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codeName="ThisWorkbook" defaultThemeVersion="166925"/>
  <mc:AlternateContent xmlns:mc="http://schemas.openxmlformats.org/markup-compatibility/2006">
    <mc:Choice Requires="x15">
      <x15ac:absPath xmlns:x15ac="http://schemas.microsoft.com/office/spreadsheetml/2010/11/ac" url="/Users/raphaelk/Dropbox/Naomi/Paper/"/>
    </mc:Choice>
  </mc:AlternateContent>
  <xr:revisionPtr revIDLastSave="0" documentId="13_ncr:1_{6A54D955-5FF6-AA45-ABD1-EE050EF3F4BA}" xr6:coauthVersionLast="47" xr6:coauthVersionMax="47" xr10:uidLastSave="{00000000-0000-0000-0000-000000000000}"/>
  <bookViews>
    <workbookView xWindow="11660" yWindow="500" windowWidth="36780" windowHeight="24460" xr2:uid="{00000000-000D-0000-FFFF-FFFF00000000}"/>
  </bookViews>
  <sheets>
    <sheet name="Readme" sheetId="4" r:id="rId1"/>
    <sheet name="Table S1" sheetId="2" r:id="rId2"/>
    <sheet name="Table S2" sheetId="3" r:id="rId3"/>
    <sheet name="Table S3" sheetId="1" r:id="rId4"/>
    <sheet name="Table S4" sheetId="8" r:id="rId5"/>
    <sheet name="Table S5" sheetId="7" r:id="rId6"/>
    <sheet name="Table S6" sheetId="6" r:id="rId7"/>
    <sheet name="Table S7" sheetId="9" r:id="rId8"/>
    <sheet name="Table S8" sheetId="10" r:id="rId9"/>
    <sheet name="Table S9" sheetId="11" r:id="rId10"/>
  </sheets>
  <definedNames>
    <definedName name="_xlnm._FilterDatabase" localSheetId="1" hidden="1">'Table S1'!$A$3:$O$6428</definedName>
    <definedName name="_xlnm._FilterDatabase" localSheetId="2" hidden="1">'Table S2'!$B$3:$N$2716</definedName>
    <definedName name="_xlnm._FilterDatabase" localSheetId="3" hidden="1">'Table S3'!$A$3:$O$3</definedName>
    <definedName name="_xlnm._FilterDatabase" localSheetId="4" hidden="1">'Table S4'!$N$3:$V$71</definedName>
    <definedName name="_xlnm._FilterDatabase" localSheetId="5" hidden="1">'Table S5'!$N$3:$V$134</definedName>
    <definedName name="_xlnm._FilterDatabase" localSheetId="7" hidden="1">'Table S7'!$A$4:$J$4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 i="9" l="1"/>
  <c r="L4" i="9"/>
  <c r="K4" i="9"/>
  <c r="P4" i="9"/>
  <c r="O4" i="9" l="1"/>
  <c r="O4" i="1" l="1"/>
  <c r="O5" i="1"/>
  <c r="S106" i="8"/>
  <c r="T106" i="8"/>
  <c r="S107" i="8"/>
  <c r="T107" i="8"/>
  <c r="S108" i="8"/>
  <c r="T108" i="8"/>
  <c r="S109" i="8"/>
  <c r="T109" i="8"/>
  <c r="U109" i="8" s="1"/>
  <c r="S110" i="8"/>
  <c r="T110" i="8"/>
  <c r="S111" i="8"/>
  <c r="T111" i="8"/>
  <c r="S112" i="8"/>
  <c r="T112" i="8"/>
  <c r="S113" i="8"/>
  <c r="T113" i="8"/>
  <c r="T105" i="8"/>
  <c r="S105" i="8"/>
  <c r="S74" i="8"/>
  <c r="T74" i="8"/>
  <c r="S75" i="8"/>
  <c r="T75" i="8"/>
  <c r="S76" i="8"/>
  <c r="T76" i="8"/>
  <c r="S77" i="8"/>
  <c r="T77" i="8"/>
  <c r="S78" i="8"/>
  <c r="T78" i="8"/>
  <c r="S79" i="8"/>
  <c r="T79" i="8"/>
  <c r="S80" i="8"/>
  <c r="T80" i="8"/>
  <c r="S81" i="8"/>
  <c r="T81" i="8"/>
  <c r="S82" i="8"/>
  <c r="T82" i="8"/>
  <c r="S83" i="8"/>
  <c r="T83" i="8"/>
  <c r="S84" i="8"/>
  <c r="T84" i="8"/>
  <c r="S85" i="8"/>
  <c r="T85" i="8"/>
  <c r="S86" i="8"/>
  <c r="T86" i="8"/>
  <c r="S87" i="8"/>
  <c r="T87" i="8"/>
  <c r="S88" i="8"/>
  <c r="T88" i="8"/>
  <c r="S89" i="8"/>
  <c r="T89" i="8"/>
  <c r="S90" i="8"/>
  <c r="T90" i="8"/>
  <c r="S91" i="8"/>
  <c r="T91" i="8"/>
  <c r="S92" i="8"/>
  <c r="T92" i="8"/>
  <c r="S93" i="8"/>
  <c r="T93" i="8"/>
  <c r="S94" i="8"/>
  <c r="T94" i="8"/>
  <c r="S95" i="8"/>
  <c r="T95" i="8"/>
  <c r="S96" i="8"/>
  <c r="T96" i="8"/>
  <c r="S97" i="8"/>
  <c r="T97" i="8"/>
  <c r="S98" i="8"/>
  <c r="T98" i="8"/>
  <c r="S99" i="8"/>
  <c r="T99" i="8"/>
  <c r="S100" i="8"/>
  <c r="T100" i="8"/>
  <c r="S101" i="8"/>
  <c r="T101" i="8"/>
  <c r="S102" i="8"/>
  <c r="T102" i="8"/>
  <c r="T73" i="8"/>
  <c r="S73" i="8"/>
  <c r="S132" i="7"/>
  <c r="T132" i="7"/>
  <c r="S133" i="7"/>
  <c r="T133" i="7"/>
  <c r="S118" i="7"/>
  <c r="T118" i="7"/>
  <c r="S123" i="7"/>
  <c r="T123" i="7"/>
  <c r="S120" i="7"/>
  <c r="T120" i="7"/>
  <c r="S125" i="7"/>
  <c r="T125" i="7"/>
  <c r="S116" i="7"/>
  <c r="T116" i="7"/>
  <c r="S117" i="7"/>
  <c r="T117" i="7"/>
  <c r="S131" i="7"/>
  <c r="T131" i="7"/>
  <c r="S119" i="7"/>
  <c r="T119" i="7"/>
  <c r="S122" i="7"/>
  <c r="T122" i="7"/>
  <c r="S130" i="7"/>
  <c r="T130" i="7"/>
  <c r="S129" i="7"/>
  <c r="T129" i="7"/>
  <c r="U129" i="7" s="1"/>
  <c r="S121" i="7"/>
  <c r="T121" i="7"/>
  <c r="S126" i="7"/>
  <c r="T126" i="7"/>
  <c r="S134" i="7"/>
  <c r="T134" i="7"/>
  <c r="S128" i="7"/>
  <c r="T128" i="7"/>
  <c r="S115" i="7"/>
  <c r="T115" i="7"/>
  <c r="S124" i="7"/>
  <c r="T124" i="7"/>
  <c r="S127" i="7"/>
  <c r="T127" i="7"/>
  <c r="V103" i="8"/>
  <c r="V104" i="8"/>
  <c r="S93" i="7"/>
  <c r="T93" i="7"/>
  <c r="S103" i="7"/>
  <c r="T103" i="7"/>
  <c r="S92" i="7"/>
  <c r="T92" i="7"/>
  <c r="S108" i="7"/>
  <c r="T108" i="7"/>
  <c r="S80" i="7"/>
  <c r="T80" i="7"/>
  <c r="S88" i="7"/>
  <c r="T88" i="7"/>
  <c r="S74" i="7"/>
  <c r="T74" i="7"/>
  <c r="S86" i="7"/>
  <c r="T86" i="7"/>
  <c r="S113" i="7"/>
  <c r="T113" i="7"/>
  <c r="S71" i="7"/>
  <c r="T71" i="7"/>
  <c r="S72" i="7"/>
  <c r="T72" i="7"/>
  <c r="S75" i="7"/>
  <c r="T75" i="7"/>
  <c r="S107" i="7"/>
  <c r="T107" i="7"/>
  <c r="S87" i="7"/>
  <c r="T87" i="7"/>
  <c r="S106" i="7"/>
  <c r="T106" i="7"/>
  <c r="S97" i="7"/>
  <c r="T97" i="7"/>
  <c r="S78" i="7"/>
  <c r="T78" i="7"/>
  <c r="S101" i="7"/>
  <c r="T101" i="7"/>
  <c r="S84" i="7"/>
  <c r="T84" i="7"/>
  <c r="S68" i="7"/>
  <c r="T68" i="7"/>
  <c r="S69" i="7"/>
  <c r="T69" i="7"/>
  <c r="S104" i="7"/>
  <c r="T104" i="7"/>
  <c r="S85" i="7"/>
  <c r="T85" i="7"/>
  <c r="S90" i="7"/>
  <c r="T90" i="7"/>
  <c r="S99" i="7"/>
  <c r="T99" i="7"/>
  <c r="S73" i="7"/>
  <c r="T73" i="7"/>
  <c r="S102" i="7"/>
  <c r="T102" i="7"/>
  <c r="S76" i="7"/>
  <c r="T76" i="7"/>
  <c r="S89" i="7"/>
  <c r="T89" i="7"/>
  <c r="S98" i="7"/>
  <c r="T98" i="7"/>
  <c r="S95" i="7"/>
  <c r="T95" i="7"/>
  <c r="S94" i="7"/>
  <c r="T94" i="7"/>
  <c r="S105" i="7"/>
  <c r="T105" i="7"/>
  <c r="S77" i="7"/>
  <c r="T77" i="7"/>
  <c r="S79" i="7"/>
  <c r="T79" i="7"/>
  <c r="S112" i="7"/>
  <c r="T112" i="7"/>
  <c r="S109" i="7"/>
  <c r="T109" i="7"/>
  <c r="S111" i="7"/>
  <c r="T111" i="7"/>
  <c r="S81" i="7"/>
  <c r="T81" i="7"/>
  <c r="S70" i="7"/>
  <c r="T70" i="7"/>
  <c r="S67" i="7"/>
  <c r="T67" i="7"/>
  <c r="S110" i="7"/>
  <c r="T110" i="7"/>
  <c r="S82" i="7"/>
  <c r="T82" i="7"/>
  <c r="S83" i="7"/>
  <c r="T83" i="7"/>
  <c r="S91" i="7"/>
  <c r="T91" i="7"/>
  <c r="S96" i="7"/>
  <c r="T96" i="7"/>
  <c r="S100" i="7"/>
  <c r="T100" i="7"/>
  <c r="S41" i="7"/>
  <c r="T41" i="7"/>
  <c r="S63" i="7"/>
  <c r="T63" i="7"/>
  <c r="S43" i="7"/>
  <c r="T43" i="7"/>
  <c r="S22" i="7"/>
  <c r="T22" i="7"/>
  <c r="S28" i="7"/>
  <c r="T28" i="7"/>
  <c r="S39" i="7"/>
  <c r="T39" i="7"/>
  <c r="S54" i="7"/>
  <c r="T54" i="7"/>
  <c r="S38" i="7"/>
  <c r="T38" i="7"/>
  <c r="S57" i="7"/>
  <c r="T57" i="7"/>
  <c r="S15" i="7"/>
  <c r="T15" i="7"/>
  <c r="S52" i="7"/>
  <c r="T52" i="7"/>
  <c r="S17" i="7"/>
  <c r="T17" i="7"/>
  <c r="S34" i="7"/>
  <c r="T34" i="7"/>
  <c r="S21" i="7"/>
  <c r="T21" i="7"/>
  <c r="S32" i="7"/>
  <c r="T32" i="7"/>
  <c r="S64" i="7"/>
  <c r="T64" i="7"/>
  <c r="S35" i="7"/>
  <c r="T35" i="7"/>
  <c r="S24" i="7"/>
  <c r="T24" i="7"/>
  <c r="S47" i="7"/>
  <c r="T47" i="7"/>
  <c r="S14" i="7"/>
  <c r="T14" i="7"/>
  <c r="S49" i="7"/>
  <c r="T49" i="7"/>
  <c r="S11" i="7"/>
  <c r="T11" i="7"/>
  <c r="S56" i="7"/>
  <c r="T56" i="7"/>
  <c r="S9" i="7"/>
  <c r="T9" i="7"/>
  <c r="S30" i="7"/>
  <c r="T30" i="7"/>
  <c r="S20" i="7"/>
  <c r="T20" i="7"/>
  <c r="S51" i="7"/>
  <c r="T51" i="7"/>
  <c r="S5" i="7"/>
  <c r="T5" i="7"/>
  <c r="S10" i="7"/>
  <c r="T10" i="7"/>
  <c r="S48" i="7"/>
  <c r="T48" i="7"/>
  <c r="S58" i="7"/>
  <c r="T58" i="7"/>
  <c r="S19" i="7"/>
  <c r="T19" i="7"/>
  <c r="S25" i="7"/>
  <c r="T25" i="7"/>
  <c r="S8" i="7"/>
  <c r="T8" i="7"/>
  <c r="S60" i="7"/>
  <c r="T60" i="7"/>
  <c r="S6" i="7"/>
  <c r="T6" i="7"/>
  <c r="S23" i="7"/>
  <c r="T23" i="7"/>
  <c r="S53" i="7"/>
  <c r="T53" i="7"/>
  <c r="S12" i="7"/>
  <c r="T12" i="7"/>
  <c r="S33" i="7"/>
  <c r="T33" i="7"/>
  <c r="S36" i="7"/>
  <c r="T36" i="7"/>
  <c r="S45" i="7"/>
  <c r="T45" i="7"/>
  <c r="S46" i="7"/>
  <c r="T46" i="7"/>
  <c r="S42" i="7"/>
  <c r="T42" i="7"/>
  <c r="S13" i="7"/>
  <c r="T13" i="7"/>
  <c r="S62" i="7"/>
  <c r="T62" i="7"/>
  <c r="S40" i="7"/>
  <c r="T40" i="7"/>
  <c r="S27" i="7"/>
  <c r="T27" i="7"/>
  <c r="S18" i="7"/>
  <c r="T18" i="7"/>
  <c r="S7" i="7"/>
  <c r="T7" i="7"/>
  <c r="S4" i="7"/>
  <c r="T4" i="7"/>
  <c r="S61" i="7"/>
  <c r="T61" i="7"/>
  <c r="S59" i="7"/>
  <c r="T59" i="7"/>
  <c r="S26" i="7"/>
  <c r="T26" i="7"/>
  <c r="S65" i="7"/>
  <c r="T65" i="7"/>
  <c r="S16" i="7"/>
  <c r="T16" i="7"/>
  <c r="S29" i="7"/>
  <c r="T29" i="7"/>
  <c r="S31" i="7"/>
  <c r="T31" i="7"/>
  <c r="S37" i="7"/>
  <c r="T37" i="7"/>
  <c r="S44" i="7"/>
  <c r="T44" i="7"/>
  <c r="S50" i="7"/>
  <c r="T50" i="7"/>
  <c r="T55" i="7"/>
  <c r="S55" i="7"/>
  <c r="R25" i="6"/>
  <c r="S25" i="6"/>
  <c r="R41" i="6"/>
  <c r="S41" i="6"/>
  <c r="R42" i="6"/>
  <c r="S42" i="6"/>
  <c r="R26" i="6"/>
  <c r="S26" i="6"/>
  <c r="R37" i="6"/>
  <c r="S37" i="6"/>
  <c r="R20" i="6"/>
  <c r="S20" i="6"/>
  <c r="R36" i="6"/>
  <c r="S36" i="6"/>
  <c r="R45" i="6"/>
  <c r="S45" i="6"/>
  <c r="R40" i="6"/>
  <c r="S40" i="6"/>
  <c r="R34" i="6"/>
  <c r="S34" i="6"/>
  <c r="R18" i="6"/>
  <c r="S18" i="6"/>
  <c r="R43" i="6"/>
  <c r="S43" i="6"/>
  <c r="R33" i="6"/>
  <c r="S33" i="6"/>
  <c r="R28" i="6"/>
  <c r="S28" i="6"/>
  <c r="R30" i="6"/>
  <c r="S30" i="6"/>
  <c r="R21" i="6"/>
  <c r="S21" i="6"/>
  <c r="R22" i="6"/>
  <c r="S22" i="6"/>
  <c r="R29" i="6"/>
  <c r="S29" i="6"/>
  <c r="R27" i="6"/>
  <c r="S27" i="6"/>
  <c r="R17" i="6"/>
  <c r="S17" i="6"/>
  <c r="R16" i="6"/>
  <c r="S16" i="6"/>
  <c r="R31" i="6"/>
  <c r="S31" i="6"/>
  <c r="R39" i="6"/>
  <c r="S39" i="6"/>
  <c r="R38" i="6"/>
  <c r="S38" i="6"/>
  <c r="R14" i="6"/>
  <c r="S14" i="6"/>
  <c r="R35" i="6"/>
  <c r="S35" i="6"/>
  <c r="R24" i="6"/>
  <c r="S24" i="6"/>
  <c r="R23" i="6"/>
  <c r="S23" i="6"/>
  <c r="R15" i="6"/>
  <c r="S15" i="6"/>
  <c r="R32" i="6"/>
  <c r="S32" i="6"/>
  <c r="R19" i="6"/>
  <c r="S19" i="6"/>
  <c r="S44" i="6"/>
  <c r="R44" i="6"/>
  <c r="S28" i="8"/>
  <c r="T28" i="8"/>
  <c r="S47" i="8"/>
  <c r="T47" i="8"/>
  <c r="S55" i="8"/>
  <c r="T55" i="8"/>
  <c r="S42" i="8"/>
  <c r="T42" i="8"/>
  <c r="S48" i="8"/>
  <c r="T48" i="8"/>
  <c r="S19" i="8"/>
  <c r="T19" i="8"/>
  <c r="S54" i="8"/>
  <c r="T54" i="8"/>
  <c r="S7" i="8"/>
  <c r="T7" i="8"/>
  <c r="S46" i="8"/>
  <c r="T46" i="8"/>
  <c r="S36" i="8"/>
  <c r="T36" i="8"/>
  <c r="S17" i="8"/>
  <c r="T17" i="8"/>
  <c r="S59" i="8"/>
  <c r="T59" i="8"/>
  <c r="S5" i="8"/>
  <c r="T5" i="8"/>
  <c r="S39" i="8"/>
  <c r="T39" i="8"/>
  <c r="S18" i="8"/>
  <c r="T18" i="8"/>
  <c r="S51" i="8"/>
  <c r="T51" i="8"/>
  <c r="S12" i="8"/>
  <c r="T12" i="8"/>
  <c r="S41" i="8"/>
  <c r="T41" i="8"/>
  <c r="S20" i="8"/>
  <c r="T20" i="8"/>
  <c r="S35" i="8"/>
  <c r="T35" i="8"/>
  <c r="S37" i="8"/>
  <c r="T37" i="8"/>
  <c r="S33" i="8"/>
  <c r="T33" i="8"/>
  <c r="S53" i="8"/>
  <c r="T53" i="8"/>
  <c r="S65" i="8"/>
  <c r="T65" i="8"/>
  <c r="S58" i="8"/>
  <c r="T58" i="8"/>
  <c r="S24" i="8"/>
  <c r="T24" i="8"/>
  <c r="S4" i="8"/>
  <c r="T4" i="8"/>
  <c r="S45" i="8"/>
  <c r="T45" i="8"/>
  <c r="S71" i="8"/>
  <c r="T71" i="8"/>
  <c r="S66" i="8"/>
  <c r="T66" i="8"/>
  <c r="S30" i="8"/>
  <c r="T30" i="8"/>
  <c r="S22" i="8"/>
  <c r="T22" i="8"/>
  <c r="S56" i="8"/>
  <c r="T56" i="8"/>
  <c r="S34" i="8"/>
  <c r="T34" i="8"/>
  <c r="S68" i="8"/>
  <c r="T68" i="8"/>
  <c r="S32" i="8"/>
  <c r="T32" i="8"/>
  <c r="S14" i="8"/>
  <c r="T14" i="8"/>
  <c r="S62" i="8"/>
  <c r="T62" i="8"/>
  <c r="S31" i="8"/>
  <c r="T31" i="8"/>
  <c r="S63" i="8"/>
  <c r="T63" i="8"/>
  <c r="S9" i="8"/>
  <c r="T9" i="8"/>
  <c r="S21" i="8"/>
  <c r="T21" i="8"/>
  <c r="S23" i="8"/>
  <c r="T23" i="8"/>
  <c r="S8" i="8"/>
  <c r="T8" i="8"/>
  <c r="S57" i="8"/>
  <c r="T57" i="8"/>
  <c r="S25" i="8"/>
  <c r="T25" i="8"/>
  <c r="S67" i="8"/>
  <c r="T67" i="8"/>
  <c r="S69" i="8"/>
  <c r="T69" i="8"/>
  <c r="S43" i="8"/>
  <c r="T43" i="8"/>
  <c r="S29" i="8"/>
  <c r="T29" i="8"/>
  <c r="S50" i="8"/>
  <c r="T50" i="8"/>
  <c r="S10" i="8"/>
  <c r="T10" i="8"/>
  <c r="S70" i="8"/>
  <c r="T70" i="8"/>
  <c r="S38" i="8"/>
  <c r="T38" i="8"/>
  <c r="S11" i="8"/>
  <c r="T11" i="8"/>
  <c r="S44" i="8"/>
  <c r="T44" i="8"/>
  <c r="S13" i="8"/>
  <c r="T13" i="8"/>
  <c r="S61" i="8"/>
  <c r="T61" i="8"/>
  <c r="S26" i="8"/>
  <c r="T26" i="8"/>
  <c r="S16" i="8"/>
  <c r="T16" i="8"/>
  <c r="S6" i="8"/>
  <c r="T6" i="8"/>
  <c r="S52" i="8"/>
  <c r="T52" i="8"/>
  <c r="S64" i="8"/>
  <c r="T64" i="8"/>
  <c r="S15" i="8"/>
  <c r="T15" i="8"/>
  <c r="S27" i="8"/>
  <c r="T27" i="8"/>
  <c r="S60" i="8"/>
  <c r="T60" i="8"/>
  <c r="S40" i="8"/>
  <c r="T40" i="8"/>
  <c r="T49" i="8"/>
  <c r="S49" i="8"/>
  <c r="O405" i="1"/>
  <c r="O406" i="1"/>
  <c r="O407" i="1"/>
  <c r="O408" i="1"/>
  <c r="O409" i="1"/>
  <c r="O410" i="1"/>
  <c r="O411" i="1"/>
  <c r="O412" i="1"/>
  <c r="O413" i="1"/>
  <c r="O414" i="1"/>
  <c r="O415" i="1"/>
  <c r="O416" i="1"/>
  <c r="O417" i="1"/>
  <c r="O418" i="1"/>
  <c r="O419" i="1"/>
  <c r="O420" i="1"/>
  <c r="O421" i="1"/>
  <c r="O422" i="1"/>
  <c r="O423" i="1"/>
  <c r="O424" i="1"/>
  <c r="O425" i="1"/>
  <c r="O426" i="1"/>
  <c r="O427" i="1"/>
  <c r="O428" i="1"/>
  <c r="O429" i="1"/>
  <c r="O430" i="1"/>
  <c r="O431" i="1"/>
  <c r="O432" i="1"/>
  <c r="O433" i="1"/>
  <c r="O434" i="1"/>
  <c r="O435" i="1"/>
  <c r="O436" i="1"/>
  <c r="O437" i="1"/>
  <c r="O438" i="1"/>
  <c r="O439" i="1"/>
  <c r="O440" i="1"/>
  <c r="O441" i="1"/>
  <c r="O442" i="1"/>
  <c r="O443" i="1"/>
  <c r="O444" i="1"/>
  <c r="O445" i="1"/>
  <c r="O446" i="1"/>
  <c r="O447" i="1"/>
  <c r="O448" i="1"/>
  <c r="O449" i="1"/>
  <c r="O450" i="1"/>
  <c r="O451" i="1"/>
  <c r="O452" i="1"/>
  <c r="O453" i="1"/>
  <c r="O454" i="1"/>
  <c r="O455" i="1"/>
  <c r="O456" i="1"/>
  <c r="O457" i="1"/>
  <c r="O458" i="1"/>
  <c r="O459" i="1"/>
  <c r="O460" i="1"/>
  <c r="O461" i="1"/>
  <c r="O462" i="1"/>
  <c r="O463" i="1"/>
  <c r="O464" i="1"/>
  <c r="O465" i="1"/>
  <c r="O466" i="1"/>
  <c r="O467" i="1"/>
  <c r="O468" i="1"/>
  <c r="O469" i="1"/>
  <c r="O470" i="1"/>
  <c r="O471" i="1"/>
  <c r="O472" i="1"/>
  <c r="O473" i="1"/>
  <c r="O474" i="1"/>
  <c r="O475" i="1"/>
  <c r="O476" i="1"/>
  <c r="O477" i="1"/>
  <c r="O478" i="1"/>
  <c r="O479" i="1"/>
  <c r="O480" i="1"/>
  <c r="O481" i="1"/>
  <c r="O482" i="1"/>
  <c r="O483" i="1"/>
  <c r="O484" i="1"/>
  <c r="O485" i="1"/>
  <c r="O486" i="1"/>
  <c r="O487" i="1"/>
  <c r="O488" i="1"/>
  <c r="O489" i="1"/>
  <c r="O490" i="1"/>
  <c r="O491" i="1"/>
  <c r="O492" i="1"/>
  <c r="O493" i="1"/>
  <c r="O494" i="1"/>
  <c r="O495" i="1"/>
  <c r="O496" i="1"/>
  <c r="O497" i="1"/>
  <c r="O498" i="1"/>
  <c r="O499" i="1"/>
  <c r="O500" i="1"/>
  <c r="O501" i="1"/>
  <c r="O502" i="1"/>
  <c r="O503" i="1"/>
  <c r="O504" i="1"/>
  <c r="O505" i="1"/>
  <c r="O506" i="1"/>
  <c r="O507" i="1"/>
  <c r="O508" i="1"/>
  <c r="O509" i="1"/>
  <c r="O510" i="1"/>
  <c r="O511" i="1"/>
  <c r="O512" i="1"/>
  <c r="O513" i="1"/>
  <c r="O514" i="1"/>
  <c r="O515" i="1"/>
  <c r="O516" i="1"/>
  <c r="O517" i="1"/>
  <c r="O518" i="1"/>
  <c r="O519" i="1"/>
  <c r="O520" i="1"/>
  <c r="O521" i="1"/>
  <c r="O522" i="1"/>
  <c r="O523" i="1"/>
  <c r="O524" i="1"/>
  <c r="O525" i="1"/>
  <c r="O526" i="1"/>
  <c r="O527" i="1"/>
  <c r="O528" i="1"/>
  <c r="O529" i="1"/>
  <c r="O530" i="1"/>
  <c r="O531" i="1"/>
  <c r="O532" i="1"/>
  <c r="O533" i="1"/>
  <c r="O534" i="1"/>
  <c r="O535" i="1"/>
  <c r="O536" i="1"/>
  <c r="O537" i="1"/>
  <c r="O538" i="1"/>
  <c r="O539" i="1"/>
  <c r="O540" i="1"/>
  <c r="O541" i="1"/>
  <c r="O542" i="1"/>
  <c r="O543" i="1"/>
  <c r="O544" i="1"/>
  <c r="O545" i="1"/>
  <c r="O546" i="1"/>
  <c r="O547" i="1"/>
  <c r="O548" i="1"/>
  <c r="O549" i="1"/>
  <c r="O550" i="1"/>
  <c r="O551" i="1"/>
  <c r="O552" i="1"/>
  <c r="O553" i="1"/>
  <c r="O554" i="1"/>
  <c r="O555" i="1"/>
  <c r="O556" i="1"/>
  <c r="O557" i="1"/>
  <c r="O558" i="1"/>
  <c r="O559" i="1"/>
  <c r="O560" i="1"/>
  <c r="O561" i="1"/>
  <c r="O562" i="1"/>
  <c r="O563" i="1"/>
  <c r="O564" i="1"/>
  <c r="O565" i="1"/>
  <c r="O566" i="1"/>
  <c r="O567" i="1"/>
  <c r="O568" i="1"/>
  <c r="O569" i="1"/>
  <c r="O570" i="1"/>
  <c r="O571" i="1"/>
  <c r="O572" i="1"/>
  <c r="O573" i="1"/>
  <c r="O574" i="1"/>
  <c r="O575" i="1"/>
  <c r="O576" i="1"/>
  <c r="O577" i="1"/>
  <c r="O578" i="1"/>
  <c r="O579" i="1"/>
  <c r="O580" i="1"/>
  <c r="O581" i="1"/>
  <c r="O582" i="1"/>
  <c r="O583" i="1"/>
  <c r="O584" i="1"/>
  <c r="O585" i="1"/>
  <c r="O586" i="1"/>
  <c r="O587" i="1"/>
  <c r="O588" i="1"/>
  <c r="O589" i="1"/>
  <c r="O590" i="1"/>
  <c r="O591" i="1"/>
  <c r="O592" i="1"/>
  <c r="O593" i="1"/>
  <c r="O594" i="1"/>
  <c r="O595" i="1"/>
  <c r="O596" i="1"/>
  <c r="O597" i="1"/>
  <c r="O598" i="1"/>
  <c r="O599" i="1"/>
  <c r="O600" i="1"/>
  <c r="O601" i="1"/>
  <c r="O602" i="1"/>
  <c r="O603" i="1"/>
  <c r="O604" i="1"/>
  <c r="O605" i="1"/>
  <c r="O606" i="1"/>
  <c r="O607" i="1"/>
  <c r="O608" i="1"/>
  <c r="O609" i="1"/>
  <c r="O610" i="1"/>
  <c r="O611" i="1"/>
  <c r="O612" i="1"/>
  <c r="O613" i="1"/>
  <c r="O614" i="1"/>
  <c r="O615" i="1"/>
  <c r="O616" i="1"/>
  <c r="O617" i="1"/>
  <c r="O618" i="1"/>
  <c r="O619" i="1"/>
  <c r="O620" i="1"/>
  <c r="O621" i="1"/>
  <c r="O622" i="1"/>
  <c r="O623" i="1"/>
  <c r="O624" i="1"/>
  <c r="O625" i="1"/>
  <c r="O626" i="1"/>
  <c r="O627" i="1"/>
  <c r="O628" i="1"/>
  <c r="O629" i="1"/>
  <c r="O630" i="1"/>
  <c r="O631" i="1"/>
  <c r="O632" i="1"/>
  <c r="O633" i="1"/>
  <c r="O634" i="1"/>
  <c r="O635" i="1"/>
  <c r="O636" i="1"/>
  <c r="O637" i="1"/>
  <c r="O638" i="1"/>
  <c r="O639" i="1"/>
  <c r="O640" i="1"/>
  <c r="O641" i="1"/>
  <c r="O642" i="1"/>
  <c r="O643" i="1"/>
  <c r="O644" i="1"/>
  <c r="O645" i="1"/>
  <c r="O646" i="1"/>
  <c r="O647" i="1"/>
  <c r="O648" i="1"/>
  <c r="O649" i="1"/>
  <c r="O650" i="1"/>
  <c r="O651" i="1"/>
  <c r="O652" i="1"/>
  <c r="O653" i="1"/>
  <c r="O654" i="1"/>
  <c r="O655" i="1"/>
  <c r="O656" i="1"/>
  <c r="O657" i="1"/>
  <c r="O658" i="1"/>
  <c r="O659" i="1"/>
  <c r="O660" i="1"/>
  <c r="O661" i="1"/>
  <c r="O662" i="1"/>
  <c r="O663" i="1"/>
  <c r="O664" i="1"/>
  <c r="O665" i="1"/>
  <c r="O666" i="1"/>
  <c r="O667" i="1"/>
  <c r="O668" i="1"/>
  <c r="O669" i="1"/>
  <c r="O670" i="1"/>
  <c r="O671" i="1"/>
  <c r="O672" i="1"/>
  <c r="O673" i="1"/>
  <c r="O674" i="1"/>
  <c r="O675" i="1"/>
  <c r="O676" i="1"/>
  <c r="O677" i="1"/>
  <c r="O678" i="1"/>
  <c r="O679" i="1"/>
  <c r="O680" i="1"/>
  <c r="O681" i="1"/>
  <c r="O682" i="1"/>
  <c r="O683" i="1"/>
  <c r="O684" i="1"/>
  <c r="O685" i="1"/>
  <c r="O686" i="1"/>
  <c r="O687" i="1"/>
  <c r="O688" i="1"/>
  <c r="O689" i="1"/>
  <c r="O690" i="1"/>
  <c r="O691" i="1"/>
  <c r="O692" i="1"/>
  <c r="O693" i="1"/>
  <c r="O694" i="1"/>
  <c r="O695" i="1"/>
  <c r="O696" i="1"/>
  <c r="O697" i="1"/>
  <c r="O698" i="1"/>
  <c r="O699" i="1"/>
  <c r="O700" i="1"/>
  <c r="O701" i="1"/>
  <c r="O702" i="1"/>
  <c r="O703" i="1"/>
  <c r="O704" i="1"/>
  <c r="O705" i="1"/>
  <c r="O706" i="1"/>
  <c r="O707" i="1"/>
  <c r="O708" i="1"/>
  <c r="O709" i="1"/>
  <c r="O710" i="1"/>
  <c r="O711" i="1"/>
  <c r="O712" i="1"/>
  <c r="O713" i="1"/>
  <c r="O714" i="1"/>
  <c r="O715" i="1"/>
  <c r="O716" i="1"/>
  <c r="O717" i="1"/>
  <c r="O718" i="1"/>
  <c r="O719" i="1"/>
  <c r="O720" i="1"/>
  <c r="O721" i="1"/>
  <c r="O722" i="1"/>
  <c r="O723" i="1"/>
  <c r="O724" i="1"/>
  <c r="O725" i="1"/>
  <c r="O726" i="1"/>
  <c r="O727" i="1"/>
  <c r="O728" i="1"/>
  <c r="O729" i="1"/>
  <c r="O730" i="1"/>
  <c r="O731" i="1"/>
  <c r="O732" i="1"/>
  <c r="O733" i="1"/>
  <c r="O734" i="1"/>
  <c r="O735" i="1"/>
  <c r="O736" i="1"/>
  <c r="O737" i="1"/>
  <c r="O738" i="1"/>
  <c r="O739" i="1"/>
  <c r="O740" i="1"/>
  <c r="O741" i="1"/>
  <c r="O742" i="1"/>
  <c r="O743" i="1"/>
  <c r="O744" i="1"/>
  <c r="O745" i="1"/>
  <c r="O746" i="1"/>
  <c r="O747" i="1"/>
  <c r="O748" i="1"/>
  <c r="O749" i="1"/>
  <c r="O750" i="1"/>
  <c r="O751" i="1"/>
  <c r="O752" i="1"/>
  <c r="O753" i="1"/>
  <c r="O754" i="1"/>
  <c r="O755" i="1"/>
  <c r="O756" i="1"/>
  <c r="O757" i="1"/>
  <c r="O758" i="1"/>
  <c r="O759" i="1"/>
  <c r="O760" i="1"/>
  <c r="O761" i="1"/>
  <c r="O762" i="1"/>
  <c r="O763" i="1"/>
  <c r="O764" i="1"/>
  <c r="O765" i="1"/>
  <c r="O766" i="1"/>
  <c r="O767" i="1"/>
  <c r="O768" i="1"/>
  <c r="O769" i="1"/>
  <c r="O770" i="1"/>
  <c r="O771" i="1"/>
  <c r="O772" i="1"/>
  <c r="O773" i="1"/>
  <c r="O774" i="1"/>
  <c r="O775" i="1"/>
  <c r="O776" i="1"/>
  <c r="O777" i="1"/>
  <c r="O778" i="1"/>
  <c r="O779" i="1"/>
  <c r="O780" i="1"/>
  <c r="O781" i="1"/>
  <c r="O782" i="1"/>
  <c r="O783" i="1"/>
  <c r="O784" i="1"/>
  <c r="O785" i="1"/>
  <c r="O786" i="1"/>
  <c r="O787" i="1"/>
  <c r="O788" i="1"/>
  <c r="O789" i="1"/>
  <c r="O790" i="1"/>
  <c r="O791" i="1"/>
  <c r="O792" i="1"/>
  <c r="O793" i="1"/>
  <c r="O794" i="1"/>
  <c r="O795" i="1"/>
  <c r="O796" i="1"/>
  <c r="O797" i="1"/>
  <c r="O798" i="1"/>
  <c r="O799" i="1"/>
  <c r="O800" i="1"/>
  <c r="O801" i="1"/>
  <c r="O802" i="1"/>
  <c r="O803" i="1"/>
  <c r="O804" i="1"/>
  <c r="O805" i="1"/>
  <c r="O806" i="1"/>
  <c r="O807" i="1"/>
  <c r="O808" i="1"/>
  <c r="O809" i="1"/>
  <c r="O810" i="1"/>
  <c r="O811" i="1"/>
  <c r="O812" i="1"/>
  <c r="O813" i="1"/>
  <c r="O814" i="1"/>
  <c r="O815" i="1"/>
  <c r="O816" i="1"/>
  <c r="O817" i="1"/>
  <c r="O818" i="1"/>
  <c r="O819" i="1"/>
  <c r="O820" i="1"/>
  <c r="O821" i="1"/>
  <c r="O822" i="1"/>
  <c r="O823" i="1"/>
  <c r="O824" i="1"/>
  <c r="O825" i="1"/>
  <c r="O826" i="1"/>
  <c r="O827" i="1"/>
  <c r="O828" i="1"/>
  <c r="O829" i="1"/>
  <c r="O830" i="1"/>
  <c r="O831" i="1"/>
  <c r="O832" i="1"/>
  <c r="O833" i="1"/>
  <c r="O834" i="1"/>
  <c r="O835" i="1"/>
  <c r="O836" i="1"/>
  <c r="O837" i="1"/>
  <c r="O838" i="1"/>
  <c r="O839" i="1"/>
  <c r="O840" i="1"/>
  <c r="O841" i="1"/>
  <c r="O842" i="1"/>
  <c r="O843" i="1"/>
  <c r="O844" i="1"/>
  <c r="O845" i="1"/>
  <c r="O846" i="1"/>
  <c r="O847" i="1"/>
  <c r="O848" i="1"/>
  <c r="O849" i="1"/>
  <c r="O850" i="1"/>
  <c r="O851" i="1"/>
  <c r="O852" i="1"/>
  <c r="O853" i="1"/>
  <c r="O854" i="1"/>
  <c r="O855" i="1"/>
  <c r="O856" i="1"/>
  <c r="O857" i="1"/>
  <c r="O858" i="1"/>
  <c r="O859" i="1"/>
  <c r="O860" i="1"/>
  <c r="O861" i="1"/>
  <c r="O862" i="1"/>
  <c r="O863" i="1"/>
  <c r="O864" i="1"/>
  <c r="O865" i="1"/>
  <c r="O866" i="1"/>
  <c r="O867" i="1"/>
  <c r="O868" i="1"/>
  <c r="O869" i="1"/>
  <c r="O870" i="1"/>
  <c r="O871" i="1"/>
  <c r="O872" i="1"/>
  <c r="O873" i="1"/>
  <c r="O874" i="1"/>
  <c r="O875" i="1"/>
  <c r="O876" i="1"/>
  <c r="O877" i="1"/>
  <c r="O878" i="1"/>
  <c r="O879" i="1"/>
  <c r="O880" i="1"/>
  <c r="O881" i="1"/>
  <c r="O882" i="1"/>
  <c r="O883" i="1"/>
  <c r="O884" i="1"/>
  <c r="O885" i="1"/>
  <c r="O886" i="1"/>
  <c r="O887" i="1"/>
  <c r="O888" i="1"/>
  <c r="O889" i="1"/>
  <c r="O890" i="1"/>
  <c r="O891" i="1"/>
  <c r="O892" i="1"/>
  <c r="O893" i="1"/>
  <c r="O894" i="1"/>
  <c r="O895" i="1"/>
  <c r="O896" i="1"/>
  <c r="O897" i="1"/>
  <c r="O898" i="1"/>
  <c r="O899" i="1"/>
  <c r="O900" i="1"/>
  <c r="O901" i="1"/>
  <c r="O902" i="1"/>
  <c r="O903" i="1"/>
  <c r="O904" i="1"/>
  <c r="O905" i="1"/>
  <c r="O906" i="1"/>
  <c r="O907" i="1"/>
  <c r="O908" i="1"/>
  <c r="O909" i="1"/>
  <c r="O910" i="1"/>
  <c r="O911" i="1"/>
  <c r="O912" i="1"/>
  <c r="O913" i="1"/>
  <c r="O914" i="1"/>
  <c r="O915" i="1"/>
  <c r="O916" i="1"/>
  <c r="O917" i="1"/>
  <c r="O918" i="1"/>
  <c r="O919" i="1"/>
  <c r="O920" i="1"/>
  <c r="O921" i="1"/>
  <c r="O922" i="1"/>
  <c r="O923" i="1"/>
  <c r="O924" i="1"/>
  <c r="O925" i="1"/>
  <c r="O926" i="1"/>
  <c r="O927" i="1"/>
  <c r="O928" i="1"/>
  <c r="O929" i="1"/>
  <c r="O930" i="1"/>
  <c r="O931" i="1"/>
  <c r="O932" i="1"/>
  <c r="O933" i="1"/>
  <c r="O934" i="1"/>
  <c r="O935" i="1"/>
  <c r="O936" i="1"/>
  <c r="O937" i="1"/>
  <c r="O938" i="1"/>
  <c r="O939" i="1"/>
  <c r="O940" i="1"/>
  <c r="O941" i="1"/>
  <c r="O942" i="1"/>
  <c r="O943" i="1"/>
  <c r="O944" i="1"/>
  <c r="O945" i="1"/>
  <c r="O946" i="1"/>
  <c r="O947" i="1"/>
  <c r="O948" i="1"/>
  <c r="O949" i="1"/>
  <c r="O950" i="1"/>
  <c r="O951" i="1"/>
  <c r="O952" i="1"/>
  <c r="O953" i="1"/>
  <c r="O954" i="1"/>
  <c r="O955" i="1"/>
  <c r="O956" i="1"/>
  <c r="O957" i="1"/>
  <c r="O958" i="1"/>
  <c r="O959" i="1"/>
  <c r="O960" i="1"/>
  <c r="O961" i="1"/>
  <c r="O962" i="1"/>
  <c r="O963" i="1"/>
  <c r="O964" i="1"/>
  <c r="O965" i="1"/>
  <c r="O966" i="1"/>
  <c r="O967" i="1"/>
  <c r="O968" i="1"/>
  <c r="O969" i="1"/>
  <c r="O970" i="1"/>
  <c r="O971" i="1"/>
  <c r="O972" i="1"/>
  <c r="O973" i="1"/>
  <c r="O974" i="1"/>
  <c r="O975" i="1"/>
  <c r="O976" i="1"/>
  <c r="O977" i="1"/>
  <c r="O978" i="1"/>
  <c r="O979" i="1"/>
  <c r="O980" i="1"/>
  <c r="O981" i="1"/>
  <c r="O982" i="1"/>
  <c r="O983" i="1"/>
  <c r="O984" i="1"/>
  <c r="O985" i="1"/>
  <c r="O986" i="1"/>
  <c r="O987" i="1"/>
  <c r="O988" i="1"/>
  <c r="O989" i="1"/>
  <c r="O990" i="1"/>
  <c r="O991" i="1"/>
  <c r="O992" i="1"/>
  <c r="O993" i="1"/>
  <c r="O994" i="1"/>
  <c r="O995" i="1"/>
  <c r="O996" i="1"/>
  <c r="O997" i="1"/>
  <c r="O998" i="1"/>
  <c r="O999" i="1"/>
  <c r="O1000" i="1"/>
  <c r="O1001" i="1"/>
  <c r="O1002" i="1"/>
  <c r="O1003" i="1"/>
  <c r="O1004" i="1"/>
  <c r="O1005" i="1"/>
  <c r="O1006" i="1"/>
  <c r="O1007" i="1"/>
  <c r="O1008" i="1"/>
  <c r="O1009" i="1"/>
  <c r="O1010" i="1"/>
  <c r="O1011" i="1"/>
  <c r="O1012" i="1"/>
  <c r="O1013" i="1"/>
  <c r="O1014" i="1"/>
  <c r="O1015" i="1"/>
  <c r="O1016" i="1"/>
  <c r="O1017" i="1"/>
  <c r="O1018" i="1"/>
  <c r="O1019" i="1"/>
  <c r="O1020" i="1"/>
  <c r="O1021" i="1"/>
  <c r="O1022" i="1"/>
  <c r="O1023" i="1"/>
  <c r="O1024" i="1"/>
  <c r="O1025" i="1"/>
  <c r="O1026" i="1"/>
  <c r="O1027" i="1"/>
  <c r="O1028" i="1"/>
  <c r="O1029" i="1"/>
  <c r="O1030" i="1"/>
  <c r="O1031" i="1"/>
  <c r="O1032" i="1"/>
  <c r="O1033" i="1"/>
  <c r="O1034" i="1"/>
  <c r="O1035" i="1"/>
  <c r="O1036" i="1"/>
  <c r="O1037" i="1"/>
  <c r="O1038" i="1"/>
  <c r="O1039" i="1"/>
  <c r="O1040" i="1"/>
  <c r="O1041" i="1"/>
  <c r="O1042" i="1"/>
  <c r="O1043" i="1"/>
  <c r="O1044" i="1"/>
  <c r="O1045" i="1"/>
  <c r="O1046" i="1"/>
  <c r="O1047" i="1"/>
  <c r="O1048" i="1"/>
  <c r="O1049" i="1"/>
  <c r="O1050" i="1"/>
  <c r="O1051" i="1"/>
  <c r="O1052" i="1"/>
  <c r="O1053" i="1"/>
  <c r="O1054" i="1"/>
  <c r="O1055" i="1"/>
  <c r="O1056" i="1"/>
  <c r="O1057" i="1"/>
  <c r="O1058" i="1"/>
  <c r="O1059" i="1"/>
  <c r="O1060" i="1"/>
  <c r="O1061" i="1"/>
  <c r="O1062" i="1"/>
  <c r="O1063" i="1"/>
  <c r="O1064" i="1"/>
  <c r="O1065" i="1"/>
  <c r="O1066" i="1"/>
  <c r="O1067" i="1"/>
  <c r="O1068" i="1"/>
  <c r="O1069" i="1"/>
  <c r="O1070" i="1"/>
  <c r="O1071" i="1"/>
  <c r="O1072" i="1"/>
  <c r="O1073" i="1"/>
  <c r="O1074" i="1"/>
  <c r="O1075" i="1"/>
  <c r="O1076" i="1"/>
  <c r="O1077" i="1"/>
  <c r="O1078" i="1"/>
  <c r="O1079" i="1"/>
  <c r="O1080" i="1"/>
  <c r="O1081" i="1"/>
  <c r="O1082" i="1"/>
  <c r="O1083" i="1"/>
  <c r="O1084" i="1"/>
  <c r="O1085" i="1"/>
  <c r="O1086" i="1"/>
  <c r="O1087" i="1"/>
  <c r="O1088" i="1"/>
  <c r="O1089" i="1"/>
  <c r="O1090" i="1"/>
  <c r="O1091" i="1"/>
  <c r="O1092" i="1"/>
  <c r="O1093" i="1"/>
  <c r="O1094" i="1"/>
  <c r="O1095" i="1"/>
  <c r="O1096" i="1"/>
  <c r="O1097" i="1"/>
  <c r="O1098" i="1"/>
  <c r="O1099" i="1"/>
  <c r="O1100" i="1"/>
  <c r="O1101" i="1"/>
  <c r="O1102" i="1"/>
  <c r="O1103" i="1"/>
  <c r="O1104" i="1"/>
  <c r="O1105" i="1"/>
  <c r="O1106" i="1"/>
  <c r="O1107" i="1"/>
  <c r="O1108" i="1"/>
  <c r="O1109" i="1"/>
  <c r="O1110" i="1"/>
  <c r="O1111" i="1"/>
  <c r="O1112" i="1"/>
  <c r="O1113" i="1"/>
  <c r="O1114" i="1"/>
  <c r="O1115" i="1"/>
  <c r="O1116" i="1"/>
  <c r="O1117" i="1"/>
  <c r="O1118" i="1"/>
  <c r="O1119" i="1"/>
  <c r="O1120" i="1"/>
  <c r="O1121" i="1"/>
  <c r="O1122" i="1"/>
  <c r="O1123" i="1"/>
  <c r="O1124" i="1"/>
  <c r="O1125" i="1"/>
  <c r="O1126" i="1"/>
  <c r="O1127" i="1"/>
  <c r="O1128" i="1"/>
  <c r="O1129" i="1"/>
  <c r="O1130" i="1"/>
  <c r="O1131" i="1"/>
  <c r="O1132" i="1"/>
  <c r="O1133" i="1"/>
  <c r="O1134" i="1"/>
  <c r="O1135" i="1"/>
  <c r="O1136" i="1"/>
  <c r="O1137" i="1"/>
  <c r="O1138" i="1"/>
  <c r="O1139" i="1"/>
  <c r="O1140" i="1"/>
  <c r="O1141" i="1"/>
  <c r="O1142" i="1"/>
  <c r="O1143" i="1"/>
  <c r="O1144" i="1"/>
  <c r="O1145" i="1"/>
  <c r="O1146" i="1"/>
  <c r="O1147" i="1"/>
  <c r="O1148" i="1"/>
  <c r="O1149" i="1"/>
  <c r="O1150" i="1"/>
  <c r="O1151" i="1"/>
  <c r="O1152" i="1"/>
  <c r="O1153" i="1"/>
  <c r="O1154" i="1"/>
  <c r="O1155" i="1"/>
  <c r="O1156" i="1"/>
  <c r="O1157" i="1"/>
  <c r="O1158" i="1"/>
  <c r="O1159" i="1"/>
  <c r="O1160" i="1"/>
  <c r="O1161" i="1"/>
  <c r="O1162" i="1"/>
  <c r="O1163" i="1"/>
  <c r="O1164" i="1"/>
  <c r="O1165" i="1"/>
  <c r="O1166" i="1"/>
  <c r="O1167" i="1"/>
  <c r="O1168" i="1"/>
  <c r="O1169" i="1"/>
  <c r="O1170" i="1"/>
  <c r="O1171" i="1"/>
  <c r="O1172" i="1"/>
  <c r="O1173" i="1"/>
  <c r="O1174" i="1"/>
  <c r="O1175" i="1"/>
  <c r="O1176" i="1"/>
  <c r="O1177" i="1"/>
  <c r="O1178" i="1"/>
  <c r="O1179" i="1"/>
  <c r="O1180" i="1"/>
  <c r="O1181" i="1"/>
  <c r="O1182" i="1"/>
  <c r="O1183" i="1"/>
  <c r="O1184" i="1"/>
  <c r="O1185" i="1"/>
  <c r="O1186" i="1"/>
  <c r="O1187" i="1"/>
  <c r="O1188" i="1"/>
  <c r="O1189" i="1"/>
  <c r="O1190" i="1"/>
  <c r="O1191" i="1"/>
  <c r="O1192" i="1"/>
  <c r="O1193" i="1"/>
  <c r="O1194" i="1"/>
  <c r="O1195" i="1"/>
  <c r="O1196" i="1"/>
  <c r="O1197" i="1"/>
  <c r="O1198" i="1"/>
  <c r="O1199" i="1"/>
  <c r="O1200" i="1"/>
  <c r="O1201" i="1"/>
  <c r="O1202" i="1"/>
  <c r="O1203" i="1"/>
  <c r="O1204" i="1"/>
  <c r="O1205" i="1"/>
  <c r="O1206" i="1"/>
  <c r="O1207" i="1"/>
  <c r="O1208" i="1"/>
  <c r="O1209" i="1"/>
  <c r="O1210" i="1"/>
  <c r="O1211" i="1"/>
  <c r="O1212" i="1"/>
  <c r="O1213" i="1"/>
  <c r="O1214" i="1"/>
  <c r="O1215" i="1"/>
  <c r="O1216" i="1"/>
  <c r="O1217" i="1"/>
  <c r="O1218" i="1"/>
  <c r="O1219" i="1"/>
  <c r="O1220" i="1"/>
  <c r="O1221" i="1"/>
  <c r="O1222" i="1"/>
  <c r="O1223" i="1"/>
  <c r="O1224" i="1"/>
  <c r="O1225" i="1"/>
  <c r="O1226" i="1"/>
  <c r="O1227" i="1"/>
  <c r="O1228" i="1"/>
  <c r="O1229" i="1"/>
  <c r="O1230" i="1"/>
  <c r="O1231" i="1"/>
  <c r="O1232" i="1"/>
  <c r="O1233" i="1"/>
  <c r="O1234" i="1"/>
  <c r="O1235" i="1"/>
  <c r="O1236" i="1"/>
  <c r="O1237" i="1"/>
  <c r="O1238" i="1"/>
  <c r="O1239" i="1"/>
  <c r="O1240" i="1"/>
  <c r="O1241" i="1"/>
  <c r="O1242" i="1"/>
  <c r="O1243" i="1"/>
  <c r="O1244" i="1"/>
  <c r="O1245" i="1"/>
  <c r="O1246" i="1"/>
  <c r="O1247" i="1"/>
  <c r="O1248" i="1"/>
  <c r="O1249" i="1"/>
  <c r="O1250" i="1"/>
  <c r="O1251" i="1"/>
  <c r="O1252" i="1"/>
  <c r="O1253" i="1"/>
  <c r="O1254" i="1"/>
  <c r="O1255" i="1"/>
  <c r="O1256" i="1"/>
  <c r="O1257" i="1"/>
  <c r="O1258" i="1"/>
  <c r="O1259" i="1"/>
  <c r="O1260" i="1"/>
  <c r="O1261" i="1"/>
  <c r="O1262" i="1"/>
  <c r="O1263" i="1"/>
  <c r="O1264" i="1"/>
  <c r="O404"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O311" i="1"/>
  <c r="O312" i="1"/>
  <c r="O313" i="1"/>
  <c r="O314" i="1"/>
  <c r="O315" i="1"/>
  <c r="O316" i="1"/>
  <c r="O317" i="1"/>
  <c r="O318" i="1"/>
  <c r="O319" i="1"/>
  <c r="O320" i="1"/>
  <c r="O321" i="1"/>
  <c r="O322" i="1"/>
  <c r="O323" i="1"/>
  <c r="O324" i="1"/>
  <c r="O325" i="1"/>
  <c r="O326" i="1"/>
  <c r="O327" i="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O376" i="1"/>
  <c r="O377" i="1"/>
  <c r="O378" i="1"/>
  <c r="O379" i="1"/>
  <c r="O380" i="1"/>
  <c r="O381" i="1"/>
  <c r="O382" i="1"/>
  <c r="O383" i="1"/>
  <c r="O384" i="1"/>
  <c r="O385" i="1"/>
  <c r="O386" i="1"/>
  <c r="O387" i="1"/>
  <c r="O388" i="1"/>
  <c r="O389" i="1"/>
  <c r="O390" i="1"/>
  <c r="O391" i="1"/>
  <c r="O392" i="1"/>
  <c r="O393" i="1"/>
  <c r="O394" i="1"/>
  <c r="O395" i="1"/>
  <c r="O396" i="1"/>
  <c r="O397" i="1"/>
  <c r="O398" i="1"/>
  <c r="O399" i="1"/>
  <c r="O400" i="1"/>
  <c r="O401" i="1"/>
  <c r="O402" i="1"/>
  <c r="O403" i="1"/>
  <c r="V73" i="8" l="1"/>
  <c r="V105" i="8"/>
  <c r="V4" i="8"/>
  <c r="U79" i="8"/>
  <c r="U75" i="8"/>
  <c r="U112" i="8"/>
  <c r="U102" i="8"/>
  <c r="U98" i="8"/>
  <c r="U94" i="8"/>
  <c r="U90" i="8"/>
  <c r="U86" i="8"/>
  <c r="U82" i="8"/>
  <c r="U78" i="8"/>
  <c r="U74" i="8"/>
  <c r="U107" i="8"/>
  <c r="U4" i="8"/>
  <c r="U113" i="8"/>
  <c r="U111" i="8"/>
  <c r="U110" i="8"/>
  <c r="U87" i="8"/>
  <c r="V113" i="8"/>
  <c r="U91" i="8"/>
  <c r="U100" i="8"/>
  <c r="U96" i="8"/>
  <c r="U92" i="8"/>
  <c r="U88" i="8"/>
  <c r="U84" i="8"/>
  <c r="U80" i="8"/>
  <c r="U76" i="8"/>
  <c r="U108" i="8"/>
  <c r="V107" i="8"/>
  <c r="U95" i="8"/>
  <c r="V109" i="8"/>
  <c r="U83" i="8"/>
  <c r="U99" i="8"/>
  <c r="V111" i="8"/>
  <c r="U101" i="8"/>
  <c r="U97" i="8"/>
  <c r="U93" i="8"/>
  <c r="U89" i="8"/>
  <c r="U85" i="8"/>
  <c r="U81" i="8"/>
  <c r="U77" i="8"/>
  <c r="U106" i="8"/>
  <c r="V112" i="8"/>
  <c r="V110" i="8"/>
  <c r="V108" i="8"/>
  <c r="V106" i="8"/>
  <c r="U105" i="8"/>
  <c r="V101" i="8"/>
  <c r="V99" i="8"/>
  <c r="V97" i="8"/>
  <c r="V95" i="8"/>
  <c r="V93" i="8"/>
  <c r="V91" i="8"/>
  <c r="V89" i="8"/>
  <c r="V87" i="8"/>
  <c r="V85" i="8"/>
  <c r="V83" i="8"/>
  <c r="V81" i="8"/>
  <c r="V79" i="8"/>
  <c r="V77" i="8"/>
  <c r="V75" i="8"/>
  <c r="V102" i="8"/>
  <c r="V100" i="8"/>
  <c r="V98" i="8"/>
  <c r="V96" i="8"/>
  <c r="V94" i="8"/>
  <c r="V92" i="8"/>
  <c r="V90" i="8"/>
  <c r="V88" i="8"/>
  <c r="V86" i="8"/>
  <c r="V84" i="8"/>
  <c r="V82" i="8"/>
  <c r="V80" i="8"/>
  <c r="V78" i="8"/>
  <c r="V76" i="8"/>
  <c r="V74" i="8"/>
  <c r="U73" i="8"/>
  <c r="U120" i="7"/>
  <c r="U15" i="6"/>
  <c r="U14" i="6"/>
  <c r="U16" i="6"/>
  <c r="U22" i="6"/>
  <c r="U33" i="6"/>
  <c r="U40" i="6"/>
  <c r="T25" i="6"/>
  <c r="V111" i="7"/>
  <c r="V104" i="7"/>
  <c r="V71" i="7"/>
  <c r="U13" i="8"/>
  <c r="U43" i="8"/>
  <c r="U9" i="8"/>
  <c r="U14" i="8"/>
  <c r="U12" i="8"/>
  <c r="U48" i="8"/>
  <c r="T17" i="6"/>
  <c r="T21" i="6"/>
  <c r="T45" i="6"/>
  <c r="V55" i="7"/>
  <c r="U26" i="7"/>
  <c r="U62" i="7"/>
  <c r="U8" i="7"/>
  <c r="U11" i="7"/>
  <c r="U21" i="7"/>
  <c r="U15" i="7"/>
  <c r="U63" i="7"/>
  <c r="U91" i="7"/>
  <c r="U109" i="7"/>
  <c r="U105" i="7"/>
  <c r="U107" i="7"/>
  <c r="U113" i="7"/>
  <c r="U80" i="7"/>
  <c r="U50" i="8"/>
  <c r="U23" i="8"/>
  <c r="U53" i="8"/>
  <c r="U18" i="8"/>
  <c r="U54" i="8"/>
  <c r="U55" i="8"/>
  <c r="T20" i="6"/>
  <c r="U61" i="7"/>
  <c r="V27" i="7"/>
  <c r="U42" i="7"/>
  <c r="U6" i="7"/>
  <c r="V19" i="7"/>
  <c r="V9" i="7"/>
  <c r="V64" i="7"/>
  <c r="U22" i="7"/>
  <c r="V81" i="7"/>
  <c r="V79" i="7"/>
  <c r="V95" i="7"/>
  <c r="V102" i="7"/>
  <c r="U74" i="7"/>
  <c r="U121" i="7"/>
  <c r="U119" i="7"/>
  <c r="U133" i="7"/>
  <c r="U118" i="7"/>
  <c r="U52" i="8"/>
  <c r="U33" i="8"/>
  <c r="U19" i="8"/>
  <c r="U49" i="8"/>
  <c r="U36" i="6"/>
  <c r="V112" i="7"/>
  <c r="U86" i="7"/>
  <c r="V108" i="7"/>
  <c r="U130" i="7"/>
  <c r="V36" i="7"/>
  <c r="V35" i="7"/>
  <c r="U37" i="7"/>
  <c r="U65" i="7"/>
  <c r="U58" i="7"/>
  <c r="U123" i="7"/>
  <c r="U112" i="7"/>
  <c r="V50" i="7"/>
  <c r="V13" i="7"/>
  <c r="V25" i="7"/>
  <c r="V49" i="7"/>
  <c r="V28" i="7"/>
  <c r="V41" i="7"/>
  <c r="V29" i="7"/>
  <c r="V59" i="7"/>
  <c r="V23" i="7"/>
  <c r="V30" i="7"/>
  <c r="V57" i="7"/>
  <c r="V18" i="7"/>
  <c r="V10" i="7"/>
  <c r="V34" i="7"/>
  <c r="V74" i="7"/>
  <c r="U128" i="7"/>
  <c r="U131" i="7"/>
  <c r="U132" i="7"/>
  <c r="U127" i="7"/>
  <c r="U134" i="7"/>
  <c r="U75" i="7"/>
  <c r="U83" i="7"/>
  <c r="U70" i="7"/>
  <c r="U94" i="7"/>
  <c r="U76" i="7"/>
  <c r="U90" i="7"/>
  <c r="U68" i="7"/>
  <c r="U97" i="7"/>
  <c r="V72" i="7"/>
  <c r="V82" i="7"/>
  <c r="V96" i="7"/>
  <c r="U110" i="7"/>
  <c r="U111" i="7"/>
  <c r="V77" i="7"/>
  <c r="V98" i="7"/>
  <c r="U73" i="7"/>
  <c r="U104" i="7"/>
  <c r="U71" i="7"/>
  <c r="V88" i="7"/>
  <c r="U59" i="7"/>
  <c r="U18" i="7"/>
  <c r="U13" i="7"/>
  <c r="U25" i="7"/>
  <c r="U10" i="7"/>
  <c r="U57" i="7"/>
  <c r="V44" i="7"/>
  <c r="V56" i="7"/>
  <c r="V65" i="7"/>
  <c r="V73" i="7"/>
  <c r="U108" i="7"/>
  <c r="V37" i="7"/>
  <c r="V4" i="7"/>
  <c r="V40" i="7"/>
  <c r="V46" i="7"/>
  <c r="V12" i="7"/>
  <c r="V60" i="7"/>
  <c r="V58" i="7"/>
  <c r="U51" i="7"/>
  <c r="U56" i="7"/>
  <c r="U47" i="7"/>
  <c r="U32" i="7"/>
  <c r="U52" i="7"/>
  <c r="U54" i="7"/>
  <c r="U43" i="7"/>
  <c r="U96" i="7"/>
  <c r="U98" i="7"/>
  <c r="U101" i="7"/>
  <c r="U87" i="7"/>
  <c r="U88" i="7"/>
  <c r="U103" i="7"/>
  <c r="V90" i="7"/>
  <c r="U124" i="7"/>
  <c r="U126" i="7"/>
  <c r="U122" i="7"/>
  <c r="U116" i="7"/>
  <c r="U64" i="7"/>
  <c r="V110" i="7"/>
  <c r="V31" i="7"/>
  <c r="V53" i="7"/>
  <c r="V8" i="7"/>
  <c r="V20" i="7"/>
  <c r="V21" i="7"/>
  <c r="V39" i="7"/>
  <c r="V89" i="7"/>
  <c r="V99" i="7"/>
  <c r="U78" i="7"/>
  <c r="U93" i="7"/>
  <c r="V52" i="7"/>
  <c r="U72" i="7"/>
  <c r="U95" i="7"/>
  <c r="V103" i="7"/>
  <c r="V87" i="7"/>
  <c r="V51" i="7"/>
  <c r="U77" i="7"/>
  <c r="V83" i="7"/>
  <c r="V43" i="7"/>
  <c r="V97" i="7"/>
  <c r="U117" i="7"/>
  <c r="U79" i="7"/>
  <c r="U48" i="7"/>
  <c r="U44" i="7"/>
  <c r="U16" i="7"/>
  <c r="U27" i="7"/>
  <c r="U33" i="7"/>
  <c r="U19" i="7"/>
  <c r="U5" i="7"/>
  <c r="U9" i="7"/>
  <c r="U14" i="7"/>
  <c r="U17" i="7"/>
  <c r="U38" i="7"/>
  <c r="U100" i="7"/>
  <c r="U82" i="7"/>
  <c r="U81" i="7"/>
  <c r="U102" i="7"/>
  <c r="U85" i="7"/>
  <c r="U84" i="7"/>
  <c r="U106" i="7"/>
  <c r="U92" i="7"/>
  <c r="V101" i="7"/>
  <c r="V93" i="7"/>
  <c r="V86" i="7"/>
  <c r="V78" i="7"/>
  <c r="V68" i="7"/>
  <c r="V54" i="7"/>
  <c r="V47" i="7"/>
  <c r="U7" i="7"/>
  <c r="U67" i="7"/>
  <c r="V107" i="7"/>
  <c r="V100" i="7"/>
  <c r="V92" i="7"/>
  <c r="V85" i="7"/>
  <c r="V76" i="7"/>
  <c r="V67" i="7"/>
  <c r="V38" i="7"/>
  <c r="V22" i="7"/>
  <c r="V11" i="7"/>
  <c r="U45" i="7"/>
  <c r="V106" i="7"/>
  <c r="V91" i="7"/>
  <c r="V84" i="7"/>
  <c r="V75" i="7"/>
  <c r="V45" i="7"/>
  <c r="V113" i="7"/>
  <c r="V105" i="7"/>
  <c r="U20" i="7"/>
  <c r="U69" i="7"/>
  <c r="U24" i="7"/>
  <c r="U99" i="7"/>
  <c r="V63" i="7"/>
  <c r="V42" i="7"/>
  <c r="V26" i="7"/>
  <c r="V17" i="7"/>
  <c r="V7" i="7"/>
  <c r="U115" i="7"/>
  <c r="U125" i="7"/>
  <c r="U31" i="7"/>
  <c r="U89" i="7"/>
  <c r="V80" i="7"/>
  <c r="V70" i="7"/>
  <c r="V62" i="7"/>
  <c r="V33" i="7"/>
  <c r="V16" i="7"/>
  <c r="V6" i="7"/>
  <c r="U53" i="7"/>
  <c r="U39" i="7"/>
  <c r="V109" i="7"/>
  <c r="V94" i="7"/>
  <c r="V69" i="7"/>
  <c r="V61" i="7"/>
  <c r="V15" i="7"/>
  <c r="V48" i="7"/>
  <c r="V32" i="7"/>
  <c r="V24" i="7"/>
  <c r="V14" i="7"/>
  <c r="V5" i="7"/>
  <c r="V124" i="7"/>
  <c r="V128" i="7"/>
  <c r="V126" i="7"/>
  <c r="V129" i="7"/>
  <c r="V122" i="7"/>
  <c r="V131" i="7"/>
  <c r="V116" i="7"/>
  <c r="V120" i="7"/>
  <c r="V118" i="7"/>
  <c r="V132" i="7"/>
  <c r="V127" i="7"/>
  <c r="V115" i="7"/>
  <c r="V134" i="7"/>
  <c r="V121" i="7"/>
  <c r="V130" i="7"/>
  <c r="V119" i="7"/>
  <c r="V117" i="7"/>
  <c r="V125" i="7"/>
  <c r="V123" i="7"/>
  <c r="V133" i="7"/>
  <c r="T26" i="6"/>
  <c r="U19" i="6"/>
  <c r="U24" i="6"/>
  <c r="U30" i="6"/>
  <c r="U39" i="6"/>
  <c r="U27" i="6"/>
  <c r="U38" i="6"/>
  <c r="U45" i="6"/>
  <c r="T19" i="6"/>
  <c r="U21" i="6"/>
  <c r="U43" i="6"/>
  <c r="U17" i="6"/>
  <c r="U32" i="6"/>
  <c r="U35" i="6"/>
  <c r="U31" i="6"/>
  <c r="U29" i="6"/>
  <c r="U28" i="6"/>
  <c r="U34" i="6"/>
  <c r="U20" i="6"/>
  <c r="U41" i="6"/>
  <c r="U23" i="6"/>
  <c r="T22" i="6"/>
  <c r="U25" i="6"/>
  <c r="T15" i="6"/>
  <c r="T37" i="6"/>
  <c r="T44" i="6"/>
  <c r="T40" i="6"/>
  <c r="U44" i="6"/>
  <c r="U37" i="6"/>
  <c r="T33" i="6"/>
  <c r="T16" i="6"/>
  <c r="T39" i="6"/>
  <c r="T30" i="6"/>
  <c r="T18" i="6"/>
  <c r="T36" i="6"/>
  <c r="T42" i="6"/>
  <c r="T14" i="6"/>
  <c r="U42" i="6"/>
  <c r="U26" i="6"/>
  <c r="U18" i="6"/>
  <c r="U64" i="8"/>
  <c r="U26" i="8"/>
  <c r="U11" i="8"/>
  <c r="U67" i="8"/>
  <c r="U31" i="8"/>
  <c r="U68" i="8"/>
  <c r="U30" i="8"/>
  <c r="U20" i="8"/>
  <c r="U17" i="8"/>
  <c r="U40" i="8"/>
  <c r="U6" i="8"/>
  <c r="U70" i="8"/>
  <c r="U57" i="8"/>
  <c r="U56" i="8"/>
  <c r="U71" i="8"/>
  <c r="U58" i="8"/>
  <c r="U37" i="8"/>
  <c r="U5" i="8"/>
  <c r="U46" i="8"/>
  <c r="U28" i="8"/>
  <c r="U27" i="8"/>
  <c r="U44" i="8"/>
  <c r="U8" i="8"/>
  <c r="U22" i="8"/>
  <c r="U7" i="8"/>
  <c r="U15" i="8"/>
  <c r="U16" i="8"/>
  <c r="U10" i="8"/>
  <c r="U69" i="8"/>
  <c r="U63" i="8"/>
  <c r="U32" i="8"/>
  <c r="U45" i="8"/>
  <c r="U65" i="8"/>
  <c r="U35" i="8"/>
  <c r="U51" i="8"/>
  <c r="U59" i="8"/>
  <c r="U42" i="8"/>
  <c r="U61" i="8"/>
  <c r="U29" i="8"/>
  <c r="U25" i="8"/>
  <c r="U21" i="8"/>
  <c r="U62" i="8"/>
  <c r="U34" i="8"/>
  <c r="U66" i="8"/>
  <c r="U24" i="8"/>
  <c r="U41" i="8"/>
  <c r="U39" i="8"/>
  <c r="U36" i="8"/>
  <c r="U47" i="8"/>
  <c r="V29" i="8"/>
  <c r="V36" i="8"/>
  <c r="V43" i="8"/>
  <c r="V50" i="8"/>
  <c r="V57" i="8"/>
  <c r="V65" i="8"/>
  <c r="V5" i="8"/>
  <c r="V16" i="8"/>
  <c r="U60" i="8"/>
  <c r="U38" i="8"/>
  <c r="V30" i="8"/>
  <c r="V37" i="8"/>
  <c r="V14" i="8"/>
  <c r="V51" i="8"/>
  <c r="V58" i="8"/>
  <c r="V66" i="8"/>
  <c r="V6" i="8"/>
  <c r="V17" i="8"/>
  <c r="V7" i="8"/>
  <c r="V38" i="8"/>
  <c r="V44" i="8"/>
  <c r="V52" i="8"/>
  <c r="V59" i="8"/>
  <c r="V67" i="8"/>
  <c r="V8" i="8"/>
  <c r="V18" i="8"/>
  <c r="V31" i="8"/>
  <c r="V39" i="8"/>
  <c r="V45" i="8"/>
  <c r="V53" i="8"/>
  <c r="V60" i="8"/>
  <c r="V68" i="8"/>
  <c r="V9" i="8"/>
  <c r="V19" i="8"/>
  <c r="V25" i="8"/>
  <c r="V32" i="8"/>
  <c r="V40" i="8"/>
  <c r="V46" i="8"/>
  <c r="V54" i="8"/>
  <c r="V61" i="8"/>
  <c r="V69" i="8"/>
  <c r="V10" i="8"/>
  <c r="V20" i="8"/>
  <c r="V26" i="8"/>
  <c r="V33" i="8"/>
  <c r="V41" i="8"/>
  <c r="V47" i="8"/>
  <c r="V55" i="8"/>
  <c r="V62" i="8"/>
  <c r="V70" i="8"/>
  <c r="V11" i="8"/>
  <c r="V21" i="8"/>
  <c r="V27" i="8"/>
  <c r="V34" i="8"/>
  <c r="V13" i="8"/>
  <c r="V48" i="8"/>
  <c r="V23" i="8"/>
  <c r="V63" i="8"/>
  <c r="V71" i="8"/>
  <c r="V12" i="8"/>
  <c r="V22" i="8"/>
  <c r="V28" i="8"/>
  <c r="V35" i="8"/>
  <c r="V42" i="8"/>
  <c r="V49" i="8"/>
  <c r="V56" i="8"/>
  <c r="V64" i="8"/>
  <c r="V15" i="8"/>
  <c r="V24" i="8"/>
  <c r="T38" i="6"/>
  <c r="T24" i="6"/>
  <c r="T43" i="6"/>
  <c r="T23" i="6"/>
  <c r="T27" i="6"/>
  <c r="T32" i="6"/>
  <c r="T35" i="6"/>
  <c r="T31" i="6"/>
  <c r="T29" i="6"/>
  <c r="T28" i="6"/>
  <c r="T34" i="6"/>
  <c r="T41" i="6"/>
  <c r="U60" i="7"/>
  <c r="U4" i="7"/>
  <c r="U55" i="7"/>
  <c r="U46" i="7"/>
  <c r="U40" i="7"/>
  <c r="U29" i="7"/>
  <c r="U36" i="7"/>
  <c r="U23" i="7"/>
  <c r="U30" i="7"/>
  <c r="U49" i="7"/>
  <c r="U35" i="7"/>
  <c r="U34" i="7"/>
  <c r="U28" i="7"/>
  <c r="U41" i="7"/>
  <c r="U12" i="7"/>
  <c r="U50" i="7"/>
</calcChain>
</file>

<file path=xl/sharedStrings.xml><?xml version="1.0" encoding="utf-8"?>
<sst xmlns="http://schemas.openxmlformats.org/spreadsheetml/2006/main" count="27433" uniqueCount="10727">
  <si>
    <t>baseMean</t>
  </si>
  <si>
    <t>log2FoldChange</t>
  </si>
  <si>
    <t>lfcSE</t>
  </si>
  <si>
    <t>stat</t>
  </si>
  <si>
    <t>pvalue</t>
  </si>
  <si>
    <t>padj</t>
  </si>
  <si>
    <t>SHD</t>
  </si>
  <si>
    <t>CDH15</t>
  </si>
  <si>
    <t>SEMA6B</t>
  </si>
  <si>
    <t>NEB</t>
  </si>
  <si>
    <t>DES</t>
  </si>
  <si>
    <t>LMOD3</t>
  </si>
  <si>
    <t>MYL1</t>
  </si>
  <si>
    <t>SOX8</t>
  </si>
  <si>
    <t>MSC</t>
  </si>
  <si>
    <t>TNNC2</t>
  </si>
  <si>
    <t>KLHL31</t>
  </si>
  <si>
    <t>MYH8</t>
  </si>
  <si>
    <t>ENSG00000262152</t>
  </si>
  <si>
    <t>SLC15A3</t>
  </si>
  <si>
    <t>DCX</t>
  </si>
  <si>
    <t>XIRP1</t>
  </si>
  <si>
    <t>CAPN6</t>
  </si>
  <si>
    <t>SLC16A1</t>
  </si>
  <si>
    <t>PROB1</t>
  </si>
  <si>
    <t>RGMB</t>
  </si>
  <si>
    <t>MYOT</t>
  </si>
  <si>
    <t>SLC9A3R2</t>
  </si>
  <si>
    <t>UTS2R</t>
  </si>
  <si>
    <t>MYLK4</t>
  </si>
  <si>
    <t>KREMEN2</t>
  </si>
  <si>
    <t>KCNF1</t>
  </si>
  <si>
    <t>PITX3</t>
  </si>
  <si>
    <t>SERPINE1</t>
  </si>
  <si>
    <t>EFNB2</t>
  </si>
  <si>
    <t>CASS4</t>
  </si>
  <si>
    <t>SDC2</t>
  </si>
  <si>
    <t>CACNG6</t>
  </si>
  <si>
    <t>PCDH10</t>
  </si>
  <si>
    <t>PCDH15</t>
  </si>
  <si>
    <t>SLF2</t>
  </si>
  <si>
    <t>MYH7</t>
  </si>
  <si>
    <t>P3H2</t>
  </si>
  <si>
    <t>LAMC3</t>
  </si>
  <si>
    <t>CCN1</t>
  </si>
  <si>
    <t>SIX2</t>
  </si>
  <si>
    <t>TSC22D3</t>
  </si>
  <si>
    <t>LASP1</t>
  </si>
  <si>
    <t>MRC2</t>
  </si>
  <si>
    <t>MICAL2</t>
  </si>
  <si>
    <t>LRRC32</t>
  </si>
  <si>
    <t>SGK1</t>
  </si>
  <si>
    <t>JAM2</t>
  </si>
  <si>
    <t>GNG11</t>
  </si>
  <si>
    <t>OBSL1</t>
  </si>
  <si>
    <t>PROM1</t>
  </si>
  <si>
    <t>MAF</t>
  </si>
  <si>
    <t>PPM1E</t>
  </si>
  <si>
    <t>UCP2</t>
  </si>
  <si>
    <t>GADD45G</t>
  </si>
  <si>
    <t>AGTR2</t>
  </si>
  <si>
    <t>CHCHD2</t>
  </si>
  <si>
    <t>NTN1</t>
  </si>
  <si>
    <t>LBH</t>
  </si>
  <si>
    <t>RGS16</t>
  </si>
  <si>
    <t>ZBTB46</t>
  </si>
  <si>
    <t>PRL</t>
  </si>
  <si>
    <t>SH2B3</t>
  </si>
  <si>
    <t>TNNI2</t>
  </si>
  <si>
    <t>ENSG00000288219</t>
  </si>
  <si>
    <t>HBEGF</t>
  </si>
  <si>
    <t>EBF2</t>
  </si>
  <si>
    <t>MYH7B</t>
  </si>
  <si>
    <t>ETS1</t>
  </si>
  <si>
    <t>NAV2</t>
  </si>
  <si>
    <t>GPR37</t>
  </si>
  <si>
    <t>DPYSL5</t>
  </si>
  <si>
    <t>IL7R</t>
  </si>
  <si>
    <t>DNAJA4</t>
  </si>
  <si>
    <t>CSRP1</t>
  </si>
  <si>
    <t>CRYAB</t>
  </si>
  <si>
    <t>STON1-GTF2A1L</t>
  </si>
  <si>
    <t>TMX2-CTNND1</t>
  </si>
  <si>
    <t>SNAI1</t>
  </si>
  <si>
    <t>ZIC1</t>
  </si>
  <si>
    <t>SOX17</t>
  </si>
  <si>
    <t>HES6</t>
  </si>
  <si>
    <t>ATOH8</t>
  </si>
  <si>
    <t>DLL4</t>
  </si>
  <si>
    <t>MYCL</t>
  </si>
  <si>
    <t>DUSP4</t>
  </si>
  <si>
    <t>CTNNAL1</t>
  </si>
  <si>
    <t>RRAGD</t>
  </si>
  <si>
    <t>COL4A5</t>
  </si>
  <si>
    <t>PIEZO1</t>
  </si>
  <si>
    <t>STAB1</t>
  </si>
  <si>
    <t>FGD4</t>
  </si>
  <si>
    <t>SIGLEC11</t>
  </si>
  <si>
    <t>PLPP3</t>
  </si>
  <si>
    <t>PDLIM2</t>
  </si>
  <si>
    <t>ACHE</t>
  </si>
  <si>
    <t>JUNB</t>
  </si>
  <si>
    <t>NCKAP5L</t>
  </si>
  <si>
    <t>NACA</t>
  </si>
  <si>
    <t>ID3</t>
  </si>
  <si>
    <t>ENSG00000283060</t>
  </si>
  <si>
    <t>MCAM</t>
  </si>
  <si>
    <t>ASB5</t>
  </si>
  <si>
    <t>MYL9</t>
  </si>
  <si>
    <t>HAS2</t>
  </si>
  <si>
    <t>POLA1</t>
  </si>
  <si>
    <t>ST3GAL1</t>
  </si>
  <si>
    <t>KLHL21</t>
  </si>
  <si>
    <t>FILIP1</t>
  </si>
  <si>
    <t>SLC1A3</t>
  </si>
  <si>
    <t>SOX11</t>
  </si>
  <si>
    <t>SEL1L</t>
  </si>
  <si>
    <t>H2AC19</t>
  </si>
  <si>
    <t>H1-1</t>
  </si>
  <si>
    <t>CLCN5</t>
  </si>
  <si>
    <t>PRX</t>
  </si>
  <si>
    <t>LMO2</t>
  </si>
  <si>
    <t>SH2D3C</t>
  </si>
  <si>
    <t>SMOC1</t>
  </si>
  <si>
    <t>SMAD7</t>
  </si>
  <si>
    <t>COL20A1</t>
  </si>
  <si>
    <t>TMEM119</t>
  </si>
  <si>
    <t>TRIM63</t>
  </si>
  <si>
    <t>GAS6</t>
  </si>
  <si>
    <t>RASD1</t>
  </si>
  <si>
    <t>NAB2</t>
  </si>
  <si>
    <t>ADM</t>
  </si>
  <si>
    <t>LRRC8A</t>
  </si>
  <si>
    <t>PPP2R3B</t>
  </si>
  <si>
    <t>IGDCC4</t>
  </si>
  <si>
    <t>AHNAK</t>
  </si>
  <si>
    <t>DMPK</t>
  </si>
  <si>
    <t>PXDC1</t>
  </si>
  <si>
    <t>CENPV</t>
  </si>
  <si>
    <t>SMAD6</t>
  </si>
  <si>
    <t>EVA1B</t>
  </si>
  <si>
    <t>FRMPD1</t>
  </si>
  <si>
    <t>FOXD2</t>
  </si>
  <si>
    <t>FHOD3</t>
  </si>
  <si>
    <t>H3C11</t>
  </si>
  <si>
    <t>RPS6KA6</t>
  </si>
  <si>
    <t>CDH5</t>
  </si>
  <si>
    <t>ADORA2A</t>
  </si>
  <si>
    <t>KIAA1549L</t>
  </si>
  <si>
    <t>TMEM178A</t>
  </si>
  <si>
    <t>NECTIN2</t>
  </si>
  <si>
    <t>TIMP1</t>
  </si>
  <si>
    <t>SPON2</t>
  </si>
  <si>
    <t>PRSS12</t>
  </si>
  <si>
    <t>EFEMP1</t>
  </si>
  <si>
    <t>SOCS3</t>
  </si>
  <si>
    <t>MCTP2</t>
  </si>
  <si>
    <t>MID2</t>
  </si>
  <si>
    <t>CASTOR2</t>
  </si>
  <si>
    <t>GPM6B</t>
  </si>
  <si>
    <t>SESN2</t>
  </si>
  <si>
    <t>ENSG00000285069</t>
  </si>
  <si>
    <t>EPSTI1</t>
  </si>
  <si>
    <t>WT1</t>
  </si>
  <si>
    <t>RAB15</t>
  </si>
  <si>
    <t>CDKN1C</t>
  </si>
  <si>
    <t>CRABP1</t>
  </si>
  <si>
    <t>SRPX2</t>
  </si>
  <si>
    <t>NBL1</t>
  </si>
  <si>
    <t>DMRT2</t>
  </si>
  <si>
    <t>ELL2</t>
  </si>
  <si>
    <t>MBNL2</t>
  </si>
  <si>
    <t>SEMA5A</t>
  </si>
  <si>
    <t>DIAPH3</t>
  </si>
  <si>
    <t>BIRC5</t>
  </si>
  <si>
    <t>ARHGEF17</t>
  </si>
  <si>
    <t>C11orf96</t>
  </si>
  <si>
    <t>MANEA</t>
  </si>
  <si>
    <t>CNGA3</t>
  </si>
  <si>
    <t>EPPK1</t>
  </si>
  <si>
    <t>TMEM52B</t>
  </si>
  <si>
    <t>ZNF562</t>
  </si>
  <si>
    <t>ATP1B2</t>
  </si>
  <si>
    <t>SV2B</t>
  </si>
  <si>
    <t>MYBL2</t>
  </si>
  <si>
    <t>ZBTB1</t>
  </si>
  <si>
    <t>DDIT4</t>
  </si>
  <si>
    <t>CSF1</t>
  </si>
  <si>
    <t>WDR86</t>
  </si>
  <si>
    <t>TMEM64</t>
  </si>
  <si>
    <t>ATP8A1</t>
  </si>
  <si>
    <t>P2RX3</t>
  </si>
  <si>
    <t>CUEDC1</t>
  </si>
  <si>
    <t>MAP10</t>
  </si>
  <si>
    <t>TMEM131</t>
  </si>
  <si>
    <t>BEX4</t>
  </si>
  <si>
    <t>DACH2</t>
  </si>
  <si>
    <t>PHLDA1</t>
  </si>
  <si>
    <t>ADAMTS20</t>
  </si>
  <si>
    <t>CD9</t>
  </si>
  <si>
    <t>KIFC3</t>
  </si>
  <si>
    <t>NLRP1</t>
  </si>
  <si>
    <t>RAB3C</t>
  </si>
  <si>
    <t>H3C3</t>
  </si>
  <si>
    <t>CSRNP1</t>
  </si>
  <si>
    <t>HES4</t>
  </si>
  <si>
    <t>FOXD1</t>
  </si>
  <si>
    <t>SEC11C</t>
  </si>
  <si>
    <t>EPHB1</t>
  </si>
  <si>
    <t>SFRP4</t>
  </si>
  <si>
    <t>KANK4</t>
  </si>
  <si>
    <t>NDFIP1</t>
  </si>
  <si>
    <t>CCL2</t>
  </si>
  <si>
    <t>SLIT1</t>
  </si>
  <si>
    <t>PTPN13</t>
  </si>
  <si>
    <t>RAB31</t>
  </si>
  <si>
    <t>H2AX</t>
  </si>
  <si>
    <t>LEFTY1</t>
  </si>
  <si>
    <t>ARPC3</t>
  </si>
  <si>
    <t>ENSG00000273889</t>
  </si>
  <si>
    <t>WFDC2</t>
  </si>
  <si>
    <t>KCTD12</t>
  </si>
  <si>
    <t>COL4A6</t>
  </si>
  <si>
    <t>SPSB1</t>
  </si>
  <si>
    <t>HSPA6</t>
  </si>
  <si>
    <t>MTMR6</t>
  </si>
  <si>
    <t>THBS1</t>
  </si>
  <si>
    <t>SCT</t>
  </si>
  <si>
    <t>ERF</t>
  </si>
  <si>
    <t>FOXC1</t>
  </si>
  <si>
    <t>POLR2M</t>
  </si>
  <si>
    <t>IGF1</t>
  </si>
  <si>
    <t>ZNF536</t>
  </si>
  <si>
    <t>H2AC14</t>
  </si>
  <si>
    <t>CDR1</t>
  </si>
  <si>
    <t>MGAT4A</t>
  </si>
  <si>
    <t>ZFP3</t>
  </si>
  <si>
    <t>CENPU</t>
  </si>
  <si>
    <t>BCAR1</t>
  </si>
  <si>
    <t>PCDHGA10</t>
  </si>
  <si>
    <t>MEX3A</t>
  </si>
  <si>
    <t>GDF10</t>
  </si>
  <si>
    <t>SCRIB</t>
  </si>
  <si>
    <t>PSAP</t>
  </si>
  <si>
    <t>LIPA</t>
  </si>
  <si>
    <t>MECOM</t>
  </si>
  <si>
    <t>GNPTAB</t>
  </si>
  <si>
    <t>MMP23B</t>
  </si>
  <si>
    <t>B2M</t>
  </si>
  <si>
    <t>NR1D2</t>
  </si>
  <si>
    <t>ID1</t>
  </si>
  <si>
    <t>TSPAN7</t>
  </si>
  <si>
    <t>ATP6V0E1</t>
  </si>
  <si>
    <t>DOK7</t>
  </si>
  <si>
    <t>CHST2</t>
  </si>
  <si>
    <t>TRIM36</t>
  </si>
  <si>
    <t>NNMT</t>
  </si>
  <si>
    <t>CDC14A</t>
  </si>
  <si>
    <t>MN1</t>
  </si>
  <si>
    <t>NECAB1</t>
  </si>
  <si>
    <t>COL26A1</t>
  </si>
  <si>
    <t>TXNIP</t>
  </si>
  <si>
    <t>MAP2</t>
  </si>
  <si>
    <t>DSG2</t>
  </si>
  <si>
    <t>EIF2S3</t>
  </si>
  <si>
    <t>KLF10</t>
  </si>
  <si>
    <t>AGPAT2</t>
  </si>
  <si>
    <t>TMSB4X</t>
  </si>
  <si>
    <t>PLP2</t>
  </si>
  <si>
    <t>COL2A1</t>
  </si>
  <si>
    <t>PGA4</t>
  </si>
  <si>
    <t>TMEM88</t>
  </si>
  <si>
    <t>DCC</t>
  </si>
  <si>
    <t>MRTFB</t>
  </si>
  <si>
    <t>IGFBP3</t>
  </si>
  <si>
    <t>H2AC15</t>
  </si>
  <si>
    <t>ADAMTS9</t>
  </si>
  <si>
    <t>S100A16</t>
  </si>
  <si>
    <t>ENSG00000206208</t>
  </si>
  <si>
    <t>CELSR2</t>
  </si>
  <si>
    <t>INA</t>
  </si>
  <si>
    <t>E2F1</t>
  </si>
  <si>
    <t>FAM199X</t>
  </si>
  <si>
    <t>TCAP</t>
  </si>
  <si>
    <t>RELN</t>
  </si>
  <si>
    <t>CACNA2D1</t>
  </si>
  <si>
    <t>RNASEK</t>
  </si>
  <si>
    <t>CYP2J2</t>
  </si>
  <si>
    <t>RND3</t>
  </si>
  <si>
    <t>ARL4C</t>
  </si>
  <si>
    <t>ZNF462</t>
  </si>
  <si>
    <t>CDC42EP1</t>
  </si>
  <si>
    <t>SAMD11</t>
  </si>
  <si>
    <t>TMEM72</t>
  </si>
  <si>
    <t>SEMA6D</t>
  </si>
  <si>
    <t>N4BP3</t>
  </si>
  <si>
    <t>SLC22A31</t>
  </si>
  <si>
    <t>ENSG00000277015</t>
  </si>
  <si>
    <t>IFFO2</t>
  </si>
  <si>
    <t>KIF26A</t>
  </si>
  <si>
    <t>GPC2</t>
  </si>
  <si>
    <t>IRF1</t>
  </si>
  <si>
    <t>PTGER4</t>
  </si>
  <si>
    <t>UBE2E3</t>
  </si>
  <si>
    <t>FRMD1</t>
  </si>
  <si>
    <t>TMEM87A</t>
  </si>
  <si>
    <t>UBE2S</t>
  </si>
  <si>
    <t>ENSG00000206290</t>
  </si>
  <si>
    <t>RGS8</t>
  </si>
  <si>
    <t>SIM2</t>
  </si>
  <si>
    <t>GAS1</t>
  </si>
  <si>
    <t>CILP2</t>
  </si>
  <si>
    <t>DUSP9</t>
  </si>
  <si>
    <t>NAGA</t>
  </si>
  <si>
    <t>VANGL1</t>
  </si>
  <si>
    <t>ENPP2</t>
  </si>
  <si>
    <t>SKIL</t>
  </si>
  <si>
    <t>TMPO</t>
  </si>
  <si>
    <t>VAMP3</t>
  </si>
  <si>
    <t>SAT1</t>
  </si>
  <si>
    <t>CPEB4</t>
  </si>
  <si>
    <t>H2BC21</t>
  </si>
  <si>
    <t>HIPK2</t>
  </si>
  <si>
    <t>REEP5</t>
  </si>
  <si>
    <t>ENDOD1</t>
  </si>
  <si>
    <t>NCAN</t>
  </si>
  <si>
    <t>PAX3</t>
  </si>
  <si>
    <t>SPHKAP</t>
  </si>
  <si>
    <t>CHM</t>
  </si>
  <si>
    <t>LOXL1</t>
  </si>
  <si>
    <t>H3C14</t>
  </si>
  <si>
    <t>H3C15</t>
  </si>
  <si>
    <t>ORAI3</t>
  </si>
  <si>
    <t>PCDH17</t>
  </si>
  <si>
    <t>PTPRZ1</t>
  </si>
  <si>
    <t>ZNF219</t>
  </si>
  <si>
    <t>RAB5C</t>
  </si>
  <si>
    <t>TMEM59L</t>
  </si>
  <si>
    <t>SPC24</t>
  </si>
  <si>
    <t>APLP2</t>
  </si>
  <si>
    <t>KANK3</t>
  </si>
  <si>
    <t>ATL3</t>
  </si>
  <si>
    <t>PCDH11X</t>
  </si>
  <si>
    <t>LAMP2</t>
  </si>
  <si>
    <t>MBLAC2</t>
  </si>
  <si>
    <t>DUSP5</t>
  </si>
  <si>
    <t>JDP2</t>
  </si>
  <si>
    <t>SAMD5</t>
  </si>
  <si>
    <t>GFRA2</t>
  </si>
  <si>
    <t>ITM2B</t>
  </si>
  <si>
    <t>IQGAP1</t>
  </si>
  <si>
    <t>TTC30B</t>
  </si>
  <si>
    <t>GUCY1B1</t>
  </si>
  <si>
    <t>TMEM200C</t>
  </si>
  <si>
    <t>BBC3</t>
  </si>
  <si>
    <t>CXCL14</t>
  </si>
  <si>
    <t>EEF1A2</t>
  </si>
  <si>
    <t>FBLIM1</t>
  </si>
  <si>
    <t>MACROD1</t>
  </si>
  <si>
    <t>ATP6AP1</t>
  </si>
  <si>
    <t>SQSTM1</t>
  </si>
  <si>
    <t>CAVIN1</t>
  </si>
  <si>
    <t>SLC6A13</t>
  </si>
  <si>
    <t>SLC7A5P1</t>
  </si>
  <si>
    <t>SLC25A29</t>
  </si>
  <si>
    <t>PTGFR</t>
  </si>
  <si>
    <t>MEX3B</t>
  </si>
  <si>
    <t>NOG</t>
  </si>
  <si>
    <t>EN2</t>
  </si>
  <si>
    <t>INSM1</t>
  </si>
  <si>
    <t>CREBL2</t>
  </si>
  <si>
    <t>GLRA2</t>
  </si>
  <si>
    <t>NFKBIA</t>
  </si>
  <si>
    <t>SMTNL2</t>
  </si>
  <si>
    <t>CDKN2B</t>
  </si>
  <si>
    <t>MINAR1</t>
  </si>
  <si>
    <t>MGP</t>
  </si>
  <si>
    <t>ABHD14B</t>
  </si>
  <si>
    <t>ERBB3</t>
  </si>
  <si>
    <t>INSYN1</t>
  </si>
  <si>
    <t>ARRDC4</t>
  </si>
  <si>
    <t>PCLAF</t>
  </si>
  <si>
    <t>PRPS2</t>
  </si>
  <si>
    <t>AKAP12</t>
  </si>
  <si>
    <t>KCNN2</t>
  </si>
  <si>
    <t>IDS</t>
  </si>
  <si>
    <t>WSCD2</t>
  </si>
  <si>
    <t>H3C13</t>
  </si>
  <si>
    <t>FXYD5</t>
  </si>
  <si>
    <t>LYN</t>
  </si>
  <si>
    <t>ARHGAP4</t>
  </si>
  <si>
    <t>ELL</t>
  </si>
  <si>
    <t>EPHA4</t>
  </si>
  <si>
    <t>PRSS35</t>
  </si>
  <si>
    <t>AMOTL2</t>
  </si>
  <si>
    <t>MRS2</t>
  </si>
  <si>
    <t>MAP9</t>
  </si>
  <si>
    <t>KRT19</t>
  </si>
  <si>
    <t>DPYSL3</t>
  </si>
  <si>
    <t>ZBTB12</t>
  </si>
  <si>
    <t>TCN2</t>
  </si>
  <si>
    <t>CDCA4</t>
  </si>
  <si>
    <t>USP51</t>
  </si>
  <si>
    <t>SLC35A5</t>
  </si>
  <si>
    <t>EPHA2</t>
  </si>
  <si>
    <t>TFCP2</t>
  </si>
  <si>
    <t>MYO5C</t>
  </si>
  <si>
    <t>ANK2</t>
  </si>
  <si>
    <t>CDH3</t>
  </si>
  <si>
    <t>RPS2P5</t>
  </si>
  <si>
    <t>PITX1</t>
  </si>
  <si>
    <t>NFKBIE</t>
  </si>
  <si>
    <t>PLK1</t>
  </si>
  <si>
    <t>PELI2</t>
  </si>
  <si>
    <t>TRBV26OR9-2</t>
  </si>
  <si>
    <t>ENSG00000276480</t>
  </si>
  <si>
    <t>MAP3K7CL</t>
  </si>
  <si>
    <t>ITPR3</t>
  </si>
  <si>
    <t>C1QTNF7</t>
  </si>
  <si>
    <t>ERAP1</t>
  </si>
  <si>
    <t>UFL1</t>
  </si>
  <si>
    <t>SLC7A11</t>
  </si>
  <si>
    <t>ENSG00000285132</t>
  </si>
  <si>
    <t>TRIM61</t>
  </si>
  <si>
    <t>TNFAIP3</t>
  </si>
  <si>
    <t>CAMK4</t>
  </si>
  <si>
    <t>NOVA2</t>
  </si>
  <si>
    <t>ZNF280C</t>
  </si>
  <si>
    <t>NHLH2</t>
  </si>
  <si>
    <t>ZFP36</t>
  </si>
  <si>
    <t>CCN2</t>
  </si>
  <si>
    <t>NUAK2</t>
  </si>
  <si>
    <t>PAK1</t>
  </si>
  <si>
    <t>ST18</t>
  </si>
  <si>
    <t>RHOB</t>
  </si>
  <si>
    <t>NDRG1</t>
  </si>
  <si>
    <t>RPL27A</t>
  </si>
  <si>
    <t>RPL11</t>
  </si>
  <si>
    <t>LRRC4</t>
  </si>
  <si>
    <t>H2BC14</t>
  </si>
  <si>
    <t>CMTM4</t>
  </si>
  <si>
    <t>SLC16A14</t>
  </si>
  <si>
    <t>POLD1</t>
  </si>
  <si>
    <t>BACE1</t>
  </si>
  <si>
    <t>DACT3</t>
  </si>
  <si>
    <t>FBXL4</t>
  </si>
  <si>
    <t>COA7</t>
  </si>
  <si>
    <t>SNRK</t>
  </si>
  <si>
    <t>SGMS1</t>
  </si>
  <si>
    <t>JMJD6</t>
  </si>
  <si>
    <t>FOLR1</t>
  </si>
  <si>
    <t>ATP5IF1</t>
  </si>
  <si>
    <t>ENSG00000285390</t>
  </si>
  <si>
    <t>ATP6AP2</t>
  </si>
  <si>
    <t>SCX</t>
  </si>
  <si>
    <t>ATOX1</t>
  </si>
  <si>
    <t>B4GALNT4</t>
  </si>
  <si>
    <t>MAFK</t>
  </si>
  <si>
    <t>ANXA11</t>
  </si>
  <si>
    <t>RPS11</t>
  </si>
  <si>
    <t>PDXP</t>
  </si>
  <si>
    <t>ATRN</t>
  </si>
  <si>
    <t>PIGS</t>
  </si>
  <si>
    <t>ENSG00000227801</t>
  </si>
  <si>
    <t>SKOR1</t>
  </si>
  <si>
    <t>KCNC3</t>
  </si>
  <si>
    <t>IFIT3</t>
  </si>
  <si>
    <t>ENSG00000257524</t>
  </si>
  <si>
    <t>KIAA0040</t>
  </si>
  <si>
    <t>GALNT17</t>
  </si>
  <si>
    <t>RTL9</t>
  </si>
  <si>
    <t>RPL12</t>
  </si>
  <si>
    <t>CTNNA2</t>
  </si>
  <si>
    <t>DHRS3</t>
  </si>
  <si>
    <t>CDS1</t>
  </si>
  <si>
    <t>AJUBA</t>
  </si>
  <si>
    <t>RCAN2</t>
  </si>
  <si>
    <t>SERTAD1</t>
  </si>
  <si>
    <t>CNTN2</t>
  </si>
  <si>
    <t>SCG2</t>
  </si>
  <si>
    <t>FRAS1</t>
  </si>
  <si>
    <t>NAPEPLD</t>
  </si>
  <si>
    <t>KCNJ1</t>
  </si>
  <si>
    <t>TRPM5</t>
  </si>
  <si>
    <t>SIAE</t>
  </si>
  <si>
    <t>ZNF668</t>
  </si>
  <si>
    <t>STK17B</t>
  </si>
  <si>
    <t>CLDN5</t>
  </si>
  <si>
    <t>PIP4K2C</t>
  </si>
  <si>
    <t>MPZL1</t>
  </si>
  <si>
    <t>DNALI1</t>
  </si>
  <si>
    <t>ANKRD9</t>
  </si>
  <si>
    <t>PCYOX1</t>
  </si>
  <si>
    <t>GFPT2</t>
  </si>
  <si>
    <t>KCNG2</t>
  </si>
  <si>
    <t>RBPMS2</t>
  </si>
  <si>
    <t>CTHRC1</t>
  </si>
  <si>
    <t>ATP1A1</t>
  </si>
  <si>
    <t>MAFA</t>
  </si>
  <si>
    <t>CTBS</t>
  </si>
  <si>
    <t>TENT5C</t>
  </si>
  <si>
    <t>ALOX15</t>
  </si>
  <si>
    <t>RELB</t>
  </si>
  <si>
    <t>TCEAL3</t>
  </si>
  <si>
    <t>NRXN2</t>
  </si>
  <si>
    <t>NLRC5</t>
  </si>
  <si>
    <t>PCSK1</t>
  </si>
  <si>
    <t>HIC1</t>
  </si>
  <si>
    <t>FAM171A2</t>
  </si>
  <si>
    <t>GRIK1</t>
  </si>
  <si>
    <t>TTC4P1</t>
  </si>
  <si>
    <t>HOMER3</t>
  </si>
  <si>
    <t>TTC30A</t>
  </si>
  <si>
    <t>SEMA3D</t>
  </si>
  <si>
    <t>FSCN1</t>
  </si>
  <si>
    <t>SPATA13</t>
  </si>
  <si>
    <t>PPP1R3F</t>
  </si>
  <si>
    <t>TRIL</t>
  </si>
  <si>
    <t>ICAM1</t>
  </si>
  <si>
    <t>CPE</t>
  </si>
  <si>
    <t>THOP1</t>
  </si>
  <si>
    <t>TFAP2A</t>
  </si>
  <si>
    <t>MAPK11</t>
  </si>
  <si>
    <t>ENSG00000248496</t>
  </si>
  <si>
    <t>PPCS</t>
  </si>
  <si>
    <t>TMEM9B</t>
  </si>
  <si>
    <t>EZR</t>
  </si>
  <si>
    <t>CORO1A</t>
  </si>
  <si>
    <t>DGLUCY</t>
  </si>
  <si>
    <t>LOC102724788</t>
  </si>
  <si>
    <t>PARD6B</t>
  </si>
  <si>
    <t>B3GAT3</t>
  </si>
  <si>
    <t>SIPA1L1</t>
  </si>
  <si>
    <t>JAZF1</t>
  </si>
  <si>
    <t>RBPMS</t>
  </si>
  <si>
    <t>PTBP2</t>
  </si>
  <si>
    <t>ZBTB38</t>
  </si>
  <si>
    <t>DAZAP2</t>
  </si>
  <si>
    <t>BICC1</t>
  </si>
  <si>
    <t>LSR</t>
  </si>
  <si>
    <t>GPR143</t>
  </si>
  <si>
    <t>SHISA8</t>
  </si>
  <si>
    <t>ENSG00000237846</t>
  </si>
  <si>
    <t>PLPP6</t>
  </si>
  <si>
    <t>PROX1</t>
  </si>
  <si>
    <t>SNX7</t>
  </si>
  <si>
    <t>IKZF4</t>
  </si>
  <si>
    <t>GPHN</t>
  </si>
  <si>
    <t>AP5B1</t>
  </si>
  <si>
    <t>NELL2</t>
  </si>
  <si>
    <t>NDUFA7</t>
  </si>
  <si>
    <t>SNCA</t>
  </si>
  <si>
    <t>GNS</t>
  </si>
  <si>
    <t>ANGPTL4</t>
  </si>
  <si>
    <t>MYO1D</t>
  </si>
  <si>
    <t>SLC40A1</t>
  </si>
  <si>
    <t>TMEM35B</t>
  </si>
  <si>
    <t>SGK2</t>
  </si>
  <si>
    <t>MYH2</t>
  </si>
  <si>
    <t>EPHA3</t>
  </si>
  <si>
    <t>ELAVL3</t>
  </si>
  <si>
    <t>RECQL4</t>
  </si>
  <si>
    <t>USP2</t>
  </si>
  <si>
    <t>CFAP36</t>
  </si>
  <si>
    <t>FMN1</t>
  </si>
  <si>
    <t>IL1RAPL2</t>
  </si>
  <si>
    <t>SEMA3G</t>
  </si>
  <si>
    <t>TMEM200B</t>
  </si>
  <si>
    <t>MYOM2</t>
  </si>
  <si>
    <t>SH3D21</t>
  </si>
  <si>
    <t>NAALADL2</t>
  </si>
  <si>
    <t>BBS1</t>
  </si>
  <si>
    <t>ENSG00000276838</t>
  </si>
  <si>
    <t>CHTF18</t>
  </si>
  <si>
    <t>SSPN</t>
  </si>
  <si>
    <t>LIF</t>
  </si>
  <si>
    <t>MTHFD1</t>
  </si>
  <si>
    <t>CSTB</t>
  </si>
  <si>
    <t>ADGRG1</t>
  </si>
  <si>
    <t>QPCT</t>
  </si>
  <si>
    <t>NEFL</t>
  </si>
  <si>
    <t>IFRD2</t>
  </si>
  <si>
    <t>STMN2</t>
  </si>
  <si>
    <t>PPP1R17</t>
  </si>
  <si>
    <t>ARHGEF16</t>
  </si>
  <si>
    <t>NEUROG2</t>
  </si>
  <si>
    <t>HEXIM1</t>
  </si>
  <si>
    <t>PPP1R26</t>
  </si>
  <si>
    <t>IER2</t>
  </si>
  <si>
    <t>SDC4</t>
  </si>
  <si>
    <t>RIDA</t>
  </si>
  <si>
    <t>DSCAML1</t>
  </si>
  <si>
    <t>SCRT2</t>
  </si>
  <si>
    <t>MINDY1</t>
  </si>
  <si>
    <t>COL22A1</t>
  </si>
  <si>
    <t>ENSG00000274488</t>
  </si>
  <si>
    <t>MDFI</t>
  </si>
  <si>
    <t>ALDH1A2</t>
  </si>
  <si>
    <t>TMEFF1</t>
  </si>
  <si>
    <t>ATP6V0A1</t>
  </si>
  <si>
    <t>ALK</t>
  </si>
  <si>
    <t>PRR13</t>
  </si>
  <si>
    <t>GALNT11</t>
  </si>
  <si>
    <t>SEMA4G</t>
  </si>
  <si>
    <t>GLB1</t>
  </si>
  <si>
    <t>RCAN3</t>
  </si>
  <si>
    <t>PLEKHH3</t>
  </si>
  <si>
    <t>ATP6V1A</t>
  </si>
  <si>
    <t>UBALD2</t>
  </si>
  <si>
    <t>DOK6</t>
  </si>
  <si>
    <t>PARP8</t>
  </si>
  <si>
    <t>DDRGK1</t>
  </si>
  <si>
    <t>IRS1</t>
  </si>
  <si>
    <t>SLC37A4</t>
  </si>
  <si>
    <t>WIPF3</t>
  </si>
  <si>
    <t>THSD7B</t>
  </si>
  <si>
    <t>PRAF2</t>
  </si>
  <si>
    <t>ERBB4</t>
  </si>
  <si>
    <t>ARID5A</t>
  </si>
  <si>
    <t>HIBADH</t>
  </si>
  <si>
    <t>PLD1</t>
  </si>
  <si>
    <t>CALN1</t>
  </si>
  <si>
    <t>PKD1P5</t>
  </si>
  <si>
    <t>ARSD</t>
  </si>
  <si>
    <t>MFSD6</t>
  </si>
  <si>
    <t>JAG1</t>
  </si>
  <si>
    <t>ARHGAP18</t>
  </si>
  <si>
    <t>MINDY2</t>
  </si>
  <si>
    <t>CHST6</t>
  </si>
  <si>
    <t>MUC1</t>
  </si>
  <si>
    <t>DMKN</t>
  </si>
  <si>
    <t>FAM83B</t>
  </si>
  <si>
    <t>MAP3K1</t>
  </si>
  <si>
    <t>TFCP2L1</t>
  </si>
  <si>
    <t>TPP1</t>
  </si>
  <si>
    <t>ATP6V0A4</t>
  </si>
  <si>
    <t>DNER</t>
  </si>
  <si>
    <t>NEUROD4</t>
  </si>
  <si>
    <t>RNASEH2C</t>
  </si>
  <si>
    <t>ZNF454</t>
  </si>
  <si>
    <t>RGL3</t>
  </si>
  <si>
    <t>CGNL1</t>
  </si>
  <si>
    <t>CLDN6</t>
  </si>
  <si>
    <t>HTR2A</t>
  </si>
  <si>
    <t>H3C10</t>
  </si>
  <si>
    <t>ATP1A3</t>
  </si>
  <si>
    <t>H2BC3</t>
  </si>
  <si>
    <t>P2RX5-TAX1BP3</t>
  </si>
  <si>
    <t>PRR5</t>
  </si>
  <si>
    <t>ERRFI1</t>
  </si>
  <si>
    <t>RAB7A</t>
  </si>
  <si>
    <t>LMBRD1</t>
  </si>
  <si>
    <t>NME3</t>
  </si>
  <si>
    <t>ENSG00000231500</t>
  </si>
  <si>
    <t>S100A10</t>
  </si>
  <si>
    <t>KLHL2</t>
  </si>
  <si>
    <t>SCIN</t>
  </si>
  <si>
    <t>FSTL4</t>
  </si>
  <si>
    <t>PDK3</t>
  </si>
  <si>
    <t>ENSG00000273686</t>
  </si>
  <si>
    <t>NHLH1</t>
  </si>
  <si>
    <t>AMIGO1</t>
  </si>
  <si>
    <t>CLSTN3</t>
  </si>
  <si>
    <t>ENSG00000288427</t>
  </si>
  <si>
    <t>DGCR6</t>
  </si>
  <si>
    <t>CYB5A</t>
  </si>
  <si>
    <t>TMEM212</t>
  </si>
  <si>
    <t>SULT1C2</t>
  </si>
  <si>
    <t>C9orf64</t>
  </si>
  <si>
    <t>ORMDL2</t>
  </si>
  <si>
    <t>OTUD1</t>
  </si>
  <si>
    <t>PIFO</t>
  </si>
  <si>
    <t>DRP2</t>
  </si>
  <si>
    <t>IFI6</t>
  </si>
  <si>
    <t>MPC2</t>
  </si>
  <si>
    <t>ATP10D</t>
  </si>
  <si>
    <t>PRKCA</t>
  </si>
  <si>
    <t>TPBG</t>
  </si>
  <si>
    <t>TCEAL7</t>
  </si>
  <si>
    <t>CD37</t>
  </si>
  <si>
    <t>BCL2</t>
  </si>
  <si>
    <t>FIGNL1</t>
  </si>
  <si>
    <t>ENSG00000273594</t>
  </si>
  <si>
    <t>DUSP16</t>
  </si>
  <si>
    <t>ENSG00000280962</t>
  </si>
  <si>
    <t>NIPA1</t>
  </si>
  <si>
    <t>SLC7A8</t>
  </si>
  <si>
    <t>CNOT6L</t>
  </si>
  <si>
    <t>ENSG00000255872</t>
  </si>
  <si>
    <t>H3C8</t>
  </si>
  <si>
    <t>SHC3</t>
  </si>
  <si>
    <t>ZBED3</t>
  </si>
  <si>
    <t>FUCA1</t>
  </si>
  <si>
    <t>LACTB2</t>
  </si>
  <si>
    <t>PPARGC1A</t>
  </si>
  <si>
    <t>PDE6D</t>
  </si>
  <si>
    <t>ZNF883</t>
  </si>
  <si>
    <t>ENPP4</t>
  </si>
  <si>
    <t>PLD6</t>
  </si>
  <si>
    <t>STXBP2</t>
  </si>
  <si>
    <t>FBXO33</t>
  </si>
  <si>
    <t>CRLF1</t>
  </si>
  <si>
    <t>C1orf116</t>
  </si>
  <si>
    <t>AIG1</t>
  </si>
  <si>
    <t>PALS1</t>
  </si>
  <si>
    <t>TNFRSF4</t>
  </si>
  <si>
    <t>NFKBIB</t>
  </si>
  <si>
    <t>ENSG00000282905</t>
  </si>
  <si>
    <t>H2AC4</t>
  </si>
  <si>
    <t>PCDH20</t>
  </si>
  <si>
    <t>FPGT</t>
  </si>
  <si>
    <t>PTPRK</t>
  </si>
  <si>
    <t>C17orf107</t>
  </si>
  <si>
    <t>BBS12</t>
  </si>
  <si>
    <t>CELSR1</t>
  </si>
  <si>
    <t>CLDN7</t>
  </si>
  <si>
    <t>ENSG00000288292</t>
  </si>
  <si>
    <t>ENSG00000275035</t>
  </si>
  <si>
    <t>KCNH3</t>
  </si>
  <si>
    <t>H2BC9</t>
  </si>
  <si>
    <t>ITGA2</t>
  </si>
  <si>
    <t>GRIK5</t>
  </si>
  <si>
    <t>RNF103-CHMP3</t>
  </si>
  <si>
    <t>LRRC24</t>
  </si>
  <si>
    <t>SPTLC2</t>
  </si>
  <si>
    <t>TBCE</t>
  </si>
  <si>
    <t>ENSG00000285053</t>
  </si>
  <si>
    <t>LPCAT3</t>
  </si>
  <si>
    <t>H3C6</t>
  </si>
  <si>
    <t>SH3BGR</t>
  </si>
  <si>
    <t>CD200</t>
  </si>
  <si>
    <t>ADAMTSL4</t>
  </si>
  <si>
    <t>CDH1</t>
  </si>
  <si>
    <t>FPGT-TNNI3K</t>
  </si>
  <si>
    <t>ITIH3</t>
  </si>
  <si>
    <t>LMO7</t>
  </si>
  <si>
    <t>SEPHS2</t>
  </si>
  <si>
    <t>ENSG00000285460</t>
  </si>
  <si>
    <t>SCUBE1</t>
  </si>
  <si>
    <t>IRS2</t>
  </si>
  <si>
    <t>MXD1</t>
  </si>
  <si>
    <t>CAT</t>
  </si>
  <si>
    <t>AMMECR1</t>
  </si>
  <si>
    <t>EFNA2</t>
  </si>
  <si>
    <t>CRB3</t>
  </si>
  <si>
    <t>DRAM1</t>
  </si>
  <si>
    <t>ENSG00000206478</t>
  </si>
  <si>
    <t>FREM2</t>
  </si>
  <si>
    <t>FKBP2</t>
  </si>
  <si>
    <t>ASS1</t>
  </si>
  <si>
    <t>PTGS2</t>
  </si>
  <si>
    <t>SPATA2L</t>
  </si>
  <si>
    <t>TRPC6</t>
  </si>
  <si>
    <t>LOC102724428</t>
  </si>
  <si>
    <t>ELAVL4</t>
  </si>
  <si>
    <t>KIF21A</t>
  </si>
  <si>
    <t>LRP1B</t>
  </si>
  <si>
    <t>LLGL2</t>
  </si>
  <si>
    <t>ATP6V1B1</t>
  </si>
  <si>
    <t>HLX</t>
  </si>
  <si>
    <t>OSBPL3</t>
  </si>
  <si>
    <t>MARCHF9</t>
  </si>
  <si>
    <t>TWIST1</t>
  </si>
  <si>
    <t>OCEL1</t>
  </si>
  <si>
    <t>ZNF214</t>
  </si>
  <si>
    <t>H3C4</t>
  </si>
  <si>
    <t>PRKAA2</t>
  </si>
  <si>
    <t>CLDN16</t>
  </si>
  <si>
    <t>MPC1</t>
  </si>
  <si>
    <t>ASCL1</t>
  </si>
  <si>
    <t>ASAH1</t>
  </si>
  <si>
    <t>SOST</t>
  </si>
  <si>
    <t>ATP12A</t>
  </si>
  <si>
    <t>PCBD1</t>
  </si>
  <si>
    <t>PPIC</t>
  </si>
  <si>
    <t>PLA2G4F</t>
  </si>
  <si>
    <t>ST8SIA1</t>
  </si>
  <si>
    <t>TDRD7</t>
  </si>
  <si>
    <t>ILDR2</t>
  </si>
  <si>
    <t>LMTK3</t>
  </si>
  <si>
    <t>BTBD8</t>
  </si>
  <si>
    <t>ANK3</t>
  </si>
  <si>
    <t>LRIG3</t>
  </si>
  <si>
    <t>UNC13C</t>
  </si>
  <si>
    <t>CYSTM1</t>
  </si>
  <si>
    <t>ANXA1</t>
  </si>
  <si>
    <t>TMEM158</t>
  </si>
  <si>
    <t>CLDN19</t>
  </si>
  <si>
    <t>CLDN4</t>
  </si>
  <si>
    <t>RAB36</t>
  </si>
  <si>
    <t>RAB3IP</t>
  </si>
  <si>
    <t>MAFB</t>
  </si>
  <si>
    <t>PATJ</t>
  </si>
  <si>
    <t>GPER1</t>
  </si>
  <si>
    <t>IRF2</t>
  </si>
  <si>
    <t>POU3F4</t>
  </si>
  <si>
    <t>FXYD2</t>
  </si>
  <si>
    <t>MAL</t>
  </si>
  <si>
    <t>CCN3</t>
  </si>
  <si>
    <t>DPY19L2P3</t>
  </si>
  <si>
    <t>EGR3</t>
  </si>
  <si>
    <t>S100A14</t>
  </si>
  <si>
    <t>SPTBN5</t>
  </si>
  <si>
    <t>CBR4</t>
  </si>
  <si>
    <t>MITF</t>
  </si>
  <si>
    <t>FABP3</t>
  </si>
  <si>
    <t>RNF180</t>
  </si>
  <si>
    <t>RBM47</t>
  </si>
  <si>
    <t>PDZD4</t>
  </si>
  <si>
    <t>DNAJC15</t>
  </si>
  <si>
    <t>ENPP5</t>
  </si>
  <si>
    <t>SLC2A3</t>
  </si>
  <si>
    <t>PTPN18</t>
  </si>
  <si>
    <t>DMTN</t>
  </si>
  <si>
    <t>ENSG00000229006</t>
  </si>
  <si>
    <t>PLP1</t>
  </si>
  <si>
    <t>DUSP6</t>
  </si>
  <si>
    <t>RAC3</t>
  </si>
  <si>
    <t>SLC22A5</t>
  </si>
  <si>
    <t>PKMYT1</t>
  </si>
  <si>
    <t>NAT1</t>
  </si>
  <si>
    <t>CBARP</t>
  </si>
  <si>
    <t>ATAD3B</t>
  </si>
  <si>
    <t>ETFB</t>
  </si>
  <si>
    <t>GAREM1</t>
  </si>
  <si>
    <t>NSG1</t>
  </si>
  <si>
    <t>ACSM3</t>
  </si>
  <si>
    <t>CEBPD</t>
  </si>
  <si>
    <t>PCYT1B</t>
  </si>
  <si>
    <t>SLC24A1</t>
  </si>
  <si>
    <t>MYO6</t>
  </si>
  <si>
    <t>NFKBIZ</t>
  </si>
  <si>
    <t>ENSG00000223804</t>
  </si>
  <si>
    <t>C17orf97</t>
  </si>
  <si>
    <t>ENSG00000283985</t>
  </si>
  <si>
    <t>ZNF714</t>
  </si>
  <si>
    <t>STEAP2</t>
  </si>
  <si>
    <t>CLDN3</t>
  </si>
  <si>
    <t>SLC44A3</t>
  </si>
  <si>
    <t>PAX2</t>
  </si>
  <si>
    <t>ZC3H12A</t>
  </si>
  <si>
    <t>MAPK13</t>
  </si>
  <si>
    <t>ST14</t>
  </si>
  <si>
    <t>LBX1</t>
  </si>
  <si>
    <t>ENSG00000286215</t>
  </si>
  <si>
    <t>EPB41L1</t>
  </si>
  <si>
    <t>ZNF823</t>
  </si>
  <si>
    <t>DPEP1</t>
  </si>
  <si>
    <t>VAMP8</t>
  </si>
  <si>
    <t>ATP6V1FNB</t>
  </si>
  <si>
    <t>CLRN3</t>
  </si>
  <si>
    <t>MTM1</t>
  </si>
  <si>
    <t>LOXL4</t>
  </si>
  <si>
    <t>TPD52</t>
  </si>
  <si>
    <t>TFPI2</t>
  </si>
  <si>
    <t>EGR2</t>
  </si>
  <si>
    <t>FGF8</t>
  </si>
  <si>
    <t>EMP1</t>
  </si>
  <si>
    <t>CGN</t>
  </si>
  <si>
    <t>BTNL9</t>
  </si>
  <si>
    <t>SMIM1</t>
  </si>
  <si>
    <t>SPINT1</t>
  </si>
  <si>
    <t>ARHGAP8</t>
  </si>
  <si>
    <t>ZNF438</t>
  </si>
  <si>
    <t>A4GALT</t>
  </si>
  <si>
    <t>ARHGEF28</t>
  </si>
  <si>
    <t>DENND1C</t>
  </si>
  <si>
    <t>SYNJ1</t>
  </si>
  <si>
    <t>MARVELD2</t>
  </si>
  <si>
    <t>LIPG</t>
  </si>
  <si>
    <t>GEM</t>
  </si>
  <si>
    <t>OXCT1</t>
  </si>
  <si>
    <t>CYP26B1</t>
  </si>
  <si>
    <t>OCLN</t>
  </si>
  <si>
    <t>PXK</t>
  </si>
  <si>
    <t>CPLX2</t>
  </si>
  <si>
    <t>TUFT1</t>
  </si>
  <si>
    <t>WNT1</t>
  </si>
  <si>
    <t>SDR42E1</t>
  </si>
  <si>
    <t>PTGR1</t>
  </si>
  <si>
    <t>HAPLN3</t>
  </si>
  <si>
    <t>CLCNKB</t>
  </si>
  <si>
    <t>PFKP</t>
  </si>
  <si>
    <t>ENSG00000284881</t>
  </si>
  <si>
    <t>SCNN1A</t>
  </si>
  <si>
    <t>OSCP1</t>
  </si>
  <si>
    <t>ZMYND19</t>
  </si>
  <si>
    <t>ENSG00000274429</t>
  </si>
  <si>
    <t>C3</t>
  </si>
  <si>
    <t>PDXDC1</t>
  </si>
  <si>
    <t>PRR15L</t>
  </si>
  <si>
    <t>ENSG00000282147</t>
  </si>
  <si>
    <t>THRB</t>
  </si>
  <si>
    <t>HMGCL</t>
  </si>
  <si>
    <t>DDN</t>
  </si>
  <si>
    <t>HOOK1</t>
  </si>
  <si>
    <t>ENSG00000284282</t>
  </si>
  <si>
    <t>UGT2A3</t>
  </si>
  <si>
    <t>MAP3K21</t>
  </si>
  <si>
    <t>SDCCAG8</t>
  </si>
  <si>
    <t>AMOT</t>
  </si>
  <si>
    <t>OAS3</t>
  </si>
  <si>
    <t>NPHS1</t>
  </si>
  <si>
    <t>KCTD14</t>
  </si>
  <si>
    <t>DDC</t>
  </si>
  <si>
    <t>RAP1GAP</t>
  </si>
  <si>
    <t>CX3CL1</t>
  </si>
  <si>
    <t>TEK</t>
  </si>
  <si>
    <t>ATXN7L1</t>
  </si>
  <si>
    <t>VCAN</t>
  </si>
  <si>
    <t>PARP10</t>
  </si>
  <si>
    <t>MYO5B</t>
  </si>
  <si>
    <t>GAL3ST1</t>
  </si>
  <si>
    <t>VAV3</t>
  </si>
  <si>
    <t>HDHD3</t>
  </si>
  <si>
    <t>RASGEF1B</t>
  </si>
  <si>
    <t>CFAP43</t>
  </si>
  <si>
    <t>RNF43</t>
  </si>
  <si>
    <t>DUSP10</t>
  </si>
  <si>
    <t>HLF</t>
  </si>
  <si>
    <t>FTL</t>
  </si>
  <si>
    <t>GRIN2A</t>
  </si>
  <si>
    <t>CD4</t>
  </si>
  <si>
    <t>UGT2B7</t>
  </si>
  <si>
    <t>TMEM37</t>
  </si>
  <si>
    <t>ADAMTS15</t>
  </si>
  <si>
    <t>CLDN8</t>
  </si>
  <si>
    <t>B4GALT1</t>
  </si>
  <si>
    <t>BOP1</t>
  </si>
  <si>
    <t>ENSG00000285301</t>
  </si>
  <si>
    <t>TCF15</t>
  </si>
  <si>
    <t>PLEKHH1</t>
  </si>
  <si>
    <t>PLPPR3</t>
  </si>
  <si>
    <t>FAT2</t>
  </si>
  <si>
    <t>KLF9</t>
  </si>
  <si>
    <t>CCDC144B</t>
  </si>
  <si>
    <t>PPP1R14C</t>
  </si>
  <si>
    <t>GPD1</t>
  </si>
  <si>
    <t>COBLL1</t>
  </si>
  <si>
    <t>ETV5</t>
  </si>
  <si>
    <t>TMEM151B</t>
  </si>
  <si>
    <t>CLIC5</t>
  </si>
  <si>
    <t>ZBTB17</t>
  </si>
  <si>
    <t>ACTN3</t>
  </si>
  <si>
    <t>TRPM3</t>
  </si>
  <si>
    <t>RPS26P19</t>
  </si>
  <si>
    <t>COL4A4</t>
  </si>
  <si>
    <t>ADAM22</t>
  </si>
  <si>
    <t>FAM222A</t>
  </si>
  <si>
    <t>NEU1</t>
  </si>
  <si>
    <t>ENSG00000223957</t>
  </si>
  <si>
    <t>ENSG00000234343</t>
  </si>
  <si>
    <t>SLC9A3R1</t>
  </si>
  <si>
    <t>FOSL2</t>
  </si>
  <si>
    <t>CDC20P1</t>
  </si>
  <si>
    <t>WDR91</t>
  </si>
  <si>
    <t>ANXA4</t>
  </si>
  <si>
    <t>NPHS2</t>
  </si>
  <si>
    <t>ENSG00000282522</t>
  </si>
  <si>
    <t>L1CAM</t>
  </si>
  <si>
    <t>EPOP</t>
  </si>
  <si>
    <t>RORB</t>
  </si>
  <si>
    <t>WWC2</t>
  </si>
  <si>
    <t>FREM1</t>
  </si>
  <si>
    <t>RPS24</t>
  </si>
  <si>
    <t>KERA</t>
  </si>
  <si>
    <t>TMPRSS2</t>
  </si>
  <si>
    <t>RGS9BP</t>
  </si>
  <si>
    <t>PLPPR1</t>
  </si>
  <si>
    <t>EPCAM</t>
  </si>
  <si>
    <t>NHS</t>
  </si>
  <si>
    <t>EMX1</t>
  </si>
  <si>
    <t>BCL2L12</t>
  </si>
  <si>
    <t>ALPL</t>
  </si>
  <si>
    <t>ISG15</t>
  </si>
  <si>
    <t>RHOBTB1</t>
  </si>
  <si>
    <t>FZD8</t>
  </si>
  <si>
    <t>ENSG00000234539</t>
  </si>
  <si>
    <t>CDR2L</t>
  </si>
  <si>
    <t>JADE2</t>
  </si>
  <si>
    <t>TJP2</t>
  </si>
  <si>
    <t>IRF6</t>
  </si>
  <si>
    <t>ESRRB</t>
  </si>
  <si>
    <t>PAPLN</t>
  </si>
  <si>
    <t>RPL21</t>
  </si>
  <si>
    <t>TJP3</t>
  </si>
  <si>
    <t>TMPRSS4</t>
  </si>
  <si>
    <t>RIPK4</t>
  </si>
  <si>
    <t>RAB9B</t>
  </si>
  <si>
    <t>CASR</t>
  </si>
  <si>
    <t>GOLGA6L9</t>
  </si>
  <si>
    <t>DLL3</t>
  </si>
  <si>
    <t>MTUS1</t>
  </si>
  <si>
    <t>H2AW</t>
  </si>
  <si>
    <t>ENSG00000284841</t>
  </si>
  <si>
    <t>RAB38</t>
  </si>
  <si>
    <t>ENTPD5</t>
  </si>
  <si>
    <t>NELL1</t>
  </si>
  <si>
    <t>XKR7</t>
  </si>
  <si>
    <t>RAP1GAP2</t>
  </si>
  <si>
    <t>WIF1</t>
  </si>
  <si>
    <t>ENSG00000233024</t>
  </si>
  <si>
    <t>HHLA2</t>
  </si>
  <si>
    <t>AMACR</t>
  </si>
  <si>
    <t>LRRC19</t>
  </si>
  <si>
    <t>SAPCD2</t>
  </si>
  <si>
    <t>PGAP4</t>
  </si>
  <si>
    <t>F2RL1</t>
  </si>
  <si>
    <t>MORN2</t>
  </si>
  <si>
    <t>TACR3</t>
  </si>
  <si>
    <t>MGAM</t>
  </si>
  <si>
    <t>DGKK</t>
  </si>
  <si>
    <t>CYS1</t>
  </si>
  <si>
    <t>CXCL8</t>
  </si>
  <si>
    <t>SNX24</t>
  </si>
  <si>
    <t>GRB7</t>
  </si>
  <si>
    <t>GLYAT</t>
  </si>
  <si>
    <t>SIPA1</t>
  </si>
  <si>
    <t>OVOL1</t>
  </si>
  <si>
    <t>ENSG00000288673</t>
  </si>
  <si>
    <t>JADE3</t>
  </si>
  <si>
    <t>TRHDE</t>
  </si>
  <si>
    <t>ADH6</t>
  </si>
  <si>
    <t>PIDD1</t>
  </si>
  <si>
    <t>CLEC18A</t>
  </si>
  <si>
    <t>SLC17A6</t>
  </si>
  <si>
    <t>SLC16A4</t>
  </si>
  <si>
    <t>ACY3</t>
  </si>
  <si>
    <t>HYDIN</t>
  </si>
  <si>
    <t>ENSG00000283022</t>
  </si>
  <si>
    <t>CDKL2</t>
  </si>
  <si>
    <t>UBE2Q2P2</t>
  </si>
  <si>
    <t>POU5F2</t>
  </si>
  <si>
    <t>MST1L</t>
  </si>
  <si>
    <t>PROSER2</t>
  </si>
  <si>
    <t>TMEM252</t>
  </si>
  <si>
    <t>SIM1</t>
  </si>
  <si>
    <t>PDZRN4</t>
  </si>
  <si>
    <t>CFAP91</t>
  </si>
  <si>
    <t>ENPEP</t>
  </si>
  <si>
    <t>STX3</t>
  </si>
  <si>
    <t>PRLR</t>
  </si>
  <si>
    <t>USH1C</t>
  </si>
  <si>
    <t>SLC19A3</t>
  </si>
  <si>
    <t>PPL</t>
  </si>
  <si>
    <t>MGLL</t>
  </si>
  <si>
    <t>TNFAIP2</t>
  </si>
  <si>
    <t>GADD45B</t>
  </si>
  <si>
    <t>ENSG00000276539</t>
  </si>
  <si>
    <t>CNDP2</t>
  </si>
  <si>
    <t>DPYS</t>
  </si>
  <si>
    <t>OPRD1</t>
  </si>
  <si>
    <t>FAM43A</t>
  </si>
  <si>
    <t>GCHFR</t>
  </si>
  <si>
    <t>PLPPR5</t>
  </si>
  <si>
    <t>AP1M2</t>
  </si>
  <si>
    <t>KDF1</t>
  </si>
  <si>
    <t>MC1R</t>
  </si>
  <si>
    <t>CENPS</t>
  </si>
  <si>
    <t>IL1RAPL1</t>
  </si>
  <si>
    <t>TENT5B</t>
  </si>
  <si>
    <t>SLC1A1</t>
  </si>
  <si>
    <t>CDH16</t>
  </si>
  <si>
    <t>GK</t>
  </si>
  <si>
    <t>SLC44A4</t>
  </si>
  <si>
    <t>INAFM1</t>
  </si>
  <si>
    <t>CREB5</t>
  </si>
  <si>
    <t>LARGE2</t>
  </si>
  <si>
    <t>ENSG00000278616</t>
  </si>
  <si>
    <t>PRSS8</t>
  </si>
  <si>
    <t>CD74</t>
  </si>
  <si>
    <t>OGDHL</t>
  </si>
  <si>
    <t>RPL36AL</t>
  </si>
  <si>
    <t>FGL2</t>
  </si>
  <si>
    <t>ENSG00000206378</t>
  </si>
  <si>
    <t>C1orf210</t>
  </si>
  <si>
    <t>MOCS1</t>
  </si>
  <si>
    <t>ENSG00000269226</t>
  </si>
  <si>
    <t>EPB41L4A</t>
  </si>
  <si>
    <t>ARSL</t>
  </si>
  <si>
    <t>ELFN2</t>
  </si>
  <si>
    <t>TAMALIN</t>
  </si>
  <si>
    <t>PCSK1N</t>
  </si>
  <si>
    <t>SLC16A12</t>
  </si>
  <si>
    <t>MAP7</t>
  </si>
  <si>
    <t>RILP</t>
  </si>
  <si>
    <t>EMX2</t>
  </si>
  <si>
    <t>TOM1L1</t>
  </si>
  <si>
    <t>ENSG00000228263</t>
  </si>
  <si>
    <t>ENSG00000231479</t>
  </si>
  <si>
    <t>PCDHGA8</t>
  </si>
  <si>
    <t>KCNJ16</t>
  </si>
  <si>
    <t>GJB1</t>
  </si>
  <si>
    <t>PRRG2</t>
  </si>
  <si>
    <t>PTGER3</t>
  </si>
  <si>
    <t>GGT1</t>
  </si>
  <si>
    <t>LOC112694756</t>
  </si>
  <si>
    <t>CAMSAP3</t>
  </si>
  <si>
    <t>IL34</t>
  </si>
  <si>
    <t>ENSG00000229077</t>
  </si>
  <si>
    <t>ENSG00000232180</t>
  </si>
  <si>
    <t>ENSG00000235336</t>
  </si>
  <si>
    <t>MACC1</t>
  </si>
  <si>
    <t>TNFAIP6</t>
  </si>
  <si>
    <t>PRDM12</t>
  </si>
  <si>
    <t>ANKFN1</t>
  </si>
  <si>
    <t>H4C2</t>
  </si>
  <si>
    <t>ACSS1</t>
  </si>
  <si>
    <t>PLXNA4</t>
  </si>
  <si>
    <t>CXCL2</t>
  </si>
  <si>
    <t>MPZL2</t>
  </si>
  <si>
    <t>FOSB</t>
  </si>
  <si>
    <t>PKN3</t>
  </si>
  <si>
    <t>TICAM1</t>
  </si>
  <si>
    <t>GREM1</t>
  </si>
  <si>
    <t>ENSG00000227231</t>
  </si>
  <si>
    <t>ENSG00000230128</t>
  </si>
  <si>
    <t>ENSG00000235030</t>
  </si>
  <si>
    <t>ENSG00000237155</t>
  </si>
  <si>
    <t>ENSG00000282046</t>
  </si>
  <si>
    <t>ENSG00000273572</t>
  </si>
  <si>
    <t>PAX8</t>
  </si>
  <si>
    <t>ENSG00000229212</t>
  </si>
  <si>
    <t>NR1H4</t>
  </si>
  <si>
    <t>ENSG00000276194</t>
  </si>
  <si>
    <t>KCNJ10</t>
  </si>
  <si>
    <t>CADM3</t>
  </si>
  <si>
    <t>ENSG00000274577</t>
  </si>
  <si>
    <t>PLA2G4A</t>
  </si>
  <si>
    <t>HNRNPUL2-BSCL2</t>
  </si>
  <si>
    <t>RAB25</t>
  </si>
  <si>
    <t>PPAN-P2RY11</t>
  </si>
  <si>
    <t>METTL7B</t>
  </si>
  <si>
    <t>RASSF6</t>
  </si>
  <si>
    <t>TMEM176B</t>
  </si>
  <si>
    <t>ENSG00000253330</t>
  </si>
  <si>
    <t>STX11</t>
  </si>
  <si>
    <t>SOWAHB</t>
  </si>
  <si>
    <t>SLC13A2</t>
  </si>
  <si>
    <t>ELOVL7</t>
  </si>
  <si>
    <t>HNF4G</t>
  </si>
  <si>
    <t>FGFR3</t>
  </si>
  <si>
    <t>GALNTL6</t>
  </si>
  <si>
    <t>MAFF</t>
  </si>
  <si>
    <t>RAD51AP1</t>
  </si>
  <si>
    <t>AKR7L</t>
  </si>
  <si>
    <t>RAB17</t>
  </si>
  <si>
    <t>PAQR5</t>
  </si>
  <si>
    <t>C12orf50</t>
  </si>
  <si>
    <t>CA12</t>
  </si>
  <si>
    <t>CDH18</t>
  </si>
  <si>
    <t>SLC35F2</t>
  </si>
  <si>
    <t>ABCG8</t>
  </si>
  <si>
    <t>BSND</t>
  </si>
  <si>
    <t>NAPSA</t>
  </si>
  <si>
    <t>ENSG00000231925</t>
  </si>
  <si>
    <t>KAZALD1</t>
  </si>
  <si>
    <t>ENSG00000241418</t>
  </si>
  <si>
    <t>CCDC113</t>
  </si>
  <si>
    <t>IGFBP2</t>
  </si>
  <si>
    <t>MFAP3L</t>
  </si>
  <si>
    <t>HOGA1</t>
  </si>
  <si>
    <t>NR4A1</t>
  </si>
  <si>
    <t>WNT5B</t>
  </si>
  <si>
    <t>SHANK2</t>
  </si>
  <si>
    <t>EIF3FP3</t>
  </si>
  <si>
    <t>MKX</t>
  </si>
  <si>
    <t>H3C7</t>
  </si>
  <si>
    <t>SLC30A2</t>
  </si>
  <si>
    <t>ENSG00000258472</t>
  </si>
  <si>
    <t>PTPN3</t>
  </si>
  <si>
    <t>MT1X</t>
  </si>
  <si>
    <t>KLF4</t>
  </si>
  <si>
    <t>ANXA13</t>
  </si>
  <si>
    <t>HNF1A</t>
  </si>
  <si>
    <t>UGT3A1</t>
  </si>
  <si>
    <t>TESMIN</t>
  </si>
  <si>
    <t>LY6H</t>
  </si>
  <si>
    <t>TSPAN1</t>
  </si>
  <si>
    <t>TNFRSF12A</t>
  </si>
  <si>
    <t>RNF128</t>
  </si>
  <si>
    <t>ENSG00000278270</t>
  </si>
  <si>
    <t>CHCHD10</t>
  </si>
  <si>
    <t>CRYL1</t>
  </si>
  <si>
    <t>FBLN2</t>
  </si>
  <si>
    <t>MTND1P23</t>
  </si>
  <si>
    <t>BHMT</t>
  </si>
  <si>
    <t>CARMIL1</t>
  </si>
  <si>
    <t>NPIPB6</t>
  </si>
  <si>
    <t>MAP6</t>
  </si>
  <si>
    <t>CFAP206</t>
  </si>
  <si>
    <t>SLC6A16</t>
  </si>
  <si>
    <t>ZCCHC18</t>
  </si>
  <si>
    <t>LGMN</t>
  </si>
  <si>
    <t>CSMD3</t>
  </si>
  <si>
    <t>KIF26B</t>
  </si>
  <si>
    <t>PTH2R</t>
  </si>
  <si>
    <t>APOE</t>
  </si>
  <si>
    <t>ADAMTS10</t>
  </si>
  <si>
    <t>TFAP2B</t>
  </si>
  <si>
    <t>LRRTM1</t>
  </si>
  <si>
    <t>MAOB</t>
  </si>
  <si>
    <t>ENSG00000213178</t>
  </si>
  <si>
    <t>AMH</t>
  </si>
  <si>
    <t>TMEM125</t>
  </si>
  <si>
    <t>OR56A1</t>
  </si>
  <si>
    <t>ENSG00000198618</t>
  </si>
  <si>
    <t>RAB29</t>
  </si>
  <si>
    <t>KIF12</t>
  </si>
  <si>
    <t>DMRTA2</t>
  </si>
  <si>
    <t>RSPH1</t>
  </si>
  <si>
    <t>FZD5</t>
  </si>
  <si>
    <t>KCNJ15</t>
  </si>
  <si>
    <t>CACFD1</t>
  </si>
  <si>
    <t>ENSG00000232005</t>
  </si>
  <si>
    <t>OTUB2</t>
  </si>
  <si>
    <t>POU3F3</t>
  </si>
  <si>
    <t>ENSG00000255330</t>
  </si>
  <si>
    <t>ADAMTS16</t>
  </si>
  <si>
    <t>ABHD11</t>
  </si>
  <si>
    <t>ZNF600</t>
  </si>
  <si>
    <t>GSC</t>
  </si>
  <si>
    <t>REPS2</t>
  </si>
  <si>
    <t>SYT17</t>
  </si>
  <si>
    <t>PPARA</t>
  </si>
  <si>
    <t>MT1E</t>
  </si>
  <si>
    <t>ETV4</t>
  </si>
  <si>
    <t>KIF13B</t>
  </si>
  <si>
    <t>MASP1</t>
  </si>
  <si>
    <t>ESRP1</t>
  </si>
  <si>
    <t>CXCL5</t>
  </si>
  <si>
    <t>PDZK1</t>
  </si>
  <si>
    <t>EPS8L2</t>
  </si>
  <si>
    <t>CCSER1</t>
  </si>
  <si>
    <t>PPP1R1A</t>
  </si>
  <si>
    <t>SLC4A4</t>
  </si>
  <si>
    <t>ABCC6P1</t>
  </si>
  <si>
    <t>NME1-NME2</t>
  </si>
  <si>
    <t>TCEAL5</t>
  </si>
  <si>
    <t>MT2A</t>
  </si>
  <si>
    <t>SLC7A4</t>
  </si>
  <si>
    <t>HNF1B</t>
  </si>
  <si>
    <t>LRRC7</t>
  </si>
  <si>
    <t>NSG2</t>
  </si>
  <si>
    <t>ARC</t>
  </si>
  <si>
    <t>AGT</t>
  </si>
  <si>
    <t>RPS3AP6</t>
  </si>
  <si>
    <t>ACMSD</t>
  </si>
  <si>
    <t>ANPEP</t>
  </si>
  <si>
    <t>CLEC18B</t>
  </si>
  <si>
    <t>SLCO4C1</t>
  </si>
  <si>
    <t>PCDHGA9</t>
  </si>
  <si>
    <t>CXCL6</t>
  </si>
  <si>
    <t>ACE</t>
  </si>
  <si>
    <t>GPAT3</t>
  </si>
  <si>
    <t>H2BW2</t>
  </si>
  <si>
    <t>ENSG00000267648</t>
  </si>
  <si>
    <t>ATP1B1</t>
  </si>
  <si>
    <t>ENSG00000280479</t>
  </si>
  <si>
    <t>ENSG00000288623</t>
  </si>
  <si>
    <t>TGFA</t>
  </si>
  <si>
    <t>OR2G6</t>
  </si>
  <si>
    <t>SLCO2A1</t>
  </si>
  <si>
    <t>CA2</t>
  </si>
  <si>
    <t>ADM5</t>
  </si>
  <si>
    <t>ENO2</t>
  </si>
  <si>
    <t>CCDC198</t>
  </si>
  <si>
    <t>ABHD6</t>
  </si>
  <si>
    <t>CA4</t>
  </si>
  <si>
    <t>ZNF280B</t>
  </si>
  <si>
    <t>ATR27D22-1</t>
  </si>
  <si>
    <t>ATR27D22-2</t>
  </si>
  <si>
    <t>ATR27D22-3</t>
  </si>
  <si>
    <t>WT_8D22-1</t>
  </si>
  <si>
    <t>WT_8D22-2</t>
  </si>
  <si>
    <t>WT_D22_08</t>
  </si>
  <si>
    <t>WT_D22_07</t>
  </si>
  <si>
    <t>ACE_C9_04</t>
  </si>
  <si>
    <t>ACE_C9_02</t>
  </si>
  <si>
    <t>ACE_C9_06</t>
  </si>
  <si>
    <t>LogFC (ATR)</t>
  </si>
  <si>
    <t>LogFC(ACE)</t>
  </si>
  <si>
    <t>ENSG00000237889</t>
  </si>
  <si>
    <t>RPS18</t>
  </si>
  <si>
    <t>FEZF2</t>
  </si>
  <si>
    <t>MT1F</t>
  </si>
  <si>
    <t>ATF3</t>
  </si>
  <si>
    <t>ENSG00000223367</t>
  </si>
  <si>
    <t>ENSG00000226225</t>
  </si>
  <si>
    <t>ENSG00000235650</t>
  </si>
  <si>
    <t>CLU</t>
  </si>
  <si>
    <t>SMIM24</t>
  </si>
  <si>
    <t>ATP8</t>
  </si>
  <si>
    <t>LATS2</t>
  </si>
  <si>
    <t>TCEAL4</t>
  </si>
  <si>
    <t>SALL1</t>
  </si>
  <si>
    <t>RBFOX1</t>
  </si>
  <si>
    <t>ND6</t>
  </si>
  <si>
    <t>SHISA2</t>
  </si>
  <si>
    <t>MYO7B</t>
  </si>
  <si>
    <t>ZFHX3</t>
  </si>
  <si>
    <t>RAB30</t>
  </si>
  <si>
    <t>ZNF283</t>
  </si>
  <si>
    <t>ENSG00000274811</t>
  </si>
  <si>
    <t>ATF4</t>
  </si>
  <si>
    <t>PIM3</t>
  </si>
  <si>
    <t>PCDHGB4</t>
  </si>
  <si>
    <t>CEBPB</t>
  </si>
  <si>
    <t>PCSK5</t>
  </si>
  <si>
    <t>ZNF680</t>
  </si>
  <si>
    <t>IER5L</t>
  </si>
  <si>
    <t>RPS27</t>
  </si>
  <si>
    <t>SYDE1</t>
  </si>
  <si>
    <t>TMEM132A</t>
  </si>
  <si>
    <t>HPN</t>
  </si>
  <si>
    <t>DLG5</t>
  </si>
  <si>
    <t>PPP1R15A</t>
  </si>
  <si>
    <t>MXD4</t>
  </si>
  <si>
    <t>JUN</t>
  </si>
  <si>
    <t>PRPF8</t>
  </si>
  <si>
    <t>FAM166A</t>
  </si>
  <si>
    <t>FZD7</t>
  </si>
  <si>
    <t>IER5</t>
  </si>
  <si>
    <t>POTEF</t>
  </si>
  <si>
    <t>VIL1</t>
  </si>
  <si>
    <t>MCL1</t>
  </si>
  <si>
    <t>CDHR2</t>
  </si>
  <si>
    <t>ENSG00000278613</t>
  </si>
  <si>
    <t>NUDC</t>
  </si>
  <si>
    <t>CYFIP2</t>
  </si>
  <si>
    <t>MTRNR2L8</t>
  </si>
  <si>
    <t>MTRNR2L1</t>
  </si>
  <si>
    <t>CHRNA4</t>
  </si>
  <si>
    <t>ADAMTS7</t>
  </si>
  <si>
    <t>BEX3</t>
  </si>
  <si>
    <t>CASK</t>
  </si>
  <si>
    <t>HIC2</t>
  </si>
  <si>
    <t>LRP3</t>
  </si>
  <si>
    <t>ALG13</t>
  </si>
  <si>
    <t>LRP2</t>
  </si>
  <si>
    <t>LIMD2</t>
  </si>
  <si>
    <t>FBXL19</t>
  </si>
  <si>
    <t>ANKRD30BL</t>
  </si>
  <si>
    <t>PNPO</t>
  </si>
  <si>
    <t>EGFL6</t>
  </si>
  <si>
    <t>SLC25A25</t>
  </si>
  <si>
    <t>IRX1</t>
  </si>
  <si>
    <t>NRCAM</t>
  </si>
  <si>
    <t>TLE4</t>
  </si>
  <si>
    <t>TUBB4A</t>
  </si>
  <si>
    <t>FOXQ1</t>
  </si>
  <si>
    <t>ZNF736</t>
  </si>
  <si>
    <t>PKP4</t>
  </si>
  <si>
    <t>TMEM259</t>
  </si>
  <si>
    <t>RPRD2</t>
  </si>
  <si>
    <t>TRIP6</t>
  </si>
  <si>
    <t>ENSG00000288658</t>
  </si>
  <si>
    <t>FMO1</t>
  </si>
  <si>
    <t>LAMA1</t>
  </si>
  <si>
    <t>COX1</t>
  </si>
  <si>
    <t>JUND</t>
  </si>
  <si>
    <t>ZNF316</t>
  </si>
  <si>
    <t>TMEM164</t>
  </si>
  <si>
    <t>EXPH5</t>
  </si>
  <si>
    <t>DCDC2</t>
  </si>
  <si>
    <t>HELZ2</t>
  </si>
  <si>
    <t>CD99L2</t>
  </si>
  <si>
    <t>ZFTA</t>
  </si>
  <si>
    <t>SOCS1</t>
  </si>
  <si>
    <t>MEGF6</t>
  </si>
  <si>
    <t>CSNK2B</t>
  </si>
  <si>
    <t>TRAF4</t>
  </si>
  <si>
    <t>DIPK2A</t>
  </si>
  <si>
    <t>DUSP1</t>
  </si>
  <si>
    <t>ENSG00000275333</t>
  </si>
  <si>
    <t>ENSG00000223654</t>
  </si>
  <si>
    <t>PAIP2B</t>
  </si>
  <si>
    <t>FOLH1</t>
  </si>
  <si>
    <t>SIVA1</t>
  </si>
  <si>
    <t>FAM131C</t>
  </si>
  <si>
    <t>ACSL4</t>
  </si>
  <si>
    <t>FAM222B</t>
  </si>
  <si>
    <t>MBD3</t>
  </si>
  <si>
    <t>MIB2</t>
  </si>
  <si>
    <t>TSC22D2</t>
  </si>
  <si>
    <t>SLC38A2</t>
  </si>
  <si>
    <t>PLEKHA7</t>
  </si>
  <si>
    <t>SLITRK2</t>
  </si>
  <si>
    <t>PCDHGB6</t>
  </si>
  <si>
    <t>SLC27A2</t>
  </si>
  <si>
    <t>MEX3D</t>
  </si>
  <si>
    <t>SERPINF2</t>
  </si>
  <si>
    <t>KLHL13</t>
  </si>
  <si>
    <t>C19orf53</t>
  </si>
  <si>
    <t>ENSG00000228177</t>
  </si>
  <si>
    <t>PCDHA11</t>
  </si>
  <si>
    <t>HES1</t>
  </si>
  <si>
    <t>S100A11</t>
  </si>
  <si>
    <t>TMEM176A</t>
  </si>
  <si>
    <t>RRAS2</t>
  </si>
  <si>
    <t>PPM1D</t>
  </si>
  <si>
    <t>ZFP62</t>
  </si>
  <si>
    <t>DNAJB1</t>
  </si>
  <si>
    <t>WEE1</t>
  </si>
  <si>
    <t>SOX4</t>
  </si>
  <si>
    <t>ENSG00000282051</t>
  </si>
  <si>
    <t>ZNF787</t>
  </si>
  <si>
    <t>MTND2P28</t>
  </si>
  <si>
    <t>CBR1</t>
  </si>
  <si>
    <t>PMAIP1</t>
  </si>
  <si>
    <t>NUTM2E</t>
  </si>
  <si>
    <t>JMJD1C</t>
  </si>
  <si>
    <t>ELP3</t>
  </si>
  <si>
    <t>ATP5F1D</t>
  </si>
  <si>
    <t>DNAJB4</t>
  </si>
  <si>
    <t>TOX3</t>
  </si>
  <si>
    <t>LUZP1</t>
  </si>
  <si>
    <t>HOMEZ</t>
  </si>
  <si>
    <t>OFD1</t>
  </si>
  <si>
    <t>USP11</t>
  </si>
  <si>
    <t>BRAT1</t>
  </si>
  <si>
    <t>CPM</t>
  </si>
  <si>
    <t>ASXL1</t>
  </si>
  <si>
    <t>ENSG00000277101</t>
  </si>
  <si>
    <t>ND1</t>
  </si>
  <si>
    <t>PHRF1</t>
  </si>
  <si>
    <t>PCDHA3</t>
  </si>
  <si>
    <t>ENSG00000226618</t>
  </si>
  <si>
    <t>POTEE</t>
  </si>
  <si>
    <t>ENSG00000281965</t>
  </si>
  <si>
    <t>TLNRD1</t>
  </si>
  <si>
    <t>SCAND1</t>
  </si>
  <si>
    <t>MCRIP1</t>
  </si>
  <si>
    <t>ENSG00000288213</t>
  </si>
  <si>
    <t>HGD</t>
  </si>
  <si>
    <t>FUT9</t>
  </si>
  <si>
    <t>COL7A1</t>
  </si>
  <si>
    <t>GEMIN8</t>
  </si>
  <si>
    <t>ENSG00000281429</t>
  </si>
  <si>
    <t>IRF2BP1</t>
  </si>
  <si>
    <t>LRFN4</t>
  </si>
  <si>
    <t>TCEAL8</t>
  </si>
  <si>
    <t>SLC12A1</t>
  </si>
  <si>
    <t>MED14</t>
  </si>
  <si>
    <t>CXCL10</t>
  </si>
  <si>
    <t>NR4A3</t>
  </si>
  <si>
    <t>PHETA1</t>
  </si>
  <si>
    <t>LOC102724250</t>
  </si>
  <si>
    <t>RAB5B</t>
  </si>
  <si>
    <t>MT1G</t>
  </si>
  <si>
    <t>FAM149A</t>
  </si>
  <si>
    <t>ENSG00000282019</t>
  </si>
  <si>
    <t>KLHL14</t>
  </si>
  <si>
    <t>ENSG00000282283</t>
  </si>
  <si>
    <t>ALG10B</t>
  </si>
  <si>
    <t>SH3BGRL3</t>
  </si>
  <si>
    <t>TSPYL5</t>
  </si>
  <si>
    <t>CDH6</t>
  </si>
  <si>
    <t>CHL1</t>
  </si>
  <si>
    <t>SIX5</t>
  </si>
  <si>
    <t>FAM53C</t>
  </si>
  <si>
    <t>HEATR6</t>
  </si>
  <si>
    <t>NPEPL1</t>
  </si>
  <si>
    <t>TAF15</t>
  </si>
  <si>
    <t>ENSG00000237462</t>
  </si>
  <si>
    <t>MAPK1</t>
  </si>
  <si>
    <t>HNF4A</t>
  </si>
  <si>
    <t>ZNF704</t>
  </si>
  <si>
    <t>CD24</t>
  </si>
  <si>
    <t>IFRD1</t>
  </si>
  <si>
    <t>MTATP6P1</t>
  </si>
  <si>
    <t>ENSG00000272617</t>
  </si>
  <si>
    <t>LDOC1</t>
  </si>
  <si>
    <t>ENSG00000276340</t>
  </si>
  <si>
    <t>ND5</t>
  </si>
  <si>
    <t>ACVR1B</t>
  </si>
  <si>
    <t>LOXL2</t>
  </si>
  <si>
    <t>FJX1</t>
  </si>
  <si>
    <t>OAS1</t>
  </si>
  <si>
    <t>SCARF2</t>
  </si>
  <si>
    <t>PHYHIPL</t>
  </si>
  <si>
    <t>SERPINF1</t>
  </si>
  <si>
    <t>ENSG00000206120</t>
  </si>
  <si>
    <t>LRCH2</t>
  </si>
  <si>
    <t>PRR15</t>
  </si>
  <si>
    <t>TINCR</t>
  </si>
  <si>
    <t>PRKCQ</t>
  </si>
  <si>
    <t>IKZF3</t>
  </si>
  <si>
    <t>SPHK1</t>
  </si>
  <si>
    <t>GNG2</t>
  </si>
  <si>
    <t>ZNF48</t>
  </si>
  <si>
    <t>YPEL5</t>
  </si>
  <si>
    <t>ZNF503</t>
  </si>
  <si>
    <t>ZNF616</t>
  </si>
  <si>
    <t>SHISA3</t>
  </si>
  <si>
    <t>C2CD4C</t>
  </si>
  <si>
    <t>ZFP90</t>
  </si>
  <si>
    <t>HNRNPH3</t>
  </si>
  <si>
    <t>RNA5-8SP6</t>
  </si>
  <si>
    <t>SNX29</t>
  </si>
  <si>
    <t>CENPN</t>
  </si>
  <si>
    <t>HMGB1P5</t>
  </si>
  <si>
    <t>ENSG00000198406</t>
  </si>
  <si>
    <t>PCDH7</t>
  </si>
  <si>
    <t>MARF1</t>
  </si>
  <si>
    <t>RBM39</t>
  </si>
  <si>
    <t>SP1</t>
  </si>
  <si>
    <t>GIPC2</t>
  </si>
  <si>
    <t>ZNF572</t>
  </si>
  <si>
    <t>ATP2B4</t>
  </si>
  <si>
    <t>MORF4L2</t>
  </si>
  <si>
    <t>PTMS</t>
  </si>
  <si>
    <t>RNF207</t>
  </si>
  <si>
    <t>RELT</t>
  </si>
  <si>
    <t>BLNK</t>
  </si>
  <si>
    <t>AP4S1</t>
  </si>
  <si>
    <t>PFDN2</t>
  </si>
  <si>
    <t>ENSG00000225060</t>
  </si>
  <si>
    <t>ENSG00000229998</t>
  </si>
  <si>
    <t>NCLN</t>
  </si>
  <si>
    <t>CRY1</t>
  </si>
  <si>
    <t>MGAT1</t>
  </si>
  <si>
    <t>POTEI</t>
  </si>
  <si>
    <t>ENSG00000234507</t>
  </si>
  <si>
    <t>MTHFD2</t>
  </si>
  <si>
    <t>RHOT2</t>
  </si>
  <si>
    <t>NPC2</t>
  </si>
  <si>
    <t>APOO</t>
  </si>
  <si>
    <t>DPP4</t>
  </si>
  <si>
    <t>FAU</t>
  </si>
  <si>
    <t>ENSG00000259781</t>
  </si>
  <si>
    <t>IBA57</t>
  </si>
  <si>
    <t>ZMYM3</t>
  </si>
  <si>
    <t>ENSG00000273761</t>
  </si>
  <si>
    <t>HSPE1-MOB4</t>
  </si>
  <si>
    <t>PCDHA10</t>
  </si>
  <si>
    <t>KLHL12</t>
  </si>
  <si>
    <t>TRA2A</t>
  </si>
  <si>
    <t>PIM1</t>
  </si>
  <si>
    <t>ABHD2</t>
  </si>
  <si>
    <t>NUDT16L1</t>
  </si>
  <si>
    <t>TELO2</t>
  </si>
  <si>
    <t>SLC25A23</t>
  </si>
  <si>
    <t>SLC39A5</t>
  </si>
  <si>
    <t>WTIP</t>
  </si>
  <si>
    <t>CS</t>
  </si>
  <si>
    <t>ND2</t>
  </si>
  <si>
    <t>ONECUT1</t>
  </si>
  <si>
    <t>DCAF7</t>
  </si>
  <si>
    <t>ATP6</t>
  </si>
  <si>
    <t>HDAC5</t>
  </si>
  <si>
    <t>CLCN4</t>
  </si>
  <si>
    <t>ZSCAN12</t>
  </si>
  <si>
    <t>GSTP1</t>
  </si>
  <si>
    <t>EIF1</t>
  </si>
  <si>
    <t>ENSG00000276016</t>
  </si>
  <si>
    <t>C6</t>
  </si>
  <si>
    <t>ASPH</t>
  </si>
  <si>
    <t>NDUFS6</t>
  </si>
  <si>
    <t>LNPEP</t>
  </si>
  <si>
    <t>AP2B1</t>
  </si>
  <si>
    <t>ENSG00000274334</t>
  </si>
  <si>
    <t>GAR1</t>
  </si>
  <si>
    <t>SRSF6</t>
  </si>
  <si>
    <t>PRAG1</t>
  </si>
  <si>
    <t>ATG4A</t>
  </si>
  <si>
    <t>MT1H</t>
  </si>
  <si>
    <t>ENSG00000235655</t>
  </si>
  <si>
    <t>H1-10</t>
  </si>
  <si>
    <t>ZNF428</t>
  </si>
  <si>
    <t>RHBDD3</t>
  </si>
  <si>
    <t>HDAC7</t>
  </si>
  <si>
    <t>SLC25A53</t>
  </si>
  <si>
    <t>SLIT2</t>
  </si>
  <si>
    <t>AK4</t>
  </si>
  <si>
    <t>IRF2BPL</t>
  </si>
  <si>
    <t>FBXL14</t>
  </si>
  <si>
    <t>ENSG00000241863</t>
  </si>
  <si>
    <t>JRKL</t>
  </si>
  <si>
    <t>PLEKHA1</t>
  </si>
  <si>
    <t>LNX2</t>
  </si>
  <si>
    <t>C8orf82</t>
  </si>
  <si>
    <t>SEMA4D</t>
  </si>
  <si>
    <t>GDF11</t>
  </si>
  <si>
    <t>ENSG00000288147</t>
  </si>
  <si>
    <t>NUDT16</t>
  </si>
  <si>
    <t>FAM167A</t>
  </si>
  <si>
    <t>TRIM11</t>
  </si>
  <si>
    <t>COL27A1</t>
  </si>
  <si>
    <t>LRRK2</t>
  </si>
  <si>
    <t>PRRG1</t>
  </si>
  <si>
    <t>ERICH5</t>
  </si>
  <si>
    <t>LOC102724560</t>
  </si>
  <si>
    <t>BCL2L2-PABPN1</t>
  </si>
  <si>
    <t>APC</t>
  </si>
  <si>
    <t>GLG1</t>
  </si>
  <si>
    <t>CCDC144A</t>
  </si>
  <si>
    <t>KIAA0753</t>
  </si>
  <si>
    <t>RBM4</t>
  </si>
  <si>
    <t>MTMR12</t>
  </si>
  <si>
    <t>BRINP3</t>
  </si>
  <si>
    <t>ABCF2-H2BE1</t>
  </si>
  <si>
    <t>OXA1L</t>
  </si>
  <si>
    <t>CHKA</t>
  </si>
  <si>
    <t>CPS1</t>
  </si>
  <si>
    <t>ENSG00000267059</t>
  </si>
  <si>
    <t>PRR36</t>
  </si>
  <si>
    <t>SEC23B</t>
  </si>
  <si>
    <t>PCDHB15</t>
  </si>
  <si>
    <t>GRIA4</t>
  </si>
  <si>
    <t>TRAPPC2</t>
  </si>
  <si>
    <t>ENSG00000278211</t>
  </si>
  <si>
    <t>DDX39A</t>
  </si>
  <si>
    <t>UBALD1</t>
  </si>
  <si>
    <t>TIGD5</t>
  </si>
  <si>
    <t>TMEM230</t>
  </si>
  <si>
    <t>PLPBP</t>
  </si>
  <si>
    <t>SUN2</t>
  </si>
  <si>
    <t>PABPN1</t>
  </si>
  <si>
    <t>UBA1</t>
  </si>
  <si>
    <t>NLGN4X</t>
  </si>
  <si>
    <t>CTDSPL</t>
  </si>
  <si>
    <t>FAM229A</t>
  </si>
  <si>
    <t>ENSG00000261992</t>
  </si>
  <si>
    <t>RNF103</t>
  </si>
  <si>
    <t>MX1</t>
  </si>
  <si>
    <t>PKHD1</t>
  </si>
  <si>
    <t>ENSG00000285283</t>
  </si>
  <si>
    <t>CHAC1</t>
  </si>
  <si>
    <t>PDE7B</t>
  </si>
  <si>
    <t>SOX15</t>
  </si>
  <si>
    <t>SLC34A1</t>
  </si>
  <si>
    <t>ABHD17A</t>
  </si>
  <si>
    <t>STK32A</t>
  </si>
  <si>
    <t>AKIRIN2</t>
  </si>
  <si>
    <t>NHLRC2</t>
  </si>
  <si>
    <t>NMNAT2</t>
  </si>
  <si>
    <t>PAFAH2</t>
  </si>
  <si>
    <t>PIK3R4</t>
  </si>
  <si>
    <t>RNF38</t>
  </si>
  <si>
    <t>ENSG00000257767</t>
  </si>
  <si>
    <t>SBDS</t>
  </si>
  <si>
    <t>CUBN</t>
  </si>
  <si>
    <t>CDK16</t>
  </si>
  <si>
    <t>COMT</t>
  </si>
  <si>
    <t>SEMA4C</t>
  </si>
  <si>
    <t>SYDE2</t>
  </si>
  <si>
    <t>LEF1</t>
  </si>
  <si>
    <t>NBDY</t>
  </si>
  <si>
    <t>NDUFA6</t>
  </si>
  <si>
    <t>PNMA3</t>
  </si>
  <si>
    <t>DNAJC9</t>
  </si>
  <si>
    <t>FAAP20</t>
  </si>
  <si>
    <t>GRHL2</t>
  </si>
  <si>
    <t>CSNK1G2</t>
  </si>
  <si>
    <t>ND4L</t>
  </si>
  <si>
    <t>ZHX3</t>
  </si>
  <si>
    <t>USO1</t>
  </si>
  <si>
    <t>SVEP1</t>
  </si>
  <si>
    <t>ILDR1</t>
  </si>
  <si>
    <t>GIGYF1</t>
  </si>
  <si>
    <t>DLGAP3</t>
  </si>
  <si>
    <t>CLCN3</t>
  </si>
  <si>
    <t>EPC1</t>
  </si>
  <si>
    <t>CTSS</t>
  </si>
  <si>
    <t>SAFB</t>
  </si>
  <si>
    <t>ENSG00000277222</t>
  </si>
  <si>
    <t>DYNLRB1</t>
  </si>
  <si>
    <t>GLYATL1</t>
  </si>
  <si>
    <t>ENSG00000267303</t>
  </si>
  <si>
    <t>ENSG00000255439</t>
  </si>
  <si>
    <t>RGL2</t>
  </si>
  <si>
    <t>TIMM9</t>
  </si>
  <si>
    <t>NDUFB10</t>
  </si>
  <si>
    <t>AMN</t>
  </si>
  <si>
    <t>CD47</t>
  </si>
  <si>
    <t>BTF3</t>
  </si>
  <si>
    <t>PPP1R18</t>
  </si>
  <si>
    <t>ALDH16A1</t>
  </si>
  <si>
    <t>NRG1</t>
  </si>
  <si>
    <t>ZNF579</t>
  </si>
  <si>
    <t>RBBP6</t>
  </si>
  <si>
    <t>CYTB</t>
  </si>
  <si>
    <t>ND4</t>
  </si>
  <si>
    <t>HOMER1</t>
  </si>
  <si>
    <t>NCOR1</t>
  </si>
  <si>
    <t>USP32</t>
  </si>
  <si>
    <t>OR2AT4</t>
  </si>
  <si>
    <t>CWF19L1</t>
  </si>
  <si>
    <t>SP5</t>
  </si>
  <si>
    <t>COX2</t>
  </si>
  <si>
    <t>FERMT3</t>
  </si>
  <si>
    <t>NOMO2</t>
  </si>
  <si>
    <t>ENSG00000276561</t>
  </si>
  <si>
    <t>MIDN</t>
  </si>
  <si>
    <t>MIIP</t>
  </si>
  <si>
    <t>NDRG3</t>
  </si>
  <si>
    <t>ZNF628</t>
  </si>
  <si>
    <t>PRR14L</t>
  </si>
  <si>
    <t>ZNF585A</t>
  </si>
  <si>
    <t>ENSG00000244257</t>
  </si>
  <si>
    <t>GPD1L</t>
  </si>
  <si>
    <t>SCN3A</t>
  </si>
  <si>
    <t>HECA</t>
  </si>
  <si>
    <t>PKD1</t>
  </si>
  <si>
    <t>RPL36A</t>
  </si>
  <si>
    <t>SRSF2</t>
  </si>
  <si>
    <t>ITGA9</t>
  </si>
  <si>
    <t>KCND2</t>
  </si>
  <si>
    <t>OGDH</t>
  </si>
  <si>
    <t>MED26</t>
  </si>
  <si>
    <t>GOT1</t>
  </si>
  <si>
    <t>EXOSC6</t>
  </si>
  <si>
    <t>NDUFA8</t>
  </si>
  <si>
    <t>GSPT2</t>
  </si>
  <si>
    <t>PRKAB1</t>
  </si>
  <si>
    <t>BTRC</t>
  </si>
  <si>
    <t>MYLK3</t>
  </si>
  <si>
    <t>ADRM1</t>
  </si>
  <si>
    <t>IFIT1</t>
  </si>
  <si>
    <t>ZNF496</t>
  </si>
  <si>
    <t>ALDH6A1</t>
  </si>
  <si>
    <t>NREP</t>
  </si>
  <si>
    <t>PANO1</t>
  </si>
  <si>
    <t>UBE4A</t>
  </si>
  <si>
    <t>ARGFX</t>
  </si>
  <si>
    <t>ALKBH7</t>
  </si>
  <si>
    <t>ACAP3</t>
  </si>
  <si>
    <t>PHAX</t>
  </si>
  <si>
    <t>ANO8</t>
  </si>
  <si>
    <t>KLF16</t>
  </si>
  <si>
    <t>PDGFRA</t>
  </si>
  <si>
    <t>RFX7</t>
  </si>
  <si>
    <t>ANO3</t>
  </si>
  <si>
    <t>PLPP2</t>
  </si>
  <si>
    <t>ENSG00000282228</t>
  </si>
  <si>
    <t>ENSG00000278644</t>
  </si>
  <si>
    <t>SLC35E3</t>
  </si>
  <si>
    <t>DEDD2</t>
  </si>
  <si>
    <t>PITPNA</t>
  </si>
  <si>
    <t>ATP11C</t>
  </si>
  <si>
    <t>ARHGAP32</t>
  </si>
  <si>
    <t>ENSG00000256646</t>
  </si>
  <si>
    <t>SRSF5</t>
  </si>
  <si>
    <t>EPC2</t>
  </si>
  <si>
    <t>ANO10</t>
  </si>
  <si>
    <t>ZC3H6</t>
  </si>
  <si>
    <t>ENSG00000285827</t>
  </si>
  <si>
    <t>EPDR1</t>
  </si>
  <si>
    <t>ANKRD1</t>
  </si>
  <si>
    <t>LZTS2</t>
  </si>
  <si>
    <t>SDE2</t>
  </si>
  <si>
    <t>IK</t>
  </si>
  <si>
    <t>BOD1L1</t>
  </si>
  <si>
    <t>ZNF441</t>
  </si>
  <si>
    <t>MAB21L3</t>
  </si>
  <si>
    <t>DVL1</t>
  </si>
  <si>
    <t>FIBCD1</t>
  </si>
  <si>
    <t>ISY1-RAB43</t>
  </si>
  <si>
    <t>FREM3</t>
  </si>
  <si>
    <t>FYCO1</t>
  </si>
  <si>
    <t>MSL3P1</t>
  </si>
  <si>
    <t>ENSG00000280571</t>
  </si>
  <si>
    <t>JAG2</t>
  </si>
  <si>
    <t>OCIAD2</t>
  </si>
  <si>
    <t>RND1</t>
  </si>
  <si>
    <t>ZNF607</t>
  </si>
  <si>
    <t>DMWD</t>
  </si>
  <si>
    <t>NDUFB9</t>
  </si>
  <si>
    <t>HS3ST3A1</t>
  </si>
  <si>
    <t>AATF</t>
  </si>
  <si>
    <t>PKD1P6</t>
  </si>
  <si>
    <t>EIF5B</t>
  </si>
  <si>
    <t>SH3GLB2</t>
  </si>
  <si>
    <t>MID1IP1</t>
  </si>
  <si>
    <t>SORBS2</t>
  </si>
  <si>
    <t>WDR90</t>
  </si>
  <si>
    <t>NMNAT3</t>
  </si>
  <si>
    <t>KLHL3</t>
  </si>
  <si>
    <t>AARS1</t>
  </si>
  <si>
    <t>ENSG00000277354</t>
  </si>
  <si>
    <t>ENDOG</t>
  </si>
  <si>
    <t>TCEANC</t>
  </si>
  <si>
    <t>ENSG00000281385</t>
  </si>
  <si>
    <t>RPL38</t>
  </si>
  <si>
    <t>TBC1D29P</t>
  </si>
  <si>
    <t>MGA</t>
  </si>
  <si>
    <t>CHMP2A</t>
  </si>
  <si>
    <t>PPM1F</t>
  </si>
  <si>
    <t>ZNHIT6</t>
  </si>
  <si>
    <t>THNSL1</t>
  </si>
  <si>
    <t>KCNK6</t>
  </si>
  <si>
    <t>ENSG00000286070</t>
  </si>
  <si>
    <t>CENPK</t>
  </si>
  <si>
    <t>SMPDL3A</t>
  </si>
  <si>
    <t>SIKE1</t>
  </si>
  <si>
    <t>PPID</t>
  </si>
  <si>
    <t>C1orf122</t>
  </si>
  <si>
    <t>ZNF772</t>
  </si>
  <si>
    <t>HAUS2</t>
  </si>
  <si>
    <t>BAHCC1</t>
  </si>
  <si>
    <t>ZNF717</t>
  </si>
  <si>
    <t>TSSC4</t>
  </si>
  <si>
    <t>ELAPOR2</t>
  </si>
  <si>
    <t>ZNF625</t>
  </si>
  <si>
    <t>ZNF737</t>
  </si>
  <si>
    <t>HOXA7</t>
  </si>
  <si>
    <t>PMF1</t>
  </si>
  <si>
    <t>ERLIN1</t>
  </si>
  <si>
    <t>RALGPS1</t>
  </si>
  <si>
    <t>ATF5</t>
  </si>
  <si>
    <t>CHORDC1</t>
  </si>
  <si>
    <t>ENSG00000285023</t>
  </si>
  <si>
    <t>ENSG00000274636</t>
  </si>
  <si>
    <t>H4C5</t>
  </si>
  <si>
    <t>OR1I1</t>
  </si>
  <si>
    <t>LRG1</t>
  </si>
  <si>
    <t>COA6</t>
  </si>
  <si>
    <t>MIPOL1</t>
  </si>
  <si>
    <t>SHROOM4</t>
  </si>
  <si>
    <t>ENSG00000224264</t>
  </si>
  <si>
    <t>ENSG00000231116</t>
  </si>
  <si>
    <t>RAB11FIP5</t>
  </si>
  <si>
    <t>CDC25A</t>
  </si>
  <si>
    <t>ZNF221</t>
  </si>
  <si>
    <t>PARS2</t>
  </si>
  <si>
    <t>MTRNR2L2</t>
  </si>
  <si>
    <t>ENSG00000239329</t>
  </si>
  <si>
    <t>ENSG00000288364</t>
  </si>
  <si>
    <t>SPICE1</t>
  </si>
  <si>
    <t>COQ9</t>
  </si>
  <si>
    <t>MTRNR2L11</t>
  </si>
  <si>
    <t>PPP1R3B</t>
  </si>
  <si>
    <t>HNRNPDL</t>
  </si>
  <si>
    <t>RAP2C</t>
  </si>
  <si>
    <t>ENSG00000261611</t>
  </si>
  <si>
    <t>PLEKHG5</t>
  </si>
  <si>
    <t>WASHC2C</t>
  </si>
  <si>
    <t>EHD1</t>
  </si>
  <si>
    <t>NOCT</t>
  </si>
  <si>
    <t>FRAT2</t>
  </si>
  <si>
    <t>KCNJ14</t>
  </si>
  <si>
    <t>NR2F6</t>
  </si>
  <si>
    <t>RAB3GAP2</t>
  </si>
  <si>
    <t>INAFM2</t>
  </si>
  <si>
    <t>GIGYF2</t>
  </si>
  <si>
    <t>TAC1</t>
  </si>
  <si>
    <t>PPP1R15B</t>
  </si>
  <si>
    <t>BLVRA</t>
  </si>
  <si>
    <t>RNF34</t>
  </si>
  <si>
    <t>MERTK</t>
  </si>
  <si>
    <t>YWHAB</t>
  </si>
  <si>
    <t>DBI</t>
  </si>
  <si>
    <t>ENSG00000283228</t>
  </si>
  <si>
    <t>PRKCZ</t>
  </si>
  <si>
    <t>MAMDC4</t>
  </si>
  <si>
    <t>ENSG00000213676</t>
  </si>
  <si>
    <t>ING1</t>
  </si>
  <si>
    <t>PREPL</t>
  </si>
  <si>
    <t>PDF</t>
  </si>
  <si>
    <t>SMIM10L2A</t>
  </si>
  <si>
    <t>MRPL10</t>
  </si>
  <si>
    <t>ZNF33B</t>
  </si>
  <si>
    <t>ZMYND8</t>
  </si>
  <si>
    <t>ZNF594</t>
  </si>
  <si>
    <t>HLA-DMB</t>
  </si>
  <si>
    <t>CHAMP1</t>
  </si>
  <si>
    <t>ZNF343</t>
  </si>
  <si>
    <t>LAP3</t>
  </si>
  <si>
    <t>GFER</t>
  </si>
  <si>
    <t>TRMT61A</t>
  </si>
  <si>
    <t>MYCN</t>
  </si>
  <si>
    <t>ENSG00000215522</t>
  </si>
  <si>
    <t>ENSG00000234078</t>
  </si>
  <si>
    <t>ENSG00000276536</t>
  </si>
  <si>
    <t>ARMC5</t>
  </si>
  <si>
    <t>CYB5R3</t>
  </si>
  <si>
    <t>APCDD1</t>
  </si>
  <si>
    <t>UBXN10</t>
  </si>
  <si>
    <t>ENSG00000282086</t>
  </si>
  <si>
    <t>PHF13</t>
  </si>
  <si>
    <t>SLC12A9</t>
  </si>
  <si>
    <t>NSDHL</t>
  </si>
  <si>
    <t>ZNF385B</t>
  </si>
  <si>
    <t>ENSG00000183889</t>
  </si>
  <si>
    <t>PTGDS</t>
  </si>
  <si>
    <t>PDCD11</t>
  </si>
  <si>
    <t>MAFG</t>
  </si>
  <si>
    <t>ZNF160</t>
  </si>
  <si>
    <t>CYHR1</t>
  </si>
  <si>
    <t>SCN4B</t>
  </si>
  <si>
    <t>ENSG00000282367</t>
  </si>
  <si>
    <t>EZH1</t>
  </si>
  <si>
    <t>GOT2</t>
  </si>
  <si>
    <t>TMEM160</t>
  </si>
  <si>
    <t>IGF2BP3</t>
  </si>
  <si>
    <t>ENSG00000274779</t>
  </si>
  <si>
    <t>RBM3</t>
  </si>
  <si>
    <t>IPO8</t>
  </si>
  <si>
    <t>HBB</t>
  </si>
  <si>
    <t>ATP5MF</t>
  </si>
  <si>
    <t>ENSG00000277005</t>
  </si>
  <si>
    <t>IDH3G</t>
  </si>
  <si>
    <t>UBE2D4</t>
  </si>
  <si>
    <t>C1orf115</t>
  </si>
  <si>
    <t>SLC35B4</t>
  </si>
  <si>
    <t>TAF1</t>
  </si>
  <si>
    <t>BRD7</t>
  </si>
  <si>
    <t>COL9A2</t>
  </si>
  <si>
    <t>UTRN</t>
  </si>
  <si>
    <t>WFDC1</t>
  </si>
  <si>
    <t>XAF1</t>
  </si>
  <si>
    <t>MMAA</t>
  </si>
  <si>
    <t>PTCH2</t>
  </si>
  <si>
    <t>STN1</t>
  </si>
  <si>
    <t>ZNF248</t>
  </si>
  <si>
    <t>ZIC5</t>
  </si>
  <si>
    <t>FKBP15</t>
  </si>
  <si>
    <t>S1PR2</t>
  </si>
  <si>
    <t>ENSG00000288681</t>
  </si>
  <si>
    <t>E4F1</t>
  </si>
  <si>
    <t>CSRNP2</t>
  </si>
  <si>
    <t>PAF1</t>
  </si>
  <si>
    <t>ARFGEF3</t>
  </si>
  <si>
    <t>ISL1</t>
  </si>
  <si>
    <t>RNF152</t>
  </si>
  <si>
    <t>CD320</t>
  </si>
  <si>
    <t>VPS13C</t>
  </si>
  <si>
    <t>WARS1</t>
  </si>
  <si>
    <t>POU2AF1</t>
  </si>
  <si>
    <t>ZC3H3</t>
  </si>
  <si>
    <t>P2RX2</t>
  </si>
  <si>
    <t>RTEL1-TNFRSF6B</t>
  </si>
  <si>
    <t>MAZ</t>
  </si>
  <si>
    <t>INTS6</t>
  </si>
  <si>
    <t>SLC17A1</t>
  </si>
  <si>
    <t>ENSG00000285112</t>
  </si>
  <si>
    <t>MED7</t>
  </si>
  <si>
    <t>ENSG00000260371</t>
  </si>
  <si>
    <t>BABAM2</t>
  </si>
  <si>
    <t>DYRK4</t>
  </si>
  <si>
    <t>IBTK</t>
  </si>
  <si>
    <t>ENSG00000283068</t>
  </si>
  <si>
    <t>SNRPF</t>
  </si>
  <si>
    <t>GMEB2</t>
  </si>
  <si>
    <t>LONRF2</t>
  </si>
  <si>
    <t>ENSG00000224841</t>
  </si>
  <si>
    <t>ENSG00000228736</t>
  </si>
  <si>
    <t>ENSG00000237825</t>
  </si>
  <si>
    <t>PKD1P4</t>
  </si>
  <si>
    <t>PPDPF</t>
  </si>
  <si>
    <t>AP3M2</t>
  </si>
  <si>
    <t>FOS</t>
  </si>
  <si>
    <t>NUAK1</t>
  </si>
  <si>
    <t>MFHAS1</t>
  </si>
  <si>
    <t>FRYL</t>
  </si>
  <si>
    <t>PARP4</t>
  </si>
  <si>
    <t>TIMM10B</t>
  </si>
  <si>
    <t>IWS1</t>
  </si>
  <si>
    <t>HAP1</t>
  </si>
  <si>
    <t>BCAR3</t>
  </si>
  <si>
    <t>TAF9B</t>
  </si>
  <si>
    <t>CAPNS1</t>
  </si>
  <si>
    <t>SP100</t>
  </si>
  <si>
    <t>ZNF252P</t>
  </si>
  <si>
    <t>ESRRG</t>
  </si>
  <si>
    <t>CACNA1C</t>
  </si>
  <si>
    <t>ENSG00000276701</t>
  </si>
  <si>
    <t>YAF2</t>
  </si>
  <si>
    <t>PAQR8</t>
  </si>
  <si>
    <t>ENSG00000179978</t>
  </si>
  <si>
    <t>ENSG00000281380</t>
  </si>
  <si>
    <t>KYNU</t>
  </si>
  <si>
    <t>RBM14-RBM4</t>
  </si>
  <si>
    <t>TCAIM</t>
  </si>
  <si>
    <t>BCKDHB</t>
  </si>
  <si>
    <t>ANKHD1-EIF4EBP3</t>
  </si>
  <si>
    <t>RNF14</t>
  </si>
  <si>
    <t>SLC37A1</t>
  </si>
  <si>
    <t>ACTR8</t>
  </si>
  <si>
    <t>RGS14</t>
  </si>
  <si>
    <t>PHLPP1</t>
  </si>
  <si>
    <t>CHP1</t>
  </si>
  <si>
    <t>PTPN21</t>
  </si>
  <si>
    <t>GALNT10</t>
  </si>
  <si>
    <t>TRPC3</t>
  </si>
  <si>
    <t>NELFE</t>
  </si>
  <si>
    <t>TMEM254</t>
  </si>
  <si>
    <t>EMSY</t>
  </si>
  <si>
    <t>PNPLA4</t>
  </si>
  <si>
    <t>DGAT1</t>
  </si>
  <si>
    <t>ENSG00000285482</t>
  </si>
  <si>
    <t>ARRDC3</t>
  </si>
  <si>
    <t>UGT8</t>
  </si>
  <si>
    <t>TCEAL1</t>
  </si>
  <si>
    <t>FANCF</t>
  </si>
  <si>
    <t>TMEM177</t>
  </si>
  <si>
    <t>ZNF560</t>
  </si>
  <si>
    <t>SEZ6L</t>
  </si>
  <si>
    <t>ENSG00000248121</t>
  </si>
  <si>
    <t>GGCT</t>
  </si>
  <si>
    <t>ZNF197</t>
  </si>
  <si>
    <t>ENSG00000281709</t>
  </si>
  <si>
    <t>CLUAP1</t>
  </si>
  <si>
    <t>IMPA2</t>
  </si>
  <si>
    <t>KIF16B</t>
  </si>
  <si>
    <t>TMED8</t>
  </si>
  <si>
    <t>BBS5</t>
  </si>
  <si>
    <t>USP38</t>
  </si>
  <si>
    <t>RPA2</t>
  </si>
  <si>
    <t>ASB9</t>
  </si>
  <si>
    <t>ENSG00000234258</t>
  </si>
  <si>
    <t>CDH24</t>
  </si>
  <si>
    <t>MCCD1</t>
  </si>
  <si>
    <t>ZBTB2</t>
  </si>
  <si>
    <t>ZSCAN9</t>
  </si>
  <si>
    <t>ZNF513</t>
  </si>
  <si>
    <t>COX3</t>
  </si>
  <si>
    <t>CLCNKA</t>
  </si>
  <si>
    <t>DCP1B</t>
  </si>
  <si>
    <t>ENSG00000284850</t>
  </si>
  <si>
    <t>TCEAL9</t>
  </si>
  <si>
    <t>MSANTD3-TMEFF1</t>
  </si>
  <si>
    <t>TPGS1</t>
  </si>
  <si>
    <t>RPL27</t>
  </si>
  <si>
    <t>RAI1</t>
  </si>
  <si>
    <t>ZNF354B</t>
  </si>
  <si>
    <t>RNF166</t>
  </si>
  <si>
    <t>STMN4</t>
  </si>
  <si>
    <t>SF3B4</t>
  </si>
  <si>
    <t>ZNF385D</t>
  </si>
  <si>
    <t>CT75</t>
  </si>
  <si>
    <t>GINS1</t>
  </si>
  <si>
    <t>ENSG00000288399</t>
  </si>
  <si>
    <t>ZNF334</t>
  </si>
  <si>
    <t>ABCA3</t>
  </si>
  <si>
    <t>SBDSP1</t>
  </si>
  <si>
    <t>CCDC102A</t>
  </si>
  <si>
    <t>UVSSA</t>
  </si>
  <si>
    <t>DUOX1</t>
  </si>
  <si>
    <t>FTSJ3</t>
  </si>
  <si>
    <t>MYT1</t>
  </si>
  <si>
    <t>RAD50</t>
  </si>
  <si>
    <t>COX7A1</t>
  </si>
  <si>
    <t>TMEM184C</t>
  </si>
  <si>
    <t>COA3</t>
  </si>
  <si>
    <t>ANKEF1</t>
  </si>
  <si>
    <t>MAPK8IP2</t>
  </si>
  <si>
    <t>UBXN2B</t>
  </si>
  <si>
    <t>ZNF678</t>
  </si>
  <si>
    <t>LGI2</t>
  </si>
  <si>
    <t>POLR1B</t>
  </si>
  <si>
    <t>BCOR</t>
  </si>
  <si>
    <t>WDR97</t>
  </si>
  <si>
    <t>ADAM32</t>
  </si>
  <si>
    <t>REN</t>
  </si>
  <si>
    <t>SIMC1</t>
  </si>
  <si>
    <t>CBX4</t>
  </si>
  <si>
    <t>ENSG00000273397</t>
  </si>
  <si>
    <t>ENSG00000277365</t>
  </si>
  <si>
    <t>GPR137C</t>
  </si>
  <si>
    <t>OLIG3</t>
  </si>
  <si>
    <t>TRIM68</t>
  </si>
  <si>
    <t>CCNK</t>
  </si>
  <si>
    <t>ENSG00000248751</t>
  </si>
  <si>
    <t>ADCY5</t>
  </si>
  <si>
    <t>ZNF816</t>
  </si>
  <si>
    <t>KCNJ2</t>
  </si>
  <si>
    <t>MFSD3</t>
  </si>
  <si>
    <t>RPL27AP6</t>
  </si>
  <si>
    <t>FRMD6</t>
  </si>
  <si>
    <t>ACOT2</t>
  </si>
  <si>
    <t>PHKB</t>
  </si>
  <si>
    <t>ENSG00000184319</t>
  </si>
  <si>
    <t>TCTN2</t>
  </si>
  <si>
    <t>BAG3</t>
  </si>
  <si>
    <t>XPR1</t>
  </si>
  <si>
    <t>KBTBD7</t>
  </si>
  <si>
    <t>MICALL2</t>
  </si>
  <si>
    <t>MICOS13</t>
  </si>
  <si>
    <t>ARF4</t>
  </si>
  <si>
    <t>ENSG00000280893</t>
  </si>
  <si>
    <t>IFNLR1</t>
  </si>
  <si>
    <t>CFAP97</t>
  </si>
  <si>
    <t>PDCD5</t>
  </si>
  <si>
    <t>ENSG00000231555</t>
  </si>
  <si>
    <t>MAP7D1</t>
  </si>
  <si>
    <t>AP5Z1</t>
  </si>
  <si>
    <t>ENSG00000281490</t>
  </si>
  <si>
    <t>RBAK</t>
  </si>
  <si>
    <t>ANKRD27</t>
  </si>
  <si>
    <t>RNF39</t>
  </si>
  <si>
    <t>SHISA9</t>
  </si>
  <si>
    <t>MDC1</t>
  </si>
  <si>
    <t>NCF1</t>
  </si>
  <si>
    <t>FBXL6</t>
  </si>
  <si>
    <t>ENSG00000285442</t>
  </si>
  <si>
    <t>ZNF578</t>
  </si>
  <si>
    <t>NPIPA1</t>
  </si>
  <si>
    <t>SH2B1</t>
  </si>
  <si>
    <t>PCDHA12</t>
  </si>
  <si>
    <t>EXD2</t>
  </si>
  <si>
    <t>LYAR</t>
  </si>
  <si>
    <t>ATG101</t>
  </si>
  <si>
    <t>ARHGAP45</t>
  </si>
  <si>
    <t>GTF2E1</t>
  </si>
  <si>
    <t>COX4I1</t>
  </si>
  <si>
    <t>KRR1</t>
  </si>
  <si>
    <t>ZNF808</t>
  </si>
  <si>
    <t>NSA2</t>
  </si>
  <si>
    <t>P3H3</t>
  </si>
  <si>
    <t>SPP1</t>
  </si>
  <si>
    <t>NR5A1</t>
  </si>
  <si>
    <t>ENSG00000258367</t>
  </si>
  <si>
    <t>MT1M</t>
  </si>
  <si>
    <t>ENSG00000284820</t>
  </si>
  <si>
    <t>HBG2</t>
  </si>
  <si>
    <t>KCNE4</t>
  </si>
  <si>
    <t>ZNF469</t>
  </si>
  <si>
    <t>MX2</t>
  </si>
  <si>
    <t>RGS4</t>
  </si>
  <si>
    <t>RABGGTA</t>
  </si>
  <si>
    <t>TSPYL2</t>
  </si>
  <si>
    <t>RHBDD1</t>
  </si>
  <si>
    <t>PTCHD4</t>
  </si>
  <si>
    <t>LYSMD1</t>
  </si>
  <si>
    <t>ATG14</t>
  </si>
  <si>
    <t>PLA2G4B</t>
  </si>
  <si>
    <t>ZFHX2</t>
  </si>
  <si>
    <t>KBTBD11</t>
  </si>
  <si>
    <t>RAB9A</t>
  </si>
  <si>
    <t>RNF20</t>
  </si>
  <si>
    <t>CCDC47</t>
  </si>
  <si>
    <t>SEM1</t>
  </si>
  <si>
    <t>CLDN15</t>
  </si>
  <si>
    <t>ENSG00000236418</t>
  </si>
  <si>
    <t>ELOVL6</t>
  </si>
  <si>
    <t>C7orf26</t>
  </si>
  <si>
    <t>COX5A</t>
  </si>
  <si>
    <t>ABCA7</t>
  </si>
  <si>
    <t>ENSG00000277971</t>
  </si>
  <si>
    <t>RGPD5</t>
  </si>
  <si>
    <t>RDH11</t>
  </si>
  <si>
    <t>NPPC</t>
  </si>
  <si>
    <t>ZNF302</t>
  </si>
  <si>
    <t>CEP295</t>
  </si>
  <si>
    <t>ZNF444</t>
  </si>
  <si>
    <t>ADGRG2</t>
  </si>
  <si>
    <t>ZNF691</t>
  </si>
  <si>
    <t>PFN1P2</t>
  </si>
  <si>
    <t>MAST4</t>
  </si>
  <si>
    <t>NDUFC2-KCTD14</t>
  </si>
  <si>
    <t>ZNF382</t>
  </si>
  <si>
    <t>CCNL1</t>
  </si>
  <si>
    <t>HOXB8</t>
  </si>
  <si>
    <t>RAB26</t>
  </si>
  <si>
    <t>RPGRIP1L</t>
  </si>
  <si>
    <t>ENSG00000279765</t>
  </si>
  <si>
    <t>UFSP1</t>
  </si>
  <si>
    <t>KIF27</t>
  </si>
  <si>
    <t>KLHL17</t>
  </si>
  <si>
    <t>GPATCH4</t>
  </si>
  <si>
    <t>FER1L4</t>
  </si>
  <si>
    <t>SLC2A12</t>
  </si>
  <si>
    <t>PCDHB8</t>
  </si>
  <si>
    <t>SBNO2</t>
  </si>
  <si>
    <t>RADIL</t>
  </si>
  <si>
    <t>CDKN2AIP</t>
  </si>
  <si>
    <t>PLK3</t>
  </si>
  <si>
    <t>FAM71F2</t>
  </si>
  <si>
    <t>CACNA1D</t>
  </si>
  <si>
    <t>KCNG3</t>
  </si>
  <si>
    <t>ATP5MK</t>
  </si>
  <si>
    <t>TEN1-CDK3</t>
  </si>
  <si>
    <t>ORC6</t>
  </si>
  <si>
    <t>ZNF658</t>
  </si>
  <si>
    <t>ZNF528</t>
  </si>
  <si>
    <t>CFDP1</t>
  </si>
  <si>
    <t>MYOZ1</t>
  </si>
  <si>
    <t>ZSCAN23</t>
  </si>
  <si>
    <t>ADAMTS19</t>
  </si>
  <si>
    <t>ZNF155</t>
  </si>
  <si>
    <t>CTNNBL1</t>
  </si>
  <si>
    <t>ENSG00000228589</t>
  </si>
  <si>
    <t>YJEFN3</t>
  </si>
  <si>
    <t>ZNF837</t>
  </si>
  <si>
    <t>SLC37A2</t>
  </si>
  <si>
    <t>MLH3</t>
  </si>
  <si>
    <t>SLC25A5</t>
  </si>
  <si>
    <t>SPACA6</t>
  </si>
  <si>
    <t>SPINK5</t>
  </si>
  <si>
    <t>SLX4IP</t>
  </si>
  <si>
    <t>ADAT3</t>
  </si>
  <si>
    <t>ENSG00000274384</t>
  </si>
  <si>
    <t>TCTN3</t>
  </si>
  <si>
    <t>NTHL1</t>
  </si>
  <si>
    <t>TNFSF9</t>
  </si>
  <si>
    <t>ENSG00000288516</t>
  </si>
  <si>
    <t>MNT</t>
  </si>
  <si>
    <t>ATP5F1E</t>
  </si>
  <si>
    <t>ENSG00000284320</t>
  </si>
  <si>
    <t>ENSG00000271519</t>
  </si>
  <si>
    <t>GTPBP3</t>
  </si>
  <si>
    <t>TMOD2</t>
  </si>
  <si>
    <t>PANK4</t>
  </si>
  <si>
    <t>H3-2</t>
  </si>
  <si>
    <t>CPNE3</t>
  </si>
  <si>
    <t>OR7D4</t>
  </si>
  <si>
    <t>ENSG00000269502</t>
  </si>
  <si>
    <t>ATP5PF</t>
  </si>
  <si>
    <t>POLI</t>
  </si>
  <si>
    <t>GPSM1</t>
  </si>
  <si>
    <t>C2orf92</t>
  </si>
  <si>
    <t>ENSG00000249773</t>
  </si>
  <si>
    <t>CDK2AP2</t>
  </si>
  <si>
    <t>ENSG00000197935</t>
  </si>
  <si>
    <t>YRDC</t>
  </si>
  <si>
    <t>FHOD1</t>
  </si>
  <si>
    <t>ENSG00000204568</t>
  </si>
  <si>
    <t>COL14A1</t>
  </si>
  <si>
    <t>CLEC17A</t>
  </si>
  <si>
    <t>ENSG00000283663</t>
  </si>
  <si>
    <t>BNIP3</t>
  </si>
  <si>
    <t>CDR2</t>
  </si>
  <si>
    <t>SNAPIN</t>
  </si>
  <si>
    <t>HTR3B</t>
  </si>
  <si>
    <t>ENSG00000237071</t>
  </si>
  <si>
    <t>CENPBD1P</t>
  </si>
  <si>
    <t>ENSG00000239881</t>
  </si>
  <si>
    <t>FHL5</t>
  </si>
  <si>
    <t>SAP130</t>
  </si>
  <si>
    <t>MYO5A</t>
  </si>
  <si>
    <t>LIAS</t>
  </si>
  <si>
    <t>OLFML3</t>
  </si>
  <si>
    <t>ITGAL</t>
  </si>
  <si>
    <t>ZNF418</t>
  </si>
  <si>
    <t>ENSG00000273642</t>
  </si>
  <si>
    <t>ENSG00000274359</t>
  </si>
  <si>
    <t>ENSG00000275605</t>
  </si>
  <si>
    <t>ENSG00000275724</t>
  </si>
  <si>
    <t>ENSG00000276220</t>
  </si>
  <si>
    <t>ENSG00000276766</t>
  </si>
  <si>
    <t>ENSG00000277722</t>
  </si>
  <si>
    <t>ENSG00000278365</t>
  </si>
  <si>
    <t>ADH1C</t>
  </si>
  <si>
    <t>CLEC18C</t>
  </si>
  <si>
    <t>RAB40A</t>
  </si>
  <si>
    <t>DPM3</t>
  </si>
  <si>
    <t>ZDHHC20</t>
  </si>
  <si>
    <t>AKAP10</t>
  </si>
  <si>
    <t>LOC653653</t>
  </si>
  <si>
    <t>TMEM169</t>
  </si>
  <si>
    <t>HDHD2</t>
  </si>
  <si>
    <t>OR5AS1</t>
  </si>
  <si>
    <t>ENSG00000231922</t>
  </si>
  <si>
    <t>IMPG2</t>
  </si>
  <si>
    <t>DRGX</t>
  </si>
  <si>
    <t>AATK</t>
  </si>
  <si>
    <t>LEO1</t>
  </si>
  <si>
    <t>SPEF2</t>
  </si>
  <si>
    <t>HSPE1</t>
  </si>
  <si>
    <t>ENSG00000267022</t>
  </si>
  <si>
    <t>ALG10</t>
  </si>
  <si>
    <t>ENSG00000206433</t>
  </si>
  <si>
    <t>ENSG00000278516</t>
  </si>
  <si>
    <t>PI4KAP1</t>
  </si>
  <si>
    <t>CHCHD4</t>
  </si>
  <si>
    <t>BDH1</t>
  </si>
  <si>
    <t>POU6F2</t>
  </si>
  <si>
    <t>ZNF268</t>
  </si>
  <si>
    <t>TIGD2</t>
  </si>
  <si>
    <t>ENSG00000214176</t>
  </si>
  <si>
    <t>ARHGAP33</t>
  </si>
  <si>
    <t>PCDHGB7</t>
  </si>
  <si>
    <t>ENTPD2</t>
  </si>
  <si>
    <t>TNFRSF25</t>
  </si>
  <si>
    <t>CPEB2</t>
  </si>
  <si>
    <t>PRR14</t>
  </si>
  <si>
    <t>ZNF253</t>
  </si>
  <si>
    <t>BMP3</t>
  </si>
  <si>
    <t>DAB1</t>
  </si>
  <si>
    <t>POLRMT</t>
  </si>
  <si>
    <t>WDR89</t>
  </si>
  <si>
    <t>SPATA7</t>
  </si>
  <si>
    <t>SAA2</t>
  </si>
  <si>
    <t>ND3</t>
  </si>
  <si>
    <t>FAM24B</t>
  </si>
  <si>
    <t>KRT10</t>
  </si>
  <si>
    <t>RNA5SP202</t>
  </si>
  <si>
    <t>ENSG00000203531</t>
  </si>
  <si>
    <t>ENSG00000268163</t>
  </si>
  <si>
    <t>OR10H1</t>
  </si>
  <si>
    <t>ZMYM1</t>
  </si>
  <si>
    <t>ATG2B</t>
  </si>
  <si>
    <t>SYNJ2BP-COX16</t>
  </si>
  <si>
    <t>NXT2</t>
  </si>
  <si>
    <t>LAT2</t>
  </si>
  <si>
    <t>H2AZ1</t>
  </si>
  <si>
    <t>ADAMTSL3</t>
  </si>
  <si>
    <t>MSANTD1</t>
  </si>
  <si>
    <t>CPT2</t>
  </si>
  <si>
    <t>F2RL2</t>
  </si>
  <si>
    <t>ZNF367</t>
  </si>
  <si>
    <t>REX1BD</t>
  </si>
  <si>
    <t>SNRPE</t>
  </si>
  <si>
    <t>RSAD2</t>
  </si>
  <si>
    <t>CRB1</t>
  </si>
  <si>
    <t>KIAA1210</t>
  </si>
  <si>
    <t>ENSG00000276787</t>
  </si>
  <si>
    <t>TMEM151A</t>
  </si>
  <si>
    <t>ARL5B</t>
  </si>
  <si>
    <t>SIRT6</t>
  </si>
  <si>
    <t>OLFM1</t>
  </si>
  <si>
    <t>RCE1</t>
  </si>
  <si>
    <t>RPSAP52</t>
  </si>
  <si>
    <t>N6AMT1</t>
  </si>
  <si>
    <t>MATR3</t>
  </si>
  <si>
    <t>H1-0</t>
  </si>
  <si>
    <t>ADA2</t>
  </si>
  <si>
    <t>EDEM2</t>
  </si>
  <si>
    <t>PSTPIP1</t>
  </si>
  <si>
    <t>ZNF821</t>
  </si>
  <si>
    <t>NPRL3</t>
  </si>
  <si>
    <t>AKAP1</t>
  </si>
  <si>
    <t>LRIF1</t>
  </si>
  <si>
    <t>ENSG00000254732</t>
  </si>
  <si>
    <t>GGNBP2</t>
  </si>
  <si>
    <t>ZNF229</t>
  </si>
  <si>
    <t>PPIL1</t>
  </si>
  <si>
    <t>GORAB</t>
  </si>
  <si>
    <t>AMDHD2</t>
  </si>
  <si>
    <t>CMC1</t>
  </si>
  <si>
    <t>MCMDC2</t>
  </si>
  <si>
    <t>ENSG00000274305</t>
  </si>
  <si>
    <t>ENSG00000281935</t>
  </si>
  <si>
    <t>ZNF501</t>
  </si>
  <si>
    <t>ENSG00000281661</t>
  </si>
  <si>
    <t>HDDC2</t>
  </si>
  <si>
    <t>LYPLAL1</t>
  </si>
  <si>
    <t>MED15P9</t>
  </si>
  <si>
    <t>RSRC2</t>
  </si>
  <si>
    <t>ENSG00000229413</t>
  </si>
  <si>
    <t>KSR2</t>
  </si>
  <si>
    <t>ENSG00000275145</t>
  </si>
  <si>
    <t>GAP43</t>
  </si>
  <si>
    <t>DSEL</t>
  </si>
  <si>
    <t>FOXA1</t>
  </si>
  <si>
    <t>MPP1</t>
  </si>
  <si>
    <t>UGT3A2</t>
  </si>
  <si>
    <t>LOC102723553</t>
  </si>
  <si>
    <t>CLDN10</t>
  </si>
  <si>
    <t>ENSG00000268643</t>
  </si>
  <si>
    <t>GABPB1</t>
  </si>
  <si>
    <t>AKTIP</t>
  </si>
  <si>
    <t>ZNF397</t>
  </si>
  <si>
    <t>LNX1</t>
  </si>
  <si>
    <t>WWC1</t>
  </si>
  <si>
    <t>GFI1B</t>
  </si>
  <si>
    <t>SLC52A2</t>
  </si>
  <si>
    <t>ZIK1</t>
  </si>
  <si>
    <t>ZNHIT2</t>
  </si>
  <si>
    <t>H4C15</t>
  </si>
  <si>
    <t>ENSG00000239920</t>
  </si>
  <si>
    <t>WNT5A</t>
  </si>
  <si>
    <t>PDE4C</t>
  </si>
  <si>
    <t>CLEC19A</t>
  </si>
  <si>
    <t>WDCP</t>
  </si>
  <si>
    <t>ENSG00000242615</t>
  </si>
  <si>
    <t>ENSG00000251569</t>
  </si>
  <si>
    <t>CDIN1</t>
  </si>
  <si>
    <t>FUOM</t>
  </si>
  <si>
    <t>MED8</t>
  </si>
  <si>
    <t>C22orf46</t>
  </si>
  <si>
    <t>PRC1</t>
  </si>
  <si>
    <t>IQCN</t>
  </si>
  <si>
    <t>ZNF595</t>
  </si>
  <si>
    <t>SMARCAL1</t>
  </si>
  <si>
    <t>HAUS5</t>
  </si>
  <si>
    <t>FBXO38</t>
  </si>
  <si>
    <t>CHGA</t>
  </si>
  <si>
    <t>SSPOP</t>
  </si>
  <si>
    <t>ZNF81</t>
  </si>
  <si>
    <t>ENSG00000241674</t>
  </si>
  <si>
    <t>ZACN</t>
  </si>
  <si>
    <t>WDR88</t>
  </si>
  <si>
    <t>BBS10</t>
  </si>
  <si>
    <t>ENSG00000204695</t>
  </si>
  <si>
    <t>MIA</t>
  </si>
  <si>
    <t>C4A</t>
  </si>
  <si>
    <t>CLASRP</t>
  </si>
  <si>
    <t>UNKL</t>
  </si>
  <si>
    <t>LYPD1</t>
  </si>
  <si>
    <t>ENSG00000285022</t>
  </si>
  <si>
    <t>LOC100422274</t>
  </si>
  <si>
    <t>HPS3</t>
  </si>
  <si>
    <t>ZFAND2A</t>
  </si>
  <si>
    <t>CKLF</t>
  </si>
  <si>
    <t>MYOF</t>
  </si>
  <si>
    <t>STEAP4</t>
  </si>
  <si>
    <t>ENSG00000278603</t>
  </si>
  <si>
    <t>PFKFB2</t>
  </si>
  <si>
    <t>TCF7</t>
  </si>
  <si>
    <t>TSPAN15</t>
  </si>
  <si>
    <t>PEAK3</t>
  </si>
  <si>
    <t>ENSG00000275618</t>
  </si>
  <si>
    <t>RUBCNL</t>
  </si>
  <si>
    <t>ZNF486</t>
  </si>
  <si>
    <t>LHX9</t>
  </si>
  <si>
    <t>ENSG00000206279</t>
  </si>
  <si>
    <t>COMMD6</t>
  </si>
  <si>
    <t>TAP1</t>
  </si>
  <si>
    <t>CCDC8</t>
  </si>
  <si>
    <t>PHACTR1</t>
  </si>
  <si>
    <t>MRPL24</t>
  </si>
  <si>
    <t>IFFO1</t>
  </si>
  <si>
    <t>EIF5A2</t>
  </si>
  <si>
    <t>ENSG00000287908</t>
  </si>
  <si>
    <t>IL15</t>
  </si>
  <si>
    <t>OMG</t>
  </si>
  <si>
    <t>GCLM</t>
  </si>
  <si>
    <t>ENSG00000264058</t>
  </si>
  <si>
    <t>MCTP1</t>
  </si>
  <si>
    <t>ZNF85</t>
  </si>
  <si>
    <t>SHOX2</t>
  </si>
  <si>
    <t>SP8</t>
  </si>
  <si>
    <t>ZNF57</t>
  </si>
  <si>
    <t>LOC100419932</t>
  </si>
  <si>
    <t>ENSG00000281766</t>
  </si>
  <si>
    <t>FAM174C</t>
  </si>
  <si>
    <t>GATM</t>
  </si>
  <si>
    <t>GPD2</t>
  </si>
  <si>
    <t>ZMAT3</t>
  </si>
  <si>
    <t>CRYBG3</t>
  </si>
  <si>
    <t>SRF</t>
  </si>
  <si>
    <t>C15orf65</t>
  </si>
  <si>
    <t>LOC440910</t>
  </si>
  <si>
    <t>ABITRAM</t>
  </si>
  <si>
    <t>CKS1B</t>
  </si>
  <si>
    <t>TMA7</t>
  </si>
  <si>
    <t>SCG3</t>
  </si>
  <si>
    <t>UBA7</t>
  </si>
  <si>
    <t>KANSL2</t>
  </si>
  <si>
    <t>GAS2L1</t>
  </si>
  <si>
    <t>ENSG00000274442</t>
  </si>
  <si>
    <t>ZNF449</t>
  </si>
  <si>
    <t>IQCH</t>
  </si>
  <si>
    <t>RPL21P19</t>
  </si>
  <si>
    <t>ERICH1</t>
  </si>
  <si>
    <t>ENSG00000256500</t>
  </si>
  <si>
    <t>SEL1L3</t>
  </si>
  <si>
    <t>PXDNL</t>
  </si>
  <si>
    <t>ZNF681</t>
  </si>
  <si>
    <t>KCNG1</t>
  </si>
  <si>
    <t>FCRL5</t>
  </si>
  <si>
    <t>BEX2</t>
  </si>
  <si>
    <t>SVBP</t>
  </si>
  <si>
    <t>OR7A17</t>
  </si>
  <si>
    <t>SEPSECS</t>
  </si>
  <si>
    <t>DHH</t>
  </si>
  <si>
    <t>HOXB6</t>
  </si>
  <si>
    <t>ENSG00000206235</t>
  </si>
  <si>
    <t>SPN</t>
  </si>
  <si>
    <t>ENSG00000278488</t>
  </si>
  <si>
    <t>IFI30</t>
  </si>
  <si>
    <t>TNFRSF9</t>
  </si>
  <si>
    <t>WHAMM</t>
  </si>
  <si>
    <t>MED11</t>
  </si>
  <si>
    <t>SP2</t>
  </si>
  <si>
    <t>SLC7A2</t>
  </si>
  <si>
    <t>PPP1R35</t>
  </si>
  <si>
    <t>KANSL1L</t>
  </si>
  <si>
    <t>DNASE1L2</t>
  </si>
  <si>
    <t>PIANP</t>
  </si>
  <si>
    <t>ENSG00000285982</t>
  </si>
  <si>
    <t>DIPK1A</t>
  </si>
  <si>
    <t>ADARB2</t>
  </si>
  <si>
    <t>SAC3D1</t>
  </si>
  <si>
    <t>RASSF1</t>
  </si>
  <si>
    <t>PCDHB12</t>
  </si>
  <si>
    <t>TOMM7</t>
  </si>
  <si>
    <t>FCN1</t>
  </si>
  <si>
    <t>RPP21</t>
  </si>
  <si>
    <t>ZNF75A</t>
  </si>
  <si>
    <t>INKA1</t>
  </si>
  <si>
    <t>EGR4</t>
  </si>
  <si>
    <t>ENSG00000251682</t>
  </si>
  <si>
    <t>ZNF208</t>
  </si>
  <si>
    <t>FAAH2</t>
  </si>
  <si>
    <t>ENSG00000260078</t>
  </si>
  <si>
    <t>L3MBTL3</t>
  </si>
  <si>
    <t>ENSG00000230143</t>
  </si>
  <si>
    <t>GPR119</t>
  </si>
  <si>
    <t>ENSG00000272645</t>
  </si>
  <si>
    <t>DOP1A</t>
  </si>
  <si>
    <t>ZNF703</t>
  </si>
  <si>
    <t>UPK3BL1</t>
  </si>
  <si>
    <t>CLK2</t>
  </si>
  <si>
    <t>ENSG00000282105</t>
  </si>
  <si>
    <t>ENSG00000262304</t>
  </si>
  <si>
    <t>TBP</t>
  </si>
  <si>
    <t>CTRB2</t>
  </si>
  <si>
    <t>CCDC103</t>
  </si>
  <si>
    <t>SLC13A1</t>
  </si>
  <si>
    <t>SRI</t>
  </si>
  <si>
    <t>ENSG00000286112</t>
  </si>
  <si>
    <t>ZNF224</t>
  </si>
  <si>
    <t>AMHR2</t>
  </si>
  <si>
    <t>C1RL</t>
  </si>
  <si>
    <t>ENSG00000260643</t>
  </si>
  <si>
    <t>ENSG00000288124</t>
  </si>
  <si>
    <t>P2RY11</t>
  </si>
  <si>
    <t>ZNF841</t>
  </si>
  <si>
    <t>NUGGC</t>
  </si>
  <si>
    <t>CARMIL2</t>
  </si>
  <si>
    <t>HEXD</t>
  </si>
  <si>
    <t>C2orf88</t>
  </si>
  <si>
    <t>ENSG00000198416</t>
  </si>
  <si>
    <t>ENSG00000271949</t>
  </si>
  <si>
    <t>METRN</t>
  </si>
  <si>
    <t>C1QTNF4</t>
  </si>
  <si>
    <t>ENSG00000284838</t>
  </si>
  <si>
    <t>RTN4IP1</t>
  </si>
  <si>
    <t>TREH</t>
  </si>
  <si>
    <t>FAM104B</t>
  </si>
  <si>
    <t>MTCO1P46</t>
  </si>
  <si>
    <t>ZNF671</t>
  </si>
  <si>
    <t>ENSG00000284869</t>
  </si>
  <si>
    <t>CNGB1</t>
  </si>
  <si>
    <t>ZNF33A</t>
  </si>
  <si>
    <t>ENSG00000262938</t>
  </si>
  <si>
    <t>TEPSIN</t>
  </si>
  <si>
    <t>HOXD8</t>
  </si>
  <si>
    <t>LSM6</t>
  </si>
  <si>
    <t>C4B</t>
  </si>
  <si>
    <t>VAMP1</t>
  </si>
  <si>
    <t>MRPS36</t>
  </si>
  <si>
    <t>FHIP1A</t>
  </si>
  <si>
    <t>ZNF287</t>
  </si>
  <si>
    <t>KLF8</t>
  </si>
  <si>
    <t>MKKS</t>
  </si>
  <si>
    <t>GPRIN1</t>
  </si>
  <si>
    <t>CABP4</t>
  </si>
  <si>
    <t>TIGD4</t>
  </si>
  <si>
    <t>LIME1</t>
  </si>
  <si>
    <t>BICRAL</t>
  </si>
  <si>
    <t>ENSG00000275199</t>
  </si>
  <si>
    <t>CASP14</t>
  </si>
  <si>
    <t>AGPAT1</t>
  </si>
  <si>
    <t>GLI2</t>
  </si>
  <si>
    <t>EVI2A</t>
  </si>
  <si>
    <t>HIF3A</t>
  </si>
  <si>
    <t>NWD1</t>
  </si>
  <si>
    <t>UFSP2</t>
  </si>
  <si>
    <t>ENSG00000258790</t>
  </si>
  <si>
    <t>ENSG00000226259</t>
  </si>
  <si>
    <t>DUXA</t>
  </si>
  <si>
    <t>WDR47</t>
  </si>
  <si>
    <t>NANOG</t>
  </si>
  <si>
    <t>DBNDD1</t>
  </si>
  <si>
    <t>NABP1</t>
  </si>
  <si>
    <t>SLAIN1</t>
  </si>
  <si>
    <t>ENSG00000263324</t>
  </si>
  <si>
    <t>ZNF32</t>
  </si>
  <si>
    <t>ACP6</t>
  </si>
  <si>
    <t>DECR2</t>
  </si>
  <si>
    <t>TMEM236</t>
  </si>
  <si>
    <t>C14orf28</t>
  </si>
  <si>
    <t>C9orf131</t>
  </si>
  <si>
    <t>ENSG00000249626</t>
  </si>
  <si>
    <t>LRRC8D</t>
  </si>
  <si>
    <t>STK32B</t>
  </si>
  <si>
    <t>B3GALT4</t>
  </si>
  <si>
    <t>GBP4</t>
  </si>
  <si>
    <t>MFAP1</t>
  </si>
  <si>
    <t>DDIT3</t>
  </si>
  <si>
    <t>ENSG00000275019</t>
  </si>
  <si>
    <t>ENSG00000286132</t>
  </si>
  <si>
    <t>ZNF619</t>
  </si>
  <si>
    <t>ENSG00000174028</t>
  </si>
  <si>
    <t>GMNN</t>
  </si>
  <si>
    <t>ENSG00000262795</t>
  </si>
  <si>
    <t>CACNG7</t>
  </si>
  <si>
    <t>WBP2NL</t>
  </si>
  <si>
    <t>POU3F1</t>
  </si>
  <si>
    <t>SNRNP35</t>
  </si>
  <si>
    <t>SUCLG1</t>
  </si>
  <si>
    <t>CTAGE8</t>
  </si>
  <si>
    <t>MIX23</t>
  </si>
  <si>
    <t>PUS3</t>
  </si>
  <si>
    <t>ENSG00000276111</t>
  </si>
  <si>
    <t>ENSG00000236227</t>
  </si>
  <si>
    <t>ZSCAN20</t>
  </si>
  <si>
    <t>SLC3A1</t>
  </si>
  <si>
    <t>WDR54</t>
  </si>
  <si>
    <t>PRKACA</t>
  </si>
  <si>
    <t>CYSLTR2</t>
  </si>
  <si>
    <t>LGI4</t>
  </si>
  <si>
    <t>PCDHB11</t>
  </si>
  <si>
    <t>ARHGEF26</t>
  </si>
  <si>
    <t>ZNF276</t>
  </si>
  <si>
    <t>ENSG00000236539</t>
  </si>
  <si>
    <t>GLIS2</t>
  </si>
  <si>
    <t>HOXB5</t>
  </si>
  <si>
    <t>MELTF</t>
  </si>
  <si>
    <t>NCKAP1L</t>
  </si>
  <si>
    <t>IFITM10</t>
  </si>
  <si>
    <t>PLCH1</t>
  </si>
  <si>
    <t>GPR155</t>
  </si>
  <si>
    <t>GPR35</t>
  </si>
  <si>
    <t>ZCCHC10</t>
  </si>
  <si>
    <t>TAS1R3</t>
  </si>
  <si>
    <t>ENSG00000224143</t>
  </si>
  <si>
    <t>RNF125</t>
  </si>
  <si>
    <t>SKA1</t>
  </si>
  <si>
    <t>HCN4</t>
  </si>
  <si>
    <t>TRIM73</t>
  </si>
  <si>
    <t>GPR75</t>
  </si>
  <si>
    <t>HYKK</t>
  </si>
  <si>
    <t>PLLP</t>
  </si>
  <si>
    <t>PSTK</t>
  </si>
  <si>
    <t>AIRE</t>
  </si>
  <si>
    <t>FRAT1</t>
  </si>
  <si>
    <t>ENSG00000273722</t>
  </si>
  <si>
    <t>TTPA</t>
  </si>
  <si>
    <t>MCOLN2</t>
  </si>
  <si>
    <t>PDZD9</t>
  </si>
  <si>
    <t>MRPL45</t>
  </si>
  <si>
    <t>ABCB1</t>
  </si>
  <si>
    <t>ASPHD2</t>
  </si>
  <si>
    <t>CRYM</t>
  </si>
  <si>
    <t>LRRC74B</t>
  </si>
  <si>
    <t>IGSF10</t>
  </si>
  <si>
    <t>DCAF4L1</t>
  </si>
  <si>
    <t>SCRG1</t>
  </si>
  <si>
    <t>SLC6A10P</t>
  </si>
  <si>
    <t>SLC6A4</t>
  </si>
  <si>
    <t>GRID2</t>
  </si>
  <si>
    <t>FAM98C</t>
  </si>
  <si>
    <t>TPO</t>
  </si>
  <si>
    <t>ZNF19</t>
  </si>
  <si>
    <t>SENP8</t>
  </si>
  <si>
    <t>ANKUB1</t>
  </si>
  <si>
    <t>ZNF525</t>
  </si>
  <si>
    <t>ENSG00000248564</t>
  </si>
  <si>
    <t>ENSG00000270872</t>
  </si>
  <si>
    <t>C8orf48</t>
  </si>
  <si>
    <t>ATP8B3</t>
  </si>
  <si>
    <t>NPFFR1</t>
  </si>
  <si>
    <t>TIMM23B</t>
  </si>
  <si>
    <t>CHRM4</t>
  </si>
  <si>
    <t>OR7G2</t>
  </si>
  <si>
    <t>ENSG00000236698</t>
  </si>
  <si>
    <t>F12</t>
  </si>
  <si>
    <t>C17orf99</t>
  </si>
  <si>
    <t>ZNF416</t>
  </si>
  <si>
    <t>CTCFL</t>
  </si>
  <si>
    <t>TMEM121</t>
  </si>
  <si>
    <t>CALHM2</t>
  </si>
  <si>
    <t>PIK3CD</t>
  </si>
  <si>
    <t>ZNF100</t>
  </si>
  <si>
    <t>ADAM8</t>
  </si>
  <si>
    <t>ENSG00000189423</t>
  </si>
  <si>
    <t>DZIP1L</t>
  </si>
  <si>
    <t>STARD13</t>
  </si>
  <si>
    <t>TTC32</t>
  </si>
  <si>
    <t>ABTB2</t>
  </si>
  <si>
    <t>GPR68</t>
  </si>
  <si>
    <t>SLC39A11</t>
  </si>
  <si>
    <t>ENSG00000241859</t>
  </si>
  <si>
    <t>ENSG00000283268</t>
  </si>
  <si>
    <t>OR4D9</t>
  </si>
  <si>
    <t>LHFPL5</t>
  </si>
  <si>
    <t>PRPH</t>
  </si>
  <si>
    <t>ENSG00000255835</t>
  </si>
  <si>
    <t>OMD</t>
  </si>
  <si>
    <t>OR2V2</t>
  </si>
  <si>
    <t>IL21R</t>
  </si>
  <si>
    <t>DNAH2</t>
  </si>
  <si>
    <t>SLC22A20P</t>
  </si>
  <si>
    <t>SULT1A3</t>
  </si>
  <si>
    <t>ABCA11P</t>
  </si>
  <si>
    <t>ADORA2B</t>
  </si>
  <si>
    <t>CTU1</t>
  </si>
  <si>
    <t>PCDHB17P</t>
  </si>
  <si>
    <t>C20orf203</t>
  </si>
  <si>
    <t>ENSG00000205176</t>
  </si>
  <si>
    <t>SH2D4A</t>
  </si>
  <si>
    <t>ANO5</t>
  </si>
  <si>
    <t>ENSG00000240356</t>
  </si>
  <si>
    <t>ENSG00000277791</t>
  </si>
  <si>
    <t>DUOX2</t>
  </si>
  <si>
    <t>HGFAC</t>
  </si>
  <si>
    <t>ENSG00000225691</t>
  </si>
  <si>
    <t>STX4</t>
  </si>
  <si>
    <t>ENSG00000276880</t>
  </si>
  <si>
    <t>ENSG00000284732</t>
  </si>
  <si>
    <t>ENSG00000282988</t>
  </si>
  <si>
    <t>ACP7</t>
  </si>
  <si>
    <t>ERN2</t>
  </si>
  <si>
    <t>ZFP2</t>
  </si>
  <si>
    <t>ENSG00000285749</t>
  </si>
  <si>
    <t>NR2C2AP</t>
  </si>
  <si>
    <t>MLLT6</t>
  </si>
  <si>
    <t>OR5AU1</t>
  </si>
  <si>
    <t>LRRC10B</t>
  </si>
  <si>
    <t>PDE4B</t>
  </si>
  <si>
    <t>PIK3C2A</t>
  </si>
  <si>
    <t>NCR3LG1</t>
  </si>
  <si>
    <t>LAMTOR2</t>
  </si>
  <si>
    <t>ENSG00000204556</t>
  </si>
  <si>
    <t>SSC4D</t>
  </si>
  <si>
    <t>GAS7</t>
  </si>
  <si>
    <t>TAL2</t>
  </si>
  <si>
    <t>OAS2</t>
  </si>
  <si>
    <t>CCDC144NL</t>
  </si>
  <si>
    <t>MROH7-TTC4</t>
  </si>
  <si>
    <t>CDC20B</t>
  </si>
  <si>
    <t>STOM</t>
  </si>
  <si>
    <t>OR7E14P</t>
  </si>
  <si>
    <t>ZNF41</t>
  </si>
  <si>
    <t>ATF6B</t>
  </si>
  <si>
    <t>SWT1</t>
  </si>
  <si>
    <t>ZDHHC11</t>
  </si>
  <si>
    <t>AP2A2</t>
  </si>
  <si>
    <t>SMIM29</t>
  </si>
  <si>
    <t>CHMP4A</t>
  </si>
  <si>
    <t>ENSG00000283104</t>
  </si>
  <si>
    <t>DPY19L2P4</t>
  </si>
  <si>
    <t>TBC1D3B</t>
  </si>
  <si>
    <t>UBBP4</t>
  </si>
  <si>
    <t>KLHL1</t>
  </si>
  <si>
    <t>ACTN2</t>
  </si>
  <si>
    <t>COL19A1</t>
  </si>
  <si>
    <t>TNNT1</t>
  </si>
  <si>
    <t>EBF3</t>
  </si>
  <si>
    <t>MYH3</t>
  </si>
  <si>
    <t>RBM24</t>
  </si>
  <si>
    <t>CAP2</t>
  </si>
  <si>
    <t>MYOG</t>
  </si>
  <si>
    <t>FLNC</t>
  </si>
  <si>
    <t>MYOD1</t>
  </si>
  <si>
    <t>MYBPH</t>
  </si>
  <si>
    <t>CHRND</t>
  </si>
  <si>
    <t>CHRNA1</t>
  </si>
  <si>
    <t>UNC45B</t>
  </si>
  <si>
    <t>GFRA1</t>
  </si>
  <si>
    <t>TTN</t>
  </si>
  <si>
    <t>ACTC1</t>
  </si>
  <si>
    <t>FNDC5</t>
  </si>
  <si>
    <t>SYNPO2L</t>
  </si>
  <si>
    <t>ARPP21</t>
  </si>
  <si>
    <t>ABLIM3</t>
  </si>
  <si>
    <t>MYLPF</t>
  </si>
  <si>
    <t>SRL</t>
  </si>
  <si>
    <t>RYR1</t>
  </si>
  <si>
    <t>SVIL</t>
  </si>
  <si>
    <t>MEGF10</t>
  </si>
  <si>
    <t>XIRP2</t>
  </si>
  <si>
    <t>RIMS4</t>
  </si>
  <si>
    <t>ATP2A1</t>
  </si>
  <si>
    <t>TRIM72</t>
  </si>
  <si>
    <t>MYOM1</t>
  </si>
  <si>
    <t>NGFR</t>
  </si>
  <si>
    <t>ALPK2</t>
  </si>
  <si>
    <t>TNNI1</t>
  </si>
  <si>
    <t>VASH2</t>
  </si>
  <si>
    <t>ACTG2</t>
  </si>
  <si>
    <t>CACNA1S</t>
  </si>
  <si>
    <t>MYO18B</t>
  </si>
  <si>
    <t>RAPSN</t>
  </si>
  <si>
    <t>PAX7</t>
  </si>
  <si>
    <t>CLSTN2</t>
  </si>
  <si>
    <t>CDKN1A</t>
  </si>
  <si>
    <t>CELF2</t>
  </si>
  <si>
    <t>TPM2</t>
  </si>
  <si>
    <t>PALMD</t>
  </si>
  <si>
    <t>NNAT</t>
  </si>
  <si>
    <t>WSCD1</t>
  </si>
  <si>
    <t>ENO3</t>
  </si>
  <si>
    <t>MYPN</t>
  </si>
  <si>
    <t>STAC3</t>
  </si>
  <si>
    <t>SGCA</t>
  </si>
  <si>
    <t>CKB</t>
  </si>
  <si>
    <t>TAGLN</t>
  </si>
  <si>
    <t>ALPK3</t>
  </si>
  <si>
    <t>OGN</t>
  </si>
  <si>
    <t>NEXN</t>
  </si>
  <si>
    <t>MYL4</t>
  </si>
  <si>
    <t>INKA2</t>
  </si>
  <si>
    <t>SIX1</t>
  </si>
  <si>
    <t>KLHL41</t>
  </si>
  <si>
    <t>SMYD1</t>
  </si>
  <si>
    <t>SYNPO2</t>
  </si>
  <si>
    <t>LRRN1</t>
  </si>
  <si>
    <t>MYH11</t>
  </si>
  <si>
    <t>OLFML2B</t>
  </si>
  <si>
    <t>MEF2C</t>
  </si>
  <si>
    <t>EYA4</t>
  </si>
  <si>
    <t>NAV3</t>
  </si>
  <si>
    <t>KCNMA1</t>
  </si>
  <si>
    <t>SEPTIN4</t>
  </si>
  <si>
    <t>ZNF106</t>
  </si>
  <si>
    <t>DLL1</t>
  </si>
  <si>
    <t>ACTA1</t>
  </si>
  <si>
    <t>UNC5B</t>
  </si>
  <si>
    <t>MYBPC1</t>
  </si>
  <si>
    <t>JAM3</t>
  </si>
  <si>
    <t>STYXL2</t>
  </si>
  <si>
    <t>B3GALT2</t>
  </si>
  <si>
    <t>TRIM55</t>
  </si>
  <si>
    <t>CALD1</t>
  </si>
  <si>
    <t>COL25A1</t>
  </si>
  <si>
    <t>TANC2</t>
  </si>
  <si>
    <t>TNNC1</t>
  </si>
  <si>
    <t>VGLL2</t>
  </si>
  <si>
    <t>MYMK</t>
  </si>
  <si>
    <t>KIF24</t>
  </si>
  <si>
    <t>CCDC141</t>
  </si>
  <si>
    <t>F2R</t>
  </si>
  <si>
    <t>MTSS2</t>
  </si>
  <si>
    <t>CAVIN4</t>
  </si>
  <si>
    <t>B4GALNT3</t>
  </si>
  <si>
    <t>SPEG</t>
  </si>
  <si>
    <t>XPO4</t>
  </si>
  <si>
    <t>MYO16</t>
  </si>
  <si>
    <t>ENSG00000288250</t>
  </si>
  <si>
    <t>TNNT3</t>
  </si>
  <si>
    <t>LDB3</t>
  </si>
  <si>
    <t>DCLK1</t>
  </si>
  <si>
    <t>SMPX</t>
  </si>
  <si>
    <t>USP18</t>
  </si>
  <si>
    <t>ITGA11</t>
  </si>
  <si>
    <t>CASQ2</t>
  </si>
  <si>
    <t>EHBP1L1</t>
  </si>
  <si>
    <t>TBX15</t>
  </si>
  <si>
    <t>HJV</t>
  </si>
  <si>
    <t>RIPOR2</t>
  </si>
  <si>
    <t>APOBEC2</t>
  </si>
  <si>
    <t>HSPB2</t>
  </si>
  <si>
    <t>LINGO1</t>
  </si>
  <si>
    <t>MYF6</t>
  </si>
  <si>
    <t>NCOA1</t>
  </si>
  <si>
    <t>NCALD</t>
  </si>
  <si>
    <t>NTRK2</t>
  </si>
  <si>
    <t>EFHD2</t>
  </si>
  <si>
    <t>SPTB</t>
  </si>
  <si>
    <t>SRPK3</t>
  </si>
  <si>
    <t>TNNT2</t>
  </si>
  <si>
    <t>JPH1</t>
  </si>
  <si>
    <t>RGMA</t>
  </si>
  <si>
    <t>MSTN</t>
  </si>
  <si>
    <t>SELENOW</t>
  </si>
  <si>
    <t>REEP1</t>
  </si>
  <si>
    <t>ALX4</t>
  </si>
  <si>
    <t>EDN3</t>
  </si>
  <si>
    <t>INHBA</t>
  </si>
  <si>
    <t>RNF165</t>
  </si>
  <si>
    <t>PDLIM4</t>
  </si>
  <si>
    <t>PGM5</t>
  </si>
  <si>
    <t>SACS</t>
  </si>
  <si>
    <t>ITGB6</t>
  </si>
  <si>
    <t>MAP1A</t>
  </si>
  <si>
    <t>FBXL22</t>
  </si>
  <si>
    <t>EYA2</t>
  </si>
  <si>
    <t>CKM</t>
  </si>
  <si>
    <t>CCNG2</t>
  </si>
  <si>
    <t>SETD7</t>
  </si>
  <si>
    <t>TRDN</t>
  </si>
  <si>
    <t>BCL11B</t>
  </si>
  <si>
    <t>MYOZ2</t>
  </si>
  <si>
    <t>INPP4B</t>
  </si>
  <si>
    <t>GPC1</t>
  </si>
  <si>
    <t>MUSK</t>
  </si>
  <si>
    <t>ST6GALNAC5</t>
  </si>
  <si>
    <t>PKM</t>
  </si>
  <si>
    <t>MYO18A</t>
  </si>
  <si>
    <t>SAMD4A</t>
  </si>
  <si>
    <t>DOCK10</t>
  </si>
  <si>
    <t>SORCS2</t>
  </si>
  <si>
    <t>AKR1B1</t>
  </si>
  <si>
    <t>CNN1</t>
  </si>
  <si>
    <t>TMEM38A</t>
  </si>
  <si>
    <t>FGF10</t>
  </si>
  <si>
    <t>LRIG1</t>
  </si>
  <si>
    <t>RAPGEF5</t>
  </si>
  <si>
    <t>TMOD1</t>
  </si>
  <si>
    <t>ZBTB18</t>
  </si>
  <si>
    <t>FAM78A</t>
  </si>
  <si>
    <t>ATP1B4</t>
  </si>
  <si>
    <t>CNTFR</t>
  </si>
  <si>
    <t>ARHGEF2</t>
  </si>
  <si>
    <t>TP63</t>
  </si>
  <si>
    <t>SIRT2</t>
  </si>
  <si>
    <t>ENSG00000283100</t>
  </si>
  <si>
    <t>CYB5R1</t>
  </si>
  <si>
    <t>KLHL30</t>
  </si>
  <si>
    <t>CDK5R1</t>
  </si>
  <si>
    <t>ABAT</t>
  </si>
  <si>
    <t>OBSCN</t>
  </si>
  <si>
    <t>TNFRSF1A</t>
  </si>
  <si>
    <t>KCNE5</t>
  </si>
  <si>
    <t>CFL2</t>
  </si>
  <si>
    <t>ADAM15</t>
  </si>
  <si>
    <t>TXLNB</t>
  </si>
  <si>
    <t>SEMA6A</t>
  </si>
  <si>
    <t>BIN1</t>
  </si>
  <si>
    <t>TUBA4A</t>
  </si>
  <si>
    <t>MYMX</t>
  </si>
  <si>
    <t>TEAD4</t>
  </si>
  <si>
    <t>EPB41L3</t>
  </si>
  <si>
    <t>NCS1</t>
  </si>
  <si>
    <t>FBXO10</t>
  </si>
  <si>
    <t>H4C13</t>
  </si>
  <si>
    <t>JPT1</t>
  </si>
  <si>
    <t>RXRG</t>
  </si>
  <si>
    <t>NEFM</t>
  </si>
  <si>
    <t>ATP2B1</t>
  </si>
  <si>
    <t>CD248</t>
  </si>
  <si>
    <t>ATP1A2</t>
  </si>
  <si>
    <t>ANOS1</t>
  </si>
  <si>
    <t>IL6ST</t>
  </si>
  <si>
    <t>SLIT3</t>
  </si>
  <si>
    <t>UNC5C</t>
  </si>
  <si>
    <t>BLCAP</t>
  </si>
  <si>
    <t>GJD2</t>
  </si>
  <si>
    <t>C10orf71</t>
  </si>
  <si>
    <t>STUM</t>
  </si>
  <si>
    <t>IGFN1</t>
  </si>
  <si>
    <t>SKP2</t>
  </si>
  <si>
    <t>SIX4</t>
  </si>
  <si>
    <t>FOXO1</t>
  </si>
  <si>
    <t>DNAH17</t>
  </si>
  <si>
    <t>STK26</t>
  </si>
  <si>
    <t>LMNB2</t>
  </si>
  <si>
    <t>NEURL1</t>
  </si>
  <si>
    <t>MYOM3</t>
  </si>
  <si>
    <t>MLIP</t>
  </si>
  <si>
    <t>SGCD</t>
  </si>
  <si>
    <t>ST8SIA2</t>
  </si>
  <si>
    <t>KLHL40</t>
  </si>
  <si>
    <t>SLC38A1</t>
  </si>
  <si>
    <t>ACVR2A</t>
  </si>
  <si>
    <t>GLIPR1</t>
  </si>
  <si>
    <t>HSPB3</t>
  </si>
  <si>
    <t>NCAM1</t>
  </si>
  <si>
    <t>CD82</t>
  </si>
  <si>
    <t>ANXA6</t>
  </si>
  <si>
    <t>ITM2C</t>
  </si>
  <si>
    <t>CAV3</t>
  </si>
  <si>
    <t>SOX18</t>
  </si>
  <si>
    <t>FRS2</t>
  </si>
  <si>
    <t>ENAH</t>
  </si>
  <si>
    <t>ARAP3</t>
  </si>
  <si>
    <t>MACF1</t>
  </si>
  <si>
    <t>SULF2</t>
  </si>
  <si>
    <t>PDLIM3</t>
  </si>
  <si>
    <t>TLN2</t>
  </si>
  <si>
    <t>ARHGEF6</t>
  </si>
  <si>
    <t>AKAP6</t>
  </si>
  <si>
    <t>ID2</t>
  </si>
  <si>
    <t>STOX2</t>
  </si>
  <si>
    <t>MYL12B</t>
  </si>
  <si>
    <t>CHRNG</t>
  </si>
  <si>
    <t>NDNF</t>
  </si>
  <si>
    <t>RASSF3</t>
  </si>
  <si>
    <t>NKAIN4</t>
  </si>
  <si>
    <t>GULP1</t>
  </si>
  <si>
    <t>JPH2</t>
  </si>
  <si>
    <t>TSPAN2</t>
  </si>
  <si>
    <t>TMEM178B</t>
  </si>
  <si>
    <t>KIF1B</t>
  </si>
  <si>
    <t>PARM1</t>
  </si>
  <si>
    <t>PDGFRB</t>
  </si>
  <si>
    <t>IGFBPL1</t>
  </si>
  <si>
    <t>TMEM106B</t>
  </si>
  <si>
    <t>TMTC1</t>
  </si>
  <si>
    <t>SOHLH2</t>
  </si>
  <si>
    <t>ESM1</t>
  </si>
  <si>
    <t>NET1</t>
  </si>
  <si>
    <t>POPDC3</t>
  </si>
  <si>
    <t>MYL6B</t>
  </si>
  <si>
    <t>GRK5</t>
  </si>
  <si>
    <t>SLC26A7</t>
  </si>
  <si>
    <t>S100A13</t>
  </si>
  <si>
    <t>PCMTD2</t>
  </si>
  <si>
    <t>NMRK2</t>
  </si>
  <si>
    <t>HMGA1</t>
  </si>
  <si>
    <t>CD36</t>
  </si>
  <si>
    <t>ENG</t>
  </si>
  <si>
    <t>CDK14</t>
  </si>
  <si>
    <t>PPP1R14B</t>
  </si>
  <si>
    <t>LGR4</t>
  </si>
  <si>
    <t>JSRP1</t>
  </si>
  <si>
    <t>PKIA</t>
  </si>
  <si>
    <t>RHOC</t>
  </si>
  <si>
    <t>SYNE3</t>
  </si>
  <si>
    <t>SH3BGRL2</t>
  </si>
  <si>
    <t>C4orf54</t>
  </si>
  <si>
    <t>PLOD2</t>
  </si>
  <si>
    <t>NFIX</t>
  </si>
  <si>
    <t>TMCC2</t>
  </si>
  <si>
    <t>ENSG00000277564</t>
  </si>
  <si>
    <t>BVES</t>
  </si>
  <si>
    <t>KIAA1549</t>
  </si>
  <si>
    <t>CALB1</t>
  </si>
  <si>
    <t>FAM238C</t>
  </si>
  <si>
    <t>TAGLN3</t>
  </si>
  <si>
    <t>AKR1C2</t>
  </si>
  <si>
    <t>MAMSTR</t>
  </si>
  <si>
    <t>GNAO1</t>
  </si>
  <si>
    <t>NES</t>
  </si>
  <si>
    <t>PTPRT</t>
  </si>
  <si>
    <t>SHROOM2</t>
  </si>
  <si>
    <t>MRLN</t>
  </si>
  <si>
    <t>AMIGO2</t>
  </si>
  <si>
    <t>RERG</t>
  </si>
  <si>
    <t>CA3</t>
  </si>
  <si>
    <t>SNAI2</t>
  </si>
  <si>
    <t>CAP1</t>
  </si>
  <si>
    <t>CCND3</t>
  </si>
  <si>
    <t>MYOCD</t>
  </si>
  <si>
    <t>TRPV6</t>
  </si>
  <si>
    <t>IRAG1</t>
  </si>
  <si>
    <t>IFITM3</t>
  </si>
  <si>
    <t>SLC7A5</t>
  </si>
  <si>
    <t>CRIM1</t>
  </si>
  <si>
    <t>RASSF4</t>
  </si>
  <si>
    <t>STT3B</t>
  </si>
  <si>
    <t>ZEB1</t>
  </si>
  <si>
    <t>PLXND1</t>
  </si>
  <si>
    <t>TSPAN33</t>
  </si>
  <si>
    <t>EFNB1</t>
  </si>
  <si>
    <t>DCBLD2</t>
  </si>
  <si>
    <t>DLK1</t>
  </si>
  <si>
    <t>FGF5</t>
  </si>
  <si>
    <t>LRTM1</t>
  </si>
  <si>
    <t>DYNLT3</t>
  </si>
  <si>
    <t>ENSG00000285321</t>
  </si>
  <si>
    <t>USP13</t>
  </si>
  <si>
    <t>EEF1G</t>
  </si>
  <si>
    <t>TMEM59</t>
  </si>
  <si>
    <t>PLN</t>
  </si>
  <si>
    <t>SELENOT</t>
  </si>
  <si>
    <t>MID1</t>
  </si>
  <si>
    <t>TSPAN9</t>
  </si>
  <si>
    <t>E2F7</t>
  </si>
  <si>
    <t>HRC</t>
  </si>
  <si>
    <t>COX6A2</t>
  </si>
  <si>
    <t>C1orf105</t>
  </si>
  <si>
    <t>RAPGEF3</t>
  </si>
  <si>
    <t>ASPN</t>
  </si>
  <si>
    <t>IL17B</t>
  </si>
  <si>
    <t>EYA1</t>
  </si>
  <si>
    <t>TMEM150C</t>
  </si>
  <si>
    <t>PPP1R16B</t>
  </si>
  <si>
    <t>TMEM255A</t>
  </si>
  <si>
    <t>RASSF8</t>
  </si>
  <si>
    <t>PRDM2</t>
  </si>
  <si>
    <t>PEA15</t>
  </si>
  <si>
    <t>TGFB1I1</t>
  </si>
  <si>
    <t>HOMER2</t>
  </si>
  <si>
    <t>VMP1</t>
  </si>
  <si>
    <t>CDH7</t>
  </si>
  <si>
    <t>ITGAV</t>
  </si>
  <si>
    <t>PARD6G</t>
  </si>
  <si>
    <t>CBFA2T3</t>
  </si>
  <si>
    <t>SEMA3F</t>
  </si>
  <si>
    <t>LTBP4</t>
  </si>
  <si>
    <t>RALGPS2</t>
  </si>
  <si>
    <t>CDIPT</t>
  </si>
  <si>
    <t>MAP6D1</t>
  </si>
  <si>
    <t>PRRT4</t>
  </si>
  <si>
    <t>WDR44</t>
  </si>
  <si>
    <t>SYN2</t>
  </si>
  <si>
    <t>DOCK4</t>
  </si>
  <si>
    <t>SYT6</t>
  </si>
  <si>
    <t>SYNC</t>
  </si>
  <si>
    <t>FILIP1L</t>
  </si>
  <si>
    <t>GLIPR2</t>
  </si>
  <si>
    <t>ENSG00000283972</t>
  </si>
  <si>
    <t>HPSE2</t>
  </si>
  <si>
    <t>AMOTL1</t>
  </si>
  <si>
    <t>MYC</t>
  </si>
  <si>
    <t>TINAGL1</t>
  </si>
  <si>
    <t>NDST4</t>
  </si>
  <si>
    <t>VEGFD</t>
  </si>
  <si>
    <t>MPPED2</t>
  </si>
  <si>
    <t>LRRC39</t>
  </si>
  <si>
    <t>RNF217</t>
  </si>
  <si>
    <t>DBN1</t>
  </si>
  <si>
    <t>COL15A1</t>
  </si>
  <si>
    <t>H2BC17</t>
  </si>
  <si>
    <t>ZFHX4</t>
  </si>
  <si>
    <t>FKBP5</t>
  </si>
  <si>
    <t>KRT18</t>
  </si>
  <si>
    <t>FBLN5</t>
  </si>
  <si>
    <t>HSD11B2</t>
  </si>
  <si>
    <t>ITGA8</t>
  </si>
  <si>
    <t>KIF1A</t>
  </si>
  <si>
    <t>LIFR</t>
  </si>
  <si>
    <t>CD109</t>
  </si>
  <si>
    <t>PRDM6</t>
  </si>
  <si>
    <t>CORO2B</t>
  </si>
  <si>
    <t>TRIO</t>
  </si>
  <si>
    <t>CLSTN1</t>
  </si>
  <si>
    <t>ITPRID2</t>
  </si>
  <si>
    <t>ITGB1BP2</t>
  </si>
  <si>
    <t>INF2</t>
  </si>
  <si>
    <t>TIE1</t>
  </si>
  <si>
    <t>CACNB1</t>
  </si>
  <si>
    <t>FGF9</t>
  </si>
  <si>
    <t>CCND2</t>
  </si>
  <si>
    <t>SDK2</t>
  </si>
  <si>
    <t>FNIP2</t>
  </si>
  <si>
    <t>ADGRA3</t>
  </si>
  <si>
    <t>MUSTN1</t>
  </si>
  <si>
    <t>STC1</t>
  </si>
  <si>
    <t>FAT3</t>
  </si>
  <si>
    <t>CHRNB1</t>
  </si>
  <si>
    <t>ENSG00000283946</t>
  </si>
  <si>
    <t>COTL1</t>
  </si>
  <si>
    <t>RASL12</t>
  </si>
  <si>
    <t>RYR3</t>
  </si>
  <si>
    <t>HIPK3</t>
  </si>
  <si>
    <t>CACNG4</t>
  </si>
  <si>
    <t>MMRN2</t>
  </si>
  <si>
    <t>ADD3</t>
  </si>
  <si>
    <t>FLT1</t>
  </si>
  <si>
    <t>JAK3</t>
  </si>
  <si>
    <t>NKAIN1</t>
  </si>
  <si>
    <t>TCF12</t>
  </si>
  <si>
    <t>ST6GALNAC6</t>
  </si>
  <si>
    <t>FURIN</t>
  </si>
  <si>
    <t>BMP5</t>
  </si>
  <si>
    <t>FLNA</t>
  </si>
  <si>
    <t>NT5C1A</t>
  </si>
  <si>
    <t>KRT8</t>
  </si>
  <si>
    <t>TSPAN5</t>
  </si>
  <si>
    <t>TSPAN6</t>
  </si>
  <si>
    <t>VEGFA</t>
  </si>
  <si>
    <t>BCL11A</t>
  </si>
  <si>
    <t>TACC2</t>
  </si>
  <si>
    <t>PSEN2</t>
  </si>
  <si>
    <t>SERINC1</t>
  </si>
  <si>
    <t>GRAMD1B</t>
  </si>
  <si>
    <t>UHRF1</t>
  </si>
  <si>
    <t>LIMK2</t>
  </si>
  <si>
    <t>MYBPC2</t>
  </si>
  <si>
    <t>SLC38A5</t>
  </si>
  <si>
    <t>EMCN</t>
  </si>
  <si>
    <t>SORL1</t>
  </si>
  <si>
    <t>SASH1</t>
  </si>
  <si>
    <t>PCDH1</t>
  </si>
  <si>
    <t>PITX2</t>
  </si>
  <si>
    <t>ADAM12</t>
  </si>
  <si>
    <t>AKNAD1</t>
  </si>
  <si>
    <t>PRKCB</t>
  </si>
  <si>
    <t>SCD</t>
  </si>
  <si>
    <t>ADGRA2</t>
  </si>
  <si>
    <t>CRIP2</t>
  </si>
  <si>
    <t>KCND3</t>
  </si>
  <si>
    <t>DNAJB9</t>
  </si>
  <si>
    <t>GJD4</t>
  </si>
  <si>
    <t>SEC62</t>
  </si>
  <si>
    <t>CHST1</t>
  </si>
  <si>
    <t>TMEFF2</t>
  </si>
  <si>
    <t>HUNK</t>
  </si>
  <si>
    <t>LMNB1</t>
  </si>
  <si>
    <t>SEMA7A</t>
  </si>
  <si>
    <t>ENSG00000288455</t>
  </si>
  <si>
    <t>TRIM4</t>
  </si>
  <si>
    <t>MRAS</t>
  </si>
  <si>
    <t>NIBAN2</t>
  </si>
  <si>
    <t>SHISAL1</t>
  </si>
  <si>
    <t>CD151</t>
  </si>
  <si>
    <t>CLMP</t>
  </si>
  <si>
    <t>SPARC</t>
  </si>
  <si>
    <t>PC</t>
  </si>
  <si>
    <t>VWA1</t>
  </si>
  <si>
    <t>ARMCX2</t>
  </si>
  <si>
    <t>TM4SF18</t>
  </si>
  <si>
    <t>PTPRB</t>
  </si>
  <si>
    <t>SH2B2</t>
  </si>
  <si>
    <t>NKAIN3</t>
  </si>
  <si>
    <t>PPFIA4</t>
  </si>
  <si>
    <t>MDGA1</t>
  </si>
  <si>
    <t>ENSG00000232339</t>
  </si>
  <si>
    <t>GPR4</t>
  </si>
  <si>
    <t>WNT9A</t>
  </si>
  <si>
    <t>TNIK</t>
  </si>
  <si>
    <t>CAVIN3</t>
  </si>
  <si>
    <t>IGSF11</t>
  </si>
  <si>
    <t>A2M</t>
  </si>
  <si>
    <t>SGCG</t>
  </si>
  <si>
    <t>MFGE8</t>
  </si>
  <si>
    <t>FGD5</t>
  </si>
  <si>
    <t>MICAL1</t>
  </si>
  <si>
    <t>NDRG2</t>
  </si>
  <si>
    <t>TNFRSF10D</t>
  </si>
  <si>
    <t>MEOX1</t>
  </si>
  <si>
    <t>RETREG1</t>
  </si>
  <si>
    <t>HOXC10</t>
  </si>
  <si>
    <t>ATXN1</t>
  </si>
  <si>
    <t>MCC</t>
  </si>
  <si>
    <t>ENSG00000273850</t>
  </si>
  <si>
    <t>BEST3</t>
  </si>
  <si>
    <t>PCDH8</t>
  </si>
  <si>
    <t>JUP</t>
  </si>
  <si>
    <t>GRIP2</t>
  </si>
  <si>
    <t>RSL1D1</t>
  </si>
  <si>
    <t>SERINC2</t>
  </si>
  <si>
    <t>EZH2</t>
  </si>
  <si>
    <t>ANKRD44</t>
  </si>
  <si>
    <t>TAX1BP1</t>
  </si>
  <si>
    <t>PLEKHG3</t>
  </si>
  <si>
    <t>ARX</t>
  </si>
  <si>
    <t>LRRN3</t>
  </si>
  <si>
    <t>SBSPON</t>
  </si>
  <si>
    <t>TNS2</t>
  </si>
  <si>
    <t>RPRM</t>
  </si>
  <si>
    <t>LXN</t>
  </si>
  <si>
    <t>H2BC7</t>
  </si>
  <si>
    <t>SELENOP</t>
  </si>
  <si>
    <t>CA11</t>
  </si>
  <si>
    <t>H2AJ</t>
  </si>
  <si>
    <t>KDR</t>
  </si>
  <si>
    <t>CALR</t>
  </si>
  <si>
    <t>MAP4K4</t>
  </si>
  <si>
    <t>TTLL7</t>
  </si>
  <si>
    <t>SCUBE3</t>
  </si>
  <si>
    <t>STC2</t>
  </si>
  <si>
    <t>CMKLR1</t>
  </si>
  <si>
    <t>TMCO1</t>
  </si>
  <si>
    <t>ITGB1</t>
  </si>
  <si>
    <t>TRIM45</t>
  </si>
  <si>
    <t>DRAXIN</t>
  </si>
  <si>
    <t>B4GAT1</t>
  </si>
  <si>
    <t>NFIC</t>
  </si>
  <si>
    <t>TMTC3</t>
  </si>
  <si>
    <t>FNDC3B</t>
  </si>
  <si>
    <t>AHNAK2</t>
  </si>
  <si>
    <t>CENPF</t>
  </si>
  <si>
    <t>HSP90B1</t>
  </si>
  <si>
    <t>ESAM</t>
  </si>
  <si>
    <t>FOXS1</t>
  </si>
  <si>
    <t>PLXDC2</t>
  </si>
  <si>
    <t>SFRP2</t>
  </si>
  <si>
    <t>RGS3</t>
  </si>
  <si>
    <t>RIPOR1</t>
  </si>
  <si>
    <t>CDH13</t>
  </si>
  <si>
    <t>ELMO1</t>
  </si>
  <si>
    <t>PLXNB2</t>
  </si>
  <si>
    <t>RASIP1</t>
  </si>
  <si>
    <t>ILK</t>
  </si>
  <si>
    <t>PCDHGC3</t>
  </si>
  <si>
    <t>FGF7</t>
  </si>
  <si>
    <t>TMEM120B</t>
  </si>
  <si>
    <t>CITED1</t>
  </si>
  <si>
    <t>SH3BP5</t>
  </si>
  <si>
    <t>ANK1</t>
  </si>
  <si>
    <t>RBM7</t>
  </si>
  <si>
    <t>ZNF385C</t>
  </si>
  <si>
    <t>TEX2</t>
  </si>
  <si>
    <t>CD55</t>
  </si>
  <si>
    <t>ECE1</t>
  </si>
  <si>
    <t>NTF3</t>
  </si>
  <si>
    <t>CDON</t>
  </si>
  <si>
    <t>UACA</t>
  </si>
  <si>
    <t>TPM4</t>
  </si>
  <si>
    <t>PRKG1</t>
  </si>
  <si>
    <t>OLA1</t>
  </si>
  <si>
    <t>CARTPT</t>
  </si>
  <si>
    <t>VWCE</t>
  </si>
  <si>
    <t>AGTR1</t>
  </si>
  <si>
    <t>NR2F2</t>
  </si>
  <si>
    <t>DCN</t>
  </si>
  <si>
    <t>GNG12</t>
  </si>
  <si>
    <t>H2BC18</t>
  </si>
  <si>
    <t>PTBP3</t>
  </si>
  <si>
    <t>PLCH2</t>
  </si>
  <si>
    <t>TNFRSF1B</t>
  </si>
  <si>
    <t>C14orf132</t>
  </si>
  <si>
    <t>PIEZO2</t>
  </si>
  <si>
    <t>PABPC4</t>
  </si>
  <si>
    <t>TUBB2B</t>
  </si>
  <si>
    <t>HSPG2</t>
  </si>
  <si>
    <t>EBF1</t>
  </si>
  <si>
    <t>ZIC4</t>
  </si>
  <si>
    <t>TRAM1</t>
  </si>
  <si>
    <t>SRGAP3</t>
  </si>
  <si>
    <t>MMP14</t>
  </si>
  <si>
    <t>FAM110B</t>
  </si>
  <si>
    <t>ARMH4</t>
  </si>
  <si>
    <t>AKR1C1</t>
  </si>
  <si>
    <t>MAS1</t>
  </si>
  <si>
    <t>MSRB3</t>
  </si>
  <si>
    <t>COL4A2</t>
  </si>
  <si>
    <t>APAF1</t>
  </si>
  <si>
    <t>FAM117A</t>
  </si>
  <si>
    <t>PLEKHG1</t>
  </si>
  <si>
    <t>CLDN11</t>
  </si>
  <si>
    <t>SMTNL1</t>
  </si>
  <si>
    <t>PRKX</t>
  </si>
  <si>
    <t>ACTN1</t>
  </si>
  <si>
    <t>DCP2</t>
  </si>
  <si>
    <t>B3GALT1</t>
  </si>
  <si>
    <t>SBK2</t>
  </si>
  <si>
    <t>PKNOX2</t>
  </si>
  <si>
    <t>PRSS23</t>
  </si>
  <si>
    <t>ST6GAL1</t>
  </si>
  <si>
    <t>TES</t>
  </si>
  <si>
    <t>COL21A1</t>
  </si>
  <si>
    <t>PRDM1</t>
  </si>
  <si>
    <t>E2F8</t>
  </si>
  <si>
    <t>ACKR3</t>
  </si>
  <si>
    <t>HSPA5</t>
  </si>
  <si>
    <t>THSD1</t>
  </si>
  <si>
    <t>TRIM9</t>
  </si>
  <si>
    <t>CHST11</t>
  </si>
  <si>
    <t>CHN1</t>
  </si>
  <si>
    <t>EOGT</t>
  </si>
  <si>
    <t>PDLIM5</t>
  </si>
  <si>
    <t>ENSG00000282844</t>
  </si>
  <si>
    <t>SARAF</t>
  </si>
  <si>
    <t>LOC728392</t>
  </si>
  <si>
    <t>TGFB1</t>
  </si>
  <si>
    <t>TMEM132D</t>
  </si>
  <si>
    <t>BRD3</t>
  </si>
  <si>
    <t>NEDD4L</t>
  </si>
  <si>
    <t>FNDC1</t>
  </si>
  <si>
    <t>PLPPR4</t>
  </si>
  <si>
    <t>RUNX1T1</t>
  </si>
  <si>
    <t>WFIKKN1</t>
  </si>
  <si>
    <t>ZNF804A</t>
  </si>
  <si>
    <t>AASS</t>
  </si>
  <si>
    <t>EPHX1</t>
  </si>
  <si>
    <t>COL4A1</t>
  </si>
  <si>
    <t>SNX25</t>
  </si>
  <si>
    <t>H4C14</t>
  </si>
  <si>
    <t>SMTN</t>
  </si>
  <si>
    <t>MAP3K12</t>
  </si>
  <si>
    <t>GATA5</t>
  </si>
  <si>
    <t>ETS2</t>
  </si>
  <si>
    <t>CMTM6</t>
  </si>
  <si>
    <t>PELO</t>
  </si>
  <si>
    <t>CXCL12</t>
  </si>
  <si>
    <t>IDH2</t>
  </si>
  <si>
    <t>RBPJ</t>
  </si>
  <si>
    <t>EIF3M</t>
  </si>
  <si>
    <t>SP6</t>
  </si>
  <si>
    <t>PRMT6</t>
  </si>
  <si>
    <t>MTURN</t>
  </si>
  <si>
    <t>RHOBTB3</t>
  </si>
  <si>
    <t>KIF11</t>
  </si>
  <si>
    <t>EDN1</t>
  </si>
  <si>
    <t>IL13RA1</t>
  </si>
  <si>
    <t>PDE1A</t>
  </si>
  <si>
    <t>CXCR4</t>
  </si>
  <si>
    <t>EFEMP2</t>
  </si>
  <si>
    <t>PON2</t>
  </si>
  <si>
    <t>ALDH1B1</t>
  </si>
  <si>
    <t>DOK4</t>
  </si>
  <si>
    <t>TCF3</t>
  </si>
  <si>
    <t>RPL7A</t>
  </si>
  <si>
    <t>ENSG00000280858</t>
  </si>
  <si>
    <t>BMP7</t>
  </si>
  <si>
    <t>DNAJC3</t>
  </si>
  <si>
    <t>ELOVL1</t>
  </si>
  <si>
    <t>CHST3</t>
  </si>
  <si>
    <t>SECTM1</t>
  </si>
  <si>
    <t>PLD3</t>
  </si>
  <si>
    <t>KSR1</t>
  </si>
  <si>
    <t>TOP2A</t>
  </si>
  <si>
    <t>F13A1</t>
  </si>
  <si>
    <t>PGM5P2</t>
  </si>
  <si>
    <t>ARPC1B</t>
  </si>
  <si>
    <t>NSD2</t>
  </si>
  <si>
    <t>VAMP5</t>
  </si>
  <si>
    <t>VPS37B</t>
  </si>
  <si>
    <t>TTYH2</t>
  </si>
  <si>
    <t>ADGRB1</t>
  </si>
  <si>
    <t>ARF3</t>
  </si>
  <si>
    <t>GPC4</t>
  </si>
  <si>
    <t>FAM131B</t>
  </si>
  <si>
    <t>SRGAP1</t>
  </si>
  <si>
    <t>RAPGEF1</t>
  </si>
  <si>
    <t>ASB2</t>
  </si>
  <si>
    <t>ADAMTS17</t>
  </si>
  <si>
    <t>PDIA3</t>
  </si>
  <si>
    <t>APLN</t>
  </si>
  <si>
    <t>TRIB1</t>
  </si>
  <si>
    <t>GALNT2</t>
  </si>
  <si>
    <t>TLL1</t>
  </si>
  <si>
    <t>FAM89A</t>
  </si>
  <si>
    <t>AXIN2</t>
  </si>
  <si>
    <t>MBD2</t>
  </si>
  <si>
    <t>ZBTB10</t>
  </si>
  <si>
    <t>PRDX6</t>
  </si>
  <si>
    <t>SLC48A1</t>
  </si>
  <si>
    <t>CTNNA3</t>
  </si>
  <si>
    <t>SLC25A34</t>
  </si>
  <si>
    <t>PCBP4</t>
  </si>
  <si>
    <t>FUCA2</t>
  </si>
  <si>
    <t>DOK5</t>
  </si>
  <si>
    <t>TRAF5</t>
  </si>
  <si>
    <t>MSN</t>
  </si>
  <si>
    <t>DUSP13</t>
  </si>
  <si>
    <t>SOX7</t>
  </si>
  <si>
    <t>SCN3B</t>
  </si>
  <si>
    <t>ADGRL4</t>
  </si>
  <si>
    <t>PITPNM3</t>
  </si>
  <si>
    <t>DDX11</t>
  </si>
  <si>
    <t>SEPTIN2</t>
  </si>
  <si>
    <t>ACTN4</t>
  </si>
  <si>
    <t>PTN</t>
  </si>
  <si>
    <t>C4orf46</t>
  </si>
  <si>
    <t>RAB18</t>
  </si>
  <si>
    <t>SGTA</t>
  </si>
  <si>
    <t>STAT6</t>
  </si>
  <si>
    <t>CDKN1B</t>
  </si>
  <si>
    <t>ITM2A</t>
  </si>
  <si>
    <t>SFMBT2</t>
  </si>
  <si>
    <t>ZBTB4</t>
  </si>
  <si>
    <t>ENSG00000283868</t>
  </si>
  <si>
    <t>CPEB1</t>
  </si>
  <si>
    <t>RRP1B</t>
  </si>
  <si>
    <t>PDK4</t>
  </si>
  <si>
    <t>PRDX1</t>
  </si>
  <si>
    <t>COL16A1</t>
  </si>
  <si>
    <t>KCTD16</t>
  </si>
  <si>
    <t>NANOS1</t>
  </si>
  <si>
    <t>DLC1</t>
  </si>
  <si>
    <t>CLIP3</t>
  </si>
  <si>
    <t>KCNN3</t>
  </si>
  <si>
    <t>C19orf47</t>
  </si>
  <si>
    <t>CBX6</t>
  </si>
  <si>
    <t>GRK3</t>
  </si>
  <si>
    <t>MVB12B</t>
  </si>
  <si>
    <t>ELAVL2</t>
  </si>
  <si>
    <t>AUTS2</t>
  </si>
  <si>
    <t>TPPP3</t>
  </si>
  <si>
    <t>ZBTB7B</t>
  </si>
  <si>
    <t>SFXN3</t>
  </si>
  <si>
    <t>AK1</t>
  </si>
  <si>
    <t>PGD</t>
  </si>
  <si>
    <t>SEMA3A</t>
  </si>
  <si>
    <t>TMEM182</t>
  </si>
  <si>
    <t>ADGRG5</t>
  </si>
  <si>
    <t>KCNMB1</t>
  </si>
  <si>
    <t>PTTG1IP</t>
  </si>
  <si>
    <t>PCDH9</t>
  </si>
  <si>
    <t>ADAMTS3</t>
  </si>
  <si>
    <t>STON1</t>
  </si>
  <si>
    <t>SPPL2A</t>
  </si>
  <si>
    <t>ARHGAP9</t>
  </si>
  <si>
    <t>PIK3R3</t>
  </si>
  <si>
    <t>EML3</t>
  </si>
  <si>
    <t>SLC39A14</t>
  </si>
  <si>
    <t>EEPD1</t>
  </si>
  <si>
    <t>PTEN</t>
  </si>
  <si>
    <t>GASK1B</t>
  </si>
  <si>
    <t>TMEM131L</t>
  </si>
  <si>
    <t>TIMP3</t>
  </si>
  <si>
    <t>TMBIM4</t>
  </si>
  <si>
    <t>POLQ</t>
  </si>
  <si>
    <t>RNF13</t>
  </si>
  <si>
    <t>GJA4</t>
  </si>
  <si>
    <t>BICD1</t>
  </si>
  <si>
    <t>MXRA8</t>
  </si>
  <si>
    <t>TM9SF2</t>
  </si>
  <si>
    <t>AFF1</t>
  </si>
  <si>
    <t>ENSG00000284526</t>
  </si>
  <si>
    <t>LCA5</t>
  </si>
  <si>
    <t>NLK</t>
  </si>
  <si>
    <t>PARVA</t>
  </si>
  <si>
    <t>TICRR</t>
  </si>
  <si>
    <t>NFE2L1</t>
  </si>
  <si>
    <t>EMP2</t>
  </si>
  <si>
    <t>ST8SIA5</t>
  </si>
  <si>
    <t>PRR16</t>
  </si>
  <si>
    <t>SPG21</t>
  </si>
  <si>
    <t>TTC3</t>
  </si>
  <si>
    <t>DISP1</t>
  </si>
  <si>
    <t>CHRD</t>
  </si>
  <si>
    <t>OSMR</t>
  </si>
  <si>
    <t>TBXA2R</t>
  </si>
  <si>
    <t>TIPARP</t>
  </si>
  <si>
    <t>SORBS3</t>
  </si>
  <si>
    <t>PRDM8</t>
  </si>
  <si>
    <t>MYO1E</t>
  </si>
  <si>
    <t>ENSG00000262334</t>
  </si>
  <si>
    <t>PGAP6</t>
  </si>
  <si>
    <t>TLN1</t>
  </si>
  <si>
    <t>ENSG00000234745</t>
  </si>
  <si>
    <t>RAI14</t>
  </si>
  <si>
    <t>ITFG1</t>
  </si>
  <si>
    <t>CDC14B</t>
  </si>
  <si>
    <t>CD46</t>
  </si>
  <si>
    <t>TP53I11</t>
  </si>
  <si>
    <t>CECR2</t>
  </si>
  <si>
    <t>DIPK2B</t>
  </si>
  <si>
    <t>CASZ1</t>
  </si>
  <si>
    <t>PSAT1</t>
  </si>
  <si>
    <t>DEPDC7</t>
  </si>
  <si>
    <t>GRIN2B</t>
  </si>
  <si>
    <t>LRP5</t>
  </si>
  <si>
    <t>TJP1</t>
  </si>
  <si>
    <t>SPRY1</t>
  </si>
  <si>
    <t>SUCNR1</t>
  </si>
  <si>
    <t>ADGRE2</t>
  </si>
  <si>
    <t>TWF1</t>
  </si>
  <si>
    <t>RRAS</t>
  </si>
  <si>
    <t>PHLDB1</t>
  </si>
  <si>
    <t>IQGAP2</t>
  </si>
  <si>
    <t>RAB6B</t>
  </si>
  <si>
    <t>SOBP</t>
  </si>
  <si>
    <t>ADGRV1</t>
  </si>
  <si>
    <t>H1-5</t>
  </si>
  <si>
    <t>CMTM3</t>
  </si>
  <si>
    <t>RALB</t>
  </si>
  <si>
    <t>CDCA7</t>
  </si>
  <si>
    <t>SMIM43</t>
  </si>
  <si>
    <t>TM9SF3</t>
  </si>
  <si>
    <t>ROBO4</t>
  </si>
  <si>
    <t>CDO1</t>
  </si>
  <si>
    <t>TRIOBP</t>
  </si>
  <si>
    <t>SELENOF</t>
  </si>
  <si>
    <t>SLC29A2</t>
  </si>
  <si>
    <t>FZD9</t>
  </si>
  <si>
    <t>IFNAR1</t>
  </si>
  <si>
    <t>TMEM47</t>
  </si>
  <si>
    <t>PTX3</t>
  </si>
  <si>
    <t>NPW</t>
  </si>
  <si>
    <t>REEP3</t>
  </si>
  <si>
    <t>MAB21L2</t>
  </si>
  <si>
    <t>RABGAP1L</t>
  </si>
  <si>
    <t>PTPRQ</t>
  </si>
  <si>
    <t>SYPL2</t>
  </si>
  <si>
    <t>RCOR2</t>
  </si>
  <si>
    <t>NUSAP1</t>
  </si>
  <si>
    <t>TMPRSS15</t>
  </si>
  <si>
    <t>NPY6R</t>
  </si>
  <si>
    <t>BNC2</t>
  </si>
  <si>
    <t>CACNA1G</t>
  </si>
  <si>
    <t>MLXIP</t>
  </si>
  <si>
    <t>GAMT</t>
  </si>
  <si>
    <t>CD63</t>
  </si>
  <si>
    <t>STXBP3</t>
  </si>
  <si>
    <t>ENSG00000215861</t>
  </si>
  <si>
    <t>FBXO21</t>
  </si>
  <si>
    <t>LRRC3B</t>
  </si>
  <si>
    <t>CD40</t>
  </si>
  <si>
    <t>GMPR</t>
  </si>
  <si>
    <t>RAB2A</t>
  </si>
  <si>
    <t>FXR1</t>
  </si>
  <si>
    <t>ADAM9</t>
  </si>
  <si>
    <t>PIK3R1</t>
  </si>
  <si>
    <t>LEPROT</t>
  </si>
  <si>
    <t>UBTD1</t>
  </si>
  <si>
    <t>CD81</t>
  </si>
  <si>
    <t>PIK3C2B</t>
  </si>
  <si>
    <t>WDR5</t>
  </si>
  <si>
    <t>MAGT1</t>
  </si>
  <si>
    <t>LGR5</t>
  </si>
  <si>
    <t>C12orf75</t>
  </si>
  <si>
    <t>L1TD1</t>
  </si>
  <si>
    <t>MAP2K1</t>
  </si>
  <si>
    <t>SERINC5</t>
  </si>
  <si>
    <t>SH3RF2</t>
  </si>
  <si>
    <t>HMGN3</t>
  </si>
  <si>
    <t>NFAT5</t>
  </si>
  <si>
    <t>SIDT2</t>
  </si>
  <si>
    <t>ITPR1</t>
  </si>
  <si>
    <t>HIP1</t>
  </si>
  <si>
    <t>HACD2</t>
  </si>
  <si>
    <t>ROR1</t>
  </si>
  <si>
    <t>NUCB1</t>
  </si>
  <si>
    <t>RNF19A</t>
  </si>
  <si>
    <t>CDH4</t>
  </si>
  <si>
    <t>AEBP1</t>
  </si>
  <si>
    <t>NHSL1</t>
  </si>
  <si>
    <t>MEST</t>
  </si>
  <si>
    <t>HECTD2</t>
  </si>
  <si>
    <t>GINS2</t>
  </si>
  <si>
    <t>FBXL3</t>
  </si>
  <si>
    <t>CTDSP1</t>
  </si>
  <si>
    <t>LTBR</t>
  </si>
  <si>
    <t>ZIC3</t>
  </si>
  <si>
    <t>CREBRF</t>
  </si>
  <si>
    <t>MVB12A</t>
  </si>
  <si>
    <t>MYCT1</t>
  </si>
  <si>
    <t>ARHGAP28</t>
  </si>
  <si>
    <t>TGFB3</t>
  </si>
  <si>
    <t>AGL</t>
  </si>
  <si>
    <t>FN1</t>
  </si>
  <si>
    <t>STK10</t>
  </si>
  <si>
    <t>SYPL1</t>
  </si>
  <si>
    <t>NRARP</t>
  </si>
  <si>
    <t>STAT3</t>
  </si>
  <si>
    <t>LAPTM5</t>
  </si>
  <si>
    <t>GTF2IRD1</t>
  </si>
  <si>
    <t>PRSS53</t>
  </si>
  <si>
    <t>BCL6B</t>
  </si>
  <si>
    <t>LAMB2</t>
  </si>
  <si>
    <t>ABCA2</t>
  </si>
  <si>
    <t>CCDC85C</t>
  </si>
  <si>
    <t>DYSF</t>
  </si>
  <si>
    <t>VASN</t>
  </si>
  <si>
    <t>RPS4X</t>
  </si>
  <si>
    <t>PAPPA</t>
  </si>
  <si>
    <t>TYRO3</t>
  </si>
  <si>
    <t>ESYT2</t>
  </si>
  <si>
    <t>RGS5</t>
  </si>
  <si>
    <t>ADAMTS7P4</t>
  </si>
  <si>
    <t>NPR3</t>
  </si>
  <si>
    <t>SORD</t>
  </si>
  <si>
    <t>CASTOR3</t>
  </si>
  <si>
    <t>KCP</t>
  </si>
  <si>
    <t>RBFOX2</t>
  </si>
  <si>
    <t>H2BC12</t>
  </si>
  <si>
    <t>JHY</t>
  </si>
  <si>
    <t>EIF3L</t>
  </si>
  <si>
    <t>RPL4</t>
  </si>
  <si>
    <t>IL1R1</t>
  </si>
  <si>
    <t>LOX</t>
  </si>
  <si>
    <t>SUCO</t>
  </si>
  <si>
    <t>MYH9</t>
  </si>
  <si>
    <t>ARHGAP5</t>
  </si>
  <si>
    <t>ENSG00000280641</t>
  </si>
  <si>
    <t>DUSP23</t>
  </si>
  <si>
    <t>CNTN1</t>
  </si>
  <si>
    <t>GRN</t>
  </si>
  <si>
    <t>MCM2</t>
  </si>
  <si>
    <t>PDE3A</t>
  </si>
  <si>
    <t>KIRREL2</t>
  </si>
  <si>
    <t>MYRF</t>
  </si>
  <si>
    <t>PKIG</t>
  </si>
  <si>
    <t>NRSN2</t>
  </si>
  <si>
    <t>ARHGDIB</t>
  </si>
  <si>
    <t>INPPL1</t>
  </si>
  <si>
    <t>USP53</t>
  </si>
  <si>
    <t>PTH1R</t>
  </si>
  <si>
    <t>FUBP1</t>
  </si>
  <si>
    <t>ATP2C1</t>
  </si>
  <si>
    <t>GATAD2A</t>
  </si>
  <si>
    <t>TLR4</t>
  </si>
  <si>
    <t>SCARB2</t>
  </si>
  <si>
    <t>ATP6V0B</t>
  </si>
  <si>
    <t>GFOD1</t>
  </si>
  <si>
    <t>EFNA1</t>
  </si>
  <si>
    <t>TMED2</t>
  </si>
  <si>
    <t>ATP2A3</t>
  </si>
  <si>
    <t>PGM1</t>
  </si>
  <si>
    <t>COL1A1</t>
  </si>
  <si>
    <t>ARHGEF3</t>
  </si>
  <si>
    <t>SOX13</t>
  </si>
  <si>
    <t>SLC8A1</t>
  </si>
  <si>
    <t>ADCY8</t>
  </si>
  <si>
    <t>TMEM14A</t>
  </si>
  <si>
    <t>S100A6</t>
  </si>
  <si>
    <t>LTBP3</t>
  </si>
  <si>
    <t>FLT4</t>
  </si>
  <si>
    <t>ADGRF5</t>
  </si>
  <si>
    <t>DEPP1</t>
  </si>
  <si>
    <t>PTENP1</t>
  </si>
  <si>
    <t>CD59</t>
  </si>
  <si>
    <t>ENSG00000227715</t>
  </si>
  <si>
    <t>TENM4</t>
  </si>
  <si>
    <t>PACSIN1</t>
  </si>
  <si>
    <t>FASN</t>
  </si>
  <si>
    <t>FBN3</t>
  </si>
  <si>
    <t>IFI16</t>
  </si>
  <si>
    <t>SCP2</t>
  </si>
  <si>
    <t>ACTR3</t>
  </si>
  <si>
    <t>ENSG00000273859</t>
  </si>
  <si>
    <t>PECAM1</t>
  </si>
  <si>
    <t>CNTN4</t>
  </si>
  <si>
    <t>ANGPTL1</t>
  </si>
  <si>
    <t>WDR17</t>
  </si>
  <si>
    <t>TLE1</t>
  </si>
  <si>
    <t>CXXC5</t>
  </si>
  <si>
    <t>ERLEC1</t>
  </si>
  <si>
    <t>PLXDC1</t>
  </si>
  <si>
    <t>HSPB1</t>
  </si>
  <si>
    <t>IL17D</t>
  </si>
  <si>
    <t>TGFBR2</t>
  </si>
  <si>
    <t>ANKRD13B</t>
  </si>
  <si>
    <t>TMEM115</t>
  </si>
  <si>
    <t>PRRG3</t>
  </si>
  <si>
    <t>FAM219A</t>
  </si>
  <si>
    <t>TBC1D8</t>
  </si>
  <si>
    <t>TMEM165</t>
  </si>
  <si>
    <t>GSG1L</t>
  </si>
  <si>
    <t>KPNA2</t>
  </si>
  <si>
    <t>AKT1</t>
  </si>
  <si>
    <t>TMEM97</t>
  </si>
  <si>
    <t>TUBB6</t>
  </si>
  <si>
    <t>ATP6V1C1</t>
  </si>
  <si>
    <t>NOTCH4</t>
  </si>
  <si>
    <t>RAB14</t>
  </si>
  <si>
    <t>SLC35F1</t>
  </si>
  <si>
    <t>GJC1</t>
  </si>
  <si>
    <t>KYAT1</t>
  </si>
  <si>
    <t>PDGFC</t>
  </si>
  <si>
    <t>TMX1</t>
  </si>
  <si>
    <t>FBL</t>
  </si>
  <si>
    <t>ENSG00000280548</t>
  </si>
  <si>
    <t>CDK15</t>
  </si>
  <si>
    <t>KIAA1755</t>
  </si>
  <si>
    <t>LRP10</t>
  </si>
  <si>
    <t>GIPC3</t>
  </si>
  <si>
    <t>BCAT1</t>
  </si>
  <si>
    <t>S1PR1</t>
  </si>
  <si>
    <t>GRIK2</t>
  </si>
  <si>
    <t>ACTA2</t>
  </si>
  <si>
    <t>DKK3</t>
  </si>
  <si>
    <t>RNF182</t>
  </si>
  <si>
    <t>PURB</t>
  </si>
  <si>
    <t>KLHDC8B</t>
  </si>
  <si>
    <t>ARAP1</t>
  </si>
  <si>
    <t>LCP2</t>
  </si>
  <si>
    <t>ATP13A2</t>
  </si>
  <si>
    <t>TMEM204</t>
  </si>
  <si>
    <t>FSD2</t>
  </si>
  <si>
    <t>MGAT4C</t>
  </si>
  <si>
    <t>ENSG00000283530</t>
  </si>
  <si>
    <t>SCARA5</t>
  </si>
  <si>
    <t>OS9</t>
  </si>
  <si>
    <t>CAV1</t>
  </si>
  <si>
    <t>ECPAS</t>
  </si>
  <si>
    <t>DENND1B</t>
  </si>
  <si>
    <t>RPS3</t>
  </si>
  <si>
    <t>TESC</t>
  </si>
  <si>
    <t>SLK</t>
  </si>
  <si>
    <t>CALCOCO1</t>
  </si>
  <si>
    <t>TMEM108</t>
  </si>
  <si>
    <t>LZTS1</t>
  </si>
  <si>
    <t>GAS2</t>
  </si>
  <si>
    <t>ATP11A</t>
  </si>
  <si>
    <t>MIDEAS</t>
  </si>
  <si>
    <t>SERPINB9</t>
  </si>
  <si>
    <t>FHL2</t>
  </si>
  <si>
    <t>DOC2B</t>
  </si>
  <si>
    <t>IGFBP4</t>
  </si>
  <si>
    <t>SHE</t>
  </si>
  <si>
    <t>PRR32</t>
  </si>
  <si>
    <t>POLA2</t>
  </si>
  <si>
    <t>SCRN1</t>
  </si>
  <si>
    <t>LAMC1</t>
  </si>
  <si>
    <t>TMTC2</t>
  </si>
  <si>
    <t>ST6GAL2</t>
  </si>
  <si>
    <t>ENSG00000206493</t>
  </si>
  <si>
    <t>ENSG00000229252</t>
  </si>
  <si>
    <t>ENSG00000230254</t>
  </si>
  <si>
    <t>ENSG00000233904</t>
  </si>
  <si>
    <t>ITGB5</t>
  </si>
  <si>
    <t>BMPER</t>
  </si>
  <si>
    <t>TBC1D4</t>
  </si>
  <si>
    <t>SEC14L1</t>
  </si>
  <si>
    <t>KIF2C</t>
  </si>
  <si>
    <t>DPF3</t>
  </si>
  <si>
    <t>S1PR5</t>
  </si>
  <si>
    <t>ACVRL1</t>
  </si>
  <si>
    <t>WNT16</t>
  </si>
  <si>
    <t>ADGRL3</t>
  </si>
  <si>
    <t>KIRREL1</t>
  </si>
  <si>
    <t>PDZRN3</t>
  </si>
  <si>
    <t>ENSG00000276429</t>
  </si>
  <si>
    <t>ENSG00000276336</t>
  </si>
  <si>
    <t>CCNJ</t>
  </si>
  <si>
    <t>TFPI</t>
  </si>
  <si>
    <t>ARMCX3</t>
  </si>
  <si>
    <t>CAST</t>
  </si>
  <si>
    <t>GLI3</t>
  </si>
  <si>
    <t>MYH6</t>
  </si>
  <si>
    <t>WWC3</t>
  </si>
  <si>
    <t>ADH1B</t>
  </si>
  <si>
    <t>ENSG00000283777</t>
  </si>
  <si>
    <t>NBR1</t>
  </si>
  <si>
    <t>SYNPO</t>
  </si>
  <si>
    <t>SLC38A4</t>
  </si>
  <si>
    <t>HBP1</t>
  </si>
  <si>
    <t>ENSG00000283847</t>
  </si>
  <si>
    <t>H2BC6</t>
  </si>
  <si>
    <t>TRIB2</t>
  </si>
  <si>
    <t>ADPRHL1</t>
  </si>
  <si>
    <t>MFSD2A</t>
  </si>
  <si>
    <t>PDE6B</t>
  </si>
  <si>
    <t>TMED9</t>
  </si>
  <si>
    <t>SNTB1</t>
  </si>
  <si>
    <t>CARD10</t>
  </si>
  <si>
    <t>ASB1</t>
  </si>
  <si>
    <t>FAM107B</t>
  </si>
  <si>
    <t>SMARCD3</t>
  </si>
  <si>
    <t>RACK1</t>
  </si>
  <si>
    <t>STAC2</t>
  </si>
  <si>
    <t>NPTN</t>
  </si>
  <si>
    <t>ERBIN</t>
  </si>
  <si>
    <t>PCDH19</t>
  </si>
  <si>
    <t>COLGALT2</t>
  </si>
  <si>
    <t>FLNB</t>
  </si>
  <si>
    <t>TPX2</t>
  </si>
  <si>
    <t>CBX2</t>
  </si>
  <si>
    <t>DBX1</t>
  </si>
  <si>
    <t>NPEPPS</t>
  </si>
  <si>
    <t>ACAN</t>
  </si>
  <si>
    <t>PELI1</t>
  </si>
  <si>
    <t>ENSG00000243696</t>
  </si>
  <si>
    <t>LARS1</t>
  </si>
  <si>
    <t>MAN2A1</t>
  </si>
  <si>
    <t>BOC</t>
  </si>
  <si>
    <t>CCDC3</t>
  </si>
  <si>
    <t>NPM1</t>
  </si>
  <si>
    <t>DSTN</t>
  </si>
  <si>
    <t>ECSCR</t>
  </si>
  <si>
    <t>ENSG00000288297</t>
  </si>
  <si>
    <t>MORC4</t>
  </si>
  <si>
    <t>ENSG00000237649</t>
  </si>
  <si>
    <t>SNPH</t>
  </si>
  <si>
    <t>GNB3</t>
  </si>
  <si>
    <t>PDLIM1</t>
  </si>
  <si>
    <t>SDC3</t>
  </si>
  <si>
    <t>SLC39A1</t>
  </si>
  <si>
    <t>AGRN</t>
  </si>
  <si>
    <t>GIMAP4</t>
  </si>
  <si>
    <t>RSPH3</t>
  </si>
  <si>
    <t>AGAP2</t>
  </si>
  <si>
    <t>EMILIN3</t>
  </si>
  <si>
    <t>C11orf71</t>
  </si>
  <si>
    <t>HIVEP2</t>
  </si>
  <si>
    <t>CPED1</t>
  </si>
  <si>
    <t>MCM7</t>
  </si>
  <si>
    <t>ASIC4</t>
  </si>
  <si>
    <t>C1QTNF6</t>
  </si>
  <si>
    <t>SLITRK1</t>
  </si>
  <si>
    <t>CPD</t>
  </si>
  <si>
    <t>TMX4</t>
  </si>
  <si>
    <t>SEMA3B</t>
  </si>
  <si>
    <t>MAPK3</t>
  </si>
  <si>
    <t>SPRY2</t>
  </si>
  <si>
    <t>IFITM2</t>
  </si>
  <si>
    <t>ENSG00000228964</t>
  </si>
  <si>
    <t>KAT2B</t>
  </si>
  <si>
    <t>LPCAT2</t>
  </si>
  <si>
    <t>LRATD1</t>
  </si>
  <si>
    <t>SPOCK1</t>
  </si>
  <si>
    <t>TACC3</t>
  </si>
  <si>
    <t>ARHGAP36</t>
  </si>
  <si>
    <t>ENSG00000276725</t>
  </si>
  <si>
    <t>AHR</t>
  </si>
  <si>
    <t>TM7SF2</t>
  </si>
  <si>
    <t>RTL1</t>
  </si>
  <si>
    <t>CAMK2A</t>
  </si>
  <si>
    <t>DEGS1</t>
  </si>
  <si>
    <t>EIF3F</t>
  </si>
  <si>
    <t>CCR10</t>
  </si>
  <si>
    <t>CCDC54</t>
  </si>
  <si>
    <t>IQCJ</t>
  </si>
  <si>
    <t>LZTFL1</t>
  </si>
  <si>
    <t>SLC6A6</t>
  </si>
  <si>
    <t>CDCA5</t>
  </si>
  <si>
    <t>PTPA</t>
  </si>
  <si>
    <t>PPP2CB</t>
  </si>
  <si>
    <t>NTRK1</t>
  </si>
  <si>
    <t>DIP2C</t>
  </si>
  <si>
    <t>PIK3CG</t>
  </si>
  <si>
    <t>RPLP0</t>
  </si>
  <si>
    <t>IER3IP1</t>
  </si>
  <si>
    <t>ANGPTL6</t>
  </si>
  <si>
    <t>IGFBP5</t>
  </si>
  <si>
    <t>PAK3</t>
  </si>
  <si>
    <t>NOP53</t>
  </si>
  <si>
    <t>NFE2L3</t>
  </si>
  <si>
    <t>KDM1A</t>
  </si>
  <si>
    <t>RPL18A</t>
  </si>
  <si>
    <t>CORO6</t>
  </si>
  <si>
    <t>BRIP1</t>
  </si>
  <si>
    <t>DSC2</t>
  </si>
  <si>
    <t>SHISA5</t>
  </si>
  <si>
    <t>SEMA6C</t>
  </si>
  <si>
    <t>POLE</t>
  </si>
  <si>
    <t>MGAT5</t>
  </si>
  <si>
    <t>KCNH2</t>
  </si>
  <si>
    <t>DENND1A</t>
  </si>
  <si>
    <t>RAP1B</t>
  </si>
  <si>
    <t>DMRTA1</t>
  </si>
  <si>
    <t>THBS3</t>
  </si>
  <si>
    <t>GPR108</t>
  </si>
  <si>
    <t>NDFIP2</t>
  </si>
  <si>
    <t>LIMS1</t>
  </si>
  <si>
    <t>LYPD6</t>
  </si>
  <si>
    <t>FGFR4</t>
  </si>
  <si>
    <t>FBXW7</t>
  </si>
  <si>
    <t>ZDHHC22</t>
  </si>
  <si>
    <t>SLC16A9</t>
  </si>
  <si>
    <t>OSTM1</t>
  </si>
  <si>
    <t>TNFSF13B</t>
  </si>
  <si>
    <t>MYO1C</t>
  </si>
  <si>
    <t>RNF145</t>
  </si>
  <si>
    <t>LRRC14B</t>
  </si>
  <si>
    <t>S100A4</t>
  </si>
  <si>
    <t>TIGD1</t>
  </si>
  <si>
    <t>UBL3</t>
  </si>
  <si>
    <t>SEPTIN3</t>
  </si>
  <si>
    <t>ENOX2</t>
  </si>
  <si>
    <t>NRP1</t>
  </si>
  <si>
    <t>CD34</t>
  </si>
  <si>
    <t>VAMP2</t>
  </si>
  <si>
    <t>AVPR1A</t>
  </si>
  <si>
    <t>SHANK3</t>
  </si>
  <si>
    <t>NEO1</t>
  </si>
  <si>
    <t>PCDH12</t>
  </si>
  <si>
    <t>SHC1</t>
  </si>
  <si>
    <t>RTN4RL2</t>
  </si>
  <si>
    <t>UPP1</t>
  </si>
  <si>
    <t>VSTM4</t>
  </si>
  <si>
    <t>DOCK5</t>
  </si>
  <si>
    <t>ZNF185</t>
  </si>
  <si>
    <t>DDOST</t>
  </si>
  <si>
    <t>CADPS</t>
  </si>
  <si>
    <t>ANXA2</t>
  </si>
  <si>
    <t>LGALS3BP</t>
  </si>
  <si>
    <t>VASH1</t>
  </si>
  <si>
    <t>EDA2R</t>
  </si>
  <si>
    <t>ARHGEF12</t>
  </si>
  <si>
    <t>FZD6</t>
  </si>
  <si>
    <t>MTDH</t>
  </si>
  <si>
    <t>ADCYAP1</t>
  </si>
  <si>
    <t>OSBPL6</t>
  </si>
  <si>
    <t>ARID3A</t>
  </si>
  <si>
    <t>TMEM266</t>
  </si>
  <si>
    <t>GPR176</t>
  </si>
  <si>
    <t>ST3GAL5</t>
  </si>
  <si>
    <t>RPS8</t>
  </si>
  <si>
    <t>HNMT</t>
  </si>
  <si>
    <t>THBD</t>
  </si>
  <si>
    <t>MB</t>
  </si>
  <si>
    <t>TAX1BP3</t>
  </si>
  <si>
    <t>BASP1</t>
  </si>
  <si>
    <t>NPNT</t>
  </si>
  <si>
    <t>CSGALNACT1</t>
  </si>
  <si>
    <t>RTN2</t>
  </si>
  <si>
    <t>GYG1</t>
  </si>
  <si>
    <t>TNK2</t>
  </si>
  <si>
    <t>SLC10A3</t>
  </si>
  <si>
    <t>SEPTIN8</t>
  </si>
  <si>
    <t>DPPA4</t>
  </si>
  <si>
    <t>GDF5</t>
  </si>
  <si>
    <t>PAQR7</t>
  </si>
  <si>
    <t>C5orf15</t>
  </si>
  <si>
    <t>TANC1</t>
  </si>
  <si>
    <t>CPNE8</t>
  </si>
  <si>
    <t>H2BC11</t>
  </si>
  <si>
    <t>PSD</t>
  </si>
  <si>
    <t>TAGLN2</t>
  </si>
  <si>
    <t>TGM2</t>
  </si>
  <si>
    <t>ENSG00000275575</t>
  </si>
  <si>
    <t>CRYZ</t>
  </si>
  <si>
    <t>TBXAS1</t>
  </si>
  <si>
    <t>EDA</t>
  </si>
  <si>
    <t>EIF3H</t>
  </si>
  <si>
    <t>RSPO3</t>
  </si>
  <si>
    <t>ADAM28</t>
  </si>
  <si>
    <t>DMD</t>
  </si>
  <si>
    <t>SLC3A2</t>
  </si>
  <si>
    <t>SLC16A2</t>
  </si>
  <si>
    <t>ABHD4</t>
  </si>
  <si>
    <t>NCAPG</t>
  </si>
  <si>
    <t>TMEM50A</t>
  </si>
  <si>
    <t>DYRK2</t>
  </si>
  <si>
    <t>PRKAB2</t>
  </si>
  <si>
    <t>PLCL1</t>
  </si>
  <si>
    <t>NID1</t>
  </si>
  <si>
    <t>BUB1B</t>
  </si>
  <si>
    <t>PNKD</t>
  </si>
  <si>
    <t>RNF139</t>
  </si>
  <si>
    <t>PEG10</t>
  </si>
  <si>
    <t>RET</t>
  </si>
  <si>
    <t>PNMA1</t>
  </si>
  <si>
    <t>EFCAB14</t>
  </si>
  <si>
    <t>NATD1</t>
  </si>
  <si>
    <t>PDK1</t>
  </si>
  <si>
    <t>CHML</t>
  </si>
  <si>
    <t>PIMREG</t>
  </si>
  <si>
    <t>NOTCH2</t>
  </si>
  <si>
    <t>KNDC1</t>
  </si>
  <si>
    <t>NPAS1</t>
  </si>
  <si>
    <t>IRX4</t>
  </si>
  <si>
    <t>TXNDC15</t>
  </si>
  <si>
    <t>SORBS1</t>
  </si>
  <si>
    <t>EMC7</t>
  </si>
  <si>
    <t>PAG1</t>
  </si>
  <si>
    <t>DNAJC10</t>
  </si>
  <si>
    <t>CCNG1</t>
  </si>
  <si>
    <t>CDC20</t>
  </si>
  <si>
    <t>TSPAN4</t>
  </si>
  <si>
    <t>INSR</t>
  </si>
  <si>
    <t>OAT</t>
  </si>
  <si>
    <t>NENF</t>
  </si>
  <si>
    <t>RNF141</t>
  </si>
  <si>
    <t>RGS7</t>
  </si>
  <si>
    <t>CEP350</t>
  </si>
  <si>
    <t>ST3GAL2</t>
  </si>
  <si>
    <t>NUDT11</t>
  </si>
  <si>
    <t>ENSG00000274137</t>
  </si>
  <si>
    <t>NBEA</t>
  </si>
  <si>
    <t>DCAF8</t>
  </si>
  <si>
    <t>MGAT4B</t>
  </si>
  <si>
    <t>ENSG00000284501</t>
  </si>
  <si>
    <t>NUP93</t>
  </si>
  <si>
    <t>NFATC1</t>
  </si>
  <si>
    <t>RNF170</t>
  </si>
  <si>
    <t>RASGRP3</t>
  </si>
  <si>
    <t>C1QTNF2</t>
  </si>
  <si>
    <t>ENSG00000100068</t>
  </si>
  <si>
    <t>RASSF5</t>
  </si>
  <si>
    <t>GOLIM4</t>
  </si>
  <si>
    <t>FOXL1</t>
  </si>
  <si>
    <t>WNK2</t>
  </si>
  <si>
    <t>AIF1L</t>
  </si>
  <si>
    <t>FLRT1</t>
  </si>
  <si>
    <t>FIGNL2</t>
  </si>
  <si>
    <t>SBF2</t>
  </si>
  <si>
    <t>DMC1</t>
  </si>
  <si>
    <t>CBLB</t>
  </si>
  <si>
    <t>AXL</t>
  </si>
  <si>
    <t>YBX3</t>
  </si>
  <si>
    <t>ENSG00000285137</t>
  </si>
  <si>
    <t>ADAMTS14</t>
  </si>
  <si>
    <t>IKBKE</t>
  </si>
  <si>
    <t>MAT2B</t>
  </si>
  <si>
    <t>STEAP1B</t>
  </si>
  <si>
    <t>PERP</t>
  </si>
  <si>
    <t>PLXNC1</t>
  </si>
  <si>
    <t>ATP8B1</t>
  </si>
  <si>
    <t>MAMDC2</t>
  </si>
  <si>
    <t>CTSL</t>
  </si>
  <si>
    <t>SEMA4B</t>
  </si>
  <si>
    <t>PLCD3</t>
  </si>
  <si>
    <t>KIF19</t>
  </si>
  <si>
    <t>KITLG</t>
  </si>
  <si>
    <t>SETBP1</t>
  </si>
  <si>
    <t>PLBD2</t>
  </si>
  <si>
    <t>ABCG2</t>
  </si>
  <si>
    <t>ARPC5</t>
  </si>
  <si>
    <t>STARD10</t>
  </si>
  <si>
    <t>ANXA3</t>
  </si>
  <si>
    <t>ECEL1</t>
  </si>
  <si>
    <t>PPP1R16A</t>
  </si>
  <si>
    <t>H4C9</t>
  </si>
  <si>
    <t>CNTNAP1</t>
  </si>
  <si>
    <t>EPB41</t>
  </si>
  <si>
    <t>MCFD2</t>
  </si>
  <si>
    <t>RPL3</t>
  </si>
  <si>
    <t>C1GALT1C1</t>
  </si>
  <si>
    <t>ENSG00000288368</t>
  </si>
  <si>
    <t>MTUS2</t>
  </si>
  <si>
    <t>TM9SF1</t>
  </si>
  <si>
    <t>ENSG00000285465</t>
  </si>
  <si>
    <t>NBPF14</t>
  </si>
  <si>
    <t>PROS1</t>
  </si>
  <si>
    <t>KLHL4</t>
  </si>
  <si>
    <t>PTPN12</t>
  </si>
  <si>
    <t>RTL8C</t>
  </si>
  <si>
    <t>SDK1</t>
  </si>
  <si>
    <t>CCPG1</t>
  </si>
  <si>
    <t>PDE4A</t>
  </si>
  <si>
    <t>CCNB2</t>
  </si>
  <si>
    <t>COMMD8</t>
  </si>
  <si>
    <t>SULF1</t>
  </si>
  <si>
    <t>TRAM2</t>
  </si>
  <si>
    <t>CPZ</t>
  </si>
  <si>
    <t>DAAM1</t>
  </si>
  <si>
    <t>NOS3</t>
  </si>
  <si>
    <t>SOX21</t>
  </si>
  <si>
    <t>ERMP1</t>
  </si>
  <si>
    <t>MED15</t>
  </si>
  <si>
    <t>CTTNBP2</t>
  </si>
  <si>
    <t>TCAF2</t>
  </si>
  <si>
    <t>LGALSL</t>
  </si>
  <si>
    <t>MRAP2</t>
  </si>
  <si>
    <t>PRICKLE1</t>
  </si>
  <si>
    <t>CHD3</t>
  </si>
  <si>
    <t>ANKH</t>
  </si>
  <si>
    <t>MROH1</t>
  </si>
  <si>
    <t>DCLK2</t>
  </si>
  <si>
    <t>SOCS7</t>
  </si>
  <si>
    <t>MAL2</t>
  </si>
  <si>
    <t>ST6GALNAC2</t>
  </si>
  <si>
    <t>RPL8</t>
  </si>
  <si>
    <t>SUSD6</t>
  </si>
  <si>
    <t>P4HTM</t>
  </si>
  <si>
    <t>PYGL</t>
  </si>
  <si>
    <t>GRAP</t>
  </si>
  <si>
    <t>LGALS8</t>
  </si>
  <si>
    <t>ENSG00000230930</t>
  </si>
  <si>
    <t>CSRP3</t>
  </si>
  <si>
    <t>TMEM30A</t>
  </si>
  <si>
    <t>STK25</t>
  </si>
  <si>
    <t>IL16</t>
  </si>
  <si>
    <t>TOR1AIP1</t>
  </si>
  <si>
    <t>DUSP2</t>
  </si>
  <si>
    <t>TSHZ3</t>
  </si>
  <si>
    <t>RAB21</t>
  </si>
  <si>
    <t>TAF3</t>
  </si>
  <si>
    <t>AKAP9</t>
  </si>
  <si>
    <t>TNFAIP8L1</t>
  </si>
  <si>
    <t>TMED5</t>
  </si>
  <si>
    <t>RBMS1</t>
  </si>
  <si>
    <t>TSPAN3</t>
  </si>
  <si>
    <t>HECW2</t>
  </si>
  <si>
    <t>ETV6</t>
  </si>
  <si>
    <t>PLK2</t>
  </si>
  <si>
    <t>AFAP1L1</t>
  </si>
  <si>
    <t>YIPF2</t>
  </si>
  <si>
    <t>FGF1</t>
  </si>
  <si>
    <t>CSPG4</t>
  </si>
  <si>
    <t>CD2AP</t>
  </si>
  <si>
    <t>ITIH4</t>
  </si>
  <si>
    <t>MAP4K3</t>
  </si>
  <si>
    <t>TMEM87B</t>
  </si>
  <si>
    <t>SPINT2</t>
  </si>
  <si>
    <t>MYH13</t>
  </si>
  <si>
    <t>RNF181</t>
  </si>
  <si>
    <t>CEP128</t>
  </si>
  <si>
    <t>ASB4</t>
  </si>
  <si>
    <t>ROBO2</t>
  </si>
  <si>
    <t>PDGFB</t>
  </si>
  <si>
    <t>FOXN4</t>
  </si>
  <si>
    <t>PLAC1</t>
  </si>
  <si>
    <t>GPRC5A</t>
  </si>
  <si>
    <t>ENSG00000277401</t>
  </si>
  <si>
    <t>RTL5</t>
  </si>
  <si>
    <t>CHRNA3</t>
  </si>
  <si>
    <t>STX7</t>
  </si>
  <si>
    <t>FGF4</t>
  </si>
  <si>
    <t>FGFR2</t>
  </si>
  <si>
    <t>HHEX</t>
  </si>
  <si>
    <t>CCDC134</t>
  </si>
  <si>
    <t>NUDT12</t>
  </si>
  <si>
    <t>WDFY1</t>
  </si>
  <si>
    <t>FIBIN</t>
  </si>
  <si>
    <t>CYRIB</t>
  </si>
  <si>
    <t>DHRS7C</t>
  </si>
  <si>
    <t>ZNRF1</t>
  </si>
  <si>
    <t>DAAM2</t>
  </si>
  <si>
    <t>MAPK8IP1</t>
  </si>
  <si>
    <t>FRY</t>
  </si>
  <si>
    <t>CAPN7</t>
  </si>
  <si>
    <t>ARHGEF15</t>
  </si>
  <si>
    <t>PGM2</t>
  </si>
  <si>
    <t>RPS6KA2</t>
  </si>
  <si>
    <t>REV3L</t>
  </si>
  <si>
    <t>SDHD</t>
  </si>
  <si>
    <t>LPAR4</t>
  </si>
  <si>
    <t>C2CD3</t>
  </si>
  <si>
    <t>RPL18</t>
  </si>
  <si>
    <t>ARHGAP1</t>
  </si>
  <si>
    <t>UBE2J1</t>
  </si>
  <si>
    <t>TCERG1</t>
  </si>
  <si>
    <t>TNFSF18</t>
  </si>
  <si>
    <t>LYSMD3</t>
  </si>
  <si>
    <t>NOTCH2NLB</t>
  </si>
  <si>
    <t>ACADVL</t>
  </si>
  <si>
    <t>PACS2</t>
  </si>
  <si>
    <t>NUDT4B</t>
  </si>
  <si>
    <t>PLAAT1</t>
  </si>
  <si>
    <t>DBNDD2</t>
  </si>
  <si>
    <t>ADD2</t>
  </si>
  <si>
    <t>GXYLT2</t>
  </si>
  <si>
    <t>NWD2</t>
  </si>
  <si>
    <t>NACC2</t>
  </si>
  <si>
    <t>SUMF2</t>
  </si>
  <si>
    <t>CARNMT1</t>
  </si>
  <si>
    <t>DACT1</t>
  </si>
  <si>
    <t>PBX2</t>
  </si>
  <si>
    <t>NCOA7</t>
  </si>
  <si>
    <t>CCDC88A</t>
  </si>
  <si>
    <t>TMEM201</t>
  </si>
  <si>
    <t>RPL13</t>
  </si>
  <si>
    <t>SERINC3</t>
  </si>
  <si>
    <t>SEPTIN11</t>
  </si>
  <si>
    <t>CRYGN</t>
  </si>
  <si>
    <t>CPNE4</t>
  </si>
  <si>
    <t>HYAL2</t>
  </si>
  <si>
    <t>EDEM1</t>
  </si>
  <si>
    <t>GABRB3</t>
  </si>
  <si>
    <t>CCNA2</t>
  </si>
  <si>
    <t>ERO1B</t>
  </si>
  <si>
    <t>GPSM2</t>
  </si>
  <si>
    <t>GNAI2</t>
  </si>
  <si>
    <t>BORCS7</t>
  </si>
  <si>
    <t>SH2D5</t>
  </si>
  <si>
    <t>TOM1L2</t>
  </si>
  <si>
    <t>PPP2R5A</t>
  </si>
  <si>
    <t>UNC5D</t>
  </si>
  <si>
    <t>SKA3</t>
  </si>
  <si>
    <t>BYSL</t>
  </si>
  <si>
    <t>ZCCHC24</t>
  </si>
  <si>
    <t>ENSG00000276886</t>
  </si>
  <si>
    <t>PRKAR1B</t>
  </si>
  <si>
    <t>HSPA12A</t>
  </si>
  <si>
    <t>GPRIN3</t>
  </si>
  <si>
    <t>MAP3K5</t>
  </si>
  <si>
    <t>CCBE1</t>
  </si>
  <si>
    <t>DNMBP</t>
  </si>
  <si>
    <t>CNTNAP5</t>
  </si>
  <si>
    <t>SEMA5B</t>
  </si>
  <si>
    <t>LAMA5</t>
  </si>
  <si>
    <t>SLC2A13</t>
  </si>
  <si>
    <t>VEPH1</t>
  </si>
  <si>
    <t>CLEC14A</t>
  </si>
  <si>
    <t>LEFTY2</t>
  </si>
  <si>
    <t>TUSC3</t>
  </si>
  <si>
    <t>ASPM</t>
  </si>
  <si>
    <t>TTF2</t>
  </si>
  <si>
    <t>FRMD3</t>
  </si>
  <si>
    <t>BTBD19</t>
  </si>
  <si>
    <t>CNKSR3</t>
  </si>
  <si>
    <t>PLPP7</t>
  </si>
  <si>
    <t>MMP7</t>
  </si>
  <si>
    <t>BCAP29</t>
  </si>
  <si>
    <t>WRNIP1</t>
  </si>
  <si>
    <t>HMGCS2</t>
  </si>
  <si>
    <t>FAM20C</t>
  </si>
  <si>
    <t>ENSG00000288499</t>
  </si>
  <si>
    <t>GAA</t>
  </si>
  <si>
    <t>FOXM1</t>
  </si>
  <si>
    <t>ZDHHC6</t>
  </si>
  <si>
    <t>YPEL1</t>
  </si>
  <si>
    <t>RALGDS</t>
  </si>
  <si>
    <t>EGFL7</t>
  </si>
  <si>
    <t>IL32</t>
  </si>
  <si>
    <t>TRPC1</t>
  </si>
  <si>
    <t>ARL1</t>
  </si>
  <si>
    <t>SLCO5A1</t>
  </si>
  <si>
    <t>ZNF524</t>
  </si>
  <si>
    <t>CSPG4P13</t>
  </si>
  <si>
    <t>SLC1A6</t>
  </si>
  <si>
    <t>CYP7B1</t>
  </si>
  <si>
    <t>CYP1B1</t>
  </si>
  <si>
    <t>CCDC126</t>
  </si>
  <si>
    <t>PLA2G15</t>
  </si>
  <si>
    <t>DACH1</t>
  </si>
  <si>
    <t>H2AC16</t>
  </si>
  <si>
    <t>ENSG00000278032</t>
  </si>
  <si>
    <t>AMER1</t>
  </si>
  <si>
    <t>DDIT4L</t>
  </si>
  <si>
    <t>SFXN2</t>
  </si>
  <si>
    <t>PTPRA</t>
  </si>
  <si>
    <t>PLVAP</t>
  </si>
  <si>
    <t>STAT1</t>
  </si>
  <si>
    <t>HRK</t>
  </si>
  <si>
    <t>PFAS</t>
  </si>
  <si>
    <t>FBXL5</t>
  </si>
  <si>
    <t>BTG2</t>
  </si>
  <si>
    <t>IL1RAP</t>
  </si>
  <si>
    <t>FYN</t>
  </si>
  <si>
    <t>NRXN1</t>
  </si>
  <si>
    <t>NEDD9</t>
  </si>
  <si>
    <t>IL6R</t>
  </si>
  <si>
    <t>SDF4</t>
  </si>
  <si>
    <t>MYO10</t>
  </si>
  <si>
    <t>TMEM185B</t>
  </si>
  <si>
    <t>SMAD9</t>
  </si>
  <si>
    <t>PCTP</t>
  </si>
  <si>
    <t>EMC2</t>
  </si>
  <si>
    <t>SLC20A2</t>
  </si>
  <si>
    <t>NCAPH</t>
  </si>
  <si>
    <t>TBC1D9</t>
  </si>
  <si>
    <t>ARID5B</t>
  </si>
  <si>
    <t>TMED1</t>
  </si>
  <si>
    <t>TRIM2</t>
  </si>
  <si>
    <t>NMRK1</t>
  </si>
  <si>
    <t>FOXN3</t>
  </si>
  <si>
    <t>ELF4</t>
  </si>
  <si>
    <t>EPHB2</t>
  </si>
  <si>
    <t>SNX10</t>
  </si>
  <si>
    <t>ARMT1</t>
  </si>
  <si>
    <t>PLEKHA3</t>
  </si>
  <si>
    <t>LMNA</t>
  </si>
  <si>
    <t>TENM3</t>
  </si>
  <si>
    <t>FAM13A</t>
  </si>
  <si>
    <t>HHATL</t>
  </si>
  <si>
    <t>SIL1</t>
  </si>
  <si>
    <t>CBL</t>
  </si>
  <si>
    <t>ARL15</t>
  </si>
  <si>
    <t>BCL7A</t>
  </si>
  <si>
    <t>KCNQ4</t>
  </si>
  <si>
    <t>RAB11FIP1</t>
  </si>
  <si>
    <t>APBB2</t>
  </si>
  <si>
    <t>VSIG10L2</t>
  </si>
  <si>
    <t>CDS2</t>
  </si>
  <si>
    <t>NTRK3</t>
  </si>
  <si>
    <t>GIMAP6</t>
  </si>
  <si>
    <t>SYTL4</t>
  </si>
  <si>
    <t>ENSG00000206281</t>
  </si>
  <si>
    <t>SH3PXD2A</t>
  </si>
  <si>
    <t>NKAIN2</t>
  </si>
  <si>
    <t>TRIQK</t>
  </si>
  <si>
    <t>ORC1</t>
  </si>
  <si>
    <t>MSI2</t>
  </si>
  <si>
    <t>ZNF618</t>
  </si>
  <si>
    <t>OPTN</t>
  </si>
  <si>
    <t>FUT11</t>
  </si>
  <si>
    <t>ADO</t>
  </si>
  <si>
    <t>ENSG00000206505</t>
  </si>
  <si>
    <t>ISCA1</t>
  </si>
  <si>
    <t>H2BC13</t>
  </si>
  <si>
    <t>GREM2</t>
  </si>
  <si>
    <t>RHOQ</t>
  </si>
  <si>
    <t>EPB41L5</t>
  </si>
  <si>
    <t>PTGES3L</t>
  </si>
  <si>
    <t>MBOAT7</t>
  </si>
  <si>
    <t>PIK3CB</t>
  </si>
  <si>
    <t>ISM1</t>
  </si>
  <si>
    <t>MARCHF4</t>
  </si>
  <si>
    <t>NPM3</t>
  </si>
  <si>
    <t>CETN2</t>
  </si>
  <si>
    <t>NFASC</t>
  </si>
  <si>
    <t>TNFSF4</t>
  </si>
  <si>
    <t>TMX3</t>
  </si>
  <si>
    <t>SLC9A1</t>
  </si>
  <si>
    <t>TMEM41B</t>
  </si>
  <si>
    <t>CNNM1</t>
  </si>
  <si>
    <t>TONSL</t>
  </si>
  <si>
    <t>RHEB</t>
  </si>
  <si>
    <t>TSC1</t>
  </si>
  <si>
    <t>ARAF</t>
  </si>
  <si>
    <t>GSN</t>
  </si>
  <si>
    <t>SMAD3</t>
  </si>
  <si>
    <t>PROKR1</t>
  </si>
  <si>
    <t>RASL11A</t>
  </si>
  <si>
    <t>KDM3A</t>
  </si>
  <si>
    <t>ESCO1</t>
  </si>
  <si>
    <t>PGF</t>
  </si>
  <si>
    <t>CTSD</t>
  </si>
  <si>
    <t>SNX8</t>
  </si>
  <si>
    <t>DNPH1</t>
  </si>
  <si>
    <t>SMIM14</t>
  </si>
  <si>
    <t>ADRA2B</t>
  </si>
  <si>
    <t>DCUN1D3</t>
  </si>
  <si>
    <t>HOXC8</t>
  </si>
  <si>
    <t>PENK</t>
  </si>
  <si>
    <t>ITPR2</t>
  </si>
  <si>
    <t>TFE3</t>
  </si>
  <si>
    <t>SYTL1</t>
  </si>
  <si>
    <t>ELN</t>
  </si>
  <si>
    <t>UBXN4</t>
  </si>
  <si>
    <t>TRAF6</t>
  </si>
  <si>
    <t>HNRNPA1</t>
  </si>
  <si>
    <t>ZBED9</t>
  </si>
  <si>
    <t>H2AC12</t>
  </si>
  <si>
    <t>VWC2</t>
  </si>
  <si>
    <t>RARA</t>
  </si>
  <si>
    <t>KLRB1</t>
  </si>
  <si>
    <t>WNT2B</t>
  </si>
  <si>
    <t>GGTA1</t>
  </si>
  <si>
    <t>ABTB1</t>
  </si>
  <si>
    <t>TMOD3</t>
  </si>
  <si>
    <t>TENM2</t>
  </si>
  <si>
    <t>CENPH</t>
  </si>
  <si>
    <t>DNAJC6</t>
  </si>
  <si>
    <t>AGPAT5</t>
  </si>
  <si>
    <t>ENSG00000284980</t>
  </si>
  <si>
    <t>CENPJ</t>
  </si>
  <si>
    <t>CD164</t>
  </si>
  <si>
    <t>DTL</t>
  </si>
  <si>
    <t>RETREG2</t>
  </si>
  <si>
    <t>RASSF2</t>
  </si>
  <si>
    <t>ID4</t>
  </si>
  <si>
    <t>ERO1A</t>
  </si>
  <si>
    <t>TUBA8</t>
  </si>
  <si>
    <t>TBC1D15</t>
  </si>
  <si>
    <t>ICAM2</t>
  </si>
  <si>
    <t>CITED2</t>
  </si>
  <si>
    <t>HOXC5</t>
  </si>
  <si>
    <t>CHSY3</t>
  </si>
  <si>
    <t>HEPACAM</t>
  </si>
  <si>
    <t>CST3</t>
  </si>
  <si>
    <t>CDK17</t>
  </si>
  <si>
    <t>E2F2</t>
  </si>
  <si>
    <t>ENSG00000282899</t>
  </si>
  <si>
    <t>SLC25A36</t>
  </si>
  <si>
    <t>PGBD5</t>
  </si>
  <si>
    <t>PRKCI</t>
  </si>
  <si>
    <t>ENSG00000284832</t>
  </si>
  <si>
    <t>CERS2</t>
  </si>
  <si>
    <t>RIT1</t>
  </si>
  <si>
    <t>PDE1C</t>
  </si>
  <si>
    <t>CERCAM</t>
  </si>
  <si>
    <t>MST1</t>
  </si>
  <si>
    <t>RPS6</t>
  </si>
  <si>
    <t>SUV39H2</t>
  </si>
  <si>
    <t>SLC5A7</t>
  </si>
  <si>
    <t>FOXD4L1</t>
  </si>
  <si>
    <t>CRTAC1</t>
  </si>
  <si>
    <t>H1-2</t>
  </si>
  <si>
    <t>FAM81A</t>
  </si>
  <si>
    <t>PHF6</t>
  </si>
  <si>
    <t>ENSG00000284792</t>
  </si>
  <si>
    <t>BLOC1S5</t>
  </si>
  <si>
    <t>HS6ST1</t>
  </si>
  <si>
    <t>CRPPA</t>
  </si>
  <si>
    <t>RHBDD2</t>
  </si>
  <si>
    <t>PRR29</t>
  </si>
  <si>
    <t>DENND4C</t>
  </si>
  <si>
    <t>SNX4</t>
  </si>
  <si>
    <t>LAMTOR5</t>
  </si>
  <si>
    <t>RECQL</t>
  </si>
  <si>
    <t>ENSG00000274538</t>
  </si>
  <si>
    <t>DPP10</t>
  </si>
  <si>
    <t>H1-3</t>
  </si>
  <si>
    <t>TRMT5</t>
  </si>
  <si>
    <t>SMG1P3</t>
  </si>
  <si>
    <t>RPS15</t>
  </si>
  <si>
    <t>MACROH2A2</t>
  </si>
  <si>
    <t>CDCA2</t>
  </si>
  <si>
    <t>PLAU</t>
  </si>
  <si>
    <t>ENPP6</t>
  </si>
  <si>
    <t>KLHL23</t>
  </si>
  <si>
    <t>FBN2</t>
  </si>
  <si>
    <t>NPIPB12</t>
  </si>
  <si>
    <t>DPF1</t>
  </si>
  <si>
    <t>PDCD6IP</t>
  </si>
  <si>
    <t>CCDC187</t>
  </si>
  <si>
    <t>OPCML</t>
  </si>
  <si>
    <t>CDK18</t>
  </si>
  <si>
    <t>ATAD5</t>
  </si>
  <si>
    <t>POLR1A</t>
  </si>
  <si>
    <t>NXPH2</t>
  </si>
  <si>
    <t>ITPRIPL2</t>
  </si>
  <si>
    <t>CIT</t>
  </si>
  <si>
    <t>WWTR1</t>
  </si>
  <si>
    <t>SERTAD2</t>
  </si>
  <si>
    <t>TCP11L2</t>
  </si>
  <si>
    <t>EDNRB</t>
  </si>
  <si>
    <t>PTPRM</t>
  </si>
  <si>
    <t>FAM124B</t>
  </si>
  <si>
    <t>CCNDBP1</t>
  </si>
  <si>
    <t>CEP152</t>
  </si>
  <si>
    <t>LRRN2</t>
  </si>
  <si>
    <t>PRRX1</t>
  </si>
  <si>
    <t>SPATA20</t>
  </si>
  <si>
    <t>SDSL</t>
  </si>
  <si>
    <t>FERMT2</t>
  </si>
  <si>
    <t>FANCI</t>
  </si>
  <si>
    <t>LIG4</t>
  </si>
  <si>
    <t>OTUD4</t>
  </si>
  <si>
    <t>GRAMD2B</t>
  </si>
  <si>
    <t>H2AC17</t>
  </si>
  <si>
    <t>GABRA2</t>
  </si>
  <si>
    <t>LIMD1</t>
  </si>
  <si>
    <t>POU4F1</t>
  </si>
  <si>
    <t>TMEM205</t>
  </si>
  <si>
    <t>BARX2</t>
  </si>
  <si>
    <t>COL18A1</t>
  </si>
  <si>
    <t>WASF3</t>
  </si>
  <si>
    <t>TDRP</t>
  </si>
  <si>
    <t>XKR4</t>
  </si>
  <si>
    <t>AHCYL1</t>
  </si>
  <si>
    <t>ATP13A3</t>
  </si>
  <si>
    <t>TST</t>
  </si>
  <si>
    <t>KIF18B</t>
  </si>
  <si>
    <t>CHRM2</t>
  </si>
  <si>
    <t>MYL6</t>
  </si>
  <si>
    <t>PLXNA2</t>
  </si>
  <si>
    <t>BLM</t>
  </si>
  <si>
    <t>GINM1</t>
  </si>
  <si>
    <t>KLF6</t>
  </si>
  <si>
    <t>ANO1</t>
  </si>
  <si>
    <t>TNMD</t>
  </si>
  <si>
    <t>CDH10</t>
  </si>
  <si>
    <t>ENSG00000283196</t>
  </si>
  <si>
    <t>KIF14</t>
  </si>
  <si>
    <t>CPAMD8</t>
  </si>
  <si>
    <t>AGPAT4</t>
  </si>
  <si>
    <t>NIN</t>
  </si>
  <si>
    <t>BOLL</t>
  </si>
  <si>
    <t>SH3D19</t>
  </si>
  <si>
    <t>MCUB</t>
  </si>
  <si>
    <t>NCBP1</t>
  </si>
  <si>
    <t>HIPK4</t>
  </si>
  <si>
    <t>MLPH</t>
  </si>
  <si>
    <t>ENSG00000205534</t>
  </si>
  <si>
    <t>DCHS2</t>
  </si>
  <si>
    <t>ENSG00000284227</t>
  </si>
  <si>
    <t>CCDC80</t>
  </si>
  <si>
    <t>CCDC85A</t>
  </si>
  <si>
    <t>GABBR2</t>
  </si>
  <si>
    <t>NPAS3</t>
  </si>
  <si>
    <t>CAVIN2</t>
  </si>
  <si>
    <t>RPL28</t>
  </si>
  <si>
    <t>CDT1</t>
  </si>
  <si>
    <t>PRUNE2</t>
  </si>
  <si>
    <t>CSF2RB</t>
  </si>
  <si>
    <t>STX12</t>
  </si>
  <si>
    <t>DDHD1</t>
  </si>
  <si>
    <t>ZNF467</t>
  </si>
  <si>
    <t>MLLT3</t>
  </si>
  <si>
    <t>AKAP5</t>
  </si>
  <si>
    <t>RSPO4</t>
  </si>
  <si>
    <t>C6orf62</t>
  </si>
  <si>
    <t>HMCN1</t>
  </si>
  <si>
    <t>HJURP</t>
  </si>
  <si>
    <t>PHYHIP</t>
  </si>
  <si>
    <t>YIPF4</t>
  </si>
  <si>
    <t>FBXO8</t>
  </si>
  <si>
    <t>POGLUT1</t>
  </si>
  <si>
    <t>GDPD5</t>
  </si>
  <si>
    <t>TRPC4</t>
  </si>
  <si>
    <t>MAG</t>
  </si>
  <si>
    <t>DNAJB14</t>
  </si>
  <si>
    <t>CLIC1</t>
  </si>
  <si>
    <t>ZNF695</t>
  </si>
  <si>
    <t>HOXD11</t>
  </si>
  <si>
    <t>C8orf58</t>
  </si>
  <si>
    <t>SLITRK3</t>
  </si>
  <si>
    <t>MFNG</t>
  </si>
  <si>
    <t>OCRL</t>
  </si>
  <si>
    <t>KLHL42</t>
  </si>
  <si>
    <t>NME4</t>
  </si>
  <si>
    <t>ENSG00000204580</t>
  </si>
  <si>
    <t>RNASE1</t>
  </si>
  <si>
    <t>MEOX2</t>
  </si>
  <si>
    <t>RBMS3</t>
  </si>
  <si>
    <t>CKMT2</t>
  </si>
  <si>
    <t>CHRNB4</t>
  </si>
  <si>
    <t>C21orf58</t>
  </si>
  <si>
    <t>DUSP22</t>
  </si>
  <si>
    <t>TRNP1</t>
  </si>
  <si>
    <t>SMCO3</t>
  </si>
  <si>
    <t>FOXD4</t>
  </si>
  <si>
    <t>PRRT1</t>
  </si>
  <si>
    <t>FMOD</t>
  </si>
  <si>
    <t>COX14</t>
  </si>
  <si>
    <t>PICALM</t>
  </si>
  <si>
    <t>H2AC8</t>
  </si>
  <si>
    <t>SLC35C2</t>
  </si>
  <si>
    <t>TDRD5</t>
  </si>
  <si>
    <t>MANSC1</t>
  </si>
  <si>
    <t>ENSG00000281818</t>
  </si>
  <si>
    <t>EXOC3L2</t>
  </si>
  <si>
    <t>H2BU1</t>
  </si>
  <si>
    <t>ENSG00000285449</t>
  </si>
  <si>
    <t>KIAA1614</t>
  </si>
  <si>
    <t>HILPDA</t>
  </si>
  <si>
    <t>GNAZ</t>
  </si>
  <si>
    <t>JCAD</t>
  </si>
  <si>
    <t>UTF1</t>
  </si>
  <si>
    <t>WASL</t>
  </si>
  <si>
    <t>TRIP10</t>
  </si>
  <si>
    <t>BMP2</t>
  </si>
  <si>
    <t>UBE2C</t>
  </si>
  <si>
    <t>ADGRA1</t>
  </si>
  <si>
    <t>LRRC38</t>
  </si>
  <si>
    <t>PLCXD2</t>
  </si>
  <si>
    <t>RTTN</t>
  </si>
  <si>
    <t>CACNA1A</t>
  </si>
  <si>
    <t>RPL36</t>
  </si>
  <si>
    <t>RPS16</t>
  </si>
  <si>
    <t>RAVER2</t>
  </si>
  <si>
    <t>CCDC177</t>
  </si>
  <si>
    <t>GABARAPL1</t>
  </si>
  <si>
    <t>GOLM1</t>
  </si>
  <si>
    <t>ENSG00000235396</t>
  </si>
  <si>
    <t>ECM1</t>
  </si>
  <si>
    <t>DISP3</t>
  </si>
  <si>
    <t>IL10RB</t>
  </si>
  <si>
    <t>TMEM128</t>
  </si>
  <si>
    <t>UNC119</t>
  </si>
  <si>
    <t>NAB1</t>
  </si>
  <si>
    <t>ENSG00000284779</t>
  </si>
  <si>
    <t>TMEM63B</t>
  </si>
  <si>
    <t>JMY</t>
  </si>
  <si>
    <t>ZFP36L2</t>
  </si>
  <si>
    <t>AIF1</t>
  </si>
  <si>
    <t>SERPINB8</t>
  </si>
  <si>
    <t>ISLR2</t>
  </si>
  <si>
    <t>B9D1</t>
  </si>
  <si>
    <t>DNAJB12</t>
  </si>
  <si>
    <t>PFKL</t>
  </si>
  <si>
    <t>ENSG00000226651</t>
  </si>
  <si>
    <t>ZFX</t>
  </si>
  <si>
    <t>CA14</t>
  </si>
  <si>
    <t>FDXR</t>
  </si>
  <si>
    <t>NAP1L2</t>
  </si>
  <si>
    <t>RTKN2</t>
  </si>
  <si>
    <t>C3orf70</t>
  </si>
  <si>
    <t>CLTB</t>
  </si>
  <si>
    <t>SOWAHC</t>
  </si>
  <si>
    <t>APBA2</t>
  </si>
  <si>
    <t>RAD54L</t>
  </si>
  <si>
    <t>AMFR</t>
  </si>
  <si>
    <t>ENSG00000164616</t>
  </si>
  <si>
    <t>PYGM</t>
  </si>
  <si>
    <t>PPARGC1B</t>
  </si>
  <si>
    <t>LMOD2</t>
  </si>
  <si>
    <t>GBA</t>
  </si>
  <si>
    <t>PLAT</t>
  </si>
  <si>
    <t>GUCY1A1</t>
  </si>
  <si>
    <t>ARHGAP29</t>
  </si>
  <si>
    <t>NR2F1</t>
  </si>
  <si>
    <t>PLAG1</t>
  </si>
  <si>
    <t>ETV1</t>
  </si>
  <si>
    <t>POLD4</t>
  </si>
  <si>
    <t>USP49</t>
  </si>
  <si>
    <t>OLFM2</t>
  </si>
  <si>
    <t>DIAPH2</t>
  </si>
  <si>
    <t>SYNGR2</t>
  </si>
  <si>
    <t>CDYL2</t>
  </si>
  <si>
    <t>GPRC5C</t>
  </si>
  <si>
    <t>APOBEC3C</t>
  </si>
  <si>
    <t>PLEKHO1</t>
  </si>
  <si>
    <t>PARP3</t>
  </si>
  <si>
    <t>LPP</t>
  </si>
  <si>
    <t>ILVBL</t>
  </si>
  <si>
    <t>KIAA0319L</t>
  </si>
  <si>
    <t>ENSG00000284099</t>
  </si>
  <si>
    <t>PSENEN</t>
  </si>
  <si>
    <t>SLC45A4</t>
  </si>
  <si>
    <t>NFIB</t>
  </si>
  <si>
    <t>SLN</t>
  </si>
  <si>
    <t>G6PC3</t>
  </si>
  <si>
    <t>LPIN3</t>
  </si>
  <si>
    <t>ENTPD7</t>
  </si>
  <si>
    <t>GATA3</t>
  </si>
  <si>
    <t>PEAK1</t>
  </si>
  <si>
    <t>NRGN</t>
  </si>
  <si>
    <t>C10orf90</t>
  </si>
  <si>
    <t>ZDHHC2</t>
  </si>
  <si>
    <t>OSBPL10</t>
  </si>
  <si>
    <t>MAD2L2</t>
  </si>
  <si>
    <t>CHAF1A</t>
  </si>
  <si>
    <t>TNKS1BP1</t>
  </si>
  <si>
    <t>ROM1</t>
  </si>
  <si>
    <t>TCHP</t>
  </si>
  <si>
    <t>PTPRF</t>
  </si>
  <si>
    <t>CAPN5</t>
  </si>
  <si>
    <t>GIPC1</t>
  </si>
  <si>
    <t>ENSG00000263238</t>
  </si>
  <si>
    <t>HMGB2</t>
  </si>
  <si>
    <t>ACSF2</t>
  </si>
  <si>
    <t>REXO2</t>
  </si>
  <si>
    <t>KIAA0586</t>
  </si>
  <si>
    <t>TMED4</t>
  </si>
  <si>
    <t>PTPRU</t>
  </si>
  <si>
    <t>PIGK</t>
  </si>
  <si>
    <t>PTGER2</t>
  </si>
  <si>
    <t>SLC4A3</t>
  </si>
  <si>
    <t>CMPK1</t>
  </si>
  <si>
    <t>ENSG00000256029</t>
  </si>
  <si>
    <t>NOTCH2NLC</t>
  </si>
  <si>
    <t>KLF11</t>
  </si>
  <si>
    <t>PPM1L</t>
  </si>
  <si>
    <t>MYADML2</t>
  </si>
  <si>
    <t>FANCA</t>
  </si>
  <si>
    <t>RIMS3</t>
  </si>
  <si>
    <t>MAOA</t>
  </si>
  <si>
    <t>DCBLD1</t>
  </si>
  <si>
    <t>ZNF555</t>
  </si>
  <si>
    <t>ZNF519</t>
  </si>
  <si>
    <t>TMCO3</t>
  </si>
  <si>
    <t>AMPD1</t>
  </si>
  <si>
    <t>ACP3</t>
  </si>
  <si>
    <t>RYR2</t>
  </si>
  <si>
    <t>ARHGAP11A</t>
  </si>
  <si>
    <t>SYTL5</t>
  </si>
  <si>
    <t>THRAP3P3</t>
  </si>
  <si>
    <t>FAM102A</t>
  </si>
  <si>
    <t>LSS</t>
  </si>
  <si>
    <t>PI4KA</t>
  </si>
  <si>
    <t>RPL14</t>
  </si>
  <si>
    <t>LRRC8C</t>
  </si>
  <si>
    <t>HELLS</t>
  </si>
  <si>
    <t>STK39</t>
  </si>
  <si>
    <t>SCN5A</t>
  </si>
  <si>
    <t>LAMB3</t>
  </si>
  <si>
    <t>ITPRIPL1</t>
  </si>
  <si>
    <t>ADCY9</t>
  </si>
  <si>
    <t>TUT4</t>
  </si>
  <si>
    <t>PPP2R2B</t>
  </si>
  <si>
    <t>RDH12</t>
  </si>
  <si>
    <t>CNKSR2</t>
  </si>
  <si>
    <t>QPRT</t>
  </si>
  <si>
    <t>YIPF7</t>
  </si>
  <si>
    <t>CCNB1</t>
  </si>
  <si>
    <t>SNRPA</t>
  </si>
  <si>
    <t>TET3</t>
  </si>
  <si>
    <t>SH3RF1</t>
  </si>
  <si>
    <t>SERTAD4</t>
  </si>
  <si>
    <t>RASD2</t>
  </si>
  <si>
    <t>ENSG00000213719</t>
  </si>
  <si>
    <t>ENSG00000223639</t>
  </si>
  <si>
    <t>ENSG00000226248</t>
  </si>
  <si>
    <t>ENSG00000226417</t>
  </si>
  <si>
    <t>ENSG00000281230</t>
  </si>
  <si>
    <t>ST8SIA6</t>
  </si>
  <si>
    <t>APOC1</t>
  </si>
  <si>
    <t>ERCC6L</t>
  </si>
  <si>
    <t>LTBP2</t>
  </si>
  <si>
    <t>ABRAXAS1</t>
  </si>
  <si>
    <t>SPAG5</t>
  </si>
  <si>
    <t>TET1</t>
  </si>
  <si>
    <t>PURA</t>
  </si>
  <si>
    <t>SNAP91</t>
  </si>
  <si>
    <t>PRELID2</t>
  </si>
  <si>
    <t>PLOD3</t>
  </si>
  <si>
    <t>RPN1</t>
  </si>
  <si>
    <t>KRT40</t>
  </si>
  <si>
    <t>NBPF10</t>
  </si>
  <si>
    <t>GOLGA8B</t>
  </si>
  <si>
    <t>ALDOA</t>
  </si>
  <si>
    <t>GATA6</t>
  </si>
  <si>
    <t>FAM214A</t>
  </si>
  <si>
    <t>IFITM1</t>
  </si>
  <si>
    <t>ZNF556</t>
  </si>
  <si>
    <t>MAP3K2</t>
  </si>
  <si>
    <t>XRCC2</t>
  </si>
  <si>
    <t>RPLP1</t>
  </si>
  <si>
    <t>CUX2</t>
  </si>
  <si>
    <t>SMPD1</t>
  </si>
  <si>
    <t>CMAS</t>
  </si>
  <si>
    <t>TIAM1</t>
  </si>
  <si>
    <t>PCGF5</t>
  </si>
  <si>
    <t>CCNE1</t>
  </si>
  <si>
    <t>NRG3</t>
  </si>
  <si>
    <t>IFNGR1</t>
  </si>
  <si>
    <t>IQSEC2</t>
  </si>
  <si>
    <t>AURKB</t>
  </si>
  <si>
    <t>NXPE3</t>
  </si>
  <si>
    <t>ADAMTSL5</t>
  </si>
  <si>
    <t>PDPN</t>
  </si>
  <si>
    <t>GLMP</t>
  </si>
  <si>
    <t>ASAP2</t>
  </si>
  <si>
    <t>IGSF8</t>
  </si>
  <si>
    <t>SUSD2</t>
  </si>
  <si>
    <t>GP1BB</t>
  </si>
  <si>
    <t>CCDC74A</t>
  </si>
  <si>
    <t>ARRB1</t>
  </si>
  <si>
    <t>THSD4</t>
  </si>
  <si>
    <t>BGN</t>
  </si>
  <si>
    <t>TNFSF10</t>
  </si>
  <si>
    <t>STRIP2</t>
  </si>
  <si>
    <t>SNCG</t>
  </si>
  <si>
    <t>MBTPS2</t>
  </si>
  <si>
    <t>CDC40</t>
  </si>
  <si>
    <t>CXADR</t>
  </si>
  <si>
    <t>CYB5D2</t>
  </si>
  <si>
    <t>ENSG00000235205</t>
  </si>
  <si>
    <t>TUB</t>
  </si>
  <si>
    <t>CBLN4</t>
  </si>
  <si>
    <t>MYLK</t>
  </si>
  <si>
    <t>ZMAT4</t>
  </si>
  <si>
    <t>RBMXL1</t>
  </si>
  <si>
    <t>KLHDC8A</t>
  </si>
  <si>
    <t>ENSG00000277390</t>
  </si>
  <si>
    <t>APMAP</t>
  </si>
  <si>
    <t>MAP3K3</t>
  </si>
  <si>
    <t>ADSL</t>
  </si>
  <si>
    <t>PSD3</t>
  </si>
  <si>
    <t>FOXD3</t>
  </si>
  <si>
    <t>LSM14B</t>
  </si>
  <si>
    <t>GSTK1</t>
  </si>
  <si>
    <t>GAREM2</t>
  </si>
  <si>
    <t>CEP97</t>
  </si>
  <si>
    <t>MAP3K11</t>
  </si>
  <si>
    <t>NTN4</t>
  </si>
  <si>
    <t>CRACDL</t>
  </si>
  <si>
    <t>EXOC3L1</t>
  </si>
  <si>
    <t>PAN3</t>
  </si>
  <si>
    <t>BCAP31</t>
  </si>
  <si>
    <t>MMP15</t>
  </si>
  <si>
    <t>H2BC15</t>
  </si>
  <si>
    <t>ALKAL2</t>
  </si>
  <si>
    <t>AOC3</t>
  </si>
  <si>
    <t>RELL1</t>
  </si>
  <si>
    <t>TUBB4B</t>
  </si>
  <si>
    <t>CDH20</t>
  </si>
  <si>
    <t>DGKD</t>
  </si>
  <si>
    <t>MFSD1</t>
  </si>
  <si>
    <t>VPS4B</t>
  </si>
  <si>
    <t>RIPK1</t>
  </si>
  <si>
    <t>IFI44</t>
  </si>
  <si>
    <t>TBX1</t>
  </si>
  <si>
    <t>BMP6</t>
  </si>
  <si>
    <t>FOXH1</t>
  </si>
  <si>
    <t>ARHGEF10L</t>
  </si>
  <si>
    <t>VEGFC</t>
  </si>
  <si>
    <t>ENSG00000280663</t>
  </si>
  <si>
    <t>CFAP46</t>
  </si>
  <si>
    <t>TMEM245</t>
  </si>
  <si>
    <t>FGF2</t>
  </si>
  <si>
    <t>CALHM5</t>
  </si>
  <si>
    <t>ENSG00000258611</t>
  </si>
  <si>
    <t>ENSG00000275746</t>
  </si>
  <si>
    <t>FANCD2</t>
  </si>
  <si>
    <t>HENMT1</t>
  </si>
  <si>
    <t>MAGI1</t>
  </si>
  <si>
    <t>ENSG00000282956</t>
  </si>
  <si>
    <t>C7</t>
  </si>
  <si>
    <t>HHIP</t>
  </si>
  <si>
    <t>POGLUT2</t>
  </si>
  <si>
    <t>CLPTM1</t>
  </si>
  <si>
    <t>ZDHHC12</t>
  </si>
  <si>
    <t>H3C12</t>
  </si>
  <si>
    <t>TEX264</t>
  </si>
  <si>
    <t>ADRA1D</t>
  </si>
  <si>
    <t>DHTKD1</t>
  </si>
  <si>
    <t>TCTN1</t>
  </si>
  <si>
    <t>PARP1</t>
  </si>
  <si>
    <t>UBE2E2</t>
  </si>
  <si>
    <t>ZNF202</t>
  </si>
  <si>
    <t>EPHB6</t>
  </si>
  <si>
    <t>SLC26A11</t>
  </si>
  <si>
    <t>HIVEP3</t>
  </si>
  <si>
    <t>PLEKHB1</t>
  </si>
  <si>
    <t>SNED1</t>
  </si>
  <si>
    <t>SHFL</t>
  </si>
  <si>
    <t>PABIR1</t>
  </si>
  <si>
    <t>ALDH9A1</t>
  </si>
  <si>
    <t>SNAP23</t>
  </si>
  <si>
    <t>CCDC138</t>
  </si>
  <si>
    <t>FDX1</t>
  </si>
  <si>
    <t>LMAN2</t>
  </si>
  <si>
    <t>SIGLEC9</t>
  </si>
  <si>
    <t>ENSG00000275498</t>
  </si>
  <si>
    <t>SPTBN2</t>
  </si>
  <si>
    <t>EPHB3</t>
  </si>
  <si>
    <t>KLHDC7A</t>
  </si>
  <si>
    <t>CCDC50</t>
  </si>
  <si>
    <t>KIF17</t>
  </si>
  <si>
    <t>ATE1</t>
  </si>
  <si>
    <t>KLF14</t>
  </si>
  <si>
    <t>PPP1R1B</t>
  </si>
  <si>
    <t>CD276</t>
  </si>
  <si>
    <t>DKK2</t>
  </si>
  <si>
    <t>TRIM8</t>
  </si>
  <si>
    <t>TMEM198</t>
  </si>
  <si>
    <t>CENPE</t>
  </si>
  <si>
    <t>LSP1</t>
  </si>
  <si>
    <t>AGTRAP</t>
  </si>
  <si>
    <t>F3</t>
  </si>
  <si>
    <t>ACAT2</t>
  </si>
  <si>
    <t>FCMR</t>
  </si>
  <si>
    <t>SCN4A</t>
  </si>
  <si>
    <t>BRINP2</t>
  </si>
  <si>
    <t>PTCHD1</t>
  </si>
  <si>
    <t>HOXC11</t>
  </si>
  <si>
    <t>SYT9</t>
  </si>
  <si>
    <t>RUSF1</t>
  </si>
  <si>
    <t>TM2D2</t>
  </si>
  <si>
    <t>RNF130</t>
  </si>
  <si>
    <t>RETREG3</t>
  </si>
  <si>
    <t>C1QL4</t>
  </si>
  <si>
    <t>FOXC2</t>
  </si>
  <si>
    <t>E2F3</t>
  </si>
  <si>
    <t>URB2</t>
  </si>
  <si>
    <t>CARD6</t>
  </si>
  <si>
    <t>ENSG00000283765</t>
  </si>
  <si>
    <t>MDFIC</t>
  </si>
  <si>
    <t>SLC66A3</t>
  </si>
  <si>
    <t>FRMD8</t>
  </si>
  <si>
    <t>RPL19</t>
  </si>
  <si>
    <t>IRAK4</t>
  </si>
  <si>
    <t>ARHGAP19</t>
  </si>
  <si>
    <t>MKI67</t>
  </si>
  <si>
    <t>BMERB1</t>
  </si>
  <si>
    <t>ATRAID</t>
  </si>
  <si>
    <t>FAIM2</t>
  </si>
  <si>
    <t>COL6A6</t>
  </si>
  <si>
    <t>TECRL</t>
  </si>
  <si>
    <t>TMED7</t>
  </si>
  <si>
    <t>HEG1</t>
  </si>
  <si>
    <t>SPARCL1</t>
  </si>
  <si>
    <t>CAND2</t>
  </si>
  <si>
    <t>KIF15</t>
  </si>
  <si>
    <t>ENSG00000280610</t>
  </si>
  <si>
    <t>NAT2</t>
  </si>
  <si>
    <t>BSG</t>
  </si>
  <si>
    <t>STXBP5L</t>
  </si>
  <si>
    <t>BTN2A1</t>
  </si>
  <si>
    <t>SOAT1</t>
  </si>
  <si>
    <t>PTGDR2</t>
  </si>
  <si>
    <t>BUB1</t>
  </si>
  <si>
    <t>GPR162</t>
  </si>
  <si>
    <t>MVP</t>
  </si>
  <si>
    <t>PREX2</t>
  </si>
  <si>
    <t>SHISA6</t>
  </si>
  <si>
    <t>CRTC2</t>
  </si>
  <si>
    <t>TMEM18</t>
  </si>
  <si>
    <t>CACNG1</t>
  </si>
  <si>
    <t>CEP170</t>
  </si>
  <si>
    <t>PSD4</t>
  </si>
  <si>
    <t>PRND</t>
  </si>
  <si>
    <t>CCL1</t>
  </si>
  <si>
    <t>RASAL2</t>
  </si>
  <si>
    <t>G0S2</t>
  </si>
  <si>
    <t>NOTCH2NLA</t>
  </si>
  <si>
    <t>PPME1</t>
  </si>
  <si>
    <t>RFC3</t>
  </si>
  <si>
    <t>HAPLN1</t>
  </si>
  <si>
    <t>CD226</t>
  </si>
  <si>
    <t>CYBA</t>
  </si>
  <si>
    <t>LRRTM3</t>
  </si>
  <si>
    <t>NDUFA4L2</t>
  </si>
  <si>
    <t>LAMP1</t>
  </si>
  <si>
    <t>UNC119B</t>
  </si>
  <si>
    <t>STING1</t>
  </si>
  <si>
    <t>ENSG00000288243</t>
  </si>
  <si>
    <t>RRM2B</t>
  </si>
  <si>
    <t>CREG1</t>
  </si>
  <si>
    <t>RNASEH2A</t>
  </si>
  <si>
    <t>SELENOK</t>
  </si>
  <si>
    <t>ST7</t>
  </si>
  <si>
    <t>H2AC11</t>
  </si>
  <si>
    <t>MOSPD2</t>
  </si>
  <si>
    <t>TCIRG1</t>
  </si>
  <si>
    <t>MTERF2</t>
  </si>
  <si>
    <t>AQP7</t>
  </si>
  <si>
    <t>TMEM88B</t>
  </si>
  <si>
    <t>RIOX2</t>
  </si>
  <si>
    <t>SLC22A23</t>
  </si>
  <si>
    <t>CDK8</t>
  </si>
  <si>
    <t>DSTYK</t>
  </si>
  <si>
    <t>PLSCR1</t>
  </si>
  <si>
    <t>CHRDL2</t>
  </si>
  <si>
    <t>JMJD8</t>
  </si>
  <si>
    <t>PRCP</t>
  </si>
  <si>
    <t>VTI1A</t>
  </si>
  <si>
    <t>GCAT</t>
  </si>
  <si>
    <t>RPS19</t>
  </si>
  <si>
    <t>KRCC1</t>
  </si>
  <si>
    <t>DNAH9</t>
  </si>
  <si>
    <t>GIMAP8</t>
  </si>
  <si>
    <t>SLC30A1</t>
  </si>
  <si>
    <t>B3GNT2</t>
  </si>
  <si>
    <t>ANKRD33B</t>
  </si>
  <si>
    <t>RPL22</t>
  </si>
  <si>
    <t>CYGB</t>
  </si>
  <si>
    <t>KLHL29</t>
  </si>
  <si>
    <t>CAPN2</t>
  </si>
  <si>
    <t>IFT57</t>
  </si>
  <si>
    <t>MCM8</t>
  </si>
  <si>
    <t>MIGA1</t>
  </si>
  <si>
    <t>ADCY1</t>
  </si>
  <si>
    <t>MAML2</t>
  </si>
  <si>
    <t>NR5A2</t>
  </si>
  <si>
    <t>RPS2</t>
  </si>
  <si>
    <t>NT5DC1</t>
  </si>
  <si>
    <t>FAXDC2</t>
  </si>
  <si>
    <t>BHLHE40</t>
  </si>
  <si>
    <t>STEAP1</t>
  </si>
  <si>
    <t>SLC35D1</t>
  </si>
  <si>
    <t>ZMPSTE24</t>
  </si>
  <si>
    <t>ALS2CL</t>
  </si>
  <si>
    <t>ABI3</t>
  </si>
  <si>
    <t>NT5E</t>
  </si>
  <si>
    <t>C16orf87</t>
  </si>
  <si>
    <t>RTN4</t>
  </si>
  <si>
    <t>ARHGEF5</t>
  </si>
  <si>
    <t>CAMK1D</t>
  </si>
  <si>
    <t>TRADD</t>
  </si>
  <si>
    <t>ARF6</t>
  </si>
  <si>
    <t>TSPOAP1</t>
  </si>
  <si>
    <t>UBXN6</t>
  </si>
  <si>
    <t>EXOC8</t>
  </si>
  <si>
    <t>CPT1A</t>
  </si>
  <si>
    <t>SFRP1</t>
  </si>
  <si>
    <t>SLC39A8</t>
  </si>
  <si>
    <t>EN1</t>
  </si>
  <si>
    <t>ATP6V1H</t>
  </si>
  <si>
    <t>SLC30A7</t>
  </si>
  <si>
    <t>ANKRD18B</t>
  </si>
  <si>
    <t>SLX1A</t>
  </si>
  <si>
    <t>NCSTN</t>
  </si>
  <si>
    <t>ABLIM2</t>
  </si>
  <si>
    <t>NPTXR</t>
  </si>
  <si>
    <t>GTSE1</t>
  </si>
  <si>
    <t>USP28</t>
  </si>
  <si>
    <t>ATP2A2</t>
  </si>
  <si>
    <t>LRPAP1</t>
  </si>
  <si>
    <t>RBM43</t>
  </si>
  <si>
    <t>NIPAL3</t>
  </si>
  <si>
    <t>RARRES2</t>
  </si>
  <si>
    <t>RNF157</t>
  </si>
  <si>
    <t>GCSAM</t>
  </si>
  <si>
    <t>ENSG00000284925</t>
  </si>
  <si>
    <t>PMEL</t>
  </si>
  <si>
    <t>KANK1</t>
  </si>
  <si>
    <t>EEF1B2</t>
  </si>
  <si>
    <t>ENSG00000283391</t>
  </si>
  <si>
    <t>OSTF1</t>
  </si>
  <si>
    <t>NECAP2</t>
  </si>
  <si>
    <t>DNMT3B</t>
  </si>
  <si>
    <t>PLXNB1</t>
  </si>
  <si>
    <t>GMFG</t>
  </si>
  <si>
    <t>MROH9</t>
  </si>
  <si>
    <t>INCENP</t>
  </si>
  <si>
    <t>GPAA1</t>
  </si>
  <si>
    <t>STARD9</t>
  </si>
  <si>
    <t>APBA1</t>
  </si>
  <si>
    <t>UCK2</t>
  </si>
  <si>
    <t>PLEKHB2</t>
  </si>
  <si>
    <t>ASXL3</t>
  </si>
  <si>
    <t>RGPD4</t>
  </si>
  <si>
    <t>LITAF</t>
  </si>
  <si>
    <t>NIPSNAP3B</t>
  </si>
  <si>
    <t>KCNA5</t>
  </si>
  <si>
    <t>SLC49A4</t>
  </si>
  <si>
    <t>TMEM26</t>
  </si>
  <si>
    <t>TGFBI</t>
  </si>
  <si>
    <t>PROCR</t>
  </si>
  <si>
    <t>ENSG00000284161</t>
  </si>
  <si>
    <t>FCRLA</t>
  </si>
  <si>
    <t>DNASE1</t>
  </si>
  <si>
    <t>WNT4</t>
  </si>
  <si>
    <t>NAT14</t>
  </si>
  <si>
    <t>PAQR4</t>
  </si>
  <si>
    <t>ENSG00000214826</t>
  </si>
  <si>
    <t>ENSG00000186704</t>
  </si>
  <si>
    <t>ENSG00000274950</t>
  </si>
  <si>
    <t>FAAH</t>
  </si>
  <si>
    <t>EGR1</t>
  </si>
  <si>
    <t>PNP</t>
  </si>
  <si>
    <t>GLS</t>
  </si>
  <si>
    <t>SNCAIP</t>
  </si>
  <si>
    <t>TMEM139</t>
  </si>
  <si>
    <t>CDC25B</t>
  </si>
  <si>
    <t>AOC1</t>
  </si>
  <si>
    <t>ENSG00000224736</t>
  </si>
  <si>
    <t>TNS3</t>
  </si>
  <si>
    <t>CAV2</t>
  </si>
  <si>
    <t>ASIC1</t>
  </si>
  <si>
    <t>DSP</t>
  </si>
  <si>
    <t>HGSNAT</t>
  </si>
  <si>
    <t>ENSG00000225511</t>
  </si>
  <si>
    <t>LACC1</t>
  </si>
  <si>
    <t>ABHD14A</t>
  </si>
  <si>
    <t>SLC41A2</t>
  </si>
  <si>
    <t>PCED1B</t>
  </si>
  <si>
    <t>C20orf27</t>
  </si>
  <si>
    <t>LRRC20</t>
  </si>
  <si>
    <t>TP53I3</t>
  </si>
  <si>
    <t>C1QTNF1</t>
  </si>
  <si>
    <t>ENSG00000259316</t>
  </si>
  <si>
    <t>FAM156B</t>
  </si>
  <si>
    <t>PPP1R13B</t>
  </si>
  <si>
    <t>TMEM179B</t>
  </si>
  <si>
    <t>EDAR</t>
  </si>
  <si>
    <t>RFLNA</t>
  </si>
  <si>
    <t>TRABD2B</t>
  </si>
  <si>
    <t>CPNE5</t>
  </si>
  <si>
    <t>WASH5P</t>
  </si>
  <si>
    <t>TMEM19</t>
  </si>
  <si>
    <t>XXYLT1</t>
  </si>
  <si>
    <t>RPN2</t>
  </si>
  <si>
    <t>FGF13</t>
  </si>
  <si>
    <t>RCAN1</t>
  </si>
  <si>
    <t>ST8SIA4</t>
  </si>
  <si>
    <t>IFT74</t>
  </si>
  <si>
    <t>HGF</t>
  </si>
  <si>
    <t>KCNK2</t>
  </si>
  <si>
    <t>GEN1</t>
  </si>
  <si>
    <t>EXO1</t>
  </si>
  <si>
    <t>MGST2</t>
  </si>
  <si>
    <t>C2CD4B</t>
  </si>
  <si>
    <t>MDGA2</t>
  </si>
  <si>
    <t>ENSG00000188662</t>
  </si>
  <si>
    <t>CDH8</t>
  </si>
  <si>
    <t>KIAA1522</t>
  </si>
  <si>
    <t>C1QTNF5</t>
  </si>
  <si>
    <t>UTP11</t>
  </si>
  <si>
    <t>SLC6A17</t>
  </si>
  <si>
    <t>TAL1</t>
  </si>
  <si>
    <t>MAP2K5</t>
  </si>
  <si>
    <t>EAPP</t>
  </si>
  <si>
    <t>RAB23</t>
  </si>
  <si>
    <t>TMEM52</t>
  </si>
  <si>
    <t>ARHGEF18</t>
  </si>
  <si>
    <t>APP</t>
  </si>
  <si>
    <t>SUMF1</t>
  </si>
  <si>
    <t>ITGA3</t>
  </si>
  <si>
    <t>WDR77</t>
  </si>
  <si>
    <t>C19orf48</t>
  </si>
  <si>
    <t>PAWR</t>
  </si>
  <si>
    <t>CIB1</t>
  </si>
  <si>
    <t>PYCR1</t>
  </si>
  <si>
    <t>SLC38A10</t>
  </si>
  <si>
    <t>CLIC4</t>
  </si>
  <si>
    <t>LEPR</t>
  </si>
  <si>
    <t>POU3F2</t>
  </si>
  <si>
    <t>TMBIM6</t>
  </si>
  <si>
    <t>MCM10</t>
  </si>
  <si>
    <t>ENSG00000267744</t>
  </si>
  <si>
    <t>APOL2</t>
  </si>
  <si>
    <t>SVIL-AS1</t>
  </si>
  <si>
    <t>SGSH</t>
  </si>
  <si>
    <t>FGF6</t>
  </si>
  <si>
    <t>SPX</t>
  </si>
  <si>
    <t>ENSG00000278693</t>
  </si>
  <si>
    <t>RPUSD4</t>
  </si>
  <si>
    <t>SLX1B</t>
  </si>
  <si>
    <t>TDO2</t>
  </si>
  <si>
    <t>KIF4A</t>
  </si>
  <si>
    <t>MDN1</t>
  </si>
  <si>
    <t>ENSG00000288121</t>
  </si>
  <si>
    <t>C1orf226</t>
  </si>
  <si>
    <t>CMYA5</t>
  </si>
  <si>
    <t>KCNJ11</t>
  </si>
  <si>
    <t>CD22</t>
  </si>
  <si>
    <t>THSD7A</t>
  </si>
  <si>
    <t>CAPN3</t>
  </si>
  <si>
    <t>AFAP1L2</t>
  </si>
  <si>
    <t>FSTL3</t>
  </si>
  <si>
    <t>CASP2</t>
  </si>
  <si>
    <t>VAMP7</t>
  </si>
  <si>
    <t>CD44</t>
  </si>
  <si>
    <t>GPR161</t>
  </si>
  <si>
    <t>AQP3</t>
  </si>
  <si>
    <t>HOXD10</t>
  </si>
  <si>
    <t>CCM2L</t>
  </si>
  <si>
    <t>WDR1</t>
  </si>
  <si>
    <t>ENSG00000276836</t>
  </si>
  <si>
    <t>ZNF483</t>
  </si>
  <si>
    <t>PIGO</t>
  </si>
  <si>
    <t>GNPTG</t>
  </si>
  <si>
    <t>ENSG00000263310</t>
  </si>
  <si>
    <t>PTPRJ</t>
  </si>
  <si>
    <t>CBLN1</t>
  </si>
  <si>
    <t>ENSG00000249577</t>
  </si>
  <si>
    <t>ARHGEF40</t>
  </si>
  <si>
    <t>LAMA2</t>
  </si>
  <si>
    <t>CD93</t>
  </si>
  <si>
    <t>RAB42</t>
  </si>
  <si>
    <t>TXNDC12</t>
  </si>
  <si>
    <t>PRKAA1</t>
  </si>
  <si>
    <t>YPEL4</t>
  </si>
  <si>
    <t>SLC66A2</t>
  </si>
  <si>
    <t>BAIAP2</t>
  </si>
  <si>
    <t>AEN</t>
  </si>
  <si>
    <t>RAB40B</t>
  </si>
  <si>
    <t>TOX</t>
  </si>
  <si>
    <t>ST3GAL6</t>
  </si>
  <si>
    <t>MAGEL2</t>
  </si>
  <si>
    <t>KCNIP4</t>
  </si>
  <si>
    <t>DPT</t>
  </si>
  <si>
    <t>XRCC3</t>
  </si>
  <si>
    <t>CDH17</t>
  </si>
  <si>
    <t>TNFAIP1</t>
  </si>
  <si>
    <t>ASTN2</t>
  </si>
  <si>
    <t>CTIF</t>
  </si>
  <si>
    <t>ENSG00000282825</t>
  </si>
  <si>
    <t>ARMCX1</t>
  </si>
  <si>
    <t>CARNS1</t>
  </si>
  <si>
    <t>ADCY4</t>
  </si>
  <si>
    <t>PLTP</t>
  </si>
  <si>
    <t>GPT2</t>
  </si>
  <si>
    <t>KCNE3</t>
  </si>
  <si>
    <t>FMR1</t>
  </si>
  <si>
    <t>SLC8A3</t>
  </si>
  <si>
    <t>NBEAL2</t>
  </si>
  <si>
    <t>PARP14</t>
  </si>
  <si>
    <t>CISD1</t>
  </si>
  <si>
    <t>UMODL1</t>
  </si>
  <si>
    <t>ESCO2</t>
  </si>
  <si>
    <t>HID1</t>
  </si>
  <si>
    <t>INTS9</t>
  </si>
  <si>
    <t>SPIDR</t>
  </si>
  <si>
    <t>NKD2</t>
  </si>
  <si>
    <t>FSD1</t>
  </si>
  <si>
    <t>SLC19A1</t>
  </si>
  <si>
    <t>GRM7</t>
  </si>
  <si>
    <t>SLC25A30</t>
  </si>
  <si>
    <t>RXFP1</t>
  </si>
  <si>
    <t>AASDH</t>
  </si>
  <si>
    <t>BAALC</t>
  </si>
  <si>
    <t>BROX</t>
  </si>
  <si>
    <t>ABHD5</t>
  </si>
  <si>
    <t>KATNBL1</t>
  </si>
  <si>
    <t>RPL7P3</t>
  </si>
  <si>
    <t>HOXD1</t>
  </si>
  <si>
    <t>LIMS4</t>
  </si>
  <si>
    <t>NXN</t>
  </si>
  <si>
    <t>PODN</t>
  </si>
  <si>
    <t>HS3ST3B1</t>
  </si>
  <si>
    <t>PFKM</t>
  </si>
  <si>
    <t>LOC100996333</t>
  </si>
  <si>
    <t>EML4</t>
  </si>
  <si>
    <t>SHC4</t>
  </si>
  <si>
    <t>ENSG00000285781</t>
  </si>
  <si>
    <t>CTSZ</t>
  </si>
  <si>
    <t>EMID1</t>
  </si>
  <si>
    <t>LRRC61</t>
  </si>
  <si>
    <t>SUSD4</t>
  </si>
  <si>
    <t>MAN1C1</t>
  </si>
  <si>
    <t>NR6A1</t>
  </si>
  <si>
    <t>BZW2</t>
  </si>
  <si>
    <t>PDE7A</t>
  </si>
  <si>
    <t>MAPK8IP3</t>
  </si>
  <si>
    <t>CENPI</t>
  </si>
  <si>
    <t>IL17RD</t>
  </si>
  <si>
    <t>AMY2B</t>
  </si>
  <si>
    <t>GALNT18</t>
  </si>
  <si>
    <t>RPL37A</t>
  </si>
  <si>
    <t>PRKAR2B</t>
  </si>
  <si>
    <t>ZNFX1</t>
  </si>
  <si>
    <t>ENSG00000284096</t>
  </si>
  <si>
    <t>LAYN</t>
  </si>
  <si>
    <t>PHKA1</t>
  </si>
  <si>
    <t>PLEKHA6</t>
  </si>
  <si>
    <t>TBC1D17</t>
  </si>
  <si>
    <t>MND1</t>
  </si>
  <si>
    <t>SLX4</t>
  </si>
  <si>
    <t>PRR35</t>
  </si>
  <si>
    <t>CDCA3</t>
  </si>
  <si>
    <t>ABCG1</t>
  </si>
  <si>
    <t>RBM20</t>
  </si>
  <si>
    <t>TM6SF1</t>
  </si>
  <si>
    <t>UNC45A</t>
  </si>
  <si>
    <t>FAHD2B</t>
  </si>
  <si>
    <t>SBK1</t>
  </si>
  <si>
    <t>COL11A2</t>
  </si>
  <si>
    <t>PAPPA2</t>
  </si>
  <si>
    <t>SNX6</t>
  </si>
  <si>
    <t>PPP1R3E</t>
  </si>
  <si>
    <t>VSIG2</t>
  </si>
  <si>
    <t>TCEAL2</t>
  </si>
  <si>
    <t>KIAA1958</t>
  </si>
  <si>
    <t>ITGB8</t>
  </si>
  <si>
    <t>COL6A3</t>
  </si>
  <si>
    <t>PLEKHA5</t>
  </si>
  <si>
    <t>MLLT11</t>
  </si>
  <si>
    <t>GINS3</t>
  </si>
  <si>
    <t>CCDC136</t>
  </si>
  <si>
    <t>MARCHF3</t>
  </si>
  <si>
    <t>ACOT7</t>
  </si>
  <si>
    <t>GALC</t>
  </si>
  <si>
    <t>TMEM35A</t>
  </si>
  <si>
    <t>C14orf39</t>
  </si>
  <si>
    <t>RRM2</t>
  </si>
  <si>
    <t>ADGRL2</t>
  </si>
  <si>
    <t>ANKRD36C</t>
  </si>
  <si>
    <t>NRK</t>
  </si>
  <si>
    <t>SLC30A4</t>
  </si>
  <si>
    <t>DACT2</t>
  </si>
  <si>
    <t>RUSC2</t>
  </si>
  <si>
    <t>KCNJ6</t>
  </si>
  <si>
    <t>PDIA5</t>
  </si>
  <si>
    <t>PIP4P2</t>
  </si>
  <si>
    <t>ATAD2B</t>
  </si>
  <si>
    <t>NEK11</t>
  </si>
  <si>
    <t>PALM</t>
  </si>
  <si>
    <t>SLC17A7</t>
  </si>
  <si>
    <t>HLA-C</t>
  </si>
  <si>
    <t>TRAC</t>
  </si>
  <si>
    <t>ESRP2</t>
  </si>
  <si>
    <t>CEMIP</t>
  </si>
  <si>
    <t>GPRC5B</t>
  </si>
  <si>
    <t>CALML6</t>
  </si>
  <si>
    <t>CMSS1</t>
  </si>
  <si>
    <t>ESPL1</t>
  </si>
  <si>
    <t>CIP2A</t>
  </si>
  <si>
    <t>CCNYL1</t>
  </si>
  <si>
    <t>KBTBD3</t>
  </si>
  <si>
    <t>NOS2</t>
  </si>
  <si>
    <t>LIMS2</t>
  </si>
  <si>
    <t>HMGCLL1</t>
  </si>
  <si>
    <t>ALOX5AP</t>
  </si>
  <si>
    <t>AGA</t>
  </si>
  <si>
    <t>H2AC13</t>
  </si>
  <si>
    <t>CFAP45</t>
  </si>
  <si>
    <t>ENSG00000276825</t>
  </si>
  <si>
    <t>GMDS</t>
  </si>
  <si>
    <t>WDR49</t>
  </si>
  <si>
    <t>COL23A1</t>
  </si>
  <si>
    <t>LYST</t>
  </si>
  <si>
    <t>INSYN2A</t>
  </si>
  <si>
    <t>ENSG00000281500</t>
  </si>
  <si>
    <t>MTR</t>
  </si>
  <si>
    <t>ENSG00000275031</t>
  </si>
  <si>
    <t>KLC4</t>
  </si>
  <si>
    <t>NME1</t>
  </si>
  <si>
    <t>TFAP4</t>
  </si>
  <si>
    <t>SAMSN1</t>
  </si>
  <si>
    <t>IL3RA</t>
  </si>
  <si>
    <t>ISOC1</t>
  </si>
  <si>
    <t>CTTN</t>
  </si>
  <si>
    <t>QDPR</t>
  </si>
  <si>
    <t>ENSG00000288401</t>
  </si>
  <si>
    <t>FSTL1</t>
  </si>
  <si>
    <t>RESF1</t>
  </si>
  <si>
    <t>ADAL</t>
  </si>
  <si>
    <t>NEBL</t>
  </si>
  <si>
    <t>ST6GALNAC3</t>
  </si>
  <si>
    <t>SYNJ2</t>
  </si>
  <si>
    <t>ENSG00000276495</t>
  </si>
  <si>
    <t>SLC35F5</t>
  </si>
  <si>
    <t>ENSG00000283855</t>
  </si>
  <si>
    <t>EPS8L1</t>
  </si>
  <si>
    <t>MAP2K3</t>
  </si>
  <si>
    <t>MYF5</t>
  </si>
  <si>
    <t>TCIM</t>
  </si>
  <si>
    <t>RPL24</t>
  </si>
  <si>
    <t>FCGRT</t>
  </si>
  <si>
    <t>TRIM16</t>
  </si>
  <si>
    <t>MSX2</t>
  </si>
  <si>
    <t>SOX6</t>
  </si>
  <si>
    <t>ADAP1</t>
  </si>
  <si>
    <t>PLAAT3</t>
  </si>
  <si>
    <t>MTRES1</t>
  </si>
  <si>
    <t>HNRNPA1P48</t>
  </si>
  <si>
    <t>TCF4</t>
  </si>
  <si>
    <t>CPT1C</t>
  </si>
  <si>
    <t>ALG2</t>
  </si>
  <si>
    <t>NINJ1</t>
  </si>
  <si>
    <t>RPS6KA5</t>
  </si>
  <si>
    <t>CA10</t>
  </si>
  <si>
    <t>SEPTIN5</t>
  </si>
  <si>
    <t>ATF1</t>
  </si>
  <si>
    <t>NOX4</t>
  </si>
  <si>
    <t>EVA1A</t>
  </si>
  <si>
    <t>KCNQ1</t>
  </si>
  <si>
    <t>ESPN</t>
  </si>
  <si>
    <t>S100A1</t>
  </si>
  <si>
    <t>SP140L</t>
  </si>
  <si>
    <t>GPR85</t>
  </si>
  <si>
    <t>CPA6</t>
  </si>
  <si>
    <t>SLC35F3</t>
  </si>
  <si>
    <t>CEACAM16</t>
  </si>
  <si>
    <t>GRB14</t>
  </si>
  <si>
    <t>VGLL3</t>
  </si>
  <si>
    <t>CD28</t>
  </si>
  <si>
    <t>NCOA4</t>
  </si>
  <si>
    <t>CPQ</t>
  </si>
  <si>
    <t>MPPE1</t>
  </si>
  <si>
    <t>RSPH10B</t>
  </si>
  <si>
    <t>ENSG00000276021</t>
  </si>
  <si>
    <t>PIK3IP1</t>
  </si>
  <si>
    <t>KCNJ8</t>
  </si>
  <si>
    <t>NAT8L</t>
  </si>
  <si>
    <t>ARL13B</t>
  </si>
  <si>
    <t>EXOC6</t>
  </si>
  <si>
    <t>CKAP2L</t>
  </si>
  <si>
    <t>PPP1R10</t>
  </si>
  <si>
    <t>CFLAR</t>
  </si>
  <si>
    <t>STAC</t>
  </si>
  <si>
    <t>IL2RB</t>
  </si>
  <si>
    <t>CNN3</t>
  </si>
  <si>
    <t>LRRC9</t>
  </si>
  <si>
    <t>INHBB</t>
  </si>
  <si>
    <t>CPXM1</t>
  </si>
  <si>
    <t>DCPS</t>
  </si>
  <si>
    <t>PRIM2</t>
  </si>
  <si>
    <t>ATP6V1G1</t>
  </si>
  <si>
    <t>ENSG00000230456</t>
  </si>
  <si>
    <t>CLINT1</t>
  </si>
  <si>
    <t>YPEL2</t>
  </si>
  <si>
    <t>THY1</t>
  </si>
  <si>
    <t>MMP25</t>
  </si>
  <si>
    <t>CREM</t>
  </si>
  <si>
    <t>EXOC3L4</t>
  </si>
  <si>
    <t>STAG3</t>
  </si>
  <si>
    <t>JKAMP</t>
  </si>
  <si>
    <t>SMC6</t>
  </si>
  <si>
    <t>BRINP1</t>
  </si>
  <si>
    <t>ZNF580</t>
  </si>
  <si>
    <t>RNF213</t>
  </si>
  <si>
    <t>HMGN5</t>
  </si>
  <si>
    <t>MYH4</t>
  </si>
  <si>
    <t>ME1</t>
  </si>
  <si>
    <t>ANXA7</t>
  </si>
  <si>
    <t>BAMBI</t>
  </si>
  <si>
    <t>GLRB</t>
  </si>
  <si>
    <t>STX16-NPEPL1</t>
  </si>
  <si>
    <t>CRB2</t>
  </si>
  <si>
    <t>CHODL</t>
  </si>
  <si>
    <t>PIP4K2A</t>
  </si>
  <si>
    <t>AURKA</t>
  </si>
  <si>
    <t>CDK5R2</t>
  </si>
  <si>
    <t>MLF1</t>
  </si>
  <si>
    <t>STAMBPL1</t>
  </si>
  <si>
    <t>CDCA8</t>
  </si>
  <si>
    <t>PPP2R2C</t>
  </si>
  <si>
    <t>CASP7</t>
  </si>
  <si>
    <t>PPP1R3C</t>
  </si>
  <si>
    <t>RPL10</t>
  </si>
  <si>
    <t>MPP3</t>
  </si>
  <si>
    <t>ZNF724</t>
  </si>
  <si>
    <t>TSPAN8</t>
  </si>
  <si>
    <t>SLC4A7</t>
  </si>
  <si>
    <t>SLF1</t>
  </si>
  <si>
    <t>SLC4A8</t>
  </si>
  <si>
    <t>SNX30</t>
  </si>
  <si>
    <t>GTF2IP4</t>
  </si>
  <si>
    <t>PAPSS2</t>
  </si>
  <si>
    <t>CSRP2</t>
  </si>
  <si>
    <t>ATP8B4</t>
  </si>
  <si>
    <t>GBP2</t>
  </si>
  <si>
    <t>RBL1</t>
  </si>
  <si>
    <t>THG1L</t>
  </si>
  <si>
    <t>BID</t>
  </si>
  <si>
    <t>MAN2B2</t>
  </si>
  <si>
    <t>HACD1</t>
  </si>
  <si>
    <t>ADAM10</t>
  </si>
  <si>
    <t>LRRN4</t>
  </si>
  <si>
    <t>HEY2</t>
  </si>
  <si>
    <t>CCDC186</t>
  </si>
  <si>
    <t>FAM174A</t>
  </si>
  <si>
    <t>ACOX2</t>
  </si>
  <si>
    <t>KIFC2</t>
  </si>
  <si>
    <t>SPON1</t>
  </si>
  <si>
    <t>NOTUM</t>
  </si>
  <si>
    <t>PNPLA6</t>
  </si>
  <si>
    <t>THBS4</t>
  </si>
  <si>
    <t>SOX5</t>
  </si>
  <si>
    <t>TMBIM1</t>
  </si>
  <si>
    <t>ASPG</t>
  </si>
  <si>
    <t>RILPL2</t>
  </si>
  <si>
    <t>SLC1A4</t>
  </si>
  <si>
    <t>RPS5</t>
  </si>
  <si>
    <t>ITIH5</t>
  </si>
  <si>
    <t>DDIAS</t>
  </si>
  <si>
    <t>IKBIP</t>
  </si>
  <si>
    <t>EPOR</t>
  </si>
  <si>
    <t>GOLGA2P7</t>
  </si>
  <si>
    <t>GADD45A</t>
  </si>
  <si>
    <t>NRBP2</t>
  </si>
  <si>
    <t>ITPKB</t>
  </si>
  <si>
    <t>TMEM120A</t>
  </si>
  <si>
    <t>P2RX5</t>
  </si>
  <si>
    <t>ENSG00000283559</t>
  </si>
  <si>
    <t>PRXL2C</t>
  </si>
  <si>
    <t>GBE1</t>
  </si>
  <si>
    <t>ZGRF1</t>
  </si>
  <si>
    <t>NRIP2</t>
  </si>
  <si>
    <t>UNCX</t>
  </si>
  <si>
    <t>SDC1</t>
  </si>
  <si>
    <t>ATAD1</t>
  </si>
  <si>
    <t>SHROOM1</t>
  </si>
  <si>
    <t>ACP2</t>
  </si>
  <si>
    <t>NID2</t>
  </si>
  <si>
    <t>NPAS2</t>
  </si>
  <si>
    <t>ZCCHC4</t>
  </si>
  <si>
    <t>GPR153</t>
  </si>
  <si>
    <t>TNFRSF13C</t>
  </si>
  <si>
    <t>ZNRF3</t>
  </si>
  <si>
    <t>HDAC11</t>
  </si>
  <si>
    <t>FAM81B</t>
  </si>
  <si>
    <t>ANKRD36B</t>
  </si>
  <si>
    <t>MAMLD1</t>
  </si>
  <si>
    <t>RASAL1</t>
  </si>
  <si>
    <t>SYT11</t>
  </si>
  <si>
    <t>SSC5D</t>
  </si>
  <si>
    <t>CNIH2</t>
  </si>
  <si>
    <t>SERPINE2</t>
  </si>
  <si>
    <t>APOL4</t>
  </si>
  <si>
    <t>NOP2</t>
  </si>
  <si>
    <t>NTM</t>
  </si>
  <si>
    <t>FES</t>
  </si>
  <si>
    <t>DGKB</t>
  </si>
  <si>
    <t>SLC25A33</t>
  </si>
  <si>
    <t>RD3</t>
  </si>
  <si>
    <t>SPOCD1</t>
  </si>
  <si>
    <t>ENSG00000133519</t>
  </si>
  <si>
    <t>ENSG00000281076</t>
  </si>
  <si>
    <t>MAST2</t>
  </si>
  <si>
    <t>SPAG6</t>
  </si>
  <si>
    <t>GALNT16</t>
  </si>
  <si>
    <t>ECT2</t>
  </si>
  <si>
    <t>VTN</t>
  </si>
  <si>
    <t>GPR137</t>
  </si>
  <si>
    <t>P2RX6</t>
  </si>
  <si>
    <t>CARM1</t>
  </si>
  <si>
    <t>SH3RF3</t>
  </si>
  <si>
    <t>PGA5</t>
  </si>
  <si>
    <t>PHACTR4</t>
  </si>
  <si>
    <t>EMP3</t>
  </si>
  <si>
    <t>ENSG00000278608</t>
  </si>
  <si>
    <t>MAGED4</t>
  </si>
  <si>
    <t>WASH7P</t>
  </si>
  <si>
    <t>MARCHF8</t>
  </si>
  <si>
    <t>RDX</t>
  </si>
  <si>
    <t>PKD2</t>
  </si>
  <si>
    <t>CYB561</t>
  </si>
  <si>
    <t>CTSA</t>
  </si>
  <si>
    <t>ENSG00000285277</t>
  </si>
  <si>
    <t>KLHDC9</t>
  </si>
  <si>
    <t>SFXN5</t>
  </si>
  <si>
    <t>AMPH</t>
  </si>
  <si>
    <t>IGSF3</t>
  </si>
  <si>
    <t>NXPH3</t>
  </si>
  <si>
    <t>APOBEC3G</t>
  </si>
  <si>
    <t>AFDN</t>
  </si>
  <si>
    <t>GLYCTK</t>
  </si>
  <si>
    <t>H2BC10</t>
  </si>
  <si>
    <t>IQSEC3</t>
  </si>
  <si>
    <t>SMAD5</t>
  </si>
  <si>
    <t>TPCN1</t>
  </si>
  <si>
    <t>FAM184A</t>
  </si>
  <si>
    <t>CASP4LP</t>
  </si>
  <si>
    <t>VRK2</t>
  </si>
  <si>
    <t>SLAMF8</t>
  </si>
  <si>
    <t>NECTIN1</t>
  </si>
  <si>
    <t>SPAG17</t>
  </si>
  <si>
    <t>PER3</t>
  </si>
  <si>
    <t>SPNS2</t>
  </si>
  <si>
    <t>AFTPH</t>
  </si>
  <si>
    <t>MIF4GD</t>
  </si>
  <si>
    <t>RIMKLB</t>
  </si>
  <si>
    <t>ENSG00000262446</t>
  </si>
  <si>
    <t>CLDN1</t>
  </si>
  <si>
    <t>ISLR</t>
  </si>
  <si>
    <t>ENSG00000288508</t>
  </si>
  <si>
    <t>GLT8D2</t>
  </si>
  <si>
    <t>ZNF641</t>
  </si>
  <si>
    <t>RPL5</t>
  </si>
  <si>
    <t>TGFBR3</t>
  </si>
  <si>
    <t>CCIN</t>
  </si>
  <si>
    <t>GSTT2B</t>
  </si>
  <si>
    <t>GSTA4</t>
  </si>
  <si>
    <t>ST3GAL3</t>
  </si>
  <si>
    <t>IL20RA</t>
  </si>
  <si>
    <t>C1S</t>
  </si>
  <si>
    <t>DLG2</t>
  </si>
  <si>
    <t>ARHGEF4</t>
  </si>
  <si>
    <t>COMTD1</t>
  </si>
  <si>
    <t>RAB43</t>
  </si>
  <si>
    <t>GRIK3</t>
  </si>
  <si>
    <t>PDE8A</t>
  </si>
  <si>
    <t>ENSG00000223757</t>
  </si>
  <si>
    <t>ENSG00000230048</t>
  </si>
  <si>
    <t>ENSG00000234433</t>
  </si>
  <si>
    <t>ENSG00000238203</t>
  </si>
  <si>
    <t>RNF11</t>
  </si>
  <si>
    <t>LUM</t>
  </si>
  <si>
    <t>PNCK</t>
  </si>
  <si>
    <t>AGPAT3</t>
  </si>
  <si>
    <t>CARF</t>
  </si>
  <si>
    <t>C8orf88</t>
  </si>
  <si>
    <t>ENSG00000277926</t>
  </si>
  <si>
    <t>PABPC5</t>
  </si>
  <si>
    <t>LRRC30</t>
  </si>
  <si>
    <t>PIGP</t>
  </si>
  <si>
    <t>EMC3</t>
  </si>
  <si>
    <t>QSER1</t>
  </si>
  <si>
    <t>CNPY2</t>
  </si>
  <si>
    <t>EXOSC9</t>
  </si>
  <si>
    <t>RASA2</t>
  </si>
  <si>
    <t>SMAGP</t>
  </si>
  <si>
    <t>HAPLN2</t>
  </si>
  <si>
    <t>MFSD8</t>
  </si>
  <si>
    <t>CHST8</t>
  </si>
  <si>
    <t>PNPLA8</t>
  </si>
  <si>
    <t>DAB2</t>
  </si>
  <si>
    <t>NOL4</t>
  </si>
  <si>
    <t>DOK3</t>
  </si>
  <si>
    <t>ANKRD36</t>
  </si>
  <si>
    <t>ZBTB7C</t>
  </si>
  <si>
    <t>ATXN7L2</t>
  </si>
  <si>
    <t>ADAMTSL1</t>
  </si>
  <si>
    <t>H4C1</t>
  </si>
  <si>
    <t>SLC43A3</t>
  </si>
  <si>
    <t>ENSG00000180385</t>
  </si>
  <si>
    <t>RPS28</t>
  </si>
  <si>
    <t>PSRC1</t>
  </si>
  <si>
    <t>RNPEPL1</t>
  </si>
  <si>
    <t>ZNF516</t>
  </si>
  <si>
    <t>ANGPT2</t>
  </si>
  <si>
    <t>VANGL2</t>
  </si>
  <si>
    <t>TUBA1C</t>
  </si>
  <si>
    <t>ENSG00000283085</t>
  </si>
  <si>
    <t>ENSG00000227097</t>
  </si>
  <si>
    <t>ZNF726</t>
  </si>
  <si>
    <t>RAG1</t>
  </si>
  <si>
    <t>OLFM3</t>
  </si>
  <si>
    <t>GRIN2D</t>
  </si>
  <si>
    <t>GRIA1</t>
  </si>
  <si>
    <t>FBLN7</t>
  </si>
  <si>
    <t>OR7E38P</t>
  </si>
  <si>
    <t>PACC1</t>
  </si>
  <si>
    <t>LOXL3</t>
  </si>
  <si>
    <t>GRM8</t>
  </si>
  <si>
    <t>PBX1</t>
  </si>
  <si>
    <t>GABRG3</t>
  </si>
  <si>
    <t>ABCA4</t>
  </si>
  <si>
    <t>ENSG00000228628</t>
  </si>
  <si>
    <t>NPR1</t>
  </si>
  <si>
    <t>AK5</t>
  </si>
  <si>
    <t>GCA</t>
  </si>
  <si>
    <t>DLGAP5</t>
  </si>
  <si>
    <t>PPP3CC</t>
  </si>
  <si>
    <t>EPAS1</t>
  </si>
  <si>
    <t>TBC1D2B</t>
  </si>
  <si>
    <t>ENSG00000234814</t>
  </si>
  <si>
    <t>CREG2</t>
  </si>
  <si>
    <t>CRACR2B</t>
  </si>
  <si>
    <t>PALD1</t>
  </si>
  <si>
    <t>PCDHAC1</t>
  </si>
  <si>
    <t>MMP11</t>
  </si>
  <si>
    <t>C1GALT1</t>
  </si>
  <si>
    <t>TANK</t>
  </si>
  <si>
    <t>RAB13</t>
  </si>
  <si>
    <t>STIL</t>
  </si>
  <si>
    <t>RPS20</t>
  </si>
  <si>
    <t>NBN</t>
  </si>
  <si>
    <t>SYS1</t>
  </si>
  <si>
    <t>LYL1</t>
  </si>
  <si>
    <t>FGFBP3</t>
  </si>
  <si>
    <t>CDC6</t>
  </si>
  <si>
    <t>EFR3A</t>
  </si>
  <si>
    <t>DDX60L</t>
  </si>
  <si>
    <t>UGCG</t>
  </si>
  <si>
    <t>RPH3AL</t>
  </si>
  <si>
    <t>FIS1</t>
  </si>
  <si>
    <t>RHPN1</t>
  </si>
  <si>
    <t>FUT1</t>
  </si>
  <si>
    <t>ARL2</t>
  </si>
  <si>
    <t>EVL</t>
  </si>
  <si>
    <t>ENSG00000206428</t>
  </si>
  <si>
    <t>ENSG00000235588</t>
  </si>
  <si>
    <t>ENSG00000237727</t>
  </si>
  <si>
    <t>NAGLU</t>
  </si>
  <si>
    <t>LOC730101</t>
  </si>
  <si>
    <t>UBE2L6</t>
  </si>
  <si>
    <t>BOK</t>
  </si>
  <si>
    <t>TRIM59</t>
  </si>
  <si>
    <t>EXOG</t>
  </si>
  <si>
    <t>COL11A1</t>
  </si>
  <si>
    <t>ANGPT1</t>
  </si>
  <si>
    <t>TPK1</t>
  </si>
  <si>
    <t>CALM1</t>
  </si>
  <si>
    <t>SLC7A3</t>
  </si>
  <si>
    <t>EIF4EBP1</t>
  </si>
  <si>
    <t>ZSCAN2</t>
  </si>
  <si>
    <t>NPIPB3</t>
  </si>
  <si>
    <t>ZNF730</t>
  </si>
  <si>
    <t>PKP2</t>
  </si>
  <si>
    <t>TM4SF1</t>
  </si>
  <si>
    <t>PSAPL1</t>
  </si>
  <si>
    <t>LPL</t>
  </si>
  <si>
    <t>GTF2IP1</t>
  </si>
  <si>
    <t>DPH1</t>
  </si>
  <si>
    <t>PCSK2</t>
  </si>
  <si>
    <t>PCMT1</t>
  </si>
  <si>
    <t>HEXA</t>
  </si>
  <si>
    <t>LOC93622</t>
  </si>
  <si>
    <t>ENSG00000274005</t>
  </si>
  <si>
    <t>ENSG00000274626</t>
  </si>
  <si>
    <t>ENSG00000275323</t>
  </si>
  <si>
    <t>ENSG00000277079</t>
  </si>
  <si>
    <t>ENSG00000277359</t>
  </si>
  <si>
    <t>ENSG00000278081</t>
  </si>
  <si>
    <t>ADAM11</t>
  </si>
  <si>
    <t>DBF4B</t>
  </si>
  <si>
    <t>PHYHD1</t>
  </si>
  <si>
    <t>LTK</t>
  </si>
  <si>
    <t>LIMCH1</t>
  </si>
  <si>
    <t>MBP</t>
  </si>
  <si>
    <t>APOBEC3F</t>
  </si>
  <si>
    <t>RNFT2</t>
  </si>
  <si>
    <t>MTA1</t>
  </si>
  <si>
    <t>FBXO17</t>
  </si>
  <si>
    <t>ENSG00000282954</t>
  </si>
  <si>
    <t>SCARF1</t>
  </si>
  <si>
    <t>KAT2A</t>
  </si>
  <si>
    <t>TMEM141</t>
  </si>
  <si>
    <t>ANKRD28</t>
  </si>
  <si>
    <t>DOK1</t>
  </si>
  <si>
    <t>ZSWIM5</t>
  </si>
  <si>
    <t>FAM217B</t>
  </si>
  <si>
    <t>ENSG00000273807</t>
  </si>
  <si>
    <t>RPE65</t>
  </si>
  <si>
    <t>RIC3</t>
  </si>
  <si>
    <t>ATP6V1E1</t>
  </si>
  <si>
    <t>COG6</t>
  </si>
  <si>
    <t>ZNF778</t>
  </si>
  <si>
    <t>CFD</t>
  </si>
  <si>
    <t>FZD2</t>
  </si>
  <si>
    <t>PPP1R13L</t>
  </si>
  <si>
    <t>ABHD3</t>
  </si>
  <si>
    <t>C21orf62</t>
  </si>
  <si>
    <t>RNF175</t>
  </si>
  <si>
    <t>FANCE</t>
  </si>
  <si>
    <t>SLC46A3</t>
  </si>
  <si>
    <t>IARS2</t>
  </si>
  <si>
    <t>UEVLD</t>
  </si>
  <si>
    <t>TMEM80</t>
  </si>
  <si>
    <t>FAM111B</t>
  </si>
  <si>
    <t>GPX7</t>
  </si>
  <si>
    <t>PPP1R21</t>
  </si>
  <si>
    <t>METTL7A</t>
  </si>
  <si>
    <t>KISS1R</t>
  </si>
  <si>
    <t>RHBDL3</t>
  </si>
  <si>
    <t>KCNC4</t>
  </si>
  <si>
    <t>LCP1</t>
  </si>
  <si>
    <t>FAM95C</t>
  </si>
  <si>
    <t>SCML2</t>
  </si>
  <si>
    <t>GLT1D1</t>
  </si>
  <si>
    <t>ENSG00000262635</t>
  </si>
  <si>
    <t>ENSG00000281289</t>
  </si>
  <si>
    <t>CCDC96</t>
  </si>
  <si>
    <t>CYP4X1</t>
  </si>
  <si>
    <t>KRT86</t>
  </si>
  <si>
    <t>RNF122</t>
  </si>
  <si>
    <t>RPL6</t>
  </si>
  <si>
    <t>DHRS7B</t>
  </si>
  <si>
    <t>ENSG00000288674</t>
  </si>
  <si>
    <t>CHCHD7</t>
  </si>
  <si>
    <t>ANAPC1P4</t>
  </si>
  <si>
    <t>BST2</t>
  </si>
  <si>
    <t>PKP3</t>
  </si>
  <si>
    <t>RPL35</t>
  </si>
  <si>
    <t>SNRNP25</t>
  </si>
  <si>
    <t>PTPN6</t>
  </si>
  <si>
    <t>MAP1LC3C</t>
  </si>
  <si>
    <t>ENSG00000215190</t>
  </si>
  <si>
    <t>TBC1D32</t>
  </si>
  <si>
    <t>GNAL</t>
  </si>
  <si>
    <t>FAM83D</t>
  </si>
  <si>
    <t>GGCX</t>
  </si>
  <si>
    <t>SMIM10L2B</t>
  </si>
  <si>
    <t>ENSG00000263163</t>
  </si>
  <si>
    <t>SGO1</t>
  </si>
  <si>
    <t>IRF5</t>
  </si>
  <si>
    <t>SEPTIN6</t>
  </si>
  <si>
    <t>TLX1</t>
  </si>
  <si>
    <t>HERC2P2</t>
  </si>
  <si>
    <t>FSHR</t>
  </si>
  <si>
    <t>LPAR2</t>
  </si>
  <si>
    <t>RPS13</t>
  </si>
  <si>
    <t>SQOR</t>
  </si>
  <si>
    <t>ERG</t>
  </si>
  <si>
    <t>ALKBH2</t>
  </si>
  <si>
    <t>SMOC2</t>
  </si>
  <si>
    <t>TRIM7</t>
  </si>
  <si>
    <t>ENSG00000260261</t>
  </si>
  <si>
    <t>PLEKHA8</t>
  </si>
  <si>
    <t>ERMAP</t>
  </si>
  <si>
    <t>GUSB</t>
  </si>
  <si>
    <t>IRX6</t>
  </si>
  <si>
    <t>PNPLA2</t>
  </si>
  <si>
    <t>SALL3</t>
  </si>
  <si>
    <t>LGI1</t>
  </si>
  <si>
    <t>NOD1</t>
  </si>
  <si>
    <t>ARSJ</t>
  </si>
  <si>
    <t>RELCH</t>
  </si>
  <si>
    <t>ENSG00000280987</t>
  </si>
  <si>
    <t>IL17RA</t>
  </si>
  <si>
    <t>IGSF1</t>
  </si>
  <si>
    <t>H3C1</t>
  </si>
  <si>
    <t>MBL1P</t>
  </si>
  <si>
    <t>GSTM4</t>
  </si>
  <si>
    <t>TRIM56</t>
  </si>
  <si>
    <t>IDE</t>
  </si>
  <si>
    <t>GSR</t>
  </si>
  <si>
    <t>FOXJ1</t>
  </si>
  <si>
    <t>TMEM150A</t>
  </si>
  <si>
    <t>CEP170B</t>
  </si>
  <si>
    <t>DNAJB13</t>
  </si>
  <si>
    <t>HTRA1</t>
  </si>
  <si>
    <t>CNNM3</t>
  </si>
  <si>
    <t>CD7</t>
  </si>
  <si>
    <t>NPDC1</t>
  </si>
  <si>
    <t>ATP2B3</t>
  </si>
  <si>
    <t>FAH</t>
  </si>
  <si>
    <t>MTHFD1L</t>
  </si>
  <si>
    <t>ENSG00000276438</t>
  </si>
  <si>
    <t>LPA</t>
  </si>
  <si>
    <t>KIF3C</t>
  </si>
  <si>
    <t>ENKD1</t>
  </si>
  <si>
    <t>TNFRSF19</t>
  </si>
  <si>
    <t>ZNF614</t>
  </si>
  <si>
    <t>ZBED6CL</t>
  </si>
  <si>
    <t>PRKCD</t>
  </si>
  <si>
    <t>GRM3</t>
  </si>
  <si>
    <t>KCNN1</t>
  </si>
  <si>
    <t>ENSG00000227141</t>
  </si>
  <si>
    <t>NUDT10</t>
  </si>
  <si>
    <t>PPP1R1C</t>
  </si>
  <si>
    <t>PLEC</t>
  </si>
  <si>
    <t>F11R</t>
  </si>
  <si>
    <t>PKIB</t>
  </si>
  <si>
    <t>DPH5</t>
  </si>
  <si>
    <t>ENSG00000220785</t>
  </si>
  <si>
    <t>LRRC17</t>
  </si>
  <si>
    <t>TBC1D3</t>
  </si>
  <si>
    <t>TMEM143</t>
  </si>
  <si>
    <t>SLCO3A1</t>
  </si>
  <si>
    <t>KCNQ3</t>
  </si>
  <si>
    <t>IGSF9</t>
  </si>
  <si>
    <t>FA2H</t>
  </si>
  <si>
    <t>PDLIM1P4</t>
  </si>
  <si>
    <t>FBXL7</t>
  </si>
  <si>
    <t>RAB27A</t>
  </si>
  <si>
    <t>NUDT1</t>
  </si>
  <si>
    <t>ASB11</t>
  </si>
  <si>
    <t>PPP1R3A</t>
  </si>
  <si>
    <t>MYH1</t>
  </si>
  <si>
    <t>GCDH</t>
  </si>
  <si>
    <t>SH3GL2</t>
  </si>
  <si>
    <t>PIGH</t>
  </si>
  <si>
    <t>TCEA3</t>
  </si>
  <si>
    <t>ENSG00000282941</t>
  </si>
  <si>
    <t>LINGO2</t>
  </si>
  <si>
    <t>SELENOS</t>
  </si>
  <si>
    <t>CHMP1B</t>
  </si>
  <si>
    <t>H2AC21</t>
  </si>
  <si>
    <t>STIM2</t>
  </si>
  <si>
    <t>FAR2</t>
  </si>
  <si>
    <t>MAPK12</t>
  </si>
  <si>
    <t>RNF144B</t>
  </si>
  <si>
    <t>SYTL3</t>
  </si>
  <si>
    <t>AJAP1</t>
  </si>
  <si>
    <t>KDELR3</t>
  </si>
  <si>
    <t>COQ10B</t>
  </si>
  <si>
    <t>H3C2</t>
  </si>
  <si>
    <t>MYO1A</t>
  </si>
  <si>
    <t>ENSG00000270149</t>
  </si>
  <si>
    <t>TSPAN11</t>
  </si>
  <si>
    <t>NDC80</t>
  </si>
  <si>
    <t>ARHGAP10</t>
  </si>
  <si>
    <t>PIR</t>
  </si>
  <si>
    <t>FGF18</t>
  </si>
  <si>
    <t>VCAM1</t>
  </si>
  <si>
    <t>TMSB15A</t>
  </si>
  <si>
    <t>PLA2G3</t>
  </si>
  <si>
    <t>RUNX2</t>
  </si>
  <si>
    <t>CHRM3</t>
  </si>
  <si>
    <t>HMBS</t>
  </si>
  <si>
    <t>ENSG00000233952</t>
  </si>
  <si>
    <t>FRZB</t>
  </si>
  <si>
    <t>RCSD1</t>
  </si>
  <si>
    <t>GHR</t>
  </si>
  <si>
    <t>SRD5A3</t>
  </si>
  <si>
    <t>DTX4</t>
  </si>
  <si>
    <t>GDF1</t>
  </si>
  <si>
    <t>ENSG00000283787</t>
  </si>
  <si>
    <t>FLRT3</t>
  </si>
  <si>
    <t>HNRNPCP6</t>
  </si>
  <si>
    <t>CAPN8</t>
  </si>
  <si>
    <t>NIPAL1</t>
  </si>
  <si>
    <t>NFIA</t>
  </si>
  <si>
    <t>USP6</t>
  </si>
  <si>
    <t>KNL1</t>
  </si>
  <si>
    <t>ASB12</t>
  </si>
  <si>
    <t>CYP27C1</t>
  </si>
  <si>
    <t>CASTOR1</t>
  </si>
  <si>
    <t>KATNB1</t>
  </si>
  <si>
    <t>CTRC</t>
  </si>
  <si>
    <t>TLL2</t>
  </si>
  <si>
    <t>GRTP1</t>
  </si>
  <si>
    <t>RPL17</t>
  </si>
  <si>
    <t>ITGA1</t>
  </si>
  <si>
    <t>HMGB3</t>
  </si>
  <si>
    <t>ANGPTL3</t>
  </si>
  <si>
    <t>SH3TC1</t>
  </si>
  <si>
    <t>TCF7L2</t>
  </si>
  <si>
    <t>STK3</t>
  </si>
  <si>
    <t>ENHO</t>
  </si>
  <si>
    <t>C8orf34</t>
  </si>
  <si>
    <t>ZDHHC1</t>
  </si>
  <si>
    <t>CACNG5</t>
  </si>
  <si>
    <t>GLDC</t>
  </si>
  <si>
    <t>BLOC1S1</t>
  </si>
  <si>
    <t>H2BC4</t>
  </si>
  <si>
    <t>H2AC7</t>
  </si>
  <si>
    <t>CEP85</t>
  </si>
  <si>
    <t>WNK4</t>
  </si>
  <si>
    <t>ZBTB41</t>
  </si>
  <si>
    <t>TNFRSF11B</t>
  </si>
  <si>
    <t>TEAD2</t>
  </si>
  <si>
    <t>ATP6V0D1</t>
  </si>
  <si>
    <t>CFTR</t>
  </si>
  <si>
    <t>ERAP2</t>
  </si>
  <si>
    <t>ENSG00000236993</t>
  </si>
  <si>
    <t>LYSMD4</t>
  </si>
  <si>
    <t>VWF</t>
  </si>
  <si>
    <t>SPIN4</t>
  </si>
  <si>
    <t>LYRM1</t>
  </si>
  <si>
    <t>ZBTB8B</t>
  </si>
  <si>
    <t>GABPB2</t>
  </si>
  <si>
    <t>SLC16A8</t>
  </si>
  <si>
    <t>ANGPTL2</t>
  </si>
  <si>
    <t>TSHZ2</t>
  </si>
  <si>
    <t>CHRNA5</t>
  </si>
  <si>
    <t>SHB</t>
  </si>
  <si>
    <t>AUH</t>
  </si>
  <si>
    <t>SAMD9</t>
  </si>
  <si>
    <t>ENSG00000228299</t>
  </si>
  <si>
    <t>NAT8</t>
  </si>
  <si>
    <t>B3GNT9</t>
  </si>
  <si>
    <t>FAM110A</t>
  </si>
  <si>
    <t>TMEM255B</t>
  </si>
  <si>
    <t>INHBE</t>
  </si>
  <si>
    <t>RP2</t>
  </si>
  <si>
    <t>ACBD7</t>
  </si>
  <si>
    <t>KIAA0895</t>
  </si>
  <si>
    <t>C1orf56</t>
  </si>
  <si>
    <t>ADPRM</t>
  </si>
  <si>
    <t>MYDGF</t>
  </si>
  <si>
    <t>TSTD1</t>
  </si>
  <si>
    <t>TMEM267</t>
  </si>
  <si>
    <t>FRMD4A</t>
  </si>
  <si>
    <t>PHLDA3</t>
  </si>
  <si>
    <t>LAMC2</t>
  </si>
  <si>
    <t>PCK2</t>
  </si>
  <si>
    <t>ENSG00000285241</t>
  </si>
  <si>
    <t>CPVL</t>
  </si>
  <si>
    <t>DDAH1</t>
  </si>
  <si>
    <t>NPIPB13</t>
  </si>
  <si>
    <t>C1orf112</t>
  </si>
  <si>
    <t>COL24A1</t>
  </si>
  <si>
    <t>CHTF8</t>
  </si>
  <si>
    <t>VSIR</t>
  </si>
  <si>
    <t>SLC22A18AS</t>
  </si>
  <si>
    <t>IKBKB</t>
  </si>
  <si>
    <t>TUBA1A</t>
  </si>
  <si>
    <t>FAM151A</t>
  </si>
  <si>
    <t>XKR5</t>
  </si>
  <si>
    <t>PRTFDC1</t>
  </si>
  <si>
    <t>RPL29</t>
  </si>
  <si>
    <t>PAX9</t>
  </si>
  <si>
    <t>IRAK2</t>
  </si>
  <si>
    <t>ENSG00000267640</t>
  </si>
  <si>
    <t>FOXD4L5</t>
  </si>
  <si>
    <t>C4orf33</t>
  </si>
  <si>
    <t>DTWD2</t>
  </si>
  <si>
    <t>CLSPN</t>
  </si>
  <si>
    <t>PLS1</t>
  </si>
  <si>
    <t>CCDC34</t>
  </si>
  <si>
    <t>TPMT</t>
  </si>
  <si>
    <t>RPS10-NUDT3</t>
  </si>
  <si>
    <t>DNAH8</t>
  </si>
  <si>
    <t>TRIM6</t>
  </si>
  <si>
    <t>TOR4A</t>
  </si>
  <si>
    <t>TBC1D30</t>
  </si>
  <si>
    <t>PLCB2</t>
  </si>
  <si>
    <t>SCAI</t>
  </si>
  <si>
    <t>CLGN</t>
  </si>
  <si>
    <t>METTL24</t>
  </si>
  <si>
    <t>ENSG00000273814</t>
  </si>
  <si>
    <t>CLDND1</t>
  </si>
  <si>
    <t>BRSK2</t>
  </si>
  <si>
    <t>ARHGEF35</t>
  </si>
  <si>
    <t>BTD</t>
  </si>
  <si>
    <t>RASGRF2</t>
  </si>
  <si>
    <t>ENSG00000236104</t>
  </si>
  <si>
    <t>AMT</t>
  </si>
  <si>
    <t>PLD5</t>
  </si>
  <si>
    <t>PIGV</t>
  </si>
  <si>
    <t>STON2</t>
  </si>
  <si>
    <t>TUBB2BP1</t>
  </si>
  <si>
    <t>ABCA1</t>
  </si>
  <si>
    <t>CASP8</t>
  </si>
  <si>
    <t>PCDHGB8P</t>
  </si>
  <si>
    <t>BTC</t>
  </si>
  <si>
    <t>VSIG8</t>
  </si>
  <si>
    <t>BAG2</t>
  </si>
  <si>
    <t>FAP</t>
  </si>
  <si>
    <t>TNFRSF8</t>
  </si>
  <si>
    <t>ENSG00000273831</t>
  </si>
  <si>
    <t>DCHS1</t>
  </si>
  <si>
    <t>ENSG00000271121</t>
  </si>
  <si>
    <t>RASL11B</t>
  </si>
  <si>
    <t>APH1B</t>
  </si>
  <si>
    <t>BMX</t>
  </si>
  <si>
    <t>TOR2A</t>
  </si>
  <si>
    <t>PARD3B</t>
  </si>
  <si>
    <t>ABCC6</t>
  </si>
  <si>
    <t>WNT8B</t>
  </si>
  <si>
    <t>SLC18A3</t>
  </si>
  <si>
    <t>CACNB4</t>
  </si>
  <si>
    <t>ENSG00000280433</t>
  </si>
  <si>
    <t>KCNK15</t>
  </si>
  <si>
    <t>TGOLN2</t>
  </si>
  <si>
    <t>SLC16A10</t>
  </si>
  <si>
    <t>PRKAG3</t>
  </si>
  <si>
    <t>VLDLR</t>
  </si>
  <si>
    <t>H2AC20</t>
  </si>
  <si>
    <t>CYP17A1</t>
  </si>
  <si>
    <t>EFS</t>
  </si>
  <si>
    <t>NCKAP5</t>
  </si>
  <si>
    <t>RIMS1</t>
  </si>
  <si>
    <t>CCL20</t>
  </si>
  <si>
    <t>MAGI2</t>
  </si>
  <si>
    <t>TAPBPL</t>
  </si>
  <si>
    <t>PIM2</t>
  </si>
  <si>
    <t>ETHE1</t>
  </si>
  <si>
    <t>CNTN5</t>
  </si>
  <si>
    <t>TTBK2</t>
  </si>
  <si>
    <t>TOMM40P4</t>
  </si>
  <si>
    <t>ENSG00000281848</t>
  </si>
  <si>
    <t>RPSAP32</t>
  </si>
  <si>
    <t>ITSN2</t>
  </si>
  <si>
    <t>C2</t>
  </si>
  <si>
    <t>ENSG00000278229</t>
  </si>
  <si>
    <t>LMX1B</t>
  </si>
  <si>
    <t>NCAM2</t>
  </si>
  <si>
    <t>ENSG00000276155</t>
  </si>
  <si>
    <t>NALF1</t>
  </si>
  <si>
    <t>TRAPPC4</t>
  </si>
  <si>
    <t>ENSG00000280495</t>
  </si>
  <si>
    <t>LCA5L</t>
  </si>
  <si>
    <t>HEXB</t>
  </si>
  <si>
    <t>PSMG1</t>
  </si>
  <si>
    <t>ZCCHC2</t>
  </si>
  <si>
    <t>RDH10</t>
  </si>
  <si>
    <t>IGFBP7</t>
  </si>
  <si>
    <t>CORO2A</t>
  </si>
  <si>
    <t>UNC80</t>
  </si>
  <si>
    <t>PLEKHH2</t>
  </si>
  <si>
    <t>CCDC68</t>
  </si>
  <si>
    <t>FOXN1</t>
  </si>
  <si>
    <t>HSPA12B</t>
  </si>
  <si>
    <t>CCDC15</t>
  </si>
  <si>
    <t>PBX4</t>
  </si>
  <si>
    <t>GBX1</t>
  </si>
  <si>
    <t>CCDC24</t>
  </si>
  <si>
    <t>GNB4</t>
  </si>
  <si>
    <t>SLC44A5</t>
  </si>
  <si>
    <t>EFCAB2</t>
  </si>
  <si>
    <t>PRRT3</t>
  </si>
  <si>
    <t>BCL2L11</t>
  </si>
  <si>
    <t>ENSG00000258739</t>
  </si>
  <si>
    <t>NIPAL2</t>
  </si>
  <si>
    <t>SULT4A1</t>
  </si>
  <si>
    <t>TTC39C</t>
  </si>
  <si>
    <t>ZNF195</t>
  </si>
  <si>
    <t>SLC35B3</t>
  </si>
  <si>
    <t>PRKG2</t>
  </si>
  <si>
    <t>CACNA2D4</t>
  </si>
  <si>
    <t>ENSG00000284953</t>
  </si>
  <si>
    <t>CXorf65</t>
  </si>
  <si>
    <t>ZIC2</t>
  </si>
  <si>
    <t>ADCY7</t>
  </si>
  <si>
    <t>ZDHHC24</t>
  </si>
  <si>
    <t>RPS10</t>
  </si>
  <si>
    <t>RDH5</t>
  </si>
  <si>
    <t>GFRA3</t>
  </si>
  <si>
    <t>CERS1</t>
  </si>
  <si>
    <t>ELSPBP1</t>
  </si>
  <si>
    <t>PODXL2</t>
  </si>
  <si>
    <t>ZNF239</t>
  </si>
  <si>
    <t>CENPP</t>
  </si>
  <si>
    <t>RFC4</t>
  </si>
  <si>
    <t>NDUFB2</t>
  </si>
  <si>
    <t>IGIP</t>
  </si>
  <si>
    <t>CAPRIN2</t>
  </si>
  <si>
    <t>H1-4</t>
  </si>
  <si>
    <t>TRAPPC10</t>
  </si>
  <si>
    <t>CETN3</t>
  </si>
  <si>
    <t>EHD3</t>
  </si>
  <si>
    <t>NEIL3</t>
  </si>
  <si>
    <t>ARSB</t>
  </si>
  <si>
    <t>CD69</t>
  </si>
  <si>
    <t>KIF18A</t>
  </si>
  <si>
    <t>CAMK2G</t>
  </si>
  <si>
    <t>CHN2</t>
  </si>
  <si>
    <t>PTGFRN</t>
  </si>
  <si>
    <t>FAM83G</t>
  </si>
  <si>
    <t>OR7A5</t>
  </si>
  <si>
    <t>FITM1</t>
  </si>
  <si>
    <t>CDH23</t>
  </si>
  <si>
    <t>POLR1E</t>
  </si>
  <si>
    <t>TLE5</t>
  </si>
  <si>
    <t>ENSG00000284431</t>
  </si>
  <si>
    <t>NR0B1</t>
  </si>
  <si>
    <t>CDC25C</t>
  </si>
  <si>
    <t>BMP4</t>
  </si>
  <si>
    <t>PTP4A3</t>
  </si>
  <si>
    <t>CCL8</t>
  </si>
  <si>
    <t>DTX2</t>
  </si>
  <si>
    <t>GPSM3</t>
  </si>
  <si>
    <t>ENSG00000234243</t>
  </si>
  <si>
    <t>ENSG00000234508</t>
  </si>
  <si>
    <t>ENSG00000236697</t>
  </si>
  <si>
    <t>ENSG00000237052</t>
  </si>
  <si>
    <t>PRSS16</t>
  </si>
  <si>
    <t>IRX2</t>
  </si>
  <si>
    <t>SYN1</t>
  </si>
  <si>
    <t>ENSG00000206488</t>
  </si>
  <si>
    <t>ENSG00000229061</t>
  </si>
  <si>
    <t>ENSG00000234549</t>
  </si>
  <si>
    <t>LMLN</t>
  </si>
  <si>
    <t>MXRA5</t>
  </si>
  <si>
    <t>IRF9</t>
  </si>
  <si>
    <t>ENSG00000285048</t>
  </si>
  <si>
    <t>SPA17</t>
  </si>
  <si>
    <t>LMO3</t>
  </si>
  <si>
    <t>GJA3</t>
  </si>
  <si>
    <t>CDH12</t>
  </si>
  <si>
    <t>AGO4</t>
  </si>
  <si>
    <t>LCNL1</t>
  </si>
  <si>
    <t>ACTR3B</t>
  </si>
  <si>
    <t>RPL13A</t>
  </si>
  <si>
    <t>GSTA1</t>
  </si>
  <si>
    <t>ECH1</t>
  </si>
  <si>
    <t>ENSG00000282853</t>
  </si>
  <si>
    <t>HOPX</t>
  </si>
  <si>
    <t>NLRC3</t>
  </si>
  <si>
    <t>ENSG00000270689</t>
  </si>
  <si>
    <t>TMEM40</t>
  </si>
  <si>
    <t>ALDH1A3</t>
  </si>
  <si>
    <t>BACH2</t>
  </si>
  <si>
    <t>EBF4</t>
  </si>
  <si>
    <t>ENKUR</t>
  </si>
  <si>
    <t>OTUD7A</t>
  </si>
  <si>
    <t>DEUP1</t>
  </si>
  <si>
    <t>DUSP14</t>
  </si>
  <si>
    <t>PLCXD1</t>
  </si>
  <si>
    <t>IGF2</t>
  </si>
  <si>
    <t>COBL</t>
  </si>
  <si>
    <t>HASPIN</t>
  </si>
  <si>
    <t>THUMPD2</t>
  </si>
  <si>
    <t>CABLES2</t>
  </si>
  <si>
    <t>B3GAT2</t>
  </si>
  <si>
    <t>TNFSF11</t>
  </si>
  <si>
    <t>SLC13A4</t>
  </si>
  <si>
    <t>SGPP1</t>
  </si>
  <si>
    <t>ENSG00000285281</t>
  </si>
  <si>
    <t>ENSG00000288349</t>
  </si>
  <si>
    <t>ENSG00000273707</t>
  </si>
  <si>
    <t>TROAP</t>
  </si>
  <si>
    <t>LAMP5</t>
  </si>
  <si>
    <t>ENSG00000111788</t>
  </si>
  <si>
    <t>LRRC26</t>
  </si>
  <si>
    <t>XDH</t>
  </si>
  <si>
    <t>ENSG00000270343</t>
  </si>
  <si>
    <t>SSTR1</t>
  </si>
  <si>
    <t>ENSG00000278823</t>
  </si>
  <si>
    <t>ARHGAP25</t>
  </si>
  <si>
    <t>CAPSL</t>
  </si>
  <si>
    <t>UBE2QL1</t>
  </si>
  <si>
    <t>ADGRB3</t>
  </si>
  <si>
    <t>ZNF74</t>
  </si>
  <si>
    <t>OCA2</t>
  </si>
  <si>
    <t>ESYT3</t>
  </si>
  <si>
    <t>SCRN2</t>
  </si>
  <si>
    <t>PYGO1</t>
  </si>
  <si>
    <t>ULK4</t>
  </si>
  <si>
    <t>SLC35G1</t>
  </si>
  <si>
    <t>SCN2B</t>
  </si>
  <si>
    <t>LRRC75A</t>
  </si>
  <si>
    <t>TCTA</t>
  </si>
  <si>
    <t>IGLON5</t>
  </si>
  <si>
    <t>ZNF732</t>
  </si>
  <si>
    <t>C3orf52</t>
  </si>
  <si>
    <t>SPTSSA</t>
  </si>
  <si>
    <t>CASD1</t>
  </si>
  <si>
    <t>GSDMB</t>
  </si>
  <si>
    <t>ABCA5</t>
  </si>
  <si>
    <t>SMARCA2</t>
  </si>
  <si>
    <t>RPS25</t>
  </si>
  <si>
    <t>ENSG00000280831</t>
  </si>
  <si>
    <t>NASP</t>
  </si>
  <si>
    <t>CLTCL1</t>
  </si>
  <si>
    <t>DNA2</t>
  </si>
  <si>
    <t>LHX1</t>
  </si>
  <si>
    <t>NTNG1</t>
  </si>
  <si>
    <t>ABHD15</t>
  </si>
  <si>
    <t>LSMEM2</t>
  </si>
  <si>
    <t>CDC42BPG</t>
  </si>
  <si>
    <t>CHRDL1</t>
  </si>
  <si>
    <t>SYT2</t>
  </si>
  <si>
    <t>GDNF</t>
  </si>
  <si>
    <t>ENSG00000246596</t>
  </si>
  <si>
    <t>CSPG4BP</t>
  </si>
  <si>
    <t>RAB3A</t>
  </si>
  <si>
    <t>CHMP4C</t>
  </si>
  <si>
    <t>PLEKHG6</t>
  </si>
  <si>
    <t>CCDC169-SOHLH2</t>
  </si>
  <si>
    <t>ENSG00000256984</t>
  </si>
  <si>
    <t>S1PR3</t>
  </si>
  <si>
    <t>KRTAP3-2</t>
  </si>
  <si>
    <t>OSR1</t>
  </si>
  <si>
    <t>UBE3D</t>
  </si>
  <si>
    <t>AKIP1</t>
  </si>
  <si>
    <t>CEMIP2</t>
  </si>
  <si>
    <t>SLC6A5</t>
  </si>
  <si>
    <t>DNAAF11</t>
  </si>
  <si>
    <t>ENSG00000233757</t>
  </si>
  <si>
    <t>LIN28B</t>
  </si>
  <si>
    <t>PSTPIP2</t>
  </si>
  <si>
    <t>TCF23</t>
  </si>
  <si>
    <t>CHCHD6</t>
  </si>
  <si>
    <t>SEC14L5</t>
  </si>
  <si>
    <t>ENSG00000255769</t>
  </si>
  <si>
    <t>PCP4</t>
  </si>
  <si>
    <t>NOD2</t>
  </si>
  <si>
    <t>ZDHHC14</t>
  </si>
  <si>
    <t>BMPR1B</t>
  </si>
  <si>
    <t>DOCK9</t>
  </si>
  <si>
    <t>ENSG00000229353</t>
  </si>
  <si>
    <t>PDGFRL</t>
  </si>
  <si>
    <t>MMP9</t>
  </si>
  <si>
    <t>RPS12</t>
  </si>
  <si>
    <t>PGA3</t>
  </si>
  <si>
    <t>TLCD3B</t>
  </si>
  <si>
    <t>CFAP70</t>
  </si>
  <si>
    <t>MXD3</t>
  </si>
  <si>
    <t>TTC12</t>
  </si>
  <si>
    <t>RPS17</t>
  </si>
  <si>
    <t>BRME1</t>
  </si>
  <si>
    <t>ENSG00000288152</t>
  </si>
  <si>
    <t>GSTT1</t>
  </si>
  <si>
    <t>ERP27</t>
  </si>
  <si>
    <t>ENSG00000285394</t>
  </si>
  <si>
    <t>INTS6L</t>
  </si>
  <si>
    <t>MRO</t>
  </si>
  <si>
    <t>THBS2</t>
  </si>
  <si>
    <t>ARAP2</t>
  </si>
  <si>
    <t>TMEM208</t>
  </si>
  <si>
    <t>SERPIND1</t>
  </si>
  <si>
    <t>NLRX1</t>
  </si>
  <si>
    <t>CPXM2</t>
  </si>
  <si>
    <t>ENSG00000185596</t>
  </si>
  <si>
    <t>ENSG00000288207</t>
  </si>
  <si>
    <t>FBP2</t>
  </si>
  <si>
    <t>OVOS2</t>
  </si>
  <si>
    <t>MCF2</t>
  </si>
  <si>
    <t>ENSG00000276068</t>
  </si>
  <si>
    <t>LRATD2</t>
  </si>
  <si>
    <t>ENSG00000278535</t>
  </si>
  <si>
    <t>TEDC2</t>
  </si>
  <si>
    <t>ADGRG6</t>
  </si>
  <si>
    <t>DNASE1L1</t>
  </si>
  <si>
    <t>PRICKLE3</t>
  </si>
  <si>
    <t>APOBEC3B</t>
  </si>
  <si>
    <t>DCAF12L2</t>
  </si>
  <si>
    <t>ENSG00000283738</t>
  </si>
  <si>
    <t>PTGS1</t>
  </si>
  <si>
    <t>PRDM16</t>
  </si>
  <si>
    <t>LRFN1</t>
  </si>
  <si>
    <t>SEPT5-GP1BB</t>
  </si>
  <si>
    <t>SLC39A10</t>
  </si>
  <si>
    <t>SLC17A9</t>
  </si>
  <si>
    <t>LRRIQ1</t>
  </si>
  <si>
    <t>CRYBG1</t>
  </si>
  <si>
    <t>SAAL1</t>
  </si>
  <si>
    <t>PLEKHO2</t>
  </si>
  <si>
    <t>MYH14</t>
  </si>
  <si>
    <t>BEX5</t>
  </si>
  <si>
    <t>ENSG00000273793</t>
  </si>
  <si>
    <t>HNRNPA3P11</t>
  </si>
  <si>
    <t>CNPY4</t>
  </si>
  <si>
    <t>PLD2</t>
  </si>
  <si>
    <t>RASSF10</t>
  </si>
  <si>
    <t>GLTPD2</t>
  </si>
  <si>
    <t>PIF1</t>
  </si>
  <si>
    <t>PIH1D2</t>
  </si>
  <si>
    <t>LIPT2</t>
  </si>
  <si>
    <t>PPIP5K1</t>
  </si>
  <si>
    <t>MRGPRF</t>
  </si>
  <si>
    <t>ANKRD63</t>
  </si>
  <si>
    <t>STRA6</t>
  </si>
  <si>
    <t>ENSG00000288257</t>
  </si>
  <si>
    <t>FAM13C</t>
  </si>
  <si>
    <t>SMOX</t>
  </si>
  <si>
    <t>WNT9B</t>
  </si>
  <si>
    <t>COCH</t>
  </si>
  <si>
    <t>TAFA1</t>
  </si>
  <si>
    <t>LOC155060</t>
  </si>
  <si>
    <t>ASAP3</t>
  </si>
  <si>
    <t>ENSG00000282854</t>
  </si>
  <si>
    <t>WDR72</t>
  </si>
  <si>
    <t>PALS2</t>
  </si>
  <si>
    <t>F10</t>
  </si>
  <si>
    <t>KLK6</t>
  </si>
  <si>
    <t>CACNA1E</t>
  </si>
  <si>
    <t>SSH3</t>
  </si>
  <si>
    <t>HSPA13</t>
  </si>
  <si>
    <t>HKDC1</t>
  </si>
  <si>
    <t>SARM1</t>
  </si>
  <si>
    <t>DNAI4</t>
  </si>
  <si>
    <t>AXDND1</t>
  </si>
  <si>
    <t>MCHR1</t>
  </si>
  <si>
    <t>TLR3</t>
  </si>
  <si>
    <t>WNT11</t>
  </si>
  <si>
    <t>PDE2A</t>
  </si>
  <si>
    <t>USHBP1</t>
  </si>
  <si>
    <t>CTSB</t>
  </si>
  <si>
    <t>S100A3</t>
  </si>
  <si>
    <t>TMEM191A</t>
  </si>
  <si>
    <t>FGFR1</t>
  </si>
  <si>
    <t>MLKL</t>
  </si>
  <si>
    <t>NRG4</t>
  </si>
  <si>
    <t>MPP7</t>
  </si>
  <si>
    <t>RPL9P8</t>
  </si>
  <si>
    <t>IFNAR2</t>
  </si>
  <si>
    <t>SERPINI2</t>
  </si>
  <si>
    <t>SCN7A</t>
  </si>
  <si>
    <t>GIMAP1</t>
  </si>
  <si>
    <t>MAPK4</t>
  </si>
  <si>
    <t>UMAD1</t>
  </si>
  <si>
    <t>GJA5</t>
  </si>
  <si>
    <t>ITGB3</t>
  </si>
  <si>
    <t>TENT4B</t>
  </si>
  <si>
    <t>SNX20</t>
  </si>
  <si>
    <t>TSSC2</t>
  </si>
  <si>
    <t>CHST7</t>
  </si>
  <si>
    <t>ZNF138</t>
  </si>
  <si>
    <t>LGALS2</t>
  </si>
  <si>
    <t>KLHL38</t>
  </si>
  <si>
    <t>NR1D1</t>
  </si>
  <si>
    <t>GBP3</t>
  </si>
  <si>
    <t>ADCYAP1R1</t>
  </si>
  <si>
    <t>SOX10</t>
  </si>
  <si>
    <t>TMEM243</t>
  </si>
  <si>
    <t>P2RX4</t>
  </si>
  <si>
    <t>ENSG00000181201</t>
  </si>
  <si>
    <t>ENSG00000285234</t>
  </si>
  <si>
    <t>HOXB9</t>
  </si>
  <si>
    <t>TRIM47</t>
  </si>
  <si>
    <t>GDF6</t>
  </si>
  <si>
    <t>RSPO1</t>
  </si>
  <si>
    <t>AZIN2</t>
  </si>
  <si>
    <t>EMC9</t>
  </si>
  <si>
    <t>ENSG00000285377</t>
  </si>
  <si>
    <t>SCO2</t>
  </si>
  <si>
    <t>LOC102725072</t>
  </si>
  <si>
    <t>ENSG00000267561</t>
  </si>
  <si>
    <t>GCNT4</t>
  </si>
  <si>
    <t>LRMDA</t>
  </si>
  <si>
    <t>MTCL1</t>
  </si>
  <si>
    <t>PNPLA3</t>
  </si>
  <si>
    <t>FHL1</t>
  </si>
  <si>
    <t>TTC8</t>
  </si>
  <si>
    <t>CAPS</t>
  </si>
  <si>
    <t>GUSBP9</t>
  </si>
  <si>
    <t>CBLN2</t>
  </si>
  <si>
    <t>ING4</t>
  </si>
  <si>
    <t>STX1B</t>
  </si>
  <si>
    <t>RPL7P9</t>
  </si>
  <si>
    <t>BCAM</t>
  </si>
  <si>
    <t>GRIN3A</t>
  </si>
  <si>
    <t>CTSK</t>
  </si>
  <si>
    <t>C12orf42</t>
  </si>
  <si>
    <t>HERC2P3</t>
  </si>
  <si>
    <t>MTHFS</t>
  </si>
  <si>
    <t>MVD</t>
  </si>
  <si>
    <t>FOXD4L3</t>
  </si>
  <si>
    <t>BTBD11</t>
  </si>
  <si>
    <t>OPRK1</t>
  </si>
  <si>
    <t>DSC1</t>
  </si>
  <si>
    <t>LPAR1</t>
  </si>
  <si>
    <t>CST5</t>
  </si>
  <si>
    <t>DAPL1</t>
  </si>
  <si>
    <t>EDARADD</t>
  </si>
  <si>
    <t>VIPR2</t>
  </si>
  <si>
    <t>PLEK2</t>
  </si>
  <si>
    <t>EPHX4</t>
  </si>
  <si>
    <t>ELOVL3</t>
  </si>
  <si>
    <t>PPM1H</t>
  </si>
  <si>
    <t>ENSG00000206287</t>
  </si>
  <si>
    <t>ENSG00000235107</t>
  </si>
  <si>
    <t>C4orf50</t>
  </si>
  <si>
    <t>SLC51B</t>
  </si>
  <si>
    <t>MYL2</t>
  </si>
  <si>
    <t>UNC93B1</t>
  </si>
  <si>
    <t>PRRG4</t>
  </si>
  <si>
    <t>FANCG</t>
  </si>
  <si>
    <t>C2orf76</t>
  </si>
  <si>
    <t>FCRLB</t>
  </si>
  <si>
    <t>NPL</t>
  </si>
  <si>
    <t>LRRC1</t>
  </si>
  <si>
    <t>RFLNB</t>
  </si>
  <si>
    <t>ENSG00000206491</t>
  </si>
  <si>
    <t>ENSG00000223887</t>
  </si>
  <si>
    <t>ENSG00000228186</t>
  </si>
  <si>
    <t>ENSG00000229202</t>
  </si>
  <si>
    <t>ENSG00000283979</t>
  </si>
  <si>
    <t>TPBGL</t>
  </si>
  <si>
    <t>ENSG00000275428</t>
  </si>
  <si>
    <t>TSPAN13</t>
  </si>
  <si>
    <t>C1QTNF12</t>
  </si>
  <si>
    <t>PHLDB3</t>
  </si>
  <si>
    <t>ASNS</t>
  </si>
  <si>
    <t>SAP25</t>
  </si>
  <si>
    <t>ENSG00000284130</t>
  </si>
  <si>
    <t>RRBP1</t>
  </si>
  <si>
    <t>GSDMD</t>
  </si>
  <si>
    <t>H4C3</t>
  </si>
  <si>
    <t>RPL36AP37</t>
  </si>
  <si>
    <t>INPP5D</t>
  </si>
  <si>
    <t>ENSG00000281614</t>
  </si>
  <si>
    <t>ENSG00000274126</t>
  </si>
  <si>
    <t>PARP16</t>
  </si>
  <si>
    <t>TIMM8A</t>
  </si>
  <si>
    <t>MYL5</t>
  </si>
  <si>
    <t>ENSG00000256966</t>
  </si>
  <si>
    <t>C1orf53</t>
  </si>
  <si>
    <t>KCNC1</t>
  </si>
  <si>
    <t>OAF</t>
  </si>
  <si>
    <t>RFPL2</t>
  </si>
  <si>
    <t>ENSG00000276920</t>
  </si>
  <si>
    <t>TM4SF4</t>
  </si>
  <si>
    <t>FDFT1</t>
  </si>
  <si>
    <t>DUSP19</t>
  </si>
  <si>
    <t>ABHD12</t>
  </si>
  <si>
    <t>PADI2</t>
  </si>
  <si>
    <t>TMEM44</t>
  </si>
  <si>
    <t>PIGZ</t>
  </si>
  <si>
    <t>RAB19</t>
  </si>
  <si>
    <t>ANXA9</t>
  </si>
  <si>
    <t>PPARG</t>
  </si>
  <si>
    <t>ART3</t>
  </si>
  <si>
    <t>LYRM4</t>
  </si>
  <si>
    <t>MS4A8</t>
  </si>
  <si>
    <t>NBEAP2</t>
  </si>
  <si>
    <t>ANKRD34C</t>
  </si>
  <si>
    <t>B9D2</t>
  </si>
  <si>
    <t>TMEM106A</t>
  </si>
  <si>
    <t>ENSG00000260007</t>
  </si>
  <si>
    <t>PDE4D</t>
  </si>
  <si>
    <t>SLC35G3</t>
  </si>
  <si>
    <t>MAST1</t>
  </si>
  <si>
    <t>COL12A1</t>
  </si>
  <si>
    <t>ENSG00000248409</t>
  </si>
  <si>
    <t>COL9A1</t>
  </si>
  <si>
    <t>ENSG00000214776</t>
  </si>
  <si>
    <t>NEXMIF</t>
  </si>
  <si>
    <t>CENPA</t>
  </si>
  <si>
    <t>RAD51B</t>
  </si>
  <si>
    <t>GBP1</t>
  </si>
  <si>
    <t>CXCL16</t>
  </si>
  <si>
    <t>RPSA</t>
  </si>
  <si>
    <t>ENSG00000234338</t>
  </si>
  <si>
    <t>KIF5A</t>
  </si>
  <si>
    <t>CFAP57</t>
  </si>
  <si>
    <t>CYP24A1</t>
  </si>
  <si>
    <t>LECT2</t>
  </si>
  <si>
    <t>ABRACL</t>
  </si>
  <si>
    <t>SELPLG</t>
  </si>
  <si>
    <t>SPATA12</t>
  </si>
  <si>
    <t>EFHC2</t>
  </si>
  <si>
    <t>SOD3</t>
  </si>
  <si>
    <t>LRRC36</t>
  </si>
  <si>
    <t>CLEC3B</t>
  </si>
  <si>
    <t>EFNA5</t>
  </si>
  <si>
    <t>PI4KAP2</t>
  </si>
  <si>
    <t>MMRN1</t>
  </si>
  <si>
    <t>TMEM184A</t>
  </si>
  <si>
    <t>PLA2R1</t>
  </si>
  <si>
    <t>ZNF90</t>
  </si>
  <si>
    <t>POLR1G</t>
  </si>
  <si>
    <t>MANBA</t>
  </si>
  <si>
    <t>SMIM19</t>
  </si>
  <si>
    <t>RSKR</t>
  </si>
  <si>
    <t>GRIA2</t>
  </si>
  <si>
    <t>HAAO</t>
  </si>
  <si>
    <t>IL4I1</t>
  </si>
  <si>
    <t>SLC14A2</t>
  </si>
  <si>
    <t>TNFRSF13B</t>
  </si>
  <si>
    <t>ADAT2</t>
  </si>
  <si>
    <t>SLFN12</t>
  </si>
  <si>
    <t>HTR6</t>
  </si>
  <si>
    <t>TGFB2</t>
  </si>
  <si>
    <t>H4C4</t>
  </si>
  <si>
    <t>TEX14</t>
  </si>
  <si>
    <t>FAM184B</t>
  </si>
  <si>
    <t>COPZ2</t>
  </si>
  <si>
    <t>NME2</t>
  </si>
  <si>
    <t>RPL37</t>
  </si>
  <si>
    <t>ENSG00000258186</t>
  </si>
  <si>
    <t>SPATA17</t>
  </si>
  <si>
    <t>NARF</t>
  </si>
  <si>
    <t>COLQ</t>
  </si>
  <si>
    <t>TRPC5</t>
  </si>
  <si>
    <t>CYB561D2</t>
  </si>
  <si>
    <t>KCNQ5</t>
  </si>
  <si>
    <t>LOC100421387</t>
  </si>
  <si>
    <t>B3GNT4</t>
  </si>
  <si>
    <t>ZBTB22</t>
  </si>
  <si>
    <t>DPH7</t>
  </si>
  <si>
    <t>HTR1E</t>
  </si>
  <si>
    <t>ACER2</t>
  </si>
  <si>
    <t>SPOCK2</t>
  </si>
  <si>
    <t>ENSG00000228960</t>
  </si>
  <si>
    <t>RNF208</t>
  </si>
  <si>
    <t>RNGTTP1</t>
  </si>
  <si>
    <t>CXCL1</t>
  </si>
  <si>
    <t>HPGD</t>
  </si>
  <si>
    <t>SLC38A3</t>
  </si>
  <si>
    <t>MAEL</t>
  </si>
  <si>
    <t>VWA3A</t>
  </si>
  <si>
    <t>PTPRE</t>
  </si>
  <si>
    <t>ANXA2R</t>
  </si>
  <si>
    <t>LIN7A</t>
  </si>
  <si>
    <t>GAS2L1P2</t>
  </si>
  <si>
    <t>ENSG00000273748</t>
  </si>
  <si>
    <t>SHF</t>
  </si>
  <si>
    <t>ADAP2</t>
  </si>
  <si>
    <t>CELF3</t>
  </si>
  <si>
    <t>PTTG1</t>
  </si>
  <si>
    <t>TMEM213</t>
  </si>
  <si>
    <t>CD101</t>
  </si>
  <si>
    <t>RASSF7</t>
  </si>
  <si>
    <t>NPTX2</t>
  </si>
  <si>
    <t>POU6F1</t>
  </si>
  <si>
    <t>ENSG00000255396</t>
  </si>
  <si>
    <t>ENSG00000249741</t>
  </si>
  <si>
    <t>ENSG00000254305</t>
  </si>
  <si>
    <t>SLC1A7</t>
  </si>
  <si>
    <t>AKR1C3</t>
  </si>
  <si>
    <t>ZNF273</t>
  </si>
  <si>
    <t>ADRB3</t>
  </si>
  <si>
    <t>TRIM16L</t>
  </si>
  <si>
    <t>DDR2</t>
  </si>
  <si>
    <t>TPPP2</t>
  </si>
  <si>
    <t>PELI3</t>
  </si>
  <si>
    <t>AFF3</t>
  </si>
  <si>
    <t>ENSG00000257966</t>
  </si>
  <si>
    <t>MAPK10</t>
  </si>
  <si>
    <t>GABRA3</t>
  </si>
  <si>
    <t>ELF3</t>
  </si>
  <si>
    <t>SPATA31B1P</t>
  </si>
  <si>
    <t>MMD</t>
  </si>
  <si>
    <t>RPL32</t>
  </si>
  <si>
    <t>C1orf167</t>
  </si>
  <si>
    <t>CAMKV</t>
  </si>
  <si>
    <t>CSRNP3</t>
  </si>
  <si>
    <t>TRMT9B</t>
  </si>
  <si>
    <t>IL11</t>
  </si>
  <si>
    <t>ANKRD49</t>
  </si>
  <si>
    <t>TUNAR</t>
  </si>
  <si>
    <t>KCTD11</t>
  </si>
  <si>
    <t>WASH8P</t>
  </si>
  <si>
    <t>ENSG00000262435</t>
  </si>
  <si>
    <t>PGAM2</t>
  </si>
  <si>
    <t>RORA</t>
  </si>
  <si>
    <t>SLC25A43</t>
  </si>
  <si>
    <t>CLTRN</t>
  </si>
  <si>
    <t>HK2</t>
  </si>
  <si>
    <t>UPK1B</t>
  </si>
  <si>
    <t>MXRA5Y</t>
  </si>
  <si>
    <t>MIA2</t>
  </si>
  <si>
    <t>LHPP</t>
  </si>
  <si>
    <t>C7orf33</t>
  </si>
  <si>
    <t>TMSB15B</t>
  </si>
  <si>
    <t>RGS10</t>
  </si>
  <si>
    <t>CSP2</t>
  </si>
  <si>
    <t>KLHL32</t>
  </si>
  <si>
    <t>ODAD2</t>
  </si>
  <si>
    <t>HCN1</t>
  </si>
  <si>
    <t>EBAG9</t>
  </si>
  <si>
    <t>PACRG</t>
  </si>
  <si>
    <t>ENSG00000215077</t>
  </si>
  <si>
    <t>ANO9</t>
  </si>
  <si>
    <t>SLC9B2</t>
  </si>
  <si>
    <t>LRFN2</t>
  </si>
  <si>
    <t>ENSG00000276910</t>
  </si>
  <si>
    <t>LOC102723475</t>
  </si>
  <si>
    <t>RPL17P19</t>
  </si>
  <si>
    <t>ZNF738</t>
  </si>
  <si>
    <t>WFIKKN2</t>
  </si>
  <si>
    <t>VTCN1</t>
  </si>
  <si>
    <t>FRMPD4</t>
  </si>
  <si>
    <t>THAP8</t>
  </si>
  <si>
    <t>TVP23CP1</t>
  </si>
  <si>
    <t>RHBDF2</t>
  </si>
  <si>
    <t>LPAR5</t>
  </si>
  <si>
    <t>H4C8</t>
  </si>
  <si>
    <t>PROKR2</t>
  </si>
  <si>
    <t>ROPN1L</t>
  </si>
  <si>
    <t>KLHL6</t>
  </si>
  <si>
    <t>C11orf54</t>
  </si>
  <si>
    <t>SERPINB1</t>
  </si>
  <si>
    <t>PPT2</t>
  </si>
  <si>
    <t>TENM1</t>
  </si>
  <si>
    <t>CENPW</t>
  </si>
  <si>
    <t>EDIL3</t>
  </si>
  <si>
    <t>RNFT1</t>
  </si>
  <si>
    <t>GPX3</t>
  </si>
  <si>
    <t>ENSG00000275482</t>
  </si>
  <si>
    <t>ZDHHC23</t>
  </si>
  <si>
    <t>CYP4A22</t>
  </si>
  <si>
    <t>ENSG00000235986</t>
  </si>
  <si>
    <t>CABCOCO1</t>
  </si>
  <si>
    <t>CPNE7</t>
  </si>
  <si>
    <t>LSM7</t>
  </si>
  <si>
    <t>PLCB4</t>
  </si>
  <si>
    <t>ENSG00000250563</t>
  </si>
  <si>
    <t>FBXL15</t>
  </si>
  <si>
    <t>AKAP3</t>
  </si>
  <si>
    <t>CSMD1</t>
  </si>
  <si>
    <t>PAK5</t>
  </si>
  <si>
    <t>CELF5</t>
  </si>
  <si>
    <t>PTER</t>
  </si>
  <si>
    <t>TMEM102</t>
  </si>
  <si>
    <t>ENSG00000284228</t>
  </si>
  <si>
    <t>FOXG1</t>
  </si>
  <si>
    <t>FFAR3</t>
  </si>
  <si>
    <t>LOC729998</t>
  </si>
  <si>
    <t>GALM</t>
  </si>
  <si>
    <t>ACBD4</t>
  </si>
  <si>
    <t>LRR1</t>
  </si>
  <si>
    <t>STAT4</t>
  </si>
  <si>
    <t>PPIL6</t>
  </si>
  <si>
    <t>IMPG1</t>
  </si>
  <si>
    <t>KIF5C</t>
  </si>
  <si>
    <t>SYNM</t>
  </si>
  <si>
    <t>KRT8P12</t>
  </si>
  <si>
    <t>LRRTM4</t>
  </si>
  <si>
    <t>C6orf118</t>
  </si>
  <si>
    <t>SLC22A15</t>
  </si>
  <si>
    <t>BDNF</t>
  </si>
  <si>
    <t>ACAA1</t>
  </si>
  <si>
    <t>GPR137B</t>
  </si>
  <si>
    <t>GUSBP2</t>
  </si>
  <si>
    <t>PAK6</t>
  </si>
  <si>
    <t>RGR</t>
  </si>
  <si>
    <t>ITGA5</t>
  </si>
  <si>
    <t>GPC3</t>
  </si>
  <si>
    <t>PYDC1</t>
  </si>
  <si>
    <t>WASH9P</t>
  </si>
  <si>
    <t>ENSG00000258692</t>
  </si>
  <si>
    <t>ADPRH</t>
  </si>
  <si>
    <t>RPL35A</t>
  </si>
  <si>
    <t>DPH6</t>
  </si>
  <si>
    <t>TNFSF15</t>
  </si>
  <si>
    <t>PEX5L</t>
  </si>
  <si>
    <t>CCNB1IP1</t>
  </si>
  <si>
    <t>FAM83H</t>
  </si>
  <si>
    <t>TBX18</t>
  </si>
  <si>
    <t>ENSG00000278635</t>
  </si>
  <si>
    <t>ME3</t>
  </si>
  <si>
    <t>ENSG00000281216</t>
  </si>
  <si>
    <t>HAS1</t>
  </si>
  <si>
    <t>ENSG00000260075</t>
  </si>
  <si>
    <t>SGCZ</t>
  </si>
  <si>
    <t>SEC14L6</t>
  </si>
  <si>
    <t>MDH1B</t>
  </si>
  <si>
    <t>GGT6</t>
  </si>
  <si>
    <t>CYP19A1</t>
  </si>
  <si>
    <t>OR7C1</t>
  </si>
  <si>
    <t>IL18R1</t>
  </si>
  <si>
    <t>RPL17P39</t>
  </si>
  <si>
    <t>WDSUB1</t>
  </si>
  <si>
    <t>GABRA5</t>
  </si>
  <si>
    <t>SMG1P7</t>
  </si>
  <si>
    <t>BTN3A1</t>
  </si>
  <si>
    <t>ENSG00000233263</t>
  </si>
  <si>
    <t>ENSG00000275331</t>
  </si>
  <si>
    <t>TG</t>
  </si>
  <si>
    <t>NUF2</t>
  </si>
  <si>
    <t>ENSG00000213886</t>
  </si>
  <si>
    <t>NTMT2</t>
  </si>
  <si>
    <t>TRMO</t>
  </si>
  <si>
    <t>ENSG00000219404</t>
  </si>
  <si>
    <t>PEX2</t>
  </si>
  <si>
    <t>B4GALT4</t>
  </si>
  <si>
    <t>RFPL1</t>
  </si>
  <si>
    <t>PTPRO</t>
  </si>
  <si>
    <t>NECAB2</t>
  </si>
  <si>
    <t>ENSG00000282339</t>
  </si>
  <si>
    <t>FZD10</t>
  </si>
  <si>
    <t>CFAP161</t>
  </si>
  <si>
    <t>GPR160</t>
  </si>
  <si>
    <t>DISP2</t>
  </si>
  <si>
    <t>ALCAM</t>
  </si>
  <si>
    <t>TMEM54</t>
  </si>
  <si>
    <t>PCDHB1</t>
  </si>
  <si>
    <t>ZNF860</t>
  </si>
  <si>
    <t>ENSG00000224952</t>
  </si>
  <si>
    <t>CFAP119</t>
  </si>
  <si>
    <t>RNA5SP216</t>
  </si>
  <si>
    <t>TEX15</t>
  </si>
  <si>
    <t>DDX24</t>
  </si>
  <si>
    <t>PODXL</t>
  </si>
  <si>
    <t>ACADS</t>
  </si>
  <si>
    <t>NUP62CL</t>
  </si>
  <si>
    <t>ENSG00000285243</t>
  </si>
  <si>
    <t>CRYBB1</t>
  </si>
  <si>
    <t>SLC6A8</t>
  </si>
  <si>
    <t>DNAJC22</t>
  </si>
  <si>
    <t>ENSG00000223687</t>
  </si>
  <si>
    <t>RPL31P36</t>
  </si>
  <si>
    <t>ODAD3</t>
  </si>
  <si>
    <t>DYNLRB2</t>
  </si>
  <si>
    <t>FATE1</t>
  </si>
  <si>
    <t>ENSG00000222024</t>
  </si>
  <si>
    <t>PLEKHG4B</t>
  </si>
  <si>
    <t>H2BC5</t>
  </si>
  <si>
    <t>ENSG00000224963</t>
  </si>
  <si>
    <t>C1QL1</t>
  </si>
  <si>
    <t>C19orf81</t>
  </si>
  <si>
    <t>ENSG00000227129</t>
  </si>
  <si>
    <t>ENSG00000228691</t>
  </si>
  <si>
    <t>MUC12</t>
  </si>
  <si>
    <t>ABCD2</t>
  </si>
  <si>
    <t>ENSG00000277808</t>
  </si>
  <si>
    <t>FAM180B</t>
  </si>
  <si>
    <t>KCNH1</t>
  </si>
  <si>
    <t>SLC22A3</t>
  </si>
  <si>
    <t>CFH</t>
  </si>
  <si>
    <t>NPTX1</t>
  </si>
  <si>
    <t>ENSG00000224103</t>
  </si>
  <si>
    <t>ENSG00000277606</t>
  </si>
  <si>
    <t>SLA</t>
  </si>
  <si>
    <t>CLCF1</t>
  </si>
  <si>
    <t>ENGASE</t>
  </si>
  <si>
    <t>SOWAHA</t>
  </si>
  <si>
    <t>CDH9</t>
  </si>
  <si>
    <t>CCDC102B</t>
  </si>
  <si>
    <t>SLC38A6</t>
  </si>
  <si>
    <t>HS6ST3</t>
  </si>
  <si>
    <t>ENSG00000231398</t>
  </si>
  <si>
    <t>SLCO2B1</t>
  </si>
  <si>
    <t>KL</t>
  </si>
  <si>
    <t>CFAP221</t>
  </si>
  <si>
    <t>FAM43B</t>
  </si>
  <si>
    <t>TTK</t>
  </si>
  <si>
    <t>SPTA1</t>
  </si>
  <si>
    <t>TGIF2-RAB5IF</t>
  </si>
  <si>
    <t>CFAP126</t>
  </si>
  <si>
    <t>NRROS</t>
  </si>
  <si>
    <t>ZNF366</t>
  </si>
  <si>
    <t>PPFIA3</t>
  </si>
  <si>
    <t>IRAG2</t>
  </si>
  <si>
    <t>FLVCR2</t>
  </si>
  <si>
    <t>PRRT2</t>
  </si>
  <si>
    <t>OVCH1</t>
  </si>
  <si>
    <t>LRRC31</t>
  </si>
  <si>
    <t>MGAT5B</t>
  </si>
  <si>
    <t>CNFN</t>
  </si>
  <si>
    <t>RALYL</t>
  </si>
  <si>
    <t>CDKN3</t>
  </si>
  <si>
    <t>RPL9P7</t>
  </si>
  <si>
    <t>WNT10A</t>
  </si>
  <si>
    <t>C3orf18</t>
  </si>
  <si>
    <t>CETP</t>
  </si>
  <si>
    <t>HSD17B14</t>
  </si>
  <si>
    <t>GMNC</t>
  </si>
  <si>
    <t>ENSG00000288683</t>
  </si>
  <si>
    <t>POC1A</t>
  </si>
  <si>
    <t>CYP4V2</t>
  </si>
  <si>
    <t>VSTM2L</t>
  </si>
  <si>
    <t>APOBEC3D</t>
  </si>
  <si>
    <t>IP6K3</t>
  </si>
  <si>
    <t>ENSG00000229226</t>
  </si>
  <si>
    <t>ENSG00000275594</t>
  </si>
  <si>
    <t>PHF21B</t>
  </si>
  <si>
    <t>SMPDL3B</t>
  </si>
  <si>
    <t>CD58</t>
  </si>
  <si>
    <t>LAMP3</t>
  </si>
  <si>
    <t>ENSG00000288199</t>
  </si>
  <si>
    <t>ENSG00000241255</t>
  </si>
  <si>
    <t>ALDOC</t>
  </si>
  <si>
    <t>IL6RP1</t>
  </si>
  <si>
    <t>EEF1A1P19</t>
  </si>
  <si>
    <t>MTTP</t>
  </si>
  <si>
    <t>TEN1</t>
  </si>
  <si>
    <t>FBXO41</t>
  </si>
  <si>
    <t>ENSG00000224786</t>
  </si>
  <si>
    <t>MPO</t>
  </si>
  <si>
    <t>TCAF1P1</t>
  </si>
  <si>
    <t>PTGES3L-AARSD1</t>
  </si>
  <si>
    <t>TRPC5OS</t>
  </si>
  <si>
    <t>C6orf132</t>
  </si>
  <si>
    <t>ENSG00000270670</t>
  </si>
  <si>
    <t>MATK</t>
  </si>
  <si>
    <t>NPEPPSP1</t>
  </si>
  <si>
    <t>CLCN1</t>
  </si>
  <si>
    <t>CROT</t>
  </si>
  <si>
    <t>TCF21</t>
  </si>
  <si>
    <t>TMEM121B</t>
  </si>
  <si>
    <t>HSFX4</t>
  </si>
  <si>
    <t>SPECC1L-ADORA2A</t>
  </si>
  <si>
    <t>ZMAT1</t>
  </si>
  <si>
    <t>ENSG00000231558</t>
  </si>
  <si>
    <t>ENSG00000235744</t>
  </si>
  <si>
    <t>NEMP2</t>
  </si>
  <si>
    <t>RNLS</t>
  </si>
  <si>
    <t>ONECUT2</t>
  </si>
  <si>
    <t>CYRIA</t>
  </si>
  <si>
    <t>CBLN3</t>
  </si>
  <si>
    <t>FAM183A</t>
  </si>
  <si>
    <t>TLE2</t>
  </si>
  <si>
    <t>CRACR2A</t>
  </si>
  <si>
    <t>SPP2</t>
  </si>
  <si>
    <t>PEAR1</t>
  </si>
  <si>
    <t>LSP1P5</t>
  </si>
  <si>
    <t>ENSG00000283162</t>
  </si>
  <si>
    <t>H2BC8</t>
  </si>
  <si>
    <t>ENSG00000278087</t>
  </si>
  <si>
    <t>ENSG00000262993</t>
  </si>
  <si>
    <t>RPL26</t>
  </si>
  <si>
    <t>EIF3E</t>
  </si>
  <si>
    <t>RPL36A-HNRNPH2</t>
  </si>
  <si>
    <t>GCOM1</t>
  </si>
  <si>
    <t>GNL3</t>
  </si>
  <si>
    <t>CADM2</t>
  </si>
  <si>
    <t>REEP2</t>
  </si>
  <si>
    <t>PRPH2</t>
  </si>
  <si>
    <t>MPZL3</t>
  </si>
  <si>
    <t>XK</t>
  </si>
  <si>
    <t>ENSG00000241404</t>
  </si>
  <si>
    <t>C5</t>
  </si>
  <si>
    <t>ENSG00000284060</t>
  </si>
  <si>
    <t>NME5</t>
  </si>
  <si>
    <t>HOXC6</t>
  </si>
  <si>
    <t>PRODH2</t>
  </si>
  <si>
    <t>HOXA10</t>
  </si>
  <si>
    <t>CFAP53</t>
  </si>
  <si>
    <t>ENSG00000277363</t>
  </si>
  <si>
    <t>DNAI7</t>
  </si>
  <si>
    <t>PTGES</t>
  </si>
  <si>
    <t>FAXC</t>
  </si>
  <si>
    <t>NOS1AP</t>
  </si>
  <si>
    <t>HDAC9</t>
  </si>
  <si>
    <t>CASKIN1</t>
  </si>
  <si>
    <t>EEF2K</t>
  </si>
  <si>
    <t>IGFBP1</t>
  </si>
  <si>
    <t>RAD51</t>
  </si>
  <si>
    <t>SERPINI1</t>
  </si>
  <si>
    <t>FRRS1L</t>
  </si>
  <si>
    <t>H4C12</t>
  </si>
  <si>
    <t>ENSG00000228252</t>
  </si>
  <si>
    <t>CDC45</t>
  </si>
  <si>
    <t>RPS21</t>
  </si>
  <si>
    <t>ENSG00000165121</t>
  </si>
  <si>
    <t>ZNF750</t>
  </si>
  <si>
    <t>KRT25</t>
  </si>
  <si>
    <t>ENSG00000240065</t>
  </si>
  <si>
    <t>ENSG00000243067</t>
  </si>
  <si>
    <t>ENSG00000263309</t>
  </si>
  <si>
    <t>FBXO6</t>
  </si>
  <si>
    <t>RTN4R</t>
  </si>
  <si>
    <t>PIPSL</t>
  </si>
  <si>
    <t>LYPD6B</t>
  </si>
  <si>
    <t>TNXB</t>
  </si>
  <si>
    <t>CCDC152</t>
  </si>
  <si>
    <t>TTC29</t>
  </si>
  <si>
    <t>TMCO4</t>
  </si>
  <si>
    <t>SLC26A1</t>
  </si>
  <si>
    <t>COQ2</t>
  </si>
  <si>
    <t>QRICH2</t>
  </si>
  <si>
    <t>DIO2</t>
  </si>
  <si>
    <t>GLB1L</t>
  </si>
  <si>
    <t>HSPB7</t>
  </si>
  <si>
    <t>BBOX1</t>
  </si>
  <si>
    <t>B3GNTL1</t>
  </si>
  <si>
    <t>SQSTM1P1</t>
  </si>
  <si>
    <t>PDGFD</t>
  </si>
  <si>
    <t>FLRT2</t>
  </si>
  <si>
    <t>REEP6</t>
  </si>
  <si>
    <t>LOC102723996</t>
  </si>
  <si>
    <t>GCNT1</t>
  </si>
  <si>
    <t>VSIG10L</t>
  </si>
  <si>
    <t>ZNF300</t>
  </si>
  <si>
    <t>KCNA7</t>
  </si>
  <si>
    <t>RNASE6</t>
  </si>
  <si>
    <t>TULP1</t>
  </si>
  <si>
    <t>AMZ2P1</t>
  </si>
  <si>
    <t>GPC5</t>
  </si>
  <si>
    <t>GRIN1</t>
  </si>
  <si>
    <t>ENSG00000284814</t>
  </si>
  <si>
    <t>MME</t>
  </si>
  <si>
    <t>GABRQ</t>
  </si>
  <si>
    <t>ENSG00000277956</t>
  </si>
  <si>
    <t>CENPM</t>
  </si>
  <si>
    <t>BARD1</t>
  </si>
  <si>
    <t>ENSG00000278728</t>
  </si>
  <si>
    <t>KLKB1</t>
  </si>
  <si>
    <t>B3GNT7</t>
  </si>
  <si>
    <t>ENSG00000261377</t>
  </si>
  <si>
    <t>ENSG00000184612</t>
  </si>
  <si>
    <t>CEBPA</t>
  </si>
  <si>
    <t>PDSS1</t>
  </si>
  <si>
    <t>GJB2</t>
  </si>
  <si>
    <t>EPHX3</t>
  </si>
  <si>
    <t>SMIM45</t>
  </si>
  <si>
    <t>EFCAB1</t>
  </si>
  <si>
    <t>OTOGL</t>
  </si>
  <si>
    <t>RPS2P46</t>
  </si>
  <si>
    <t>RETSAT</t>
  </si>
  <si>
    <t>BNIP3P17</t>
  </si>
  <si>
    <t>CCDC81</t>
  </si>
  <si>
    <t>PRSS56</t>
  </si>
  <si>
    <t>ENSG00000240053</t>
  </si>
  <si>
    <t>TRIM17</t>
  </si>
  <si>
    <t>ENSG00000285344</t>
  </si>
  <si>
    <t>DOCK3</t>
  </si>
  <si>
    <t>SLC15A1</t>
  </si>
  <si>
    <t>HSF2</t>
  </si>
  <si>
    <t>ZNF692</t>
  </si>
  <si>
    <t>MATN3</t>
  </si>
  <si>
    <t>CAPN12</t>
  </si>
  <si>
    <t>TLR7</t>
  </si>
  <si>
    <t>ENSG00000277111</t>
  </si>
  <si>
    <t>ZNF184</t>
  </si>
  <si>
    <t>FUT6</t>
  </si>
  <si>
    <t>STK32C</t>
  </si>
  <si>
    <t>TIFAB</t>
  </si>
  <si>
    <t>NEURL1B</t>
  </si>
  <si>
    <t>IL1R2</t>
  </si>
  <si>
    <t>CHI3L1</t>
  </si>
  <si>
    <t>NUDT7</t>
  </si>
  <si>
    <t>TC2N</t>
  </si>
  <si>
    <t>NAP1L3</t>
  </si>
  <si>
    <t>RPS23</t>
  </si>
  <si>
    <t>GVINP1</t>
  </si>
  <si>
    <t>ENSG00000227992</t>
  </si>
  <si>
    <t>DUSP7</t>
  </si>
  <si>
    <t>C20orf204</t>
  </si>
  <si>
    <t>CASP4</t>
  </si>
  <si>
    <t>HTR7</t>
  </si>
  <si>
    <t>FAM110C</t>
  </si>
  <si>
    <t>SRCIN1</t>
  </si>
  <si>
    <t>CALB2</t>
  </si>
  <si>
    <t>FCGBP</t>
  </si>
  <si>
    <t>ENSG00000282830</t>
  </si>
  <si>
    <t>SPAG1</t>
  </si>
  <si>
    <t>C9orf116</t>
  </si>
  <si>
    <t>ENSG00000273167</t>
  </si>
  <si>
    <t>SRRM4</t>
  </si>
  <si>
    <t>AP1S3</t>
  </si>
  <si>
    <t>PLEKHG4</t>
  </si>
  <si>
    <t>CCDC69</t>
  </si>
  <si>
    <t>FAIM</t>
  </si>
  <si>
    <t>CPA5</t>
  </si>
  <si>
    <t>IDUA</t>
  </si>
  <si>
    <t>LINC00672</t>
  </si>
  <si>
    <t>CATIP</t>
  </si>
  <si>
    <t>SLCO1C1</t>
  </si>
  <si>
    <t>FHAD1</t>
  </si>
  <si>
    <t>LIMS3</t>
  </si>
  <si>
    <t>HEPHL1</t>
  </si>
  <si>
    <t>RPL31</t>
  </si>
  <si>
    <t>SUSD5</t>
  </si>
  <si>
    <t>ENSG00000282514</t>
  </si>
  <si>
    <t>PRR5L</t>
  </si>
  <si>
    <t>CYYR1</t>
  </si>
  <si>
    <t>DUSP26</t>
  </si>
  <si>
    <t>MYLK2</t>
  </si>
  <si>
    <t>GKAP1</t>
  </si>
  <si>
    <t>TMEM196</t>
  </si>
  <si>
    <t>C2orf16</t>
  </si>
  <si>
    <t>ENSG00000278128</t>
  </si>
  <si>
    <t>GPR89B</t>
  </si>
  <si>
    <t>ARL4D</t>
  </si>
  <si>
    <t>SLC9A7P1</t>
  </si>
  <si>
    <t>ENSG00000226285</t>
  </si>
  <si>
    <t>LIMS3-LOC440895</t>
  </si>
  <si>
    <t>GPR156</t>
  </si>
  <si>
    <t>PPFIBP1</t>
  </si>
  <si>
    <t>TMC7</t>
  </si>
  <si>
    <t>ENSG00000250376</t>
  </si>
  <si>
    <t>CD27</t>
  </si>
  <si>
    <t>KRTAP3-3</t>
  </si>
  <si>
    <t>HS3ST4</t>
  </si>
  <si>
    <t>TMEM17</t>
  </si>
  <si>
    <t>CTXND1</t>
  </si>
  <si>
    <t>ENSG00000221988</t>
  </si>
  <si>
    <t>FAM86B1</t>
  </si>
  <si>
    <t>BRSK1</t>
  </si>
  <si>
    <t>COLEC12</t>
  </si>
  <si>
    <t>DLX2</t>
  </si>
  <si>
    <t>GATA2</t>
  </si>
  <si>
    <t>HNRNPA3P15</t>
  </si>
  <si>
    <t>ADAM7</t>
  </si>
  <si>
    <t>RSU1P3</t>
  </si>
  <si>
    <t>SLC7A9</t>
  </si>
  <si>
    <t>ENSG00000235833</t>
  </si>
  <si>
    <t>TACR1</t>
  </si>
  <si>
    <t>ENSG00000285098</t>
  </si>
  <si>
    <t>ZNF396</t>
  </si>
  <si>
    <t>PLG</t>
  </si>
  <si>
    <t>INTS3</t>
  </si>
  <si>
    <t>ENSG00000255663</t>
  </si>
  <si>
    <t>CA13</t>
  </si>
  <si>
    <t>CCDC74B</t>
  </si>
  <si>
    <t>ENSG00000178631</t>
  </si>
  <si>
    <t>ENSG00000225737</t>
  </si>
  <si>
    <t>EFNA3</t>
  </si>
  <si>
    <t>DTX3L</t>
  </si>
  <si>
    <t>PTPN7</t>
  </si>
  <si>
    <t>LOC105373314</t>
  </si>
  <si>
    <t>ENSG00000282013</t>
  </si>
  <si>
    <t>NSUN7</t>
  </si>
  <si>
    <t>BARX1</t>
  </si>
  <si>
    <t>ENSG00000187870</t>
  </si>
  <si>
    <t>NTAQ1</t>
  </si>
  <si>
    <t>ENSG00000231205</t>
  </si>
  <si>
    <t>ELF1</t>
  </si>
  <si>
    <t>FMO4</t>
  </si>
  <si>
    <t>DUXAP9</t>
  </si>
  <si>
    <t>LRP2BP</t>
  </si>
  <si>
    <t>ENSG00000234852</t>
  </si>
  <si>
    <t>ENSG00000237900</t>
  </si>
  <si>
    <t>ENSG00000250536</t>
  </si>
  <si>
    <t>HECW1</t>
  </si>
  <si>
    <t>TAF4B</t>
  </si>
  <si>
    <t>ACY1</t>
  </si>
  <si>
    <t>HSBP1L1</t>
  </si>
  <si>
    <t>C19orf33</t>
  </si>
  <si>
    <t>ENSG00000273673</t>
  </si>
  <si>
    <t>ACTL8</t>
  </si>
  <si>
    <t>HTRA3</t>
  </si>
  <si>
    <t>MEIOC</t>
  </si>
  <si>
    <t>GALNT4</t>
  </si>
  <si>
    <t>MYO1G</t>
  </si>
  <si>
    <t>ASF1B</t>
  </si>
  <si>
    <t>ENSG00000288210</t>
  </si>
  <si>
    <t>ENSG00000277518</t>
  </si>
  <si>
    <t>DYNC1I1</t>
  </si>
  <si>
    <t>ENSG00000233841</t>
  </si>
  <si>
    <t>RPS14</t>
  </si>
  <si>
    <t>TMEM221</t>
  </si>
  <si>
    <t>SLC45A1</t>
  </si>
  <si>
    <t>C5orf49</t>
  </si>
  <si>
    <t>ENSG00000276130</t>
  </si>
  <si>
    <t>TNFSF12</t>
  </si>
  <si>
    <t>CFAP77</t>
  </si>
  <si>
    <t>HTATIP2</t>
  </si>
  <si>
    <t>CACNA2D3</t>
  </si>
  <si>
    <t>PMFBP1</t>
  </si>
  <si>
    <t>PKP1</t>
  </si>
  <si>
    <t>BEGAIN</t>
  </si>
  <si>
    <t>MSX1</t>
  </si>
  <si>
    <t>MSRB1</t>
  </si>
  <si>
    <t>SFTPD</t>
  </si>
  <si>
    <t>WNT3A</t>
  </si>
  <si>
    <t>ENSG00000215878</t>
  </si>
  <si>
    <t>ENSG00000284454</t>
  </si>
  <si>
    <t>DPP3P2</t>
  </si>
  <si>
    <t>SLC25A13</t>
  </si>
  <si>
    <t>VAT1L</t>
  </si>
  <si>
    <t>PPP1R27</t>
  </si>
  <si>
    <t>ENSG00000288186</t>
  </si>
  <si>
    <t>ENSG00000205215</t>
  </si>
  <si>
    <t>SAMD15</t>
  </si>
  <si>
    <t>STIMATE-MUSTN1</t>
  </si>
  <si>
    <t>SERTM2</t>
  </si>
  <si>
    <t>C18orf63</t>
  </si>
  <si>
    <t>PLCL2</t>
  </si>
  <si>
    <t>ENSG00000284017</t>
  </si>
  <si>
    <t>HPCAL1</t>
  </si>
  <si>
    <t>RPL18AP6</t>
  </si>
  <si>
    <t>STBD1</t>
  </si>
  <si>
    <t>BST1</t>
  </si>
  <si>
    <t>TMC4</t>
  </si>
  <si>
    <t>DNAH7</t>
  </si>
  <si>
    <t>ENSG00000232106</t>
  </si>
  <si>
    <t>LRRC34</t>
  </si>
  <si>
    <t>CELSR3</t>
  </si>
  <si>
    <t>LOC100419092</t>
  </si>
  <si>
    <t>POLB</t>
  </si>
  <si>
    <t>INSRR</t>
  </si>
  <si>
    <t>RPL5P13</t>
  </si>
  <si>
    <t>MAPK15</t>
  </si>
  <si>
    <t>HMGB3P29</t>
  </si>
  <si>
    <t>ENSG00000213443</t>
  </si>
  <si>
    <t>HHIPL1</t>
  </si>
  <si>
    <t>CCNE2</t>
  </si>
  <si>
    <t>SLCO1A2</t>
  </si>
  <si>
    <t>BTN3A3</t>
  </si>
  <si>
    <t>CHAD</t>
  </si>
  <si>
    <t>PRSS45P</t>
  </si>
  <si>
    <t>PDZD3</t>
  </si>
  <si>
    <t>ENSG00000278191</t>
  </si>
  <si>
    <t>SOX2</t>
  </si>
  <si>
    <t>RBKS</t>
  </si>
  <si>
    <t>USH1G</t>
  </si>
  <si>
    <t>PMS2P4</t>
  </si>
  <si>
    <t>IL13RA2</t>
  </si>
  <si>
    <t>BICDL1</t>
  </si>
  <si>
    <t>CAMK1G</t>
  </si>
  <si>
    <t>LEMD1</t>
  </si>
  <si>
    <t>RPS13P7</t>
  </si>
  <si>
    <t>ENSG00000248340</t>
  </si>
  <si>
    <t>FANCB</t>
  </si>
  <si>
    <t>HOXA1</t>
  </si>
  <si>
    <t>MYO3A</t>
  </si>
  <si>
    <t>PCOLCE2</t>
  </si>
  <si>
    <t>ENSG00000281758</t>
  </si>
  <si>
    <t>TMEM192</t>
  </si>
  <si>
    <t>ENSG00000206372</t>
  </si>
  <si>
    <t>ENSG00000235017</t>
  </si>
  <si>
    <t>TRPA1</t>
  </si>
  <si>
    <t>UTP3</t>
  </si>
  <si>
    <t>RIMBP2</t>
  </si>
  <si>
    <t>ZNF670</t>
  </si>
  <si>
    <t>AQP4</t>
  </si>
  <si>
    <t>RHPN2</t>
  </si>
  <si>
    <t>SPC25</t>
  </si>
  <si>
    <t>ENSG00000226560</t>
  </si>
  <si>
    <t>PCSK9</t>
  </si>
  <si>
    <t>EIF3CL</t>
  </si>
  <si>
    <t>ZNF774</t>
  </si>
  <si>
    <t>ATG9B</t>
  </si>
  <si>
    <t>ENSG00000234042</t>
  </si>
  <si>
    <t>SMPD3</t>
  </si>
  <si>
    <t>ENSG00000277702</t>
  </si>
  <si>
    <t>ADRA1B</t>
  </si>
  <si>
    <t>PLEKHG7</t>
  </si>
  <si>
    <t>PROM2</t>
  </si>
  <si>
    <t>SLC23A1</t>
  </si>
  <si>
    <t>PIK3C2G</t>
  </si>
  <si>
    <t>TRAF1</t>
  </si>
  <si>
    <t>SYBU</t>
  </si>
  <si>
    <t>BPIFB1</t>
  </si>
  <si>
    <t>ENSG00000288422</t>
  </si>
  <si>
    <t>S100A2</t>
  </si>
  <si>
    <t>KLK5</t>
  </si>
  <si>
    <t>FNDC10</t>
  </si>
  <si>
    <t>ENSG00000226074</t>
  </si>
  <si>
    <t>ENSG00000249302</t>
  </si>
  <si>
    <t>ENSG00000288031</t>
  </si>
  <si>
    <t>BTBD17</t>
  </si>
  <si>
    <t>ZMYND12</t>
  </si>
  <si>
    <t>RAB11FIP3</t>
  </si>
  <si>
    <t>GNG4</t>
  </si>
  <si>
    <t>RFTN2</t>
  </si>
  <si>
    <t>FBP1</t>
  </si>
  <si>
    <t>DAZL</t>
  </si>
  <si>
    <t>RPS3A</t>
  </si>
  <si>
    <t>ENSG00000211829</t>
  </si>
  <si>
    <t>FTCD</t>
  </si>
  <si>
    <t>PLB1</t>
  </si>
  <si>
    <t>LRRC73</t>
  </si>
  <si>
    <t>SH2D3A</t>
  </si>
  <si>
    <t>TERT</t>
  </si>
  <si>
    <t>KCND1</t>
  </si>
  <si>
    <t>LRTM2</t>
  </si>
  <si>
    <t>ENSG00000285383</t>
  </si>
  <si>
    <t>NLGN3</t>
  </si>
  <si>
    <t>ENSG00000278062</t>
  </si>
  <si>
    <t>NSF</t>
  </si>
  <si>
    <t>ENSG00000276262</t>
  </si>
  <si>
    <t>MARCO</t>
  </si>
  <si>
    <t>ENSG00000257207</t>
  </si>
  <si>
    <t>DCDC2C</t>
  </si>
  <si>
    <t>APELA</t>
  </si>
  <si>
    <t>ENSG00000186301</t>
  </si>
  <si>
    <t>ENSG00000223481</t>
  </si>
  <si>
    <t>ENSG00000225967</t>
  </si>
  <si>
    <t>TFAP2C</t>
  </si>
  <si>
    <t>NDE1</t>
  </si>
  <si>
    <t>PSKH2</t>
  </si>
  <si>
    <t>ABO</t>
  </si>
  <si>
    <t>CCDC33</t>
  </si>
  <si>
    <t>SLITRK6</t>
  </si>
  <si>
    <t>ENSG00000288407</t>
  </si>
  <si>
    <t>PARP15</t>
  </si>
  <si>
    <t>ENSG00000272601</t>
  </si>
  <si>
    <t>CNTNAP2</t>
  </si>
  <si>
    <t>GUSBP1</t>
  </si>
  <si>
    <t>ENSG00000274726</t>
  </si>
  <si>
    <t>KCNJ4</t>
  </si>
  <si>
    <t>PPM1J</t>
  </si>
  <si>
    <t>ENSG00000204959</t>
  </si>
  <si>
    <t>RPL39</t>
  </si>
  <si>
    <t>SMCO4</t>
  </si>
  <si>
    <t>TWIST2</t>
  </si>
  <si>
    <t>RPS26P31</t>
  </si>
  <si>
    <t>ENSG00000288335</t>
  </si>
  <si>
    <t>KPTN</t>
  </si>
  <si>
    <t>SLCO4A1</t>
  </si>
  <si>
    <t>ENSG00000259917</t>
  </si>
  <si>
    <t>TRIM51JP</t>
  </si>
  <si>
    <t>PHLDA2</t>
  </si>
  <si>
    <t>CRHR2</t>
  </si>
  <si>
    <t>HSPA2</t>
  </si>
  <si>
    <t>NTS</t>
  </si>
  <si>
    <t>CENPVL3</t>
  </si>
  <si>
    <t>HTR1F</t>
  </si>
  <si>
    <t>CCDC160</t>
  </si>
  <si>
    <t>CMAHP</t>
  </si>
  <si>
    <t>SLC5A9</t>
  </si>
  <si>
    <t>IGFBP6</t>
  </si>
  <si>
    <t>LHX6</t>
  </si>
  <si>
    <t>ENSG00000229358</t>
  </si>
  <si>
    <t>ENSG00000260873</t>
  </si>
  <si>
    <t>CHAT</t>
  </si>
  <si>
    <t>BEND6</t>
  </si>
  <si>
    <t>C5orf46</t>
  </si>
  <si>
    <t>LOC100422376</t>
  </si>
  <si>
    <t>RPS2P19</t>
  </si>
  <si>
    <t>RPL6P10</t>
  </si>
  <si>
    <t>PHACTR3</t>
  </si>
  <si>
    <t>SLC27A6</t>
  </si>
  <si>
    <t>ENSG00000266027</t>
  </si>
  <si>
    <t>ENSG00000266442</t>
  </si>
  <si>
    <t>ENSG00000206485</t>
  </si>
  <si>
    <t>AK8</t>
  </si>
  <si>
    <t>KRT7</t>
  </si>
  <si>
    <t>PRKN</t>
  </si>
  <si>
    <t>IL33</t>
  </si>
  <si>
    <t>GPR61</t>
  </si>
  <si>
    <t>MCEE</t>
  </si>
  <si>
    <t>ENSG00000234836</t>
  </si>
  <si>
    <t>ENSG00000235985</t>
  </si>
  <si>
    <t>TMIGD2</t>
  </si>
  <si>
    <t>DGKI</t>
  </si>
  <si>
    <t>SREBF1</t>
  </si>
  <si>
    <t>GALNT3</t>
  </si>
  <si>
    <t>ABCB11</t>
  </si>
  <si>
    <t>AKIRIN1P1</t>
  </si>
  <si>
    <t>FMO2</t>
  </si>
  <si>
    <t>VMAC</t>
  </si>
  <si>
    <t>SLC10A4</t>
  </si>
  <si>
    <t>UNC5A</t>
  </si>
  <si>
    <t>ENSG00000278275</t>
  </si>
  <si>
    <t>ENSG00000254798</t>
  </si>
  <si>
    <t>EPHA1</t>
  </si>
  <si>
    <t>ENSG00000284816</t>
  </si>
  <si>
    <t>RPL9</t>
  </si>
  <si>
    <t>LOC646870</t>
  </si>
  <si>
    <t>FAM170B</t>
  </si>
  <si>
    <t>IGFL4</t>
  </si>
  <si>
    <t>RADX</t>
  </si>
  <si>
    <t>PBLD</t>
  </si>
  <si>
    <t>SCRT1</t>
  </si>
  <si>
    <t>ENSG00000284923</t>
  </si>
  <si>
    <t>GRHL1</t>
  </si>
  <si>
    <t>ENSG00000283563</t>
  </si>
  <si>
    <t>FOXD4L4</t>
  </si>
  <si>
    <t>RPL23</t>
  </si>
  <si>
    <t>LMX1A</t>
  </si>
  <si>
    <t>DDI1</t>
  </si>
  <si>
    <t>RNASE7</t>
  </si>
  <si>
    <t>ENSG00000285625</t>
  </si>
  <si>
    <t>GARNL3</t>
  </si>
  <si>
    <t>DAPK2</t>
  </si>
  <si>
    <t>LDB2</t>
  </si>
  <si>
    <t>LAMB4</t>
  </si>
  <si>
    <t>TLE6</t>
  </si>
  <si>
    <t>RGS7BP</t>
  </si>
  <si>
    <t>GNA14</t>
  </si>
  <si>
    <t>ENSG00000264714</t>
  </si>
  <si>
    <t>PLA2G4C</t>
  </si>
  <si>
    <t>ODF3B</t>
  </si>
  <si>
    <t>ENSG00000232433</t>
  </si>
  <si>
    <t>ENSG00000274928</t>
  </si>
  <si>
    <t>ZC3HAV1</t>
  </si>
  <si>
    <t>RPS15A</t>
  </si>
  <si>
    <t>GPR183</t>
  </si>
  <si>
    <t>ENSG00000261559</t>
  </si>
  <si>
    <t>ENSG00000278548</t>
  </si>
  <si>
    <t>ACAA2</t>
  </si>
  <si>
    <t>RHOD</t>
  </si>
  <si>
    <t>RAI2</t>
  </si>
  <si>
    <t>C10orf95</t>
  </si>
  <si>
    <t>PLA2G12B</t>
  </si>
  <si>
    <t>FMC1</t>
  </si>
  <si>
    <t>ENSG00000206292</t>
  </si>
  <si>
    <t>ENSG00000283537</t>
  </si>
  <si>
    <t>OLFM4</t>
  </si>
  <si>
    <t>MATN4</t>
  </si>
  <si>
    <t>ENSG00000144785</t>
  </si>
  <si>
    <t>CRADD</t>
  </si>
  <si>
    <t>SLC18A1</t>
  </si>
  <si>
    <t>CLEC4M</t>
  </si>
  <si>
    <t>TACSTD2</t>
  </si>
  <si>
    <t>SHLD2P1</t>
  </si>
  <si>
    <t>ENSG00000236417</t>
  </si>
  <si>
    <t>MAB21L1</t>
  </si>
  <si>
    <t>ANKDD1A</t>
  </si>
  <si>
    <t>FOXB1</t>
  </si>
  <si>
    <t>TUBA4B</t>
  </si>
  <si>
    <t>SLC35G2</t>
  </si>
  <si>
    <t>RHCE</t>
  </si>
  <si>
    <t>ENSG00000230678</t>
  </si>
  <si>
    <t>SPINK1</t>
  </si>
  <si>
    <t>PPP1R14A</t>
  </si>
  <si>
    <t>LOC100422492</t>
  </si>
  <si>
    <t>SCG5</t>
  </si>
  <si>
    <t>ENSG00000277361</t>
  </si>
  <si>
    <t>MALL</t>
  </si>
  <si>
    <t>FKBP1B</t>
  </si>
  <si>
    <t>PLPP1</t>
  </si>
  <si>
    <t>FAM120B</t>
  </si>
  <si>
    <t>TIAF1</t>
  </si>
  <si>
    <t>VSTM5</t>
  </si>
  <si>
    <t>SLC39A4</t>
  </si>
  <si>
    <t>METRNL</t>
  </si>
  <si>
    <t>ENSG00000234876</t>
  </si>
  <si>
    <t>TMEM179</t>
  </si>
  <si>
    <t>ENSG00000224367</t>
  </si>
  <si>
    <t>LOC441666</t>
  </si>
  <si>
    <t>NEFMP1</t>
  </si>
  <si>
    <t>SOX1</t>
  </si>
  <si>
    <t>DPP7</t>
  </si>
  <si>
    <t>PDZPH1P</t>
  </si>
  <si>
    <t>PVRIG</t>
  </si>
  <si>
    <t>CALM2</t>
  </si>
  <si>
    <t>ENSG00000248635</t>
  </si>
  <si>
    <t>ENSG00000281154</t>
  </si>
  <si>
    <t>ARNTL</t>
  </si>
  <si>
    <t>OR51E2</t>
  </si>
  <si>
    <t>ENSG00000217585</t>
  </si>
  <si>
    <t>C12orf56</t>
  </si>
  <si>
    <t>TUBAP13</t>
  </si>
  <si>
    <t>LRRC70</t>
  </si>
  <si>
    <t>FOXI2</t>
  </si>
  <si>
    <t>ERFE</t>
  </si>
  <si>
    <t>PIK3R6</t>
  </si>
  <si>
    <t>UNC5CL</t>
  </si>
  <si>
    <t>IQCA1</t>
  </si>
  <si>
    <t>HYAL1</t>
  </si>
  <si>
    <t>CNTNAP3C</t>
  </si>
  <si>
    <t>CCDC9B</t>
  </si>
  <si>
    <t>CIART</t>
  </si>
  <si>
    <t>ENSG00000239455</t>
  </si>
  <si>
    <t>ENSG00000228196</t>
  </si>
  <si>
    <t>SYT13</t>
  </si>
  <si>
    <t>AADACP1</t>
  </si>
  <si>
    <t>ENSG00000279413</t>
  </si>
  <si>
    <t>ABRA</t>
  </si>
  <si>
    <t>ENSG00000249768</t>
  </si>
  <si>
    <t>NYAP2</t>
  </si>
  <si>
    <t>BLID</t>
  </si>
  <si>
    <t>ENSG00000215319</t>
  </si>
  <si>
    <t>MUC3A</t>
  </si>
  <si>
    <t>SYNGR4</t>
  </si>
  <si>
    <t>FAM71D</t>
  </si>
  <si>
    <t>GFRAL</t>
  </si>
  <si>
    <t>RBFOX3</t>
  </si>
  <si>
    <t>RHBG</t>
  </si>
  <si>
    <t>ACE2</t>
  </si>
  <si>
    <t>JAKMIP3</t>
  </si>
  <si>
    <t>SAP30</t>
  </si>
  <si>
    <t>ACOT1</t>
  </si>
  <si>
    <t>ITGAM</t>
  </si>
  <si>
    <t>ENSG00000203761</t>
  </si>
  <si>
    <t>ENSG00000271532</t>
  </si>
  <si>
    <t>TMEM200A</t>
  </si>
  <si>
    <t>C16orf86</t>
  </si>
  <si>
    <t>RAD9B</t>
  </si>
  <si>
    <t>GABRR1</t>
  </si>
  <si>
    <t>RPL34</t>
  </si>
  <si>
    <t>CTRL</t>
  </si>
  <si>
    <t>ANO4</t>
  </si>
  <si>
    <t>ALDH1A1</t>
  </si>
  <si>
    <t>AFF2</t>
  </si>
  <si>
    <t>GSTA3</t>
  </si>
  <si>
    <t>COL8A2</t>
  </si>
  <si>
    <t>ENSG00000251348</t>
  </si>
  <si>
    <t>RPL30</t>
  </si>
  <si>
    <t>DCAF12L1</t>
  </si>
  <si>
    <t>ENSG00000274382</t>
  </si>
  <si>
    <t>BATF3</t>
  </si>
  <si>
    <t>ENSG00000227835</t>
  </si>
  <si>
    <t>SIRPB2</t>
  </si>
  <si>
    <t>ZNF169</t>
  </si>
  <si>
    <t>ELOVL4</t>
  </si>
  <si>
    <t>ENSG00000277140</t>
  </si>
  <si>
    <t>DAPP1</t>
  </si>
  <si>
    <t>TMEM132B</t>
  </si>
  <si>
    <t>ABHD16A</t>
  </si>
  <si>
    <t>SOGA3</t>
  </si>
  <si>
    <t>POLE4</t>
  </si>
  <si>
    <t>CCDC159</t>
  </si>
  <si>
    <t>TDRD10</t>
  </si>
  <si>
    <t>EPHX2</t>
  </si>
  <si>
    <t>AGMAT</t>
  </si>
  <si>
    <t>MC4R</t>
  </si>
  <si>
    <t>ADRA2A</t>
  </si>
  <si>
    <t>SPR</t>
  </si>
  <si>
    <t>ZNF165</t>
  </si>
  <si>
    <t>PGGHG</t>
  </si>
  <si>
    <t>YDJC</t>
  </si>
  <si>
    <t>ENSG00000206513</t>
  </si>
  <si>
    <t>ENSG00000224654</t>
  </si>
  <si>
    <t>ENSG00000226898</t>
  </si>
  <si>
    <t>ENSG00000276781</t>
  </si>
  <si>
    <t>DEPDC4</t>
  </si>
  <si>
    <t>GABRE</t>
  </si>
  <si>
    <t>MARVELD3</t>
  </si>
  <si>
    <t>C2orf73</t>
  </si>
  <si>
    <t>MDP1</t>
  </si>
  <si>
    <t>ENSG00000285200</t>
  </si>
  <si>
    <t>SPRR2F</t>
  </si>
  <si>
    <t>TRH</t>
  </si>
  <si>
    <t>RAB39B</t>
  </si>
  <si>
    <t>ITGB3BP</t>
  </si>
  <si>
    <t>THAP12P8</t>
  </si>
  <si>
    <t>SLC43A1</t>
  </si>
  <si>
    <t>ENSG00000154608</t>
  </si>
  <si>
    <t>PRELID3A</t>
  </si>
  <si>
    <t>HRH1</t>
  </si>
  <si>
    <t>CELA2B</t>
  </si>
  <si>
    <t>PCDHA5</t>
  </si>
  <si>
    <t>PPP1R42</t>
  </si>
  <si>
    <t>OIP5</t>
  </si>
  <si>
    <t>ASB15</t>
  </si>
  <si>
    <t>FBXO2</t>
  </si>
  <si>
    <t>P2RY14</t>
  </si>
  <si>
    <t>TRPV2</t>
  </si>
  <si>
    <t>SCNN1B</t>
  </si>
  <si>
    <t>AKAP4</t>
  </si>
  <si>
    <t>KCNV2</t>
  </si>
  <si>
    <t>HPD</t>
  </si>
  <si>
    <t>H4C6</t>
  </si>
  <si>
    <t>PIK3AP1</t>
  </si>
  <si>
    <t>SYT3</t>
  </si>
  <si>
    <t>FAM187A</t>
  </si>
  <si>
    <t>ENSG00000171570</t>
  </si>
  <si>
    <t>ENSG00000274332</t>
  </si>
  <si>
    <t>BAAT</t>
  </si>
  <si>
    <t>RBM11</t>
  </si>
  <si>
    <t>MLN</t>
  </si>
  <si>
    <t>SLCO1B1</t>
  </si>
  <si>
    <t>SPEF1</t>
  </si>
  <si>
    <t>HRH2</t>
  </si>
  <si>
    <t>MAP4K1</t>
  </si>
  <si>
    <t>ENSG00000282928</t>
  </si>
  <si>
    <t>PCDHGB9P</t>
  </si>
  <si>
    <t>ENSG00000253362</t>
  </si>
  <si>
    <t>FGB</t>
  </si>
  <si>
    <t>LOC102724770</t>
  </si>
  <si>
    <t>KCNJ12</t>
  </si>
  <si>
    <t>LINGO3</t>
  </si>
  <si>
    <t>NUPR1</t>
  </si>
  <si>
    <t>ENSG00000250770</t>
  </si>
  <si>
    <t>NOXRED1</t>
  </si>
  <si>
    <t>MOAP1</t>
  </si>
  <si>
    <t>GNG7</t>
  </si>
  <si>
    <t>OR2T12</t>
  </si>
  <si>
    <t>DDX18P3</t>
  </si>
  <si>
    <t>HTR1B</t>
  </si>
  <si>
    <t>ISM2</t>
  </si>
  <si>
    <t>ELAPOR1</t>
  </si>
  <si>
    <t>TAPBP</t>
  </si>
  <si>
    <t>GPR21</t>
  </si>
  <si>
    <t>RPL7</t>
  </si>
  <si>
    <t>LOC100288570</t>
  </si>
  <si>
    <t>MSH5-SAPCD1</t>
  </si>
  <si>
    <t>NEUROG1</t>
  </si>
  <si>
    <t>GSAP</t>
  </si>
  <si>
    <t>SLC6A20</t>
  </si>
  <si>
    <t>ENSG00000284254</t>
  </si>
  <si>
    <t>SOAT2</t>
  </si>
  <si>
    <t>MAP3K19</t>
  </si>
  <si>
    <t>GYPE</t>
  </si>
  <si>
    <t>TPPP</t>
  </si>
  <si>
    <t>MAD2L1</t>
  </si>
  <si>
    <t>TMEM144</t>
  </si>
  <si>
    <t>SIX6</t>
  </si>
  <si>
    <t>CLEC4A</t>
  </si>
  <si>
    <t>KLHL26</t>
  </si>
  <si>
    <t>OR2L2</t>
  </si>
  <si>
    <t>ANKRD65</t>
  </si>
  <si>
    <t>TRIB3</t>
  </si>
  <si>
    <t>SYTL2</t>
  </si>
  <si>
    <t>RIPK3</t>
  </si>
  <si>
    <t>ENSG00000285379</t>
  </si>
  <si>
    <t>ESR1</t>
  </si>
  <si>
    <t>HMCN2</t>
  </si>
  <si>
    <t>FAM72B</t>
  </si>
  <si>
    <t>ENSG00000270926</t>
  </si>
  <si>
    <t>PRR18</t>
  </si>
  <si>
    <t>ENSG00000270578</t>
  </si>
  <si>
    <t>IQUB</t>
  </si>
  <si>
    <t>ENSG00000275718</t>
  </si>
  <si>
    <t>ENSG00000278292</t>
  </si>
  <si>
    <t>ENSG00000260012</t>
  </si>
  <si>
    <t>PCDHGA12</t>
  </si>
  <si>
    <t>GJB6</t>
  </si>
  <si>
    <t>SCAMP3</t>
  </si>
  <si>
    <t>TRAIP</t>
  </si>
  <si>
    <t>AK7</t>
  </si>
  <si>
    <t>ENSG00000276794</t>
  </si>
  <si>
    <t>CCZ1P1</t>
  </si>
  <si>
    <t>NPPB</t>
  </si>
  <si>
    <t>DNAAF3</t>
  </si>
  <si>
    <t>GRIN2C</t>
  </si>
  <si>
    <t>CYP4F30P</t>
  </si>
  <si>
    <t>DNAAF1</t>
  </si>
  <si>
    <t>SLC5A12</t>
  </si>
  <si>
    <t>RNASE13</t>
  </si>
  <si>
    <t>IRAK3</t>
  </si>
  <si>
    <t>KRT81</t>
  </si>
  <si>
    <t>UNC79</t>
  </si>
  <si>
    <t>ENSG00000276416</t>
  </si>
  <si>
    <t>ENSG00000231976</t>
  </si>
  <si>
    <t>CALML4</t>
  </si>
  <si>
    <t>TRIM22</t>
  </si>
  <si>
    <t>HAND2</t>
  </si>
  <si>
    <t>KIFC1</t>
  </si>
  <si>
    <t>SLC39A7</t>
  </si>
  <si>
    <t>ZMYND10</t>
  </si>
  <si>
    <t>GUCA1B</t>
  </si>
  <si>
    <t>PLAAT4</t>
  </si>
  <si>
    <t>GALNT12</t>
  </si>
  <si>
    <t>ENSG00000278843</t>
  </si>
  <si>
    <t>ZNF563</t>
  </si>
  <si>
    <t>PRSS42P</t>
  </si>
  <si>
    <t>C9orf153</t>
  </si>
  <si>
    <t>ENSG00000262599</t>
  </si>
  <si>
    <t>DMRT1</t>
  </si>
  <si>
    <t>COL13A1</t>
  </si>
  <si>
    <t>ENSG00000254515</t>
  </si>
  <si>
    <t>SLC5A1</t>
  </si>
  <si>
    <t>ENSG00000224003</t>
  </si>
  <si>
    <t>ENSG00000234043</t>
  </si>
  <si>
    <t>ARMC3</t>
  </si>
  <si>
    <t>STPG2</t>
  </si>
  <si>
    <t>GPR199P</t>
  </si>
  <si>
    <t>AADAC</t>
  </si>
  <si>
    <t>CDRT1</t>
  </si>
  <si>
    <t>RPS3AP16</t>
  </si>
  <si>
    <t>TTC39A</t>
  </si>
  <si>
    <t>PITPNC1</t>
  </si>
  <si>
    <t>ENSG00000274939</t>
  </si>
  <si>
    <t>RGS9</t>
  </si>
  <si>
    <t>ENSG00000282712</t>
  </si>
  <si>
    <t>MSLN</t>
  </si>
  <si>
    <t>GALR1</t>
  </si>
  <si>
    <t>KRTAP4-1</t>
  </si>
  <si>
    <t>ENSG00000254706</t>
  </si>
  <si>
    <t>DHRS4</t>
  </si>
  <si>
    <t>ENSG00000284807</t>
  </si>
  <si>
    <t>KRT17</t>
  </si>
  <si>
    <t>FABP1</t>
  </si>
  <si>
    <t>CCDC170</t>
  </si>
  <si>
    <t>DCSTAMP</t>
  </si>
  <si>
    <t>RPS4XP22</t>
  </si>
  <si>
    <t>SPIB</t>
  </si>
  <si>
    <t>HSPB8</t>
  </si>
  <si>
    <t>ENSG00000285351</t>
  </si>
  <si>
    <t>CELP</t>
  </si>
  <si>
    <t>ENSG00000215452</t>
  </si>
  <si>
    <t>RPL18AP7</t>
  </si>
  <si>
    <t>CASP12</t>
  </si>
  <si>
    <t>RPL4P5</t>
  </si>
  <si>
    <t>ENSG00000263127</t>
  </si>
  <si>
    <t>ENSG00000233483</t>
  </si>
  <si>
    <t>SLC25A35</t>
  </si>
  <si>
    <t>DLK2</t>
  </si>
  <si>
    <t>OPLAH</t>
  </si>
  <si>
    <t>NOP56P2</t>
  </si>
  <si>
    <t>PROK2</t>
  </si>
  <si>
    <t>ST20-MTHFS</t>
  </si>
  <si>
    <t>EPHA8</t>
  </si>
  <si>
    <t>ENSG00000174384</t>
  </si>
  <si>
    <t>LPAL2</t>
  </si>
  <si>
    <t>NRN1</t>
  </si>
  <si>
    <t>P4HA3</t>
  </si>
  <si>
    <t>ELOVL2</t>
  </si>
  <si>
    <t>ZBBX</t>
  </si>
  <si>
    <t>NR2E3</t>
  </si>
  <si>
    <t>TEKT2</t>
  </si>
  <si>
    <t>ENSG00000236782</t>
  </si>
  <si>
    <t>RPL24P8</t>
  </si>
  <si>
    <t>XRCC6P4</t>
  </si>
  <si>
    <t>ALX1</t>
  </si>
  <si>
    <t>RGCC</t>
  </si>
  <si>
    <t>IL1A</t>
  </si>
  <si>
    <t>SNX32</t>
  </si>
  <si>
    <t>FAM90A1</t>
  </si>
  <si>
    <t>A4GNT</t>
  </si>
  <si>
    <t>ENSG00000259414</t>
  </si>
  <si>
    <t>KCNQ2</t>
  </si>
  <si>
    <t>ZNF488</t>
  </si>
  <si>
    <t>XPNPEP2</t>
  </si>
  <si>
    <t>C1QTNF3</t>
  </si>
  <si>
    <t>CIDEB</t>
  </si>
  <si>
    <t>ENSG00000285199</t>
  </si>
  <si>
    <t>PRKCG</t>
  </si>
  <si>
    <t>MMP10</t>
  </si>
  <si>
    <t>UBE2F-SCLY</t>
  </si>
  <si>
    <t>PNMA2</t>
  </si>
  <si>
    <t>ZNF688</t>
  </si>
  <si>
    <t>RPS7</t>
  </si>
  <si>
    <t>FAM133A</t>
  </si>
  <si>
    <t>SRPX</t>
  </si>
  <si>
    <t>ENSG00000224309</t>
  </si>
  <si>
    <t>RING1</t>
  </si>
  <si>
    <t>ENSG00000235696</t>
  </si>
  <si>
    <t>GRIK4</t>
  </si>
  <si>
    <t>SLC47A2</t>
  </si>
  <si>
    <t>MTND5P16</t>
  </si>
  <si>
    <t>WTAPP1</t>
  </si>
  <si>
    <t>ENSG00000257390</t>
  </si>
  <si>
    <t>SLC8A2</t>
  </si>
  <si>
    <t>CEL</t>
  </si>
  <si>
    <t>ENSG00000275018</t>
  </si>
  <si>
    <t>RP1</t>
  </si>
  <si>
    <t>PCSK6</t>
  </si>
  <si>
    <t>ENSG00000276971</t>
  </si>
  <si>
    <t>ENSG00000249863</t>
  </si>
  <si>
    <t>CGREF1</t>
  </si>
  <si>
    <t>PCK1</t>
  </si>
  <si>
    <t>ICA1</t>
  </si>
  <si>
    <t>ENSG00000250374</t>
  </si>
  <si>
    <t>MSS51</t>
  </si>
  <si>
    <t>APLNR</t>
  </si>
  <si>
    <t>EME1</t>
  </si>
  <si>
    <t>TEC</t>
  </si>
  <si>
    <t>ENSG00000262633</t>
  </si>
  <si>
    <t>ITGB2</t>
  </si>
  <si>
    <t>DOCK8</t>
  </si>
  <si>
    <t>PRIM1</t>
  </si>
  <si>
    <t>RPL5P21</t>
  </si>
  <si>
    <t>TTLL10</t>
  </si>
  <si>
    <t>ENSG00000250290</t>
  </si>
  <si>
    <t>CHST13</t>
  </si>
  <si>
    <t>ENSG00000215223</t>
  </si>
  <si>
    <t>FBXO24</t>
  </si>
  <si>
    <t>MS4A6A</t>
  </si>
  <si>
    <t>GPBAR1</t>
  </si>
  <si>
    <t>PLA1A</t>
  </si>
  <si>
    <t>TNFRSF10C</t>
  </si>
  <si>
    <t>MMP24</t>
  </si>
  <si>
    <t>ZNF491</t>
  </si>
  <si>
    <t>CNMD</t>
  </si>
  <si>
    <t>ITM2BP1</t>
  </si>
  <si>
    <t>TMEM233</t>
  </si>
  <si>
    <t>FAM72C</t>
  </si>
  <si>
    <t>TMEM30B</t>
  </si>
  <si>
    <t>EFNA4</t>
  </si>
  <si>
    <t>ASPRV1</t>
  </si>
  <si>
    <t>MTND4P16</t>
  </si>
  <si>
    <t>ENSG00000274089</t>
  </si>
  <si>
    <t>CDKN2C</t>
  </si>
  <si>
    <t>PRCD</t>
  </si>
  <si>
    <t>KMO</t>
  </si>
  <si>
    <t>ENSG00000224593</t>
  </si>
  <si>
    <t>IYD</t>
  </si>
  <si>
    <t>CKS2</t>
  </si>
  <si>
    <t>CACNA1B</t>
  </si>
  <si>
    <t>CA9</t>
  </si>
  <si>
    <t>ENSG00000174678</t>
  </si>
  <si>
    <t>TPRXL</t>
  </si>
  <si>
    <t>CCDC78</t>
  </si>
  <si>
    <t>IRX5</t>
  </si>
  <si>
    <t>RPL37P15</t>
  </si>
  <si>
    <t>DRC1</t>
  </si>
  <si>
    <t>ENSG00000230482</t>
  </si>
  <si>
    <t>ENSG00000251299</t>
  </si>
  <si>
    <t>MALRD1</t>
  </si>
  <si>
    <t>KLHL34</t>
  </si>
  <si>
    <t>CHRNE</t>
  </si>
  <si>
    <t>SLC5A10</t>
  </si>
  <si>
    <t>ENSG00000256673</t>
  </si>
  <si>
    <t>DMBT1</t>
  </si>
  <si>
    <t>ENSG00000275118</t>
  </si>
  <si>
    <t>PKD2L1</t>
  </si>
  <si>
    <t>OIT3</t>
  </si>
  <si>
    <t>ENSG00000215093</t>
  </si>
  <si>
    <t>CALCRL</t>
  </si>
  <si>
    <t>TUBAL3</t>
  </si>
  <si>
    <t>CCL11</t>
  </si>
  <si>
    <t>CYP4F62P</t>
  </si>
  <si>
    <t>ZSCAN10</t>
  </si>
  <si>
    <t>ITGBL1</t>
  </si>
  <si>
    <t>CLYBL</t>
  </si>
  <si>
    <t>ENSG00000281775</t>
  </si>
  <si>
    <t>NUDT18</t>
  </si>
  <si>
    <t>TLX3</t>
  </si>
  <si>
    <t>ENSG00000231543</t>
  </si>
  <si>
    <t>CFAP52</t>
  </si>
  <si>
    <t>PNMA8C</t>
  </si>
  <si>
    <t>SELENOV</t>
  </si>
  <si>
    <t>CHRNA6</t>
  </si>
  <si>
    <t>ENSG00000233170</t>
  </si>
  <si>
    <t>B3GNTL1P1</t>
  </si>
  <si>
    <t>SWSAP1</t>
  </si>
  <si>
    <t>CCRL2</t>
  </si>
  <si>
    <t>ARL5C</t>
  </si>
  <si>
    <t>HNRNPA1P70</t>
  </si>
  <si>
    <t>ENSG00000259317</t>
  </si>
  <si>
    <t>CALCR</t>
  </si>
  <si>
    <t>PCDHB18P</t>
  </si>
  <si>
    <t>RASGEF1C</t>
  </si>
  <si>
    <t>A1CF</t>
  </si>
  <si>
    <t>ENSG00000239218</t>
  </si>
  <si>
    <t>TINAG</t>
  </si>
  <si>
    <t>ENSG00000272887</t>
  </si>
  <si>
    <t>RIBC1</t>
  </si>
  <si>
    <t>ENSG00000262102</t>
  </si>
  <si>
    <t>ENSG00000228247</t>
  </si>
  <si>
    <t>CNTN6</t>
  </si>
  <si>
    <t>RIPPLY1</t>
  </si>
  <si>
    <t>DRD1</t>
  </si>
  <si>
    <t>SLC7A7</t>
  </si>
  <si>
    <t>RPS2P20</t>
  </si>
  <si>
    <t>PPM1M</t>
  </si>
  <si>
    <t>MYRIP</t>
  </si>
  <si>
    <t>RAB11FIP4</t>
  </si>
  <si>
    <t>ENSG00000231608</t>
  </si>
  <si>
    <t>PNOC</t>
  </si>
  <si>
    <t>PIP5K1B</t>
  </si>
  <si>
    <t>CLVS2</t>
  </si>
  <si>
    <t>DRC7</t>
  </si>
  <si>
    <t>ENSG00000263020</t>
  </si>
  <si>
    <t>RPS15AP4</t>
  </si>
  <si>
    <t>KCNA4</t>
  </si>
  <si>
    <t>ALOX12P2</t>
  </si>
  <si>
    <t>ENSG00000278887</t>
  </si>
  <si>
    <t>ENSG00000279228</t>
  </si>
  <si>
    <t>KIRREL3</t>
  </si>
  <si>
    <t>NETO1</t>
  </si>
  <si>
    <t>GAPDHP54</t>
  </si>
  <si>
    <t>ENSG00000276458</t>
  </si>
  <si>
    <t>RAB33A</t>
  </si>
  <si>
    <t>LY75</t>
  </si>
  <si>
    <t>ENSG00000282752</t>
  </si>
  <si>
    <t>AVPR2</t>
  </si>
  <si>
    <t>ENSG00000206455</t>
  </si>
  <si>
    <t>ENSG00000234674</t>
  </si>
  <si>
    <t>GLB1L2</t>
  </si>
  <si>
    <t>PCDHA8</t>
  </si>
  <si>
    <t>ENSG00000232957</t>
  </si>
  <si>
    <t>KNG1</t>
  </si>
  <si>
    <t>PPP1R3G</t>
  </si>
  <si>
    <t>ENSG00000285327</t>
  </si>
  <si>
    <t>ENSG00000267426</t>
  </si>
  <si>
    <t>NAT8B</t>
  </si>
  <si>
    <t>VN1R48P</t>
  </si>
  <si>
    <t>ENSG00000276805</t>
  </si>
  <si>
    <t>ENSG00000288310</t>
  </si>
  <si>
    <t>GBA3</t>
  </si>
  <si>
    <t>CSPG5</t>
  </si>
  <si>
    <t>VNN2</t>
  </si>
  <si>
    <t>GNAT2</t>
  </si>
  <si>
    <t>GRIN3B</t>
  </si>
  <si>
    <t>ENSG00000282084</t>
  </si>
  <si>
    <t>ENSG00000254618</t>
  </si>
  <si>
    <t>ENSG00000227816</t>
  </si>
  <si>
    <t>ENSG00000230705</t>
  </si>
  <si>
    <t>ELOA3BP</t>
  </si>
  <si>
    <t>ENSG00000250017</t>
  </si>
  <si>
    <t>TEX46</t>
  </si>
  <si>
    <t>CACNA1I</t>
  </si>
  <si>
    <t>C11orf16</t>
  </si>
  <si>
    <t>OTOG</t>
  </si>
  <si>
    <t>ENSG00000206331</t>
  </si>
  <si>
    <t>TAS2R31</t>
  </si>
  <si>
    <t>ENSG00000263097</t>
  </si>
  <si>
    <t>ATCAY</t>
  </si>
  <si>
    <t>RSPH4A</t>
  </si>
  <si>
    <t>ENSG00000284986</t>
  </si>
  <si>
    <t>ENSG00000285254</t>
  </si>
  <si>
    <t>PLEKHD1</t>
  </si>
  <si>
    <t>ENSG00000284990</t>
  </si>
  <si>
    <t>PRXL2AP1</t>
  </si>
  <si>
    <t>MLXIPL</t>
  </si>
  <si>
    <t>RPS2P54</t>
  </si>
  <si>
    <t>ENSG00000288637</t>
  </si>
  <si>
    <t>RPL13AP6</t>
  </si>
  <si>
    <t>ENSG00000288698</t>
  </si>
  <si>
    <t>ENSG00000237599</t>
  </si>
  <si>
    <t>ENSG00000277773</t>
  </si>
  <si>
    <t>ENSG00000278216</t>
  </si>
  <si>
    <t>ENSG00000227144</t>
  </si>
  <si>
    <t>NMI</t>
  </si>
  <si>
    <t>NDUFB1P2</t>
  </si>
  <si>
    <t>ENSG00000273645</t>
  </si>
  <si>
    <t>TMEM217</t>
  </si>
  <si>
    <t>DIPK1C</t>
  </si>
  <si>
    <t>ENSG00000220505</t>
  </si>
  <si>
    <t>ENSG00000267102</t>
  </si>
  <si>
    <t>ENSG00000230832</t>
  </si>
  <si>
    <t>ENSG00000242602</t>
  </si>
  <si>
    <t>DSG1</t>
  </si>
  <si>
    <t>ENSG00000276464</t>
  </si>
  <si>
    <t>EFHB</t>
  </si>
  <si>
    <t>HCAR1</t>
  </si>
  <si>
    <t>PLBD1</t>
  </si>
  <si>
    <t>ENSG00000273808</t>
  </si>
  <si>
    <t>CPSF1P1</t>
  </si>
  <si>
    <t>HAO2</t>
  </si>
  <si>
    <t>GPAA1P1</t>
  </si>
  <si>
    <t>PCDHGC5</t>
  </si>
  <si>
    <t>LHX4</t>
  </si>
  <si>
    <t>LOC440895</t>
  </si>
  <si>
    <t>SLC6A12</t>
  </si>
  <si>
    <t>LOC100419913</t>
  </si>
  <si>
    <t>RGPD1</t>
  </si>
  <si>
    <t>SLC28A2</t>
  </si>
  <si>
    <t>ACACA</t>
  </si>
  <si>
    <t>CMTM8</t>
  </si>
  <si>
    <t>AMDHD1</t>
  </si>
  <si>
    <t>ENSG00000236490</t>
  </si>
  <si>
    <t>ENSG00000223980</t>
  </si>
  <si>
    <t>DIO1</t>
  </si>
  <si>
    <t>COMMD3-BMI1</t>
  </si>
  <si>
    <t>MTNR1A</t>
  </si>
  <si>
    <t>FAM72A</t>
  </si>
  <si>
    <t>KCNS3</t>
  </si>
  <si>
    <t>ENPP7</t>
  </si>
  <si>
    <t>KCNB2</t>
  </si>
  <si>
    <t>LOC100128317</t>
  </si>
  <si>
    <t>AGBL1</t>
  </si>
  <si>
    <t>KCNH5</t>
  </si>
  <si>
    <t>FMNL1</t>
  </si>
  <si>
    <t>ENSG00000284872</t>
  </si>
  <si>
    <t>ENSG00000213189</t>
  </si>
  <si>
    <t>USP43</t>
  </si>
  <si>
    <t>TAC3</t>
  </si>
  <si>
    <t>ENSG00000225351</t>
  </si>
  <si>
    <t>ENSG00000235178</t>
  </si>
  <si>
    <t>ENSG00000235589</t>
  </si>
  <si>
    <t>ASB18</t>
  </si>
  <si>
    <t>IL15RA</t>
  </si>
  <si>
    <t>RAB7B</t>
  </si>
  <si>
    <t>OR7E28P</t>
  </si>
  <si>
    <t>ENSG00000232024</t>
  </si>
  <si>
    <t>ENSG00000285097</t>
  </si>
  <si>
    <t>C8orf89</t>
  </si>
  <si>
    <t>ENSG00000197254</t>
  </si>
  <si>
    <t>NFAM1</t>
  </si>
  <si>
    <t>IL2RG</t>
  </si>
  <si>
    <t>ENSG00000285777</t>
  </si>
  <si>
    <t>CHRNA9</t>
  </si>
  <si>
    <t>GABRB2</t>
  </si>
  <si>
    <t>IRF8</t>
  </si>
  <si>
    <t>F2</t>
  </si>
  <si>
    <t>RPL36AP26</t>
  </si>
  <si>
    <t>ENSG00000233476</t>
  </si>
  <si>
    <t>DNAI2</t>
  </si>
  <si>
    <t>ENSG00000231225</t>
  </si>
  <si>
    <t>ENSG00000233051</t>
  </si>
  <si>
    <t>PLGLA</t>
  </si>
  <si>
    <t>AGXT2</t>
  </si>
  <si>
    <t>SPRN</t>
  </si>
  <si>
    <t>ENSG00000229470</t>
  </si>
  <si>
    <t>USP32P2</t>
  </si>
  <si>
    <t>SCNN1D</t>
  </si>
  <si>
    <t>KRTAP5-8</t>
  </si>
  <si>
    <t>CNTN3</t>
  </si>
  <si>
    <t>CD48</t>
  </si>
  <si>
    <t>HCRT</t>
  </si>
  <si>
    <t>ENSG00000220884</t>
  </si>
  <si>
    <t>ENSG00000286905</t>
  </si>
  <si>
    <t>METTL27</t>
  </si>
  <si>
    <t>ITGAD</t>
  </si>
  <si>
    <t>AVP</t>
  </si>
  <si>
    <t>ENSG00000241929</t>
  </si>
  <si>
    <t>UPK3B</t>
  </si>
  <si>
    <t>ACP5</t>
  </si>
  <si>
    <t>LOC646804</t>
  </si>
  <si>
    <t>PEBP4</t>
  </si>
  <si>
    <t>ENSG00000215184</t>
  </si>
  <si>
    <t>AQP6</t>
  </si>
  <si>
    <t>ENSG00000275873</t>
  </si>
  <si>
    <t>DUSP29</t>
  </si>
  <si>
    <t>RPL26P19</t>
  </si>
  <si>
    <t>ENSG00000283963</t>
  </si>
  <si>
    <t>ENSG00000283989</t>
  </si>
  <si>
    <t>ENSG00000284036</t>
  </si>
  <si>
    <t>ENSG00000284151</t>
  </si>
  <si>
    <t>ENSG00000284230</t>
  </si>
  <si>
    <t>ENSG00000284287</t>
  </si>
  <si>
    <t>IGFLR1</t>
  </si>
  <si>
    <t>ENSG00000283154</t>
  </si>
  <si>
    <t>EEF1A1P14</t>
  </si>
  <si>
    <t>CCR3</t>
  </si>
  <si>
    <t>ENSG00000274455</t>
  </si>
  <si>
    <t>ENSG00000278243</t>
  </si>
  <si>
    <t>BDP1</t>
  </si>
  <si>
    <t>ENSG00000227081</t>
  </si>
  <si>
    <t>ENSG00000206549</t>
  </si>
  <si>
    <t>CLEC12A</t>
  </si>
  <si>
    <t>TRIM67</t>
  </si>
  <si>
    <t>SNTG1</t>
  </si>
  <si>
    <t>ENSG00000215548</t>
  </si>
  <si>
    <t>BATF2</t>
  </si>
  <si>
    <t>ENSG00000236285</t>
  </si>
  <si>
    <t>PKLR</t>
  </si>
  <si>
    <t>GALNT5</t>
  </si>
  <si>
    <t>ENSG00000285188</t>
  </si>
  <si>
    <t>FCAMR</t>
  </si>
  <si>
    <t>NLRP6</t>
  </si>
  <si>
    <t>ARHGAP27</t>
  </si>
  <si>
    <t>ENSG00000276907</t>
  </si>
  <si>
    <t>FOXA3</t>
  </si>
  <si>
    <t>PFKFB1</t>
  </si>
  <si>
    <t>ENSG00000249209</t>
  </si>
  <si>
    <t>RXFP2</t>
  </si>
  <si>
    <t>CABP2</t>
  </si>
  <si>
    <t>OR2H2</t>
  </si>
  <si>
    <t>ENSG00000278632</t>
  </si>
  <si>
    <t>PGPEP1L</t>
  </si>
  <si>
    <t>ENSG00000198237</t>
  </si>
  <si>
    <t>TRAJ35</t>
  </si>
  <si>
    <t>SNAI3</t>
  </si>
  <si>
    <t>UPK3BL2</t>
  </si>
  <si>
    <t>PCDHGB2</t>
  </si>
  <si>
    <t>ENSG00000253816</t>
  </si>
  <si>
    <t>SYCE2</t>
  </si>
  <si>
    <t>HRG</t>
  </si>
  <si>
    <t>C3AR1</t>
  </si>
  <si>
    <t>ENSG00000249624</t>
  </si>
  <si>
    <t>ENSG00000253975</t>
  </si>
  <si>
    <t>ENSG00000249255</t>
  </si>
  <si>
    <t>ENSG00000283062</t>
  </si>
  <si>
    <t>ENSG00000285222</t>
  </si>
  <si>
    <t>Shared with ACE DEG</t>
  </si>
  <si>
    <t>Shared with ATR DEG</t>
  </si>
  <si>
    <t>Tab</t>
  </si>
  <si>
    <t>DEG WT vs ATR</t>
  </si>
  <si>
    <t xml:space="preserve">Contains </t>
  </si>
  <si>
    <t xml:space="preserve">DEG WT Vs. ACE </t>
  </si>
  <si>
    <t xml:space="preserve">Sort </t>
  </si>
  <si>
    <t xml:space="preserve">This table combines differential gene expression analysis for RNA extracted from multiple organoids differentiated in individual plates for X days in two batches: one for ATR mutants and their isogenic NHKS controls (WT), and the other for ACE mutants and their matching isogenic NHKS controls (WT). </t>
  </si>
  <si>
    <t xml:space="preserve">Contains the statistical data (Column A-G)  and abundance (CPM, Column H-M) for this pairwise comparison. Note that one WT sample was excluded from the analyses based on PCA. Column "N" denotes shared/unique DEG </t>
  </si>
  <si>
    <t>Column N then C</t>
  </si>
  <si>
    <t>Contains the statistical data (Column A-G)  and abundance (CPM, Column H-L) for this pairwise comparison. Column "M" denotes shared/unique DEG</t>
  </si>
  <si>
    <t>ATR, ACE Shared DEG</t>
  </si>
  <si>
    <t>Symbol</t>
  </si>
  <si>
    <t>ATR_D22-1</t>
  </si>
  <si>
    <t>ATR_D22-2</t>
  </si>
  <si>
    <t>ATR_D22-3</t>
  </si>
  <si>
    <t>Same direction?</t>
  </si>
  <si>
    <t>=OR(AND(M5&gt;0,N5&gt;0),AND(M5&lt;0,N5&lt;0))</t>
  </si>
  <si>
    <t>Each raw, Column H-L (high-magenta)</t>
  </si>
  <si>
    <t>Each raw, Column C-M (high-magenta)</t>
  </si>
  <si>
    <t>Each raw, Column I-M (high-magenta)</t>
  </si>
  <si>
    <t xml:space="preserve">CPM formatting </t>
  </si>
  <si>
    <t>Abundence  (CPM)</t>
  </si>
  <si>
    <t>Abundence (CPM)</t>
  </si>
  <si>
    <t>ID</t>
  </si>
  <si>
    <t>Name</t>
  </si>
  <si>
    <t>Source</t>
  </si>
  <si>
    <t>pValue</t>
  </si>
  <si>
    <t>FDR B&amp;H</t>
  </si>
  <si>
    <t>FDR B&amp;Y</t>
  </si>
  <si>
    <t>Bonferroni</t>
  </si>
  <si>
    <t>Genes from Input</t>
  </si>
  <si>
    <t>Genes in Annotation</t>
  </si>
  <si>
    <t>GO:0008092</t>
  </si>
  <si>
    <t>cytoskeletal protein binding</t>
  </si>
  <si>
    <t>GO:0005198</t>
  </si>
  <si>
    <t>structural molecule activity</t>
  </si>
  <si>
    <t>GO:0001216</t>
  </si>
  <si>
    <t>DNA-binding transcription activator activity</t>
  </si>
  <si>
    <t>Show 37 more annotations</t>
  </si>
  <si>
    <t>GO:0007155</t>
  </si>
  <si>
    <t>cell adhesion</t>
  </si>
  <si>
    <t>Show 45 more annotations</t>
  </si>
  <si>
    <t>GO:0070161</t>
  </si>
  <si>
    <t>anchoring junction</t>
  </si>
  <si>
    <t>IPR009030</t>
  </si>
  <si>
    <t>Growth fac rcpt </t>
  </si>
  <si>
    <t>InterPro</t>
  </si>
  <si>
    <t>Pfam</t>
  </si>
  <si>
    <t>PS00036</t>
  </si>
  <si>
    <t>BZIP BASIC</t>
  </si>
  <si>
    <t>PROSITE</t>
  </si>
  <si>
    <t>PS50217</t>
  </si>
  <si>
    <t>BZIP</t>
  </si>
  <si>
    <t>BioSystems: REACTOME</t>
  </si>
  <si>
    <t>MSigDB C2 BIOCARTA (v7.5.1)</t>
  </si>
  <si>
    <t>A high-resolution spatiotemporal atlas of gene expression of the developing mouse brain.</t>
  </si>
  <si>
    <t>Pubmed</t>
  </si>
  <si>
    <t>Mouse brain organization revealed through direct genome-scale TF expression analysis.</t>
  </si>
  <si>
    <t>int:RSPH6A</t>
  </si>
  <si>
    <t>RSPH6A interactions</t>
  </si>
  <si>
    <t>CAGGTG V$E12 Q6</t>
  </si>
  <si>
    <t>TFBS</t>
  </si>
  <si>
    <t>TTGTTT V$FOXO4 01</t>
  </si>
  <si>
    <t>GGGAGGRR V$MAZ Q6</t>
  </si>
  <si>
    <t>AACTTT UNKNOWN</t>
  </si>
  <si>
    <t>TGGAAA V$NFAT Q4 01</t>
  </si>
  <si>
    <t>genenames.org</t>
  </si>
  <si>
    <t>Basic leucine zipper proteins</t>
  </si>
  <si>
    <t>Basic helix-loop-helix proteins</t>
  </si>
  <si>
    <t>MAP kinase phosphatases</t>
  </si>
  <si>
    <t>MSigDB C8: Cell Type Signatures (v7.5.1)</t>
  </si>
  <si>
    <t>MSigDB C2: CGP Curated Gene Sets (v7.5.1)</t>
  </si>
  <si>
    <t>M39049</t>
  </si>
  <si>
    <t>MANNO MIDBRAIN NEUROTYPES HENDO</t>
  </si>
  <si>
    <t>GeneSigDB</t>
  </si>
  <si>
    <t>Gudmap RNAseq</t>
  </si>
  <si>
    <t>Cells of the human intestinal tract mapped across space and time</t>
  </si>
  <si>
    <t>M15336 MODULE 6</t>
  </si>
  <si>
    <t>Trachea genes.</t>
  </si>
  <si>
    <t>MSigDb: C4 - CM: Cancer Modules (v7.2)</t>
  </si>
  <si>
    <t>M18929 MODULE 12</t>
  </si>
  <si>
    <t>Spinal cord (neuro-development) genes.</t>
  </si>
  <si>
    <t>M7383 MODULE 5</t>
  </si>
  <si>
    <t>Lung genes.</t>
  </si>
  <si>
    <t>mmu-miR-669c-3p</t>
  </si>
  <si>
    <t>MirDB</t>
  </si>
  <si>
    <t>hsa-miR-3121-3p</t>
  </si>
  <si>
    <t>ctd:C496932</t>
  </si>
  <si>
    <t>panobinostat</t>
  </si>
  <si>
    <t>CTD</t>
  </si>
  <si>
    <t>DisGeNET BeFree</t>
  </si>
  <si>
    <t>C0022658</t>
  </si>
  <si>
    <t>Kidney Diseases</t>
  </si>
  <si>
    <t>C0034069</t>
  </si>
  <si>
    <t>Pulmonary Fibrosis</t>
  </si>
  <si>
    <t>Entrez Gene ID</t>
  </si>
  <si>
    <t>Gene Symbol</t>
  </si>
  <si>
    <t>Gene Name</t>
  </si>
  <si>
    <t>Original Symbol</t>
  </si>
  <si>
    <t>1: GO: Molecular Function [Display Chart] 376 input genes in category / 879 annotations before applied cutoff / 19963 genes in category</t>
  </si>
  <si>
    <t>GO:0008307</t>
  </si>
  <si>
    <t>structural constituent of muscle</t>
  </si>
  <si>
    <t>GO:0005153</t>
  </si>
  <si>
    <t>interleukin-8 receptor binding</t>
  </si>
  <si>
    <t>GO:0000987</t>
  </si>
  <si>
    <t>cis-regulatory region sequence-specific DNA binding</t>
  </si>
  <si>
    <t>GO:0005539</t>
  </si>
  <si>
    <t>glycosaminoglycan binding</t>
  </si>
  <si>
    <t>Show 34 more annotations</t>
  </si>
  <si>
    <t>2: GO: Biological Process [Display Chart] 374 input genes in category / 5876 annotations before applied cutoff / 20720 genes in category</t>
  </si>
  <si>
    <t>GO:0045597</t>
  </si>
  <si>
    <t>positive regulation of cell differentiation</t>
  </si>
  <si>
    <t>GO:2000026</t>
  </si>
  <si>
    <t>regulation of multicellular organismal development</t>
  </si>
  <si>
    <t>GO:0051094</t>
  </si>
  <si>
    <t>positive regulation of developmental process</t>
  </si>
  <si>
    <t>GO:0072359</t>
  </si>
  <si>
    <t>circulatory system development</t>
  </si>
  <si>
    <t>3: GO: Cellular Component [Display Chart] 377 input genes in category / 558 annotations before applied cutoff / 20932 genes in category</t>
  </si>
  <si>
    <t>GO:0043025</t>
  </si>
  <si>
    <t>neuronal cell body</t>
  </si>
  <si>
    <t>GO:0043204</t>
  </si>
  <si>
    <t>perikaryon</t>
  </si>
  <si>
    <t>GO:0030016</t>
  </si>
  <si>
    <t>myofibril</t>
  </si>
  <si>
    <t>GO:0097060</t>
  </si>
  <si>
    <t>synaptic membrane</t>
  </si>
  <si>
    <t>4: Human Phenotype [Display Chart] 119 input genes in category / 3132 annotations before applied cutoff / 5060 genes in category</t>
  </si>
  <si>
    <t>No results to display</t>
  </si>
  <si>
    <t>5: Mouse Phenotype [Display Chart] 289 input genes in category / 4266 annotations before applied cutoff / 12941 genes in category</t>
  </si>
  <si>
    <t>MP:0000249</t>
  </si>
  <si>
    <t>abnormal blood vessel physiology</t>
  </si>
  <si>
    <t>MP:0031170</t>
  </si>
  <si>
    <t>abnormal vasculature physiology</t>
  </si>
  <si>
    <t>MP:0008396</t>
  </si>
  <si>
    <t>abnormal osteoclast differentiation</t>
  </si>
  <si>
    <t>MP:0008251</t>
  </si>
  <si>
    <t>abnormal phagocyte morphology</t>
  </si>
  <si>
    <t>MP:0008248</t>
  </si>
  <si>
    <t>abnormal mononuclear phagocyte morphology</t>
  </si>
  <si>
    <t>6: Domain [Display Chart] 372 input genes in category / 1830 annotations before applied cutoff / 18678 genes in category</t>
  </si>
  <si>
    <t>SM00338</t>
  </si>
  <si>
    <t>BRLZ</t>
  </si>
  <si>
    <t>SMART</t>
  </si>
  <si>
    <t>IPR004827</t>
  </si>
  <si>
    <t>bZIP</t>
  </si>
  <si>
    <t>7: Pathway [Display Chart] 270 input genes in category / 1950 annotations before applied cutoff / 13609 genes in category</t>
  </si>
  <si>
    <t>M42557</t>
  </si>
  <si>
    <t>Orexin receptor pathway</t>
  </si>
  <si>
    <t>M5889</t>
  </si>
  <si>
    <t>Ensemble of genes encoding extracellular matrix and extracellular matrix-associated proteins </t>
  </si>
  <si>
    <t>M39729</t>
  </si>
  <si>
    <t>VEGFA-VEGFR2 signaling pathway</t>
  </si>
  <si>
    <t>TNF signaling pathway</t>
  </si>
  <si>
    <t>BioSystems: KEGG</t>
  </si>
  <si>
    <t>M5884</t>
  </si>
  <si>
    <t>Ensemble of genes encoding core extracellular matrix including ECM glycoproteins, collagens and proteoglycans</t>
  </si>
  <si>
    <t>8: Pubmed [Display Chart] 386 input genes in category / 67233 annotations before applied cutoff / 44761 genes in category</t>
  </si>
  <si>
    <t>A systems approach reveals that the myogenesis genome network is regulated by the transcriptional repressor RP58.</t>
  </si>
  <si>
    <t>A census of human transcription factors: function, expression and evolution.</t>
  </si>
  <si>
    <t>Extracellular matrix secretion by cardiac fibroblasts: role of microRNA-29b and microRNA-30c.</t>
  </si>
  <si>
    <t>9: Interaction [Display Chart] 374 input genes in category / 9955 annotations before applied cutoff / 19896 genes in category</t>
  </si>
  <si>
    <t>10: Cytoband [Display Chart] 384 input genes in category / 294 annotations before applied cutoff / 33040 genes in category</t>
  </si>
  <si>
    <t>11: Transcription Factor Binding Site [Display Chart] 366 input genes in category / 987 annotations before applied cutoff / 26918 genes in category</t>
  </si>
  <si>
    <t>GGGTGGRR V$PAX4 03</t>
  </si>
  <si>
    <t>12: Gene Family [Display Chart] 270 input genes in category / 173 annotations before applied cutoff / 18084 genes in category</t>
  </si>
  <si>
    <t>Myosin heavy chains</t>
  </si>
  <si>
    <t>LIM domain containing</t>
  </si>
  <si>
    <t>I-set domain containing|Immunoglobulin like domain containing</t>
  </si>
  <si>
    <t>Show 13 more annotations</t>
  </si>
  <si>
    <t>13: Coexpression [Display Chart] 380 input genes in category / 10662 annotations before applied cutoff / 26258 genes in category</t>
  </si>
  <si>
    <t>M5890</t>
  </si>
  <si>
    <t>HALLMARK TNFA SIGNALING VIA NFKB</t>
  </si>
  <si>
    <t>MSigDB H: Hallmark Gene Sets (v7.5.1)</t>
  </si>
  <si>
    <t>M39050</t>
  </si>
  <si>
    <t>MANNO MIDBRAIN NEUROTYPES HPERIC</t>
  </si>
  <si>
    <t>M9128</t>
  </si>
  <si>
    <t>KIM WT1 TARGETS UP</t>
  </si>
  <si>
    <t>16498405-TableS3</t>
  </si>
  <si>
    <t>Mouse Kidney Takemoto06 388genes cat1</t>
  </si>
  <si>
    <t>14: Coexpression Atlas [Display Chart] 379 input genes in category / 3828 annotations before applied cutoff / 21235 genes in category</t>
  </si>
  <si>
    <t>PCBC ratio EB amniotic fluid MSC vs EB blastocyst cfr-2X-p05</t>
  </si>
  <si>
    <t>EB amniotic fluid MSC vs EB blastocyst-Confounder removed-fold2.0 adjp0.05</t>
  </si>
  <si>
    <t>PCBC_AltAnalyze</t>
  </si>
  <si>
    <t>PCBC ratio MESO-30 blastocyst vs MESO-30 amniotic fluid MSC cfr-2X-p05</t>
  </si>
  <si>
    <t>MESO-30 blastocyst vs MESO-30 amniotic fluid MSC-Confounder removed-fold2.0 adjp0.05</t>
  </si>
  <si>
    <t>gudmap RNAseq p2 CD2APMEISWT 2500</t>
  </si>
  <si>
    <t>gudmap RNAseq e15.5 Podocytes 2500</t>
  </si>
  <si>
    <t>PCBC ratio EB vs SC cfr-2X-p05</t>
  </si>
  <si>
    <t>Embryoid Body Cells vs Pluripotent Stem Cells-Confounder removed-fold2.0 adjp0.05</t>
  </si>
  <si>
    <t>15: ToppCell Atlas [Display Chart] 385 input genes in category / 28330 annotations before applied cutoff / 45650 genes in category</t>
  </si>
  <si>
    <t>c32ad15dede3f879007c0b856f2fed1f5b058103</t>
  </si>
  <si>
    <t>390C-Endothelial cells-Endothelial-B (Artery)-|Endothelial cells / Donor, Lineage, Cell class and subclass (all cells)</t>
  </si>
  <si>
    <t>Tissue Stability Cell Atlas - Lung Cells</t>
  </si>
  <si>
    <t>8a2c6c53a39fab86750526083f7254b7413b29af</t>
  </si>
  <si>
    <t>390C-Endothelial cells-Endothelial-B (Artery)|Endothelial cells / Donor, Lineage, Cell class and subclass (all cells)</t>
  </si>
  <si>
    <t>ea465152ea31391b63c02425beafa9a4f51f6703</t>
  </si>
  <si>
    <t>COVID-19-Myeloid-MoAM5, CCL3L1|Myeloid / Condition, Lineage and Cell class</t>
  </si>
  <si>
    <t>Bronchoalveolar Lavage (BAL) Atlas of Severe COVID-19 Patients (Grant et al.)</t>
  </si>
  <si>
    <t>b91aadd95015a4f0f1063f5ac5ec1204917162fd</t>
  </si>
  <si>
    <t>proximal-Mesenchymal-Adventitial Fibroblast|Mesenchymal / Location, Lineage and Cell class from 10X Sequencing</t>
  </si>
  <si>
    <t>Human Lung Cell Atlas (HLCA)</t>
  </si>
  <si>
    <t>4cfdac54469e6332f69a69c594cd0b7aff29e996</t>
  </si>
  <si>
    <t>Distal airway-Endothelial-Blood vessels-EC general capillary-EC general capillary L.2.0.0.1|Distal airway / Tissue groups, Lineages, Lineage subclass, Cell type2, Cell subtypes L4L5-Leiden</t>
  </si>
  <si>
    <t>The Integrated Human Lung Cell Atlas</t>
  </si>
  <si>
    <t>16: Computational [Display Chart] 252 input genes in category / 564 annotations before applied cutoff / 10012 genes in category</t>
  </si>
  <si>
    <t>M9982 MODULE 2</t>
  </si>
  <si>
    <t>DRG (dorsal root ganglia) genes.</t>
  </si>
  <si>
    <t>M19344 MODULE 100</t>
  </si>
  <si>
    <t>Genes in the cancer module 100.</t>
  </si>
  <si>
    <t>17: MicroRNA [Display Chart] 385 input genes in category / 9371 annotations before applied cutoff / 59110 genes in category</t>
  </si>
  <si>
    <t>hsa-miR-130a:mirSVR lowEffct</t>
  </si>
  <si>
    <t>hsa-miR-130a:mirSVR conserved lowEffect-0.1-0.5</t>
  </si>
  <si>
    <t>MicroRNA.org</t>
  </si>
  <si>
    <t>hsa-miR-4295:mirSVR lowEffct</t>
  </si>
  <si>
    <t>hsa-miR-4295:mirSVR nonconserved lowEffect-0.1-0.5</t>
  </si>
  <si>
    <t>hsa-miR-3658</t>
  </si>
  <si>
    <t>18: Drug [Display Chart] 379 input genes in category / 27302 annotations before applied cutoff / 22767 genes in category</t>
  </si>
  <si>
    <t>6764 UP</t>
  </si>
  <si>
    <t>Anisomycin [22862-76-6]; Up 200; 15uM; PC3; HT HG-U133A</t>
  </si>
  <si>
    <t>Broad Institute CMAP Up</t>
  </si>
  <si>
    <t>1791 UP</t>
  </si>
  <si>
    <t>Azaguanine-8 [134-58-7]; Up 200; 26.2uM; PC3; HT HG-U133A</t>
  </si>
  <si>
    <t>1520 UP</t>
  </si>
  <si>
    <t>Azacyclonol [115-46-8]; Up 200; 15uM; MCF7; HT HG-U133A</t>
  </si>
  <si>
    <t>3770 UP</t>
  </si>
  <si>
    <t>Helveticoside [630-64-8]; Up 200; 7.4uM; PC3; HT HG-U133A</t>
  </si>
  <si>
    <t>2456 UP</t>
  </si>
  <si>
    <t>Ciclopirox ethanolamine [41621-49-2]; Up 200; 15uM; HL60; HT HG-U133A</t>
  </si>
  <si>
    <t>19: Disease [Display Chart] 353 input genes in category / 6909 annotations before applied cutoff / 19383 genes in category</t>
  </si>
  <si>
    <t>C0003864</t>
  </si>
  <si>
    <t>Arthritis</t>
  </si>
  <si>
    <t>C0010054</t>
  </si>
  <si>
    <t>Coronary Arteriosclerosis</t>
  </si>
  <si>
    <t>C0004364</t>
  </si>
  <si>
    <t>Autoimmune Diseases</t>
  </si>
  <si>
    <t>angiotensin II receptor type 2</t>
  </si>
  <si>
    <t>serum/glucocorticoid regulated kinase 1</t>
  </si>
  <si>
    <t>growth arrest specific 6</t>
  </si>
  <si>
    <t>complement C3</t>
  </si>
  <si>
    <t>NPHS1 adhesion molecule, nephrin</t>
  </si>
  <si>
    <t>serpin family E member 1</t>
  </si>
  <si>
    <t>CCAAT enhancer binding protein delta</t>
  </si>
  <si>
    <t>WT1 transcription factor</t>
  </si>
  <si>
    <t>prostaglandin-endoperoxide synthase 2</t>
  </si>
  <si>
    <t>MAF bZIP transcription factor B</t>
  </si>
  <si>
    <t>LYN proto-oncogene, Src family tyrosine kinase</t>
  </si>
  <si>
    <t>MAF bZIP transcription factor</t>
  </si>
  <si>
    <t>interleukin 34</t>
  </si>
  <si>
    <t>cyclin dependent kinase inhibitor 2B</t>
  </si>
  <si>
    <t>microtubule associated protein 6</t>
  </si>
  <si>
    <t>ETS proto-oncogene 1, transcription factor</t>
  </si>
  <si>
    <t>H2.0 like homeobox</t>
  </si>
  <si>
    <t>adhesion molecule with Ig like domain 1</t>
  </si>
  <si>
    <t>TNF receptor superfamily member 12A</t>
  </si>
  <si>
    <t>adrenomedullin</t>
  </si>
  <si>
    <t>transmembrane protein 64</t>
  </si>
  <si>
    <t>forkhead box C1</t>
  </si>
  <si>
    <t>zinc finger CCCH-type containing 12A</t>
  </si>
  <si>
    <t>5-hydroxytryptamine receptor 2A</t>
  </si>
  <si>
    <t>annexin A1</t>
  </si>
  <si>
    <t>SKI like proto-oncogene</t>
  </si>
  <si>
    <t>zinc finger and BTB domain containing 1</t>
  </si>
  <si>
    <t>ZFP36 ring finger protein</t>
  </si>
  <si>
    <t>zinc finger and BTB domain containing 46</t>
  </si>
  <si>
    <t>insulin like growth factor 1</t>
  </si>
  <si>
    <t>colony stimulating factor 1</t>
  </si>
  <si>
    <t>insulin like growth factor binding protein 3</t>
  </si>
  <si>
    <t>cellular communication network factor 1</t>
  </si>
  <si>
    <t>ISG15 ubiquitin like modifier</t>
  </si>
  <si>
    <t>achaete-scute family bHLH transcription factor 1</t>
  </si>
  <si>
    <t>slit guidance ligand 1</t>
  </si>
  <si>
    <t>delta like canonical Notch ligand 3</t>
  </si>
  <si>
    <t>cellular communication network factor 2</t>
  </si>
  <si>
    <t>mitogen-activated protein kinase 11</t>
  </si>
  <si>
    <t>neurogenin 2</t>
  </si>
  <si>
    <t>prolactin</t>
  </si>
  <si>
    <t>interleukin 7 receptor</t>
  </si>
  <si>
    <t>prospero homeobox 1</t>
  </si>
  <si>
    <t>reelin</t>
  </si>
  <si>
    <t>piezo type mechanosensitive ion channel component 1</t>
  </si>
  <si>
    <t>INSM transcriptional repressor 1</t>
  </si>
  <si>
    <t>interferon regulatory factor 1</t>
  </si>
  <si>
    <t>growth differentiation factor 10</t>
  </si>
  <si>
    <t>prostaglandin E receptor 4</t>
  </si>
  <si>
    <t>doublecortin</t>
  </si>
  <si>
    <t>neural EGFL like 1</t>
  </si>
  <si>
    <t>neurofilament light chain</t>
  </si>
  <si>
    <t>JunB proto-oncogene, AP-1 transcription factor subunit</t>
  </si>
  <si>
    <t>protein tyrosine phosphatase receptor type Z1</t>
  </si>
  <si>
    <t>contactin 2</t>
  </si>
  <si>
    <t>Cas scaffold protein family member 4</t>
  </si>
  <si>
    <t>neuronal differentiation 4</t>
  </si>
  <si>
    <t>suppressor of cytokine signaling 3</t>
  </si>
  <si>
    <t>SRY-box transcription factor 17</t>
  </si>
  <si>
    <t>NFKB inhibitor zeta</t>
  </si>
  <si>
    <t>LIF interleukin 6 family cytokine</t>
  </si>
  <si>
    <t>leiomodin 3</t>
  </si>
  <si>
    <t>ephrin B2</t>
  </si>
  <si>
    <t>KLF transcription factor 10</t>
  </si>
  <si>
    <t>early growth response 2</t>
  </si>
  <si>
    <t>early growth response 3</t>
  </si>
  <si>
    <t>WNT inhibitory factor 1</t>
  </si>
  <si>
    <t>leucine rich repeat containing 8 VRAC subunit A</t>
  </si>
  <si>
    <t>claudin 5</t>
  </si>
  <si>
    <t>dual specificity phosphatase 10</t>
  </si>
  <si>
    <t>hyaluronan synthase 2</t>
  </si>
  <si>
    <t>cadherin 5</t>
  </si>
  <si>
    <t>EPH receptor A4</t>
  </si>
  <si>
    <t>SMAD family member 7</t>
  </si>
  <si>
    <t>C-C motif chemokine ligand 2</t>
  </si>
  <si>
    <t>syndecan 2</t>
  </si>
  <si>
    <t>delta like canonical Notch ligand 4</t>
  </si>
  <si>
    <t>intercellular adhesion molecule 1</t>
  </si>
  <si>
    <t>inhibitor of DNA binding 1, HLH protein</t>
  </si>
  <si>
    <t>BCAR1 scaffold protein, Cas family member</t>
  </si>
  <si>
    <t>cysteine and glycine rich protein 1</t>
  </si>
  <si>
    <t>insulin receptor substrate 2</t>
  </si>
  <si>
    <t>myosin heavy chain 11</t>
  </si>
  <si>
    <t>cytochrome P450 family 2 subfamily J member 2</t>
  </si>
  <si>
    <t>IER3</t>
  </si>
  <si>
    <t>immediate early response 3</t>
  </si>
  <si>
    <t>diaphanous related formin 3</t>
  </si>
  <si>
    <t>cellular communication network factor 3</t>
  </si>
  <si>
    <t>RELB proto-oncogene, NF-kB subunit</t>
  </si>
  <si>
    <t>angiopoietin like 4</t>
  </si>
  <si>
    <t>ERBB receptor feedback inhibitor 1</t>
  </si>
  <si>
    <t>SMAD family member 6</t>
  </si>
  <si>
    <t>Jun dimerization protein 2</t>
  </si>
  <si>
    <t>MAF bZIP transcription factor F</t>
  </si>
  <si>
    <t>FOS like 2, AP-1 transcription factor subunit</t>
  </si>
  <si>
    <t>cAMP responsive element binding protein 5</t>
  </si>
  <si>
    <t>MAF bZIP transcription factor K</t>
  </si>
  <si>
    <t>1: GO: Molecular Function [Display Chart] 164 input genes in category / 542 annotations before applied cutoff / 19963 genes in category</t>
  </si>
  <si>
    <t>GO:0003779</t>
  </si>
  <si>
    <t>actin binding</t>
  </si>
  <si>
    <t>GO:0051015</t>
  </si>
  <si>
    <t>actin filament binding</t>
  </si>
  <si>
    <t>Show 2 more annotations</t>
  </si>
  <si>
    <t>2: GO: Biological Process [Display Chart] 163 input genes in category / 3441 annotations before applied cutoff / 20720 genes in category</t>
  </si>
  <si>
    <t>GO:0060284</t>
  </si>
  <si>
    <t>regulation of cell development</t>
  </si>
  <si>
    <t>GO:0032989</t>
  </si>
  <si>
    <t>cellular component morphogenesis</t>
  </si>
  <si>
    <t>GO:0055001</t>
  </si>
  <si>
    <t>muscle cell development</t>
  </si>
  <si>
    <t>GO:0051960</t>
  </si>
  <si>
    <t>regulation of nervous system development</t>
  </si>
  <si>
    <t>GO:0050767</t>
  </si>
  <si>
    <t>regulation of neurogenesis</t>
  </si>
  <si>
    <t>3: GO: Cellular Component [Display Chart] 165 input genes in category / 399 annotations before applied cutoff / 20932 genes in category</t>
  </si>
  <si>
    <t>GO:0045202</t>
  </si>
  <si>
    <t>synapse</t>
  </si>
  <si>
    <t>GO:0036477</t>
  </si>
  <si>
    <t>somatodendritic compartment</t>
  </si>
  <si>
    <t>GO:0044297</t>
  </si>
  <si>
    <t>cell body</t>
  </si>
  <si>
    <t>4: Human Phenotype [Display Chart] 59 input genes in category / 2049 annotations before applied cutoff / 5060 genes in category</t>
  </si>
  <si>
    <t>HP:0100299</t>
  </si>
  <si>
    <t>Muscle fiber inclusion bodies</t>
  </si>
  <si>
    <t>HP:0000467</t>
  </si>
  <si>
    <t>Neck muscle weakness</t>
  </si>
  <si>
    <t>HP:0009027</t>
  </si>
  <si>
    <t>Foot dorsiflexor weakness</t>
  </si>
  <si>
    <t>HP:0011006</t>
  </si>
  <si>
    <t>Abnormal morphology of the musculature of the neck</t>
  </si>
  <si>
    <t>HP:0001436</t>
  </si>
  <si>
    <t>Abnormality of the foot musculature</t>
  </si>
  <si>
    <t>Show 1 more annotation</t>
  </si>
  <si>
    <t>5: Mouse Phenotype [Display Chart] 119 input genes in category / 2389 annotations before applied cutoff / 12941 genes in category</t>
  </si>
  <si>
    <t>MP:0002882</t>
  </si>
  <si>
    <t>abnormal neuron morphology</t>
  </si>
  <si>
    <t>MP:0000783</t>
  </si>
  <si>
    <t>abnormal forebrain morphology</t>
  </si>
  <si>
    <t>MP:0010927</t>
  </si>
  <si>
    <t>decreased osteoid volume</t>
  </si>
  <si>
    <t>MP:0001970</t>
  </si>
  <si>
    <t>abnormal pain threshold</t>
  </si>
  <si>
    <t>MP:0002152</t>
  </si>
  <si>
    <t>abnormal brain morphology</t>
  </si>
  <si>
    <t>Show 24 more annotations</t>
  </si>
  <si>
    <t>6: Domain [Display Chart] 165 input genes in category / 1062 annotations before applied cutoff / 18678 genes in category</t>
  </si>
  <si>
    <t>PF02736</t>
  </si>
  <si>
    <t>Myosin N</t>
  </si>
  <si>
    <t>IPR004009</t>
  </si>
  <si>
    <t>PF01576</t>
  </si>
  <si>
    <t>Myosin tail 1</t>
  </si>
  <si>
    <t>IPR002928</t>
  </si>
  <si>
    <t>Myosin tail</t>
  </si>
  <si>
    <t>IPR027401</t>
  </si>
  <si>
    <t>Myosin-like IQ dom</t>
  </si>
  <si>
    <t>7: Pathway [Display Chart] 112 input genes in category / 1006 annotations before applied cutoff / 13609 genes in category</t>
  </si>
  <si>
    <t>Striated Muscle Contraction</t>
  </si>
  <si>
    <t>M39549</t>
  </si>
  <si>
    <t>Striated muscle contraction pathway</t>
  </si>
  <si>
    <t>Eukaryotic Translation Elongation</t>
  </si>
  <si>
    <t>GTP hydrolysis and joining of the 60S ribosomal subunit</t>
  </si>
  <si>
    <t>L13a-mediated translational silencing of Ceruloplasmin expression</t>
  </si>
  <si>
    <t>Show 19 more annotations</t>
  </si>
  <si>
    <t>8: Pubmed [Display Chart] 172 input genes in category / 22445 annotations before applied cutoff / 44761 genes in category</t>
  </si>
  <si>
    <t>Neurogenin 2 has an essential role in development of the dentate gyrus.</t>
  </si>
  <si>
    <t>neurogenin1 is essential for the determination of neuronal precursors for proximal cranial sensory ganglia.</t>
  </si>
  <si>
    <t>Transcription and Signaling Regulators in Developing Neuronal Subtypes of Mouse and Human Enteric Nervous System.</t>
  </si>
  <si>
    <t>The Rho-GTPase cdc42 regulates neural progenitor fate at the apical surface.</t>
  </si>
  <si>
    <t>9: Interaction [Display Chart] 164 input genes in category / 6068 annotations before applied cutoff / 19896 genes in category</t>
  </si>
  <si>
    <t>int:TSPAN33</t>
  </si>
  <si>
    <t>TSPAN33 interactions</t>
  </si>
  <si>
    <t>int:BTF3</t>
  </si>
  <si>
    <t>BTF3 interactions</t>
  </si>
  <si>
    <t>int:DGUOK</t>
  </si>
  <si>
    <t>DGUOK interactions</t>
  </si>
  <si>
    <t>int:GPM6A</t>
  </si>
  <si>
    <t>GPM6A interactions</t>
  </si>
  <si>
    <t>10: Cytoband [Display Chart] 170 input genes in category / 152 annotations before applied cutoff / 33040 genes in category</t>
  </si>
  <si>
    <t>11: Transcription Factor Binding Site [Display Chart] 157 input genes in category / 864 annotations before applied cutoff / 26918 genes in category</t>
  </si>
  <si>
    <t>CTTTGT V$LEF1 Q2</t>
  </si>
  <si>
    <t>CAGCTG V$AP4 Q5</t>
  </si>
  <si>
    <t>12: Gene Family [Display Chart] 118 input genes in category / 94 annotations before applied cutoff / 18084 genes in category</t>
  </si>
  <si>
    <t>Fibronectin type III domain containing</t>
  </si>
  <si>
    <t>Fibronectin type III domain containing|I-set domain containing|Protein tyrosine phosphatases, receptor type</t>
  </si>
  <si>
    <t>Intermediate filaments Type IV</t>
  </si>
  <si>
    <t>Show 7 more annotations</t>
  </si>
  <si>
    <t>13: Coexpression [Display Chart] 166 input genes in category / 7015 annotations before applied cutoff / 26258 genes in category</t>
  </si>
  <si>
    <t>M39063</t>
  </si>
  <si>
    <t>MANNO MIDBRAIN NEUROTYPES HNBM</t>
  </si>
  <si>
    <t>M39269</t>
  </si>
  <si>
    <t>HU FETAL RETINA RGC</t>
  </si>
  <si>
    <t>M39073</t>
  </si>
  <si>
    <t>MANNO MIDBRAIN NEUROTYPES HOMTN</t>
  </si>
  <si>
    <t>M12135</t>
  </si>
  <si>
    <t>MARTORIATI MDM4 TARGETS NEUROEPITHELIUM DN</t>
  </si>
  <si>
    <t>M39067</t>
  </si>
  <si>
    <t>MANNO MIDBRAIN NEUROTYPES HDA</t>
  </si>
  <si>
    <t>14: Coexpression Atlas [Display Chart] 167 input genes in category / 3038 annotations before applied cutoff / 21235 genes in category</t>
  </si>
  <si>
    <t>PCBC EB 500</t>
  </si>
  <si>
    <t>Progenitor-Cell-Biology-Consortium EmbryoidBody top-relative-expression-ranked 500</t>
  </si>
  <si>
    <t>PCBC</t>
  </si>
  <si>
    <t>PCBC EB 1000</t>
  </si>
  <si>
    <t>Progenitor-Cell-Biology-Consortium EmbryoidBody top-relative-expression-ranked 1000</t>
  </si>
  <si>
    <t>PCBC ratio EB from-plasmid vs EB from-ESC cfr-2X-p05</t>
  </si>
  <si>
    <t>Embryoid Body Cells-method plasmid vs Embryoid Body Cells-method NA-Confounder removed-fold2.0 adjp0.05</t>
  </si>
  <si>
    <t>PCBC EB fibroblast 1000</t>
  </si>
  <si>
    <t>Progenitor-Cell-Biology-Consortium EmbryoidBody from inducedPluripotentialStemCells derived from from fibroblast top-relative-expression-ranked 1000</t>
  </si>
  <si>
    <t>PCBC EB blastocyst 1000</t>
  </si>
  <si>
    <t>Progenitor-Cell-Biology-Consortium EmbryoidBody fromBlastocyst-derived-humanEmbryonicStemCells top-relative-expression-ranked 1000</t>
  </si>
  <si>
    <t>15: ToppCell Atlas [Display Chart] 171 input genes in category / 23069 annotations before applied cutoff / 45650 genes in category</t>
  </si>
  <si>
    <t>c7078f6fcf27319ba8c5ebe700bcae7f1e7e39c1</t>
  </si>
  <si>
    <t>Brain organoid-organoid Kanton Nature-Organoid-1M-Neuronal-midbrain/hindbrain cells|Organoid-1M / Sample Type, Dataset, Time group, and Cell type.</t>
  </si>
  <si>
    <t>Integration of Four Brain Organoid Datasets and One Fetal Brain Dataset</t>
  </si>
  <si>
    <t>d8c0d8da9d93eccc53f800bba80d92846c7e5dbc</t>
  </si>
  <si>
    <t>LargeIntestine GW trimst-1-Neuronal|LargeIntestine GW trimst-1 / Per Region, Age group, Lineage, cell class, cell type</t>
  </si>
  <si>
    <t>5f4ccbc2dc7377a05d6cc07c14eeb11d668ff767</t>
  </si>
  <si>
    <t>LargeIntestine GW trimst-1.5-Neuronal|LargeIntestine GW trimst-1.5 / Per Region, Age group, Lineage, cell class, cell type</t>
  </si>
  <si>
    <t>565fee2c4cded06e27c545be19d0699ef32bdaca</t>
  </si>
  <si>
    <t>LargeIntestine GW trimst-1-Neuronal-neurons A-Branch A1 (iMN)|LargeIntestine GW trimst-1 / Per Region, Age group, Lineage, cell class, cell type</t>
  </si>
  <si>
    <t>da38c13c8a322427fe306b7e2871f4da2c1393fd</t>
  </si>
  <si>
    <t>LargeIntestine GW trimst-2-Neuronal-neurons A|LargeIntestine GW trimst-2 / Per Region, Age group, Lineage, cell class, cell type</t>
  </si>
  <si>
    <t>16: Computational [Display Chart] 111 input genes in category / 432 annotations before applied cutoff / 10012 genes in category</t>
  </si>
  <si>
    <t>M2519 MODULE 137</t>
  </si>
  <si>
    <t>CNS genes.</t>
  </si>
  <si>
    <t>M12065 MODULE 66</t>
  </si>
  <si>
    <t>Genes in the cancer module 66.</t>
  </si>
  <si>
    <t>M15730 MODULE 11</t>
  </si>
  <si>
    <t>Genes in the cancer module 11.</t>
  </si>
  <si>
    <t>M15550 MODULE 387</t>
  </si>
  <si>
    <t>Genes in the cancer module 387.</t>
  </si>
  <si>
    <t>Show 20 more annotations</t>
  </si>
  <si>
    <t>17: MicroRNA [Display Chart] 171 input genes in category / 8221 annotations before applied cutoff / 59110 genes in category</t>
  </si>
  <si>
    <t>hsa-miR-3125:mirSVR highEffct</t>
  </si>
  <si>
    <t>hsa-miR-3125:mirSVR nonconserved highEffect-0.5</t>
  </si>
  <si>
    <t>hsa-miR-29a-3p</t>
  </si>
  <si>
    <t>hsa-miR-29c-3p</t>
  </si>
  <si>
    <t>hsa-miR-29b-3p</t>
  </si>
  <si>
    <t>18: Drug [Display Chart] 167 input genes in category / 16839 annotations before applied cutoff / 22767 genes in category</t>
  </si>
  <si>
    <t>ctd:D003561</t>
  </si>
  <si>
    <t>Cytarabine</t>
  </si>
  <si>
    <t>CID006398969</t>
  </si>
  <si>
    <t>B0683</t>
  </si>
  <si>
    <t>Stitch</t>
  </si>
  <si>
    <t>CID000005566</t>
  </si>
  <si>
    <t>trifluoperazine</t>
  </si>
  <si>
    <t>ctd:D013096</t>
  </si>
  <si>
    <t>Spermine</t>
  </si>
  <si>
    <t>19: Disease [Display Chart] 155 input genes in category / 3647 annotations before applied cutoff / 19383 genes in category</t>
  </si>
  <si>
    <t>C0270960</t>
  </si>
  <si>
    <t>Congenital myopathy (disorder)</t>
  </si>
  <si>
    <t>C0014544</t>
  </si>
  <si>
    <t>Epilepsy</t>
  </si>
  <si>
    <t>C0151786</t>
  </si>
  <si>
    <t>Muscle Weakness</t>
  </si>
  <si>
    <t>C0030552</t>
  </si>
  <si>
    <t>Paresis</t>
  </si>
  <si>
    <t>C0234133</t>
  </si>
  <si>
    <t>Extrapyramidal sign</t>
  </si>
  <si>
    <t>potassium channel tetramerization domain containing 12</t>
  </si>
  <si>
    <t>myosin heavy chain 7</t>
  </si>
  <si>
    <t>erb-b2 receptor tyrosine kinase 3</t>
  </si>
  <si>
    <t>myotilin</t>
  </si>
  <si>
    <t>ankyrin 2</t>
  </si>
  <si>
    <t>microtubule associated protein 2</t>
  </si>
  <si>
    <t>nascent polypeptide associated complex subunit alpha</t>
  </si>
  <si>
    <t>dihydropyrimidinase like 5</t>
  </si>
  <si>
    <t>follistatin like 4</t>
  </si>
  <si>
    <t>formin homology 2 domain containing 3</t>
  </si>
  <si>
    <t>DCC netrin 1 receptor</t>
  </si>
  <si>
    <t>nebulin</t>
  </si>
  <si>
    <t>DS cell adhesion molecule like 1</t>
  </si>
  <si>
    <t>crystallin alpha B</t>
  </si>
  <si>
    <t>semaphorin 3D</t>
  </si>
  <si>
    <t>internexin neuronal intermediate filament protein alpha</t>
  </si>
  <si>
    <t>ELAV like RNA binding protein 4</t>
  </si>
  <si>
    <t>myomesin 2</t>
  </si>
  <si>
    <t>troponin I2, fast skeletal type</t>
  </si>
  <si>
    <t>1: GO: Molecular Function [Display Chart] 210 input genes in category / 602 annotations before applied cutoff / 19963 genes in category</t>
  </si>
  <si>
    <t>GO:0001228</t>
  </si>
  <si>
    <t>DNA-binding transcription activator activity, RNA polymerase II-specific</t>
  </si>
  <si>
    <t>GO:0005126</t>
  </si>
  <si>
    <t>cytokine receptor binding</t>
  </si>
  <si>
    <t>GO:0045236</t>
  </si>
  <si>
    <t>CXCR chemokine receptor binding</t>
  </si>
  <si>
    <t>2: GO: Biological Process [Display Chart] 209 input genes in category / 4692 annotations before applied cutoff / 20720 genes in category</t>
  </si>
  <si>
    <t>GO:0001944</t>
  </si>
  <si>
    <t>vasculature development</t>
  </si>
  <si>
    <t>GO:0001568</t>
  </si>
  <si>
    <t>blood vessel development</t>
  </si>
  <si>
    <t>3: GO: Cellular Component [Display Chart] 210 input genes in category / 405 annotations before applied cutoff / 20932 genes in category</t>
  </si>
  <si>
    <t>GO:0030055</t>
  </si>
  <si>
    <t>cell-substrate junction</t>
  </si>
  <si>
    <t>GO:0031012</t>
  </si>
  <si>
    <t>extracellular matrix</t>
  </si>
  <si>
    <t>GO:0030312</t>
  </si>
  <si>
    <t>external encapsulating structure</t>
  </si>
  <si>
    <t>GO:0005925</t>
  </si>
  <si>
    <t>focal adhesion</t>
  </si>
  <si>
    <t>GO:0062023</t>
  </si>
  <si>
    <t>collagen-containing extracellular matrix</t>
  </si>
  <si>
    <t>4: Human Phenotype [Display Chart] 60 input genes in category / 2368 annotations before applied cutoff / 5060 genes in category</t>
  </si>
  <si>
    <t>5: Mouse Phenotype [Display Chart] 169 input genes in category / 3427 annotations before applied cutoff / 12941 genes in category</t>
  </si>
  <si>
    <t>MP:0001545</t>
  </si>
  <si>
    <t>abnormal hematopoietic system physiology</t>
  </si>
  <si>
    <t>MP:0002421</t>
  </si>
  <si>
    <t>abnormal cell-mediated immunity</t>
  </si>
  <si>
    <t>MP:0002442</t>
  </si>
  <si>
    <t>abnormal leukocyte physiology</t>
  </si>
  <si>
    <t>6: Domain [Display Chart] 205 input genes in category / 1137 annotations before applied cutoff / 18678 genes in category</t>
  </si>
  <si>
    <t>IPR024874</t>
  </si>
  <si>
    <t>Transciption factor Maf fam</t>
  </si>
  <si>
    <t>7: Pathway [Display Chart] 156 input genes in category / 1428 annotations before applied cutoff / 13609 genes in category</t>
  </si>
  <si>
    <t>Cytokine Signaling in Immune system</t>
  </si>
  <si>
    <t>8: Pubmed [Display Chart] 211 input genes in category / 47127 annotations before applied cutoff / 44761 genes in category</t>
  </si>
  <si>
    <t>Evaluation of candidate stromal epithelial cross-talk genes identifies association between risk of serous ovarian cancer and TERT, a cancer susceptibility "hot-spot".</t>
  </si>
  <si>
    <t>9: Interaction [Display Chart] 208 input genes in category / 7804 annotations before applied cutoff / 19896 genes in category</t>
  </si>
  <si>
    <t>int:PKN3</t>
  </si>
  <si>
    <t>PKN3 interactions</t>
  </si>
  <si>
    <t>int:PF4</t>
  </si>
  <si>
    <t>PF4 interactions</t>
  </si>
  <si>
    <t>int:EPHB2</t>
  </si>
  <si>
    <t>EPHB2 interactions</t>
  </si>
  <si>
    <t>10: Cytoband [Display Chart] 211 input genes in category / 170 annotations before applied cutoff / 33040 genes in category</t>
  </si>
  <si>
    <t>11: Transcription Factor Binding Site [Display Chart] 207 input genes in category / 892 annotations before applied cutoff / 26918 genes in category</t>
  </si>
  <si>
    <t>V$SRF C</t>
  </si>
  <si>
    <t>M30131</t>
  </si>
  <si>
    <t>PSMB5 TARGET GENES</t>
  </si>
  <si>
    <t>MSigDB</t>
  </si>
  <si>
    <t>V$NFKB C</t>
  </si>
  <si>
    <t>12: Gene Family [Display Chart] 151 input genes in category / 113 annotations before applied cutoff / 18084 genes in category</t>
  </si>
  <si>
    <t>Endogenous ligands</t>
  </si>
  <si>
    <t>Chemokine ligands|Endogenous ligands</t>
  </si>
  <si>
    <t>Show 8 more annotations</t>
  </si>
  <si>
    <t>13: Coexpression [Display Chart] 211 input genes in category / 9677 annotations before applied cutoff / 26258 genes in category</t>
  </si>
  <si>
    <t>M40158</t>
  </si>
  <si>
    <t>DESCARTES FETAL CEREBELLUM VASCULAR ENDOTHELIAL CELLS</t>
  </si>
  <si>
    <t>14: Coexpression Atlas [Display Chart] 209 input genes in category / 3294 annotations before applied cutoff / 21235 genes in category</t>
  </si>
  <si>
    <t>gudmap RNAseq p2 Glomerlular Endothelial 2500</t>
  </si>
  <si>
    <t>PCBC ratio MESO-30 vs SC cfr-2X-p05</t>
  </si>
  <si>
    <t>Mesoderm Day 30 vs Pluripotent Stem Cells-Confounder removed-fold2.0 adjp0.05</t>
  </si>
  <si>
    <t>PCBC ratio CardiacMyocyte vs SC cfr-2X-p05</t>
  </si>
  <si>
    <t>Cardiac Myocyte Cells vs Pluripotent Stem Cells-Confounder removed-fold2.0 adjp0.05</t>
  </si>
  <si>
    <t>15: ToppCell Atlas [Display Chart] 211 input genes in category / 25953 annotations before applied cutoff / 45650 genes in category</t>
  </si>
  <si>
    <t>7a355c3883fd409b2e0868164bb6e7ce4b745776</t>
  </si>
  <si>
    <t>distal-2|distal / Location, Lineage, Cell class (ontology) and Donor from 10X sequencing (macrophage renamed)</t>
  </si>
  <si>
    <t>502f888b7684ed39f5c577eedcacf673ae81d39e</t>
  </si>
  <si>
    <t>COVID-19-Myeloid-MoAM5, CCL3L1|COVID-19 / Condition, Lineage and Cell class</t>
  </si>
  <si>
    <t>16: Computational [Display Chart] 140 input genes in category / 399 annotations before applied cutoff / 10012 genes in category</t>
  </si>
  <si>
    <t>M12401 MODULE 75</t>
  </si>
  <si>
    <t>Immune response.</t>
  </si>
  <si>
    <t>M4051 MODULE 1</t>
  </si>
  <si>
    <t>Ovary genes.</t>
  </si>
  <si>
    <t>M16395 MODULE 47</t>
  </si>
  <si>
    <t>ECM and collagens.</t>
  </si>
  <si>
    <t>17: MicroRNA [Display Chart] 211 input genes in category / 8682 annotations before applied cutoff / 59110 genes in category</t>
  </si>
  <si>
    <t>hsa-miR-124-3p:Functional MTI (Weak)</t>
  </si>
  <si>
    <t>Functional MTI (Weak)</t>
  </si>
  <si>
    <t>miRTarbase</t>
  </si>
  <si>
    <t>hsa-miR-4319:mirSVR lowEffct</t>
  </si>
  <si>
    <t>hsa-miR-4319:mirSVR nonconserved lowEffect-0.1-0.5</t>
  </si>
  <si>
    <t>18: Drug [Display Chart] 210 input genes in category / 22948 annotations before applied cutoff / 22767 genes in category</t>
  </si>
  <si>
    <t>ctd:C568608</t>
  </si>
  <si>
    <t>PCI 5002</t>
  </si>
  <si>
    <t>19: Disease [Display Chart] 196 input genes in category / 5291 annotations before applied cutoff / 19383 genes in category</t>
  </si>
  <si>
    <t>C0036421</t>
  </si>
  <si>
    <t>Systemic Scleroderma</t>
  </si>
  <si>
    <t>C0004153</t>
  </si>
  <si>
    <t>Atherosclerosis</t>
  </si>
  <si>
    <t>catenin alpha like 1</t>
  </si>
  <si>
    <t>STON1-GTF2A1L readthrough</t>
  </si>
  <si>
    <t>ETS2 repressor factor</t>
  </si>
  <si>
    <t>beta-2-microglobulin</t>
  </si>
  <si>
    <t>leucine rich repeat containing 32</t>
  </si>
  <si>
    <t>melanoma cell adhesion molecule</t>
  </si>
  <si>
    <t>laminin subunit gamma 3</t>
  </si>
  <si>
    <t>leucine rich repeat containing 4</t>
  </si>
  <si>
    <t>protocadherin 17</t>
  </si>
  <si>
    <t>stabilin 1</t>
  </si>
  <si>
    <t>adenosine A2a receptor</t>
  </si>
  <si>
    <t>fibulin 2</t>
  </si>
  <si>
    <t>spondin 2</t>
  </si>
  <si>
    <t>nectin cell adhesion molecule 2</t>
  </si>
  <si>
    <t>protocadherin 11 X-linked</t>
  </si>
  <si>
    <t>carbohydrate sulfotransferase 2</t>
  </si>
  <si>
    <t>protocadherin 10</t>
  </si>
  <si>
    <t>SH2B adaptor protein 3</t>
  </si>
  <si>
    <t>signal-induced proliferation-associated 1</t>
  </si>
  <si>
    <t>C-X-C motif chemokine ligand 2</t>
  </si>
  <si>
    <t>claudin 8</t>
  </si>
  <si>
    <t>CDC42 effector protein 1</t>
  </si>
  <si>
    <t>ras homolog family member B</t>
  </si>
  <si>
    <t>protein associated with LIN7 1, MAGUK p55 family member</t>
  </si>
  <si>
    <t>thrombospondin 1</t>
  </si>
  <si>
    <t>EPH receptor A2</t>
  </si>
  <si>
    <t>hyaluronan and proteoglycan link protein 3</t>
  </si>
  <si>
    <t>TNF alpha induced protein 3</t>
  </si>
  <si>
    <t>filamin binding LIM protein 1</t>
  </si>
  <si>
    <t>ajuba LIM protein</t>
  </si>
  <si>
    <t>C-X-C motif chemokine ligand 8</t>
  </si>
  <si>
    <t>collagen type XXII alpha 1 chain</t>
  </si>
  <si>
    <t>heparin binding EGF like growth factor</t>
  </si>
  <si>
    <t>LIM domain only 2</t>
  </si>
  <si>
    <t>lysyl oxidase like 1</t>
  </si>
  <si>
    <t>glutamyl aminopeptidase</t>
  </si>
  <si>
    <t>Within 25%?</t>
  </si>
  <si>
    <t/>
  </si>
  <si>
    <t>NFKB inhibitor alpha</t>
  </si>
  <si>
    <t>dual specificity phosphatase 5</t>
  </si>
  <si>
    <t>microtubule associated monooxygenase, calponin and LIM domain containing 2</t>
  </si>
  <si>
    <t>is R&gt;S?</t>
  </si>
  <si>
    <t>Table S1</t>
  </si>
  <si>
    <t>Table S2</t>
  </si>
  <si>
    <t>Table S3</t>
  </si>
  <si>
    <t>Contains</t>
  </si>
  <si>
    <t xml:space="preserve">sort order </t>
  </si>
  <si>
    <t>gene symbol</t>
  </si>
  <si>
    <t>WT_D22-09 (outlier)</t>
  </si>
  <si>
    <t>log2 FoldChange</t>
  </si>
  <si>
    <t>Table S4</t>
  </si>
  <si>
    <t>Table S5</t>
  </si>
  <si>
    <t>Table S6</t>
  </si>
  <si>
    <t>=IF(ABS(W3-X3)&lt;ABS(W3*0.25),TRUE,FALSE)</t>
  </si>
  <si>
    <t>is ATR_FCR&gt;ACE_FC?</t>
  </si>
  <si>
    <r>
      <t xml:space="preserve">Shared genes with their CPM and FC data. For each gene list we show fold change in ATR (column </t>
    </r>
    <r>
      <rPr>
        <b/>
        <sz val="14"/>
        <color theme="1"/>
        <rFont val="Arial"/>
        <family val="2"/>
      </rPr>
      <t>M</t>
    </r>
    <r>
      <rPr>
        <sz val="14"/>
        <color theme="1"/>
        <rFont val="Arial"/>
        <family val="2"/>
      </rPr>
      <t xml:space="preserve">) and ACE (column </t>
    </r>
    <r>
      <rPr>
        <b/>
        <sz val="14"/>
        <color theme="1"/>
        <rFont val="Arial"/>
        <family val="2"/>
      </rPr>
      <t>N</t>
    </r>
    <r>
      <rPr>
        <sz val="14"/>
        <color theme="1"/>
        <rFont val="Arial"/>
        <family val="2"/>
      </rPr>
      <t xml:space="preserve">, copied using VLOOKUP excel function from tables S1 and S2, respectively). In column O, we used the function '=OR(AND(M4&gt;0,N4&gt;0),AND(M4&lt;0,N4&lt;0)) to return "TRUE" if both DEG were in the same direction, e.g., WT&gt;Mutant. "FALSE is returned if DEG are in opposite direction (e.g., up in ATR but down in ACE). FALSE may be reflective of batch effects, these genes were disregarded in downstream analyses </t>
    </r>
  </si>
  <si>
    <t>Column U then T</t>
  </si>
  <si>
    <t xml:space="preserve">Table S3 contains differentially expressed genes (DEG) shared in AGTR1-/- and  ACE-/-  with CPM and fold change. TRUE makes DEG that are regulated in the same way in both. </t>
  </si>
  <si>
    <t xml:space="preserve">Table S1 contains differential gene expression analysis for RNA extracted from multiple ATGR1-/-  organoids and their isogenic NHKS control  (WT) , differentiated in individual plates for X days </t>
  </si>
  <si>
    <t xml:space="preserve">Table S2 contains differential gene expression analysis for RNA extracted from multiple ACE-/-  organoids and their isogenic NHKS control  (WT) , differentiated in individual plates for X days </t>
  </si>
  <si>
    <t xml:space="preserve">Table S4 contains  ToppFun functional enrichment analysis output for all shared genes </t>
  </si>
  <si>
    <r>
      <t xml:space="preserve">All shared DEG. Genes comprising a selected term (Column </t>
    </r>
    <r>
      <rPr>
        <i/>
        <sz val="14"/>
        <color theme="1"/>
        <rFont val="Arial"/>
        <family val="2"/>
      </rPr>
      <t>I</t>
    </r>
    <r>
      <rPr>
        <sz val="14"/>
        <color theme="1"/>
        <rFont val="Arial"/>
        <family val="2"/>
      </rPr>
      <t xml:space="preserve">) are shown in column </t>
    </r>
    <r>
      <rPr>
        <b/>
        <sz val="14"/>
        <color theme="1"/>
        <rFont val="Arial"/>
        <family val="2"/>
      </rPr>
      <t>N-R</t>
    </r>
    <r>
      <rPr>
        <sz val="14"/>
        <color theme="1"/>
        <rFont val="Arial"/>
        <family val="2"/>
      </rPr>
      <t xml:space="preserve">. For each gene list we show fold change in ATR (column </t>
    </r>
    <r>
      <rPr>
        <b/>
        <sz val="14"/>
        <color theme="1"/>
        <rFont val="Arial"/>
        <family val="2"/>
      </rPr>
      <t>S</t>
    </r>
    <r>
      <rPr>
        <sz val="14"/>
        <color theme="1"/>
        <rFont val="Arial"/>
        <family val="2"/>
      </rPr>
      <t xml:space="preserve">) and ACE (column </t>
    </r>
    <r>
      <rPr>
        <b/>
        <sz val="14"/>
        <color theme="1"/>
        <rFont val="Arial"/>
        <family val="2"/>
      </rPr>
      <t>R</t>
    </r>
    <r>
      <rPr>
        <sz val="14"/>
        <color theme="1"/>
        <rFont val="Arial"/>
        <family val="2"/>
      </rPr>
      <t xml:space="preserve">, copied using VLOOKUP excel function from tables S1 and S2, respectively). In column </t>
    </r>
    <r>
      <rPr>
        <b/>
        <sz val="14"/>
        <color theme="1"/>
        <rFont val="Arial"/>
        <family val="2"/>
      </rPr>
      <t>U</t>
    </r>
    <r>
      <rPr>
        <sz val="14"/>
        <color theme="1"/>
        <rFont val="Arial"/>
        <family val="2"/>
      </rPr>
      <t xml:space="preserve">, we used the function =IF(ABS(R3-S3)&lt;ABS(R3*0.25),TRUE, FALSE) to identify DEG with a fold change within 25% of each other. In column </t>
    </r>
    <r>
      <rPr>
        <b/>
        <sz val="14"/>
        <color theme="1"/>
        <rFont val="Arial"/>
        <family val="2"/>
      </rPr>
      <t>V</t>
    </r>
    <r>
      <rPr>
        <sz val="14"/>
        <color theme="1"/>
        <rFont val="Arial"/>
        <family val="2"/>
      </rPr>
      <t>, we used the formula '=IF(ABS(S3)&gt;ABS(T3),"√","") to ask if f ATR value was greater than ACE value. The links in this table may expire but the analyses can be repeated by pasting the shared gene list in Table S3 into the tool (in cell B6)</t>
    </r>
  </si>
  <si>
    <t>Upregulated shared DEG listed and "TRUE" in Table S3, same layout as Table S4</t>
  </si>
  <si>
    <t>Downregulated shared DEG listed and "TRUE" in Table S3, same layout as Table S4</t>
  </si>
  <si>
    <t>Cutoffs</t>
  </si>
  <si>
    <t>FDR&lt;0.05, -0.5&lt;FC&gt;0.5, CPM at laest ???</t>
  </si>
  <si>
    <t>ToppFun, FDR&lt;0.05</t>
  </si>
  <si>
    <t>ToppFun functional enrichment analysis of Table S3, A4-A403</t>
  </si>
  <si>
    <t>ToppFun functional enrichment analysis of Table S3, A4-A179</t>
  </si>
  <si>
    <t>ToppFun functional enrichment analysis of Table S3, A180-A403</t>
  </si>
  <si>
    <t>Column B</t>
  </si>
  <si>
    <t xml:space="preserve">Table S5 contains  ToppFun functional enrichment analysis output for downregulated  shared genes </t>
  </si>
  <si>
    <t xml:space="preserve">Table S6 contains  ToppFun functional enrichment analysis output for upregulated  shared genes </t>
  </si>
  <si>
    <t>Unique ATGR</t>
  </si>
  <si>
    <t>Unique ACE</t>
  </si>
  <si>
    <t>Table S7</t>
  </si>
  <si>
    <t>Mut&gt;WT</t>
  </si>
  <si>
    <t>shared, true</t>
  </si>
  <si>
    <t>unique ATGR</t>
  </si>
  <si>
    <t>unique ACE</t>
  </si>
  <si>
    <t xml:space="preserve">false </t>
  </si>
  <si>
    <t>new</t>
  </si>
  <si>
    <t>Sort STAT</t>
  </si>
  <si>
    <t>Gene</t>
  </si>
  <si>
    <t>Independent analyses</t>
  </si>
  <si>
    <t>ENSG00000046653</t>
  </si>
  <si>
    <t>ENSG00000180787</t>
  </si>
  <si>
    <t>ENSG00000056277</t>
  </si>
  <si>
    <t>ENSG00000153956</t>
  </si>
  <si>
    <t>ENSG00000017427</t>
  </si>
  <si>
    <t>ENSG00000153820</t>
  </si>
  <si>
    <t>ENSG00000104435</t>
  </si>
  <si>
    <t>ENSG00000148143</t>
  </si>
  <si>
    <t>ENSG00000162377</t>
  </si>
  <si>
    <t>ENSG00000130741</t>
  </si>
  <si>
    <t>ENSG00000101868</t>
  </si>
  <si>
    <t>ENSG00000139132</t>
  </si>
  <si>
    <t>ENSG00000123307</t>
  </si>
  <si>
    <t>ENSG00000164099</t>
  </si>
  <si>
    <t>ENSG00000177103</t>
  </si>
  <si>
    <t>ENSG00000106341</t>
  </si>
  <si>
    <t>ENSG00000162374</t>
  </si>
  <si>
    <t>ENSG00000277586</t>
  </si>
  <si>
    <t>ENSG00000135457</t>
  </si>
  <si>
    <t>ENSG00000153993</t>
  </si>
  <si>
    <t>ENSG00000130287</t>
  </si>
  <si>
    <t>ENSG00000135486</t>
  </si>
  <si>
    <t>ENSG00000100714</t>
  </si>
  <si>
    <t>ENSG00000145362</t>
  </si>
  <si>
    <t>ENSG00000105409</t>
  </si>
  <si>
    <t>ENSG00000196531</t>
  </si>
  <si>
    <t>ENSG00000075568</t>
  </si>
  <si>
    <t>ENSG00000147488</t>
  </si>
  <si>
    <t>ENSG00000228623</t>
  </si>
  <si>
    <t>ENSG00000196361</t>
  </si>
  <si>
    <t>ENSG00000178187</t>
  </si>
  <si>
    <t>ENSG00000260903</t>
  </si>
  <si>
    <t>ENSG00000138767</t>
  </si>
  <si>
    <t>ENSG00000273703</t>
  </si>
  <si>
    <t>ENSG00000102359</t>
  </si>
  <si>
    <t>ENSG00000178403</t>
  </si>
  <si>
    <t>ENSG00000101958</t>
  </si>
  <si>
    <t>ENSG00000183166</t>
  </si>
  <si>
    <t>ENSG00000184144</t>
  </si>
  <si>
    <t>ENSG00000100129</t>
  </si>
  <si>
    <t>ENSG00000142676</t>
  </si>
  <si>
    <t>ENSG00000186300</t>
  </si>
  <si>
    <t>ENSG00000161905</t>
  </si>
  <si>
    <t>ENSG00000123096</t>
  </si>
  <si>
    <t>ENSG00000102468</t>
  </si>
  <si>
    <t>ENSG00000184678</t>
  </si>
  <si>
    <t>ENSG00000187068</t>
  </si>
  <si>
    <t>ENSG00000196767</t>
  </si>
  <si>
    <t>ENSG00000090932</t>
  </si>
  <si>
    <t>ENSG00000117707</t>
  </si>
  <si>
    <t>ENSG00000136999</t>
  </si>
  <si>
    <t>ENSG00000175567</t>
  </si>
  <si>
    <t>ENSG00000188158</t>
  </si>
  <si>
    <t>ENSG00000248905</t>
  </si>
  <si>
    <t>ENSG00000171365</t>
  </si>
  <si>
    <t>ENSG00000187122</t>
  </si>
  <si>
    <t>ENSG00000183621</t>
  </si>
  <si>
    <t>ENSG00000165152</t>
  </si>
  <si>
    <t>ENSG00000173404</t>
  </si>
  <si>
    <t>ENSG00000148798</t>
  </si>
  <si>
    <t>ENSG00000025039</t>
  </si>
  <si>
    <t>ENSG00000198034</t>
  </si>
  <si>
    <t>ENSG00000166833</t>
  </si>
  <si>
    <t>ENSG00000162244</t>
  </si>
  <si>
    <t>ENSG00000166441</t>
  </si>
  <si>
    <t>ENSG00000139352</t>
  </si>
  <si>
    <t>ENSG00000075651</t>
  </si>
  <si>
    <t>ENSG00000151552</t>
  </si>
  <si>
    <t>ENSG00000233822</t>
  </si>
  <si>
    <t>ENSG00000215397</t>
  </si>
  <si>
    <t>ENSG00000181778</t>
  </si>
  <si>
    <t>ENSG00000102230</t>
  </si>
  <si>
    <t>ENSG00000159307</t>
  </si>
  <si>
    <t>ENSG00000109846</t>
  </si>
  <si>
    <t>ENSG00000145920</t>
  </si>
  <si>
    <t>LOC344065</t>
  </si>
  <si>
    <t>ENSG00000102385</t>
  </si>
  <si>
    <t>ENSG00000170854</t>
  </si>
  <si>
    <t>ENSG00000132854</t>
  </si>
  <si>
    <t>ENSG00000197958</t>
  </si>
  <si>
    <t>ENSG00000169330</t>
  </si>
  <si>
    <t>ENSG00000126016</t>
  </si>
  <si>
    <t>ENSG00000110427</t>
  </si>
  <si>
    <t>ENSG00000189046</t>
  </si>
  <si>
    <t>ENSG00000244563</t>
  </si>
  <si>
    <t>ENSG00000156298</t>
  </si>
  <si>
    <t>ENSG00000153814</t>
  </si>
  <si>
    <t>ENSG00000243978</t>
  </si>
  <si>
    <t>ENSG00000149218</t>
  </si>
  <si>
    <t>ENSG00000212900</t>
  </si>
  <si>
    <t>ENSG00000060749</t>
  </si>
  <si>
    <t>ENSG00000171786</t>
  </si>
  <si>
    <t>POLR3E</t>
  </si>
  <si>
    <t>ENSG00000231007</t>
  </si>
  <si>
    <t>ENSG00000078018</t>
  </si>
  <si>
    <t>ENSG00000100503</t>
  </si>
  <si>
    <t>ENSG00000233426</t>
  </si>
  <si>
    <t>ENSG00000189056</t>
  </si>
  <si>
    <t>ENSG00000177551</t>
  </si>
  <si>
    <t>ENSG00000163053</t>
  </si>
  <si>
    <t>ENSG00000141576</t>
  </si>
  <si>
    <t>ENSG00000147403</t>
  </si>
  <si>
    <t>ENSG00000121769</t>
  </si>
  <si>
    <t>ENSG00000204628</t>
  </si>
  <si>
    <t>ENSG00000086289</t>
  </si>
  <si>
    <t>ENSG00000132386</t>
  </si>
  <si>
    <t>ENSG00000198597</t>
  </si>
  <si>
    <t>ENSG00000163590</t>
  </si>
  <si>
    <t>ENSG00000275713</t>
  </si>
  <si>
    <t>ENSG00000181754</t>
  </si>
  <si>
    <t>ENSG00000254772</t>
  </si>
  <si>
    <t>ENSG00000172179</t>
  </si>
  <si>
    <t>ENSG00000138336</t>
  </si>
  <si>
    <t>ENSG00000181827</t>
  </si>
  <si>
    <t>ENSG00000104299</t>
  </si>
  <si>
    <t>ENSG00000109472</t>
  </si>
  <si>
    <t>ENSG00000091664</t>
  </si>
  <si>
    <t>ENSG00000137124</t>
  </si>
  <si>
    <t>ENSG00000162409</t>
  </si>
  <si>
    <t>ENSG00000109991</t>
  </si>
  <si>
    <t>ENSG00000119906</t>
  </si>
  <si>
    <t>ENSG00000125414</t>
  </si>
  <si>
    <t>ENSG00000070601</t>
  </si>
  <si>
    <t>ENSG00000187323</t>
  </si>
  <si>
    <t>ENSG00000168824</t>
  </si>
  <si>
    <t>ENSG00000134775</t>
  </si>
  <si>
    <t>ENSG00000165970</t>
  </si>
  <si>
    <t>ENSG00000266524</t>
  </si>
  <si>
    <t>ENSG00000089009</t>
  </si>
  <si>
    <t>ENSG00000170279</t>
  </si>
  <si>
    <t>ENSG00000184613</t>
  </si>
  <si>
    <t>ENSG00000180772</t>
  </si>
  <si>
    <t>ENSG00000100629</t>
  </si>
  <si>
    <t>ENSG00000167705</t>
  </si>
  <si>
    <t>ENSG00000078814</t>
  </si>
  <si>
    <t>ENSG00000123570</t>
  </si>
  <si>
    <t>ENSG00000231165</t>
  </si>
  <si>
    <t>ENSG00000170222</t>
  </si>
  <si>
    <t>ENSG00000053108</t>
  </si>
  <si>
    <t>ENSG00000016082</t>
  </si>
  <si>
    <t>ENSG00000259030</t>
  </si>
  <si>
    <t>ENSG00000145220</t>
  </si>
  <si>
    <t>ENSG00000144713</t>
  </si>
  <si>
    <t>ENSG00000185437</t>
  </si>
  <si>
    <t>ENSG00000166707</t>
  </si>
  <si>
    <t>ENSG00000153253</t>
  </si>
  <si>
    <t>ENSG00000166402</t>
  </si>
  <si>
    <t>ENSG00000019186</t>
  </si>
  <si>
    <t>ENSG00000065361</t>
  </si>
  <si>
    <t>ENSG00000154721</t>
  </si>
  <si>
    <t>ENSG00000182670</t>
  </si>
  <si>
    <t>ENSG00000177873</t>
  </si>
  <si>
    <t>ENSG00000189007</t>
  </si>
  <si>
    <t>ENSG00000077279</t>
  </si>
  <si>
    <t>ENSG00000144191</t>
  </si>
  <si>
    <t>PRR3</t>
  </si>
  <si>
    <t>ENSG00000132436</t>
  </si>
  <si>
    <t>ENSG00000157851</t>
  </si>
  <si>
    <t>ENSG00000107554</t>
  </si>
  <si>
    <t>ENSG00000112619</t>
  </si>
  <si>
    <t>ENSG00000105649</t>
  </si>
  <si>
    <t>ENSG00000166426</t>
  </si>
  <si>
    <t>ENSG00000135824</t>
  </si>
  <si>
    <t>ENSG00000106278</t>
  </si>
  <si>
    <t>ENSG00000137393</t>
  </si>
  <si>
    <t>ENSG00000135472</t>
  </si>
  <si>
    <t>ENSG00000187720</t>
  </si>
  <si>
    <t>ENSG00000141404</t>
  </si>
  <si>
    <t>ENSG00000118407</t>
  </si>
  <si>
    <t>ENSG00000099194</t>
  </si>
  <si>
    <t>ENSG00000278588</t>
  </si>
  <si>
    <t>ENSG00000080644</t>
  </si>
  <si>
    <t>ENSG00000154310</t>
  </si>
  <si>
    <t>ENSG00000196793</t>
  </si>
  <si>
    <t>ENSG00000134716</t>
  </si>
  <si>
    <t>ENSG00000165973</t>
  </si>
  <si>
    <t>ENSG00000162981</t>
  </si>
  <si>
    <t>ENSG00000170961</t>
  </si>
  <si>
    <t>ENSG00000197616</t>
  </si>
  <si>
    <t>ENSG00000121900</t>
  </si>
  <si>
    <t>ENSG00000105750</t>
  </si>
  <si>
    <t>ENSG00000198756</t>
  </si>
  <si>
    <t>ENSG00000169891</t>
  </si>
  <si>
    <t>ENSG00000050438</t>
  </si>
  <si>
    <t>ENSG00000187714</t>
  </si>
  <si>
    <t>ENSG00000175175</t>
  </si>
  <si>
    <t>ENSG00000126500</t>
  </si>
  <si>
    <t>ENSG00000288534</t>
  </si>
  <si>
    <t>ENSG00000102837</t>
  </si>
  <si>
    <t>ENSG00000106819</t>
  </si>
  <si>
    <t>ENSG00000178695</t>
  </si>
  <si>
    <t>ENSG00000011677</t>
  </si>
  <si>
    <t>ENSG00000162706</t>
  </si>
  <si>
    <t>ENSG00000171970</t>
  </si>
  <si>
    <t>ENSG00000124635</t>
  </si>
  <si>
    <t>ENSG00000187987</t>
  </si>
  <si>
    <t>ENSG00000136928</t>
  </si>
  <si>
    <t>ENSG00000112137</t>
  </si>
  <si>
    <t>ENSG00000254685</t>
  </si>
  <si>
    <t>ENSG00000109084</t>
  </si>
  <si>
    <t>ENSG00000123560</t>
  </si>
  <si>
    <t>ENSG00000275004</t>
  </si>
  <si>
    <t>ENSG00000154309</t>
  </si>
  <si>
    <t>ENSG00000254656</t>
  </si>
  <si>
    <t>ENSG00000144354</t>
  </si>
  <si>
    <t>ENSG00000060762</t>
  </si>
  <si>
    <t>ENSG00000100575</t>
  </si>
  <si>
    <t>ENSG00000196132</t>
  </si>
  <si>
    <t>ENSG00000105737</t>
  </si>
  <si>
    <t>ENSG00000196459</t>
  </si>
  <si>
    <t>ENSG00000197008</t>
  </si>
  <si>
    <t>ENSG00000130711</t>
  </si>
  <si>
    <t>ENSG00000142534</t>
  </si>
  <si>
    <t>ENSG00000175548</t>
  </si>
  <si>
    <t>ENSG00000265763</t>
  </si>
  <si>
    <t>ENSG00000170425</t>
  </si>
  <si>
    <t>ENSG00000111674</t>
  </si>
  <si>
    <t>ENSG00000204314</t>
  </si>
  <si>
    <t>ENSG00000147852</t>
  </si>
  <si>
    <t>ENSG00000154511</t>
  </si>
  <si>
    <t>ENSG00000229183</t>
  </si>
  <si>
    <t>ENSG00000204897</t>
  </si>
  <si>
    <t>ENSG00000253767</t>
  </si>
  <si>
    <t>ENSG00000172123</t>
  </si>
  <si>
    <t>ENSG00000101210</t>
  </si>
  <si>
    <t>ENSG00000152377</t>
  </si>
  <si>
    <t>ENSG00000165633</t>
  </si>
  <si>
    <t>ENSG00000106852</t>
  </si>
  <si>
    <t>ENSG00000170091</t>
  </si>
  <si>
    <t>ENSG00000139445</t>
  </si>
  <si>
    <t>LOC107985911</t>
  </si>
  <si>
    <t>ENSG00000087589</t>
  </si>
  <si>
    <t>ENSG00000101812</t>
  </si>
  <si>
    <t>ENSG00000125354</t>
  </si>
  <si>
    <t>ENSG00000285043</t>
  </si>
  <si>
    <t>ENSG00000171533</t>
  </si>
  <si>
    <t>ENSG00000077274</t>
  </si>
  <si>
    <t>ENSG00000242575</t>
  </si>
  <si>
    <t>ENSG00000121210</t>
  </si>
  <si>
    <t>ENSG00000089723</t>
  </si>
  <si>
    <t>ENSG00000078053</t>
  </si>
  <si>
    <t>ENSG00000188846</t>
  </si>
  <si>
    <t>ENSG00000122778</t>
  </si>
  <si>
    <t>ENSG00000125851</t>
  </si>
  <si>
    <t>ENSG00000170500</t>
  </si>
  <si>
    <t>ENSG00000111490</t>
  </si>
  <si>
    <t>ENSG00000159409</t>
  </si>
  <si>
    <t>ENSG00000137142</t>
  </si>
  <si>
    <t>ENSG00000136153</t>
  </si>
  <si>
    <t>ENSG00000165490</t>
  </si>
  <si>
    <t>ENSG00000183044</t>
  </si>
  <si>
    <t>ENSG00000073464</t>
  </si>
  <si>
    <t>ENSG00000152208</t>
  </si>
  <si>
    <t>ENSG00000176909</t>
  </si>
  <si>
    <t>HNRNPH1</t>
  </si>
  <si>
    <t>ENSG00000240563</t>
  </si>
  <si>
    <t>ENSG00000135409</t>
  </si>
  <si>
    <t>ENSG00000166501</t>
  </si>
  <si>
    <t>ENSG00000101542</t>
  </si>
  <si>
    <t>ENSG00000183091</t>
  </si>
  <si>
    <t>ENSG00000116830</t>
  </si>
  <si>
    <t>ENSG00000227051</t>
  </si>
  <si>
    <t>ENSG00000204965</t>
  </si>
  <si>
    <t>ENSG00000102226</t>
  </si>
  <si>
    <t>ENSG00000138617</t>
  </si>
  <si>
    <t>ENSG00000198759</t>
  </si>
  <si>
    <t>ENSG00000139330</t>
  </si>
  <si>
    <t>ENSG00000116106</t>
  </si>
  <si>
    <t>ENSG00000152583</t>
  </si>
  <si>
    <t>ENSG00000136478</t>
  </si>
  <si>
    <t>ENSG00000142661</t>
  </si>
  <si>
    <t>ENSG00000161267</t>
  </si>
  <si>
    <t>ENSG00000158427</t>
  </si>
  <si>
    <t>ENSG00000165449</t>
  </si>
  <si>
    <t>ENSG00000130940</t>
  </si>
  <si>
    <t>ENSG00000105894</t>
  </si>
  <si>
    <t>ENSG00000121690</t>
  </si>
  <si>
    <t>ENSG00000173281</t>
  </si>
  <si>
    <t>ENSG00000166780</t>
  </si>
  <si>
    <t>ENSG00000092421</t>
  </si>
  <si>
    <t>ENSG00000100077</t>
  </si>
  <si>
    <t>ENSG00000112379</t>
  </si>
  <si>
    <t>ENSG00000147434</t>
  </si>
  <si>
    <t>ENSG00000145358</t>
  </si>
  <si>
    <t>ENSG00000261934</t>
  </si>
  <si>
    <t>ENSG00000137285</t>
  </si>
  <si>
    <t>ENSG00000108448</t>
  </si>
  <si>
    <t>ENSG00000156076</t>
  </si>
  <si>
    <t>ENSG00000079156</t>
  </si>
  <si>
    <t>ENSG00000203814</t>
  </si>
  <si>
    <t>ENSG00000100592</t>
  </si>
  <si>
    <t>ENSG00000182916</t>
  </si>
  <si>
    <t>ENSG00000168528</t>
  </si>
  <si>
    <t>ENSG00000265107</t>
  </si>
  <si>
    <t>ENSG00000065989</t>
  </si>
  <si>
    <t>ENSG00000109452</t>
  </si>
  <si>
    <t>ENSG00000164588</t>
  </si>
  <si>
    <t>ENSG00000176896</t>
  </si>
  <si>
    <t>ENSG00000197321</t>
  </si>
  <si>
    <t>ENSG00000067798</t>
  </si>
  <si>
    <t>ENSG00000088538</t>
  </si>
  <si>
    <t>ENSG00000241343</t>
  </si>
  <si>
    <t>ENSG00000173698</t>
  </si>
  <si>
    <t>TRIM69</t>
  </si>
  <si>
    <t>ENSG00000167191</t>
  </si>
  <si>
    <t>ENSG00000198947</t>
  </si>
  <si>
    <t>ENSG00000267060</t>
  </si>
  <si>
    <t>ENSG00000079739</t>
  </si>
  <si>
    <t>ENSG00000198105</t>
  </si>
  <si>
    <t>ENSG00000104722</t>
  </si>
  <si>
    <t>ENSG00000205436</t>
  </si>
  <si>
    <t>ENSG00000111245</t>
  </si>
  <si>
    <t>ENSG00000043355</t>
  </si>
  <si>
    <t>ENSG00000165194</t>
  </si>
  <si>
    <t>ENSG00000151948</t>
  </si>
  <si>
    <t>ENSG00000106069</t>
  </si>
  <si>
    <t>ENSG00000182580</t>
  </si>
  <si>
    <t>ENSG00000109851</t>
  </si>
  <si>
    <t>ENSG00000148516</t>
  </si>
  <si>
    <t>ENSG00000185130</t>
  </si>
  <si>
    <t>ENSG00000142149</t>
  </si>
  <si>
    <t>ENSG00000145949</t>
  </si>
  <si>
    <t>ENSG00000132185</t>
  </si>
  <si>
    <t>ENSG00000009694</t>
  </si>
  <si>
    <t>ENSG00000184867</t>
  </si>
  <si>
    <t>ENSG00000101825</t>
  </si>
  <si>
    <t>ENSG00000072315</t>
  </si>
  <si>
    <t>ENSG00000175691</t>
  </si>
  <si>
    <t>ZNF77</t>
  </si>
  <si>
    <t>ENSG00000112186</t>
  </si>
  <si>
    <t>ENSG00000135324</t>
  </si>
  <si>
    <t>ENSG00000138326</t>
  </si>
  <si>
    <t>ENSG00000130294</t>
  </si>
  <si>
    <t>ENSG00000006788</t>
  </si>
  <si>
    <t>ENSG00000152192</t>
  </si>
  <si>
    <t>ENSG00000119938</t>
  </si>
  <si>
    <t>ENSG00000143603</t>
  </si>
  <si>
    <t>ENSG00000116183</t>
  </si>
  <si>
    <t>ENSG00000276966</t>
  </si>
  <si>
    <t>ENSG00000103942</t>
  </si>
  <si>
    <t>ENSG00000128266</t>
  </si>
  <si>
    <t>ENSG00000196747</t>
  </si>
  <si>
    <t>ENSG00000181625</t>
  </si>
  <si>
    <t>ENSG00000167552</t>
  </si>
  <si>
    <t>ENSG00000186638</t>
  </si>
  <si>
    <t>ENSG00000084676</t>
  </si>
  <si>
    <t>ENSG00000162520</t>
  </si>
  <si>
    <t>ENSG00000140836</t>
  </si>
  <si>
    <t>ENSG00000196569</t>
  </si>
  <si>
    <t>ENSG00000149294</t>
  </si>
  <si>
    <t>ENSG00000101470</t>
  </si>
  <si>
    <t>ENSG00000121297</t>
  </si>
  <si>
    <t>ENSG00000049759</t>
  </si>
  <si>
    <t>ENSG00000170689</t>
  </si>
  <si>
    <t>ENSG00000110723</t>
  </si>
  <si>
    <t>ENSG00000172809</t>
  </si>
  <si>
    <t>ENSG00000242265</t>
  </si>
  <si>
    <t>ENSG00000117971</t>
  </si>
  <si>
    <t>ENSG00000130032</t>
  </si>
  <si>
    <t>ENSG00000052850</t>
  </si>
  <si>
    <t>ENSG00000169116</t>
  </si>
  <si>
    <t>ENSG00000127603</t>
  </si>
  <si>
    <t>ENSG00000137266</t>
  </si>
  <si>
    <t>ENSG00000151835</t>
  </si>
  <si>
    <t>ENSG00000139767</t>
  </si>
  <si>
    <t>ENSG00000284762</t>
  </si>
  <si>
    <t>PDE8B</t>
  </si>
  <si>
    <t>ENSG00000125965</t>
  </si>
  <si>
    <t>ENSG00000139292</t>
  </si>
  <si>
    <t>ENSG00000185567</t>
  </si>
  <si>
    <t>ENSG00000146555</t>
  </si>
  <si>
    <t>ENSG00000198881</t>
  </si>
  <si>
    <t>ENSG00000049246</t>
  </si>
  <si>
    <t>ENSG00000147145</t>
  </si>
  <si>
    <t>ENSG00000131725</t>
  </si>
  <si>
    <t>ENSG00000146352</t>
  </si>
  <si>
    <t>ENSG00000183798</t>
  </si>
  <si>
    <t>ENSG00000146592</t>
  </si>
  <si>
    <t>ENSG00000224287</t>
  </si>
  <si>
    <t>ENSG00000150867</t>
  </si>
  <si>
    <t>GPI</t>
  </si>
  <si>
    <t>ENSG00000177954</t>
  </si>
  <si>
    <t>ENSG00000165072</t>
  </si>
  <si>
    <t>ENSG00000073282</t>
  </si>
  <si>
    <t>ENSG00000172403</t>
  </si>
  <si>
    <t>ENSG00000165606</t>
  </si>
  <si>
    <t>ENSG00000179314</t>
  </si>
  <si>
    <t>ENSG00000144868</t>
  </si>
  <si>
    <t>ENSG00000141639</t>
  </si>
  <si>
    <t>ENSG00000198797</t>
  </si>
  <si>
    <t>ENSG00000181541</t>
  </si>
  <si>
    <t>ENSG00000204611</t>
  </si>
  <si>
    <t>ENSG00000254585</t>
  </si>
  <si>
    <t>ENSG00000138028</t>
  </si>
  <si>
    <t>ENSG00000064692</t>
  </si>
  <si>
    <t>ENSG00000017483</t>
  </si>
  <si>
    <t>ENSG00000154678</t>
  </si>
  <si>
    <t>ENSG00000102678</t>
  </si>
  <si>
    <t>ENSG00000181965</t>
  </si>
  <si>
    <t>ENSG00000101938</t>
  </si>
  <si>
    <t>ENSG00000104321</t>
  </si>
  <si>
    <t>ENSG00000149926</t>
  </si>
  <si>
    <t>ENSG00000132953</t>
  </si>
  <si>
    <t>ENSG00000162992</t>
  </si>
  <si>
    <t>NEUROD1</t>
  </si>
  <si>
    <t>ENSG00000144642</t>
  </si>
  <si>
    <t>ENSG00000257529</t>
  </si>
  <si>
    <t>ENSG00000237984</t>
  </si>
  <si>
    <t>ENSG00000271021</t>
  </si>
  <si>
    <t>ENSG00000162641</t>
  </si>
  <si>
    <t>ENSG00000183873</t>
  </si>
  <si>
    <t>ENSG00000082397</t>
  </si>
  <si>
    <t>ENSG00000048740</t>
  </si>
  <si>
    <t>ENSG00000158022</t>
  </si>
  <si>
    <t>ENSG00000177468</t>
  </si>
  <si>
    <t>ENSG00000140015</t>
  </si>
  <si>
    <t>ENSG00000214872</t>
  </si>
  <si>
    <t>ENSG00000092969</t>
  </si>
  <si>
    <t>ENSG00000144199</t>
  </si>
  <si>
    <t>ENSG00000214076</t>
  </si>
  <si>
    <t>ENSG00000170624</t>
  </si>
  <si>
    <t>ENSG00000117586</t>
  </si>
  <si>
    <t>ENSG00000118194</t>
  </si>
  <si>
    <t>ENSG00000101871</t>
  </si>
  <si>
    <t>ENSG00000180354</t>
  </si>
  <si>
    <t>ENSG00000089116</t>
  </si>
  <si>
    <t>LHX5</t>
  </si>
  <si>
    <t>ENSG00000162614</t>
  </si>
  <si>
    <t>ENSG00000172986</t>
  </si>
  <si>
    <t>ENSG00000112320</t>
  </si>
  <si>
    <t>ENSG00000166206</t>
  </si>
  <si>
    <t>ENSG00000154493</t>
  </si>
  <si>
    <t>ENSG00000081189</t>
  </si>
  <si>
    <t>ENSG00000176076</t>
  </si>
  <si>
    <t>ENSG00000172915</t>
  </si>
  <si>
    <t>H2BC26</t>
  </si>
  <si>
    <t>ENSG00000243199</t>
  </si>
  <si>
    <t>ENSG00000197153</t>
  </si>
  <si>
    <t>ENSG00000173258</t>
  </si>
  <si>
    <t>ENSG00000173068</t>
  </si>
  <si>
    <t>ENSG00000119699</t>
  </si>
  <si>
    <t>ENSG00000107736</t>
  </si>
  <si>
    <t>ENSG00000171385</t>
  </si>
  <si>
    <t>ENSG00000214517</t>
  </si>
  <si>
    <t>ENSG00000139988</t>
  </si>
  <si>
    <t>ENSG00000277224</t>
  </si>
  <si>
    <t>ENSG00000126882</t>
  </si>
  <si>
    <t>ENSG00000154065</t>
  </si>
  <si>
    <t>ANKRD29</t>
  </si>
  <si>
    <t>ENSG00000133687</t>
  </si>
  <si>
    <t>ENSG00000172987</t>
  </si>
  <si>
    <t>ENSG00000152217</t>
  </si>
  <si>
    <t>ENSG00000170921</t>
  </si>
  <si>
    <t>ENSG00000198182</t>
  </si>
  <si>
    <t>ENSG00000127325</t>
  </si>
  <si>
    <t>ENSG00000140557</t>
  </si>
  <si>
    <t>ENSG00000147862</t>
  </si>
  <si>
    <t>ENSG00000153930</t>
  </si>
  <si>
    <t>ENSG00000183715</t>
  </si>
  <si>
    <t>ENSG00000256713</t>
  </si>
  <si>
    <t>ENSG00000149925</t>
  </si>
  <si>
    <t>ENSG00000135905</t>
  </si>
  <si>
    <t>ENSG00000159905</t>
  </si>
  <si>
    <t>ENSG00000183444</t>
  </si>
  <si>
    <t>ENSG00000198670</t>
  </si>
  <si>
    <t>DDX39B</t>
  </si>
  <si>
    <t>ENSG00000091656</t>
  </si>
  <si>
    <t>ENSG00000119514</t>
  </si>
  <si>
    <t>ENSG00000236843</t>
  </si>
  <si>
    <t>NRM</t>
  </si>
  <si>
    <t>ENSG00000157152</t>
  </si>
  <si>
    <t>ENSG00000229741</t>
  </si>
  <si>
    <t>BTNL2</t>
  </si>
  <si>
    <t>ENSG00000154415</t>
  </si>
  <si>
    <t>ENSG00000164438</t>
  </si>
  <si>
    <t>ENSG00000130528</t>
  </si>
  <si>
    <t>ENSG00000129173</t>
  </si>
  <si>
    <t>ENSG00000100167</t>
  </si>
  <si>
    <t>ENSG00000138944</t>
  </si>
  <si>
    <t>ENSG00000018625</t>
  </si>
  <si>
    <t>ENSG00000117016</t>
  </si>
  <si>
    <t>ENSG00000259571</t>
  </si>
  <si>
    <t>ENSG00000130347</t>
  </si>
  <si>
    <t>ENSG00000110422</t>
  </si>
  <si>
    <t>ENSG00000171914</t>
  </si>
  <si>
    <t>ENSG00000204165</t>
  </si>
  <si>
    <t>ENSG00000129993</t>
  </si>
  <si>
    <t>ENSG00000126950</t>
  </si>
  <si>
    <t>ENSG00000138395</t>
  </si>
  <si>
    <t>ENSG00000196670</t>
  </si>
  <si>
    <t>ENSG00000133056</t>
  </si>
  <si>
    <t>ENSG00000234910</t>
  </si>
  <si>
    <t>ENSG00000171714</t>
  </si>
  <si>
    <t>LY6G5B</t>
  </si>
  <si>
    <t>ENSG00000141314</t>
  </si>
  <si>
    <t>ENSG00000121871</t>
  </si>
  <si>
    <t>ENSG00000156535</t>
  </si>
  <si>
    <t>ENSG00000204347</t>
  </si>
  <si>
    <t>ENSG00000109534</t>
  </si>
  <si>
    <t>ENSG00000019169</t>
  </si>
  <si>
    <t>ENSG00000168779</t>
  </si>
  <si>
    <t>ENSG00000187775</t>
  </si>
  <si>
    <t>ENSG00000130368</t>
  </si>
  <si>
    <t>ENSG00000224578</t>
  </si>
  <si>
    <t>HNRNPA1L3</t>
  </si>
  <si>
    <t>ENSG00000165480</t>
  </si>
  <si>
    <t>ENSG00000186297</t>
  </si>
  <si>
    <t>ENSG00000273802</t>
  </si>
  <si>
    <t>ENSG00000175697</t>
  </si>
  <si>
    <t>ENSG00000203685</t>
  </si>
  <si>
    <t>ENSG00000230224</t>
  </si>
  <si>
    <t>PHB1P9</t>
  </si>
  <si>
    <t>ENSG00000127824</t>
  </si>
  <si>
    <t>ENSG00000120437</t>
  </si>
  <si>
    <t>ENSG00000101605</t>
  </si>
  <si>
    <t>ENSG00000143171</t>
  </si>
  <si>
    <t>ENSG00000038295</t>
  </si>
  <si>
    <t>ENSG00000158825</t>
  </si>
  <si>
    <t>CDA</t>
  </si>
  <si>
    <t>BBIP1P1</t>
  </si>
  <si>
    <t>ENSG00000183662</t>
  </si>
  <si>
    <t>ENSG00000267909</t>
  </si>
  <si>
    <t>ENSG00000144834</t>
  </si>
  <si>
    <t>LOC122455342</t>
  </si>
  <si>
    <t>ENSG00000196628</t>
  </si>
  <si>
    <t>ENSG00000179057</t>
  </si>
  <si>
    <t>IGSF22</t>
  </si>
  <si>
    <t>ENSG00000120729</t>
  </si>
  <si>
    <t>ENSG00000133083</t>
  </si>
  <si>
    <t>ENSG00000242600</t>
  </si>
  <si>
    <t>ENSG00000158748</t>
  </si>
  <si>
    <t>ENSG00000104112</t>
  </si>
  <si>
    <t>ENSG00000119147</t>
  </si>
  <si>
    <t>ECRG4</t>
  </si>
  <si>
    <t>ENSG00000183785</t>
  </si>
  <si>
    <t>ENSG00000092054</t>
  </si>
  <si>
    <t>ENSG00000204779</t>
  </si>
  <si>
    <t>ENSG00000026950</t>
  </si>
  <si>
    <t>ENSG00000184831</t>
  </si>
  <si>
    <t>ENSG00000152256</t>
  </si>
  <si>
    <t>FLOT1</t>
  </si>
  <si>
    <t>ENSG00000106484</t>
  </si>
  <si>
    <t>ENSG00000108878</t>
  </si>
  <si>
    <t>ENSG00000136099</t>
  </si>
  <si>
    <t>ENSG00000171408</t>
  </si>
  <si>
    <t>ENSG00000065413</t>
  </si>
  <si>
    <t>ENSG00000119686</t>
  </si>
  <si>
    <t>ENSG00000255836</t>
  </si>
  <si>
    <t>LOC100419928</t>
  </si>
  <si>
    <t>ENSG00000196220</t>
  </si>
  <si>
    <t>ENSG00000067177</t>
  </si>
  <si>
    <t>ENSG00000154330</t>
  </si>
  <si>
    <t>ENSG00000128596</t>
  </si>
  <si>
    <t>ENSG00000082482</t>
  </si>
  <si>
    <t>ENSG00000134014</t>
  </si>
  <si>
    <t>ENSG00000124785</t>
  </si>
  <si>
    <t>ENSG00000071082</t>
  </si>
  <si>
    <t>ENSG00000124491</t>
  </si>
  <si>
    <t>ENSG00000165078</t>
  </si>
  <si>
    <t>ENSG00000160307</t>
  </si>
  <si>
    <t>S100B</t>
  </si>
  <si>
    <t>ENSG00000064655</t>
  </si>
  <si>
    <t>ENSG00000275395</t>
  </si>
  <si>
    <t>ENSG00000075340</t>
  </si>
  <si>
    <t>ENSG00000154645</t>
  </si>
  <si>
    <t>ENSG00000188517</t>
  </si>
  <si>
    <t>ENSG00000156395</t>
  </si>
  <si>
    <t>SORCS3</t>
  </si>
  <si>
    <t>ENSG00000131791</t>
  </si>
  <si>
    <t>ENSG00000144120</t>
  </si>
  <si>
    <t>ENSG00000174669</t>
  </si>
  <si>
    <t>ENSG00000124743</t>
  </si>
  <si>
    <t>ENSG00000170417</t>
  </si>
  <si>
    <t>ENSG00000115221</t>
  </si>
  <si>
    <t>ENSG00000114757</t>
  </si>
  <si>
    <t>ENSG00000146001</t>
  </si>
  <si>
    <t>ENSG00000184838</t>
  </si>
  <si>
    <t>ENSG00000185972</t>
  </si>
  <si>
    <t>ENSG00000269743</t>
  </si>
  <si>
    <t>ENSG00000164440</t>
  </si>
  <si>
    <t>ENSG00000058056</t>
  </si>
  <si>
    <t>ENSG00000198626</t>
  </si>
  <si>
    <t>ENSG00000130558</t>
  </si>
  <si>
    <t>ENSG00000198049</t>
  </si>
  <si>
    <t>AVPR1B</t>
  </si>
  <si>
    <t>ENSG00000169181</t>
  </si>
  <si>
    <t>ENSG00000275126</t>
  </si>
  <si>
    <t>ENSG00000162630</t>
  </si>
  <si>
    <t>ENSG00000103994</t>
  </si>
  <si>
    <t>ENSG00000132423</t>
  </si>
  <si>
    <t>COQ3</t>
  </si>
  <si>
    <t>ENSG00000070748</t>
  </si>
  <si>
    <t>ENSG00000065717</t>
  </si>
  <si>
    <t>ENSG00000077264</t>
  </si>
  <si>
    <t>ENSG00000116132</t>
  </si>
  <si>
    <t>ENSG00000285292</t>
  </si>
  <si>
    <t>ABCF2-H2BK1</t>
  </si>
  <si>
    <t>ENSG00000228376</t>
  </si>
  <si>
    <t>ENSG00000175946</t>
  </si>
  <si>
    <t>ENSG00000186777</t>
  </si>
  <si>
    <t>ENSG00000171033</t>
  </si>
  <si>
    <t>ENSG00000137198</t>
  </si>
  <si>
    <t>ENSG00000113763</t>
  </si>
  <si>
    <t>ENSG00000082293</t>
  </si>
  <si>
    <t>ENSG00000152229</t>
  </si>
  <si>
    <t>ENSG00000213185</t>
  </si>
  <si>
    <t>ENSG00000162620</t>
  </si>
  <si>
    <t>LRRIQ3</t>
  </si>
  <si>
    <t>ENSG00000151632</t>
  </si>
  <si>
    <t>ENSG00000181195</t>
  </si>
  <si>
    <t>ENSG00000131469</t>
  </si>
  <si>
    <t>ENSG00000166619</t>
  </si>
  <si>
    <t>ENSG00000163380</t>
  </si>
  <si>
    <t>ENSG00000278505</t>
  </si>
  <si>
    <t>C17orf78</t>
  </si>
  <si>
    <t>ENSG00000139269</t>
  </si>
  <si>
    <t>ENSG00000230207</t>
  </si>
  <si>
    <t>ENSG00000205929</t>
  </si>
  <si>
    <t>ENSG00000198838</t>
  </si>
  <si>
    <t>ENSG00000120669</t>
  </si>
  <si>
    <t>ENSG00000159618</t>
  </si>
  <si>
    <t>ENSG00000261115</t>
  </si>
  <si>
    <t>ENSG00000069206</t>
  </si>
  <si>
    <t>ENSG00000171956</t>
  </si>
  <si>
    <t>ENSG00000135116</t>
  </si>
  <si>
    <t>ATAT1</t>
  </si>
  <si>
    <t>ENSG00000198821</t>
  </si>
  <si>
    <t>CD247</t>
  </si>
  <si>
    <t>ENSG00000235447</t>
  </si>
  <si>
    <t>TRAPPC13P1</t>
  </si>
  <si>
    <t>ENSG00000119866</t>
  </si>
  <si>
    <t>ENSG00000147256</t>
  </si>
  <si>
    <t>ENSG00000142549</t>
  </si>
  <si>
    <t>ENSG00000187134</t>
  </si>
  <si>
    <t>FAN1</t>
  </si>
  <si>
    <t>ENSG00000135540</t>
  </si>
  <si>
    <t>ENSG00000162494</t>
  </si>
  <si>
    <t>ENSG00000023171</t>
  </si>
  <si>
    <t>ENSG00000277281</t>
  </si>
  <si>
    <t>MUC6</t>
  </si>
  <si>
    <t>ENSG00000066382</t>
  </si>
  <si>
    <t>ENSG00000104369</t>
  </si>
  <si>
    <t>ENSG00000130957</t>
  </si>
  <si>
    <t>ENSG00000183780</t>
  </si>
  <si>
    <t>ENSG00000117115</t>
  </si>
  <si>
    <t>ENSG00000146477</t>
  </si>
  <si>
    <t>ENSG00000108387</t>
  </si>
  <si>
    <t>ENSG00000169856</t>
  </si>
  <si>
    <t>ENSG00000236826</t>
  </si>
  <si>
    <t>LSM2</t>
  </si>
  <si>
    <t>ENSG00000134419</t>
  </si>
  <si>
    <t>TRIM75</t>
  </si>
  <si>
    <t>ENSG00000168398</t>
  </si>
  <si>
    <t>BDKRB2</t>
  </si>
  <si>
    <t>ENSG00000184486</t>
  </si>
  <si>
    <t>ENSG00000136842</t>
  </si>
  <si>
    <t>ENSG00000204025</t>
  </si>
  <si>
    <t>ENSG00000188580</t>
  </si>
  <si>
    <t>ENSG00000198846</t>
  </si>
  <si>
    <t>ENSG00000254634</t>
  </si>
  <si>
    <t>SMG1P6</t>
  </si>
  <si>
    <t>ENSG00000104313</t>
  </si>
  <si>
    <t>ENSG00000156925</t>
  </si>
  <si>
    <t>ENSG00000181524</t>
  </si>
  <si>
    <t>RPL24P4</t>
  </si>
  <si>
    <t>SHMT1</t>
  </si>
  <si>
    <t>ENSG00000141068</t>
  </si>
  <si>
    <t>ENSG00000092607</t>
  </si>
  <si>
    <t>ENSG00000101230</t>
  </si>
  <si>
    <t>ENSG00000174963</t>
  </si>
  <si>
    <t>ENSG00000143256</t>
  </si>
  <si>
    <t>ENSG00000197043</t>
  </si>
  <si>
    <t>ENSG00000111046</t>
  </si>
  <si>
    <t>ENSG00000141086</t>
  </si>
  <si>
    <t>ENSG00000178460</t>
  </si>
  <si>
    <t>ENSG00000198842</t>
  </si>
  <si>
    <t>ENSG00000144460</t>
  </si>
  <si>
    <t>ENSG00000009709</t>
  </si>
  <si>
    <t>ENSG00000187510</t>
  </si>
  <si>
    <t>ENSG00000157510</t>
  </si>
  <si>
    <t>ENSG00000116191</t>
  </si>
  <si>
    <t>ENSG00000145423</t>
  </si>
  <si>
    <t>ENSG00000127252</t>
  </si>
  <si>
    <t>ENSG00000172458</t>
  </si>
  <si>
    <t>ENSG00000187486</t>
  </si>
  <si>
    <t>ENSG00000177181</t>
  </si>
  <si>
    <t>RIMKLA</t>
  </si>
  <si>
    <t>ENSG00000173320</t>
  </si>
  <si>
    <t>ENSG00000188269</t>
  </si>
  <si>
    <t>ENSG00000170011</t>
  </si>
  <si>
    <t>ENSG00000145391</t>
  </si>
  <si>
    <t>ENSG00000224109</t>
  </si>
  <si>
    <t>ENSG00000166963</t>
  </si>
  <si>
    <t>ENSG00000173714</t>
  </si>
  <si>
    <t>ENSG00000131080</t>
  </si>
  <si>
    <t>ENSG00000111371</t>
  </si>
  <si>
    <t>ENSG00000198216</t>
  </si>
  <si>
    <t>ENSG00000148541</t>
  </si>
  <si>
    <t>ENSG00000172789</t>
  </si>
  <si>
    <t>ENSG00000143494</t>
  </si>
  <si>
    <t>ENSG00000143632</t>
  </si>
  <si>
    <t>ENSG00000171310</t>
  </si>
  <si>
    <t>ENSG00000081138</t>
  </si>
  <si>
    <t>ENSG00000205426</t>
  </si>
  <si>
    <t>ENSG00000197852</t>
  </si>
  <si>
    <t>ENSG00000117724</t>
  </si>
  <si>
    <t>ENSG00000183943</t>
  </si>
  <si>
    <t>ENSG00000177675</t>
  </si>
  <si>
    <t>CD163L1</t>
  </si>
  <si>
    <t>ENSG00000182004</t>
  </si>
  <si>
    <t>ENSG00000104879</t>
  </si>
  <si>
    <t>ENSG00000130943</t>
  </si>
  <si>
    <t>PKDREJ</t>
  </si>
  <si>
    <t>ENSG00000143196</t>
  </si>
  <si>
    <t>ENSG00000288174</t>
  </si>
  <si>
    <t>SLC2A4</t>
  </si>
  <si>
    <t>ENSG00000117691</t>
  </si>
  <si>
    <t>ENSG00000111049</t>
  </si>
  <si>
    <t>ENSG00000120053</t>
  </si>
  <si>
    <t>ENSG00000214338</t>
  </si>
  <si>
    <t>ENSG00000158321</t>
  </si>
  <si>
    <t>ENSG00000124507</t>
  </si>
  <si>
    <t>ENSG00000225636</t>
  </si>
  <si>
    <t>ENSG00000109063</t>
  </si>
  <si>
    <t>ENSG00000163064</t>
  </si>
  <si>
    <t>ENSG00000147912</t>
  </si>
  <si>
    <t>ENSG00000164161</t>
  </si>
  <si>
    <t>ENSG00000129170</t>
  </si>
  <si>
    <t>ENSG00000176749</t>
  </si>
  <si>
    <t>ENSG00000173114</t>
  </si>
  <si>
    <t>ENSG00000214415</t>
  </si>
  <si>
    <t>GNAT3</t>
  </si>
  <si>
    <t>ENSG00000086967</t>
  </si>
  <si>
    <t>ENSG00000123975</t>
  </si>
  <si>
    <t>ENSG00000204622</t>
  </si>
  <si>
    <t>HLA-J</t>
  </si>
  <si>
    <t>ENSG00000168079</t>
  </si>
  <si>
    <t>ENSG00000003096</t>
  </si>
  <si>
    <t>ENSG00000172164</t>
  </si>
  <si>
    <t>LOC389831</t>
  </si>
  <si>
    <t>ENSG00000165349</t>
  </si>
  <si>
    <t>ENSG00000070961</t>
  </si>
  <si>
    <t>ENSG00000198807</t>
  </si>
  <si>
    <t>ENSG00000174721</t>
  </si>
  <si>
    <t>ENSG00000196562</t>
  </si>
  <si>
    <t>ENSG00000138347</t>
  </si>
  <si>
    <t>ENSG00000105613</t>
  </si>
  <si>
    <t>ENSG00000118160</t>
  </si>
  <si>
    <t>ENSG00000234851</t>
  </si>
  <si>
    <t>RPL23AP42</t>
  </si>
  <si>
    <t>ENSG00000116584</t>
  </si>
  <si>
    <t>ENSG00000164674</t>
  </si>
  <si>
    <t>ENSG00000276734</t>
  </si>
  <si>
    <t>ENSG00000141622</t>
  </si>
  <si>
    <t>ENSG00000181072</t>
  </si>
  <si>
    <t>ENSG00000120708</t>
  </si>
  <si>
    <t>ENSG00000254527</t>
  </si>
  <si>
    <t>ENPP7P12</t>
  </si>
  <si>
    <t>ENSG00000100628</t>
  </si>
  <si>
    <t>ENSG00000236801</t>
  </si>
  <si>
    <t>ENSG00000226094</t>
  </si>
  <si>
    <t>ENSG00000183134</t>
  </si>
  <si>
    <t>ENSG00000197905</t>
  </si>
  <si>
    <t>ENSG00000184254</t>
  </si>
  <si>
    <t>ENSG00000171502</t>
  </si>
  <si>
    <t>ENSG00000105048</t>
  </si>
  <si>
    <t>ENSG00000112319</t>
  </si>
  <si>
    <t>ENSG00000168427</t>
  </si>
  <si>
    <t>ENSG00000241014</t>
  </si>
  <si>
    <t>ENSG00000007314</t>
  </si>
  <si>
    <t>ENSG00000105605</t>
  </si>
  <si>
    <t>ENSG00000127152</t>
  </si>
  <si>
    <t>ENSG00000129675</t>
  </si>
  <si>
    <t>ENSG00000186628</t>
  </si>
  <si>
    <t>ENSG00000177354</t>
  </si>
  <si>
    <t>ENSG00000100027</t>
  </si>
  <si>
    <t>ENSG00000186907</t>
  </si>
  <si>
    <t>ENSG00000187123</t>
  </si>
  <si>
    <t>ENSG00000144749</t>
  </si>
  <si>
    <t>ENSG00000106078</t>
  </si>
  <si>
    <t>ENSG00000171843</t>
  </si>
  <si>
    <t>ENSG00000127946</t>
  </si>
  <si>
    <t>ENSG00000173210</t>
  </si>
  <si>
    <t>ENSG00000104490</t>
  </si>
  <si>
    <t>ENSG00000148848</t>
  </si>
  <si>
    <t>ENSG00000225630</t>
  </si>
  <si>
    <t>ENSG00000070182</t>
  </si>
  <si>
    <t>ENSG00000264424</t>
  </si>
  <si>
    <t>ENSG00000164076</t>
  </si>
  <si>
    <t>ENSG00000170442</t>
  </si>
  <si>
    <t>ENSG00000162337</t>
  </si>
  <si>
    <t>ENSG00000166257</t>
  </si>
  <si>
    <t>ENSG00000180440</t>
  </si>
  <si>
    <t>SERTM1</t>
  </si>
  <si>
    <t>ENSG00000140470</t>
  </si>
  <si>
    <t>ENSG00000064309</t>
  </si>
  <si>
    <t>ENSG00000165028</t>
  </si>
  <si>
    <t>ENSG00000013619</t>
  </si>
  <si>
    <t>ENSG00000153012</t>
  </si>
  <si>
    <t>ENSG00000166086</t>
  </si>
  <si>
    <t>ENSG00000076356</t>
  </si>
  <si>
    <t>ENSG00000070193</t>
  </si>
  <si>
    <t>ENSG00000151892</t>
  </si>
  <si>
    <t>ENSG00000196169</t>
  </si>
  <si>
    <t>ENSG00000107593</t>
  </si>
  <si>
    <t>ENSG00000179796</t>
  </si>
  <si>
    <t>ENSG00000186645</t>
  </si>
  <si>
    <t>SPDYE17</t>
  </si>
  <si>
    <t>ENSG00000188626</t>
  </si>
  <si>
    <t>GOLGA8M</t>
  </si>
  <si>
    <t>ENSG00000216921</t>
  </si>
  <si>
    <t>FAM240C</t>
  </si>
  <si>
    <t>ENSG00000161082</t>
  </si>
  <si>
    <t>ENSG00000154646</t>
  </si>
  <si>
    <t>ENSG00000133020</t>
  </si>
  <si>
    <t>ENSG00000175928</t>
  </si>
  <si>
    <t>ENSG00000104611</t>
  </si>
  <si>
    <t>ENSG00000161860</t>
  </si>
  <si>
    <t>ENSG00000140945</t>
  </si>
  <si>
    <t>ENSG00000069188</t>
  </si>
  <si>
    <t>ENSG00000155052</t>
  </si>
  <si>
    <t>ZNF311</t>
  </si>
  <si>
    <t>ENSG00000137941</t>
  </si>
  <si>
    <t>ENSG00000068615</t>
  </si>
  <si>
    <t>ENSG00000154545</t>
  </si>
  <si>
    <t>ENSG00000251013</t>
  </si>
  <si>
    <t>GAPDHP62</t>
  </si>
  <si>
    <t>ENSG00000144227</t>
  </si>
  <si>
    <t>ENSG00000014138</t>
  </si>
  <si>
    <t>ENSG00000180999</t>
  </si>
  <si>
    <t>ENSG00000203867</t>
  </si>
  <si>
    <t>ENSG00000218426</t>
  </si>
  <si>
    <t>ENSG00000197361</t>
  </si>
  <si>
    <t>ENSG00000099260</t>
  </si>
  <si>
    <t>ENSG00000234947</t>
  </si>
  <si>
    <t>STK19</t>
  </si>
  <si>
    <t>ENSG00000144596</t>
  </si>
  <si>
    <t>ENSG00000002745</t>
  </si>
  <si>
    <t>ENSG00000146147</t>
  </si>
  <si>
    <t>ENSG00000128683</t>
  </si>
  <si>
    <t>GAD1</t>
  </si>
  <si>
    <t>ENSG00000134253</t>
  </si>
  <si>
    <t>ENSG00000147166</t>
  </si>
  <si>
    <t>ENSG00000085840</t>
  </si>
  <si>
    <t>ENSG00000173452</t>
  </si>
  <si>
    <t>ENSG00000177182</t>
  </si>
  <si>
    <t>CLVS1</t>
  </si>
  <si>
    <t>ENSG00000129596</t>
  </si>
  <si>
    <t>ENSG00000078596</t>
  </si>
  <si>
    <t>ENSG00000214402</t>
  </si>
  <si>
    <t>ENSG00000125355</t>
  </si>
  <si>
    <t>ENSG00000213892</t>
  </si>
  <si>
    <t>ENSG00000107105</t>
  </si>
  <si>
    <t>ENSG00000159348</t>
  </si>
  <si>
    <t>ENSG00000067842</t>
  </si>
  <si>
    <t>ENSG00000077522</t>
  </si>
  <si>
    <t>IFI27L1</t>
  </si>
  <si>
    <t>ENSG00000171587</t>
  </si>
  <si>
    <t>DSCAM</t>
  </si>
  <si>
    <t>ENSG00000197467</t>
  </si>
  <si>
    <t>ENSG00000187616</t>
  </si>
  <si>
    <t>ENSG00000109674</t>
  </si>
  <si>
    <t>ENSG00000134602</t>
  </si>
  <si>
    <t>ENSG00000260802</t>
  </si>
  <si>
    <t>ENSG00000168530</t>
  </si>
  <si>
    <t>ENSG00000198885</t>
  </si>
  <si>
    <t>ENSG00000156113</t>
  </si>
  <si>
    <t>ENSG00000143590</t>
  </si>
  <si>
    <t>ENSG00000170681</t>
  </si>
  <si>
    <t>ENSG00000005981</t>
  </si>
  <si>
    <t>ENSG00000151320</t>
  </si>
  <si>
    <t>ENSG00000237731</t>
  </si>
  <si>
    <t>ENSG00000184702</t>
  </si>
  <si>
    <t>ENSG00000125740</t>
  </si>
  <si>
    <t>ENSG00000127588</t>
  </si>
  <si>
    <t>GNG13</t>
  </si>
  <si>
    <t>ENSG00000142798</t>
  </si>
  <si>
    <t>ENSG00000186642</t>
  </si>
  <si>
    <t>ENSG00000163792</t>
  </si>
  <si>
    <t>ENSG00000153446</t>
  </si>
  <si>
    <t>C16orf89</t>
  </si>
  <si>
    <t>ENSG00000116014</t>
  </si>
  <si>
    <t>ENSG00000198028</t>
  </si>
  <si>
    <t>ENSG00000162804</t>
  </si>
  <si>
    <t>ENSG00000163814</t>
  </si>
  <si>
    <t>CDCP1</t>
  </si>
  <si>
    <t>ENSG00000081985</t>
  </si>
  <si>
    <t>IL12RB2</t>
  </si>
  <si>
    <t>ENSG00000148908</t>
  </si>
  <si>
    <t>ENSG00000150687</t>
  </si>
  <si>
    <t>ENSG00000134871</t>
  </si>
  <si>
    <t>ENSG00000102034</t>
  </si>
  <si>
    <t>ENSG00000234444</t>
  </si>
  <si>
    <t>ENSG00000168743</t>
  </si>
  <si>
    <t>ENSG00000182168</t>
  </si>
  <si>
    <t>ENSG00000178033</t>
  </si>
  <si>
    <t>ENSG00000100100</t>
  </si>
  <si>
    <t>ENSG00000136267</t>
  </si>
  <si>
    <t>ENSG00000100311</t>
  </si>
  <si>
    <t>ENSG00000142609</t>
  </si>
  <si>
    <t>CFAP74</t>
  </si>
  <si>
    <t>ENSG00000172548</t>
  </si>
  <si>
    <t>NIPAL4</t>
  </si>
  <si>
    <t>ENSG00000054967</t>
  </si>
  <si>
    <t>ENSG00000145287</t>
  </si>
  <si>
    <t>PLAC8</t>
  </si>
  <si>
    <t>ENSG00000168925</t>
  </si>
  <si>
    <t>CTRB1</t>
  </si>
  <si>
    <t>ENSG00000107099</t>
  </si>
  <si>
    <t>ENSG00000163083</t>
  </si>
  <si>
    <t>ENSG00000164344</t>
  </si>
  <si>
    <t>ENSG00000118137</t>
  </si>
  <si>
    <t>APOA1</t>
  </si>
  <si>
    <t>ENSG00000005379</t>
  </si>
  <si>
    <t>ENSG00000196664</t>
  </si>
  <si>
    <t>ENSG00000096696</t>
  </si>
  <si>
    <t>ENSG00000145703</t>
  </si>
  <si>
    <t>ENSG00000214376</t>
  </si>
  <si>
    <t>ENSG00000144035</t>
  </si>
  <si>
    <t>ENSG00000116717</t>
  </si>
  <si>
    <t>ENSG00000268089</t>
  </si>
  <si>
    <t>ENSG00000172031</t>
  </si>
  <si>
    <t>ENSG00000131370</t>
  </si>
  <si>
    <t>ENSG00000188015</t>
  </si>
  <si>
    <t>ENSG00000184828</t>
  </si>
  <si>
    <t>ENSG00000183696</t>
  </si>
  <si>
    <t>ENSG00000233491</t>
  </si>
  <si>
    <t>ENSG00000059378</t>
  </si>
  <si>
    <t>PARP12</t>
  </si>
  <si>
    <t>ENSG00000237816</t>
  </si>
  <si>
    <t>RPL21P109</t>
  </si>
  <si>
    <t>ENSG00000161544</t>
  </si>
  <si>
    <t>ENSG00000163016</t>
  </si>
  <si>
    <t>ALMS1P1</t>
  </si>
  <si>
    <t>ENSG00000243811</t>
  </si>
  <si>
    <t>ENSG00000284874</t>
  </si>
  <si>
    <t>ENSG00000122756</t>
  </si>
  <si>
    <t>ENSG00000111249</t>
  </si>
  <si>
    <t>ENSG00000126903</t>
  </si>
  <si>
    <t>ENSG00000147119</t>
  </si>
  <si>
    <t>ENSG00000188313</t>
  </si>
  <si>
    <t>ENSG00000034239</t>
  </si>
  <si>
    <t>CLXN</t>
  </si>
  <si>
    <t>ENSG00000213949</t>
  </si>
  <si>
    <t>ENSG00000130037</t>
  </si>
  <si>
    <t>ENSG00000139549</t>
  </si>
  <si>
    <t>ENSG00000184574</t>
  </si>
  <si>
    <t>ENSG00000105538</t>
  </si>
  <si>
    <t>ENSG00000101144</t>
  </si>
  <si>
    <t>ENSG00000186148</t>
  </si>
  <si>
    <t>ENSG00000132031</t>
  </si>
  <si>
    <t>ENSG00000282181</t>
  </si>
  <si>
    <t>MROH5</t>
  </si>
  <si>
    <t>ENSG00000167755</t>
  </si>
  <si>
    <t>IRF7</t>
  </si>
  <si>
    <t>ENSG00000186340</t>
  </si>
  <si>
    <t>ENSG00000115008</t>
  </si>
  <si>
    <t>ENSG00000237575</t>
  </si>
  <si>
    <t>PYY2</t>
  </si>
  <si>
    <t>ENSG00000165682</t>
  </si>
  <si>
    <t>CLEC1B</t>
  </si>
  <si>
    <t>ENSG00000181333</t>
  </si>
  <si>
    <t>ENSG00000102924</t>
  </si>
  <si>
    <t>ENSG00000131724</t>
  </si>
  <si>
    <t>ENSG00000280852</t>
  </si>
  <si>
    <t>ENSG00000139625</t>
  </si>
  <si>
    <t>ENSG00000226287</t>
  </si>
  <si>
    <t>ENSG00000221844</t>
  </si>
  <si>
    <t>ENSG00000166863</t>
  </si>
  <si>
    <t>ENSG00000108846</t>
  </si>
  <si>
    <t>ABCC3</t>
  </si>
  <si>
    <t>ENSG00000154188</t>
  </si>
  <si>
    <t>ENSG00000257786</t>
  </si>
  <si>
    <t>ENSG00000165029</t>
  </si>
  <si>
    <t>ENSG00000154025</t>
  </si>
  <si>
    <t>HLA-A</t>
  </si>
  <si>
    <t>ENSG00000108700</t>
  </si>
  <si>
    <t>ENSG00000151790</t>
  </si>
  <si>
    <t>ENSG00000172782</t>
  </si>
  <si>
    <t>FADS6</t>
  </si>
  <si>
    <t>ENSG00000139971</t>
  </si>
  <si>
    <t>ENSG00000248144</t>
  </si>
  <si>
    <t>ENSG00000164690</t>
  </si>
  <si>
    <t>SHH</t>
  </si>
  <si>
    <t>ENSG00000148357</t>
  </si>
  <si>
    <t>ENSG00000260220</t>
  </si>
  <si>
    <t>ENSG00000130643</t>
  </si>
  <si>
    <t>CALY</t>
  </si>
  <si>
    <t>ENSG00000170421</t>
  </si>
  <si>
    <t>ENSG00000085465</t>
  </si>
  <si>
    <t>OVGP1</t>
  </si>
  <si>
    <t>ENSG00000120645</t>
  </si>
  <si>
    <t>ENSG00000119630</t>
  </si>
  <si>
    <t>ENSG00000126562</t>
  </si>
  <si>
    <t>ENSG00000113905</t>
  </si>
  <si>
    <t>ENSG00000096395</t>
  </si>
  <si>
    <t>ENSG00000090539</t>
  </si>
  <si>
    <t>ENSG00000161509</t>
  </si>
  <si>
    <t>ENSG00000284730</t>
  </si>
  <si>
    <t>TMDD1</t>
  </si>
  <si>
    <t>ENSG00000113140</t>
  </si>
  <si>
    <t>ENSG00000204052</t>
  </si>
  <si>
    <t>ENSG00000165186</t>
  </si>
  <si>
    <t>ENSG00000111348</t>
  </si>
  <si>
    <t>ENSG00000211448</t>
  </si>
  <si>
    <t>ENSG00000130700</t>
  </si>
  <si>
    <t>ENSG00000214575</t>
  </si>
  <si>
    <t>ENSG00000130589</t>
  </si>
  <si>
    <t>ENSG00000133107</t>
  </si>
  <si>
    <t>ENSG00000233148</t>
  </si>
  <si>
    <t>SYF2P2</t>
  </si>
  <si>
    <t>ENSG00000053918</t>
  </si>
  <si>
    <t>ENSG00000100504</t>
  </si>
  <si>
    <t>ENSG00000182718</t>
  </si>
  <si>
    <t>ENSG00000108576</t>
  </si>
  <si>
    <t>ENSG00000116032</t>
  </si>
  <si>
    <t>ENSG00000148053</t>
  </si>
  <si>
    <t>ENSG00000110090</t>
  </si>
  <si>
    <t>ENSG00000204381</t>
  </si>
  <si>
    <t>ENSG00000175874</t>
  </si>
  <si>
    <t>ENSG00000183741</t>
  </si>
  <si>
    <t>ENSG00000163710</t>
  </si>
  <si>
    <t>ENSG00000104067</t>
  </si>
  <si>
    <t>ENSG00000188396</t>
  </si>
  <si>
    <t>DYNLT4</t>
  </si>
  <si>
    <t>ENSG00000177138</t>
  </si>
  <si>
    <t>FAM9B</t>
  </si>
  <si>
    <t>ENSG00000146678</t>
  </si>
  <si>
    <t>ENSG00000176845</t>
  </si>
  <si>
    <t>ENSG00000159708</t>
  </si>
  <si>
    <t>ENSG00000163536</t>
  </si>
  <si>
    <t>ENSG00000124092</t>
  </si>
  <si>
    <t>ENSG00000257150</t>
  </si>
  <si>
    <t>PGAM1P5</t>
  </si>
  <si>
    <t>ENSG00000163040</t>
  </si>
  <si>
    <t>ENSG00000157483</t>
  </si>
  <si>
    <t>ENSG00000120337</t>
  </si>
  <si>
    <t>ENSG00000109101</t>
  </si>
  <si>
    <t>ENSG00000136052</t>
  </si>
  <si>
    <t>ENSG00000008323</t>
  </si>
  <si>
    <t>ENSG00000074660</t>
  </si>
  <si>
    <t>ENSG00000110719</t>
  </si>
  <si>
    <t>ENSG00000176531</t>
  </si>
  <si>
    <t>ENSG00000107738</t>
  </si>
  <si>
    <t>ENSG00000095713</t>
  </si>
  <si>
    <t>ENSG00000140600</t>
  </si>
  <si>
    <t>SH3GL3</t>
  </si>
  <si>
    <t>ENSG00000162645</t>
  </si>
  <si>
    <t>ENSG00000287080</t>
  </si>
  <si>
    <t>ENSG00000130208</t>
  </si>
  <si>
    <t>ENSG00000157680</t>
  </si>
  <si>
    <t>ENSG00000118526</t>
  </si>
  <si>
    <t>ENSG00000107438</t>
  </si>
  <si>
    <t>ENSG00000256671</t>
  </si>
  <si>
    <t>ENSG00000158716</t>
  </si>
  <si>
    <t>ENSG00000100385</t>
  </si>
  <si>
    <t>ENSG00000277562</t>
  </si>
  <si>
    <t>VN1R99P</t>
  </si>
  <si>
    <t>ENSG00000102287</t>
  </si>
  <si>
    <t>ENSG00000107485</t>
  </si>
  <si>
    <t>ENSG00000109743</t>
  </si>
  <si>
    <t>ENSG00000128645</t>
  </si>
  <si>
    <t>ENSG00000163453</t>
  </si>
  <si>
    <t>ENSG00000173391</t>
  </si>
  <si>
    <t>OLR1</t>
  </si>
  <si>
    <t>ENSG00000168452</t>
  </si>
  <si>
    <t>ENSG00000145022</t>
  </si>
  <si>
    <t>ENSG00000176697</t>
  </si>
  <si>
    <t>ENSG00000172216</t>
  </si>
  <si>
    <t>ENSG00000134042</t>
  </si>
  <si>
    <t>ENSG00000225828</t>
  </si>
  <si>
    <t>ENSG00000065534</t>
  </si>
  <si>
    <t>ENSG00000114771</t>
  </si>
  <si>
    <t>ENSG00000113389</t>
  </si>
  <si>
    <t>ENSG00000094661</t>
  </si>
  <si>
    <t>ENSG00000166866</t>
  </si>
  <si>
    <t>ENSG00000130270</t>
  </si>
  <si>
    <t>ENSG00000187726</t>
  </si>
  <si>
    <t>ENSG00000164867</t>
  </si>
  <si>
    <t>ENSG00000039523</t>
  </si>
  <si>
    <t>ENSG00000147408</t>
  </si>
  <si>
    <t>ENSG00000184347</t>
  </si>
  <si>
    <t>ENSG00000169594</t>
  </si>
  <si>
    <t>BNC1</t>
  </si>
  <si>
    <t>ENSG00000162976</t>
  </si>
  <si>
    <t>ENSG00000149564</t>
  </si>
  <si>
    <t>ENSG00000076053</t>
  </si>
  <si>
    <t>ENSG00000059377</t>
  </si>
  <si>
    <t>ENSG00000198682</t>
  </si>
  <si>
    <t>ENSG00000113594</t>
  </si>
  <si>
    <t>ENSG00000160801</t>
  </si>
  <si>
    <t>ENSG00000019102</t>
  </si>
  <si>
    <t>ENSG00000120937</t>
  </si>
  <si>
    <t>ENSG00000172201</t>
  </si>
  <si>
    <t>ENSG00000167984</t>
  </si>
  <si>
    <t>ENSG00000286219</t>
  </si>
  <si>
    <t>ENSG00000244219</t>
  </si>
  <si>
    <t>TMEM225B</t>
  </si>
  <si>
    <t>ENSG00000119508</t>
  </si>
  <si>
    <t>GBA1</t>
  </si>
  <si>
    <t>ENSG00000021355</t>
  </si>
  <si>
    <t>ENSG00000259207</t>
  </si>
  <si>
    <t>ENSG00000167895</t>
  </si>
  <si>
    <t>TMC8</t>
  </si>
  <si>
    <t>ENSG00000135480</t>
  </si>
  <si>
    <t>ENSG00000187391</t>
  </si>
  <si>
    <t>ENSG00000156475</t>
  </si>
  <si>
    <t>ENSG00000235098</t>
  </si>
  <si>
    <t>ENSG00000176884</t>
  </si>
  <si>
    <t>ENSG00000164199</t>
  </si>
  <si>
    <t>ENSG00000181104</t>
  </si>
  <si>
    <t>ENSG00000165125</t>
  </si>
  <si>
    <t>ENSG00000102010</t>
  </si>
  <si>
    <t>ENSG00000123388</t>
  </si>
  <si>
    <t>ENSG00000183291</t>
  </si>
  <si>
    <t>VARS1</t>
  </si>
  <si>
    <t>ENSG00000176907</t>
  </si>
  <si>
    <t>ENSG00000156398</t>
  </si>
  <si>
    <t>ENSG00000122641</t>
  </si>
  <si>
    <t>ENSG00000137033</t>
  </si>
  <si>
    <t>ENSG00000183807</t>
  </si>
  <si>
    <t>FAM162B</t>
  </si>
  <si>
    <t>ENSG00000059915</t>
  </si>
  <si>
    <t>ENSG00000117600</t>
  </si>
  <si>
    <t>ENSG00000187688</t>
  </si>
  <si>
    <t>ENSG00000137767</t>
  </si>
  <si>
    <t>ENSG00000198890</t>
  </si>
  <si>
    <t>ENSG00000263528</t>
  </si>
  <si>
    <t>ENSG00000243955</t>
  </si>
  <si>
    <t>ENSG00000142089</t>
  </si>
  <si>
    <t>ENSG00000171246</t>
  </si>
  <si>
    <t>ENSG00000134352</t>
  </si>
  <si>
    <t>ENSG00000138434</t>
  </si>
  <si>
    <t>ENSG00000137558</t>
  </si>
  <si>
    <t>PI15</t>
  </si>
  <si>
    <t>ENSG00000163501</t>
  </si>
  <si>
    <t>IHH</t>
  </si>
  <si>
    <t>ENSG00000012124</t>
  </si>
  <si>
    <t>ENSG00000135094</t>
  </si>
  <si>
    <t>SDS</t>
  </si>
  <si>
    <t>ENSG00000125170</t>
  </si>
  <si>
    <t>ENSG00000281165</t>
  </si>
  <si>
    <t>SLC2A6</t>
  </si>
  <si>
    <t>ENSG00000168404</t>
  </si>
  <si>
    <t>ENSG00000234438</t>
  </si>
  <si>
    <t>KBTBD13</t>
  </si>
  <si>
    <t>ENSG00000150394</t>
  </si>
  <si>
    <t>ENSG00000160972</t>
  </si>
  <si>
    <t>ENSG00000165269</t>
  </si>
  <si>
    <t>ENSG00000143248</t>
  </si>
  <si>
    <t>ENSG00000108797</t>
  </si>
  <si>
    <t>ENSG00000172159</t>
  </si>
  <si>
    <t>ENSG00000214954</t>
  </si>
  <si>
    <t>LRRC69</t>
  </si>
  <si>
    <t>ENSG00000175267</t>
  </si>
  <si>
    <t>ENSG00000285350</t>
  </si>
  <si>
    <t>LOC100506281</t>
  </si>
  <si>
    <t>ENSG00000175164</t>
  </si>
  <si>
    <t>ENSG00000249242</t>
  </si>
  <si>
    <t>ENSG00000070808</t>
  </si>
  <si>
    <t>ENSG00000170836</t>
  </si>
  <si>
    <t>ENSG00000075643</t>
  </si>
  <si>
    <t>MOCOS</t>
  </si>
  <si>
    <t>ENSG00000188215</t>
  </si>
  <si>
    <t>ENSG00000173041</t>
  </si>
  <si>
    <t>ENSG00000111897</t>
  </si>
  <si>
    <t>ENSG00000137962</t>
  </si>
  <si>
    <t>ENSG00000106991</t>
  </si>
  <si>
    <t>ENSG00000173327</t>
  </si>
  <si>
    <t>ENSG00000170345</t>
  </si>
  <si>
    <t>ENSG00000120896</t>
  </si>
  <si>
    <t>ENSG00000164694</t>
  </si>
  <si>
    <t>ENSG00000183397</t>
  </si>
  <si>
    <t>TEKTIP1</t>
  </si>
  <si>
    <t>TRIM27</t>
  </si>
  <si>
    <t>ENSG00000157881</t>
  </si>
  <si>
    <t>ENSG00000019991</t>
  </si>
  <si>
    <t>ENSG00000168899</t>
  </si>
  <si>
    <t>ENSG00000198691</t>
  </si>
  <si>
    <t>ENSG00000187498</t>
  </si>
  <si>
    <t>ENSG00000134548</t>
  </si>
  <si>
    <t>ENSG00000131620</t>
  </si>
  <si>
    <t>ENSG00000162616</t>
  </si>
  <si>
    <t>ENSG00000164855</t>
  </si>
  <si>
    <t>ZDHHC8BP</t>
  </si>
  <si>
    <t>ENSG00000174600</t>
  </si>
  <si>
    <t>ENSG00000185909</t>
  </si>
  <si>
    <t>ENSG00000106113</t>
  </si>
  <si>
    <t>ENSG00000104951</t>
  </si>
  <si>
    <t>ENSG00000180425</t>
  </si>
  <si>
    <t>ENSG00000086991</t>
  </si>
  <si>
    <t>ENSG00000211584</t>
  </si>
  <si>
    <t>ENSG00000261308</t>
  </si>
  <si>
    <t>ENSG00000177721</t>
  </si>
  <si>
    <t>ENSG00000147459</t>
  </si>
  <si>
    <t>ENSG00000142765</t>
  </si>
  <si>
    <t>ENSG00000105971</t>
  </si>
  <si>
    <t>ENSG00000105639</t>
  </si>
  <si>
    <t>ENSG00000112562</t>
  </si>
  <si>
    <t>ENSG00000161653</t>
  </si>
  <si>
    <t>NAGS</t>
  </si>
  <si>
    <t>ENSG00000054803</t>
  </si>
  <si>
    <t>ENSG00000163527</t>
  </si>
  <si>
    <t>CLPTM1L</t>
  </si>
  <si>
    <t>ENSG00000274148</t>
  </si>
  <si>
    <t>LILRA6</t>
  </si>
  <si>
    <t>ENSG00000086205</t>
  </si>
  <si>
    <t>ENSG00000246705</t>
  </si>
  <si>
    <t>ENSG00000171443</t>
  </si>
  <si>
    <t>ENSG00000160678</t>
  </si>
  <si>
    <t>LY6E</t>
  </si>
  <si>
    <t>ENSG00000184005</t>
  </si>
  <si>
    <t>ENSG00000153002</t>
  </si>
  <si>
    <t>CPB1</t>
  </si>
  <si>
    <t>ENSG00000108556</t>
  </si>
  <si>
    <t>ENSG00000135338</t>
  </si>
  <si>
    <t>ENSG00000226742</t>
  </si>
  <si>
    <t>ENSG00000137486</t>
  </si>
  <si>
    <t>ENSG00000170542</t>
  </si>
  <si>
    <t>ENSG00000213203</t>
  </si>
  <si>
    <t>ENSG00000134755</t>
  </si>
  <si>
    <t>ENSG00000196421</t>
  </si>
  <si>
    <t>ENSG00000164418</t>
  </si>
  <si>
    <t>ENSG00000102871</t>
  </si>
  <si>
    <t>ENSG00000196754</t>
  </si>
  <si>
    <t>ENSG00000168447</t>
  </si>
  <si>
    <t>ENSG00000127399</t>
  </si>
  <si>
    <t>ENSG00000183287</t>
  </si>
  <si>
    <t>ENSG00000034677</t>
  </si>
  <si>
    <t>ENSG00000141753</t>
  </si>
  <si>
    <t>ENSG00000171388</t>
  </si>
  <si>
    <t>ENSG00000163017</t>
  </si>
  <si>
    <t>ENSG00000123243</t>
  </si>
  <si>
    <t>ENSG00000120279</t>
  </si>
  <si>
    <t>ENSG00000182492</t>
  </si>
  <si>
    <t>ENSG00000111834</t>
  </si>
  <si>
    <t>ENSG00000186919</t>
  </si>
  <si>
    <t>ENSG00000111321</t>
  </si>
  <si>
    <t>ENSG00000120251</t>
  </si>
  <si>
    <t>ENSG00000103175</t>
  </si>
  <si>
    <t>ENSG00000018236</t>
  </si>
  <si>
    <t>ENSG00000140092</t>
  </si>
  <si>
    <t>ENSG00000095637</t>
  </si>
  <si>
    <t>ENSG00000090776</t>
  </si>
  <si>
    <t>ENSG00000176399</t>
  </si>
  <si>
    <t>ENSG00000172578</t>
  </si>
  <si>
    <t>ENSG00000169908</t>
  </si>
  <si>
    <t>ENSG00000179292</t>
  </si>
  <si>
    <t>ENSG00000128253</t>
  </si>
  <si>
    <t>ENSG00000198873</t>
  </si>
  <si>
    <t>ENSG00000149489</t>
  </si>
  <si>
    <t>ENSG00000187266</t>
  </si>
  <si>
    <t>ENSG00000255622</t>
  </si>
  <si>
    <t>ENSG00000146955</t>
  </si>
  <si>
    <t>ENSG00000132855</t>
  </si>
  <si>
    <t>LOC102724200</t>
  </si>
  <si>
    <t>ENSG00000128052</t>
  </si>
  <si>
    <t>ENSG00000162772</t>
  </si>
  <si>
    <t>ENSG00000175899</t>
  </si>
  <si>
    <t>ENSG00000107562</t>
  </si>
  <si>
    <t>ENSG00000003436</t>
  </si>
  <si>
    <t>ENSG00000172738</t>
  </si>
  <si>
    <t>ENSG00000105219</t>
  </si>
  <si>
    <t>CCNP</t>
  </si>
  <si>
    <t>ENSG00000078328</t>
  </si>
  <si>
    <t>ENSG00000171206</t>
  </si>
  <si>
    <t>ENSG00000197329</t>
  </si>
  <si>
    <t>ENSG00000139155</t>
  </si>
  <si>
    <t>ENSG00000112414</t>
  </si>
  <si>
    <t>ENSG00000123933</t>
  </si>
  <si>
    <t>ENSG00000117009</t>
  </si>
  <si>
    <t>ENSG00000006118</t>
  </si>
  <si>
    <t>ENSG00000197956</t>
  </si>
  <si>
    <t>ENSG00000116299</t>
  </si>
  <si>
    <t>ENSG00000115665</t>
  </si>
  <si>
    <t>ENSG00000286190</t>
  </si>
  <si>
    <t>ENSG00000179772</t>
  </si>
  <si>
    <t>ENSG00000186088</t>
  </si>
  <si>
    <t>ENSG00000127124</t>
  </si>
  <si>
    <t>ENSG00000132207</t>
  </si>
  <si>
    <t>ENSG00000107742</t>
  </si>
  <si>
    <t>ENSG00000128311</t>
  </si>
  <si>
    <t>ENSG00000057019</t>
  </si>
  <si>
    <t>ENSG00000258643</t>
  </si>
  <si>
    <t>ENSG00000164120</t>
  </si>
  <si>
    <t>ENSG00000154146</t>
  </si>
  <si>
    <t>ENSG00000088386</t>
  </si>
  <si>
    <t>ENSG00000053702</t>
  </si>
  <si>
    <t>ENSG00000147223</t>
  </si>
  <si>
    <t>ENSG00000163762</t>
  </si>
  <si>
    <t>ENSG00000173269</t>
  </si>
  <si>
    <t>ENSG00000175482</t>
  </si>
  <si>
    <t>ENSG00000214081</t>
  </si>
  <si>
    <t>ENSG00000068831</t>
  </si>
  <si>
    <t>RASGRP2</t>
  </si>
  <si>
    <t>ENSG00000132357</t>
  </si>
  <si>
    <t>ENSG00000133048</t>
  </si>
  <si>
    <t>ENSG00000019549</t>
  </si>
  <si>
    <t>ENSG00000117525</t>
  </si>
  <si>
    <t>ENSG00000113578</t>
  </si>
  <si>
    <t>ENSG00000166033</t>
  </si>
  <si>
    <t>ENSG00000285438</t>
  </si>
  <si>
    <t>ENSG00000189120</t>
  </si>
  <si>
    <t>ENSG00000198355</t>
  </si>
  <si>
    <t>ENSG00000144152</t>
  </si>
  <si>
    <t>ENSG00000198879</t>
  </si>
  <si>
    <t>ENSG00000174307</t>
  </si>
  <si>
    <t>ENSG00000138835</t>
  </si>
  <si>
    <t>ENSG00000156463</t>
  </si>
  <si>
    <t>ENSG00000090006</t>
  </si>
  <si>
    <t>ENSG00000165799</t>
  </si>
  <si>
    <t>ENSG00000167371</t>
  </si>
  <si>
    <t>ENSG00000213047</t>
  </si>
  <si>
    <t>ENSG00000240874</t>
  </si>
  <si>
    <t>ENSG00000178235</t>
  </si>
  <si>
    <t>ENSG00000174099</t>
  </si>
  <si>
    <t>ENSG00000175866</t>
  </si>
  <si>
    <t>ENSG00000128713</t>
  </si>
  <si>
    <t>ENSG00000156453</t>
  </si>
  <si>
    <t>ENSG00000174059</t>
  </si>
  <si>
    <t>ENSG00000182674</t>
  </si>
  <si>
    <t>ENSG00000116016</t>
  </si>
  <si>
    <t>ENSG00000171115</t>
  </si>
  <si>
    <t>ENSG00000112715</t>
  </si>
  <si>
    <t>ENSG00000111057</t>
  </si>
  <si>
    <t>ENSG00000205683</t>
  </si>
  <si>
    <t>ENSG00000103502</t>
  </si>
  <si>
    <t>ENSG00000133256</t>
  </si>
  <si>
    <t>ENSG00000163378</t>
  </si>
  <si>
    <t>ENSG00000119771</t>
  </si>
  <si>
    <t>ENSG00000113396</t>
  </si>
  <si>
    <t>ENSG00000163995</t>
  </si>
  <si>
    <t>ENSG00000223760</t>
  </si>
  <si>
    <t>ENSG00000070404</t>
  </si>
  <si>
    <t>ENSG00000205502</t>
  </si>
  <si>
    <t>ENSG00000143458</t>
  </si>
  <si>
    <t>ENSG00000130038</t>
  </si>
  <si>
    <t>ENSG00000164300</t>
  </si>
  <si>
    <t>ENSG00000148204</t>
  </si>
  <si>
    <t>ENSG00000154016</t>
  </si>
  <si>
    <t>ENSG00000188505</t>
  </si>
  <si>
    <t>NCCRP1</t>
  </si>
  <si>
    <t>ENSG00000004399</t>
  </si>
  <si>
    <t>ENSG00000182541</t>
  </si>
  <si>
    <t>ENSG00000170537</t>
  </si>
  <si>
    <t>ENSG00000162572</t>
  </si>
  <si>
    <t>ENSG00000153250</t>
  </si>
  <si>
    <t>ENSG00000144366</t>
  </si>
  <si>
    <t>ENSG00000168785</t>
  </si>
  <si>
    <t>ENSG00000276231</t>
  </si>
  <si>
    <t>ENSG00000196917</t>
  </si>
  <si>
    <t>ENSG00000131094</t>
  </si>
  <si>
    <t>ENSG00000177409</t>
  </si>
  <si>
    <t>SAMD9L</t>
  </si>
  <si>
    <t>ENSG00000158428</t>
  </si>
  <si>
    <t>ENSG00000214216</t>
  </si>
  <si>
    <t>ENSG00000197768</t>
  </si>
  <si>
    <t>STPG3</t>
  </si>
  <si>
    <t>ENSG00000157168</t>
  </si>
  <si>
    <t>ENSG00000160219</t>
  </si>
  <si>
    <t>GAB3</t>
  </si>
  <si>
    <t>ENSG00000198959</t>
  </si>
  <si>
    <t>ENSG00000112936</t>
  </si>
  <si>
    <t>ENSG00000196604</t>
  </si>
  <si>
    <t>ENSG00000204291</t>
  </si>
  <si>
    <t>ENSG00000071575</t>
  </si>
  <si>
    <t>ENSG00000173267</t>
  </si>
  <si>
    <t>ENSG00000105851</t>
  </si>
  <si>
    <t>ENSG00000078269</t>
  </si>
  <si>
    <t>ENSG00000160712</t>
  </si>
  <si>
    <t>ENSG00000047365</t>
  </si>
  <si>
    <t>ENSG00000163815</t>
  </si>
  <si>
    <t>ENSG00000101017</t>
  </si>
  <si>
    <t>ENSG00000023445</t>
  </si>
  <si>
    <t>BIRC3</t>
  </si>
  <si>
    <t>ENSG00000164442</t>
  </si>
  <si>
    <t>ENSG00000123685</t>
  </si>
  <si>
    <t>ENSG00000078081</t>
  </si>
  <si>
    <t>ENSG00000101331</t>
  </si>
  <si>
    <t>GNL1</t>
  </si>
  <si>
    <t>ENSG00000172780</t>
  </si>
  <si>
    <t>ENSG00000141052</t>
  </si>
  <si>
    <t>ENSG00000166275</t>
  </si>
  <si>
    <t>ENSG00000171992</t>
  </si>
  <si>
    <t>ENSG00000136167</t>
  </si>
  <si>
    <t>ENSG00000099937</t>
  </si>
  <si>
    <t>ENSG00000165272</t>
  </si>
  <si>
    <t>ENSG00000105889</t>
  </si>
  <si>
    <t>ENSG00000182809</t>
  </si>
  <si>
    <t>ENSG00000187908</t>
  </si>
  <si>
    <t>ENSG00000244242</t>
  </si>
  <si>
    <t>ENSG00000184564</t>
  </si>
  <si>
    <t>ENSG00000188219</t>
  </si>
  <si>
    <t>ENSG00000261857</t>
  </si>
  <si>
    <t>ENSG00000146833</t>
  </si>
  <si>
    <t>ENSG00000263563</t>
  </si>
  <si>
    <t>ENSG00000172037</t>
  </si>
  <si>
    <t>ENSG00000183186</t>
  </si>
  <si>
    <t>ENSG00000157330</t>
  </si>
  <si>
    <t>CFAP107</t>
  </si>
  <si>
    <t>ENSG00000159388</t>
  </si>
  <si>
    <t>ENSG00000203485</t>
  </si>
  <si>
    <t>ENSG00000118777</t>
  </si>
  <si>
    <t>ENSG00000177697</t>
  </si>
  <si>
    <t>ENSG00000169508</t>
  </si>
  <si>
    <t>UBD</t>
  </si>
  <si>
    <t>ENSG00000008710</t>
  </si>
  <si>
    <t>ENSG00000125430</t>
  </si>
  <si>
    <t>ENSG00000182326</t>
  </si>
  <si>
    <t>ENSG00000134240</t>
  </si>
  <si>
    <t>ENSG00000204472</t>
  </si>
  <si>
    <t>ENSG00000124074</t>
  </si>
  <si>
    <t>ENSG00000105695</t>
  </si>
  <si>
    <t>ENSG00000143337</t>
  </si>
  <si>
    <t>ENSG00000162444</t>
  </si>
  <si>
    <t>RBP7</t>
  </si>
  <si>
    <t>ENSG00000126259</t>
  </si>
  <si>
    <t>ENSG00000166342</t>
  </si>
  <si>
    <t>ENSG00000197442</t>
  </si>
  <si>
    <t>ENSG00000088726</t>
  </si>
  <si>
    <t>ENSG00000107731</t>
  </si>
  <si>
    <t>ENSG00000176435</t>
  </si>
  <si>
    <t>ENSG00000100065</t>
  </si>
  <si>
    <t>ENSG00000111859</t>
  </si>
  <si>
    <t>ENSG00000116833</t>
  </si>
  <si>
    <t>ENSG00000164308</t>
  </si>
  <si>
    <t>ENSG00000138448</t>
  </si>
  <si>
    <t>ENSG00000157227</t>
  </si>
  <si>
    <t>ENSG00000143842</t>
  </si>
  <si>
    <t>ENSG00000140538</t>
  </si>
  <si>
    <t>ENSG00000198739</t>
  </si>
  <si>
    <t>ENSG00000203618</t>
  </si>
  <si>
    <t>ENSG00000130300</t>
  </si>
  <si>
    <t>ENSG00000134533</t>
  </si>
  <si>
    <t>ENSG00000153246</t>
  </si>
  <si>
    <t>ENSG00000070190</t>
  </si>
  <si>
    <t>ENSG00000115415</t>
  </si>
  <si>
    <t>ENSG00000165507</t>
  </si>
  <si>
    <t>ENSG00000152056</t>
  </si>
  <si>
    <t>ENSG00000164125</t>
  </si>
  <si>
    <t>ENSG00000159784</t>
  </si>
  <si>
    <t>ENSG00000165478</t>
  </si>
  <si>
    <t>ENSG00000096150</t>
  </si>
  <si>
    <t>ENSG00000161714</t>
  </si>
  <si>
    <t>ENSG00000100558</t>
  </si>
  <si>
    <t>ENSG00000188959</t>
  </si>
  <si>
    <t>C9orf152</t>
  </si>
  <si>
    <t>ENSG00000144891</t>
  </si>
  <si>
    <t>ENSG00000101194</t>
  </si>
  <si>
    <t>ENSG00000023909</t>
  </si>
  <si>
    <t>ENSG00000125730</t>
  </si>
  <si>
    <t>ENSG00000169756</t>
  </si>
  <si>
    <t>ENSG00000170340</t>
  </si>
  <si>
    <t>ENSG00000179256</t>
  </si>
  <si>
    <t>ENSG00000090376</t>
  </si>
  <si>
    <t>ENSG00000198324</t>
  </si>
  <si>
    <t>ENSG00000185291</t>
  </si>
  <si>
    <t>ENSG00000177464</t>
  </si>
  <si>
    <t>ENSG00000165644</t>
  </si>
  <si>
    <t>ENSG00000061455</t>
  </si>
  <si>
    <t>ENSG00000075429</t>
  </si>
  <si>
    <t>ENSG00000196209</t>
  </si>
  <si>
    <t>ENSG00000179841</t>
  </si>
  <si>
    <t>ENSG00000075290</t>
  </si>
  <si>
    <t>ENSG00000274286</t>
  </si>
  <si>
    <t>ENSG00000087258</t>
  </si>
  <si>
    <t>ENSG00000177144</t>
  </si>
  <si>
    <t>ENSG00000115594</t>
  </si>
  <si>
    <t>ENSG00000140564</t>
  </si>
  <si>
    <t>ENSG00000074370</t>
  </si>
  <si>
    <t>ENSG00000107968</t>
  </si>
  <si>
    <t>MAP3K8</t>
  </si>
  <si>
    <t>ENSG00000171097</t>
  </si>
  <si>
    <t>ENSG00000134532</t>
  </si>
  <si>
    <t>ENSG00000174944</t>
  </si>
  <si>
    <t>ENSG00000129538</t>
  </si>
  <si>
    <t>ENSG00000184156</t>
  </si>
  <si>
    <t>ENSG00000167637</t>
  </si>
  <si>
    <t>ENSG00000148411</t>
  </si>
  <si>
    <t>ENSG00000284337</t>
  </si>
  <si>
    <t>ENSG00000156413</t>
  </si>
  <si>
    <t>ENSG00000111276</t>
  </si>
  <si>
    <t>ENSG00000154133</t>
  </si>
  <si>
    <t>ENSG00000099250</t>
  </si>
  <si>
    <t>ENSG00000069702</t>
  </si>
  <si>
    <t>ENSG00000188157</t>
  </si>
  <si>
    <t>ENSG00000138411</t>
  </si>
  <si>
    <t>ENSG00000005884</t>
  </si>
  <si>
    <t>ENSG00000165731</t>
  </si>
  <si>
    <t>ENSG00000084453</t>
  </si>
  <si>
    <t>ENSG00000086619</t>
  </si>
  <si>
    <t>ENSG00000198771</t>
  </si>
  <si>
    <t>ENSG00000135318</t>
  </si>
  <si>
    <t>DUSP8</t>
  </si>
  <si>
    <t>ENSG00000099957</t>
  </si>
  <si>
    <t>ENSG00000006128</t>
  </si>
  <si>
    <t>ENSG00000037280</t>
  </si>
  <si>
    <t>ENSG00000114166</t>
  </si>
  <si>
    <t>ENSG00000132481</t>
  </si>
  <si>
    <t>ENSG00000105519</t>
  </si>
  <si>
    <t>ENSG00000156564</t>
  </si>
  <si>
    <t>ENSG00000134070</t>
  </si>
  <si>
    <t>ENSG00000176387</t>
  </si>
  <si>
    <t>ENSG00000183853</t>
  </si>
  <si>
    <t>ENSG00000171222</t>
  </si>
  <si>
    <t>ENSG00000146013</t>
  </si>
  <si>
    <t>ENSG00000147041</t>
  </si>
  <si>
    <t>ENSG00000172889</t>
  </si>
  <si>
    <t>ENSG00000131389</t>
  </si>
  <si>
    <t>ENSG00000172572</t>
  </si>
  <si>
    <t>ENSG00000156284</t>
  </si>
  <si>
    <t>ENSG00000130176</t>
  </si>
  <si>
    <t>ENSG00000173531</t>
  </si>
  <si>
    <t>ENSG00000183230</t>
  </si>
  <si>
    <t>ENSG00000187513</t>
  </si>
  <si>
    <t>ENSG00000153443</t>
  </si>
  <si>
    <t>ENSG00000130429</t>
  </si>
  <si>
    <t>ENSG00000224389</t>
  </si>
  <si>
    <t>ENSG00000135253</t>
  </si>
  <si>
    <t>ENSG00000182472</t>
  </si>
  <si>
    <t>ENSG00000157368</t>
  </si>
  <si>
    <t>ENSG00000163520</t>
  </si>
  <si>
    <t>ENSG00000064225</t>
  </si>
  <si>
    <t>ENSG00000120318</t>
  </si>
  <si>
    <t>ENSG00000168405</t>
  </si>
  <si>
    <t>ENSG00000173334</t>
  </si>
  <si>
    <t>ENSG00000197063</t>
  </si>
  <si>
    <t>ENSG00000263874</t>
  </si>
  <si>
    <t>ENSG00000170385</t>
  </si>
  <si>
    <t>ENSG00000203883</t>
  </si>
  <si>
    <t>ENSG00000189171</t>
  </si>
  <si>
    <t>ENSG00000128512</t>
  </si>
  <si>
    <t>ENSG00000175274</t>
  </si>
  <si>
    <t>ENSG00000134245</t>
  </si>
  <si>
    <t>ENSG00000187871</t>
  </si>
  <si>
    <t>ENSG00000115520</t>
  </si>
  <si>
    <t>RYBP</t>
  </si>
  <si>
    <t>ENSG00000134765</t>
  </si>
  <si>
    <t>ENSG00000161940</t>
  </si>
  <si>
    <t>ENSG00000119714</t>
  </si>
  <si>
    <t>ENSG00000163331</t>
  </si>
  <si>
    <t>ENSG00000012171</t>
  </si>
  <si>
    <t>ENSG00000154654</t>
  </si>
  <si>
    <t>ENSG00000154099</t>
  </si>
  <si>
    <t>ENSG00000183401</t>
  </si>
  <si>
    <t>ENSG00000152689</t>
  </si>
  <si>
    <t>ENSG00000107796</t>
  </si>
  <si>
    <t>ENSG00000130813</t>
  </si>
  <si>
    <t>ENSG00000168394</t>
  </si>
  <si>
    <t>ENSG00000110799</t>
  </si>
  <si>
    <t>ENSG00000164283</t>
  </si>
  <si>
    <t>ENSG00000013588</t>
  </si>
  <si>
    <t>ENSG00000124813</t>
  </si>
  <si>
    <t>ENSG00000153162</t>
  </si>
  <si>
    <t>ENSG00000175416</t>
  </si>
  <si>
    <t>ENSG00000139915</t>
  </si>
  <si>
    <t>ENSG00000244486</t>
  </si>
  <si>
    <t>ENSG00000175727</t>
  </si>
  <si>
    <t>ENSG00000152518</t>
  </si>
  <si>
    <t>ENSG00000066583</t>
  </si>
  <si>
    <t>ENSG00000112175</t>
  </si>
  <si>
    <t>ENSG00000198142</t>
  </si>
  <si>
    <t>ENSG00000150637</t>
  </si>
  <si>
    <t>ENSG00000164287</t>
  </si>
  <si>
    <t>ENSG00000137673</t>
  </si>
  <si>
    <t>ENSG00000105329</t>
  </si>
  <si>
    <t>ENSG00000120129</t>
  </si>
  <si>
    <t>ENSG00000072786</t>
  </si>
  <si>
    <t>ENSG00000005812</t>
  </si>
  <si>
    <t>ENSG00000105137</t>
  </si>
  <si>
    <t>ENSG00000173805</t>
  </si>
  <si>
    <t>ENSG00000196616</t>
  </si>
  <si>
    <t>ENSG00000095752</t>
  </si>
  <si>
    <t>ENSG00000088882</t>
  </si>
  <si>
    <t>ENSG00000135722</t>
  </si>
  <si>
    <t>FBXL8</t>
  </si>
  <si>
    <t>ENSG00000125845</t>
  </si>
  <si>
    <t>ENSG00000092445</t>
  </si>
  <si>
    <t>ENSG00000168497</t>
  </si>
  <si>
    <t>ENSG00000137809</t>
  </si>
  <si>
    <t>ENSG00000171864</t>
  </si>
  <si>
    <t>ENSG00000164488</t>
  </si>
  <si>
    <t>ENSG00000204065</t>
  </si>
  <si>
    <t>ENSG00000152684</t>
  </si>
  <si>
    <t>ENSG00000133574</t>
  </si>
  <si>
    <t>ENSG00000117410</t>
  </si>
  <si>
    <t>ENSG00000106404</t>
  </si>
  <si>
    <t>ENSG00000139567</t>
  </si>
  <si>
    <t>ENSG00000154342</t>
  </si>
  <si>
    <t>ENSG00000173376</t>
  </si>
  <si>
    <t>ENSG00000156206</t>
  </si>
  <si>
    <t>ENSG00000164619</t>
  </si>
  <si>
    <t>ENSG00000196878</t>
  </si>
  <si>
    <t>ENSG00000011201</t>
  </si>
  <si>
    <t>ENSG00000136931</t>
  </si>
  <si>
    <t>ENSG00000169418</t>
  </si>
  <si>
    <t>ENSG00000088992</t>
  </si>
  <si>
    <t>ENSG00000172935</t>
  </si>
  <si>
    <t>ENSG00000124019</t>
  </si>
  <si>
    <t>ENSG00000091128</t>
  </si>
  <si>
    <t>ENSG00000188037</t>
  </si>
  <si>
    <t>ENSG00000130303</t>
  </si>
  <si>
    <t>ENSG00000169758</t>
  </si>
  <si>
    <t>ENSG00000160973</t>
  </si>
  <si>
    <t>ENSG00000241852</t>
  </si>
  <si>
    <t>ENSG00000162631</t>
  </si>
  <si>
    <t>ENSG00000173546</t>
  </si>
  <si>
    <t>ENSG00000186212</t>
  </si>
  <si>
    <t>ENSG00000159713</t>
  </si>
  <si>
    <t>ENSG00000158050</t>
  </si>
  <si>
    <t>ENSG00000114646</t>
  </si>
  <si>
    <t>ENSG00000162618</t>
  </si>
  <si>
    <t>ENSG00000134198</t>
  </si>
  <si>
    <t>ENSG00000221869</t>
  </si>
  <si>
    <t>ENSG00000254503</t>
  </si>
  <si>
    <t>ENSG00000169291</t>
  </si>
  <si>
    <t>ENSG00000108798</t>
  </si>
  <si>
    <t>ENSG00000222009</t>
  </si>
  <si>
    <t>ENSG00000169245</t>
  </si>
  <si>
    <t>ENSG00000131051</t>
  </si>
  <si>
    <t>ENSG00000205189</t>
  </si>
  <si>
    <t>ENSG00000057657</t>
  </si>
  <si>
    <t>ENSG00000062716</t>
  </si>
  <si>
    <t>ENSG00000188522</t>
  </si>
  <si>
    <t>ENSG00000101000</t>
  </si>
  <si>
    <t>ENSG00000072110</t>
  </si>
  <si>
    <t>ENSG00000006327</t>
  </si>
  <si>
    <t>ENSG00000198844</t>
  </si>
  <si>
    <t>ENSG00000005108</t>
  </si>
  <si>
    <t>ENSG00000178726</t>
  </si>
  <si>
    <t>ENSG00000180739</t>
  </si>
  <si>
    <t>ENSG00000174776</t>
  </si>
  <si>
    <t>ENSG00000155026</t>
  </si>
  <si>
    <t>ENSG00000158246</t>
  </si>
  <si>
    <t>ENSG00000187753</t>
  </si>
  <si>
    <t>ENSG00000150938</t>
  </si>
  <si>
    <t>ENSG00000204950</t>
  </si>
  <si>
    <t>ENSG00000163659</t>
  </si>
  <si>
    <t>ENSG00000139278</t>
  </si>
  <si>
    <t>ENSG00000205116</t>
  </si>
  <si>
    <t>ENSG00000176720</t>
  </si>
  <si>
    <t>DDR1</t>
  </si>
  <si>
    <t>ENSG00000111077</t>
  </si>
  <si>
    <t>ENSG00000115252</t>
  </si>
  <si>
    <t>ENSG00000159753</t>
  </si>
  <si>
    <t>ENSG00000050344</t>
  </si>
  <si>
    <t>ENSG00000187608</t>
  </si>
  <si>
    <t>ENSG00000106123</t>
  </si>
  <si>
    <t>ENSG00000138792</t>
  </si>
  <si>
    <t>ENSG00000125810</t>
  </si>
  <si>
    <t>ENSG00000163739</t>
  </si>
  <si>
    <t>ENSG00000261371</t>
  </si>
  <si>
    <t>ENSG00000154370</t>
  </si>
  <si>
    <t>ENSG00000130702</t>
  </si>
  <si>
    <t>ENSG00000121743</t>
  </si>
  <si>
    <t>ENSG00000171476</t>
  </si>
  <si>
    <t>ENSG00000113555</t>
  </si>
  <si>
    <t>ENSG00000100985</t>
  </si>
  <si>
    <t>ENSG00000166073</t>
  </si>
  <si>
    <t>ENSG00000213085</t>
  </si>
  <si>
    <t>ENSG00000161513</t>
  </si>
  <si>
    <t>ENSG00000145936</t>
  </si>
  <si>
    <t>ENSG00000151490</t>
  </si>
  <si>
    <t>ENSG00000141448</t>
  </si>
  <si>
    <t>ENSG00000198108</t>
  </si>
  <si>
    <t>ENSG00000176170</t>
  </si>
  <si>
    <t>ENSG00000118094</t>
  </si>
  <si>
    <t>ENSG00000105974</t>
  </si>
  <si>
    <t>ENSG00000137491</t>
  </si>
  <si>
    <t>ENSG00000115844</t>
  </si>
  <si>
    <t>DRD4</t>
  </si>
  <si>
    <t>ENSG00000130720</t>
  </si>
  <si>
    <t>ENSG00000099860</t>
  </si>
  <si>
    <t>ENSG00000164463</t>
  </si>
  <si>
    <t>ENSG00000145623</t>
  </si>
  <si>
    <t>ENSG00000198435</t>
  </si>
  <si>
    <t>ENSG00000179431</t>
  </si>
  <si>
    <t>ENSG00000005059</t>
  </si>
  <si>
    <t>ENSG00000162576</t>
  </si>
  <si>
    <t>ENSG00000119801</t>
  </si>
  <si>
    <t>ENSG00000120738</t>
  </si>
  <si>
    <t>ENSG00000140968</t>
  </si>
  <si>
    <t>ENSG00000104938</t>
  </si>
  <si>
    <t>ENSG00000160691</t>
  </si>
  <si>
    <t>ENSG00000104881</t>
  </si>
  <si>
    <t>ENSG00000087253</t>
  </si>
  <si>
    <t>ENSG00000075426</t>
  </si>
  <si>
    <t>ENSG00000101977</t>
  </si>
  <si>
    <t>ENSG00000173530</t>
  </si>
  <si>
    <t>NAIP</t>
  </si>
  <si>
    <t>ENSG00000132702</t>
  </si>
  <si>
    <t>ENSG00000128590</t>
  </si>
  <si>
    <t>ENSG00000185885</t>
  </si>
  <si>
    <t>ENSG00000004799</t>
  </si>
  <si>
    <t>ENSG00000235505</t>
  </si>
  <si>
    <t>ENSG00000196118</t>
  </si>
  <si>
    <t>ENSG00000166225</t>
  </si>
  <si>
    <t>ENSG00000136114</t>
  </si>
  <si>
    <t>ENSG00000072415</t>
  </si>
  <si>
    <t>ENSG00000146674</t>
  </si>
  <si>
    <t>WDR81</t>
  </si>
  <si>
    <t>ENSG00000169429</t>
  </si>
  <si>
    <t>ENSG00000176903</t>
  </si>
  <si>
    <t>ENSG00000156466</t>
  </si>
  <si>
    <t>ENSG00000162779</t>
  </si>
  <si>
    <t>ENSG00000127377</t>
  </si>
  <si>
    <t>ENSG00000168734</t>
  </si>
  <si>
    <t>ENSG00000150457</t>
  </si>
  <si>
    <t>ENSG00000079337</t>
  </si>
  <si>
    <t>ENSG00000149499</t>
  </si>
  <si>
    <t>ENSG00000248329</t>
  </si>
  <si>
    <t>ENSG00000164764</t>
  </si>
  <si>
    <t>ENSG00000147113</t>
  </si>
  <si>
    <t>ENSG00000125968</t>
  </si>
  <si>
    <t>ENSG00000198576</t>
  </si>
  <si>
    <t>ENSG00000157766</t>
  </si>
  <si>
    <t>ENSG00000206384</t>
  </si>
  <si>
    <t>ENSG00000171488</t>
  </si>
  <si>
    <t>ENSG00000184060</t>
  </si>
  <si>
    <t>ENSG00000185022</t>
  </si>
  <si>
    <t>ENSG00000144040</t>
  </si>
  <si>
    <t>ENSG00000154864</t>
  </si>
  <si>
    <t>ENSG00000177989</t>
  </si>
  <si>
    <t>ENSG00000174132</t>
  </si>
  <si>
    <t>ENSG00000184937</t>
  </si>
  <si>
    <t>ENSG00000167741</t>
  </si>
  <si>
    <t>ENSG00000125731</t>
  </si>
  <si>
    <t>ENSG00000176678</t>
  </si>
  <si>
    <t>ENSG00000170955</t>
  </si>
  <si>
    <t>ENSG00000239713</t>
  </si>
  <si>
    <t>ENSG00000169752</t>
  </si>
  <si>
    <t>ENSG00000235920</t>
  </si>
  <si>
    <t>ENSG00000147606</t>
  </si>
  <si>
    <t>ENSG00000183971</t>
  </si>
  <si>
    <t>ENSG00000143851</t>
  </si>
  <si>
    <t>ENSG00000100242</t>
  </si>
  <si>
    <t>ENSG00000161011</t>
  </si>
  <si>
    <t>ENSG00000108702</t>
  </si>
  <si>
    <t>ENSG00000160111</t>
  </si>
  <si>
    <t>ENSG00000179044</t>
  </si>
  <si>
    <t>ENSG00000070731</t>
  </si>
  <si>
    <t>ENSG00000185803</t>
  </si>
  <si>
    <t>ENSG00000105509</t>
  </si>
  <si>
    <t>ENSG00000171604</t>
  </si>
  <si>
    <t>ENSG00000130307</t>
  </si>
  <si>
    <t>ENSG00000143384</t>
  </si>
  <si>
    <t>ENSG00000122035</t>
  </si>
  <si>
    <t>ENSG00000111331</t>
  </si>
  <si>
    <t>ENSG00000182511</t>
  </si>
  <si>
    <t>ENSG00000137834</t>
  </si>
  <si>
    <t>ENSG00000166401</t>
  </si>
  <si>
    <t>ENSG00000249274</t>
  </si>
  <si>
    <t>ENSG00000139304</t>
  </si>
  <si>
    <t>ENSG00000142910</t>
  </si>
  <si>
    <t>ENSG00000177045</t>
  </si>
  <si>
    <t>ENSG00000118733</t>
  </si>
  <si>
    <t>ENSG00000225648</t>
  </si>
  <si>
    <t>ENSG00000143382</t>
  </si>
  <si>
    <t>ENSG00000117013</t>
  </si>
  <si>
    <t>ENSG00000120949</t>
  </si>
  <si>
    <t>ENSG00000149591</t>
  </si>
  <si>
    <t>ENSG00000119946</t>
  </si>
  <si>
    <t>ENSG00000143878</t>
  </si>
  <si>
    <t>ENSG00000251322</t>
  </si>
  <si>
    <t>ENSG00000079335</t>
  </si>
  <si>
    <t>ENSG00000141668</t>
  </si>
  <si>
    <t>ENSG00000182310</t>
  </si>
  <si>
    <t>ENSG00000204103</t>
  </si>
  <si>
    <t>ENSG00000196954</t>
  </si>
  <si>
    <t>ENSG00000171236</t>
  </si>
  <si>
    <t>ENSG00000140743</t>
  </si>
  <si>
    <t>ENSG00000256463</t>
  </si>
  <si>
    <t>ENSG00000196872</t>
  </si>
  <si>
    <t>ENSG00000101282</t>
  </si>
  <si>
    <t>ENSG00000127578</t>
  </si>
  <si>
    <t>ENSG00000143537</t>
  </si>
  <si>
    <t>ENSG00000185361</t>
  </si>
  <si>
    <t>ENSG00000159176</t>
  </si>
  <si>
    <t>ENSG00000115896</t>
  </si>
  <si>
    <t>ENSG00000176383</t>
  </si>
  <si>
    <t>ENSG00000183963</t>
  </si>
  <si>
    <t>ENSG00000257704</t>
  </si>
  <si>
    <t>ENSG00000126822</t>
  </si>
  <si>
    <t>ENSG00000144681</t>
  </si>
  <si>
    <t>ENSG00000198517</t>
  </si>
  <si>
    <t>ENSG00000129467</t>
  </si>
  <si>
    <t>ENSG00000150630</t>
  </si>
  <si>
    <t>HLA-B</t>
  </si>
  <si>
    <t>ENSG00000124875</t>
  </si>
  <si>
    <t>ENSG00000128567</t>
  </si>
  <si>
    <t>ENSG00000171873</t>
  </si>
  <si>
    <t>ENSG00000111796</t>
  </si>
  <si>
    <t>ENSG00000130812</t>
  </si>
  <si>
    <t>ENSG00000143367</t>
  </si>
  <si>
    <t>ENSG00000162894</t>
  </si>
  <si>
    <t>ENSG00000123119</t>
  </si>
  <si>
    <t>ENSG00000143507</t>
  </si>
  <si>
    <t>ENSG00000166710</t>
  </si>
  <si>
    <t>ENSG00000087237</t>
  </si>
  <si>
    <t>ENSG00000182118</t>
  </si>
  <si>
    <t>ENSG00000261150</t>
  </si>
  <si>
    <t>ENSG00000100368</t>
  </si>
  <si>
    <t>ENSG00000168461</t>
  </si>
  <si>
    <t>ENSG00000101445</t>
  </si>
  <si>
    <t>ENSG00000184371</t>
  </si>
  <si>
    <t>ENSG00000055118</t>
  </si>
  <si>
    <t>ENSG00000168386</t>
  </si>
  <si>
    <t>ENSG00000164326</t>
  </si>
  <si>
    <t>ENSG00000102290</t>
  </si>
  <si>
    <t>ENSG00000178184</t>
  </si>
  <si>
    <t>ENSG00000105963</t>
  </si>
  <si>
    <t>ENSG00000050555</t>
  </si>
  <si>
    <t>ENSG00000181418</t>
  </si>
  <si>
    <t>ENSG00000076706</t>
  </si>
  <si>
    <t>ENSG00000102158</t>
  </si>
  <si>
    <t>ENSG00000107872</t>
  </si>
  <si>
    <t>ENSG00000109089</t>
  </si>
  <si>
    <t>ENSG00000170396</t>
  </si>
  <si>
    <t>ENSG00000134954</t>
  </si>
  <si>
    <t>ENSG00000081041</t>
  </si>
  <si>
    <t>ENSG00000171794</t>
  </si>
  <si>
    <t>ENSG00000148426</t>
  </si>
  <si>
    <t>ENSG00000103335</t>
  </si>
  <si>
    <t>ENSG00000065054</t>
  </si>
  <si>
    <t>ENSG00000185404</t>
  </si>
  <si>
    <t>ENSG00000167941</t>
  </si>
  <si>
    <t>ENSG00000103066</t>
  </si>
  <si>
    <t>ENSG00000169836</t>
  </si>
  <si>
    <t>ENSG00000123700</t>
  </si>
  <si>
    <t>ENSG00000163735</t>
  </si>
  <si>
    <t>ENSG00000249158</t>
  </si>
  <si>
    <t>ENSG00000165886</t>
  </si>
  <si>
    <t>ENSG00000253368</t>
  </si>
  <si>
    <t>ENSG00000054598</t>
  </si>
  <si>
    <t>ENSG00000179832</t>
  </si>
  <si>
    <t>ENSG00000137507</t>
  </si>
  <si>
    <t>ENSG00000066056</t>
  </si>
  <si>
    <t>ENSG00000129450</t>
  </si>
  <si>
    <t>ENSG00000130584</t>
  </si>
  <si>
    <t>ENSG00000145491</t>
  </si>
  <si>
    <t>ENSG00000133816</t>
  </si>
  <si>
    <t>ENSG00000131634</t>
  </si>
  <si>
    <t>ENSG00000151718</t>
  </si>
  <si>
    <t>ENSG00000170989</t>
  </si>
  <si>
    <t>ENSG00000283632</t>
  </si>
  <si>
    <t>ENSG00000162367</t>
  </si>
  <si>
    <t>ENSG00000187634</t>
  </si>
  <si>
    <t>ENSG00000166278</t>
  </si>
  <si>
    <t>ENSG00000187260</t>
  </si>
  <si>
    <t>ENSG00000125285</t>
  </si>
  <si>
    <t>ENSG00000177469</t>
  </si>
  <si>
    <t>ENSG00000260139</t>
  </si>
  <si>
    <t>ENSG00000160113</t>
  </si>
  <si>
    <t>ENSG00000166886</t>
  </si>
  <si>
    <t>ENSG00000109625</t>
  </si>
  <si>
    <t>ENSG00000171444</t>
  </si>
  <si>
    <t>ENSG00000105227</t>
  </si>
  <si>
    <t>ENSG00000188070</t>
  </si>
  <si>
    <t>ENSG00000198523</t>
  </si>
  <si>
    <t>ENSG00000130751</t>
  </si>
  <si>
    <t>ENSG00000133561</t>
  </si>
  <si>
    <t>ENSG00000111341</t>
  </si>
  <si>
    <t>ENSG00000111252</t>
  </si>
  <si>
    <t>ENSG00000102755</t>
  </si>
  <si>
    <t>ENSG00000136830</t>
  </si>
  <si>
    <t>ENSG00000160888</t>
  </si>
  <si>
    <t>ENSG00000095370</t>
  </si>
  <si>
    <t>ENSG00000059804</t>
  </si>
  <si>
    <t>ENSG00000139734</t>
  </si>
  <si>
    <t>ENSG00000128342</t>
  </si>
  <si>
    <t>ENSG00000028137</t>
  </si>
  <si>
    <t>ENSG00000184281</t>
  </si>
  <si>
    <t>ENSG00000253304</t>
  </si>
  <si>
    <t>ENSG00000258839</t>
  </si>
  <si>
    <t>ENSG00000205363</t>
  </si>
  <si>
    <t>ENSG00000120675</t>
  </si>
  <si>
    <t>ENSG00000067082</t>
  </si>
  <si>
    <t>ENSG00000205710</t>
  </si>
  <si>
    <t>ENSG00000152154</t>
  </si>
  <si>
    <t>ENSG00000183087</t>
  </si>
  <si>
    <t>ENSG00000141582</t>
  </si>
  <si>
    <t>ENSG00000188483</t>
  </si>
  <si>
    <t>ENSG00000214063</t>
  </si>
  <si>
    <t>NA</t>
  </si>
  <si>
    <t>ENSG00000176692</t>
  </si>
  <si>
    <t>ENSG00000198909</t>
  </si>
  <si>
    <t>ENSG00000104856</t>
  </si>
  <si>
    <t>ENSG00000158714</t>
  </si>
  <si>
    <t>ENSG00000172922</t>
  </si>
  <si>
    <t>ENSG00000010319</t>
  </si>
  <si>
    <t>ENSG00000185633</t>
  </si>
  <si>
    <t>ENSG00000243709</t>
  </si>
  <si>
    <t>ENSG00000181274</t>
  </si>
  <si>
    <t>ENSG00000163874</t>
  </si>
  <si>
    <t>ENSG00000180694</t>
  </si>
  <si>
    <t>ENSG00000008513</t>
  </si>
  <si>
    <t>ENSG00000185950</t>
  </si>
  <si>
    <t>ENSG00000165810</t>
  </si>
  <si>
    <t>ENSG00000006638</t>
  </si>
  <si>
    <t>ENSG00000134668</t>
  </si>
  <si>
    <t>ENSG00000127329</t>
  </si>
  <si>
    <t>ENSG00000213445</t>
  </si>
  <si>
    <t>ENSG00000167772</t>
  </si>
  <si>
    <t>ENSG00000147883</t>
  </si>
  <si>
    <t>ENSG00000157637</t>
  </si>
  <si>
    <t>ENSG00000168003</t>
  </si>
  <si>
    <t>ENSG00000178038</t>
  </si>
  <si>
    <t>ENSG00000116218</t>
  </si>
  <si>
    <t>ENSG00000002834</t>
  </si>
  <si>
    <t>ENSG00000159674</t>
  </si>
  <si>
    <t>ENSG00000164949</t>
  </si>
  <si>
    <t>ENSG00000090530</t>
  </si>
  <si>
    <t>ENSG00000112782</t>
  </si>
  <si>
    <t>ENSG00000068781</t>
  </si>
  <si>
    <t>ENSG00000111344</t>
  </si>
  <si>
    <t>ENSG00000121858</t>
  </si>
  <si>
    <t>ENSG00000135046</t>
  </si>
  <si>
    <t>ENSG00000272899</t>
  </si>
  <si>
    <t>ENSG00000127324</t>
  </si>
  <si>
    <t>ENSG00000214193</t>
  </si>
  <si>
    <t>ENSG00000254087</t>
  </si>
  <si>
    <t>ENSG00000178685</t>
  </si>
  <si>
    <t>ENSG00000161270</t>
  </si>
  <si>
    <t>ENSG00000110848</t>
  </si>
  <si>
    <t>ENSG00000168994</t>
  </si>
  <si>
    <t>ENSG00000073756</t>
  </si>
  <si>
    <t>ENSG00000138670</t>
  </si>
  <si>
    <t>ENSG00000122861</t>
  </si>
  <si>
    <t>ENSG00000119326</t>
  </si>
  <si>
    <t>ENSG00000175040</t>
  </si>
  <si>
    <t>ENSG00000182087</t>
  </si>
  <si>
    <t>ENSG00000184451</t>
  </si>
  <si>
    <t>ENSG00000168685</t>
  </si>
  <si>
    <t>ENSG00000205476</t>
  </si>
  <si>
    <t>ENSG00000227855</t>
  </si>
  <si>
    <t>ENSG00000142694</t>
  </si>
  <si>
    <t>ENSG00000144802</t>
  </si>
  <si>
    <t>ENSG00000011028</t>
  </si>
  <si>
    <t>ENSG00000114626</t>
  </si>
  <si>
    <t>ENSG00000185262</t>
  </si>
  <si>
    <t>ENSG00000179776</t>
  </si>
  <si>
    <t>ENSG00000166741</t>
  </si>
  <si>
    <t>ENSG00000143768</t>
  </si>
  <si>
    <t>ENSG00000171522</t>
  </si>
  <si>
    <t>ENSG00000186834</t>
  </si>
  <si>
    <t>ENSG00000115641</t>
  </si>
  <si>
    <t>ENSG00000169439</t>
  </si>
  <si>
    <t>ENSG00000171621</t>
  </si>
  <si>
    <t>ENSG00000171823</t>
  </si>
  <si>
    <t>ENSG00000116285</t>
  </si>
  <si>
    <t>ENSG00000185386</t>
  </si>
  <si>
    <t>ENSG00000160161</t>
  </si>
  <si>
    <t>ENSG00000140044</t>
  </si>
  <si>
    <t>ENSG00000128271</t>
  </si>
  <si>
    <t>ENSG00000126391</t>
  </si>
  <si>
    <t>ENSG00000108622</t>
  </si>
  <si>
    <t>ENSG00000059728</t>
  </si>
  <si>
    <t>ENSG00000128917</t>
  </si>
  <si>
    <t>ENSG00000129474</t>
  </si>
  <si>
    <t>ENSG00000165355</t>
  </si>
  <si>
    <t>ENSG00000068137</t>
  </si>
  <si>
    <t>ENSG00000076641</t>
  </si>
  <si>
    <t>ENSG00000186827</t>
  </si>
  <si>
    <t>ENSG00000120913</t>
  </si>
  <si>
    <t>ENSG00000149541</t>
  </si>
  <si>
    <t>ENSG00000078401</t>
  </si>
  <si>
    <t>ENSG00000164736</t>
  </si>
  <si>
    <t>ENSG00000136720</t>
  </si>
  <si>
    <t>ENSG00000118503</t>
  </si>
  <si>
    <t>ENSG00000165312</t>
  </si>
  <si>
    <t>ENSG00000162511</t>
  </si>
  <si>
    <t>ENSG00000162782</t>
  </si>
  <si>
    <t>ENSG00000122877</t>
  </si>
  <si>
    <t>ENSG00000153303</t>
  </si>
  <si>
    <t>ENSG00000130755</t>
  </si>
  <si>
    <t>ENSG00000136630</t>
  </si>
  <si>
    <t>ENSG00000137801</t>
  </si>
  <si>
    <t>ENSG00000158792</t>
  </si>
  <si>
    <t>ENSG00000103978</t>
  </si>
  <si>
    <t>ENSG00000152804</t>
  </si>
  <si>
    <t>ENSG00000178573</t>
  </si>
  <si>
    <t>ENSG00000140511</t>
  </si>
  <si>
    <t>ENSG00000106366</t>
  </si>
  <si>
    <t>ENSG00000187479</t>
  </si>
  <si>
    <t>ENSG00000128283</t>
  </si>
  <si>
    <t>ENSG00000103024</t>
  </si>
  <si>
    <t>ENSG00000131471</t>
  </si>
  <si>
    <t>ENSG00000185518</t>
  </si>
  <si>
    <t>ENSG00000108691</t>
  </si>
  <si>
    <t>ENSG00000010327</t>
  </si>
  <si>
    <t>ENSG00000179388</t>
  </si>
  <si>
    <t>ENSG00000197019</t>
  </si>
  <si>
    <t>ENSG00000183508</t>
  </si>
  <si>
    <t>ENSG00000126804</t>
  </si>
  <si>
    <t>ENSG00000081320</t>
  </si>
  <si>
    <t>ENSG00000155380</t>
  </si>
  <si>
    <t>ENSG00000125266</t>
  </si>
  <si>
    <t>ENSG00000184557</t>
  </si>
  <si>
    <t>ENSG00000136603</t>
  </si>
  <si>
    <t>ENSG00000118985</t>
  </si>
  <si>
    <t>ENSG00000189409</t>
  </si>
  <si>
    <t>ENSG00000135363</t>
  </si>
  <si>
    <t>ENSG00000168758</t>
  </si>
  <si>
    <t>ENSG00000146232</t>
  </si>
  <si>
    <t>ENSG00000129038</t>
  </si>
  <si>
    <t>ENSG00000128594</t>
  </si>
  <si>
    <t>ENSG00000142627</t>
  </si>
  <si>
    <t>ENSG00000162267</t>
  </si>
  <si>
    <t>ENSG00000091592</t>
  </si>
  <si>
    <t>ENSG00000119917</t>
  </si>
  <si>
    <t>ENSG00000070985</t>
  </si>
  <si>
    <t>ENSG00000186994</t>
  </si>
  <si>
    <t>ENSG00000100906</t>
  </si>
  <si>
    <t>ENSG00000140853</t>
  </si>
  <si>
    <t>ENSG00000144655</t>
  </si>
  <si>
    <t>ENSG00000101665</t>
  </si>
  <si>
    <t>ENSG00000169991</t>
  </si>
  <si>
    <t>ENSG00000118946</t>
  </si>
  <si>
    <t>ENSG00000118515</t>
  </si>
  <si>
    <t>ENSG00000184113</t>
  </si>
  <si>
    <t>ENSG00000174738</t>
  </si>
  <si>
    <t>ENSG00000163545</t>
  </si>
  <si>
    <t>ENSG00000105135</t>
  </si>
  <si>
    <t>ENSG00000128016</t>
  </si>
  <si>
    <t>ENSG00000155090</t>
  </si>
  <si>
    <t>ENSG00000125347</t>
  </si>
  <si>
    <t>ENSG00000162458</t>
  </si>
  <si>
    <t>ENSG00000139793</t>
  </si>
  <si>
    <t>ENSG00000105722</t>
  </si>
  <si>
    <t>ENSG00000110237</t>
  </si>
  <si>
    <t>ENSG00000171223</t>
  </si>
  <si>
    <t>ENSG00000090339</t>
  </si>
  <si>
    <t>ENSG00000213626</t>
  </si>
  <si>
    <t>ENSG00000138650</t>
  </si>
  <si>
    <t>ENSG00000142871</t>
  </si>
  <si>
    <t>ENSG00000169436</t>
  </si>
  <si>
    <t>ENSG00000118523</t>
  </si>
  <si>
    <t>ENSG00000188290</t>
  </si>
  <si>
    <t>ENSG00000138166</t>
  </si>
  <si>
    <t>ENSG00000136802</t>
  </si>
  <si>
    <t>ENSG00000186564</t>
  </si>
  <si>
    <t>ENSG00000050820</t>
  </si>
  <si>
    <t>ENSG00000130202</t>
  </si>
  <si>
    <t>ENSG00000133106</t>
  </si>
  <si>
    <t>ENSG00000251493</t>
  </si>
  <si>
    <t>ENSG00000124610</t>
  </si>
  <si>
    <t>ENSG00000148926</t>
  </si>
  <si>
    <t>ENSG00000113070</t>
  </si>
  <si>
    <t>1: GO: Molecular Function [Display Chart] 1103 input genes in category / 1613 annotations before applied cutoff / 19963 genes in category</t>
  </si>
  <si>
    <t>GO:0005102</t>
  </si>
  <si>
    <t>signaling receptor binding</t>
  </si>
  <si>
    <t>GO:0019838</t>
  </si>
  <si>
    <t>growth factor binding</t>
  </si>
  <si>
    <t>GO:0005201</t>
  </si>
  <si>
    <t>extracellular matrix structural constituent</t>
  </si>
  <si>
    <t>GO:0005178</t>
  </si>
  <si>
    <t>integrin binding</t>
  </si>
  <si>
    <t>2: GO: Biological Process [Display Chart] 1096 input genes in category / 8738 annotations before applied cutoff / 20720 genes in category</t>
  </si>
  <si>
    <t>GO:0048514</t>
  </si>
  <si>
    <t>blood vessel morphogenesis</t>
  </si>
  <si>
    <t>3: GO: Cellular Component [Display Chart] 1106 input genes in category / 841 annotations before applied cutoff / 20932 genes in category</t>
  </si>
  <si>
    <t>GO:0009986</t>
  </si>
  <si>
    <t>cell surface</t>
  </si>
  <si>
    <t>GO:0031226</t>
  </si>
  <si>
    <t>intrinsic component of plasma membrane</t>
  </si>
  <si>
    <t>GO:0005887</t>
  </si>
  <si>
    <t>integral component of plasma membrane</t>
  </si>
  <si>
    <t>5: Mouse Phenotype [Display Chart] 889 input genes in category / 6375 annotations before applied cutoff / 12941 genes in category</t>
  </si>
  <si>
    <t>MP:0000260</t>
  </si>
  <si>
    <t>abnormal angiogenesis</t>
  </si>
  <si>
    <t>MP:0000259</t>
  </si>
  <si>
    <t>abnormal vascular development</t>
  </si>
  <si>
    <t>MP:0001614</t>
  </si>
  <si>
    <t>abnormal blood vessel morphology</t>
  </si>
  <si>
    <t>6: Domain [Display Chart] 1085 input genes in category / 3592 annotations before applied cutoff / 18678 genes in category</t>
  </si>
  <si>
    <t>IPR013032</t>
  </si>
  <si>
    <t>EGF-like CS</t>
  </si>
  <si>
    <t>PS01186</t>
  </si>
  <si>
    <t>EGF 2</t>
  </si>
  <si>
    <t>IPR000742</t>
  </si>
  <si>
    <t>EGF-like dom</t>
  </si>
  <si>
    <t>PS00022</t>
  </si>
  <si>
    <t>EGF 1</t>
  </si>
  <si>
    <t>7: Pathway [Display Chart] 816 input genes in category / 3023 annotations before applied cutoff / 13609 genes in category</t>
  </si>
  <si>
    <t>M3008</t>
  </si>
  <si>
    <t>Genes encoding structural ECM glycoproteins</t>
  </si>
  <si>
    <t>M5883</t>
  </si>
  <si>
    <t>Genes encoding secreted soluble factors</t>
  </si>
  <si>
    <t>M5885</t>
  </si>
  <si>
    <t>Ensemble of genes encoding ECM-associated proteins including ECM-affilaited proteins, ECM regulators and secreted factors</t>
  </si>
  <si>
    <t>Table S7 contains  all  shared, btach corrected genes in RAAS mutants and the CPN in the smaple</t>
  </si>
  <si>
    <t>Total</t>
  </si>
  <si>
    <t>1: GO: Molecular Function [Display Chart] 799 input genes in category / 1341 annotations before applied cutoff / 19963 genes in category</t>
  </si>
  <si>
    <t>GO:0022836</t>
  </si>
  <si>
    <t>gated channel activity</t>
  </si>
  <si>
    <t>2: GO: Biological Process [Display Chart] 794 input genes in category / 6653 annotations before applied cutoff / 20720 genes in category</t>
  </si>
  <si>
    <t>GO:0006936</t>
  </si>
  <si>
    <t>muscle contraction</t>
  </si>
  <si>
    <t>GO:0003012</t>
  </si>
  <si>
    <t>muscle system process</t>
  </si>
  <si>
    <t>GO:0048812</t>
  </si>
  <si>
    <t>neuron projection morphogenesis</t>
  </si>
  <si>
    <t>GO:0048666</t>
  </si>
  <si>
    <t>neuron development</t>
  </si>
  <si>
    <t>3: GO: Cellular Component [Display Chart] 796 input genes in category / 766 annotations before applied cutoff / 20932 genes in category</t>
  </si>
  <si>
    <t>GO:0030017</t>
  </si>
  <si>
    <t>sarcomere</t>
  </si>
  <si>
    <t>GO:0043292</t>
  </si>
  <si>
    <t>contractile fiber</t>
  </si>
  <si>
    <t>GO:0043005</t>
  </si>
  <si>
    <t>neuron projection</t>
  </si>
  <si>
    <t>5: Mouse Phenotype [Display Chart] 583 input genes in category / 5187 annotations before applied cutoff / 12941 genes in category</t>
  </si>
  <si>
    <t>MP:0005369</t>
  </si>
  <si>
    <t>muscle phenotype</t>
  </si>
  <si>
    <t>MP:0002106</t>
  </si>
  <si>
    <t>abnormal muscle physiology</t>
  </si>
  <si>
    <t>MP:0000759</t>
  </si>
  <si>
    <t>abnormal skeletal muscle morphology</t>
  </si>
  <si>
    <t>MP:0011087</t>
  </si>
  <si>
    <t>neonatal lethality, complete penetrance</t>
  </si>
  <si>
    <t>6: Domain [Display Chart] 780 input genes in category / 3209 annotations before applied cutoff / 18678 genes in category</t>
  </si>
  <si>
    <t>PS00357</t>
  </si>
  <si>
    <t>HISTONE H2B</t>
  </si>
  <si>
    <t>IPR000558</t>
  </si>
  <si>
    <t>Histone H2B</t>
  </si>
  <si>
    <t>SM00427</t>
  </si>
  <si>
    <t>H2B</t>
  </si>
  <si>
    <t>IPR013098</t>
  </si>
  <si>
    <t>Ig I-set</t>
  </si>
  <si>
    <t>PF07679</t>
  </si>
  <si>
    <t>I-set</t>
  </si>
  <si>
    <t>7: Pathway [Display Chart] 546 input genes in category / 2467 annotations before applied cutoff / 13609 genes in category</t>
  </si>
  <si>
    <t>Muscle contraction</t>
  </si>
  <si>
    <t>M189</t>
  </si>
  <si>
    <t>Ribosome</t>
  </si>
  <si>
    <t>Table S8 contains ToppFun functional enrichment analysis output for downregulated shared, batch corrected genes in RAAS mutants</t>
  </si>
  <si>
    <t>Table S9 contains ToppFun functional enrichment analysis output for upregulated shared, batch corrected genes in RAAS mutants</t>
  </si>
  <si>
    <t>Batch corrected analyses of both ACE and AGTR DEG</t>
  </si>
  <si>
    <t>ATR, ACE Shared DEG (Batch corrected)</t>
  </si>
  <si>
    <t>Column G</t>
  </si>
  <si>
    <t xml:space="preserve">&lt;0.05 ain adjusted pValue, Column I </t>
  </si>
  <si>
    <t>Table S8</t>
  </si>
  <si>
    <t>Table S9</t>
  </si>
  <si>
    <t>Downregulated  DEG listed in Table S7</t>
  </si>
  <si>
    <t xml:space="preserve"> Upregulated  DEG listed in Table S7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</si>
</sst>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4"/>
      <color theme="1"/>
      <name val="Arial"/>
      <family val="2"/>
    </font>
    <font>
      <sz val="11"/>
      <color theme="1"/>
      <name val="Calibri"/>
      <family val="2"/>
      <scheme val="minor"/>
    </font>
    <font>
      <sz val="12"/>
      <color rgb="FFFFFF00"/>
      <name val="Calibri"/>
      <family val="2"/>
      <scheme val="minor"/>
    </font>
    <font>
      <b/>
      <sz val="12"/>
      <color rgb="FF000000"/>
      <name val="Arial"/>
      <family val="2"/>
    </font>
    <font>
      <u/>
      <sz val="12"/>
      <color theme="10"/>
      <name val="Calibri"/>
      <family val="2"/>
      <scheme val="minor"/>
    </font>
    <font>
      <sz val="12"/>
      <color theme="1"/>
      <name val="Arial"/>
      <family val="2"/>
    </font>
    <font>
      <b/>
      <sz val="12"/>
      <color rgb="FF000000"/>
      <name val="Helvetica"/>
      <family val="2"/>
    </font>
    <font>
      <sz val="12"/>
      <color rgb="FF804040"/>
      <name val="Arial"/>
      <family val="2"/>
    </font>
    <font>
      <u/>
      <sz val="12"/>
      <color theme="10"/>
      <name val="Arial"/>
      <family val="2"/>
    </font>
    <font>
      <b/>
      <sz val="12"/>
      <color theme="1"/>
      <name val="Arial"/>
      <family val="2"/>
    </font>
    <font>
      <sz val="12"/>
      <color rgb="FF6699CC"/>
      <name val="Arial"/>
      <family val="2"/>
    </font>
    <font>
      <sz val="12"/>
      <color rgb="FF6699CC"/>
      <name val="Helvetica"/>
      <family val="2"/>
    </font>
    <font>
      <sz val="8"/>
      <name val="Calibri"/>
      <family val="2"/>
      <scheme val="minor"/>
    </font>
    <font>
      <b/>
      <sz val="14"/>
      <color theme="1"/>
      <name val="Arial"/>
      <family val="2"/>
    </font>
    <font>
      <u/>
      <sz val="14"/>
      <color theme="1"/>
      <name val="Arial"/>
      <family val="2"/>
    </font>
    <font>
      <i/>
      <sz val="14"/>
      <color theme="1"/>
      <name val="Arial"/>
      <family val="2"/>
    </font>
    <font>
      <b/>
      <sz val="14"/>
      <color theme="1"/>
      <name val="Calibri"/>
      <family val="2"/>
      <scheme val="minor"/>
    </font>
    <font>
      <sz val="12"/>
      <color rgb="FFFF0000"/>
      <name val="Arial"/>
      <family val="2"/>
    </font>
    <font>
      <u/>
      <sz val="14"/>
      <color theme="10"/>
      <name val="Arial"/>
      <family val="2"/>
    </font>
    <font>
      <sz val="12"/>
      <color rgb="FF000000"/>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9"/>
        <bgColor indexed="64"/>
      </patternFill>
    </fill>
    <fill>
      <patternFill patternType="solid">
        <fgColor theme="8" tint="0.39997558519241921"/>
        <bgColor indexed="64"/>
      </patternFill>
    </fill>
    <fill>
      <patternFill patternType="solid">
        <fgColor rgb="FFFF000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rgb="FF92D050"/>
        <bgColor indexed="64"/>
      </patternFill>
    </fill>
    <fill>
      <patternFill patternType="solid">
        <fgColor rgb="FF88CD9B"/>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cellStyleXfs>
  <cellXfs count="127">
    <xf numFmtId="0" fontId="0" fillId="0" borderId="0" xfId="0"/>
    <xf numFmtId="11" fontId="0" fillId="0" borderId="0" xfId="0" applyNumberFormat="1"/>
    <xf numFmtId="2" fontId="0" fillId="0" borderId="0" xfId="0" applyNumberFormat="1"/>
    <xf numFmtId="0" fontId="0" fillId="0" borderId="0" xfId="0" applyAlignment="1">
      <alignment horizontal="center"/>
    </xf>
    <xf numFmtId="2" fontId="0" fillId="0" borderId="0" xfId="0" applyNumberFormat="1" applyAlignment="1">
      <alignment horizontal="center"/>
    </xf>
    <xf numFmtId="2" fontId="0" fillId="0" borderId="10" xfId="0" applyNumberFormat="1" applyBorder="1"/>
    <xf numFmtId="0" fontId="14" fillId="33" borderId="0" xfId="0" applyFont="1" applyFill="1"/>
    <xf numFmtId="0" fontId="0" fillId="0" borderId="0" xfId="0" quotePrefix="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2" fontId="0" fillId="0" borderId="14" xfId="0" applyNumberFormat="1" applyBorder="1"/>
    <xf numFmtId="2" fontId="0" fillId="0" borderId="15" xfId="0" applyNumberFormat="1" applyBorder="1"/>
    <xf numFmtId="0" fontId="0" fillId="0" borderId="16" xfId="0" applyBorder="1"/>
    <xf numFmtId="0" fontId="0" fillId="0" borderId="17" xfId="0" applyBorder="1"/>
    <xf numFmtId="0" fontId="0" fillId="0" borderId="18" xfId="0" applyBorder="1"/>
    <xf numFmtId="0" fontId="0" fillId="34" borderId="0" xfId="0" applyFill="1"/>
    <xf numFmtId="2" fontId="0" fillId="34" borderId="0" xfId="0" applyNumberFormat="1" applyFill="1" applyAlignment="1">
      <alignment horizontal="centerContinuous"/>
    </xf>
    <xf numFmtId="0" fontId="0" fillId="34" borderId="0" xfId="0" applyFill="1" applyAlignment="1">
      <alignment horizontal="centerContinuous"/>
    </xf>
    <xf numFmtId="0" fontId="0" fillId="0" borderId="0" xfId="0" applyAlignment="1">
      <alignment vertical="top"/>
    </xf>
    <xf numFmtId="0" fontId="0" fillId="34" borderId="0" xfId="0" applyFill="1" applyAlignment="1">
      <alignment horizontal="center" vertical="top"/>
    </xf>
    <xf numFmtId="0" fontId="0" fillId="35" borderId="0" xfId="0" applyFill="1" applyAlignment="1">
      <alignment horizontal="center" vertical="top"/>
    </xf>
    <xf numFmtId="2" fontId="0" fillId="0" borderId="0" xfId="0" applyNumberFormat="1" applyAlignment="1">
      <alignment vertical="top"/>
    </xf>
    <xf numFmtId="2" fontId="0" fillId="0" borderId="17" xfId="0" applyNumberFormat="1" applyBorder="1"/>
    <xf numFmtId="2" fontId="0" fillId="0" borderId="18" xfId="0" applyNumberFormat="1" applyBorder="1"/>
    <xf numFmtId="2" fontId="0" fillId="35" borderId="11" xfId="0" applyNumberFormat="1" applyFill="1" applyBorder="1" applyAlignment="1">
      <alignment horizontal="centerContinuous"/>
    </xf>
    <xf numFmtId="2" fontId="0" fillId="35" borderId="12" xfId="0" applyNumberFormat="1" applyFill="1" applyBorder="1" applyAlignment="1">
      <alignment horizontal="centerContinuous"/>
    </xf>
    <xf numFmtId="2" fontId="0" fillId="35" borderId="13" xfId="0" applyNumberFormat="1" applyFill="1" applyBorder="1" applyAlignment="1">
      <alignment horizontal="centerContinuous"/>
    </xf>
    <xf numFmtId="2" fontId="0" fillId="0" borderId="16" xfId="0" applyNumberFormat="1" applyBorder="1"/>
    <xf numFmtId="0" fontId="18" fillId="0" borderId="0" xfId="0" applyFont="1"/>
    <xf numFmtId="0" fontId="18" fillId="0" borderId="0" xfId="0" applyFont="1" applyAlignment="1">
      <alignment horizontal="center" vertical="center"/>
    </xf>
    <xf numFmtId="0" fontId="18" fillId="0" borderId="0" xfId="0" applyFont="1" applyAlignment="1">
      <alignment horizontal="center" vertical="center" wrapText="1"/>
    </xf>
    <xf numFmtId="0" fontId="18" fillId="0" borderId="0" xfId="0" applyFont="1" applyAlignment="1">
      <alignment horizontal="left" vertical="center"/>
    </xf>
    <xf numFmtId="0" fontId="18" fillId="0" borderId="0" xfId="0" applyFont="1" applyAlignment="1">
      <alignment horizontal="left" vertical="center" wrapText="1"/>
    </xf>
    <xf numFmtId="0" fontId="18" fillId="0" borderId="0" xfId="0" applyFont="1" applyAlignment="1">
      <alignment vertical="center"/>
    </xf>
    <xf numFmtId="0" fontId="18" fillId="0" borderId="0" xfId="0" applyFont="1" applyAlignment="1">
      <alignment vertical="center" wrapText="1"/>
    </xf>
    <xf numFmtId="2" fontId="19" fillId="34" borderId="0" xfId="0" applyNumberFormat="1" applyFont="1" applyFill="1" applyAlignment="1">
      <alignment vertical="top"/>
    </xf>
    <xf numFmtId="2" fontId="19" fillId="35" borderId="10" xfId="0" applyNumberFormat="1" applyFont="1" applyFill="1" applyBorder="1" applyAlignment="1">
      <alignment vertical="top"/>
    </xf>
    <xf numFmtId="2" fontId="19" fillId="35" borderId="0" xfId="0" applyNumberFormat="1" applyFont="1" applyFill="1" applyAlignment="1">
      <alignment vertical="top"/>
    </xf>
    <xf numFmtId="0" fontId="0" fillId="0" borderId="0" xfId="0" quotePrefix="1" applyAlignment="1">
      <alignment vertical="top"/>
    </xf>
    <xf numFmtId="0" fontId="20" fillId="36" borderId="0" xfId="0" applyFont="1" applyFill="1"/>
    <xf numFmtId="0" fontId="22" fillId="0" borderId="0" xfId="42"/>
    <xf numFmtId="0" fontId="23" fillId="0" borderId="0" xfId="0" applyFont="1"/>
    <xf numFmtId="11" fontId="23" fillId="0" borderId="0" xfId="0" applyNumberFormat="1" applyFont="1"/>
    <xf numFmtId="11" fontId="25" fillId="0" borderId="0" xfId="0" applyNumberFormat="1" applyFont="1"/>
    <xf numFmtId="0" fontId="26" fillId="0" borderId="0" xfId="42" applyFont="1"/>
    <xf numFmtId="0" fontId="23" fillId="33" borderId="0" xfId="0" applyFont="1" applyFill="1"/>
    <xf numFmtId="0" fontId="26" fillId="33" borderId="0" xfId="42" applyFont="1" applyFill="1"/>
    <xf numFmtId="11" fontId="23" fillId="33" borderId="0" xfId="0" applyNumberFormat="1" applyFont="1" applyFill="1"/>
    <xf numFmtId="0" fontId="0" fillId="33" borderId="0" xfId="0" applyFill="1"/>
    <xf numFmtId="0" fontId="28" fillId="33" borderId="0" xfId="0" applyFont="1" applyFill="1"/>
    <xf numFmtId="0" fontId="23" fillId="37" borderId="0" xfId="0" applyFont="1" applyFill="1"/>
    <xf numFmtId="0" fontId="26" fillId="37" borderId="0" xfId="42" applyFont="1" applyFill="1"/>
    <xf numFmtId="11" fontId="23" fillId="37" borderId="0" xfId="0" applyNumberFormat="1" applyFont="1" applyFill="1"/>
    <xf numFmtId="0" fontId="0" fillId="37" borderId="0" xfId="0" applyFill="1"/>
    <xf numFmtId="0" fontId="27" fillId="37" borderId="0" xfId="0" applyFont="1" applyFill="1"/>
    <xf numFmtId="0" fontId="28" fillId="37" borderId="0" xfId="0" applyFont="1" applyFill="1"/>
    <xf numFmtId="2" fontId="0" fillId="34" borderId="0" xfId="0" applyNumberFormat="1" applyFill="1" applyAlignment="1">
      <alignment horizontal="center" vertical="top"/>
    </xf>
    <xf numFmtId="2" fontId="0" fillId="35" borderId="0" xfId="0" applyNumberFormat="1" applyFill="1" applyAlignment="1">
      <alignment horizontal="center" vertical="top"/>
    </xf>
    <xf numFmtId="2" fontId="0" fillId="0" borderId="0" xfId="0" quotePrefix="1" applyNumberFormat="1" applyAlignment="1">
      <alignment horizontal="center"/>
    </xf>
    <xf numFmtId="0" fontId="27" fillId="38" borderId="0" xfId="0" applyFont="1" applyFill="1"/>
    <xf numFmtId="0" fontId="23" fillId="38" borderId="0" xfId="0" applyFont="1" applyFill="1"/>
    <xf numFmtId="0" fontId="26" fillId="38" borderId="0" xfId="42" applyFont="1" applyFill="1"/>
    <xf numFmtId="11" fontId="23" fillId="38" borderId="0" xfId="0" applyNumberFormat="1" applyFont="1" applyFill="1"/>
    <xf numFmtId="0" fontId="22" fillId="38" borderId="0" xfId="42" applyFill="1"/>
    <xf numFmtId="0" fontId="0" fillId="38" borderId="0" xfId="0" applyFill="1"/>
    <xf numFmtId="0" fontId="28" fillId="38" borderId="0" xfId="0" applyFont="1" applyFill="1"/>
    <xf numFmtId="0" fontId="22" fillId="37" borderId="0" xfId="42" applyFill="1"/>
    <xf numFmtId="0" fontId="23" fillId="39" borderId="0" xfId="0" applyFont="1" applyFill="1"/>
    <xf numFmtId="0" fontId="22" fillId="39" borderId="0" xfId="42" applyFill="1"/>
    <xf numFmtId="11" fontId="23" fillId="39" borderId="0" xfId="0" applyNumberFormat="1" applyFont="1" applyFill="1"/>
    <xf numFmtId="0" fontId="0" fillId="39" borderId="0" xfId="0" applyFill="1"/>
    <xf numFmtId="0" fontId="27" fillId="39" borderId="0" xfId="0" applyFont="1" applyFill="1"/>
    <xf numFmtId="0" fontId="28" fillId="39" borderId="0" xfId="0" applyFont="1" applyFill="1"/>
    <xf numFmtId="0" fontId="23" fillId="40" borderId="0" xfId="0" applyFont="1" applyFill="1"/>
    <xf numFmtId="0" fontId="22" fillId="40" borderId="0" xfId="42" applyFill="1"/>
    <xf numFmtId="11" fontId="23" fillId="40" borderId="0" xfId="0" applyNumberFormat="1" applyFont="1" applyFill="1"/>
    <xf numFmtId="0" fontId="22" fillId="0" borderId="0" xfId="42" applyFill="1"/>
    <xf numFmtId="1" fontId="0" fillId="0" borderId="0" xfId="0" applyNumberFormat="1"/>
    <xf numFmtId="0" fontId="0" fillId="0" borderId="0" xfId="0" applyAlignment="1">
      <alignment horizontal="left" vertical="center"/>
    </xf>
    <xf numFmtId="0" fontId="31" fillId="0" borderId="0" xfId="0" applyFont="1" applyAlignment="1">
      <alignment horizontal="left" vertical="center"/>
    </xf>
    <xf numFmtId="0" fontId="0" fillId="0" borderId="0" xfId="0" applyAlignment="1">
      <alignment horizontal="center" vertical="top"/>
    </xf>
    <xf numFmtId="0" fontId="14" fillId="0" borderId="0" xfId="0" applyFont="1" applyAlignment="1">
      <alignment vertical="top" wrapText="1"/>
    </xf>
    <xf numFmtId="0" fontId="0" fillId="0" borderId="0" xfId="0" applyAlignment="1">
      <alignment vertical="top" wrapText="1"/>
    </xf>
    <xf numFmtId="0" fontId="0" fillId="34" borderId="0" xfId="0" applyFill="1" applyAlignment="1">
      <alignment vertical="top" wrapText="1"/>
    </xf>
    <xf numFmtId="2" fontId="0" fillId="0" borderId="11" xfId="0" applyNumberFormat="1" applyBorder="1" applyAlignment="1">
      <alignment vertical="top" wrapText="1"/>
    </xf>
    <xf numFmtId="2" fontId="0" fillId="0" borderId="12" xfId="0" applyNumberFormat="1" applyBorder="1" applyAlignment="1">
      <alignment vertical="top" wrapText="1"/>
    </xf>
    <xf numFmtId="2" fontId="0" fillId="0" borderId="13" xfId="0" applyNumberFormat="1" applyBorder="1" applyAlignment="1">
      <alignment vertical="top" wrapText="1"/>
    </xf>
    <xf numFmtId="0" fontId="0" fillId="0" borderId="0" xfId="0" applyAlignment="1">
      <alignment horizontal="center" vertical="top" wrapText="1"/>
    </xf>
    <xf numFmtId="0" fontId="0" fillId="35" borderId="0" xfId="0" applyFill="1" applyAlignment="1">
      <alignment vertical="top"/>
    </xf>
    <xf numFmtId="2" fontId="0" fillId="35" borderId="14" xfId="0" applyNumberFormat="1" applyFill="1" applyBorder="1" applyAlignment="1">
      <alignment horizontal="center" vertical="top"/>
    </xf>
    <xf numFmtId="2" fontId="0" fillId="35" borderId="15" xfId="0" applyNumberFormat="1" applyFill="1" applyBorder="1" applyAlignment="1">
      <alignment horizontal="center" vertical="top"/>
    </xf>
    <xf numFmtId="0" fontId="32" fillId="0" borderId="0" xfId="0" applyFont="1" applyAlignment="1">
      <alignment horizontal="center" vertical="center"/>
    </xf>
    <xf numFmtId="0" fontId="32" fillId="0" borderId="0" xfId="0" applyFont="1" applyAlignment="1">
      <alignment horizontal="left" vertical="center" wrapText="1"/>
    </xf>
    <xf numFmtId="0" fontId="18" fillId="0" borderId="0" xfId="0" applyFont="1" applyAlignment="1">
      <alignment wrapText="1"/>
    </xf>
    <xf numFmtId="0" fontId="14" fillId="33" borderId="0" xfId="0" quotePrefix="1" applyFont="1" applyFill="1"/>
    <xf numFmtId="0" fontId="31" fillId="40" borderId="0" xfId="0" applyFont="1" applyFill="1"/>
    <xf numFmtId="0" fontId="35" fillId="40" borderId="0" xfId="0" applyFont="1" applyFill="1"/>
    <xf numFmtId="0" fontId="34" fillId="0" borderId="0" xfId="0" applyFont="1"/>
    <xf numFmtId="0" fontId="31" fillId="0" borderId="0" xfId="0" applyFont="1" applyAlignment="1">
      <alignment vertical="center"/>
    </xf>
    <xf numFmtId="0" fontId="0" fillId="0" borderId="0" xfId="0" applyAlignment="1">
      <alignment wrapText="1"/>
    </xf>
    <xf numFmtId="0" fontId="27" fillId="33" borderId="0" xfId="0" applyFont="1" applyFill="1" applyAlignment="1">
      <alignment vertical="top"/>
    </xf>
    <xf numFmtId="0" fontId="32" fillId="0" borderId="0" xfId="0" applyFont="1" applyAlignment="1">
      <alignment horizontal="center" vertical="center" wrapText="1"/>
    </xf>
    <xf numFmtId="0" fontId="36" fillId="0" borderId="0" xfId="42" applyFont="1" applyAlignment="1">
      <alignment horizontal="center" vertical="center"/>
    </xf>
    <xf numFmtId="0" fontId="37" fillId="0" borderId="0" xfId="0" applyFont="1"/>
    <xf numFmtId="164" fontId="0" fillId="0" borderId="0" xfId="0" applyNumberFormat="1"/>
    <xf numFmtId="0" fontId="21" fillId="0" borderId="0" xfId="0" applyFont="1"/>
    <xf numFmtId="164" fontId="0" fillId="41" borderId="0" xfId="0" applyNumberFormat="1" applyFill="1" applyAlignment="1">
      <alignment horizontal="center"/>
    </xf>
    <xf numFmtId="164" fontId="0" fillId="0" borderId="0" xfId="0" applyNumberFormat="1" applyAlignment="1">
      <alignment vertical="top"/>
    </xf>
    <xf numFmtId="164" fontId="0" fillId="0" borderId="0" xfId="0" applyNumberFormat="1" applyAlignment="1">
      <alignment horizontal="center" vertical="top"/>
    </xf>
    <xf numFmtId="164" fontId="0" fillId="0" borderId="0" xfId="0" applyNumberFormat="1" applyAlignment="1">
      <alignment horizontal="center"/>
    </xf>
    <xf numFmtId="0" fontId="0" fillId="0" borderId="0" xfId="0" applyAlignment="1">
      <alignment textRotation="45"/>
    </xf>
    <xf numFmtId="0" fontId="1" fillId="0" borderId="0" xfId="0" applyFont="1"/>
    <xf numFmtId="0" fontId="36" fillId="0" borderId="0" xfId="42" applyFont="1" applyAlignment="1">
      <alignment vertical="center"/>
    </xf>
    <xf numFmtId="0" fontId="26" fillId="0" borderId="0" xfId="42" applyFont="1" applyFill="1"/>
    <xf numFmtId="0" fontId="18" fillId="0" borderId="0" xfId="0" applyFont="1" applyAlignment="1">
      <alignment horizontal="left" vertical="center" wrapText="1"/>
    </xf>
    <xf numFmtId="0" fontId="0" fillId="0" borderId="0" xfId="0" applyAlignment="1">
      <alignment horizontal="left" vertical="center" wrapText="1"/>
    </xf>
    <xf numFmtId="0" fontId="26" fillId="0" borderId="0" xfId="42" applyFont="1"/>
    <xf numFmtId="0" fontId="21" fillId="0" borderId="0" xfId="0" applyFont="1"/>
    <xf numFmtId="0" fontId="28" fillId="0" borderId="0" xfId="0" applyFont="1"/>
    <xf numFmtId="0" fontId="22" fillId="0" borderId="0" xfId="42"/>
    <xf numFmtId="0" fontId="24" fillId="0" borderId="0" xfId="0" applyFont="1"/>
    <xf numFmtId="0" fontId="29" fillId="0" borderId="0" xfId="0" applyFont="1"/>
    <xf numFmtId="0" fontId="37" fillId="0" borderId="0" xfId="0" applyFont="1" applyAlignment="1">
      <alignment horizontal="center" vertical="center"/>
    </xf>
    <xf numFmtId="0" fontId="0" fillId="0" borderId="0" xfId="0"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4">
    <dxf>
      <font>
        <color rgb="FFFF0000"/>
      </font>
      <fill>
        <patternFill>
          <bgColor rgb="FFFFFF00"/>
        </patternFill>
      </fill>
    </dxf>
    <dxf>
      <font>
        <color rgb="FFFFFF00"/>
      </font>
      <fill>
        <patternFill>
          <bgColor rgb="FFFF0000"/>
        </patternFill>
      </fill>
    </dxf>
    <dxf>
      <font>
        <color rgb="FFFF0000"/>
      </font>
      <fill>
        <patternFill>
          <bgColor rgb="FFFFFF00"/>
        </patternFill>
      </fill>
    </dxf>
    <dxf>
      <font>
        <color rgb="FFFFFF00"/>
      </font>
      <fill>
        <patternFill>
          <bgColor rgb="FFFF0000"/>
        </patternFill>
      </fill>
    </dxf>
    <dxf>
      <font>
        <color rgb="FFFF0000"/>
      </font>
      <fill>
        <patternFill>
          <bgColor rgb="FFFFFF00"/>
        </patternFill>
      </fill>
    </dxf>
    <dxf>
      <font>
        <color rgb="FFFFFF00"/>
      </font>
      <fill>
        <patternFill>
          <bgColor rgb="FFFF0000"/>
        </patternFill>
      </fill>
    </dxf>
    <dxf>
      <font>
        <color rgb="FFFF0000"/>
      </font>
      <fill>
        <patternFill>
          <bgColor rgb="FFFFFF00"/>
        </patternFill>
      </fill>
    </dxf>
    <dxf>
      <font>
        <color rgb="FFFFFF00"/>
      </font>
      <fill>
        <patternFill>
          <bgColor rgb="FFFF0000"/>
        </patternFill>
      </fill>
    </dxf>
    <dxf>
      <font>
        <color rgb="FFFF0000"/>
      </font>
      <fill>
        <patternFill>
          <bgColor rgb="FFFFFF00"/>
        </patternFill>
      </fill>
    </dxf>
    <dxf>
      <font>
        <color rgb="FFFFFF00"/>
      </font>
      <fill>
        <patternFill>
          <bgColor rgb="FFFF0000"/>
        </patternFill>
      </fill>
    </dxf>
    <dxf>
      <font>
        <color rgb="FFFF0000"/>
      </font>
      <fill>
        <patternFill>
          <bgColor rgb="FFFFFF00"/>
        </patternFill>
      </fill>
    </dxf>
    <dxf>
      <font>
        <color rgb="FFFFFF00"/>
      </font>
      <fill>
        <patternFill>
          <bgColor rgb="FFFF0000"/>
        </patternFill>
      </fill>
    </dxf>
    <dxf>
      <font>
        <color rgb="FFFF0000"/>
      </font>
      <fill>
        <patternFill>
          <bgColor rgb="FFFFFF00"/>
        </patternFill>
      </fill>
    </dxf>
    <dxf>
      <font>
        <color rgb="FFFFFF00"/>
      </font>
      <fill>
        <patternFill>
          <bgColor rgb="FFFF0000"/>
        </patternFill>
      </fill>
    </dxf>
    <dxf>
      <font>
        <color rgb="FFFF0000"/>
      </font>
      <fill>
        <patternFill>
          <bgColor rgb="FFFFFF00"/>
        </patternFill>
      </fill>
    </dxf>
    <dxf>
      <font>
        <color rgb="FFFFFF00"/>
      </font>
      <fill>
        <patternFill>
          <bgColor rgb="FFFF0000"/>
        </patternFill>
      </fill>
    </dxf>
    <dxf>
      <font>
        <color rgb="FFFF0000"/>
      </font>
      <fill>
        <patternFill>
          <bgColor rgb="FFFFFF00"/>
        </patternFill>
      </fill>
    </dxf>
    <dxf>
      <font>
        <color rgb="FFFFFF00"/>
      </font>
      <fill>
        <patternFill>
          <bgColor rgb="FFFF0000"/>
        </patternFill>
      </fill>
    </dxf>
    <dxf>
      <font>
        <color rgb="FFFF0000"/>
      </font>
      <fill>
        <patternFill>
          <bgColor rgb="FFFFFF00"/>
        </patternFill>
      </fill>
    </dxf>
    <dxf>
      <font>
        <color rgb="FFFFFF00"/>
      </font>
      <fill>
        <patternFill>
          <bgColor rgb="FFFF0000"/>
        </patternFill>
      </fill>
    </dxf>
    <dxf>
      <font>
        <color rgb="FFFF0000"/>
      </font>
      <fill>
        <patternFill>
          <bgColor rgb="FFFFFF00"/>
        </patternFill>
      </fill>
    </dxf>
    <dxf>
      <font>
        <color rgb="FFFFFF00"/>
      </font>
      <fill>
        <patternFill>
          <bgColor rgb="FFFF0000"/>
        </patternFill>
      </fill>
    </dxf>
    <dxf>
      <font>
        <color rgb="FFFF0000"/>
      </font>
      <fill>
        <patternFill>
          <bgColor rgb="FFFFFF00"/>
        </patternFill>
      </fill>
    </dxf>
    <dxf>
      <font>
        <color rgb="FFFFFF0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660400</xdr:colOff>
      <xdr:row>4</xdr:row>
      <xdr:rowOff>965200</xdr:rowOff>
    </xdr:from>
    <xdr:to>
      <xdr:col>17</xdr:col>
      <xdr:colOff>812512</xdr:colOff>
      <xdr:row>12</xdr:row>
      <xdr:rowOff>203200</xdr:rowOff>
    </xdr:to>
    <xdr:pic>
      <xdr:nvPicPr>
        <xdr:cNvPr id="3" name="Picture 2">
          <a:extLst>
            <a:ext uri="{FF2B5EF4-FFF2-40B4-BE49-F238E27FC236}">
              <a16:creationId xmlns:a16="http://schemas.microsoft.com/office/drawing/2014/main" id="{6D52CDE3-20F1-9162-38E3-6F0997D9F6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67400" y="3048000"/>
          <a:ext cx="9232612" cy="6464300"/>
        </a:xfrm>
        <a:prstGeom prst="rect">
          <a:avLst/>
        </a:prstGeom>
      </xdr:spPr>
    </xdr:pic>
    <xdr:clientData/>
  </xdr:twoCellAnchor>
  <xdr:twoCellAnchor editAs="oneCell">
    <xdr:from>
      <xdr:col>6</xdr:col>
      <xdr:colOff>213500</xdr:colOff>
      <xdr:row>0</xdr:row>
      <xdr:rowOff>378599</xdr:rowOff>
    </xdr:from>
    <xdr:to>
      <xdr:col>16</xdr:col>
      <xdr:colOff>240696</xdr:colOff>
      <xdr:row>4</xdr:row>
      <xdr:rowOff>1539282</xdr:rowOff>
    </xdr:to>
    <xdr:pic>
      <xdr:nvPicPr>
        <xdr:cNvPr id="5" name="Picture 4">
          <a:extLst>
            <a:ext uri="{FF2B5EF4-FFF2-40B4-BE49-F238E27FC236}">
              <a16:creationId xmlns:a16="http://schemas.microsoft.com/office/drawing/2014/main" id="{723D7720-6485-FBD7-1D63-95ACFB067AF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120500" y="378599"/>
          <a:ext cx="8282196" cy="324348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toppgene.cchmc.org/enrichment.jsp" TargetMode="External"/><Relationship Id="rId1" Type="http://schemas.openxmlformats.org/officeDocument/2006/relationships/hyperlink" Target="https://toppgene.cchmc.org/enrichment.jsp"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s://toppgene.cchmc.org/showTermDetail.jsp?userdata_id=10344b8c-03b1-41e6-ac01-0149ca46b95d&amp;category=GeneOntologyBiologicalProcess&amp;id=GO:0003012&amp;namespace=" TargetMode="External"/><Relationship Id="rId21" Type="http://schemas.openxmlformats.org/officeDocument/2006/relationships/hyperlink" Target="http://www.ebi.ac.uk/ego/DisplayGoTerm?id=GO:0006936" TargetMode="External"/><Relationship Id="rId42" Type="http://schemas.openxmlformats.org/officeDocument/2006/relationships/hyperlink" Target="https://toppgene.cchmc.org/showTermDetail.jsp?userdata_id=10344b8c-03b1-41e6-ac01-0149ca46b95d&amp;category=GeneOntologyCellularComponent&amp;id=GO:0030017&amp;namespace=" TargetMode="External"/><Relationship Id="rId47" Type="http://schemas.openxmlformats.org/officeDocument/2006/relationships/hyperlink" Target="https://toppgene.cchmc.org/showQueryTerms.jsp?userdata_id=10344b8c-03b1-41e6-ac01-0149ca46b95d&amp;feature=goc&amp;row=4" TargetMode="External"/><Relationship Id="rId63" Type="http://schemas.openxmlformats.org/officeDocument/2006/relationships/hyperlink" Target="https://toppgene.cchmc.org/showQueryTerms.jsp?userdata_id=10344b8c-03b1-41e6-ac01-0149ca46b95d&amp;feature=dt&amp;row=4" TargetMode="External"/><Relationship Id="rId68" Type="http://schemas.openxmlformats.org/officeDocument/2006/relationships/hyperlink" Target="https://toppgene.cchmc.org/showTermDetail.jsp?userdata_id=10344b8c-03b1-41e6-ac01-0149ca46b95d&amp;category=Pathway&amp;id=M39549&amp;namespace=MSigDB%20C2%20BIOCARTA%20(v7.5.1)" TargetMode="External"/><Relationship Id="rId84" Type="http://schemas.openxmlformats.org/officeDocument/2006/relationships/hyperlink" Target="https://toppgene.cchmc.org/showTermDetail.jsp?userdata_id=10344b8c-03b1-41e6-ac01-0149ca46b95d&amp;category=MousePheno&amp;id=MP:0000759&amp;namespace=" TargetMode="External"/><Relationship Id="rId89" Type="http://schemas.openxmlformats.org/officeDocument/2006/relationships/hyperlink" Target="http://www.informatics.jax.org/javawi2/servlet/WIFetch?page=mpAnnotSummary&amp;id=MP:0002106" TargetMode="External"/><Relationship Id="rId16" Type="http://schemas.openxmlformats.org/officeDocument/2006/relationships/hyperlink" Target="https://toppgene.cchmc.org/showTermDetail.jsp?userdata_id=10344b8c-03b1-41e6-ac01-0149ca46b95d&amp;category=GeneOntologyMolecularFunction&amp;id=GO:0022836&amp;namespace=" TargetMode="External"/><Relationship Id="rId11" Type="http://schemas.openxmlformats.org/officeDocument/2006/relationships/hyperlink" Target="http://www.ebi.ac.uk/ego/DisplayGoTerm?id=GO:0008307" TargetMode="External"/><Relationship Id="rId32" Type="http://schemas.openxmlformats.org/officeDocument/2006/relationships/hyperlink" Target="https://toppgene.cchmc.org/showTermDetail.jsp?userdata_id=10344b8c-03b1-41e6-ac01-0149ca46b95d&amp;category=GeneOntologyBiologicalProcess&amp;id=GO:0048666&amp;namespace=" TargetMode="External"/><Relationship Id="rId37" Type="http://schemas.openxmlformats.org/officeDocument/2006/relationships/hyperlink" Target="http://www.ebi.ac.uk/ego/DisplayGoTerm?id=GO:0030016" TargetMode="External"/><Relationship Id="rId53" Type="http://schemas.openxmlformats.org/officeDocument/2006/relationships/hyperlink" Target="http://www.ebi.ac.uk/interpro/IEntry?ac=IPR000558" TargetMode="External"/><Relationship Id="rId58" Type="http://schemas.openxmlformats.org/officeDocument/2006/relationships/hyperlink" Target="https://toppgene.cchmc.org/showTermDetail.jsp?userdata_id=10344b8c-03b1-41e6-ac01-0149ca46b95d&amp;category=Domain&amp;id=SM00427&amp;namespace=SMART" TargetMode="External"/><Relationship Id="rId74" Type="http://schemas.openxmlformats.org/officeDocument/2006/relationships/hyperlink" Target="https://toppgene.cchmc.org/showTermDetail.jsp?userdata_id=10344b8c-03b1-41e6-ac01-0149ca46b95d&amp;category=Pathway&amp;id=1269869&amp;namespace=BioSystems:%20REACTOME" TargetMode="External"/><Relationship Id="rId79" Type="http://schemas.openxmlformats.org/officeDocument/2006/relationships/hyperlink" Target="https://toppgene.cchmc.org/showQueryTerms.jsp?userdata_id=10344b8c-03b1-41e6-ac01-0149ca46b95d&amp;feature=pt&amp;row=4" TargetMode="External"/><Relationship Id="rId5" Type="http://schemas.openxmlformats.org/officeDocument/2006/relationships/hyperlink" Target="http://www.ebi.ac.uk/ego/DisplayGoTerm?id=GO:0003779" TargetMode="External"/><Relationship Id="rId90" Type="http://schemas.openxmlformats.org/officeDocument/2006/relationships/hyperlink" Target="https://toppgene.cchmc.org/showTermDetail.jsp?userdata_id=10344b8c-03b1-41e6-ac01-0149ca46b95d&amp;category=MousePheno&amp;id=MP:0005369&amp;namespace=" TargetMode="External"/><Relationship Id="rId95" Type="http://schemas.openxmlformats.org/officeDocument/2006/relationships/hyperlink" Target="http://www.informatics.jax.org/javawi2/servlet/WIFetch?page=mpAnnotSummary&amp;id=MP:0002882" TargetMode="External"/><Relationship Id="rId22" Type="http://schemas.openxmlformats.org/officeDocument/2006/relationships/hyperlink" Target="https://toppgene.cchmc.org/showQueryTerms.jsp?userdata_id=10344b8c-03b1-41e6-ac01-0149ca46b95d&amp;feature=gop&amp;row=1" TargetMode="External"/><Relationship Id="rId27" Type="http://schemas.openxmlformats.org/officeDocument/2006/relationships/hyperlink" Target="http://www.ebi.ac.uk/ego/DisplayGoTerm?id=GO:0048812" TargetMode="External"/><Relationship Id="rId43" Type="http://schemas.openxmlformats.org/officeDocument/2006/relationships/hyperlink" Target="http://www.ebi.ac.uk/ego/DisplayGoTerm?id=GO:0043292" TargetMode="External"/><Relationship Id="rId48" Type="http://schemas.openxmlformats.org/officeDocument/2006/relationships/hyperlink" Target="https://toppgene.cchmc.org/showTermDetail.jsp?userdata_id=10344b8c-03b1-41e6-ac01-0149ca46b95d&amp;category=GeneOntologyCellularComponent&amp;id=GO:0043005&amp;namespace=" TargetMode="External"/><Relationship Id="rId64" Type="http://schemas.openxmlformats.org/officeDocument/2006/relationships/hyperlink" Target="https://toppgene.cchmc.org/showTermDetail.jsp?userdata_id=10344b8c-03b1-41e6-ac01-0149ca46b95d&amp;category=Domain&amp;id=PF07679&amp;namespace=Pfam" TargetMode="External"/><Relationship Id="rId69" Type="http://schemas.openxmlformats.org/officeDocument/2006/relationships/hyperlink" Target="http://www.ncbi.nlm.nih.gov/biosystems/1269868" TargetMode="External"/><Relationship Id="rId8" Type="http://schemas.openxmlformats.org/officeDocument/2006/relationships/hyperlink" Target="http://www.ebi.ac.uk/ego/DisplayGoTerm?id=GO:0008092" TargetMode="External"/><Relationship Id="rId51" Type="http://schemas.openxmlformats.org/officeDocument/2006/relationships/hyperlink" Target="https://toppgene.cchmc.org/showQueryTerms.jsp?userdata_id=10344b8c-03b1-41e6-ac01-0149ca46b95d&amp;feature=dt&amp;row=0" TargetMode="External"/><Relationship Id="rId72" Type="http://schemas.openxmlformats.org/officeDocument/2006/relationships/hyperlink" Target="http://www.ncbi.nlm.nih.gov/biosystems/1269869" TargetMode="External"/><Relationship Id="rId80" Type="http://schemas.openxmlformats.org/officeDocument/2006/relationships/hyperlink" Target="https://toppgene.cchmc.org/showTermDetail.jsp?userdata_id=10344b8c-03b1-41e6-ac01-0149ca46b95d&amp;category=Pathway&amp;id=M189&amp;namespace=MSigDB%20C2%20BIOCARTA%20(v7.5.1)" TargetMode="External"/><Relationship Id="rId85" Type="http://schemas.openxmlformats.org/officeDocument/2006/relationships/hyperlink" Target="https://toppgene.cchmc.org/showQueryTerms.jsp?userdata_id=10344b8c-03b1-41e6-ac01-0149ca46b95d&amp;feature=mp&amp;row=3" TargetMode="External"/><Relationship Id="rId93" Type="http://schemas.openxmlformats.org/officeDocument/2006/relationships/hyperlink" Target="https://toppgene.cchmc.org/showTermDetail.jsp?userdata_id=10344b8c-03b1-41e6-ac01-0149ca46b95d&amp;category=MousePheno&amp;id=MP:0002882&amp;namespace=" TargetMode="External"/><Relationship Id="rId3" Type="http://schemas.openxmlformats.org/officeDocument/2006/relationships/hyperlink" Target="https://toppgene.cchmc.org/showQueryTerms.jsp?userdata_id=10344b8c-03b1-41e6-ac01-0149ca46b95d&amp;feature=gof&amp;row=0" TargetMode="External"/><Relationship Id="rId12" Type="http://schemas.openxmlformats.org/officeDocument/2006/relationships/hyperlink" Target="https://toppgene.cchmc.org/showQueryTerms.jsp?userdata_id=10344b8c-03b1-41e6-ac01-0149ca46b95d&amp;feature=gof&amp;row=3" TargetMode="External"/><Relationship Id="rId17" Type="http://schemas.openxmlformats.org/officeDocument/2006/relationships/hyperlink" Target="https://toppgene.cchmc.org/display.jsp?userdata_id=10344b8c-03b1-41e6-ac01-0149ca46b95d&amp;feature=gop" TargetMode="External"/><Relationship Id="rId25" Type="http://schemas.openxmlformats.org/officeDocument/2006/relationships/hyperlink" Target="https://toppgene.cchmc.org/showQueryTerms.jsp?userdata_id=10344b8c-03b1-41e6-ac01-0149ca46b95d&amp;feature=gop&amp;row=2" TargetMode="External"/><Relationship Id="rId33" Type="http://schemas.openxmlformats.org/officeDocument/2006/relationships/hyperlink" Target="https://toppgene.cchmc.org/display.jsp?userdata_id=10344b8c-03b1-41e6-ac01-0149ca46b95d&amp;feature=goc" TargetMode="External"/><Relationship Id="rId38" Type="http://schemas.openxmlformats.org/officeDocument/2006/relationships/hyperlink" Target="https://toppgene.cchmc.org/showQueryTerms.jsp?userdata_id=10344b8c-03b1-41e6-ac01-0149ca46b95d&amp;feature=goc&amp;row=1" TargetMode="External"/><Relationship Id="rId46" Type="http://schemas.openxmlformats.org/officeDocument/2006/relationships/hyperlink" Target="http://www.ebi.ac.uk/ego/DisplayGoTerm?id=GO:0043005" TargetMode="External"/><Relationship Id="rId59" Type="http://schemas.openxmlformats.org/officeDocument/2006/relationships/hyperlink" Target="http://www.ebi.ac.uk/interpro/IEntry?ac=IPR013098" TargetMode="External"/><Relationship Id="rId67" Type="http://schemas.openxmlformats.org/officeDocument/2006/relationships/hyperlink" Target="https://toppgene.cchmc.org/showQueryTerms.jsp?userdata_id=10344b8c-03b1-41e6-ac01-0149ca46b95d&amp;feature=pt&amp;row=0" TargetMode="External"/><Relationship Id="rId20" Type="http://schemas.openxmlformats.org/officeDocument/2006/relationships/hyperlink" Target="https://toppgene.cchmc.org/showTermDetail.jsp?userdata_id=10344b8c-03b1-41e6-ac01-0149ca46b95d&amp;category=GeneOntologyBiologicalProcess&amp;id=GO:0032989&amp;namespace=" TargetMode="External"/><Relationship Id="rId41" Type="http://schemas.openxmlformats.org/officeDocument/2006/relationships/hyperlink" Target="https://toppgene.cchmc.org/showQueryTerms.jsp?userdata_id=10344b8c-03b1-41e6-ac01-0149ca46b95d&amp;feature=goc&amp;row=2" TargetMode="External"/><Relationship Id="rId54" Type="http://schemas.openxmlformats.org/officeDocument/2006/relationships/hyperlink" Target="https://toppgene.cchmc.org/showQueryTerms.jsp?userdata_id=10344b8c-03b1-41e6-ac01-0149ca46b95d&amp;feature=dt&amp;row=1" TargetMode="External"/><Relationship Id="rId62" Type="http://schemas.openxmlformats.org/officeDocument/2006/relationships/hyperlink" Target="http://pfam.sanger.ac.uk/family/PF07679" TargetMode="External"/><Relationship Id="rId70" Type="http://schemas.openxmlformats.org/officeDocument/2006/relationships/hyperlink" Target="https://toppgene.cchmc.org/showQueryTerms.jsp?userdata_id=10344b8c-03b1-41e6-ac01-0149ca46b95d&amp;feature=pt&amp;row=1" TargetMode="External"/><Relationship Id="rId75" Type="http://schemas.openxmlformats.org/officeDocument/2006/relationships/hyperlink" Target="http://www.ncbi.nlm.nih.gov/biosystems/1268690" TargetMode="External"/><Relationship Id="rId83" Type="http://schemas.openxmlformats.org/officeDocument/2006/relationships/hyperlink" Target="http://www.informatics.jax.org/javawi2/servlet/WIFetch?page=mpAnnotSummary&amp;id=MP:0011087" TargetMode="External"/><Relationship Id="rId88" Type="http://schemas.openxmlformats.org/officeDocument/2006/relationships/hyperlink" Target="https://toppgene.cchmc.org/showQueryTerms.jsp?userdata_id=10344b8c-03b1-41e6-ac01-0149ca46b95d&amp;feature=mp&amp;row=2" TargetMode="External"/><Relationship Id="rId91" Type="http://schemas.openxmlformats.org/officeDocument/2006/relationships/hyperlink" Target="https://toppgene.cchmc.org/showQueryTerms.jsp?userdata_id=10344b8c-03b1-41e6-ac01-0149ca46b95d&amp;feature=mp&amp;row=1" TargetMode="External"/><Relationship Id="rId96" Type="http://schemas.openxmlformats.org/officeDocument/2006/relationships/hyperlink" Target="https://toppgene.cchmc.org/display.jsp?userdata_id=10344b8c-03b1-41e6-ac01-0149ca46b95d&amp;feature=mp" TargetMode="External"/><Relationship Id="rId1" Type="http://schemas.openxmlformats.org/officeDocument/2006/relationships/hyperlink" Target="https://toppgene.cchmc.org/display.jsp?userdata_id=10344b8c-03b1-41e6-ac01-0149ca46b95d&amp;feature=gof" TargetMode="External"/><Relationship Id="rId6" Type="http://schemas.openxmlformats.org/officeDocument/2006/relationships/hyperlink" Target="https://toppgene.cchmc.org/showQueryTerms.jsp?userdata_id=10344b8c-03b1-41e6-ac01-0149ca46b95d&amp;feature=gof&amp;row=1" TargetMode="External"/><Relationship Id="rId15" Type="http://schemas.openxmlformats.org/officeDocument/2006/relationships/hyperlink" Target="https://toppgene.cchmc.org/showQueryTerms.jsp?userdata_id=10344b8c-03b1-41e6-ac01-0149ca46b95d&amp;feature=gof&amp;row=4" TargetMode="External"/><Relationship Id="rId23" Type="http://schemas.openxmlformats.org/officeDocument/2006/relationships/hyperlink" Target="https://toppgene.cchmc.org/showTermDetail.jsp?userdata_id=10344b8c-03b1-41e6-ac01-0149ca46b95d&amp;category=GeneOntologyBiologicalProcess&amp;id=GO:0006936&amp;namespace=" TargetMode="External"/><Relationship Id="rId28" Type="http://schemas.openxmlformats.org/officeDocument/2006/relationships/hyperlink" Target="https://toppgene.cchmc.org/showQueryTerms.jsp?userdata_id=10344b8c-03b1-41e6-ac01-0149ca46b95d&amp;feature=gop&amp;row=3" TargetMode="External"/><Relationship Id="rId36" Type="http://schemas.openxmlformats.org/officeDocument/2006/relationships/hyperlink" Target="https://toppgene.cchmc.org/showTermDetail.jsp?userdata_id=10344b8c-03b1-41e6-ac01-0149ca46b95d&amp;category=GeneOntologyCellularComponent&amp;id=GO:0045202&amp;namespace=" TargetMode="External"/><Relationship Id="rId49" Type="http://schemas.openxmlformats.org/officeDocument/2006/relationships/hyperlink" Target="https://toppgene.cchmc.org/display.jsp?userdata_id=10344b8c-03b1-41e6-ac01-0149ca46b95d&amp;feature=dt" TargetMode="External"/><Relationship Id="rId57" Type="http://schemas.openxmlformats.org/officeDocument/2006/relationships/hyperlink" Target="https://toppgene.cchmc.org/showQueryTerms.jsp?userdata_id=10344b8c-03b1-41e6-ac01-0149ca46b95d&amp;feature=dt&amp;row=2" TargetMode="External"/><Relationship Id="rId10" Type="http://schemas.openxmlformats.org/officeDocument/2006/relationships/hyperlink" Target="https://toppgene.cchmc.org/showTermDetail.jsp?userdata_id=10344b8c-03b1-41e6-ac01-0149ca46b95d&amp;category=GeneOntologyMolecularFunction&amp;id=GO:0008092&amp;namespace=" TargetMode="External"/><Relationship Id="rId31" Type="http://schemas.openxmlformats.org/officeDocument/2006/relationships/hyperlink" Target="https://toppgene.cchmc.org/showQueryTerms.jsp?userdata_id=10344b8c-03b1-41e6-ac01-0149ca46b95d&amp;feature=gop&amp;row=4" TargetMode="External"/><Relationship Id="rId44" Type="http://schemas.openxmlformats.org/officeDocument/2006/relationships/hyperlink" Target="https://toppgene.cchmc.org/showQueryTerms.jsp?userdata_id=10344b8c-03b1-41e6-ac01-0149ca46b95d&amp;feature=goc&amp;row=3" TargetMode="External"/><Relationship Id="rId52" Type="http://schemas.openxmlformats.org/officeDocument/2006/relationships/hyperlink" Target="https://toppgene.cchmc.org/showTermDetail.jsp?userdata_id=10344b8c-03b1-41e6-ac01-0149ca46b95d&amp;category=Domain&amp;id=PS00357&amp;namespace=PROSITE" TargetMode="External"/><Relationship Id="rId60" Type="http://schemas.openxmlformats.org/officeDocument/2006/relationships/hyperlink" Target="https://toppgene.cchmc.org/showQueryTerms.jsp?userdata_id=10344b8c-03b1-41e6-ac01-0149ca46b95d&amp;feature=dt&amp;row=3" TargetMode="External"/><Relationship Id="rId65" Type="http://schemas.openxmlformats.org/officeDocument/2006/relationships/hyperlink" Target="https://toppgene.cchmc.org/display.jsp?userdata_id=10344b8c-03b1-41e6-ac01-0149ca46b95d&amp;feature=pt" TargetMode="External"/><Relationship Id="rId73" Type="http://schemas.openxmlformats.org/officeDocument/2006/relationships/hyperlink" Target="https://toppgene.cchmc.org/showQueryTerms.jsp?userdata_id=10344b8c-03b1-41e6-ac01-0149ca46b95d&amp;feature=pt&amp;row=2" TargetMode="External"/><Relationship Id="rId78" Type="http://schemas.openxmlformats.org/officeDocument/2006/relationships/hyperlink" Target="http://www.broadinstitute.org/gsea/msigdb/cards/KEGG_RIBOSOME.html" TargetMode="External"/><Relationship Id="rId81" Type="http://schemas.openxmlformats.org/officeDocument/2006/relationships/hyperlink" Target="https://toppgene.cchmc.org/showTermDetail.jsp?userdata_id=10344b8c-03b1-41e6-ac01-0149ca46b95d&amp;category=MousePheno&amp;id=MP:0011087&amp;namespace=" TargetMode="External"/><Relationship Id="rId86" Type="http://schemas.openxmlformats.org/officeDocument/2006/relationships/hyperlink" Target="http://www.informatics.jax.org/javawi2/servlet/WIFetch?page=mpAnnotSummary&amp;id=MP:0000759" TargetMode="External"/><Relationship Id="rId94" Type="http://schemas.openxmlformats.org/officeDocument/2006/relationships/hyperlink" Target="https://toppgene.cchmc.org/showQueryTerms.jsp?userdata_id=10344b8c-03b1-41e6-ac01-0149ca46b95d&amp;feature=mp&amp;row=0" TargetMode="External"/><Relationship Id="rId4" Type="http://schemas.openxmlformats.org/officeDocument/2006/relationships/hyperlink" Target="https://toppgene.cchmc.org/showTermDetail.jsp?userdata_id=10344b8c-03b1-41e6-ac01-0149ca46b95d&amp;category=GeneOntologyMolecularFunction&amp;id=GO:0005198&amp;namespace=" TargetMode="External"/><Relationship Id="rId9" Type="http://schemas.openxmlformats.org/officeDocument/2006/relationships/hyperlink" Target="https://toppgene.cchmc.org/showQueryTerms.jsp?userdata_id=10344b8c-03b1-41e6-ac01-0149ca46b95d&amp;feature=gof&amp;row=2" TargetMode="External"/><Relationship Id="rId13" Type="http://schemas.openxmlformats.org/officeDocument/2006/relationships/hyperlink" Target="https://toppgene.cchmc.org/showTermDetail.jsp?userdata_id=10344b8c-03b1-41e6-ac01-0149ca46b95d&amp;category=GeneOntologyMolecularFunction&amp;id=GO:0008307&amp;namespace=" TargetMode="External"/><Relationship Id="rId18" Type="http://schemas.openxmlformats.org/officeDocument/2006/relationships/hyperlink" Target="http://www.ebi.ac.uk/ego/DisplayGoTerm?id=GO:0032989" TargetMode="External"/><Relationship Id="rId39" Type="http://schemas.openxmlformats.org/officeDocument/2006/relationships/hyperlink" Target="https://toppgene.cchmc.org/showTermDetail.jsp?userdata_id=10344b8c-03b1-41e6-ac01-0149ca46b95d&amp;category=GeneOntologyCellularComponent&amp;id=GO:0030016&amp;namespace=" TargetMode="External"/><Relationship Id="rId34" Type="http://schemas.openxmlformats.org/officeDocument/2006/relationships/hyperlink" Target="http://www.ebi.ac.uk/ego/DisplayGoTerm?id=GO:0045202" TargetMode="External"/><Relationship Id="rId50" Type="http://schemas.openxmlformats.org/officeDocument/2006/relationships/hyperlink" Target="http://www.expasy.org/cgi-bin/nicedoc.pl?PS00357" TargetMode="External"/><Relationship Id="rId55" Type="http://schemas.openxmlformats.org/officeDocument/2006/relationships/hyperlink" Target="https://toppgene.cchmc.org/showTermDetail.jsp?userdata_id=10344b8c-03b1-41e6-ac01-0149ca46b95d&amp;category=Domain&amp;id=IPR000558&amp;namespace=InterPro" TargetMode="External"/><Relationship Id="rId76" Type="http://schemas.openxmlformats.org/officeDocument/2006/relationships/hyperlink" Target="https://toppgene.cchmc.org/showQueryTerms.jsp?userdata_id=10344b8c-03b1-41e6-ac01-0149ca46b95d&amp;feature=pt&amp;row=3" TargetMode="External"/><Relationship Id="rId7" Type="http://schemas.openxmlformats.org/officeDocument/2006/relationships/hyperlink" Target="https://toppgene.cchmc.org/showTermDetail.jsp?userdata_id=10344b8c-03b1-41e6-ac01-0149ca46b95d&amp;category=GeneOntologyMolecularFunction&amp;id=GO:0003779&amp;namespace=" TargetMode="External"/><Relationship Id="rId71" Type="http://schemas.openxmlformats.org/officeDocument/2006/relationships/hyperlink" Target="https://toppgene.cchmc.org/showTermDetail.jsp?userdata_id=10344b8c-03b1-41e6-ac01-0149ca46b95d&amp;category=Pathway&amp;id=1269868&amp;namespace=BioSystems:%20REACTOME" TargetMode="External"/><Relationship Id="rId92" Type="http://schemas.openxmlformats.org/officeDocument/2006/relationships/hyperlink" Target="http://www.informatics.jax.org/javawi2/servlet/WIFetch?page=mpAnnotSummary&amp;id=MP:0005369" TargetMode="External"/><Relationship Id="rId2" Type="http://schemas.openxmlformats.org/officeDocument/2006/relationships/hyperlink" Target="http://www.ebi.ac.uk/ego/DisplayGoTerm?id=GO:0005198" TargetMode="External"/><Relationship Id="rId29" Type="http://schemas.openxmlformats.org/officeDocument/2006/relationships/hyperlink" Target="https://toppgene.cchmc.org/showTermDetail.jsp?userdata_id=10344b8c-03b1-41e6-ac01-0149ca46b95d&amp;category=GeneOntologyBiologicalProcess&amp;id=GO:0048812&amp;namespace=" TargetMode="External"/><Relationship Id="rId24" Type="http://schemas.openxmlformats.org/officeDocument/2006/relationships/hyperlink" Target="http://www.ebi.ac.uk/ego/DisplayGoTerm?id=GO:0003012" TargetMode="External"/><Relationship Id="rId40" Type="http://schemas.openxmlformats.org/officeDocument/2006/relationships/hyperlink" Target="http://www.ebi.ac.uk/ego/DisplayGoTerm?id=GO:0030017" TargetMode="External"/><Relationship Id="rId45" Type="http://schemas.openxmlformats.org/officeDocument/2006/relationships/hyperlink" Target="https://toppgene.cchmc.org/showTermDetail.jsp?userdata_id=10344b8c-03b1-41e6-ac01-0149ca46b95d&amp;category=GeneOntologyCellularComponent&amp;id=GO:0043292&amp;namespace=" TargetMode="External"/><Relationship Id="rId66" Type="http://schemas.openxmlformats.org/officeDocument/2006/relationships/hyperlink" Target="http://www.broadinstitute.org/gsea/msigdb/cards/WP_STRIATED_MUSCLE_CONTRACTION_PATHWAY.html" TargetMode="External"/><Relationship Id="rId87" Type="http://schemas.openxmlformats.org/officeDocument/2006/relationships/hyperlink" Target="https://toppgene.cchmc.org/showTermDetail.jsp?userdata_id=10344b8c-03b1-41e6-ac01-0149ca46b95d&amp;category=MousePheno&amp;id=MP:0002106&amp;namespace=" TargetMode="External"/><Relationship Id="rId61" Type="http://schemas.openxmlformats.org/officeDocument/2006/relationships/hyperlink" Target="https://toppgene.cchmc.org/showTermDetail.jsp?userdata_id=10344b8c-03b1-41e6-ac01-0149ca46b95d&amp;category=Domain&amp;id=IPR013098&amp;namespace=InterPro" TargetMode="External"/><Relationship Id="rId82" Type="http://schemas.openxmlformats.org/officeDocument/2006/relationships/hyperlink" Target="https://toppgene.cchmc.org/showQueryTerms.jsp?userdata_id=10344b8c-03b1-41e6-ac01-0149ca46b95d&amp;feature=mp&amp;row=4" TargetMode="External"/><Relationship Id="rId19" Type="http://schemas.openxmlformats.org/officeDocument/2006/relationships/hyperlink" Target="https://toppgene.cchmc.org/showQueryTerms.jsp?userdata_id=10344b8c-03b1-41e6-ac01-0149ca46b95d&amp;feature=gop&amp;row=0" TargetMode="External"/><Relationship Id="rId14" Type="http://schemas.openxmlformats.org/officeDocument/2006/relationships/hyperlink" Target="http://www.ebi.ac.uk/ego/DisplayGoTerm?id=GO:0022836" TargetMode="External"/><Relationship Id="rId30" Type="http://schemas.openxmlformats.org/officeDocument/2006/relationships/hyperlink" Target="http://www.ebi.ac.uk/ego/DisplayGoTerm?id=GO:0048666" TargetMode="External"/><Relationship Id="rId35" Type="http://schemas.openxmlformats.org/officeDocument/2006/relationships/hyperlink" Target="https://toppgene.cchmc.org/showQueryTerms.jsp?userdata_id=10344b8c-03b1-41e6-ac01-0149ca46b95d&amp;feature=goc&amp;row=0" TargetMode="External"/><Relationship Id="rId56" Type="http://schemas.openxmlformats.org/officeDocument/2006/relationships/hyperlink" Target="http://smart.embl-heidelberg.de/smart/do_annotation.pl?BLAST=DUMMY&amp;DOMAIN=H2B" TargetMode="External"/><Relationship Id="rId77" Type="http://schemas.openxmlformats.org/officeDocument/2006/relationships/hyperlink" Target="https://toppgene.cchmc.org/showTermDetail.jsp?userdata_id=10344b8c-03b1-41e6-ac01-0149ca46b95d&amp;category=Pathway&amp;id=1268690&amp;namespace=BioSystems:%20REACTOME"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showTermDetail.jsp?userdata_id=088a3d94-d7fa-42e2-85a3-9d69a37ecd10&amp;category=Interaction&amp;id=int:RSPH6A&amp;namespace=" TargetMode="External"/><Relationship Id="rId21" Type="http://schemas.openxmlformats.org/officeDocument/2006/relationships/hyperlink" Target="http://www.ebi.ac.uk/ego/DisplayGoTerm?id=GO:0045597" TargetMode="External"/><Relationship Id="rId42" Type="http://schemas.openxmlformats.org/officeDocument/2006/relationships/hyperlink" Target="/showTermDetail.jsp?userdata_id=088a3d94-d7fa-42e2-85a3-9d69a37ecd10&amp;category=GeneOntologyCellularComponent&amp;id=GO:0043204&amp;namespace=" TargetMode="External"/><Relationship Id="rId63" Type="http://schemas.openxmlformats.org/officeDocument/2006/relationships/hyperlink" Target="http://www.informatics.jax.org/javawi2/servlet/WIFetch?page=mpAnnotSummary&amp;id=MP:0008248" TargetMode="External"/><Relationship Id="rId84" Type="http://schemas.openxmlformats.org/officeDocument/2006/relationships/hyperlink" Target="https://toppgene.cchmc.org/showQueryTerms.jsp?userdata_id=088a3d94-d7fa-42e2-85a3-9d69a37ecd10&amp;feature=pt&amp;row=0" TargetMode="External"/><Relationship Id="rId138" Type="http://schemas.openxmlformats.org/officeDocument/2006/relationships/hyperlink" Target="https://toppgene.cchmc.org/showTermDetail.jsp?userdata_id=088a3d94-d7fa-42e2-85a3-9d69a37ecd10&amp;category=GeneFamily&amp;id=506&amp;namespace=genenames.org" TargetMode="External"/><Relationship Id="rId159" Type="http://schemas.openxmlformats.org/officeDocument/2006/relationships/hyperlink" Target="https://toppgene.cchmc.org/showQueryTerms.jsp?userdata_id=088a3d94-d7fa-42e2-85a3-9d69a37ecd10&amp;feature=ct&amp;row=2" TargetMode="External"/><Relationship Id="rId170" Type="http://schemas.openxmlformats.org/officeDocument/2006/relationships/hyperlink" Target="/showTermDetail.jsp?userdata_id=088a3d94-d7fa-42e2-85a3-9d69a37ecd10&amp;category=CoexpressionAtlas&amp;id=PCBC_ratio_EB%20amniotic%20fluid%20MSC_vs_EB%20blastocyst_cfr-2X-p05&amp;namespace=PCBC_AltAnalyze" TargetMode="External"/><Relationship Id="rId191" Type="http://schemas.openxmlformats.org/officeDocument/2006/relationships/hyperlink" Target="https://toppgene.cchmc.org/showQueryTerms.jsp?userdata_id=088a3d94-d7fa-42e2-85a3-9d69a37ecd10&amp;feature=tc&amp;row=2" TargetMode="External"/><Relationship Id="rId205" Type="http://schemas.openxmlformats.org/officeDocument/2006/relationships/hyperlink" Target="/showTermDetail.jsp?userdata_id=088a3d94-d7fa-42e2-85a3-9d69a37ecd10&amp;category=Computational&amp;id=M9982%20MODULE_2&amp;namespace=MSigDb:%20C4%20-%20CM:%20Cancer%20Modules%20(v7.2)" TargetMode="External"/><Relationship Id="rId226" Type="http://schemas.openxmlformats.org/officeDocument/2006/relationships/hyperlink" Target="https://toppgene.cchmc.org/showQueryTerms.jsp?userdata_id=088a3d94-d7fa-42e2-85a3-9d69a37ecd10&amp;feature=mt&amp;row=3" TargetMode="External"/><Relationship Id="rId247" Type="http://schemas.openxmlformats.org/officeDocument/2006/relationships/hyperlink" Target="https://toppgene.cchmc.org/display.jsp?userdata_id=088a3d94-d7fa-42e2-85a3-9d69a37ecd10&amp;feature=dis" TargetMode="External"/><Relationship Id="rId107" Type="http://schemas.openxmlformats.org/officeDocument/2006/relationships/hyperlink" Target="https://toppgene.cchmc.org/showTermDetail.jsp?userdata_id=088a3d94-d7fa-42e2-85a3-9d69a37ecd10&amp;category=Pubmed&amp;id=20059953&amp;namespace=Pubmed" TargetMode="External"/><Relationship Id="rId11" Type="http://schemas.openxmlformats.org/officeDocument/2006/relationships/hyperlink" Target="http://www.ebi.ac.uk/ego/DisplayGoTerm?id=GO:0000987" TargetMode="External"/><Relationship Id="rId32" Type="http://schemas.openxmlformats.org/officeDocument/2006/relationships/hyperlink" Target="/showTermDetail.jsp?userdata_id=088a3d94-d7fa-42e2-85a3-9d69a37ecd10&amp;category=GeneOntologyBiologicalProcess&amp;id=GO:0072359&amp;namespace=" TargetMode="External"/><Relationship Id="rId53" Type="http://schemas.openxmlformats.org/officeDocument/2006/relationships/hyperlink" Target="/showTermDetail.jsp?userdata_id=088a3d94-d7fa-42e2-85a3-9d69a37ecd10&amp;category=MousePheno&amp;id=MP:0000249&amp;namespace=" TargetMode="External"/><Relationship Id="rId74" Type="http://schemas.openxmlformats.org/officeDocument/2006/relationships/hyperlink" Target="https://toppgene.cchmc.org/showQueryTerms.jsp?userdata_id=088a3d94-d7fa-42e2-85a3-9d69a37ecd10&amp;feature=dt&amp;row=2" TargetMode="External"/><Relationship Id="rId128" Type="http://schemas.openxmlformats.org/officeDocument/2006/relationships/hyperlink" Target="https://toppgene.cchmc.org/showTermDetail.jsp?userdata_id=088a3d94-d7fa-42e2-85a3-9d69a37ecd10&amp;category=TFBS&amp;id=TTGTTT_V$FOXO4_01&amp;namespace=TFBS" TargetMode="External"/><Relationship Id="rId149" Type="http://schemas.openxmlformats.org/officeDocument/2006/relationships/hyperlink" Target="https://toppgene.cchmc.org/showQueryTerms.jsp?userdata_id=088a3d94-d7fa-42e2-85a3-9d69a37ecd10&amp;feature=gf&amp;row=4" TargetMode="External"/><Relationship Id="rId5" Type="http://schemas.openxmlformats.org/officeDocument/2006/relationships/hyperlink" Target="http://www.ebi.ac.uk/ego/DisplayGoTerm?id=GO:0008307" TargetMode="External"/><Relationship Id="rId95" Type="http://schemas.openxmlformats.org/officeDocument/2006/relationships/hyperlink" Target="http://www.broadinstitute.org/gsea/msigdb/cards/NABA_CORE_MATRISOME.html" TargetMode="External"/><Relationship Id="rId160" Type="http://schemas.openxmlformats.org/officeDocument/2006/relationships/hyperlink" Target="/showTermDetail.jsp?userdata_id=088a3d94-d7fa-42e2-85a3-9d69a37ecd10&amp;category=Coexpression&amp;id=M39050&amp;namespace=MSigDB%20C8:%20Cell%20Type%20Signatures%20(v7.5.1)" TargetMode="External"/><Relationship Id="rId181" Type="http://schemas.openxmlformats.org/officeDocument/2006/relationships/hyperlink" Target="https://toppgene.cchmc.org/showQueryTerms.jsp?userdata_id=088a3d94-d7fa-42e2-85a3-9d69a37ecd10&amp;feature=cta&amp;row=4" TargetMode="External"/><Relationship Id="rId216" Type="http://schemas.openxmlformats.org/officeDocument/2006/relationships/hyperlink" Target="http://www.mirdb.org/cgi-bin/mature_mir.cgi?name=mmu-miR-669c-3p" TargetMode="External"/><Relationship Id="rId237" Type="http://schemas.openxmlformats.org/officeDocument/2006/relationships/hyperlink" Target="/showTermDetail.jsp?userdata_id=088a3d94-d7fa-42e2-85a3-9d69a37ecd10&amp;category=Drug&amp;id=1791_UP&amp;namespace=Broad%20Institute%20CMAP%20Up" TargetMode="External"/><Relationship Id="rId22" Type="http://schemas.openxmlformats.org/officeDocument/2006/relationships/hyperlink" Target="https://toppgene.cchmc.org/showQueryTerms.jsp?userdata_id=088a3d94-d7fa-42e2-85a3-9d69a37ecd10&amp;feature=gop&amp;row=1" TargetMode="External"/><Relationship Id="rId43" Type="http://schemas.openxmlformats.org/officeDocument/2006/relationships/hyperlink" Target="http://www.ebi.ac.uk/ego/DisplayGoTerm?id=GO:0030016" TargetMode="External"/><Relationship Id="rId64" Type="http://schemas.openxmlformats.org/officeDocument/2006/relationships/hyperlink" Target="https://toppgene.cchmc.org/showQueryTerms.jsp?userdata_id=088a3d94-d7fa-42e2-85a3-9d69a37ecd10&amp;feature=mp&amp;row=4" TargetMode="External"/><Relationship Id="rId118" Type="http://schemas.openxmlformats.org/officeDocument/2006/relationships/hyperlink" Target="https://toppgene.cchmc.org/display.jsp?userdata_id=088a3d94-d7fa-42e2-85a3-9d69a37ecd10&amp;feature=cyto" TargetMode="External"/><Relationship Id="rId139" Type="http://schemas.openxmlformats.org/officeDocument/2006/relationships/hyperlink" Target="http://www.genenames.org/cgi-bin/genefamilies/set/1098" TargetMode="External"/><Relationship Id="rId85" Type="http://schemas.openxmlformats.org/officeDocument/2006/relationships/hyperlink" Target="/showTermDetail.jsp?userdata_id=088a3d94-d7fa-42e2-85a3-9d69a37ecd10&amp;category=Pathway&amp;id=M42557&amp;namespace=MSigDB%20C2%20BIOCARTA%20(v7.5.1)" TargetMode="External"/><Relationship Id="rId150" Type="http://schemas.openxmlformats.org/officeDocument/2006/relationships/hyperlink" Target="https://toppgene.cchmc.org/showTermDetail.jsp?userdata_id=088a3d94-d7fa-42e2-85a3-9d69a37ecd10&amp;category=GeneFamily&amp;id=420&amp;namespace=genenames.org" TargetMode="External"/><Relationship Id="rId171" Type="http://schemas.openxmlformats.org/officeDocument/2006/relationships/hyperlink" Target="http://code.google.com/p/altanalyze/wiki/PCBC_C4_compendium" TargetMode="External"/><Relationship Id="rId192" Type="http://schemas.openxmlformats.org/officeDocument/2006/relationships/hyperlink" Target="/showTermDetail.jsp?userdata_id=088a3d94-d7fa-42e2-85a3-9d69a37ecd10&amp;category=ToppCell&amp;id=ea465152ea31391b63c02425beafa9a4f51f6703&amp;namespace=Bronchoalveolar%20Lavage%20(BAL)%20Atlas%20of%20Severe%20COVID-19%20Patients%20(Grant%20et%20al.)" TargetMode="External"/><Relationship Id="rId206" Type="http://schemas.openxmlformats.org/officeDocument/2006/relationships/hyperlink" Target="http://www.broad.mit.edu/gsea/msigdb/cards/M7383%20MODULE_5" TargetMode="External"/><Relationship Id="rId227" Type="http://schemas.openxmlformats.org/officeDocument/2006/relationships/hyperlink" Target="https://toppgene.cchmc.org/showTermDetail.jsp?userdata_id=088a3d94-d7fa-42e2-85a3-9d69a37ecd10&amp;category=MicroRNA&amp;id=hsa-miR-4295:mirSVR_lowEffct&amp;namespace=MicroRNA.org" TargetMode="External"/><Relationship Id="rId248" Type="http://schemas.openxmlformats.org/officeDocument/2006/relationships/hyperlink" Target="https://toppgene.cchmc.org/showQueryTerms.jsp?userdata_id=088a3d94-d7fa-42e2-85a3-9d69a37ecd10&amp;feature=dis&amp;row=0" TargetMode="External"/><Relationship Id="rId12" Type="http://schemas.openxmlformats.org/officeDocument/2006/relationships/hyperlink" Target="https://toppgene.cchmc.org/showQueryTerms.jsp?userdata_id=088a3d94-d7fa-42e2-85a3-9d69a37ecd10&amp;feature=gof&amp;row=3" TargetMode="External"/><Relationship Id="rId33" Type="http://schemas.openxmlformats.org/officeDocument/2006/relationships/hyperlink" Target="https://toppgene.cchmc.org/display.jsp?userdata_id=088a3d94-d7fa-42e2-85a3-9d69a37ecd10&amp;feature=goc" TargetMode="External"/><Relationship Id="rId108" Type="http://schemas.openxmlformats.org/officeDocument/2006/relationships/hyperlink" Target="http://www.ncbi.nlm.nih.gov/entrez/query.fcgi?db=pubmed&amp;cmd=Retrieve&amp;dopt=AbstractPlus&amp;list_uids=19274049" TargetMode="External"/><Relationship Id="rId129" Type="http://schemas.openxmlformats.org/officeDocument/2006/relationships/hyperlink" Target="http://www.broad.mit.edu/gsea/msigdb/cards/GGGTGGRR_V$PAX4_03" TargetMode="External"/><Relationship Id="rId54" Type="http://schemas.openxmlformats.org/officeDocument/2006/relationships/hyperlink" Target="http://www.informatics.jax.org/javawi2/servlet/WIFetch?page=mpAnnotSummary&amp;id=MP:0031170" TargetMode="External"/><Relationship Id="rId75" Type="http://schemas.openxmlformats.org/officeDocument/2006/relationships/hyperlink" Target="https://toppgene.cchmc.org/showTermDetail.jsp?userdata_id=088a3d94-d7fa-42e2-85a3-9d69a37ecd10&amp;category=Domain&amp;id=PS00036&amp;namespace=PROSITE" TargetMode="External"/><Relationship Id="rId96" Type="http://schemas.openxmlformats.org/officeDocument/2006/relationships/hyperlink" Target="https://toppgene.cchmc.org/showQueryTerms.jsp?userdata_id=088a3d94-d7fa-42e2-85a3-9d69a37ecd10&amp;feature=pt&amp;row=4" TargetMode="External"/><Relationship Id="rId140" Type="http://schemas.openxmlformats.org/officeDocument/2006/relationships/hyperlink" Target="https://toppgene.cchmc.org/showQueryTerms.jsp?userdata_id=088a3d94-d7fa-42e2-85a3-9d69a37ecd10&amp;feature=gf&amp;row=1" TargetMode="External"/><Relationship Id="rId161" Type="http://schemas.openxmlformats.org/officeDocument/2006/relationships/hyperlink" Target="http://www.broadinstitute.org/gsea/msigdb/cards/KIM_WT1_TARGETS_UP.html" TargetMode="External"/><Relationship Id="rId182" Type="http://schemas.openxmlformats.org/officeDocument/2006/relationships/hyperlink" Target="https://toppgene.cchmc.org/showTermDetail.jsp?userdata_id=088a3d94-d7fa-42e2-85a3-9d69a37ecd10&amp;category=CoexpressionAtlas&amp;id=PCBC_ratio_EB_vs_SC_cfr-2X-p05&amp;namespace=PCBC_AltAnalyze" TargetMode="External"/><Relationship Id="rId217" Type="http://schemas.openxmlformats.org/officeDocument/2006/relationships/hyperlink" Target="https://toppgene.cchmc.org/showQueryTerms.jsp?userdata_id=088a3d94-d7fa-42e2-85a3-9d69a37ecd10&amp;feature=mt&amp;row=0" TargetMode="External"/><Relationship Id="rId6" Type="http://schemas.openxmlformats.org/officeDocument/2006/relationships/hyperlink" Target="https://toppgene.cchmc.org/showQueryTerms.jsp?userdata_id=088a3d94-d7fa-42e2-85a3-9d69a37ecd10&amp;feature=gof&amp;row=1" TargetMode="External"/><Relationship Id="rId238" Type="http://schemas.openxmlformats.org/officeDocument/2006/relationships/hyperlink" Target="https://www.broadinstitute.org/cmap/" TargetMode="External"/><Relationship Id="rId23" Type="http://schemas.openxmlformats.org/officeDocument/2006/relationships/hyperlink" Target="/showTermDetail.jsp?userdata_id=088a3d94-d7fa-42e2-85a3-9d69a37ecd10&amp;category=GeneOntologyBiologicalProcess&amp;id=GO:0045597&amp;namespace=" TargetMode="External"/><Relationship Id="rId119" Type="http://schemas.openxmlformats.org/officeDocument/2006/relationships/hyperlink" Target="https://toppgene.cchmc.org/display.jsp?userdata_id=088a3d94-d7fa-42e2-85a3-9d69a37ecd10&amp;feature=tt" TargetMode="External"/><Relationship Id="rId44" Type="http://schemas.openxmlformats.org/officeDocument/2006/relationships/hyperlink" Target="https://toppgene.cchmc.org/showQueryTerms.jsp?userdata_id=088a3d94-d7fa-42e2-85a3-9d69a37ecd10&amp;feature=goc&amp;row=3" TargetMode="External"/><Relationship Id="rId65" Type="http://schemas.openxmlformats.org/officeDocument/2006/relationships/hyperlink" Target="/showTermDetail.jsp?userdata_id=088a3d94-d7fa-42e2-85a3-9d69a37ecd10&amp;category=MousePheno&amp;id=MP:0008248&amp;namespace=" TargetMode="External"/><Relationship Id="rId86" Type="http://schemas.openxmlformats.org/officeDocument/2006/relationships/hyperlink" Target="http://www.broadinstitute.org/gsea/msigdb/cards/NABA_MATRISOME.html" TargetMode="External"/><Relationship Id="rId130" Type="http://schemas.openxmlformats.org/officeDocument/2006/relationships/hyperlink" Target="https://toppgene.cchmc.org/showQueryTerms.jsp?userdata_id=088a3d94-d7fa-42e2-85a3-9d69a37ecd10&amp;feature=tt&amp;row=3" TargetMode="External"/><Relationship Id="rId151" Type="http://schemas.openxmlformats.org/officeDocument/2006/relationships/hyperlink" Target="https://toppgene.cchmc.org/display.jsp?userdata_id=088a3d94-d7fa-42e2-85a3-9d69a37ecd10&amp;feature=ct" TargetMode="External"/><Relationship Id="rId172" Type="http://schemas.openxmlformats.org/officeDocument/2006/relationships/hyperlink" Target="https://toppgene.cchmc.org/showQueryTerms.jsp?userdata_id=088a3d94-d7fa-42e2-85a3-9d69a37ecd10&amp;feature=cta&amp;row=1" TargetMode="External"/><Relationship Id="rId193" Type="http://schemas.openxmlformats.org/officeDocument/2006/relationships/hyperlink" Target="https://toppcell.cchmc.org/biosystems/go/index3/get/data%20for%20toppcell/airway/human%20lung%20cell%20atlas%20(stanford)/Output%20by%20Location%20by%20Lineage%20by%20Cell%20class-2/b91aadd95015a4f0f1063f5ac5ec1204917162fd/morpheus" TargetMode="External"/><Relationship Id="rId207" Type="http://schemas.openxmlformats.org/officeDocument/2006/relationships/hyperlink" Target="https://toppgene.cchmc.org/showQueryTerms.jsp?userdata_id=088a3d94-d7fa-42e2-85a3-9d69a37ecd10&amp;feature=cgs&amp;row=2" TargetMode="External"/><Relationship Id="rId228" Type="http://schemas.openxmlformats.org/officeDocument/2006/relationships/hyperlink" Target="http://www.mirdb.org/cgi-bin/mature_mir.cgi?name=hsa-miR-3658" TargetMode="External"/><Relationship Id="rId249" Type="http://schemas.openxmlformats.org/officeDocument/2006/relationships/hyperlink" Target="/showTermDetail.jsp?userdata_id=088a3d94-d7fa-42e2-85a3-9d69a37ecd10&amp;category=Disease&amp;id=C0003864&amp;namespace=DisGeNET%20BeFree" TargetMode="External"/><Relationship Id="rId13" Type="http://schemas.openxmlformats.org/officeDocument/2006/relationships/hyperlink" Target="/showTermDetail.jsp?userdata_id=088a3d94-d7fa-42e2-85a3-9d69a37ecd10&amp;category=GeneOntologyMolecularFunction&amp;id=GO:0000987&amp;namespace=" TargetMode="External"/><Relationship Id="rId109" Type="http://schemas.openxmlformats.org/officeDocument/2006/relationships/hyperlink" Target="https://toppgene.cchmc.org/showQueryTerms.jsp?userdata_id=088a3d94-d7fa-42e2-85a3-9d69a37ecd10&amp;feature=pm&amp;row=3" TargetMode="External"/><Relationship Id="rId34" Type="http://schemas.openxmlformats.org/officeDocument/2006/relationships/hyperlink" Target="http://www.ebi.ac.uk/ego/DisplayGoTerm?id=GO:0070161" TargetMode="External"/><Relationship Id="rId55" Type="http://schemas.openxmlformats.org/officeDocument/2006/relationships/hyperlink" Target="https://toppgene.cchmc.org/showQueryTerms.jsp?userdata_id=088a3d94-d7fa-42e2-85a3-9d69a37ecd10&amp;feature=mp&amp;row=1" TargetMode="External"/><Relationship Id="rId76" Type="http://schemas.openxmlformats.org/officeDocument/2006/relationships/hyperlink" Target="http://www.expasy.org/cgi-bin/nicedoc.pl?PS50217" TargetMode="External"/><Relationship Id="rId97" Type="http://schemas.openxmlformats.org/officeDocument/2006/relationships/hyperlink" Target="/showTermDetail.jsp?userdata_id=088a3d94-d7fa-42e2-85a3-9d69a37ecd10&amp;category=Pathway&amp;id=M5884&amp;namespace=MSigDB%20C2%20BIOCARTA%20(v7.5.1)" TargetMode="External"/><Relationship Id="rId120" Type="http://schemas.openxmlformats.org/officeDocument/2006/relationships/hyperlink" Target="http://www.broad.mit.edu/gsea/msigdb/cards/GGGAGGRR_V$MAZ_Q6" TargetMode="External"/><Relationship Id="rId141" Type="http://schemas.openxmlformats.org/officeDocument/2006/relationships/hyperlink" Target="https://toppgene.cchmc.org/showTermDetail.jsp?userdata_id=088a3d94-d7fa-42e2-85a3-9d69a37ecd10&amp;category=GeneFamily&amp;id=1098&amp;namespace=genenames.org" TargetMode="External"/><Relationship Id="rId7" Type="http://schemas.openxmlformats.org/officeDocument/2006/relationships/hyperlink" Target="/showTermDetail.jsp?userdata_id=088a3d94-d7fa-42e2-85a3-9d69a37ecd10&amp;category=GeneOntologyMolecularFunction&amp;id=GO:0008307&amp;namespace=" TargetMode="External"/><Relationship Id="rId162" Type="http://schemas.openxmlformats.org/officeDocument/2006/relationships/hyperlink" Target="https://toppgene.cchmc.org/showQueryTerms.jsp?userdata_id=088a3d94-d7fa-42e2-85a3-9d69a37ecd10&amp;feature=ct&amp;row=3" TargetMode="External"/><Relationship Id="rId183" Type="http://schemas.openxmlformats.org/officeDocument/2006/relationships/hyperlink" Target="https://toppgene.cchmc.org/display.jsp?userdata_id=088a3d94-d7fa-42e2-85a3-9d69a37ecd10&amp;feature=tc" TargetMode="External"/><Relationship Id="rId218" Type="http://schemas.openxmlformats.org/officeDocument/2006/relationships/hyperlink" Target="https://toppgene.cchmc.org/showTermDetail.jsp?userdata_id=088a3d94-d7fa-42e2-85a3-9d69a37ecd10&amp;category=MicroRNA&amp;id=mmu-miR-669c-3p&amp;namespace=MirDB" TargetMode="External"/><Relationship Id="rId239" Type="http://schemas.openxmlformats.org/officeDocument/2006/relationships/hyperlink" Target="https://toppgene.cchmc.org/showQueryTerms.jsp?userdata_id=088a3d94-d7fa-42e2-85a3-9d69a37ecd10&amp;feature=drgt&amp;row=2" TargetMode="External"/><Relationship Id="rId250" Type="http://schemas.openxmlformats.org/officeDocument/2006/relationships/hyperlink" Target="https://toppgene.cchmc.org/showQueryTerms.jsp?userdata_id=088a3d94-d7fa-42e2-85a3-9d69a37ecd10&amp;feature=dis&amp;row=1" TargetMode="External"/><Relationship Id="rId24" Type="http://schemas.openxmlformats.org/officeDocument/2006/relationships/hyperlink" Target="http://www.ebi.ac.uk/ego/DisplayGoTerm?id=GO:2000026" TargetMode="External"/><Relationship Id="rId45" Type="http://schemas.openxmlformats.org/officeDocument/2006/relationships/hyperlink" Target="/showTermDetail.jsp?userdata_id=088a3d94-d7fa-42e2-85a3-9d69a37ecd10&amp;category=GeneOntologyCellularComponent&amp;id=GO:0030016&amp;namespace=" TargetMode="External"/><Relationship Id="rId66" Type="http://schemas.openxmlformats.org/officeDocument/2006/relationships/hyperlink" Target="https://toppgene.cchmc.org/display.jsp?userdata_id=088a3d94-d7fa-42e2-85a3-9d69a37ecd10&amp;feature=dt" TargetMode="External"/><Relationship Id="rId87" Type="http://schemas.openxmlformats.org/officeDocument/2006/relationships/hyperlink" Target="https://toppgene.cchmc.org/showQueryTerms.jsp?userdata_id=088a3d94-d7fa-42e2-85a3-9d69a37ecd10&amp;feature=pt&amp;row=1" TargetMode="External"/><Relationship Id="rId110" Type="http://schemas.openxmlformats.org/officeDocument/2006/relationships/hyperlink" Target="https://toppgene.cchmc.org/showTermDetail.jsp?userdata_id=088a3d94-d7fa-42e2-85a3-9d69a37ecd10&amp;category=Pubmed&amp;id=19274049&amp;namespace=Pubmed" TargetMode="External"/><Relationship Id="rId131" Type="http://schemas.openxmlformats.org/officeDocument/2006/relationships/hyperlink" Target="https://toppgene.cchmc.org/showTermDetail.jsp?userdata_id=088a3d94-d7fa-42e2-85a3-9d69a37ecd10&amp;category=TFBS&amp;id=GGGTGGRR_V$PAX4_03&amp;namespace=TFBS" TargetMode="External"/><Relationship Id="rId152" Type="http://schemas.openxmlformats.org/officeDocument/2006/relationships/hyperlink" Target="http://www.broadinstitute.org/gsea/msigdb/cards/MANNO_MIDBRAIN_NEUROTYPES_HENDO.html" TargetMode="External"/><Relationship Id="rId173" Type="http://schemas.openxmlformats.org/officeDocument/2006/relationships/hyperlink" Target="/showTermDetail.jsp?userdata_id=088a3d94-d7fa-42e2-85a3-9d69a37ecd10&amp;category=CoexpressionAtlas&amp;id=PCBC_ratio_MESO-30%20blastocyst_vs_MESO-30%20amniotic%20fluid%20MSC_cfr-2X-p05&amp;namespace=PCBC_AltAnalyze" TargetMode="External"/><Relationship Id="rId194" Type="http://schemas.openxmlformats.org/officeDocument/2006/relationships/hyperlink" Target="https://toppgene.cchmc.org/showQueryTerms.jsp?userdata_id=088a3d94-d7fa-42e2-85a3-9d69a37ecd10&amp;feature=tc&amp;row=3" TargetMode="External"/><Relationship Id="rId208" Type="http://schemas.openxmlformats.org/officeDocument/2006/relationships/hyperlink" Target="/showTermDetail.jsp?userdata_id=088a3d94-d7fa-42e2-85a3-9d69a37ecd10&amp;category=Computational&amp;id=M7383%20MODULE_5&amp;namespace=MSigDb:%20C4%20-%20CM:%20Cancer%20Modules%20(v7.2)" TargetMode="External"/><Relationship Id="rId229" Type="http://schemas.openxmlformats.org/officeDocument/2006/relationships/hyperlink" Target="https://toppgene.cchmc.org/showQueryTerms.jsp?userdata_id=088a3d94-d7fa-42e2-85a3-9d69a37ecd10&amp;feature=mt&amp;row=4" TargetMode="External"/><Relationship Id="rId240" Type="http://schemas.openxmlformats.org/officeDocument/2006/relationships/hyperlink" Target="/showTermDetail.jsp?userdata_id=088a3d94-d7fa-42e2-85a3-9d69a37ecd10&amp;category=Drug&amp;id=1520_UP&amp;namespace=Broad%20Institute%20CMAP%20Up" TargetMode="External"/><Relationship Id="rId14" Type="http://schemas.openxmlformats.org/officeDocument/2006/relationships/hyperlink" Target="http://www.ebi.ac.uk/ego/DisplayGoTerm?id=GO:0005539" TargetMode="External"/><Relationship Id="rId35" Type="http://schemas.openxmlformats.org/officeDocument/2006/relationships/hyperlink" Target="https://toppgene.cchmc.org/showQueryTerms.jsp?userdata_id=088a3d94-d7fa-42e2-85a3-9d69a37ecd10&amp;feature=goc&amp;row=0" TargetMode="External"/><Relationship Id="rId56" Type="http://schemas.openxmlformats.org/officeDocument/2006/relationships/hyperlink" Target="/showTermDetail.jsp?userdata_id=088a3d94-d7fa-42e2-85a3-9d69a37ecd10&amp;category=MousePheno&amp;id=MP:0031170&amp;namespace=" TargetMode="External"/><Relationship Id="rId77" Type="http://schemas.openxmlformats.org/officeDocument/2006/relationships/hyperlink" Target="https://toppgene.cchmc.org/showQueryTerms.jsp?userdata_id=088a3d94-d7fa-42e2-85a3-9d69a37ecd10&amp;feature=dt&amp;row=3" TargetMode="External"/><Relationship Id="rId100" Type="http://schemas.openxmlformats.org/officeDocument/2006/relationships/hyperlink" Target="https://toppgene.cchmc.org/showQueryTerms.jsp?userdata_id=088a3d94-d7fa-42e2-85a3-9d69a37ecd10&amp;feature=pm&amp;row=0" TargetMode="External"/><Relationship Id="rId8" Type="http://schemas.openxmlformats.org/officeDocument/2006/relationships/hyperlink" Target="http://www.ebi.ac.uk/ego/DisplayGoTerm?id=GO:0005153" TargetMode="External"/><Relationship Id="rId98" Type="http://schemas.openxmlformats.org/officeDocument/2006/relationships/hyperlink" Target="https://toppgene.cchmc.org/display.jsp?userdata_id=088a3d94-d7fa-42e2-85a3-9d69a37ecd10&amp;feature=pm" TargetMode="External"/><Relationship Id="rId121" Type="http://schemas.openxmlformats.org/officeDocument/2006/relationships/hyperlink" Target="https://toppgene.cchmc.org/showQueryTerms.jsp?userdata_id=088a3d94-d7fa-42e2-85a3-9d69a37ecd10&amp;feature=tt&amp;row=0" TargetMode="External"/><Relationship Id="rId142" Type="http://schemas.openxmlformats.org/officeDocument/2006/relationships/hyperlink" Target="http://www.genenames.org/cgi-bin/genefamilies/set/1218" TargetMode="External"/><Relationship Id="rId163" Type="http://schemas.openxmlformats.org/officeDocument/2006/relationships/hyperlink" Target="/showTermDetail.jsp?userdata_id=088a3d94-d7fa-42e2-85a3-9d69a37ecd10&amp;category=Coexpression&amp;id=M9128&amp;namespace=MSigDB%20C2:%20CGP%20Curated%20Gene%20Sets%20(v7.5.1)" TargetMode="External"/><Relationship Id="rId184" Type="http://schemas.openxmlformats.org/officeDocument/2006/relationships/hyperlink" Target="https://toppcell.cchmc.org/biosystems/go/index3/get/data%20for%20toppcell/tissue%20stability/lung/Output%20by%20Donor%20by%20Lineage%20by%20Cell%20class%20by%20cell%20subclass-4/c32ad15dede3f879007c0b856f2fed1f5b058103/morpheus" TargetMode="External"/><Relationship Id="rId219" Type="http://schemas.openxmlformats.org/officeDocument/2006/relationships/hyperlink" Target="http://www.mirdb.org/cgi-bin/mature_mir.cgi?name=hsa-miR-3121-3p" TargetMode="External"/><Relationship Id="rId230" Type="http://schemas.openxmlformats.org/officeDocument/2006/relationships/hyperlink" Target="https://toppgene.cchmc.org/showTermDetail.jsp?userdata_id=088a3d94-d7fa-42e2-85a3-9d69a37ecd10&amp;category=MicroRNA&amp;id=hsa-miR-3658&amp;namespace=MirDB" TargetMode="External"/><Relationship Id="rId251" Type="http://schemas.openxmlformats.org/officeDocument/2006/relationships/hyperlink" Target="/showTermDetail.jsp?userdata_id=088a3d94-d7fa-42e2-85a3-9d69a37ecd10&amp;category=Disease&amp;id=C0022658&amp;namespace=DisGeNET%20BeFree" TargetMode="External"/><Relationship Id="rId25" Type="http://schemas.openxmlformats.org/officeDocument/2006/relationships/hyperlink" Target="https://toppgene.cchmc.org/showQueryTerms.jsp?userdata_id=088a3d94-d7fa-42e2-85a3-9d69a37ecd10&amp;feature=gop&amp;row=2" TargetMode="External"/><Relationship Id="rId46" Type="http://schemas.openxmlformats.org/officeDocument/2006/relationships/hyperlink" Target="http://www.ebi.ac.uk/ego/DisplayGoTerm?id=GO:0097060" TargetMode="External"/><Relationship Id="rId67" Type="http://schemas.openxmlformats.org/officeDocument/2006/relationships/hyperlink" Target="http://www.ebi.ac.uk/interpro/IEntry?ac=IPR009030" TargetMode="External"/><Relationship Id="rId88" Type="http://schemas.openxmlformats.org/officeDocument/2006/relationships/hyperlink" Target="/showTermDetail.jsp?userdata_id=088a3d94-d7fa-42e2-85a3-9d69a37ecd10&amp;category=Pathway&amp;id=M5889&amp;namespace=MSigDB%20C2%20BIOCARTA%20(v7.5.1)" TargetMode="External"/><Relationship Id="rId111" Type="http://schemas.openxmlformats.org/officeDocument/2006/relationships/hyperlink" Target="http://www.ncbi.nlm.nih.gov/entrez/query.fcgi?db=pubmed&amp;cmd=Retrieve&amp;dopt=AbstractPlus&amp;list_uids=24006456" TargetMode="External"/><Relationship Id="rId132" Type="http://schemas.openxmlformats.org/officeDocument/2006/relationships/hyperlink" Target="http://www.broad.mit.edu/gsea/msigdb/cards/CAGGTG_V$E12_Q6" TargetMode="External"/><Relationship Id="rId153" Type="http://schemas.openxmlformats.org/officeDocument/2006/relationships/hyperlink" Target="https://toppgene.cchmc.org/showQueryTerms.jsp?userdata_id=088a3d94-d7fa-42e2-85a3-9d69a37ecd10&amp;feature=ct&amp;row=0" TargetMode="External"/><Relationship Id="rId174" Type="http://schemas.openxmlformats.org/officeDocument/2006/relationships/hyperlink" Target="http://www.gudmap.org/" TargetMode="External"/><Relationship Id="rId195" Type="http://schemas.openxmlformats.org/officeDocument/2006/relationships/hyperlink" Target="/showTermDetail.jsp?userdata_id=088a3d94-d7fa-42e2-85a3-9d69a37ecd10&amp;category=ToppCell&amp;id=b91aadd95015a4f0f1063f5ac5ec1204917162fd&amp;namespace=Human%20Lung%20Cell%20Atlas%20(HLCA)" TargetMode="External"/><Relationship Id="rId209" Type="http://schemas.openxmlformats.org/officeDocument/2006/relationships/hyperlink" Target="http://www.broad.mit.edu/gsea/msigdb/cards/M15336%20MODULE_6" TargetMode="External"/><Relationship Id="rId220" Type="http://schemas.openxmlformats.org/officeDocument/2006/relationships/hyperlink" Target="https://toppgene.cchmc.org/showQueryTerms.jsp?userdata_id=088a3d94-d7fa-42e2-85a3-9d69a37ecd10&amp;feature=mt&amp;row=1" TargetMode="External"/><Relationship Id="rId241" Type="http://schemas.openxmlformats.org/officeDocument/2006/relationships/hyperlink" Target="https://www.broadinstitute.org/cmap/" TargetMode="External"/><Relationship Id="rId15" Type="http://schemas.openxmlformats.org/officeDocument/2006/relationships/hyperlink" Target="https://toppgene.cchmc.org/showQueryTerms.jsp?userdata_id=088a3d94-d7fa-42e2-85a3-9d69a37ecd10&amp;feature=gof&amp;row=4" TargetMode="External"/><Relationship Id="rId36" Type="http://schemas.openxmlformats.org/officeDocument/2006/relationships/hyperlink" Target="/showTermDetail.jsp?userdata_id=088a3d94-d7fa-42e2-85a3-9d69a37ecd10&amp;category=GeneOntologyCellularComponent&amp;id=GO:0070161&amp;namespace=" TargetMode="External"/><Relationship Id="rId57" Type="http://schemas.openxmlformats.org/officeDocument/2006/relationships/hyperlink" Target="http://www.informatics.jax.org/javawi2/servlet/WIFetch?page=mpAnnotSummary&amp;id=MP:0008396" TargetMode="External"/><Relationship Id="rId78" Type="http://schemas.openxmlformats.org/officeDocument/2006/relationships/hyperlink" Target="https://toppgene.cchmc.org/showTermDetail.jsp?userdata_id=088a3d94-d7fa-42e2-85a3-9d69a37ecd10&amp;category=Domain&amp;id=PS50217&amp;namespace=PROSITE" TargetMode="External"/><Relationship Id="rId99" Type="http://schemas.openxmlformats.org/officeDocument/2006/relationships/hyperlink" Target="http://www.ncbi.nlm.nih.gov/entrez/query.fcgi?db=pubmed&amp;cmd=Retrieve&amp;dopt=AbstractPlus&amp;list_uids=24952961" TargetMode="External"/><Relationship Id="rId101" Type="http://schemas.openxmlformats.org/officeDocument/2006/relationships/hyperlink" Target="https://toppgene.cchmc.org/showTermDetail.jsp?userdata_id=088a3d94-d7fa-42e2-85a3-9d69a37ecd10&amp;category=Pubmed&amp;id=24952961&amp;namespace=Pubmed" TargetMode="External"/><Relationship Id="rId122" Type="http://schemas.openxmlformats.org/officeDocument/2006/relationships/hyperlink" Target="https://toppgene.cchmc.org/showTermDetail.jsp?userdata_id=088a3d94-d7fa-42e2-85a3-9d69a37ecd10&amp;category=TFBS&amp;id=GGGAGGRR_V$MAZ_Q6&amp;namespace=TFBS" TargetMode="External"/><Relationship Id="rId143" Type="http://schemas.openxmlformats.org/officeDocument/2006/relationships/hyperlink" Target="https://toppgene.cchmc.org/showQueryTerms.jsp?userdata_id=088a3d94-d7fa-42e2-85a3-9d69a37ecd10&amp;feature=gf&amp;row=2" TargetMode="External"/><Relationship Id="rId164" Type="http://schemas.openxmlformats.org/officeDocument/2006/relationships/hyperlink" Target="http://www.ncbi.nlm.nih.gov/pubmed/16498405" TargetMode="External"/><Relationship Id="rId185" Type="http://schemas.openxmlformats.org/officeDocument/2006/relationships/hyperlink" Target="https://toppgene.cchmc.org/showQueryTerms.jsp?userdata_id=088a3d94-d7fa-42e2-85a3-9d69a37ecd10&amp;feature=tc&amp;row=0" TargetMode="External"/><Relationship Id="rId9" Type="http://schemas.openxmlformats.org/officeDocument/2006/relationships/hyperlink" Target="https://toppgene.cchmc.org/showQueryTerms.jsp?userdata_id=088a3d94-d7fa-42e2-85a3-9d69a37ecd10&amp;feature=gof&amp;row=2" TargetMode="External"/><Relationship Id="rId210" Type="http://schemas.openxmlformats.org/officeDocument/2006/relationships/hyperlink" Target="https://toppgene.cchmc.org/showQueryTerms.jsp?userdata_id=088a3d94-d7fa-42e2-85a3-9d69a37ecd10&amp;feature=cgs&amp;row=3" TargetMode="External"/><Relationship Id="rId26" Type="http://schemas.openxmlformats.org/officeDocument/2006/relationships/hyperlink" Target="/showTermDetail.jsp?userdata_id=088a3d94-d7fa-42e2-85a3-9d69a37ecd10&amp;category=GeneOntologyBiologicalProcess&amp;id=GO:2000026&amp;namespace=" TargetMode="External"/><Relationship Id="rId231" Type="http://schemas.openxmlformats.org/officeDocument/2006/relationships/hyperlink" Target="https://toppgene.cchmc.org/display.jsp?userdata_id=088a3d94-d7fa-42e2-85a3-9d69a37ecd10&amp;feature=drgt" TargetMode="External"/><Relationship Id="rId252" Type="http://schemas.openxmlformats.org/officeDocument/2006/relationships/hyperlink" Target="https://toppgene.cchmc.org/showQueryTerms.jsp?userdata_id=088a3d94-d7fa-42e2-85a3-9d69a37ecd10&amp;feature=dis&amp;row=2" TargetMode="External"/><Relationship Id="rId47" Type="http://schemas.openxmlformats.org/officeDocument/2006/relationships/hyperlink" Target="https://toppgene.cchmc.org/showQueryTerms.jsp?userdata_id=088a3d94-d7fa-42e2-85a3-9d69a37ecd10&amp;feature=goc&amp;row=4" TargetMode="External"/><Relationship Id="rId68" Type="http://schemas.openxmlformats.org/officeDocument/2006/relationships/hyperlink" Target="https://toppgene.cchmc.org/showQueryTerms.jsp?userdata_id=088a3d94-d7fa-42e2-85a3-9d69a37ecd10&amp;feature=dt&amp;row=0" TargetMode="External"/><Relationship Id="rId89" Type="http://schemas.openxmlformats.org/officeDocument/2006/relationships/hyperlink" Target="http://www.broadinstitute.org/gsea/msigdb/cards/WP_VEGFAVEGFR2_SIGNALING_PATHWAY.html" TargetMode="External"/><Relationship Id="rId112" Type="http://schemas.openxmlformats.org/officeDocument/2006/relationships/hyperlink" Target="https://toppgene.cchmc.org/showQueryTerms.jsp?userdata_id=088a3d94-d7fa-42e2-85a3-9d69a37ecd10&amp;feature=pm&amp;row=4" TargetMode="External"/><Relationship Id="rId133" Type="http://schemas.openxmlformats.org/officeDocument/2006/relationships/hyperlink" Target="https://toppgene.cchmc.org/showQueryTerms.jsp?userdata_id=088a3d94-d7fa-42e2-85a3-9d69a37ecd10&amp;feature=tt&amp;row=4" TargetMode="External"/><Relationship Id="rId154" Type="http://schemas.openxmlformats.org/officeDocument/2006/relationships/hyperlink" Target="/showTermDetail.jsp?userdata_id=088a3d94-d7fa-42e2-85a3-9d69a37ecd10&amp;category=Coexpression&amp;id=M39049&amp;namespace=MSigDB%20C8:%20Cell%20Type%20Signatures%20(v7.5.1)" TargetMode="External"/><Relationship Id="rId175" Type="http://schemas.openxmlformats.org/officeDocument/2006/relationships/hyperlink" Target="https://toppgene.cchmc.org/showQueryTerms.jsp?userdata_id=088a3d94-d7fa-42e2-85a3-9d69a37ecd10&amp;feature=cta&amp;row=2" TargetMode="External"/><Relationship Id="rId196" Type="http://schemas.openxmlformats.org/officeDocument/2006/relationships/hyperlink" Target="https://toppcell.cchmc.org/biosystems/go/index3/get/LungMap3/Output%20by%20Tissue_group%20by%20Lineage%20by%20Lineage_subgroup%20by%20Cell_type2%20by%20Cell_subtype2_L4.5/4cfdac54469e6332f69a69c594cd0b7aff29e996/morpheus" TargetMode="External"/><Relationship Id="rId200" Type="http://schemas.openxmlformats.org/officeDocument/2006/relationships/hyperlink" Target="http://www.broad.mit.edu/gsea/msigdb/cards/M18929%20MODULE_12" TargetMode="External"/><Relationship Id="rId16" Type="http://schemas.openxmlformats.org/officeDocument/2006/relationships/hyperlink" Target="/showTermDetail.jsp?userdata_id=088a3d94-d7fa-42e2-85a3-9d69a37ecd10&amp;category=GeneOntologyMolecularFunction&amp;id=GO:0005539&amp;namespace=" TargetMode="External"/><Relationship Id="rId221" Type="http://schemas.openxmlformats.org/officeDocument/2006/relationships/hyperlink" Target="https://toppgene.cchmc.org/showTermDetail.jsp?userdata_id=088a3d94-d7fa-42e2-85a3-9d69a37ecd10&amp;category=MicroRNA&amp;id=hsa-miR-3121-3p&amp;namespace=MirDB" TargetMode="External"/><Relationship Id="rId242" Type="http://schemas.openxmlformats.org/officeDocument/2006/relationships/hyperlink" Target="https://toppgene.cchmc.org/showQueryTerms.jsp?userdata_id=088a3d94-d7fa-42e2-85a3-9d69a37ecd10&amp;feature=drgt&amp;row=3" TargetMode="External"/><Relationship Id="rId37" Type="http://schemas.openxmlformats.org/officeDocument/2006/relationships/hyperlink" Target="http://www.ebi.ac.uk/ego/DisplayGoTerm?id=GO:0043025" TargetMode="External"/><Relationship Id="rId58" Type="http://schemas.openxmlformats.org/officeDocument/2006/relationships/hyperlink" Target="https://toppgene.cchmc.org/showQueryTerms.jsp?userdata_id=088a3d94-d7fa-42e2-85a3-9d69a37ecd10&amp;feature=mp&amp;row=2" TargetMode="External"/><Relationship Id="rId79" Type="http://schemas.openxmlformats.org/officeDocument/2006/relationships/hyperlink" Target="http://www.ebi.ac.uk/interpro/IEntry?ac=IPR004827" TargetMode="External"/><Relationship Id="rId102" Type="http://schemas.openxmlformats.org/officeDocument/2006/relationships/hyperlink" Target="http://www.ncbi.nlm.nih.gov/entrez/query.fcgi?db=pubmed&amp;cmd=Retrieve&amp;dopt=AbstractPlus&amp;list_uids=15618518" TargetMode="External"/><Relationship Id="rId123" Type="http://schemas.openxmlformats.org/officeDocument/2006/relationships/hyperlink" Target="http://www.broad.mit.edu/gsea/msigdb/cards/AACTTT_UNKNOWN" TargetMode="External"/><Relationship Id="rId144" Type="http://schemas.openxmlformats.org/officeDocument/2006/relationships/hyperlink" Target="https://toppgene.cchmc.org/showTermDetail.jsp?userdata_id=088a3d94-d7fa-42e2-85a3-9d69a37ecd10&amp;category=GeneFamily&amp;id=1218&amp;namespace=genenames.org" TargetMode="External"/><Relationship Id="rId90" Type="http://schemas.openxmlformats.org/officeDocument/2006/relationships/hyperlink" Target="https://toppgene.cchmc.org/showQueryTerms.jsp?userdata_id=088a3d94-d7fa-42e2-85a3-9d69a37ecd10&amp;feature=pt&amp;row=2" TargetMode="External"/><Relationship Id="rId165" Type="http://schemas.openxmlformats.org/officeDocument/2006/relationships/hyperlink" Target="https://toppgene.cchmc.org/showQueryTerms.jsp?userdata_id=088a3d94-d7fa-42e2-85a3-9d69a37ecd10&amp;feature=ct&amp;row=4" TargetMode="External"/><Relationship Id="rId186" Type="http://schemas.openxmlformats.org/officeDocument/2006/relationships/hyperlink" Target="/showTermDetail.jsp?userdata_id=088a3d94-d7fa-42e2-85a3-9d69a37ecd10&amp;category=ToppCell&amp;id=c32ad15dede3f879007c0b856f2fed1f5b058103&amp;namespace=Tissue%20Stability%20Cell%20Atlas%20-%20Lung%20Cells" TargetMode="External"/><Relationship Id="rId211" Type="http://schemas.openxmlformats.org/officeDocument/2006/relationships/hyperlink" Target="/showTermDetail.jsp?userdata_id=088a3d94-d7fa-42e2-85a3-9d69a37ecd10&amp;category=Computational&amp;id=M15336%20MODULE_6&amp;namespace=MSigDb:%20C4%20-%20CM:%20Cancer%20Modules%20(v7.2)" TargetMode="External"/><Relationship Id="rId232" Type="http://schemas.openxmlformats.org/officeDocument/2006/relationships/hyperlink" Target="https://www.broadinstitute.org/cmap/" TargetMode="External"/><Relationship Id="rId253" Type="http://schemas.openxmlformats.org/officeDocument/2006/relationships/hyperlink" Target="/showTermDetail.jsp?userdata_id=088a3d94-d7fa-42e2-85a3-9d69a37ecd10&amp;category=Disease&amp;id=C0034069&amp;namespace=DisGeNET%20BeFree" TargetMode="External"/><Relationship Id="rId27" Type="http://schemas.openxmlformats.org/officeDocument/2006/relationships/hyperlink" Target="http://www.ebi.ac.uk/ego/DisplayGoTerm?id=GO:0051094" TargetMode="External"/><Relationship Id="rId48" Type="http://schemas.openxmlformats.org/officeDocument/2006/relationships/hyperlink" Target="/showTermDetail.jsp?userdata_id=088a3d94-d7fa-42e2-85a3-9d69a37ecd10&amp;category=GeneOntologyCellularComponent&amp;id=GO:0097060&amp;namespace=" TargetMode="External"/><Relationship Id="rId69" Type="http://schemas.openxmlformats.org/officeDocument/2006/relationships/hyperlink" Target="https://toppgene.cchmc.org/showTermDetail.jsp?userdata_id=088a3d94-d7fa-42e2-85a3-9d69a37ecd10&amp;category=Domain&amp;id=IPR009030&amp;namespace=InterPro" TargetMode="External"/><Relationship Id="rId113" Type="http://schemas.openxmlformats.org/officeDocument/2006/relationships/hyperlink" Target="https://toppgene.cchmc.org/showTermDetail.jsp?userdata_id=088a3d94-d7fa-42e2-85a3-9d69a37ecd10&amp;category=Pubmed&amp;id=24006456&amp;namespace=Pubmed" TargetMode="External"/><Relationship Id="rId134" Type="http://schemas.openxmlformats.org/officeDocument/2006/relationships/hyperlink" Target="https://toppgene.cchmc.org/showTermDetail.jsp?userdata_id=088a3d94-d7fa-42e2-85a3-9d69a37ecd10&amp;category=TFBS&amp;id=CAGGTG_V$E12_Q6&amp;namespace=TFBS" TargetMode="External"/><Relationship Id="rId80" Type="http://schemas.openxmlformats.org/officeDocument/2006/relationships/hyperlink" Target="https://toppgene.cchmc.org/showQueryTerms.jsp?userdata_id=088a3d94-d7fa-42e2-85a3-9d69a37ecd10&amp;feature=dt&amp;row=4" TargetMode="External"/><Relationship Id="rId155" Type="http://schemas.openxmlformats.org/officeDocument/2006/relationships/hyperlink" Target="http://www.broadinstitute.org/gsea/msigdb/cards/HALLMARK_TNFA_SIGNALING_VIA_NFKB.html" TargetMode="External"/><Relationship Id="rId176" Type="http://schemas.openxmlformats.org/officeDocument/2006/relationships/hyperlink" Target="/showTermDetail.jsp?userdata_id=088a3d94-d7fa-42e2-85a3-9d69a37ecd10&amp;category=CoexpressionAtlas&amp;id=gudmap_RNAseq_p2_CD2APMEISWT_2500&amp;namespace=Gudmap%20RNAseq" TargetMode="External"/><Relationship Id="rId197" Type="http://schemas.openxmlformats.org/officeDocument/2006/relationships/hyperlink" Target="https://toppgene.cchmc.org/showQueryTerms.jsp?userdata_id=088a3d94-d7fa-42e2-85a3-9d69a37ecd10&amp;feature=tc&amp;row=4" TargetMode="External"/><Relationship Id="rId201" Type="http://schemas.openxmlformats.org/officeDocument/2006/relationships/hyperlink" Target="https://toppgene.cchmc.org/showQueryTerms.jsp?userdata_id=088a3d94-d7fa-42e2-85a3-9d69a37ecd10&amp;feature=cgs&amp;row=0" TargetMode="External"/><Relationship Id="rId222" Type="http://schemas.openxmlformats.org/officeDocument/2006/relationships/hyperlink" Target="http://www.microrna.org/microrna/getTargets.do?matureName=hsa-miR-130a&amp;organism=9606" TargetMode="External"/><Relationship Id="rId243" Type="http://schemas.openxmlformats.org/officeDocument/2006/relationships/hyperlink" Target="/showTermDetail.jsp?userdata_id=088a3d94-d7fa-42e2-85a3-9d69a37ecd10&amp;category=Drug&amp;id=3770_UP&amp;namespace=Broad%20Institute%20CMAP%20Up" TargetMode="External"/><Relationship Id="rId17" Type="http://schemas.openxmlformats.org/officeDocument/2006/relationships/hyperlink" Target="https://toppgene.cchmc.org/display.jsp?userdata_id=088a3d94-d7fa-42e2-85a3-9d69a37ecd10&amp;feature=gop" TargetMode="External"/><Relationship Id="rId38" Type="http://schemas.openxmlformats.org/officeDocument/2006/relationships/hyperlink" Target="https://toppgene.cchmc.org/showQueryTerms.jsp?userdata_id=088a3d94-d7fa-42e2-85a3-9d69a37ecd10&amp;feature=goc&amp;row=1" TargetMode="External"/><Relationship Id="rId59" Type="http://schemas.openxmlformats.org/officeDocument/2006/relationships/hyperlink" Target="/showTermDetail.jsp?userdata_id=088a3d94-d7fa-42e2-85a3-9d69a37ecd10&amp;category=MousePheno&amp;id=MP:0008396&amp;namespace=" TargetMode="External"/><Relationship Id="rId103" Type="http://schemas.openxmlformats.org/officeDocument/2006/relationships/hyperlink" Target="https://toppgene.cchmc.org/showQueryTerms.jsp?userdata_id=088a3d94-d7fa-42e2-85a3-9d69a37ecd10&amp;feature=pm&amp;row=1" TargetMode="External"/><Relationship Id="rId124" Type="http://schemas.openxmlformats.org/officeDocument/2006/relationships/hyperlink" Target="https://toppgene.cchmc.org/showQueryTerms.jsp?userdata_id=088a3d94-d7fa-42e2-85a3-9d69a37ecd10&amp;feature=tt&amp;row=1" TargetMode="External"/><Relationship Id="rId70" Type="http://schemas.openxmlformats.org/officeDocument/2006/relationships/hyperlink" Target="http://smart.embl-heidelberg.de/smart/do_annotation.pl?BLAST=DUMMY&amp;DOMAIN=BRLZ" TargetMode="External"/><Relationship Id="rId91" Type="http://schemas.openxmlformats.org/officeDocument/2006/relationships/hyperlink" Target="/showTermDetail.jsp?userdata_id=088a3d94-d7fa-42e2-85a3-9d69a37ecd10&amp;category=Pathway&amp;id=M39729&amp;namespace=MSigDB%20C2%20BIOCARTA%20(v7.5.1)" TargetMode="External"/><Relationship Id="rId145" Type="http://schemas.openxmlformats.org/officeDocument/2006/relationships/hyperlink" Target="http://www.genenames.org/cgi-bin/genefamilies/set/594" TargetMode="External"/><Relationship Id="rId166" Type="http://schemas.openxmlformats.org/officeDocument/2006/relationships/hyperlink" Target="https://toppgene.cchmc.org/showTermDetail.jsp?userdata_id=088a3d94-d7fa-42e2-85a3-9d69a37ecd10&amp;category=Coexpression&amp;id=16498405-TableS3&amp;namespace=GeneSigDB" TargetMode="External"/><Relationship Id="rId187" Type="http://schemas.openxmlformats.org/officeDocument/2006/relationships/hyperlink" Target="https://toppcell.cchmc.org/biosystems/go/index3/get/data%20for%20toppcell/tissue%20stability/lung/Output%20by%20Donor%20by%20Lineage%20by%20Cell%20class%20by%20cell%20subclass-4/8a2c6c53a39fab86750526083f7254b7413b29af/morpheus" TargetMode="External"/><Relationship Id="rId1" Type="http://schemas.openxmlformats.org/officeDocument/2006/relationships/hyperlink" Target="https://toppgene.cchmc.org/display.jsp?userdata_id=088a3d94-d7fa-42e2-85a3-9d69a37ecd10&amp;feature=gof" TargetMode="External"/><Relationship Id="rId212" Type="http://schemas.openxmlformats.org/officeDocument/2006/relationships/hyperlink" Target="http://www.broad.mit.edu/gsea/msigdb/cards/M19344%20MODULE_100" TargetMode="External"/><Relationship Id="rId233" Type="http://schemas.openxmlformats.org/officeDocument/2006/relationships/hyperlink" Target="https://toppgene.cchmc.org/showQueryTerms.jsp?userdata_id=088a3d94-d7fa-42e2-85a3-9d69a37ecd10&amp;feature=drgt&amp;row=0" TargetMode="External"/><Relationship Id="rId254" Type="http://schemas.openxmlformats.org/officeDocument/2006/relationships/hyperlink" Target="https://toppgene.cchmc.org/showQueryTerms.jsp?userdata_id=088a3d94-d7fa-42e2-85a3-9d69a37ecd10&amp;feature=dis&amp;row=3" TargetMode="External"/><Relationship Id="rId28" Type="http://schemas.openxmlformats.org/officeDocument/2006/relationships/hyperlink" Target="https://toppgene.cchmc.org/showQueryTerms.jsp?userdata_id=088a3d94-d7fa-42e2-85a3-9d69a37ecd10&amp;feature=gop&amp;row=3" TargetMode="External"/><Relationship Id="rId49" Type="http://schemas.openxmlformats.org/officeDocument/2006/relationships/hyperlink" Target="https://toppgene.cchmc.org/display.jsp?userdata_id=088a3d94-d7fa-42e2-85a3-9d69a37ecd10&amp;feature=hp" TargetMode="External"/><Relationship Id="rId114" Type="http://schemas.openxmlformats.org/officeDocument/2006/relationships/hyperlink" Target="https://toppgene.cchmc.org/display.jsp?userdata_id=088a3d94-d7fa-42e2-85a3-9d69a37ecd10&amp;feature=it" TargetMode="External"/><Relationship Id="rId60" Type="http://schemas.openxmlformats.org/officeDocument/2006/relationships/hyperlink" Target="http://www.informatics.jax.org/javawi2/servlet/WIFetch?page=mpAnnotSummary&amp;id=MP:0008251" TargetMode="External"/><Relationship Id="rId81" Type="http://schemas.openxmlformats.org/officeDocument/2006/relationships/hyperlink" Target="https://toppgene.cchmc.org/showTermDetail.jsp?userdata_id=088a3d94-d7fa-42e2-85a3-9d69a37ecd10&amp;category=Domain&amp;id=IPR004827&amp;namespace=InterPro" TargetMode="External"/><Relationship Id="rId135" Type="http://schemas.openxmlformats.org/officeDocument/2006/relationships/hyperlink" Target="https://toppgene.cchmc.org/display.jsp?userdata_id=088a3d94-d7fa-42e2-85a3-9d69a37ecd10&amp;feature=gf" TargetMode="External"/><Relationship Id="rId156" Type="http://schemas.openxmlformats.org/officeDocument/2006/relationships/hyperlink" Target="https://toppgene.cchmc.org/showQueryTerms.jsp?userdata_id=088a3d94-d7fa-42e2-85a3-9d69a37ecd10&amp;feature=ct&amp;row=1" TargetMode="External"/><Relationship Id="rId177" Type="http://schemas.openxmlformats.org/officeDocument/2006/relationships/hyperlink" Target="http://www.gudmap.org/" TargetMode="External"/><Relationship Id="rId198" Type="http://schemas.openxmlformats.org/officeDocument/2006/relationships/hyperlink" Target="/showTermDetail.jsp?userdata_id=088a3d94-d7fa-42e2-85a3-9d69a37ecd10&amp;category=ToppCell&amp;id=4cfdac54469e6332f69a69c594cd0b7aff29e996&amp;namespace=The%20Integrated%20Human%20Lung%20Cell%20Atlas" TargetMode="External"/><Relationship Id="rId202" Type="http://schemas.openxmlformats.org/officeDocument/2006/relationships/hyperlink" Target="/showTermDetail.jsp?userdata_id=088a3d94-d7fa-42e2-85a3-9d69a37ecd10&amp;category=Computational&amp;id=M18929%20MODULE_12&amp;namespace=MSigDb:%20C4%20-%20CM:%20Cancer%20Modules%20(v7.2)" TargetMode="External"/><Relationship Id="rId223" Type="http://schemas.openxmlformats.org/officeDocument/2006/relationships/hyperlink" Target="https://toppgene.cchmc.org/showQueryTerms.jsp?userdata_id=088a3d94-d7fa-42e2-85a3-9d69a37ecd10&amp;feature=mt&amp;row=2" TargetMode="External"/><Relationship Id="rId244" Type="http://schemas.openxmlformats.org/officeDocument/2006/relationships/hyperlink" Target="https://www.broadinstitute.org/cmap/" TargetMode="External"/><Relationship Id="rId18" Type="http://schemas.openxmlformats.org/officeDocument/2006/relationships/hyperlink" Target="http://www.ebi.ac.uk/ego/DisplayGoTerm?id=GO:0007155" TargetMode="External"/><Relationship Id="rId39" Type="http://schemas.openxmlformats.org/officeDocument/2006/relationships/hyperlink" Target="/showTermDetail.jsp?userdata_id=088a3d94-d7fa-42e2-85a3-9d69a37ecd10&amp;category=GeneOntologyCellularComponent&amp;id=GO:0043025&amp;namespace=" TargetMode="External"/><Relationship Id="rId50" Type="http://schemas.openxmlformats.org/officeDocument/2006/relationships/hyperlink" Target="https://toppgene.cchmc.org/display.jsp?userdata_id=088a3d94-d7fa-42e2-85a3-9d69a37ecd10&amp;feature=mp" TargetMode="External"/><Relationship Id="rId104" Type="http://schemas.openxmlformats.org/officeDocument/2006/relationships/hyperlink" Target="https://toppgene.cchmc.org/showTermDetail.jsp?userdata_id=088a3d94-d7fa-42e2-85a3-9d69a37ecd10&amp;category=Pubmed&amp;id=15618518&amp;namespace=Pubmed" TargetMode="External"/><Relationship Id="rId125" Type="http://schemas.openxmlformats.org/officeDocument/2006/relationships/hyperlink" Target="https://toppgene.cchmc.org/showTermDetail.jsp?userdata_id=088a3d94-d7fa-42e2-85a3-9d69a37ecd10&amp;category=TFBS&amp;id=AACTTT_UNKNOWN&amp;namespace=TFBS" TargetMode="External"/><Relationship Id="rId146" Type="http://schemas.openxmlformats.org/officeDocument/2006/relationships/hyperlink" Target="https://toppgene.cchmc.org/showQueryTerms.jsp?userdata_id=088a3d94-d7fa-42e2-85a3-9d69a37ecd10&amp;feature=gf&amp;row=3" TargetMode="External"/><Relationship Id="rId167" Type="http://schemas.openxmlformats.org/officeDocument/2006/relationships/hyperlink" Target="https://toppgene.cchmc.org/display.jsp?userdata_id=088a3d94-d7fa-42e2-85a3-9d69a37ecd10&amp;feature=cta" TargetMode="External"/><Relationship Id="rId188" Type="http://schemas.openxmlformats.org/officeDocument/2006/relationships/hyperlink" Target="https://toppgene.cchmc.org/showQueryTerms.jsp?userdata_id=088a3d94-d7fa-42e2-85a3-9d69a37ecd10&amp;feature=tc&amp;row=1" TargetMode="External"/><Relationship Id="rId71" Type="http://schemas.openxmlformats.org/officeDocument/2006/relationships/hyperlink" Target="https://toppgene.cchmc.org/showQueryTerms.jsp?userdata_id=088a3d94-d7fa-42e2-85a3-9d69a37ecd10&amp;feature=dt&amp;row=1" TargetMode="External"/><Relationship Id="rId92" Type="http://schemas.openxmlformats.org/officeDocument/2006/relationships/hyperlink" Target="http://www.ncbi.nlm.nih.gov/biosystems/812256" TargetMode="External"/><Relationship Id="rId213" Type="http://schemas.openxmlformats.org/officeDocument/2006/relationships/hyperlink" Target="https://toppgene.cchmc.org/showQueryTerms.jsp?userdata_id=088a3d94-d7fa-42e2-85a3-9d69a37ecd10&amp;feature=cgs&amp;row=4" TargetMode="External"/><Relationship Id="rId234" Type="http://schemas.openxmlformats.org/officeDocument/2006/relationships/hyperlink" Target="/showTermDetail.jsp?userdata_id=088a3d94-d7fa-42e2-85a3-9d69a37ecd10&amp;category=Drug&amp;id=6764_UP&amp;namespace=Broad%20Institute%20CMAP%20Up" TargetMode="External"/><Relationship Id="rId2" Type="http://schemas.openxmlformats.org/officeDocument/2006/relationships/hyperlink" Target="http://www.ebi.ac.uk/ego/DisplayGoTerm?id=GO:0005198" TargetMode="External"/><Relationship Id="rId29" Type="http://schemas.openxmlformats.org/officeDocument/2006/relationships/hyperlink" Target="/showTermDetail.jsp?userdata_id=088a3d94-d7fa-42e2-85a3-9d69a37ecd10&amp;category=GeneOntologyBiologicalProcess&amp;id=GO:0051094&amp;namespace=" TargetMode="External"/><Relationship Id="rId255" Type="http://schemas.openxmlformats.org/officeDocument/2006/relationships/hyperlink" Target="/showTermDetail.jsp?userdata_id=088a3d94-d7fa-42e2-85a3-9d69a37ecd10&amp;category=Disease&amp;id=C0010054&amp;namespace=DisGeNET%20BeFree" TargetMode="External"/><Relationship Id="rId40" Type="http://schemas.openxmlformats.org/officeDocument/2006/relationships/hyperlink" Target="http://www.ebi.ac.uk/ego/DisplayGoTerm?id=GO:0043204" TargetMode="External"/><Relationship Id="rId115" Type="http://schemas.openxmlformats.org/officeDocument/2006/relationships/hyperlink" Target="../../../Library/Containers/com.microsoft.Excel/Data/Library/Application%20Support/Microsoft/" TargetMode="External"/><Relationship Id="rId136" Type="http://schemas.openxmlformats.org/officeDocument/2006/relationships/hyperlink" Target="http://www.genenames.org/cgi-bin/genefamilies/set/506" TargetMode="External"/><Relationship Id="rId157" Type="http://schemas.openxmlformats.org/officeDocument/2006/relationships/hyperlink" Target="/showTermDetail.jsp?userdata_id=088a3d94-d7fa-42e2-85a3-9d69a37ecd10&amp;category=Coexpression&amp;id=M5890&amp;namespace=MSigDB%20H:%20Hallmark%20Gene%20Sets%20(v7.5.1)" TargetMode="External"/><Relationship Id="rId178" Type="http://schemas.openxmlformats.org/officeDocument/2006/relationships/hyperlink" Target="https://toppgene.cchmc.org/showQueryTerms.jsp?userdata_id=088a3d94-d7fa-42e2-85a3-9d69a37ecd10&amp;feature=cta&amp;row=3" TargetMode="External"/><Relationship Id="rId61" Type="http://schemas.openxmlformats.org/officeDocument/2006/relationships/hyperlink" Target="https://toppgene.cchmc.org/showQueryTerms.jsp?userdata_id=088a3d94-d7fa-42e2-85a3-9d69a37ecd10&amp;feature=mp&amp;row=3" TargetMode="External"/><Relationship Id="rId82" Type="http://schemas.openxmlformats.org/officeDocument/2006/relationships/hyperlink" Target="https://toppgene.cchmc.org/display.jsp?userdata_id=088a3d94-d7fa-42e2-85a3-9d69a37ecd10&amp;feature=pt" TargetMode="External"/><Relationship Id="rId199" Type="http://schemas.openxmlformats.org/officeDocument/2006/relationships/hyperlink" Target="https://toppgene.cchmc.org/display.jsp?userdata_id=088a3d94-d7fa-42e2-85a3-9d69a37ecd10&amp;feature=cgs" TargetMode="External"/><Relationship Id="rId203" Type="http://schemas.openxmlformats.org/officeDocument/2006/relationships/hyperlink" Target="http://www.broad.mit.edu/gsea/msigdb/cards/M9982%20MODULE_2" TargetMode="External"/><Relationship Id="rId19" Type="http://schemas.openxmlformats.org/officeDocument/2006/relationships/hyperlink" Target="https://toppgene.cchmc.org/showQueryTerms.jsp?userdata_id=088a3d94-d7fa-42e2-85a3-9d69a37ecd10&amp;feature=gop&amp;row=0" TargetMode="External"/><Relationship Id="rId224" Type="http://schemas.openxmlformats.org/officeDocument/2006/relationships/hyperlink" Target="https://toppgene.cchmc.org/showTermDetail.jsp?userdata_id=088a3d94-d7fa-42e2-85a3-9d69a37ecd10&amp;category=MicroRNA&amp;id=hsa-miR-130a:mirSVR_lowEffct&amp;namespace=MicroRNA.org" TargetMode="External"/><Relationship Id="rId245" Type="http://schemas.openxmlformats.org/officeDocument/2006/relationships/hyperlink" Target="https://toppgene.cchmc.org/showQueryTerms.jsp?userdata_id=088a3d94-d7fa-42e2-85a3-9d69a37ecd10&amp;feature=drgt&amp;row=4" TargetMode="External"/><Relationship Id="rId30" Type="http://schemas.openxmlformats.org/officeDocument/2006/relationships/hyperlink" Target="http://www.ebi.ac.uk/ego/DisplayGoTerm?id=GO:0072359" TargetMode="External"/><Relationship Id="rId105" Type="http://schemas.openxmlformats.org/officeDocument/2006/relationships/hyperlink" Target="http://www.ncbi.nlm.nih.gov/entrez/query.fcgi?db=pubmed&amp;cmd=Retrieve&amp;dopt=AbstractPlus&amp;list_uids=20059953" TargetMode="External"/><Relationship Id="rId126" Type="http://schemas.openxmlformats.org/officeDocument/2006/relationships/hyperlink" Target="http://www.broad.mit.edu/gsea/msigdb/cards/TTGTTT_V$FOXO4_01" TargetMode="External"/><Relationship Id="rId147" Type="http://schemas.openxmlformats.org/officeDocument/2006/relationships/hyperlink" Target="https://toppgene.cchmc.org/showTermDetail.jsp?userdata_id=088a3d94-d7fa-42e2-85a3-9d69a37ecd10&amp;category=GeneFamily&amp;id=594&amp;namespace=genenames.org" TargetMode="External"/><Relationship Id="rId168" Type="http://schemas.openxmlformats.org/officeDocument/2006/relationships/hyperlink" Target="http://code.google.com/p/altanalyze/wiki/PCBC_C4_compendium" TargetMode="External"/><Relationship Id="rId51" Type="http://schemas.openxmlformats.org/officeDocument/2006/relationships/hyperlink" Target="http://www.informatics.jax.org/javawi2/servlet/WIFetch?page=mpAnnotSummary&amp;id=MP:0000249" TargetMode="External"/><Relationship Id="rId72" Type="http://schemas.openxmlformats.org/officeDocument/2006/relationships/hyperlink" Target="https://toppgene.cchmc.org/showTermDetail.jsp?userdata_id=088a3d94-d7fa-42e2-85a3-9d69a37ecd10&amp;category=Domain&amp;id=SM00338&amp;namespace=SMART" TargetMode="External"/><Relationship Id="rId93" Type="http://schemas.openxmlformats.org/officeDocument/2006/relationships/hyperlink" Target="https://toppgene.cchmc.org/showQueryTerms.jsp?userdata_id=088a3d94-d7fa-42e2-85a3-9d69a37ecd10&amp;feature=pt&amp;row=3" TargetMode="External"/><Relationship Id="rId189" Type="http://schemas.openxmlformats.org/officeDocument/2006/relationships/hyperlink" Target="/showTermDetail.jsp?userdata_id=088a3d94-d7fa-42e2-85a3-9d69a37ecd10&amp;category=ToppCell&amp;id=8a2c6c53a39fab86750526083f7254b7413b29af&amp;namespace=Tissue%20Stability%20Cell%20Atlas%20-%20Lung%20Cells" TargetMode="External"/><Relationship Id="rId3" Type="http://schemas.openxmlformats.org/officeDocument/2006/relationships/hyperlink" Target="https://toppgene.cchmc.org/showQueryTerms.jsp?userdata_id=088a3d94-d7fa-42e2-85a3-9d69a37ecd10&amp;feature=gof&amp;row=0" TargetMode="External"/><Relationship Id="rId214" Type="http://schemas.openxmlformats.org/officeDocument/2006/relationships/hyperlink" Target="/showTermDetail.jsp?userdata_id=088a3d94-d7fa-42e2-85a3-9d69a37ecd10&amp;category=Computational&amp;id=M19344%20MODULE_100&amp;namespace=MSigDb:%20C4%20-%20CM:%20Cancer%20Modules%20(v7.2)" TargetMode="External"/><Relationship Id="rId235" Type="http://schemas.openxmlformats.org/officeDocument/2006/relationships/hyperlink" Target="https://www.broadinstitute.org/cmap/" TargetMode="External"/><Relationship Id="rId256" Type="http://schemas.openxmlformats.org/officeDocument/2006/relationships/hyperlink" Target="https://toppgene.cchmc.org/showQueryTerms.jsp?userdata_id=088a3d94-d7fa-42e2-85a3-9d69a37ecd10&amp;feature=dis&amp;row=4" TargetMode="External"/><Relationship Id="rId116" Type="http://schemas.openxmlformats.org/officeDocument/2006/relationships/hyperlink" Target="https://toppgene.cchmc.org/showQueryTerms.jsp?userdata_id=088a3d94-d7fa-42e2-85a3-9d69a37ecd10&amp;feature=it&amp;row=0" TargetMode="External"/><Relationship Id="rId137" Type="http://schemas.openxmlformats.org/officeDocument/2006/relationships/hyperlink" Target="https://toppgene.cchmc.org/showQueryTerms.jsp?userdata_id=088a3d94-d7fa-42e2-85a3-9d69a37ecd10&amp;feature=gf&amp;row=0" TargetMode="External"/><Relationship Id="rId158" Type="http://schemas.openxmlformats.org/officeDocument/2006/relationships/hyperlink" Target="http://www.broadinstitute.org/gsea/msigdb/cards/MANNO_MIDBRAIN_NEUROTYPES_HPERIC.html" TargetMode="External"/><Relationship Id="rId20" Type="http://schemas.openxmlformats.org/officeDocument/2006/relationships/hyperlink" Target="/showTermDetail.jsp?userdata_id=088a3d94-d7fa-42e2-85a3-9d69a37ecd10&amp;category=GeneOntologyBiologicalProcess&amp;id=GO:0007155&amp;namespace=" TargetMode="External"/><Relationship Id="rId41" Type="http://schemas.openxmlformats.org/officeDocument/2006/relationships/hyperlink" Target="https://toppgene.cchmc.org/showQueryTerms.jsp?userdata_id=088a3d94-d7fa-42e2-85a3-9d69a37ecd10&amp;feature=goc&amp;row=2" TargetMode="External"/><Relationship Id="rId62" Type="http://schemas.openxmlformats.org/officeDocument/2006/relationships/hyperlink" Target="/showTermDetail.jsp?userdata_id=088a3d94-d7fa-42e2-85a3-9d69a37ecd10&amp;category=MousePheno&amp;id=MP:0008251&amp;namespace=" TargetMode="External"/><Relationship Id="rId83" Type="http://schemas.openxmlformats.org/officeDocument/2006/relationships/hyperlink" Target="http://www.broadinstitute.org/gsea/msigdb/cards/WP_OREXIN_RECEPTOR_PATHWAY.html" TargetMode="External"/><Relationship Id="rId179" Type="http://schemas.openxmlformats.org/officeDocument/2006/relationships/hyperlink" Target="/showTermDetail.jsp?userdata_id=088a3d94-d7fa-42e2-85a3-9d69a37ecd10&amp;category=CoexpressionAtlas&amp;id=gudmap_RNAseq_e15.5_Podocytes_2500&amp;namespace=Gudmap%20RNAseq" TargetMode="External"/><Relationship Id="rId190" Type="http://schemas.openxmlformats.org/officeDocument/2006/relationships/hyperlink" Target="https://toppcell.cchmc.org/biosystems/go/index3/get/data%20for%20toppcell/airway/covid19-BAL-Chicago/Output%20by%20Condition%20by%20Lineage%20by%20Cell%20class/ea465152ea31391b63c02425beafa9a4f51f6703/morpheus" TargetMode="External"/><Relationship Id="rId204" Type="http://schemas.openxmlformats.org/officeDocument/2006/relationships/hyperlink" Target="https://toppgene.cchmc.org/showQueryTerms.jsp?userdata_id=088a3d94-d7fa-42e2-85a3-9d69a37ecd10&amp;feature=cgs&amp;row=1" TargetMode="External"/><Relationship Id="rId225" Type="http://schemas.openxmlformats.org/officeDocument/2006/relationships/hyperlink" Target="http://www.microrna.org/microrna/getTargets.do?matureName=hsa-miR-4295&amp;organism=9606" TargetMode="External"/><Relationship Id="rId246" Type="http://schemas.openxmlformats.org/officeDocument/2006/relationships/hyperlink" Target="/showTermDetail.jsp?userdata_id=088a3d94-d7fa-42e2-85a3-9d69a37ecd10&amp;category=Drug&amp;id=2456_UP&amp;namespace=Broad%20Institute%20CMAP%20Up" TargetMode="External"/><Relationship Id="rId106" Type="http://schemas.openxmlformats.org/officeDocument/2006/relationships/hyperlink" Target="https://toppgene.cchmc.org/showQueryTerms.jsp?userdata_id=088a3d94-d7fa-42e2-85a3-9d69a37ecd10&amp;feature=pm&amp;row=2" TargetMode="External"/><Relationship Id="rId127" Type="http://schemas.openxmlformats.org/officeDocument/2006/relationships/hyperlink" Target="https://toppgene.cchmc.org/showQueryTerms.jsp?userdata_id=088a3d94-d7fa-42e2-85a3-9d69a37ecd10&amp;feature=tt&amp;row=2" TargetMode="External"/><Relationship Id="rId10" Type="http://schemas.openxmlformats.org/officeDocument/2006/relationships/hyperlink" Target="/showTermDetail.jsp?userdata_id=088a3d94-d7fa-42e2-85a3-9d69a37ecd10&amp;category=GeneOntologyMolecularFunction&amp;id=GO:0005153&amp;namespace=" TargetMode="External"/><Relationship Id="rId31" Type="http://schemas.openxmlformats.org/officeDocument/2006/relationships/hyperlink" Target="https://toppgene.cchmc.org/showQueryTerms.jsp?userdata_id=088a3d94-d7fa-42e2-85a3-9d69a37ecd10&amp;feature=gop&amp;row=4" TargetMode="External"/><Relationship Id="rId52" Type="http://schemas.openxmlformats.org/officeDocument/2006/relationships/hyperlink" Target="https://toppgene.cchmc.org/showQueryTerms.jsp?userdata_id=088a3d94-d7fa-42e2-85a3-9d69a37ecd10&amp;feature=mp&amp;row=0" TargetMode="External"/><Relationship Id="rId73" Type="http://schemas.openxmlformats.org/officeDocument/2006/relationships/hyperlink" Target="http://www.expasy.org/cgi-bin/nicedoc.pl?PS00036" TargetMode="External"/><Relationship Id="rId94" Type="http://schemas.openxmlformats.org/officeDocument/2006/relationships/hyperlink" Target="/showTermDetail.jsp?userdata_id=088a3d94-d7fa-42e2-85a3-9d69a37ecd10&amp;category=Pathway&amp;id=812256&amp;namespace=BioSystems:%20KEGG" TargetMode="External"/><Relationship Id="rId148" Type="http://schemas.openxmlformats.org/officeDocument/2006/relationships/hyperlink" Target="http://www.genenames.org/cgi-bin/genefamilies/set/420" TargetMode="External"/><Relationship Id="rId169" Type="http://schemas.openxmlformats.org/officeDocument/2006/relationships/hyperlink" Target="https://toppgene.cchmc.org/showQueryTerms.jsp?userdata_id=088a3d94-d7fa-42e2-85a3-9d69a37ecd10&amp;feature=cta&amp;row=0" TargetMode="External"/><Relationship Id="rId4" Type="http://schemas.openxmlformats.org/officeDocument/2006/relationships/hyperlink" Target="/showTermDetail.jsp?userdata_id=088a3d94-d7fa-42e2-85a3-9d69a37ecd10&amp;category=GeneOntologyMolecularFunction&amp;id=GO:0005198&amp;namespace=" TargetMode="External"/><Relationship Id="rId180" Type="http://schemas.openxmlformats.org/officeDocument/2006/relationships/hyperlink" Target="http://code.google.com/p/altanalyze/wiki/PCBC_C4_compendium" TargetMode="External"/><Relationship Id="rId215" Type="http://schemas.openxmlformats.org/officeDocument/2006/relationships/hyperlink" Target="https://toppgene.cchmc.org/display.jsp?userdata_id=088a3d94-d7fa-42e2-85a3-9d69a37ecd10&amp;feature=mt" TargetMode="External"/><Relationship Id="rId236" Type="http://schemas.openxmlformats.org/officeDocument/2006/relationships/hyperlink" Target="https://toppgene.cchmc.org/showQueryTerms.jsp?userdata_id=088a3d94-d7fa-42e2-85a3-9d69a37ecd10&amp;feature=drgt&amp;row=1" TargetMode="External"/><Relationship Id="rId257" Type="http://schemas.openxmlformats.org/officeDocument/2006/relationships/hyperlink" Target="/showTermDetail.jsp?userdata_id=088a3d94-d7fa-42e2-85a3-9d69a37ecd10&amp;category=Disease&amp;id=C0004364&amp;namespace=DisGeNET%20BeFree"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showTermDetail.jsp?userdata_id=7b1c7646-8570-409f-8439-d2356ab96c85&amp;category=Interaction&amp;id=int:PKN3&amp;namespace=" TargetMode="External"/><Relationship Id="rId21" Type="http://schemas.openxmlformats.org/officeDocument/2006/relationships/hyperlink" Target="http://www.ebi.ac.uk/ego/DisplayGoTerm?id=GO:2000026" TargetMode="External"/><Relationship Id="rId63" Type="http://schemas.openxmlformats.org/officeDocument/2006/relationships/hyperlink" Target="http://www.informatics.jax.org/javawi2/servlet/WIFetch?page=mpAnnotSummary&amp;id=MP:0002442" TargetMode="External"/><Relationship Id="rId159" Type="http://schemas.openxmlformats.org/officeDocument/2006/relationships/hyperlink" Target="https://toppgene.cchmc.org/showQueryTerms.jsp?userdata_id=7b1c7646-8570-409f-8439-d2356ab96c85&amp;feature=ct&amp;row=0" TargetMode="External"/><Relationship Id="rId170" Type="http://schemas.openxmlformats.org/officeDocument/2006/relationships/hyperlink" Target="http://www.broadinstitute.org/gsea/msigdb/cards/DESCARTES_FETAL_CEREBELLUM_VASCULAR_ENDOTHELIAL_CELLS.html" TargetMode="External"/><Relationship Id="rId191" Type="http://schemas.openxmlformats.org/officeDocument/2006/relationships/hyperlink" Target="https://toppgene.cchmc.org/showQueryTerms.jsp?userdata_id=7b1c7646-8570-409f-8439-d2356ab96c85&amp;feature=tc&amp;row=0" TargetMode="External"/><Relationship Id="rId205" Type="http://schemas.openxmlformats.org/officeDocument/2006/relationships/hyperlink" Target="https://toppgene.cchmc.org/display.jsp?userdata_id=7b1c7646-8570-409f-8439-d2356ab96c85&amp;feature=cgs" TargetMode="External"/><Relationship Id="rId226" Type="http://schemas.openxmlformats.org/officeDocument/2006/relationships/hyperlink" Target="https://toppgene.cchmc.org/showQueryTerms.jsp?userdata_id=7b1c7646-8570-409f-8439-d2356ab96c85&amp;feature=mt&amp;row=1" TargetMode="External"/><Relationship Id="rId247" Type="http://schemas.openxmlformats.org/officeDocument/2006/relationships/hyperlink" Target="https://www.broadinstitute.org/cmap/" TargetMode="External"/><Relationship Id="rId107" Type="http://schemas.openxmlformats.org/officeDocument/2006/relationships/hyperlink" Target="https://toppgene.cchmc.org/showTermDetail.jsp?userdata_id=7b1c7646-8570-409f-8439-d2356ab96c85&amp;category=Pubmed&amp;id=24952961&amp;namespace=Pubmed" TargetMode="External"/><Relationship Id="rId11" Type="http://schemas.openxmlformats.org/officeDocument/2006/relationships/hyperlink" Target="http://www.ebi.ac.uk/ego/DisplayGoTerm?id=GO:0001216" TargetMode="External"/><Relationship Id="rId32" Type="http://schemas.openxmlformats.org/officeDocument/2006/relationships/hyperlink" Target="/showTermDetail.jsp?userdata_id=7b1c7646-8570-409f-8439-d2356ab96c85&amp;category=GeneOntologyBiologicalProcess&amp;id=GO:0001568&amp;namespace=" TargetMode="External"/><Relationship Id="rId53" Type="http://schemas.openxmlformats.org/officeDocument/2006/relationships/hyperlink" Target="/showTermDetail.jsp?userdata_id=7b1c7646-8570-409f-8439-d2356ab96c85&amp;category=MousePheno&amp;id=MP:0000249&amp;namespace=" TargetMode="External"/><Relationship Id="rId74" Type="http://schemas.openxmlformats.org/officeDocument/2006/relationships/hyperlink" Target="https://toppgene.cchmc.org/showQueryTerms.jsp?userdata_id=7b1c7646-8570-409f-8439-d2356ab96c85&amp;feature=dt&amp;row=2" TargetMode="External"/><Relationship Id="rId128" Type="http://schemas.openxmlformats.org/officeDocument/2006/relationships/hyperlink" Target="https://toppgene.cchmc.org/showTermDetail.jsp?userdata_id=7b1c7646-8570-409f-8439-d2356ab96c85&amp;category=TFBS&amp;id=GGGAGGRR_V$MAZ_Q6&amp;namespace=TFBS" TargetMode="External"/><Relationship Id="rId149" Type="http://schemas.openxmlformats.org/officeDocument/2006/relationships/hyperlink" Target="https://toppgene.cchmc.org/showQueryTerms.jsp?userdata_id=7b1c7646-8570-409f-8439-d2356ab96c85&amp;feature=gf&amp;row=2" TargetMode="External"/><Relationship Id="rId5" Type="http://schemas.openxmlformats.org/officeDocument/2006/relationships/hyperlink" Target="http://www.ebi.ac.uk/ego/DisplayGoTerm?id=GO:0001228" TargetMode="External"/><Relationship Id="rId95" Type="http://schemas.openxmlformats.org/officeDocument/2006/relationships/hyperlink" Target="http://www.broadinstitute.org/gsea/msigdb/cards/NABA_MATRISOME.html" TargetMode="External"/><Relationship Id="rId160" Type="http://schemas.openxmlformats.org/officeDocument/2006/relationships/hyperlink" Target="/showTermDetail.jsp?userdata_id=7b1c7646-8570-409f-8439-d2356ab96c85&amp;category=Coexpression&amp;id=M39049&amp;namespace=MSigDB%20C8:%20Cell%20Type%20Signatures%20(v7.5.1)" TargetMode="External"/><Relationship Id="rId181" Type="http://schemas.openxmlformats.org/officeDocument/2006/relationships/hyperlink" Target="https://toppgene.cchmc.org/showQueryTerms.jsp?userdata_id=7b1c7646-8570-409f-8439-d2356ab96c85&amp;feature=cta&amp;row=2" TargetMode="External"/><Relationship Id="rId216" Type="http://schemas.openxmlformats.org/officeDocument/2006/relationships/hyperlink" Target="https://toppgene.cchmc.org/showQueryTerms.jsp?userdata_id=7b1c7646-8570-409f-8439-d2356ab96c85&amp;feature=cgs&amp;row=3" TargetMode="External"/><Relationship Id="rId237" Type="http://schemas.openxmlformats.org/officeDocument/2006/relationships/hyperlink" Target="https://toppgene.cchmc.org/display.jsp?userdata_id=7b1c7646-8570-409f-8439-d2356ab96c85&amp;feature=drgt" TargetMode="External"/><Relationship Id="rId258" Type="http://schemas.openxmlformats.org/officeDocument/2006/relationships/hyperlink" Target="https://toppgene.cchmc.org/showQueryTerms.jsp?userdata_id=7b1c7646-8570-409f-8439-d2356ab96c85&amp;feature=dis&amp;row=2" TargetMode="External"/><Relationship Id="rId22" Type="http://schemas.openxmlformats.org/officeDocument/2006/relationships/hyperlink" Target="https://toppgene.cchmc.org/showQueryTerms.jsp?userdata_id=7b1c7646-8570-409f-8439-d2356ab96c85&amp;feature=gop&amp;row=1" TargetMode="External"/><Relationship Id="rId43" Type="http://schemas.openxmlformats.org/officeDocument/2006/relationships/hyperlink" Target="http://www.ebi.ac.uk/ego/DisplayGoTerm?id=GO:0005925" TargetMode="External"/><Relationship Id="rId64" Type="http://schemas.openxmlformats.org/officeDocument/2006/relationships/hyperlink" Target="https://toppgene.cchmc.org/showQueryTerms.jsp?userdata_id=7b1c7646-8570-409f-8439-d2356ab96c85&amp;feature=mp&amp;row=4" TargetMode="External"/><Relationship Id="rId118" Type="http://schemas.openxmlformats.org/officeDocument/2006/relationships/hyperlink" Target="../../../Library/Containers/com.microsoft.Excel/Data/Library/Application%20Support/Microsoft/" TargetMode="External"/><Relationship Id="rId139" Type="http://schemas.openxmlformats.org/officeDocument/2006/relationships/hyperlink" Target="https://toppgene.cchmc.org/showQueryTerms.jsp?userdata_id=7b1c7646-8570-409f-8439-d2356ab96c85&amp;feature=tt&amp;row=4" TargetMode="External"/><Relationship Id="rId85" Type="http://schemas.openxmlformats.org/officeDocument/2006/relationships/hyperlink" Target="/showTermDetail.jsp?userdata_id=7b1c7646-8570-409f-8439-d2356ab96c85&amp;category=Pathway&amp;id=M42557&amp;namespace=MSigDB%20C2%20BIOCARTA%20(v7.5.1)" TargetMode="External"/><Relationship Id="rId150" Type="http://schemas.openxmlformats.org/officeDocument/2006/relationships/hyperlink" Target="https://toppgene.cchmc.org/showTermDetail.jsp?userdata_id=7b1c7646-8570-409f-8439-d2356ab96c85&amp;category=GeneFamily&amp;id=542&amp;namespace=genenames.org" TargetMode="External"/><Relationship Id="rId171" Type="http://schemas.openxmlformats.org/officeDocument/2006/relationships/hyperlink" Target="https://toppgene.cchmc.org/showQueryTerms.jsp?userdata_id=7b1c7646-8570-409f-8439-d2356ab96c85&amp;feature=ct&amp;row=4" TargetMode="External"/><Relationship Id="rId192" Type="http://schemas.openxmlformats.org/officeDocument/2006/relationships/hyperlink" Target="/showTermDetail.jsp?userdata_id=7b1c7646-8570-409f-8439-d2356ab96c85&amp;category=ToppCell&amp;id=ea465152ea31391b63c02425beafa9a4f51f6703&amp;namespace=Bronchoalveolar%20Lavage%20(BAL)%20Atlas%20of%20Severe%20COVID-19%20Patients%20(Grant%20et%20al.)" TargetMode="External"/><Relationship Id="rId206" Type="http://schemas.openxmlformats.org/officeDocument/2006/relationships/hyperlink" Target="http://www.broad.mit.edu/gsea/msigdb/cards/M7383%20MODULE_5" TargetMode="External"/><Relationship Id="rId227" Type="http://schemas.openxmlformats.org/officeDocument/2006/relationships/hyperlink" Target="https://toppgene.cchmc.org/showTermDetail.jsp?userdata_id=7b1c7646-8570-409f-8439-d2356ab96c85&amp;category=MicroRNA&amp;id=hsa-miR-4295:mirSVR_lowEffct&amp;namespace=MicroRNA.org" TargetMode="External"/><Relationship Id="rId248" Type="http://schemas.openxmlformats.org/officeDocument/2006/relationships/hyperlink" Target="https://toppgene.cchmc.org/showQueryTerms.jsp?userdata_id=7b1c7646-8570-409f-8439-d2356ab96c85&amp;feature=drgt&amp;row=3" TargetMode="External"/><Relationship Id="rId12" Type="http://schemas.openxmlformats.org/officeDocument/2006/relationships/hyperlink" Target="https://toppgene.cchmc.org/showQueryTerms.jsp?userdata_id=7b1c7646-8570-409f-8439-d2356ab96c85&amp;feature=gof&amp;row=3" TargetMode="External"/><Relationship Id="rId33" Type="http://schemas.openxmlformats.org/officeDocument/2006/relationships/hyperlink" Target="https://toppgene.cchmc.org/display.jsp?userdata_id=7b1c7646-8570-409f-8439-d2356ab96c85&amp;feature=goc" TargetMode="External"/><Relationship Id="rId108" Type="http://schemas.openxmlformats.org/officeDocument/2006/relationships/hyperlink" Target="http://www.ncbi.nlm.nih.gov/entrez/query.fcgi?db=pubmed&amp;cmd=Retrieve&amp;dopt=AbstractPlus&amp;list_uids=20628624" TargetMode="External"/><Relationship Id="rId129" Type="http://schemas.openxmlformats.org/officeDocument/2006/relationships/hyperlink" Target="http://www.broad.mit.edu/gsea/msigdb/cards/V$SRF_C" TargetMode="External"/><Relationship Id="rId54" Type="http://schemas.openxmlformats.org/officeDocument/2006/relationships/hyperlink" Target="http://www.informatics.jax.org/javawi2/servlet/WIFetch?page=mpAnnotSummary&amp;id=MP:0031170" TargetMode="External"/><Relationship Id="rId75" Type="http://schemas.openxmlformats.org/officeDocument/2006/relationships/hyperlink" Target="https://toppgene.cchmc.org/showTermDetail.jsp?userdata_id=7b1c7646-8570-409f-8439-d2356ab96c85&amp;category=Domain&amp;id=PS50217&amp;namespace=PROSITE" TargetMode="External"/><Relationship Id="rId96" Type="http://schemas.openxmlformats.org/officeDocument/2006/relationships/hyperlink" Target="https://toppgene.cchmc.org/showQueryTerms.jsp?userdata_id=7b1c7646-8570-409f-8439-d2356ab96c85&amp;feature=pt&amp;row=4" TargetMode="External"/><Relationship Id="rId140" Type="http://schemas.openxmlformats.org/officeDocument/2006/relationships/hyperlink" Target="https://toppgene.cchmc.org/showTermDetail.jsp?userdata_id=7b1c7646-8570-409f-8439-d2356ab96c85&amp;category=TFBS&amp;id=TGGAAA_V$NFAT_Q4_01&amp;namespace=TFBS" TargetMode="External"/><Relationship Id="rId161" Type="http://schemas.openxmlformats.org/officeDocument/2006/relationships/hyperlink" Target="http://www.broadinstitute.org/gsea/msigdb/cards/HALLMARK_TNFA_SIGNALING_VIA_NFKB.html" TargetMode="External"/><Relationship Id="rId182" Type="http://schemas.openxmlformats.org/officeDocument/2006/relationships/hyperlink" Target="https://toppgene.cchmc.org/showTermDetail.jsp?userdata_id=7b1c7646-8570-409f-8439-d2356ab96c85&amp;category=CoexpressionAtlas&amp;id=PCBC_ratio_MESO-30_vs_SC_cfr-2X-p05&amp;namespace=PCBC_AltAnalyze" TargetMode="External"/><Relationship Id="rId217" Type="http://schemas.openxmlformats.org/officeDocument/2006/relationships/hyperlink" Target="/showTermDetail.jsp?userdata_id=7b1c7646-8570-409f-8439-d2356ab96c85&amp;category=Computational&amp;id=M15336%20MODULE_6&amp;namespace=MSigDb:%20C4%20-%20CM:%20Cancer%20Modules%20(v7.2)" TargetMode="External"/><Relationship Id="rId6" Type="http://schemas.openxmlformats.org/officeDocument/2006/relationships/hyperlink" Target="https://toppgene.cchmc.org/showQueryTerms.jsp?userdata_id=7b1c7646-8570-409f-8439-d2356ab96c85&amp;feature=gof&amp;row=1" TargetMode="External"/><Relationship Id="rId238" Type="http://schemas.openxmlformats.org/officeDocument/2006/relationships/hyperlink" Target="https://www.broadinstitute.org/cmap/" TargetMode="External"/><Relationship Id="rId259" Type="http://schemas.openxmlformats.org/officeDocument/2006/relationships/hyperlink" Target="/showTermDetail.jsp?userdata_id=7b1c7646-8570-409f-8439-d2356ab96c85&amp;category=Disease&amp;id=C0036421&amp;namespace=DisGeNET%20BeFree" TargetMode="External"/><Relationship Id="rId23" Type="http://schemas.openxmlformats.org/officeDocument/2006/relationships/hyperlink" Target="/showTermDetail.jsp?userdata_id=7b1c7646-8570-409f-8439-d2356ab96c85&amp;category=GeneOntologyBiologicalProcess&amp;id=GO:2000026&amp;namespace=" TargetMode="External"/><Relationship Id="rId119" Type="http://schemas.openxmlformats.org/officeDocument/2006/relationships/hyperlink" Target="https://toppgene.cchmc.org/showQueryTerms.jsp?userdata_id=7b1c7646-8570-409f-8439-d2356ab96c85&amp;feature=it&amp;row=1" TargetMode="External"/><Relationship Id="rId44" Type="http://schemas.openxmlformats.org/officeDocument/2006/relationships/hyperlink" Target="https://toppgene.cchmc.org/showQueryTerms.jsp?userdata_id=7b1c7646-8570-409f-8439-d2356ab96c85&amp;feature=goc&amp;row=3" TargetMode="External"/><Relationship Id="rId65" Type="http://schemas.openxmlformats.org/officeDocument/2006/relationships/hyperlink" Target="/showTermDetail.jsp?userdata_id=7b1c7646-8570-409f-8439-d2356ab96c85&amp;category=MousePheno&amp;id=MP:0002442&amp;namespace=" TargetMode="External"/><Relationship Id="rId86" Type="http://schemas.openxmlformats.org/officeDocument/2006/relationships/hyperlink" Target="http://www.ncbi.nlm.nih.gov/biosystems/812256" TargetMode="External"/><Relationship Id="rId130" Type="http://schemas.openxmlformats.org/officeDocument/2006/relationships/hyperlink" Target="https://toppgene.cchmc.org/showQueryTerms.jsp?userdata_id=7b1c7646-8570-409f-8439-d2356ab96c85&amp;feature=tt&amp;row=1" TargetMode="External"/><Relationship Id="rId151" Type="http://schemas.openxmlformats.org/officeDocument/2006/relationships/hyperlink" Target="http://www.genenames.org/cgi-bin/genefamilies/set/483" TargetMode="External"/><Relationship Id="rId172" Type="http://schemas.openxmlformats.org/officeDocument/2006/relationships/hyperlink" Target="/showTermDetail.jsp?userdata_id=7b1c7646-8570-409f-8439-d2356ab96c85&amp;category=Coexpression&amp;id=M40158&amp;namespace=MSigDB%20C8:%20Cell%20Type%20Signatures%20(v7.5.1)" TargetMode="External"/><Relationship Id="rId193" Type="http://schemas.openxmlformats.org/officeDocument/2006/relationships/hyperlink" Target="https://toppcell.cchmc.org/biosystems/go/index3/get/data%20for%20toppcell/airway/Human%20Lung%20Cell%20Atlas_Travaglini%20et%20al._bioRxiv/Output%20by%20Location%20by%20Lineage%20by%20Cell%20class%20by%20cell_ontology_label%20by%20cell_ontology_term%20by%20Donor-4/7a355c3883fd409b2e0868164bb6e7ce4b745776/morpheus" TargetMode="External"/><Relationship Id="rId207" Type="http://schemas.openxmlformats.org/officeDocument/2006/relationships/hyperlink" Target="https://toppgene.cchmc.org/showQueryTerms.jsp?userdata_id=7b1c7646-8570-409f-8439-d2356ab96c85&amp;feature=cgs&amp;row=0" TargetMode="External"/><Relationship Id="rId228" Type="http://schemas.openxmlformats.org/officeDocument/2006/relationships/hyperlink" Target="http://www.mirdb.org/cgi-bin/mature_mir.cgi?name=mmu-miR-669c-3p" TargetMode="External"/><Relationship Id="rId249" Type="http://schemas.openxmlformats.org/officeDocument/2006/relationships/hyperlink" Target="/showTermDetail.jsp?userdata_id=7b1c7646-8570-409f-8439-d2356ab96c85&amp;category=Drug&amp;id=1520_UP&amp;namespace=Broad%20Institute%20CMAP%20Up" TargetMode="External"/><Relationship Id="rId13" Type="http://schemas.openxmlformats.org/officeDocument/2006/relationships/hyperlink" Target="/showTermDetail.jsp?userdata_id=7b1c7646-8570-409f-8439-d2356ab96c85&amp;category=GeneOntologyMolecularFunction&amp;id=GO:0001216&amp;namespace=" TargetMode="External"/><Relationship Id="rId109" Type="http://schemas.openxmlformats.org/officeDocument/2006/relationships/hyperlink" Target="https://toppgene.cchmc.org/showQueryTerms.jsp?userdata_id=7b1c7646-8570-409f-8439-d2356ab96c85&amp;feature=pm&amp;row=3" TargetMode="External"/><Relationship Id="rId260" Type="http://schemas.openxmlformats.org/officeDocument/2006/relationships/hyperlink" Target="https://toppgene.cchmc.org/showQueryTerms.jsp?userdata_id=7b1c7646-8570-409f-8439-d2356ab96c85&amp;feature=dis&amp;row=3" TargetMode="External"/><Relationship Id="rId34" Type="http://schemas.openxmlformats.org/officeDocument/2006/relationships/hyperlink" Target="http://www.ebi.ac.uk/ego/DisplayGoTerm?id=GO:0030055" TargetMode="External"/><Relationship Id="rId55" Type="http://schemas.openxmlformats.org/officeDocument/2006/relationships/hyperlink" Target="https://toppgene.cchmc.org/showQueryTerms.jsp?userdata_id=7b1c7646-8570-409f-8439-d2356ab96c85&amp;feature=mp&amp;row=1" TargetMode="External"/><Relationship Id="rId76" Type="http://schemas.openxmlformats.org/officeDocument/2006/relationships/hyperlink" Target="http://www.ebi.ac.uk/interpro/IEntry?ac=IPR004827" TargetMode="External"/><Relationship Id="rId97" Type="http://schemas.openxmlformats.org/officeDocument/2006/relationships/hyperlink" Target="/showTermDetail.jsp?userdata_id=7b1c7646-8570-409f-8439-d2356ab96c85&amp;category=Pathway&amp;id=M5889&amp;namespace=MSigDB%20C2%20BIOCARTA%20(v7.5.1)" TargetMode="External"/><Relationship Id="rId120" Type="http://schemas.openxmlformats.org/officeDocument/2006/relationships/hyperlink" Target="/showTermDetail.jsp?userdata_id=7b1c7646-8570-409f-8439-d2356ab96c85&amp;category=Interaction&amp;id=int:PF4&amp;namespace=" TargetMode="External"/><Relationship Id="rId141" Type="http://schemas.openxmlformats.org/officeDocument/2006/relationships/hyperlink" Target="https://toppgene.cchmc.org/display.jsp?userdata_id=7b1c7646-8570-409f-8439-d2356ab96c85&amp;feature=gf" TargetMode="External"/><Relationship Id="rId7" Type="http://schemas.openxmlformats.org/officeDocument/2006/relationships/hyperlink" Target="/showTermDetail.jsp?userdata_id=7b1c7646-8570-409f-8439-d2356ab96c85&amp;category=GeneOntologyMolecularFunction&amp;id=GO:0001228&amp;namespace=" TargetMode="External"/><Relationship Id="rId162" Type="http://schemas.openxmlformats.org/officeDocument/2006/relationships/hyperlink" Target="https://toppgene.cchmc.org/showQueryTerms.jsp?userdata_id=7b1c7646-8570-409f-8439-d2356ab96c85&amp;feature=ct&amp;row=1" TargetMode="External"/><Relationship Id="rId183" Type="http://schemas.openxmlformats.org/officeDocument/2006/relationships/hyperlink" Target="http://www.gudmap.org/" TargetMode="External"/><Relationship Id="rId218" Type="http://schemas.openxmlformats.org/officeDocument/2006/relationships/hyperlink" Target="http://www.broad.mit.edu/gsea/msigdb/cards/M16395%20MODULE_47" TargetMode="External"/><Relationship Id="rId239" Type="http://schemas.openxmlformats.org/officeDocument/2006/relationships/hyperlink" Target="https://toppgene.cchmc.org/showQueryTerms.jsp?userdata_id=7b1c7646-8570-409f-8439-d2356ab96c85&amp;feature=drgt&amp;row=0" TargetMode="External"/><Relationship Id="rId250" Type="http://schemas.openxmlformats.org/officeDocument/2006/relationships/hyperlink" Target="https://www.broadinstitute.org/cmap/" TargetMode="External"/><Relationship Id="rId24" Type="http://schemas.openxmlformats.org/officeDocument/2006/relationships/hyperlink" Target="http://www.ebi.ac.uk/ego/DisplayGoTerm?id=GO:0072359" TargetMode="External"/><Relationship Id="rId45" Type="http://schemas.openxmlformats.org/officeDocument/2006/relationships/hyperlink" Target="/showTermDetail.jsp?userdata_id=7b1c7646-8570-409f-8439-d2356ab96c85&amp;category=GeneOntologyCellularComponent&amp;id=GO:0005925&amp;namespace=" TargetMode="External"/><Relationship Id="rId66" Type="http://schemas.openxmlformats.org/officeDocument/2006/relationships/hyperlink" Target="https://toppgene.cchmc.org/display.jsp?userdata_id=7b1c7646-8570-409f-8439-d2356ab96c85&amp;feature=dt" TargetMode="External"/><Relationship Id="rId87" Type="http://schemas.openxmlformats.org/officeDocument/2006/relationships/hyperlink" Target="https://toppgene.cchmc.org/showQueryTerms.jsp?userdata_id=7b1c7646-8570-409f-8439-d2356ab96c85&amp;feature=pt&amp;row=1" TargetMode="External"/><Relationship Id="rId110" Type="http://schemas.openxmlformats.org/officeDocument/2006/relationships/hyperlink" Target="https://toppgene.cchmc.org/showTermDetail.jsp?userdata_id=7b1c7646-8570-409f-8439-d2356ab96c85&amp;category=Pubmed&amp;id=20628624&amp;namespace=Pubmed" TargetMode="External"/><Relationship Id="rId131" Type="http://schemas.openxmlformats.org/officeDocument/2006/relationships/hyperlink" Target="https://toppgene.cchmc.org/showTermDetail.jsp?userdata_id=7b1c7646-8570-409f-8439-d2356ab96c85&amp;category=TFBS&amp;id=V$SRF_C&amp;namespace=TFBS" TargetMode="External"/><Relationship Id="rId152" Type="http://schemas.openxmlformats.org/officeDocument/2006/relationships/hyperlink" Target="https://toppgene.cchmc.org/showQueryTerms.jsp?userdata_id=7b1c7646-8570-409f-8439-d2356ab96c85&amp;feature=gf&amp;row=3" TargetMode="External"/><Relationship Id="rId173" Type="http://schemas.openxmlformats.org/officeDocument/2006/relationships/hyperlink" Target="https://toppgene.cchmc.org/display.jsp?userdata_id=7b1c7646-8570-409f-8439-d2356ab96c85&amp;feature=cta" TargetMode="External"/><Relationship Id="rId194" Type="http://schemas.openxmlformats.org/officeDocument/2006/relationships/hyperlink" Target="https://toppgene.cchmc.org/showQueryTerms.jsp?userdata_id=7b1c7646-8570-409f-8439-d2356ab96c85&amp;feature=tc&amp;row=1" TargetMode="External"/><Relationship Id="rId208" Type="http://schemas.openxmlformats.org/officeDocument/2006/relationships/hyperlink" Target="/showTermDetail.jsp?userdata_id=7b1c7646-8570-409f-8439-d2356ab96c85&amp;category=Computational&amp;id=M7383%20MODULE_5&amp;namespace=MSigDb:%20C4%20-%20CM:%20Cancer%20Modules%20(v7.2)" TargetMode="External"/><Relationship Id="rId229" Type="http://schemas.openxmlformats.org/officeDocument/2006/relationships/hyperlink" Target="https://toppgene.cchmc.org/showQueryTerms.jsp?userdata_id=7b1c7646-8570-409f-8439-d2356ab96c85&amp;feature=mt&amp;row=2" TargetMode="External"/><Relationship Id="rId240" Type="http://schemas.openxmlformats.org/officeDocument/2006/relationships/hyperlink" Target="/showTermDetail.jsp?userdata_id=7b1c7646-8570-409f-8439-d2356ab96c85&amp;category=Drug&amp;id=6764_UP&amp;namespace=Broad%20Institute%20CMAP%20Up" TargetMode="External"/><Relationship Id="rId261" Type="http://schemas.openxmlformats.org/officeDocument/2006/relationships/hyperlink" Target="/showTermDetail.jsp?userdata_id=7b1c7646-8570-409f-8439-d2356ab96c85&amp;category=Disease&amp;id=C0034069&amp;namespace=DisGeNET%20BeFree" TargetMode="External"/><Relationship Id="rId14" Type="http://schemas.openxmlformats.org/officeDocument/2006/relationships/hyperlink" Target="http://www.ebi.ac.uk/ego/DisplayGoTerm?id=GO:0045236" TargetMode="External"/><Relationship Id="rId35" Type="http://schemas.openxmlformats.org/officeDocument/2006/relationships/hyperlink" Target="https://toppgene.cchmc.org/showQueryTerms.jsp?userdata_id=7b1c7646-8570-409f-8439-d2356ab96c85&amp;feature=goc&amp;row=0" TargetMode="External"/><Relationship Id="rId56" Type="http://schemas.openxmlformats.org/officeDocument/2006/relationships/hyperlink" Target="/showTermDetail.jsp?userdata_id=7b1c7646-8570-409f-8439-d2356ab96c85&amp;category=MousePheno&amp;id=MP:0031170&amp;namespace=" TargetMode="External"/><Relationship Id="rId77" Type="http://schemas.openxmlformats.org/officeDocument/2006/relationships/hyperlink" Target="https://toppgene.cchmc.org/showQueryTerms.jsp?userdata_id=7b1c7646-8570-409f-8439-d2356ab96c85&amp;feature=dt&amp;row=3" TargetMode="External"/><Relationship Id="rId100" Type="http://schemas.openxmlformats.org/officeDocument/2006/relationships/hyperlink" Target="https://toppgene.cchmc.org/showQueryTerms.jsp?userdata_id=7b1c7646-8570-409f-8439-d2356ab96c85&amp;feature=pm&amp;row=0" TargetMode="External"/><Relationship Id="rId8" Type="http://schemas.openxmlformats.org/officeDocument/2006/relationships/hyperlink" Target="http://www.ebi.ac.uk/ego/DisplayGoTerm?id=GO:0005126" TargetMode="External"/><Relationship Id="rId98" Type="http://schemas.openxmlformats.org/officeDocument/2006/relationships/hyperlink" Target="https://toppgene.cchmc.org/display.jsp?userdata_id=7b1c7646-8570-409f-8439-d2356ab96c85&amp;feature=pm" TargetMode="External"/><Relationship Id="rId121" Type="http://schemas.openxmlformats.org/officeDocument/2006/relationships/hyperlink" Target="../../../Library/Containers/com.microsoft.Excel/Data/Library/Application%20Support/Microsoft/" TargetMode="External"/><Relationship Id="rId142" Type="http://schemas.openxmlformats.org/officeDocument/2006/relationships/hyperlink" Target="http://www.genenames.org/cgi-bin/genefamilies/set/506" TargetMode="External"/><Relationship Id="rId163" Type="http://schemas.openxmlformats.org/officeDocument/2006/relationships/hyperlink" Target="/showTermDetail.jsp?userdata_id=7b1c7646-8570-409f-8439-d2356ab96c85&amp;category=Coexpression&amp;id=M5890&amp;namespace=MSigDB%20H:%20Hallmark%20Gene%20Sets%20(v7.5.1)" TargetMode="External"/><Relationship Id="rId184" Type="http://schemas.openxmlformats.org/officeDocument/2006/relationships/hyperlink" Target="https://toppgene.cchmc.org/showQueryTerms.jsp?userdata_id=7b1c7646-8570-409f-8439-d2356ab96c85&amp;feature=cta&amp;row=3" TargetMode="External"/><Relationship Id="rId219" Type="http://schemas.openxmlformats.org/officeDocument/2006/relationships/hyperlink" Target="https://toppgene.cchmc.org/showQueryTerms.jsp?userdata_id=7b1c7646-8570-409f-8439-d2356ab96c85&amp;feature=cgs&amp;row=4" TargetMode="External"/><Relationship Id="rId230" Type="http://schemas.openxmlformats.org/officeDocument/2006/relationships/hyperlink" Target="https://toppgene.cchmc.org/showTermDetail.jsp?userdata_id=7b1c7646-8570-409f-8439-d2356ab96c85&amp;category=MicroRNA&amp;id=mmu-miR-669c-3p&amp;namespace=MirDB" TargetMode="External"/><Relationship Id="rId251" Type="http://schemas.openxmlformats.org/officeDocument/2006/relationships/hyperlink" Target="https://toppgene.cchmc.org/showQueryTerms.jsp?userdata_id=7b1c7646-8570-409f-8439-d2356ab96c85&amp;feature=drgt&amp;row=4" TargetMode="External"/><Relationship Id="rId25" Type="http://schemas.openxmlformats.org/officeDocument/2006/relationships/hyperlink" Target="https://toppgene.cchmc.org/showQueryTerms.jsp?userdata_id=7b1c7646-8570-409f-8439-d2356ab96c85&amp;feature=gop&amp;row=2" TargetMode="External"/><Relationship Id="rId46" Type="http://schemas.openxmlformats.org/officeDocument/2006/relationships/hyperlink" Target="http://www.ebi.ac.uk/ego/DisplayGoTerm?id=GO:0062023" TargetMode="External"/><Relationship Id="rId67" Type="http://schemas.openxmlformats.org/officeDocument/2006/relationships/hyperlink" Target="http://smart.embl-heidelberg.de/smart/do_annotation.pl?BLAST=DUMMY&amp;DOMAIN=BRLZ" TargetMode="External"/><Relationship Id="rId88" Type="http://schemas.openxmlformats.org/officeDocument/2006/relationships/hyperlink" Target="/showTermDetail.jsp?userdata_id=7b1c7646-8570-409f-8439-d2356ab96c85&amp;category=Pathway&amp;id=812256&amp;namespace=BioSystems:%20KEGG" TargetMode="External"/><Relationship Id="rId111" Type="http://schemas.openxmlformats.org/officeDocument/2006/relationships/hyperlink" Target="http://www.ncbi.nlm.nih.gov/entrez/query.fcgi?db=pubmed&amp;cmd=Retrieve&amp;dopt=AbstractPlus&amp;list_uids=24006456" TargetMode="External"/><Relationship Id="rId132" Type="http://schemas.openxmlformats.org/officeDocument/2006/relationships/hyperlink" Target="http://www.broad.mit.edu/gsea/msigdb/cards/M30131" TargetMode="External"/><Relationship Id="rId153" Type="http://schemas.openxmlformats.org/officeDocument/2006/relationships/hyperlink" Target="https://toppgene.cchmc.org/showTermDetail.jsp?userdata_id=7b1c7646-8570-409f-8439-d2356ab96c85&amp;category=GeneFamily&amp;id=483&amp;namespace=genenames.org" TargetMode="External"/><Relationship Id="rId174" Type="http://schemas.openxmlformats.org/officeDocument/2006/relationships/hyperlink" Target="http://www.gudmap.org/" TargetMode="External"/><Relationship Id="rId195" Type="http://schemas.openxmlformats.org/officeDocument/2006/relationships/hyperlink" Target="/showTermDetail.jsp?userdata_id=7b1c7646-8570-409f-8439-d2356ab96c85&amp;category=ToppCell&amp;id=7a355c3883fd409b2e0868164bb6e7ce4b745776&amp;namespace=Human%20Lung%20Cell%20Atlas%20(HLCA)" TargetMode="External"/><Relationship Id="rId209" Type="http://schemas.openxmlformats.org/officeDocument/2006/relationships/hyperlink" Target="http://www.broad.mit.edu/gsea/msigdb/cards/M12401%20MODULE_75" TargetMode="External"/><Relationship Id="rId220" Type="http://schemas.openxmlformats.org/officeDocument/2006/relationships/hyperlink" Target="/showTermDetail.jsp?userdata_id=7b1c7646-8570-409f-8439-d2356ab96c85&amp;category=Computational&amp;id=M16395%20MODULE_47&amp;namespace=MSigDb:%20C4%20-%20CM:%20Cancer%20Modules%20(v7.2)" TargetMode="External"/><Relationship Id="rId241" Type="http://schemas.openxmlformats.org/officeDocument/2006/relationships/hyperlink" Target="https://www.broadinstitute.org/cmap/" TargetMode="External"/><Relationship Id="rId15" Type="http://schemas.openxmlformats.org/officeDocument/2006/relationships/hyperlink" Target="https://toppgene.cchmc.org/showQueryTerms.jsp?userdata_id=7b1c7646-8570-409f-8439-d2356ab96c85&amp;feature=gof&amp;row=4" TargetMode="External"/><Relationship Id="rId36" Type="http://schemas.openxmlformats.org/officeDocument/2006/relationships/hyperlink" Target="/showTermDetail.jsp?userdata_id=7b1c7646-8570-409f-8439-d2356ab96c85&amp;category=GeneOntologyCellularComponent&amp;id=GO:0030055&amp;namespace=" TargetMode="External"/><Relationship Id="rId57" Type="http://schemas.openxmlformats.org/officeDocument/2006/relationships/hyperlink" Target="http://www.informatics.jax.org/javawi2/servlet/WIFetch?page=mpAnnotSummary&amp;id=MP:0001545" TargetMode="External"/><Relationship Id="rId262" Type="http://schemas.openxmlformats.org/officeDocument/2006/relationships/hyperlink" Target="https://toppgene.cchmc.org/showQueryTerms.jsp?userdata_id=7b1c7646-8570-409f-8439-d2356ab96c85&amp;feature=dis&amp;row=4" TargetMode="External"/><Relationship Id="rId78" Type="http://schemas.openxmlformats.org/officeDocument/2006/relationships/hyperlink" Target="https://toppgene.cchmc.org/showTermDetail.jsp?userdata_id=7b1c7646-8570-409f-8439-d2356ab96c85&amp;category=Domain&amp;id=IPR004827&amp;namespace=InterPro" TargetMode="External"/><Relationship Id="rId99" Type="http://schemas.openxmlformats.org/officeDocument/2006/relationships/hyperlink" Target="http://www.ncbi.nlm.nih.gov/entrez/query.fcgi?db=pubmed&amp;cmd=Retrieve&amp;dopt=AbstractPlus&amp;list_uids=20059953" TargetMode="External"/><Relationship Id="rId101" Type="http://schemas.openxmlformats.org/officeDocument/2006/relationships/hyperlink" Target="https://toppgene.cchmc.org/showTermDetail.jsp?userdata_id=7b1c7646-8570-409f-8439-d2356ab96c85&amp;category=Pubmed&amp;id=20059953&amp;namespace=Pubmed" TargetMode="External"/><Relationship Id="rId122" Type="http://schemas.openxmlformats.org/officeDocument/2006/relationships/hyperlink" Target="https://toppgene.cchmc.org/showQueryTerms.jsp?userdata_id=7b1c7646-8570-409f-8439-d2356ab96c85&amp;feature=it&amp;row=2" TargetMode="External"/><Relationship Id="rId143" Type="http://schemas.openxmlformats.org/officeDocument/2006/relationships/hyperlink" Target="https://toppgene.cchmc.org/showQueryTerms.jsp?userdata_id=7b1c7646-8570-409f-8439-d2356ab96c85&amp;feature=gf&amp;row=0" TargetMode="External"/><Relationship Id="rId164" Type="http://schemas.openxmlformats.org/officeDocument/2006/relationships/hyperlink" Target="http://www.broadinstitute.org/gsea/msigdb/cards/MANNO_MIDBRAIN_NEUROTYPES_HPERIC.html" TargetMode="External"/><Relationship Id="rId185" Type="http://schemas.openxmlformats.org/officeDocument/2006/relationships/hyperlink" Target="/showTermDetail.jsp?userdata_id=7b1c7646-8570-409f-8439-d2356ab96c85&amp;category=CoexpressionAtlas&amp;id=gudmap_RNAseq_e15.5_Podocytes_2500&amp;namespace=Gudmap%20RNAseq" TargetMode="External"/><Relationship Id="rId9" Type="http://schemas.openxmlformats.org/officeDocument/2006/relationships/hyperlink" Target="https://toppgene.cchmc.org/showQueryTerms.jsp?userdata_id=7b1c7646-8570-409f-8439-d2356ab96c85&amp;feature=gof&amp;row=2" TargetMode="External"/><Relationship Id="rId210" Type="http://schemas.openxmlformats.org/officeDocument/2006/relationships/hyperlink" Target="https://toppgene.cchmc.org/showQueryTerms.jsp?userdata_id=7b1c7646-8570-409f-8439-d2356ab96c85&amp;feature=cgs&amp;row=1" TargetMode="External"/><Relationship Id="rId26" Type="http://schemas.openxmlformats.org/officeDocument/2006/relationships/hyperlink" Target="/showTermDetail.jsp?userdata_id=7b1c7646-8570-409f-8439-d2356ab96c85&amp;category=GeneOntologyBiologicalProcess&amp;id=GO:0072359&amp;namespace=" TargetMode="External"/><Relationship Id="rId231" Type="http://schemas.openxmlformats.org/officeDocument/2006/relationships/hyperlink" Target="http://www.microrna.org/microrna/getTargets.do?matureName=hsa-miR-4319&amp;organism=9606" TargetMode="External"/><Relationship Id="rId252" Type="http://schemas.openxmlformats.org/officeDocument/2006/relationships/hyperlink" Target="/showTermDetail.jsp?userdata_id=7b1c7646-8570-409f-8439-d2356ab96c85&amp;category=Drug&amp;id=2456_UP&amp;namespace=Broad%20Institute%20CMAP%20Up" TargetMode="External"/><Relationship Id="rId47" Type="http://schemas.openxmlformats.org/officeDocument/2006/relationships/hyperlink" Target="https://toppgene.cchmc.org/showQueryTerms.jsp?userdata_id=7b1c7646-8570-409f-8439-d2356ab96c85&amp;feature=goc&amp;row=4" TargetMode="External"/><Relationship Id="rId68" Type="http://schemas.openxmlformats.org/officeDocument/2006/relationships/hyperlink" Target="https://toppgene.cchmc.org/showQueryTerms.jsp?userdata_id=7b1c7646-8570-409f-8439-d2356ab96c85&amp;feature=dt&amp;row=0" TargetMode="External"/><Relationship Id="rId89" Type="http://schemas.openxmlformats.org/officeDocument/2006/relationships/hyperlink" Target="http://www.broadinstitute.org/gsea/msigdb/cards/WP_VEGFAVEGFR2_SIGNALING_PATHWAY.html" TargetMode="External"/><Relationship Id="rId112" Type="http://schemas.openxmlformats.org/officeDocument/2006/relationships/hyperlink" Target="https://toppgene.cchmc.org/showQueryTerms.jsp?userdata_id=7b1c7646-8570-409f-8439-d2356ab96c85&amp;feature=pm&amp;row=4" TargetMode="External"/><Relationship Id="rId133" Type="http://schemas.openxmlformats.org/officeDocument/2006/relationships/hyperlink" Target="https://toppgene.cchmc.org/showQueryTerms.jsp?userdata_id=7b1c7646-8570-409f-8439-d2356ab96c85&amp;feature=tt&amp;row=2" TargetMode="External"/><Relationship Id="rId154" Type="http://schemas.openxmlformats.org/officeDocument/2006/relationships/hyperlink" Target="http://www.genenames.org/cgi-bin/genefamilies/set/895" TargetMode="External"/><Relationship Id="rId175" Type="http://schemas.openxmlformats.org/officeDocument/2006/relationships/hyperlink" Target="https://toppgene.cchmc.org/showQueryTerms.jsp?userdata_id=7b1c7646-8570-409f-8439-d2356ab96c85&amp;feature=cta&amp;row=0" TargetMode="External"/><Relationship Id="rId196" Type="http://schemas.openxmlformats.org/officeDocument/2006/relationships/hyperlink" Target="https://toppcell.cchmc.org/biosystems/go/index3/get/data%20for%20toppcell/airway/covid19-BAL-Chicago/Output%20by%20Condition%20by%20Lineage%20by%20Cell%20class/502f888b7684ed39f5c577eedcacf673ae81d39e/morpheus" TargetMode="External"/><Relationship Id="rId200" Type="http://schemas.openxmlformats.org/officeDocument/2006/relationships/hyperlink" Target="https://toppgene.cchmc.org/showQueryTerms.jsp?userdata_id=7b1c7646-8570-409f-8439-d2356ab96c85&amp;feature=tc&amp;row=3" TargetMode="External"/><Relationship Id="rId16" Type="http://schemas.openxmlformats.org/officeDocument/2006/relationships/hyperlink" Target="/showTermDetail.jsp?userdata_id=7b1c7646-8570-409f-8439-d2356ab96c85&amp;category=GeneOntologyMolecularFunction&amp;id=GO:0045236&amp;namespace=" TargetMode="External"/><Relationship Id="rId221" Type="http://schemas.openxmlformats.org/officeDocument/2006/relationships/hyperlink" Target="https://toppgene.cchmc.org/display.jsp?userdata_id=7b1c7646-8570-409f-8439-d2356ab96c85&amp;feature=mt" TargetMode="External"/><Relationship Id="rId242" Type="http://schemas.openxmlformats.org/officeDocument/2006/relationships/hyperlink" Target="https://toppgene.cchmc.org/showQueryTerms.jsp?userdata_id=7b1c7646-8570-409f-8439-d2356ab96c85&amp;feature=drgt&amp;row=1" TargetMode="External"/><Relationship Id="rId263" Type="http://schemas.openxmlformats.org/officeDocument/2006/relationships/hyperlink" Target="/showTermDetail.jsp?userdata_id=7b1c7646-8570-409f-8439-d2356ab96c85&amp;category=Disease&amp;id=C0004153&amp;namespace=DisGeNET%20BeFree" TargetMode="External"/><Relationship Id="rId37" Type="http://schemas.openxmlformats.org/officeDocument/2006/relationships/hyperlink" Target="http://www.ebi.ac.uk/ego/DisplayGoTerm?id=GO:0031012" TargetMode="External"/><Relationship Id="rId58" Type="http://schemas.openxmlformats.org/officeDocument/2006/relationships/hyperlink" Target="https://toppgene.cchmc.org/showQueryTerms.jsp?userdata_id=7b1c7646-8570-409f-8439-d2356ab96c85&amp;feature=mp&amp;row=2" TargetMode="External"/><Relationship Id="rId79" Type="http://schemas.openxmlformats.org/officeDocument/2006/relationships/hyperlink" Target="http://www.ebi.ac.uk/interpro/IEntry?ac=IPR024874" TargetMode="External"/><Relationship Id="rId102" Type="http://schemas.openxmlformats.org/officeDocument/2006/relationships/hyperlink" Target="http://www.ncbi.nlm.nih.gov/entrez/query.fcgi?db=pubmed&amp;cmd=Retrieve&amp;dopt=AbstractPlus&amp;list_uids=15618518" TargetMode="External"/><Relationship Id="rId123" Type="http://schemas.openxmlformats.org/officeDocument/2006/relationships/hyperlink" Target="/showTermDetail.jsp?userdata_id=7b1c7646-8570-409f-8439-d2356ab96c85&amp;category=Interaction&amp;id=int:EPHB2&amp;namespace=" TargetMode="External"/><Relationship Id="rId144" Type="http://schemas.openxmlformats.org/officeDocument/2006/relationships/hyperlink" Target="https://toppgene.cchmc.org/showTermDetail.jsp?userdata_id=7b1c7646-8570-409f-8439-d2356ab96c85&amp;category=GeneFamily&amp;id=506&amp;namespace=genenames.org" TargetMode="External"/><Relationship Id="rId90" Type="http://schemas.openxmlformats.org/officeDocument/2006/relationships/hyperlink" Target="https://toppgene.cchmc.org/showQueryTerms.jsp?userdata_id=7b1c7646-8570-409f-8439-d2356ab96c85&amp;feature=pt&amp;row=2" TargetMode="External"/><Relationship Id="rId165" Type="http://schemas.openxmlformats.org/officeDocument/2006/relationships/hyperlink" Target="https://toppgene.cchmc.org/showQueryTerms.jsp?userdata_id=7b1c7646-8570-409f-8439-d2356ab96c85&amp;feature=ct&amp;row=2" TargetMode="External"/><Relationship Id="rId186" Type="http://schemas.openxmlformats.org/officeDocument/2006/relationships/hyperlink" Target="http://code.google.com/p/altanalyze/wiki/PCBC_C4_compendium" TargetMode="External"/><Relationship Id="rId211" Type="http://schemas.openxmlformats.org/officeDocument/2006/relationships/hyperlink" Target="/showTermDetail.jsp?userdata_id=7b1c7646-8570-409f-8439-d2356ab96c85&amp;category=Computational&amp;id=M12401%20MODULE_75&amp;namespace=MSigDb:%20C4%20-%20CM:%20Cancer%20Modules%20(v7.2)" TargetMode="External"/><Relationship Id="rId232" Type="http://schemas.openxmlformats.org/officeDocument/2006/relationships/hyperlink" Target="https://toppgene.cchmc.org/showQueryTerms.jsp?userdata_id=7b1c7646-8570-409f-8439-d2356ab96c85&amp;feature=mt&amp;row=3" TargetMode="External"/><Relationship Id="rId253" Type="http://schemas.openxmlformats.org/officeDocument/2006/relationships/hyperlink" Target="https://toppgene.cchmc.org/display.jsp?userdata_id=7b1c7646-8570-409f-8439-d2356ab96c85&amp;feature=dis" TargetMode="External"/><Relationship Id="rId27" Type="http://schemas.openxmlformats.org/officeDocument/2006/relationships/hyperlink" Target="http://www.ebi.ac.uk/ego/DisplayGoTerm?id=GO:0001944" TargetMode="External"/><Relationship Id="rId48" Type="http://schemas.openxmlformats.org/officeDocument/2006/relationships/hyperlink" Target="/showTermDetail.jsp?userdata_id=7b1c7646-8570-409f-8439-d2356ab96c85&amp;category=GeneOntologyCellularComponent&amp;id=GO:0062023&amp;namespace=" TargetMode="External"/><Relationship Id="rId69" Type="http://schemas.openxmlformats.org/officeDocument/2006/relationships/hyperlink" Target="https://toppgene.cchmc.org/showTermDetail.jsp?userdata_id=7b1c7646-8570-409f-8439-d2356ab96c85&amp;category=Domain&amp;id=SM00338&amp;namespace=SMART" TargetMode="External"/><Relationship Id="rId113" Type="http://schemas.openxmlformats.org/officeDocument/2006/relationships/hyperlink" Target="https://toppgene.cchmc.org/showTermDetail.jsp?userdata_id=7b1c7646-8570-409f-8439-d2356ab96c85&amp;category=Pubmed&amp;id=24006456&amp;namespace=Pubmed" TargetMode="External"/><Relationship Id="rId134" Type="http://schemas.openxmlformats.org/officeDocument/2006/relationships/hyperlink" Target="https://toppgene.cchmc.org/showTermDetail.jsp?userdata_id=7b1c7646-8570-409f-8439-d2356ab96c85&amp;category=TFBS&amp;id=M30131&amp;namespace=MSigDB" TargetMode="External"/><Relationship Id="rId80" Type="http://schemas.openxmlformats.org/officeDocument/2006/relationships/hyperlink" Target="https://toppgene.cchmc.org/showQueryTerms.jsp?userdata_id=7b1c7646-8570-409f-8439-d2356ab96c85&amp;feature=dt&amp;row=4" TargetMode="External"/><Relationship Id="rId155" Type="http://schemas.openxmlformats.org/officeDocument/2006/relationships/hyperlink" Target="https://toppgene.cchmc.org/showQueryTerms.jsp?userdata_id=7b1c7646-8570-409f-8439-d2356ab96c85&amp;feature=gf&amp;row=4" TargetMode="External"/><Relationship Id="rId176" Type="http://schemas.openxmlformats.org/officeDocument/2006/relationships/hyperlink" Target="/showTermDetail.jsp?userdata_id=7b1c7646-8570-409f-8439-d2356ab96c85&amp;category=CoexpressionAtlas&amp;id=gudmap_RNAseq_p2_CD2APMEISWT_2500&amp;namespace=Gudmap%20RNAseq" TargetMode="External"/><Relationship Id="rId197" Type="http://schemas.openxmlformats.org/officeDocument/2006/relationships/hyperlink" Target="https://toppgene.cchmc.org/showQueryTerms.jsp?userdata_id=7b1c7646-8570-409f-8439-d2356ab96c85&amp;feature=tc&amp;row=2" TargetMode="External"/><Relationship Id="rId201" Type="http://schemas.openxmlformats.org/officeDocument/2006/relationships/hyperlink" Target="/showTermDetail.jsp?userdata_id=7b1c7646-8570-409f-8439-d2356ab96c85&amp;category=ToppCell&amp;id=c32ad15dede3f879007c0b856f2fed1f5b058103&amp;namespace=Tissue%20Stability%20Cell%20Atlas%20-%20Lung%20Cells" TargetMode="External"/><Relationship Id="rId222" Type="http://schemas.openxmlformats.org/officeDocument/2006/relationships/hyperlink" Target="../../../Library/Containers/com.microsoft.Excel/Data/Library/Application%20Support/Microsoft/" TargetMode="External"/><Relationship Id="rId243" Type="http://schemas.openxmlformats.org/officeDocument/2006/relationships/hyperlink" Target="/showTermDetail.jsp?userdata_id=7b1c7646-8570-409f-8439-d2356ab96c85&amp;category=Drug&amp;id=1791_UP&amp;namespace=Broad%20Institute%20CMAP%20Up" TargetMode="External"/><Relationship Id="rId264" Type="http://schemas.openxmlformats.org/officeDocument/2006/relationships/hyperlink" Target="https://toppgene.cchmc.org/display.jsp?userdata_id=7b1c7646-8570-409f-8439-d2356ab96c85&amp;feature=gop" TargetMode="External"/><Relationship Id="rId17" Type="http://schemas.openxmlformats.org/officeDocument/2006/relationships/hyperlink" Target="https://toppgene.cchmc.org/display.jsp?userdata_id=7b1c7646-8570-409f-8439-d2356ab96c85&amp;feature=gop" TargetMode="External"/><Relationship Id="rId38" Type="http://schemas.openxmlformats.org/officeDocument/2006/relationships/hyperlink" Target="https://toppgene.cchmc.org/showQueryTerms.jsp?userdata_id=7b1c7646-8570-409f-8439-d2356ab96c85&amp;feature=goc&amp;row=1" TargetMode="External"/><Relationship Id="rId59" Type="http://schemas.openxmlformats.org/officeDocument/2006/relationships/hyperlink" Target="/showTermDetail.jsp?userdata_id=7b1c7646-8570-409f-8439-d2356ab96c85&amp;category=MousePheno&amp;id=MP:0001545&amp;namespace=" TargetMode="External"/><Relationship Id="rId103" Type="http://schemas.openxmlformats.org/officeDocument/2006/relationships/hyperlink" Target="https://toppgene.cchmc.org/showQueryTerms.jsp?userdata_id=7b1c7646-8570-409f-8439-d2356ab96c85&amp;feature=pm&amp;row=1" TargetMode="External"/><Relationship Id="rId124" Type="http://schemas.openxmlformats.org/officeDocument/2006/relationships/hyperlink" Target="https://toppgene.cchmc.org/display.jsp?userdata_id=7b1c7646-8570-409f-8439-d2356ab96c85&amp;feature=cyto" TargetMode="External"/><Relationship Id="rId70" Type="http://schemas.openxmlformats.org/officeDocument/2006/relationships/hyperlink" Target="http://www.expasy.org/cgi-bin/nicedoc.pl?PS00036" TargetMode="External"/><Relationship Id="rId91" Type="http://schemas.openxmlformats.org/officeDocument/2006/relationships/hyperlink" Target="/showTermDetail.jsp?userdata_id=7b1c7646-8570-409f-8439-d2356ab96c85&amp;category=Pathway&amp;id=M39729&amp;namespace=MSigDB%20C2%20BIOCARTA%20(v7.5.1)" TargetMode="External"/><Relationship Id="rId145" Type="http://schemas.openxmlformats.org/officeDocument/2006/relationships/hyperlink" Target="http://www.genenames.org/cgi-bin/genefamilies/set/1218" TargetMode="External"/><Relationship Id="rId166" Type="http://schemas.openxmlformats.org/officeDocument/2006/relationships/hyperlink" Target="/showTermDetail.jsp?userdata_id=7b1c7646-8570-409f-8439-d2356ab96c85&amp;category=Coexpression&amp;id=M39050&amp;namespace=MSigDB%20C8:%20Cell%20Type%20Signatures%20(v7.5.1)" TargetMode="External"/><Relationship Id="rId187" Type="http://schemas.openxmlformats.org/officeDocument/2006/relationships/hyperlink" Target="https://toppgene.cchmc.org/showQueryTerms.jsp?userdata_id=7b1c7646-8570-409f-8439-d2356ab96c85&amp;feature=cta&amp;row=4" TargetMode="External"/><Relationship Id="rId1" Type="http://schemas.openxmlformats.org/officeDocument/2006/relationships/hyperlink" Target="https://toppgene.cchmc.org/display.jsp?userdata_id=7b1c7646-8570-409f-8439-d2356ab96c85&amp;feature=gof" TargetMode="External"/><Relationship Id="rId212" Type="http://schemas.openxmlformats.org/officeDocument/2006/relationships/hyperlink" Target="http://www.broad.mit.edu/gsea/msigdb/cards/M4051%20MODULE_1" TargetMode="External"/><Relationship Id="rId233" Type="http://schemas.openxmlformats.org/officeDocument/2006/relationships/hyperlink" Target="https://toppgene.cchmc.org/showTermDetail.jsp?userdata_id=7b1c7646-8570-409f-8439-d2356ab96c85&amp;category=MicroRNA&amp;id=hsa-miR-4319:mirSVR_lowEffct&amp;namespace=MicroRNA.org" TargetMode="External"/><Relationship Id="rId254" Type="http://schemas.openxmlformats.org/officeDocument/2006/relationships/hyperlink" Target="https://toppgene.cchmc.org/showQueryTerms.jsp?userdata_id=7b1c7646-8570-409f-8439-d2356ab96c85&amp;feature=dis&amp;row=0" TargetMode="External"/><Relationship Id="rId28" Type="http://schemas.openxmlformats.org/officeDocument/2006/relationships/hyperlink" Target="https://toppgene.cchmc.org/showQueryTerms.jsp?userdata_id=7b1c7646-8570-409f-8439-d2356ab96c85&amp;feature=gop&amp;row=3" TargetMode="External"/><Relationship Id="rId49" Type="http://schemas.openxmlformats.org/officeDocument/2006/relationships/hyperlink" Target="https://toppgene.cchmc.org/display.jsp?userdata_id=7b1c7646-8570-409f-8439-d2356ab96c85&amp;feature=hp" TargetMode="External"/><Relationship Id="rId114" Type="http://schemas.openxmlformats.org/officeDocument/2006/relationships/hyperlink" Target="https://toppgene.cchmc.org/display.jsp?userdata_id=7b1c7646-8570-409f-8439-d2356ab96c85&amp;feature=it" TargetMode="External"/><Relationship Id="rId60" Type="http://schemas.openxmlformats.org/officeDocument/2006/relationships/hyperlink" Target="http://www.informatics.jax.org/javawi2/servlet/WIFetch?page=mpAnnotSummary&amp;id=MP:0002421" TargetMode="External"/><Relationship Id="rId81" Type="http://schemas.openxmlformats.org/officeDocument/2006/relationships/hyperlink" Target="https://toppgene.cchmc.org/showTermDetail.jsp?userdata_id=7b1c7646-8570-409f-8439-d2356ab96c85&amp;category=Domain&amp;id=IPR024874&amp;namespace=InterPro" TargetMode="External"/><Relationship Id="rId135" Type="http://schemas.openxmlformats.org/officeDocument/2006/relationships/hyperlink" Target="http://www.broad.mit.edu/gsea/msigdb/cards/V$NFKB_C" TargetMode="External"/><Relationship Id="rId156" Type="http://schemas.openxmlformats.org/officeDocument/2006/relationships/hyperlink" Target="https://toppgene.cchmc.org/showTermDetail.jsp?userdata_id=7b1c7646-8570-409f-8439-d2356ab96c85&amp;category=GeneFamily&amp;id=895&amp;namespace=genenames.org" TargetMode="External"/><Relationship Id="rId177" Type="http://schemas.openxmlformats.org/officeDocument/2006/relationships/hyperlink" Target="http://www.gudmap.org/" TargetMode="External"/><Relationship Id="rId198" Type="http://schemas.openxmlformats.org/officeDocument/2006/relationships/hyperlink" Target="/showTermDetail.jsp?userdata_id=7b1c7646-8570-409f-8439-d2356ab96c85&amp;category=ToppCell&amp;id=502f888b7684ed39f5c577eedcacf673ae81d39e&amp;namespace=Bronchoalveolar%20Lavage%20(BAL)%20Atlas%20of%20Severe%20COVID-19%20Patients%20(Grant%20et%20al.)" TargetMode="External"/><Relationship Id="rId202" Type="http://schemas.openxmlformats.org/officeDocument/2006/relationships/hyperlink" Target="https://toppcell.cchmc.org/biosystems/go/index3/get/data%20for%20toppcell/tissue%20stability/lung/Output%20by%20Donor%20by%20Lineage%20by%20Cell%20class%20by%20cell%20subclass-4/8a2c6c53a39fab86750526083f7254b7413b29af/morpheus" TargetMode="External"/><Relationship Id="rId223" Type="http://schemas.openxmlformats.org/officeDocument/2006/relationships/hyperlink" Target="https://toppgene.cchmc.org/showQueryTerms.jsp?userdata_id=7b1c7646-8570-409f-8439-d2356ab96c85&amp;feature=mt&amp;row=0" TargetMode="External"/><Relationship Id="rId244" Type="http://schemas.openxmlformats.org/officeDocument/2006/relationships/hyperlink" Target="http://ctd.mdibl.org/detail.go?view=ixn&amp;type=chem&amp;acc=C568608" TargetMode="External"/><Relationship Id="rId18" Type="http://schemas.openxmlformats.org/officeDocument/2006/relationships/hyperlink" Target="http://www.ebi.ac.uk/ego/DisplayGoTerm?id=GO:0007155" TargetMode="External"/><Relationship Id="rId39" Type="http://schemas.openxmlformats.org/officeDocument/2006/relationships/hyperlink" Target="/showTermDetail.jsp?userdata_id=7b1c7646-8570-409f-8439-d2356ab96c85&amp;category=GeneOntologyCellularComponent&amp;id=GO:0031012&amp;namespace=" TargetMode="External"/><Relationship Id="rId50" Type="http://schemas.openxmlformats.org/officeDocument/2006/relationships/hyperlink" Target="https://toppgene.cchmc.org/display.jsp?userdata_id=7b1c7646-8570-409f-8439-d2356ab96c85&amp;feature=mp" TargetMode="External"/><Relationship Id="rId104" Type="http://schemas.openxmlformats.org/officeDocument/2006/relationships/hyperlink" Target="https://toppgene.cchmc.org/showTermDetail.jsp?userdata_id=7b1c7646-8570-409f-8439-d2356ab96c85&amp;category=Pubmed&amp;id=15618518&amp;namespace=Pubmed" TargetMode="External"/><Relationship Id="rId125" Type="http://schemas.openxmlformats.org/officeDocument/2006/relationships/hyperlink" Target="https://toppgene.cchmc.org/display.jsp?userdata_id=7b1c7646-8570-409f-8439-d2356ab96c85&amp;feature=tt" TargetMode="External"/><Relationship Id="rId146" Type="http://schemas.openxmlformats.org/officeDocument/2006/relationships/hyperlink" Target="https://toppgene.cchmc.org/showQueryTerms.jsp?userdata_id=7b1c7646-8570-409f-8439-d2356ab96c85&amp;feature=gf&amp;row=1" TargetMode="External"/><Relationship Id="rId167" Type="http://schemas.openxmlformats.org/officeDocument/2006/relationships/hyperlink" Target="http://www.broadinstitute.org/gsea/msigdb/cards/KIM_WT1_TARGETS_UP.html" TargetMode="External"/><Relationship Id="rId188" Type="http://schemas.openxmlformats.org/officeDocument/2006/relationships/hyperlink" Target="https://toppgene.cchmc.org/showTermDetail.jsp?userdata_id=7b1c7646-8570-409f-8439-d2356ab96c85&amp;category=CoexpressionAtlas&amp;id=PCBC_ratio_CardiacMyocyte_vs_SC_cfr-2X-p05&amp;namespace=PCBC_AltAnalyze" TargetMode="External"/><Relationship Id="rId71" Type="http://schemas.openxmlformats.org/officeDocument/2006/relationships/hyperlink" Target="https://toppgene.cchmc.org/showQueryTerms.jsp?userdata_id=7b1c7646-8570-409f-8439-d2356ab96c85&amp;feature=dt&amp;row=1" TargetMode="External"/><Relationship Id="rId92" Type="http://schemas.openxmlformats.org/officeDocument/2006/relationships/hyperlink" Target="http://www.ncbi.nlm.nih.gov/biosystems/1269310" TargetMode="External"/><Relationship Id="rId213" Type="http://schemas.openxmlformats.org/officeDocument/2006/relationships/hyperlink" Target="https://toppgene.cchmc.org/showQueryTerms.jsp?userdata_id=7b1c7646-8570-409f-8439-d2356ab96c85&amp;feature=cgs&amp;row=2" TargetMode="External"/><Relationship Id="rId234" Type="http://schemas.openxmlformats.org/officeDocument/2006/relationships/hyperlink" Target="http://www.microrna.org/microrna/getTargets.do?matureName=hsa-miR-130a&amp;organism=9606" TargetMode="External"/><Relationship Id="rId2" Type="http://schemas.openxmlformats.org/officeDocument/2006/relationships/hyperlink" Target="http://www.ebi.ac.uk/ego/DisplayGoTerm?id=GO:0005153" TargetMode="External"/><Relationship Id="rId29" Type="http://schemas.openxmlformats.org/officeDocument/2006/relationships/hyperlink" Target="/showTermDetail.jsp?userdata_id=7b1c7646-8570-409f-8439-d2356ab96c85&amp;category=GeneOntologyBiologicalProcess&amp;id=GO:0001944&amp;namespace=" TargetMode="External"/><Relationship Id="rId255" Type="http://schemas.openxmlformats.org/officeDocument/2006/relationships/hyperlink" Target="/showTermDetail.jsp?userdata_id=7b1c7646-8570-409f-8439-d2356ab96c85&amp;category=Disease&amp;id=C0022658&amp;namespace=DisGeNET%20BeFree" TargetMode="External"/><Relationship Id="rId40" Type="http://schemas.openxmlformats.org/officeDocument/2006/relationships/hyperlink" Target="http://www.ebi.ac.uk/ego/DisplayGoTerm?id=GO:0030312" TargetMode="External"/><Relationship Id="rId115" Type="http://schemas.openxmlformats.org/officeDocument/2006/relationships/hyperlink" Target="../../../Library/Containers/com.microsoft.Excel/Data/Library/Application%20Support/Microsoft/" TargetMode="External"/><Relationship Id="rId136" Type="http://schemas.openxmlformats.org/officeDocument/2006/relationships/hyperlink" Target="https://toppgene.cchmc.org/showQueryTerms.jsp?userdata_id=7b1c7646-8570-409f-8439-d2356ab96c85&amp;feature=tt&amp;row=3" TargetMode="External"/><Relationship Id="rId157" Type="http://schemas.openxmlformats.org/officeDocument/2006/relationships/hyperlink" Target="https://toppgene.cchmc.org/display.jsp?userdata_id=7b1c7646-8570-409f-8439-d2356ab96c85&amp;feature=ct" TargetMode="External"/><Relationship Id="rId178" Type="http://schemas.openxmlformats.org/officeDocument/2006/relationships/hyperlink" Target="https://toppgene.cchmc.org/showQueryTerms.jsp?userdata_id=7b1c7646-8570-409f-8439-d2356ab96c85&amp;feature=cta&amp;row=1" TargetMode="External"/><Relationship Id="rId61" Type="http://schemas.openxmlformats.org/officeDocument/2006/relationships/hyperlink" Target="https://toppgene.cchmc.org/showQueryTerms.jsp?userdata_id=7b1c7646-8570-409f-8439-d2356ab96c85&amp;feature=mp&amp;row=3" TargetMode="External"/><Relationship Id="rId82" Type="http://schemas.openxmlformats.org/officeDocument/2006/relationships/hyperlink" Target="https://toppgene.cchmc.org/display.jsp?userdata_id=7b1c7646-8570-409f-8439-d2356ab96c85&amp;feature=pt" TargetMode="External"/><Relationship Id="rId199" Type="http://schemas.openxmlformats.org/officeDocument/2006/relationships/hyperlink" Target="https://toppcell.cchmc.org/biosystems/go/index3/get/data%20for%20toppcell/tissue%20stability/lung/Output%20by%20Donor%20by%20Lineage%20by%20Cell%20class%20by%20cell%20subclass-4/c32ad15dede3f879007c0b856f2fed1f5b058103/morpheus" TargetMode="External"/><Relationship Id="rId203" Type="http://schemas.openxmlformats.org/officeDocument/2006/relationships/hyperlink" Target="https://toppgene.cchmc.org/showQueryTerms.jsp?userdata_id=7b1c7646-8570-409f-8439-d2356ab96c85&amp;feature=tc&amp;row=4" TargetMode="External"/><Relationship Id="rId19" Type="http://schemas.openxmlformats.org/officeDocument/2006/relationships/hyperlink" Target="https://toppgene.cchmc.org/showQueryTerms.jsp?userdata_id=7b1c7646-8570-409f-8439-d2356ab96c85&amp;feature=gop&amp;row=0" TargetMode="External"/><Relationship Id="rId224" Type="http://schemas.openxmlformats.org/officeDocument/2006/relationships/hyperlink" Target="/showTermDetail.jsp?userdata_id=7b1c7646-8570-409f-8439-d2356ab96c85&amp;category=MicroRNA&amp;id=hsa-miR-124-3p:Functional%20MTI%20(Weak)&amp;namespace=miRTarbase" TargetMode="External"/><Relationship Id="rId245" Type="http://schemas.openxmlformats.org/officeDocument/2006/relationships/hyperlink" Target="https://toppgene.cchmc.org/showQueryTerms.jsp?userdata_id=7b1c7646-8570-409f-8439-d2356ab96c85&amp;feature=drgt&amp;row=2" TargetMode="External"/><Relationship Id="rId30" Type="http://schemas.openxmlformats.org/officeDocument/2006/relationships/hyperlink" Target="http://www.ebi.ac.uk/ego/DisplayGoTerm?id=GO:0001568" TargetMode="External"/><Relationship Id="rId105" Type="http://schemas.openxmlformats.org/officeDocument/2006/relationships/hyperlink" Target="http://www.ncbi.nlm.nih.gov/entrez/query.fcgi?db=pubmed&amp;cmd=Retrieve&amp;dopt=AbstractPlus&amp;list_uids=24952961" TargetMode="External"/><Relationship Id="rId126" Type="http://schemas.openxmlformats.org/officeDocument/2006/relationships/hyperlink" Target="http://www.broad.mit.edu/gsea/msigdb/cards/GGGAGGRR_V$MAZ_Q6" TargetMode="External"/><Relationship Id="rId147" Type="http://schemas.openxmlformats.org/officeDocument/2006/relationships/hyperlink" Target="https://toppgene.cchmc.org/showTermDetail.jsp?userdata_id=7b1c7646-8570-409f-8439-d2356ab96c85&amp;category=GeneFamily&amp;id=1218&amp;namespace=genenames.org" TargetMode="External"/><Relationship Id="rId168" Type="http://schemas.openxmlformats.org/officeDocument/2006/relationships/hyperlink" Target="https://toppgene.cchmc.org/showQueryTerms.jsp?userdata_id=7b1c7646-8570-409f-8439-d2356ab96c85&amp;feature=ct&amp;row=3" TargetMode="External"/><Relationship Id="rId51" Type="http://schemas.openxmlformats.org/officeDocument/2006/relationships/hyperlink" Target="http://www.informatics.jax.org/javawi2/servlet/WIFetch?page=mpAnnotSummary&amp;id=MP:0000249" TargetMode="External"/><Relationship Id="rId72" Type="http://schemas.openxmlformats.org/officeDocument/2006/relationships/hyperlink" Target="https://toppgene.cchmc.org/showTermDetail.jsp?userdata_id=7b1c7646-8570-409f-8439-d2356ab96c85&amp;category=Domain&amp;id=PS00036&amp;namespace=PROSITE" TargetMode="External"/><Relationship Id="rId93" Type="http://schemas.openxmlformats.org/officeDocument/2006/relationships/hyperlink" Target="https://toppgene.cchmc.org/showQueryTerms.jsp?userdata_id=7b1c7646-8570-409f-8439-d2356ab96c85&amp;feature=pt&amp;row=3" TargetMode="External"/><Relationship Id="rId189" Type="http://schemas.openxmlformats.org/officeDocument/2006/relationships/hyperlink" Target="https://toppgene.cchmc.org/display.jsp?userdata_id=7b1c7646-8570-409f-8439-d2356ab96c85&amp;feature=tc" TargetMode="External"/><Relationship Id="rId3" Type="http://schemas.openxmlformats.org/officeDocument/2006/relationships/hyperlink" Target="https://toppgene.cchmc.org/showQueryTerms.jsp?userdata_id=7b1c7646-8570-409f-8439-d2356ab96c85&amp;feature=gof&amp;row=0" TargetMode="External"/><Relationship Id="rId214" Type="http://schemas.openxmlformats.org/officeDocument/2006/relationships/hyperlink" Target="/showTermDetail.jsp?userdata_id=7b1c7646-8570-409f-8439-d2356ab96c85&amp;category=Computational&amp;id=M4051%20MODULE_1&amp;namespace=MSigDb:%20C4%20-%20CM:%20Cancer%20Modules%20(v7.2)" TargetMode="External"/><Relationship Id="rId235" Type="http://schemas.openxmlformats.org/officeDocument/2006/relationships/hyperlink" Target="https://toppgene.cchmc.org/showQueryTerms.jsp?userdata_id=7b1c7646-8570-409f-8439-d2356ab96c85&amp;feature=mt&amp;row=4" TargetMode="External"/><Relationship Id="rId256" Type="http://schemas.openxmlformats.org/officeDocument/2006/relationships/hyperlink" Target="https://toppgene.cchmc.org/showQueryTerms.jsp?userdata_id=7b1c7646-8570-409f-8439-d2356ab96c85&amp;feature=dis&amp;row=1" TargetMode="External"/><Relationship Id="rId116" Type="http://schemas.openxmlformats.org/officeDocument/2006/relationships/hyperlink" Target="https://toppgene.cchmc.org/showQueryTerms.jsp?userdata_id=7b1c7646-8570-409f-8439-d2356ab96c85&amp;feature=it&amp;row=0" TargetMode="External"/><Relationship Id="rId137" Type="http://schemas.openxmlformats.org/officeDocument/2006/relationships/hyperlink" Target="https://toppgene.cchmc.org/showTermDetail.jsp?userdata_id=7b1c7646-8570-409f-8439-d2356ab96c85&amp;category=TFBS&amp;id=V$NFKB_C&amp;namespace=TFBS" TargetMode="External"/><Relationship Id="rId158" Type="http://schemas.openxmlformats.org/officeDocument/2006/relationships/hyperlink" Target="http://www.broadinstitute.org/gsea/msigdb/cards/MANNO_MIDBRAIN_NEUROTYPES_HENDO.html" TargetMode="External"/><Relationship Id="rId20" Type="http://schemas.openxmlformats.org/officeDocument/2006/relationships/hyperlink" Target="/showTermDetail.jsp?userdata_id=7b1c7646-8570-409f-8439-d2356ab96c85&amp;category=GeneOntologyBiologicalProcess&amp;id=GO:0007155&amp;namespace=" TargetMode="External"/><Relationship Id="rId41" Type="http://schemas.openxmlformats.org/officeDocument/2006/relationships/hyperlink" Target="https://toppgene.cchmc.org/showQueryTerms.jsp?userdata_id=7b1c7646-8570-409f-8439-d2356ab96c85&amp;feature=goc&amp;row=2" TargetMode="External"/><Relationship Id="rId62" Type="http://schemas.openxmlformats.org/officeDocument/2006/relationships/hyperlink" Target="/showTermDetail.jsp?userdata_id=7b1c7646-8570-409f-8439-d2356ab96c85&amp;category=MousePheno&amp;id=MP:0002421&amp;namespace=" TargetMode="External"/><Relationship Id="rId83" Type="http://schemas.openxmlformats.org/officeDocument/2006/relationships/hyperlink" Target="http://www.broadinstitute.org/gsea/msigdb/cards/WP_OREXIN_RECEPTOR_PATHWAY.html" TargetMode="External"/><Relationship Id="rId179" Type="http://schemas.openxmlformats.org/officeDocument/2006/relationships/hyperlink" Target="/showTermDetail.jsp?userdata_id=7b1c7646-8570-409f-8439-d2356ab96c85&amp;category=CoexpressionAtlas&amp;id=gudmap_RNAseq_p2_Glomerlular%20Endothelial_2500&amp;namespace=Gudmap%20RNAseq" TargetMode="External"/><Relationship Id="rId190" Type="http://schemas.openxmlformats.org/officeDocument/2006/relationships/hyperlink" Target="https://toppcell.cchmc.org/biosystems/go/index3/get/data%20for%20toppcell/airway/covid19-BAL-Chicago/Output%20by%20Condition%20by%20Lineage%20by%20Cell%20class/ea465152ea31391b63c02425beafa9a4f51f6703/morpheus" TargetMode="External"/><Relationship Id="rId204" Type="http://schemas.openxmlformats.org/officeDocument/2006/relationships/hyperlink" Target="/showTermDetail.jsp?userdata_id=7b1c7646-8570-409f-8439-d2356ab96c85&amp;category=ToppCell&amp;id=8a2c6c53a39fab86750526083f7254b7413b29af&amp;namespace=Tissue%20Stability%20Cell%20Atlas%20-%20Lung%20Cells" TargetMode="External"/><Relationship Id="rId225" Type="http://schemas.openxmlformats.org/officeDocument/2006/relationships/hyperlink" Target="http://www.microrna.org/microrna/getTargets.do?matureName=hsa-miR-4295&amp;organism=9606" TargetMode="External"/><Relationship Id="rId246" Type="http://schemas.openxmlformats.org/officeDocument/2006/relationships/hyperlink" Target="https://toppgene.cchmc.org/showTermDetail.jsp?userdata_id=7b1c7646-8570-409f-8439-d2356ab96c85&amp;category=Drug&amp;id=ctd:C568608&amp;namespace=CTD" TargetMode="External"/><Relationship Id="rId106" Type="http://schemas.openxmlformats.org/officeDocument/2006/relationships/hyperlink" Target="https://toppgene.cchmc.org/showQueryTerms.jsp?userdata_id=7b1c7646-8570-409f-8439-d2356ab96c85&amp;feature=pm&amp;row=2" TargetMode="External"/><Relationship Id="rId127" Type="http://schemas.openxmlformats.org/officeDocument/2006/relationships/hyperlink" Target="https://toppgene.cchmc.org/showQueryTerms.jsp?userdata_id=7b1c7646-8570-409f-8439-d2356ab96c85&amp;feature=tt&amp;row=0" TargetMode="External"/><Relationship Id="rId10" Type="http://schemas.openxmlformats.org/officeDocument/2006/relationships/hyperlink" Target="/showTermDetail.jsp?userdata_id=7b1c7646-8570-409f-8439-d2356ab96c85&amp;category=GeneOntologyMolecularFunction&amp;id=GO:0005126&amp;namespace=" TargetMode="External"/><Relationship Id="rId31" Type="http://schemas.openxmlformats.org/officeDocument/2006/relationships/hyperlink" Target="https://toppgene.cchmc.org/showQueryTerms.jsp?userdata_id=7b1c7646-8570-409f-8439-d2356ab96c85&amp;feature=gop&amp;row=4" TargetMode="External"/><Relationship Id="rId52" Type="http://schemas.openxmlformats.org/officeDocument/2006/relationships/hyperlink" Target="https://toppgene.cchmc.org/showQueryTerms.jsp?userdata_id=7b1c7646-8570-409f-8439-d2356ab96c85&amp;feature=mp&amp;row=0" TargetMode="External"/><Relationship Id="rId73" Type="http://schemas.openxmlformats.org/officeDocument/2006/relationships/hyperlink" Target="http://www.expasy.org/cgi-bin/nicedoc.pl?PS50217" TargetMode="External"/><Relationship Id="rId94" Type="http://schemas.openxmlformats.org/officeDocument/2006/relationships/hyperlink" Target="/showTermDetail.jsp?userdata_id=7b1c7646-8570-409f-8439-d2356ab96c85&amp;category=Pathway&amp;id=1269310&amp;namespace=BioSystems:%20REACTOME" TargetMode="External"/><Relationship Id="rId148" Type="http://schemas.openxmlformats.org/officeDocument/2006/relationships/hyperlink" Target="http://www.genenames.org/cgi-bin/genefamilies/set/542" TargetMode="External"/><Relationship Id="rId169" Type="http://schemas.openxmlformats.org/officeDocument/2006/relationships/hyperlink" Target="/showTermDetail.jsp?userdata_id=7b1c7646-8570-409f-8439-d2356ab96c85&amp;category=Coexpression&amp;id=M9128&amp;namespace=MSigDB%20C2:%20CGP%20Curated%20Gene%20Sets%20(v7.5.1)" TargetMode="External"/><Relationship Id="rId4" Type="http://schemas.openxmlformats.org/officeDocument/2006/relationships/hyperlink" Target="/showTermDetail.jsp?userdata_id=7b1c7646-8570-409f-8439-d2356ab96c85&amp;category=GeneOntologyMolecularFunction&amp;id=GO:0005153&amp;namespace=" TargetMode="External"/><Relationship Id="rId180" Type="http://schemas.openxmlformats.org/officeDocument/2006/relationships/hyperlink" Target="http://code.google.com/p/altanalyze/wiki/PCBC_C4_compendium" TargetMode="External"/><Relationship Id="rId215" Type="http://schemas.openxmlformats.org/officeDocument/2006/relationships/hyperlink" Target="http://www.broad.mit.edu/gsea/msigdb/cards/M15336%20MODULE_6" TargetMode="External"/><Relationship Id="rId236" Type="http://schemas.openxmlformats.org/officeDocument/2006/relationships/hyperlink" Target="https://toppgene.cchmc.org/showTermDetail.jsp?userdata_id=7b1c7646-8570-409f-8439-d2356ab96c85&amp;category=MicroRNA&amp;id=hsa-miR-130a:mirSVR_lowEffct&amp;namespace=MicroRNA.org" TargetMode="External"/><Relationship Id="rId257" Type="http://schemas.openxmlformats.org/officeDocument/2006/relationships/hyperlink" Target="/showTermDetail.jsp?userdata_id=7b1c7646-8570-409f-8439-d2356ab96c85&amp;category=Disease&amp;id=C0003864&amp;namespace=DisGeNET%20BeFree" TargetMode="External"/><Relationship Id="rId42" Type="http://schemas.openxmlformats.org/officeDocument/2006/relationships/hyperlink" Target="/showTermDetail.jsp?userdata_id=7b1c7646-8570-409f-8439-d2356ab96c85&amp;category=GeneOntologyCellularComponent&amp;id=GO:0030312&amp;namespace=" TargetMode="External"/><Relationship Id="rId84" Type="http://schemas.openxmlformats.org/officeDocument/2006/relationships/hyperlink" Target="https://toppgene.cchmc.org/showQueryTerms.jsp?userdata_id=7b1c7646-8570-409f-8439-d2356ab96c85&amp;feature=pt&amp;row=0" TargetMode="External"/><Relationship Id="rId138" Type="http://schemas.openxmlformats.org/officeDocument/2006/relationships/hyperlink" Target="http://www.broad.mit.edu/gsea/msigdb/cards/TGGAAA_V$NFAT_Q4_01"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www.ncbi.nlm.nih.gov/entrez/query.fcgi?db=pubmed&amp;cmd=Retrieve&amp;dopt=AbstractPlus&amp;list_uids=18448566" TargetMode="External"/><Relationship Id="rId21" Type="http://schemas.openxmlformats.org/officeDocument/2006/relationships/hyperlink" Target="http://www.ebi.ac.uk/ego/DisplayGoTerm?id=GO:0032989" TargetMode="External"/><Relationship Id="rId63" Type="http://schemas.openxmlformats.org/officeDocument/2006/relationships/hyperlink" Target="https://toppgene.cchmc.org/showQueryTerms.jsp?userdata_id=2ff1cec9-a439-41d9-bdc8-5237b078d568&amp;feature=hp&amp;row=4" TargetMode="External"/><Relationship Id="rId159" Type="http://schemas.openxmlformats.org/officeDocument/2006/relationships/hyperlink" Target="http://www.broad.mit.edu/gsea/msigdb/cards/GGGTGGRR_V$PAX4_03" TargetMode="External"/><Relationship Id="rId170" Type="http://schemas.openxmlformats.org/officeDocument/2006/relationships/hyperlink" Target="https://toppgene.cchmc.org/showQueryTerms.jsp?userdata_id=2ff1cec9-a439-41d9-bdc8-5237b078d568&amp;feature=gf&amp;row=2" TargetMode="External"/><Relationship Id="rId226" Type="http://schemas.openxmlformats.org/officeDocument/2006/relationships/hyperlink" Target="https://toppgene.cchmc.org/display.jsp?userdata_id=2ff1cec9-a439-41d9-bdc8-5237b078d568&amp;feature=cgs" TargetMode="External"/><Relationship Id="rId268" Type="http://schemas.openxmlformats.org/officeDocument/2006/relationships/hyperlink" Target="../../../Library/Containers/com.microsoft.Excel/Data/Library/Application%20Support/Microsoft/" TargetMode="External"/><Relationship Id="rId32" Type="http://schemas.openxmlformats.org/officeDocument/2006/relationships/hyperlink" Target="/showTermDetail.jsp?userdata_id=2ff1cec9-a439-41d9-bdc8-5237b078d568&amp;category=GeneOntologyBiologicalProcess&amp;id=GO:0050767&amp;namespace=" TargetMode="External"/><Relationship Id="rId74" Type="http://schemas.openxmlformats.org/officeDocument/2006/relationships/hyperlink" Target="/showTermDetail.jsp?userdata_id=2ff1cec9-a439-41d9-bdc8-5237b078d568&amp;category=MousePheno&amp;id=MP:0010927&amp;namespace=" TargetMode="External"/><Relationship Id="rId128" Type="http://schemas.openxmlformats.org/officeDocument/2006/relationships/hyperlink" Target="https://toppgene.cchmc.org/showTermDetail.jsp?userdata_id=2ff1cec9-a439-41d9-bdc8-5237b078d568&amp;category=Pubmed&amp;id=16892058&amp;namespace=Pubmed" TargetMode="External"/><Relationship Id="rId5" Type="http://schemas.openxmlformats.org/officeDocument/2006/relationships/hyperlink" Target="http://www.ebi.ac.uk/ego/DisplayGoTerm?id=GO:0008092" TargetMode="External"/><Relationship Id="rId181" Type="http://schemas.openxmlformats.org/officeDocument/2006/relationships/hyperlink" Target="/showTermDetail.jsp?userdata_id=2ff1cec9-a439-41d9-bdc8-5237b078d568&amp;category=Coexpression&amp;id=M39063&amp;namespace=MSigDB%20C8:%20Cell%20Type%20Signatures%20(v7.5.1)" TargetMode="External"/><Relationship Id="rId237" Type="http://schemas.openxmlformats.org/officeDocument/2006/relationships/hyperlink" Target="https://toppgene.cchmc.org/showQueryTerms.jsp?userdata_id=2ff1cec9-a439-41d9-bdc8-5237b078d568&amp;feature=cgs&amp;row=3" TargetMode="External"/><Relationship Id="rId279" Type="http://schemas.openxmlformats.org/officeDocument/2006/relationships/hyperlink" Target="https://toppgene.cchmc.org/showQueryTerms.jsp?userdata_id=2ff1cec9-a439-41d9-bdc8-5237b078d568&amp;feature=dis&amp;row=2" TargetMode="External"/><Relationship Id="rId22" Type="http://schemas.openxmlformats.org/officeDocument/2006/relationships/hyperlink" Target="https://toppgene.cchmc.org/showQueryTerms.jsp?userdata_id=2ff1cec9-a439-41d9-bdc8-5237b078d568&amp;feature=gop&amp;row=1" TargetMode="External"/><Relationship Id="rId43" Type="http://schemas.openxmlformats.org/officeDocument/2006/relationships/hyperlink" Target="http://www.ebi.ac.uk/ego/DisplayGoTerm?id=GO:0030016" TargetMode="External"/><Relationship Id="rId64" Type="http://schemas.openxmlformats.org/officeDocument/2006/relationships/hyperlink" Target="/showTermDetail.jsp?userdata_id=2ff1cec9-a439-41d9-bdc8-5237b078d568&amp;category=HumanPheno&amp;id=HP:0001436&amp;namespace=" TargetMode="External"/><Relationship Id="rId118" Type="http://schemas.openxmlformats.org/officeDocument/2006/relationships/hyperlink" Target="https://toppgene.cchmc.org/showQueryTerms.jsp?userdata_id=2ff1cec9-a439-41d9-bdc8-5237b078d568&amp;feature=pm&amp;row=1" TargetMode="External"/><Relationship Id="rId139" Type="http://schemas.openxmlformats.org/officeDocument/2006/relationships/hyperlink" Target="../../../Library/Containers/com.microsoft.Excel/Data/Library/Application%20Support/Microsoft/" TargetMode="External"/><Relationship Id="rId85" Type="http://schemas.openxmlformats.org/officeDocument/2006/relationships/hyperlink" Target="http://www.ebi.ac.uk/interpro/IEntry?ac=IPR004009" TargetMode="External"/><Relationship Id="rId150" Type="http://schemas.openxmlformats.org/officeDocument/2006/relationships/hyperlink" Target="http://www.broad.mit.edu/gsea/msigdb/cards/TTGTTT_V$FOXO4_01" TargetMode="External"/><Relationship Id="rId171" Type="http://schemas.openxmlformats.org/officeDocument/2006/relationships/hyperlink" Target="https://toppgene.cchmc.org/showTermDetail.jsp?userdata_id=2ff1cec9-a439-41d9-bdc8-5237b078d568&amp;category=GeneFamily&amp;id=593&amp;namespace=genenames.org" TargetMode="External"/><Relationship Id="rId192" Type="http://schemas.openxmlformats.org/officeDocument/2006/relationships/hyperlink" Target="https://toppgene.cchmc.org/showQueryTerms.jsp?userdata_id=2ff1cec9-a439-41d9-bdc8-5237b078d568&amp;feature=ct&amp;row=4" TargetMode="External"/><Relationship Id="rId206" Type="http://schemas.openxmlformats.org/officeDocument/2006/relationships/hyperlink" Target="https://toppgene.cchmc.org/showTermDetail.jsp?userdata_id=2ff1cec9-a439-41d9-bdc8-5237b078d568&amp;category=CoexpressionAtlas&amp;id=PCBC_EB_fibroblast_1000&amp;namespace=PCBC" TargetMode="External"/><Relationship Id="rId227" Type="http://schemas.openxmlformats.org/officeDocument/2006/relationships/hyperlink" Target="http://www.broad.mit.edu/gsea/msigdb/cards/M19344%20MODULE_100" TargetMode="External"/><Relationship Id="rId248" Type="http://schemas.openxmlformats.org/officeDocument/2006/relationships/hyperlink" Target="https://toppgene.cchmc.org/showTermDetail.jsp?userdata_id=2ff1cec9-a439-41d9-bdc8-5237b078d568&amp;category=MicroRNA&amp;id=hsa-miR-3125:mirSVR_highEffct&amp;namespace=MicroRNA.org" TargetMode="External"/><Relationship Id="rId269" Type="http://schemas.openxmlformats.org/officeDocument/2006/relationships/hyperlink" Target="https://toppgene.cchmc.org/showQueryTerms.jsp?userdata_id=2ff1cec9-a439-41d9-bdc8-5237b078d568&amp;feature=drgt&amp;row=3" TargetMode="External"/><Relationship Id="rId12" Type="http://schemas.openxmlformats.org/officeDocument/2006/relationships/hyperlink" Target="https://toppgene.cchmc.org/showQueryTerms.jsp?userdata_id=2ff1cec9-a439-41d9-bdc8-5237b078d568&amp;feature=gof&amp;row=3" TargetMode="External"/><Relationship Id="rId33" Type="http://schemas.openxmlformats.org/officeDocument/2006/relationships/hyperlink" Target="https://toppgene.cchmc.org/display.jsp?userdata_id=2ff1cec9-a439-41d9-bdc8-5237b078d568&amp;feature=goc" TargetMode="External"/><Relationship Id="rId108" Type="http://schemas.openxmlformats.org/officeDocument/2006/relationships/hyperlink" Target="https://toppgene.cchmc.org/showQueryTerms.jsp?userdata_id=2ff1cec9-a439-41d9-bdc8-5237b078d568&amp;feature=pt&amp;row=3" TargetMode="External"/><Relationship Id="rId129" Type="http://schemas.openxmlformats.org/officeDocument/2006/relationships/hyperlink" Target="https://toppgene.cchmc.org/display.jsp?userdata_id=2ff1cec9-a439-41d9-bdc8-5237b078d568&amp;feature=it" TargetMode="External"/><Relationship Id="rId280" Type="http://schemas.openxmlformats.org/officeDocument/2006/relationships/hyperlink" Target="/showTermDetail.jsp?userdata_id=2ff1cec9-a439-41d9-bdc8-5237b078d568&amp;category=Disease&amp;id=C0151786&amp;namespace=DisGeNET%20BeFree" TargetMode="External"/><Relationship Id="rId54" Type="http://schemas.openxmlformats.org/officeDocument/2006/relationships/hyperlink" Target="https://toppgene.cchmc.org/showQueryTerms.jsp?userdata_id=2ff1cec9-a439-41d9-bdc8-5237b078d568&amp;feature=hp&amp;row=1" TargetMode="External"/><Relationship Id="rId75" Type="http://schemas.openxmlformats.org/officeDocument/2006/relationships/hyperlink" Target="http://www.informatics.jax.org/javawi2/servlet/WIFetch?page=mpAnnotSummary&amp;id=MP:0001970" TargetMode="External"/><Relationship Id="rId96" Type="http://schemas.openxmlformats.org/officeDocument/2006/relationships/hyperlink" Target="https://toppgene.cchmc.org/showTermDetail.jsp?userdata_id=2ff1cec9-a439-41d9-bdc8-5237b078d568&amp;category=Domain&amp;id=IPR027401&amp;namespace=InterPro" TargetMode="External"/><Relationship Id="rId140" Type="http://schemas.openxmlformats.org/officeDocument/2006/relationships/hyperlink" Target="https://toppgene.cchmc.org/showQueryTerms.jsp?userdata_id=2ff1cec9-a439-41d9-bdc8-5237b078d568&amp;feature=it&amp;row=3" TargetMode="External"/><Relationship Id="rId161" Type="http://schemas.openxmlformats.org/officeDocument/2006/relationships/hyperlink" Target="https://toppgene.cchmc.org/showTermDetail.jsp?userdata_id=2ff1cec9-a439-41d9-bdc8-5237b078d568&amp;category=TFBS&amp;id=GGGTGGRR_V$PAX4_03&amp;namespace=TFBS" TargetMode="External"/><Relationship Id="rId182" Type="http://schemas.openxmlformats.org/officeDocument/2006/relationships/hyperlink" Target="http://www.broadinstitute.org/gsea/msigdb/cards/HU_FETAL_RETINA_RGC.html" TargetMode="External"/><Relationship Id="rId217" Type="http://schemas.openxmlformats.org/officeDocument/2006/relationships/hyperlink" Target="https://toppcell.cchmc.org/biosystems/go/index3/get/SingleCell_GI-developmentAtlas/Output%20by%20SampleGroup%20by%20Lineage%20by%20cell%20class%20by%20cell%20type-5/5f4ccbc2dc7377a05d6cc07c14eeb11d668ff767/morpheus" TargetMode="External"/><Relationship Id="rId6" Type="http://schemas.openxmlformats.org/officeDocument/2006/relationships/hyperlink" Target="https://toppgene.cchmc.org/showQueryTerms.jsp?userdata_id=2ff1cec9-a439-41d9-bdc8-5237b078d568&amp;feature=gof&amp;row=1" TargetMode="External"/><Relationship Id="rId238" Type="http://schemas.openxmlformats.org/officeDocument/2006/relationships/hyperlink" Target="/showTermDetail.jsp?userdata_id=2ff1cec9-a439-41d9-bdc8-5237b078d568&amp;category=Computational&amp;id=M15730%20MODULE_11&amp;namespace=MSigDb:%20C4%20-%20CM:%20Cancer%20Modules%20(v7.2)" TargetMode="External"/><Relationship Id="rId259" Type="http://schemas.openxmlformats.org/officeDocument/2006/relationships/hyperlink" Target="http://ctd.mdibl.org/detail.go?view=ixn&amp;type=chem&amp;acc=C496932" TargetMode="External"/><Relationship Id="rId23" Type="http://schemas.openxmlformats.org/officeDocument/2006/relationships/hyperlink" Target="/showTermDetail.jsp?userdata_id=2ff1cec9-a439-41d9-bdc8-5237b078d568&amp;category=GeneOntologyBiologicalProcess&amp;id=GO:0032989&amp;namespace=" TargetMode="External"/><Relationship Id="rId119" Type="http://schemas.openxmlformats.org/officeDocument/2006/relationships/hyperlink" Target="https://toppgene.cchmc.org/showTermDetail.jsp?userdata_id=2ff1cec9-a439-41d9-bdc8-5237b078d568&amp;category=Pubmed&amp;id=18448566&amp;namespace=Pubmed" TargetMode="External"/><Relationship Id="rId270" Type="http://schemas.openxmlformats.org/officeDocument/2006/relationships/hyperlink" Target="https://toppgene.cchmc.org/showTermDetail.jsp?userdata_id=2ff1cec9-a439-41d9-bdc8-5237b078d568&amp;category=Drug&amp;id=CID000005566&amp;namespace=Stitch" TargetMode="External"/><Relationship Id="rId44" Type="http://schemas.openxmlformats.org/officeDocument/2006/relationships/hyperlink" Target="https://toppgene.cchmc.org/showQueryTerms.jsp?userdata_id=2ff1cec9-a439-41d9-bdc8-5237b078d568&amp;feature=goc&amp;row=3" TargetMode="External"/><Relationship Id="rId65" Type="http://schemas.openxmlformats.org/officeDocument/2006/relationships/hyperlink" Target="https://toppgene.cchmc.org/display.jsp?userdata_id=2ff1cec9-a439-41d9-bdc8-5237b078d568&amp;feature=mp" TargetMode="External"/><Relationship Id="rId86" Type="http://schemas.openxmlformats.org/officeDocument/2006/relationships/hyperlink" Target="https://toppgene.cchmc.org/showQueryTerms.jsp?userdata_id=2ff1cec9-a439-41d9-bdc8-5237b078d568&amp;feature=dt&amp;row=1" TargetMode="External"/><Relationship Id="rId130" Type="http://schemas.openxmlformats.org/officeDocument/2006/relationships/hyperlink" Target="../../../Library/Containers/com.microsoft.Excel/Data/Library/Application%20Support/Microsoft/" TargetMode="External"/><Relationship Id="rId151" Type="http://schemas.openxmlformats.org/officeDocument/2006/relationships/hyperlink" Target="https://toppgene.cchmc.org/showQueryTerms.jsp?userdata_id=2ff1cec9-a439-41d9-bdc8-5237b078d568&amp;feature=tt&amp;row=1" TargetMode="External"/><Relationship Id="rId172" Type="http://schemas.openxmlformats.org/officeDocument/2006/relationships/hyperlink" Target="http://www.genenames.org/cgi-bin/genefamilies/set/611" TargetMode="External"/><Relationship Id="rId193" Type="http://schemas.openxmlformats.org/officeDocument/2006/relationships/hyperlink" Target="/showTermDetail.jsp?userdata_id=2ff1cec9-a439-41d9-bdc8-5237b078d568&amp;category=Coexpression&amp;id=M39067&amp;namespace=MSigDB%20C8:%20Cell%20Type%20Signatures%20(v7.5.1)" TargetMode="External"/><Relationship Id="rId207" Type="http://schemas.openxmlformats.org/officeDocument/2006/relationships/hyperlink" Target="http://www.progenitorcells.org/" TargetMode="External"/><Relationship Id="rId228" Type="http://schemas.openxmlformats.org/officeDocument/2006/relationships/hyperlink" Target="https://toppgene.cchmc.org/showQueryTerms.jsp?userdata_id=2ff1cec9-a439-41d9-bdc8-5237b078d568&amp;feature=cgs&amp;row=0" TargetMode="External"/><Relationship Id="rId249" Type="http://schemas.openxmlformats.org/officeDocument/2006/relationships/hyperlink" Target="http://www.mirdb.org/cgi-bin/mature_mir.cgi?name=hsa-miR-29a-3p" TargetMode="External"/><Relationship Id="rId13" Type="http://schemas.openxmlformats.org/officeDocument/2006/relationships/hyperlink" Target="/showTermDetail.jsp?userdata_id=2ff1cec9-a439-41d9-bdc8-5237b078d568&amp;category=GeneOntologyMolecularFunction&amp;id=GO:0008307&amp;namespace=" TargetMode="External"/><Relationship Id="rId109" Type="http://schemas.openxmlformats.org/officeDocument/2006/relationships/hyperlink" Target="/showTermDetail.jsp?userdata_id=2ff1cec9-a439-41d9-bdc8-5237b078d568&amp;category=Pathway&amp;id=1268686&amp;namespace=BioSystems:%20REACTOME" TargetMode="External"/><Relationship Id="rId260" Type="http://schemas.openxmlformats.org/officeDocument/2006/relationships/hyperlink" Target="https://toppgene.cchmc.org/showQueryTerms.jsp?userdata_id=2ff1cec9-a439-41d9-bdc8-5237b078d568&amp;feature=drgt&amp;row=0" TargetMode="External"/><Relationship Id="rId281" Type="http://schemas.openxmlformats.org/officeDocument/2006/relationships/hyperlink" Target="https://toppgene.cchmc.org/showQueryTerms.jsp?userdata_id=2ff1cec9-a439-41d9-bdc8-5237b078d568&amp;feature=dis&amp;row=3" TargetMode="External"/><Relationship Id="rId34" Type="http://schemas.openxmlformats.org/officeDocument/2006/relationships/hyperlink" Target="http://www.ebi.ac.uk/ego/DisplayGoTerm?id=GO:0043025" TargetMode="External"/><Relationship Id="rId55" Type="http://schemas.openxmlformats.org/officeDocument/2006/relationships/hyperlink" Target="/showTermDetail.jsp?userdata_id=2ff1cec9-a439-41d9-bdc8-5237b078d568&amp;category=HumanPheno&amp;id=HP:0000467&amp;namespace=" TargetMode="External"/><Relationship Id="rId76" Type="http://schemas.openxmlformats.org/officeDocument/2006/relationships/hyperlink" Target="https://toppgene.cchmc.org/showQueryTerms.jsp?userdata_id=2ff1cec9-a439-41d9-bdc8-5237b078d568&amp;feature=mp&amp;row=3" TargetMode="External"/><Relationship Id="rId97" Type="http://schemas.openxmlformats.org/officeDocument/2006/relationships/hyperlink" Target="https://toppgene.cchmc.org/display.jsp?userdata_id=2ff1cec9-a439-41d9-bdc8-5237b078d568&amp;feature=pt" TargetMode="External"/><Relationship Id="rId120" Type="http://schemas.openxmlformats.org/officeDocument/2006/relationships/hyperlink" Target="http://www.ncbi.nlm.nih.gov/entrez/query.fcgi?db=pubmed&amp;cmd=Retrieve&amp;dopt=AbstractPlus&amp;list_uids=9539122" TargetMode="External"/><Relationship Id="rId141" Type="http://schemas.openxmlformats.org/officeDocument/2006/relationships/hyperlink" Target="/showTermDetail.jsp?userdata_id=2ff1cec9-a439-41d9-bdc8-5237b078d568&amp;category=Interaction&amp;id=int:DGUOK&amp;namespace=" TargetMode="External"/><Relationship Id="rId7" Type="http://schemas.openxmlformats.org/officeDocument/2006/relationships/hyperlink" Target="/showTermDetail.jsp?userdata_id=2ff1cec9-a439-41d9-bdc8-5237b078d568&amp;category=GeneOntologyMolecularFunction&amp;id=GO:0008092&amp;namespace=" TargetMode="External"/><Relationship Id="rId162" Type="http://schemas.openxmlformats.org/officeDocument/2006/relationships/hyperlink" Target="https://toppgene.cchmc.org/display.jsp?userdata_id=2ff1cec9-a439-41d9-bdc8-5237b078d568&amp;feature=gf" TargetMode="External"/><Relationship Id="rId183" Type="http://schemas.openxmlformats.org/officeDocument/2006/relationships/hyperlink" Target="https://toppgene.cchmc.org/showQueryTerms.jsp?userdata_id=2ff1cec9-a439-41d9-bdc8-5237b078d568&amp;feature=ct&amp;row=1" TargetMode="External"/><Relationship Id="rId218" Type="http://schemas.openxmlformats.org/officeDocument/2006/relationships/hyperlink" Target="https://toppgene.cchmc.org/showQueryTerms.jsp?userdata_id=2ff1cec9-a439-41d9-bdc8-5237b078d568&amp;feature=tc&amp;row=2" TargetMode="External"/><Relationship Id="rId239" Type="http://schemas.openxmlformats.org/officeDocument/2006/relationships/hyperlink" Target="http://www.broad.mit.edu/gsea/msigdb/cards/M15550%20MODULE_387" TargetMode="External"/><Relationship Id="rId250" Type="http://schemas.openxmlformats.org/officeDocument/2006/relationships/hyperlink" Target="https://toppgene.cchmc.org/showQueryTerms.jsp?userdata_id=2ff1cec9-a439-41d9-bdc8-5237b078d568&amp;feature=mt&amp;row=2" TargetMode="External"/><Relationship Id="rId271" Type="http://schemas.openxmlformats.org/officeDocument/2006/relationships/hyperlink" Target="http://ctd.mdibl.org/detail.go?view=ixn&amp;type=chem&amp;acc=D013096" TargetMode="External"/><Relationship Id="rId24" Type="http://schemas.openxmlformats.org/officeDocument/2006/relationships/hyperlink" Target="http://www.ebi.ac.uk/ego/DisplayGoTerm?id=GO:0055001" TargetMode="External"/><Relationship Id="rId45" Type="http://schemas.openxmlformats.org/officeDocument/2006/relationships/hyperlink" Target="/showTermDetail.jsp?userdata_id=2ff1cec9-a439-41d9-bdc8-5237b078d568&amp;category=GeneOntologyCellularComponent&amp;id=GO:0030016&amp;namespace=" TargetMode="External"/><Relationship Id="rId66" Type="http://schemas.openxmlformats.org/officeDocument/2006/relationships/hyperlink" Target="http://www.informatics.jax.org/javawi2/servlet/WIFetch?page=mpAnnotSummary&amp;id=MP:0002882" TargetMode="External"/><Relationship Id="rId87" Type="http://schemas.openxmlformats.org/officeDocument/2006/relationships/hyperlink" Target="https://toppgene.cchmc.org/showTermDetail.jsp?userdata_id=2ff1cec9-a439-41d9-bdc8-5237b078d568&amp;category=Domain&amp;id=IPR004009&amp;namespace=InterPro" TargetMode="External"/><Relationship Id="rId110" Type="http://schemas.openxmlformats.org/officeDocument/2006/relationships/hyperlink" Target="http://www.ncbi.nlm.nih.gov/biosystems/1268688" TargetMode="External"/><Relationship Id="rId131" Type="http://schemas.openxmlformats.org/officeDocument/2006/relationships/hyperlink" Target="https://toppgene.cchmc.org/showQueryTerms.jsp?userdata_id=2ff1cec9-a439-41d9-bdc8-5237b078d568&amp;feature=it&amp;row=0" TargetMode="External"/><Relationship Id="rId152" Type="http://schemas.openxmlformats.org/officeDocument/2006/relationships/hyperlink" Target="https://toppgene.cchmc.org/showTermDetail.jsp?userdata_id=2ff1cec9-a439-41d9-bdc8-5237b078d568&amp;category=TFBS&amp;id=TTGTTT_V$FOXO4_01&amp;namespace=TFBS" TargetMode="External"/><Relationship Id="rId173" Type="http://schemas.openxmlformats.org/officeDocument/2006/relationships/hyperlink" Target="https://toppgene.cchmc.org/showQueryTerms.jsp?userdata_id=2ff1cec9-a439-41d9-bdc8-5237b078d568&amp;feature=gf&amp;row=3" TargetMode="External"/><Relationship Id="rId194" Type="http://schemas.openxmlformats.org/officeDocument/2006/relationships/hyperlink" Target="https://toppgene.cchmc.org/display.jsp?userdata_id=2ff1cec9-a439-41d9-bdc8-5237b078d568&amp;feature=cta" TargetMode="External"/><Relationship Id="rId208" Type="http://schemas.openxmlformats.org/officeDocument/2006/relationships/hyperlink" Target="https://toppgene.cchmc.org/showQueryTerms.jsp?userdata_id=2ff1cec9-a439-41d9-bdc8-5237b078d568&amp;feature=cta&amp;row=4" TargetMode="External"/><Relationship Id="rId229" Type="http://schemas.openxmlformats.org/officeDocument/2006/relationships/hyperlink" Target="/showTermDetail.jsp?userdata_id=2ff1cec9-a439-41d9-bdc8-5237b078d568&amp;category=Computational&amp;id=M19344%20MODULE_100&amp;namespace=MSigDb:%20C4%20-%20CM:%20Cancer%20Modules%20(v7.2)" TargetMode="External"/><Relationship Id="rId240" Type="http://schemas.openxmlformats.org/officeDocument/2006/relationships/hyperlink" Target="https://toppgene.cchmc.org/showQueryTerms.jsp?userdata_id=2ff1cec9-a439-41d9-bdc8-5237b078d568&amp;feature=cgs&amp;row=4" TargetMode="External"/><Relationship Id="rId261" Type="http://schemas.openxmlformats.org/officeDocument/2006/relationships/hyperlink" Target="https://toppgene.cchmc.org/showTermDetail.jsp?userdata_id=2ff1cec9-a439-41d9-bdc8-5237b078d568&amp;category=Drug&amp;id=ctd:C496932&amp;namespace=CTD" TargetMode="External"/><Relationship Id="rId14" Type="http://schemas.openxmlformats.org/officeDocument/2006/relationships/hyperlink" Target="http://www.ebi.ac.uk/ego/DisplayGoTerm?id=GO:0051015" TargetMode="External"/><Relationship Id="rId35" Type="http://schemas.openxmlformats.org/officeDocument/2006/relationships/hyperlink" Target="https://toppgene.cchmc.org/showQueryTerms.jsp?userdata_id=2ff1cec9-a439-41d9-bdc8-5237b078d568&amp;feature=goc&amp;row=0" TargetMode="External"/><Relationship Id="rId56" Type="http://schemas.openxmlformats.org/officeDocument/2006/relationships/hyperlink" Target="https://toppgene.cchmc.org/null" TargetMode="External"/><Relationship Id="rId77" Type="http://schemas.openxmlformats.org/officeDocument/2006/relationships/hyperlink" Target="/showTermDetail.jsp?userdata_id=2ff1cec9-a439-41d9-bdc8-5237b078d568&amp;category=MousePheno&amp;id=MP:0001970&amp;namespace=" TargetMode="External"/><Relationship Id="rId100" Type="http://schemas.openxmlformats.org/officeDocument/2006/relationships/hyperlink" Target="/showTermDetail.jsp?userdata_id=2ff1cec9-a439-41d9-bdc8-5237b078d568&amp;category=Pathway&amp;id=1269869&amp;namespace=BioSystems:%20REACTOME" TargetMode="External"/><Relationship Id="rId282" Type="http://schemas.openxmlformats.org/officeDocument/2006/relationships/hyperlink" Target="/showTermDetail.jsp?userdata_id=2ff1cec9-a439-41d9-bdc8-5237b078d568&amp;category=Disease&amp;id=C0030552&amp;namespace=DisGeNET%20BeFree" TargetMode="External"/><Relationship Id="rId8" Type="http://schemas.openxmlformats.org/officeDocument/2006/relationships/hyperlink" Target="http://www.ebi.ac.uk/ego/DisplayGoTerm?id=GO:0003779" TargetMode="External"/><Relationship Id="rId98" Type="http://schemas.openxmlformats.org/officeDocument/2006/relationships/hyperlink" Target="http://www.ncbi.nlm.nih.gov/biosystems/1269869" TargetMode="External"/><Relationship Id="rId121" Type="http://schemas.openxmlformats.org/officeDocument/2006/relationships/hyperlink" Target="https://toppgene.cchmc.org/showQueryTerms.jsp?userdata_id=2ff1cec9-a439-41d9-bdc8-5237b078d568&amp;feature=pm&amp;row=2" TargetMode="External"/><Relationship Id="rId142" Type="http://schemas.openxmlformats.org/officeDocument/2006/relationships/hyperlink" Target="../../../Library/Containers/com.microsoft.Excel/Data/Library/Application%20Support/Microsoft/" TargetMode="External"/><Relationship Id="rId163" Type="http://schemas.openxmlformats.org/officeDocument/2006/relationships/hyperlink" Target="http://www.genenames.org/cgi-bin/genefamilies/set/1098" TargetMode="External"/><Relationship Id="rId184" Type="http://schemas.openxmlformats.org/officeDocument/2006/relationships/hyperlink" Target="/showTermDetail.jsp?userdata_id=2ff1cec9-a439-41d9-bdc8-5237b078d568&amp;category=Coexpression&amp;id=M39269&amp;namespace=MSigDB%20C8:%20Cell%20Type%20Signatures%20(v7.5.1)" TargetMode="External"/><Relationship Id="rId219" Type="http://schemas.openxmlformats.org/officeDocument/2006/relationships/hyperlink" Target="/showTermDetail.jsp?userdata_id=2ff1cec9-a439-41d9-bdc8-5237b078d568&amp;category=ToppCell&amp;id=5f4ccbc2dc7377a05d6cc07c14eeb11d668ff767&amp;namespace=Cells%20of%20the%20human%20intestinal%20tract%20mapped%20across%20space%20and%20time" TargetMode="External"/><Relationship Id="rId230" Type="http://schemas.openxmlformats.org/officeDocument/2006/relationships/hyperlink" Target="http://www.broad.mit.edu/gsea/msigdb/cards/M2519%20MODULE_137" TargetMode="External"/><Relationship Id="rId251" Type="http://schemas.openxmlformats.org/officeDocument/2006/relationships/hyperlink" Target="https://toppgene.cchmc.org/showTermDetail.jsp?userdata_id=2ff1cec9-a439-41d9-bdc8-5237b078d568&amp;category=MicroRNA&amp;id=hsa-miR-29a-3p&amp;namespace=MirDB" TargetMode="External"/><Relationship Id="rId25" Type="http://schemas.openxmlformats.org/officeDocument/2006/relationships/hyperlink" Target="https://toppgene.cchmc.org/showQueryTerms.jsp?userdata_id=2ff1cec9-a439-41d9-bdc8-5237b078d568&amp;feature=gop&amp;row=2" TargetMode="External"/><Relationship Id="rId46" Type="http://schemas.openxmlformats.org/officeDocument/2006/relationships/hyperlink" Target="http://www.ebi.ac.uk/ego/DisplayGoTerm?id=GO:0044297" TargetMode="External"/><Relationship Id="rId67" Type="http://schemas.openxmlformats.org/officeDocument/2006/relationships/hyperlink" Target="https://toppgene.cchmc.org/showQueryTerms.jsp?userdata_id=2ff1cec9-a439-41d9-bdc8-5237b078d568&amp;feature=mp&amp;row=0" TargetMode="External"/><Relationship Id="rId272" Type="http://schemas.openxmlformats.org/officeDocument/2006/relationships/hyperlink" Target="https://toppgene.cchmc.org/showQueryTerms.jsp?userdata_id=2ff1cec9-a439-41d9-bdc8-5237b078d568&amp;feature=drgt&amp;row=4" TargetMode="External"/><Relationship Id="rId88" Type="http://schemas.openxmlformats.org/officeDocument/2006/relationships/hyperlink" Target="http://pfam.sanger.ac.uk/family/PF01576" TargetMode="External"/><Relationship Id="rId111" Type="http://schemas.openxmlformats.org/officeDocument/2006/relationships/hyperlink" Target="https://toppgene.cchmc.org/showQueryTerms.jsp?userdata_id=2ff1cec9-a439-41d9-bdc8-5237b078d568&amp;feature=pt&amp;row=4" TargetMode="External"/><Relationship Id="rId132" Type="http://schemas.openxmlformats.org/officeDocument/2006/relationships/hyperlink" Target="/showTermDetail.jsp?userdata_id=2ff1cec9-a439-41d9-bdc8-5237b078d568&amp;category=Interaction&amp;id=int:RSPH6A&amp;namespace=" TargetMode="External"/><Relationship Id="rId153" Type="http://schemas.openxmlformats.org/officeDocument/2006/relationships/hyperlink" Target="http://www.broad.mit.edu/gsea/msigdb/cards/AACTTT_UNKNOWN" TargetMode="External"/><Relationship Id="rId174" Type="http://schemas.openxmlformats.org/officeDocument/2006/relationships/hyperlink" Target="https://toppgene.cchmc.org/showTermDetail.jsp?userdata_id=2ff1cec9-a439-41d9-bdc8-5237b078d568&amp;category=GeneFamily&amp;id=611&amp;namespace=genenames.org" TargetMode="External"/><Relationship Id="rId195" Type="http://schemas.openxmlformats.org/officeDocument/2006/relationships/hyperlink" Target="http://www.progenitorcells.org/" TargetMode="External"/><Relationship Id="rId209" Type="http://schemas.openxmlformats.org/officeDocument/2006/relationships/hyperlink" Target="https://toppgene.cchmc.org/showTermDetail.jsp?userdata_id=2ff1cec9-a439-41d9-bdc8-5237b078d568&amp;category=CoexpressionAtlas&amp;id=PCBC_EB_blastocyst_1000&amp;namespace=PCBC" TargetMode="External"/><Relationship Id="rId220" Type="http://schemas.openxmlformats.org/officeDocument/2006/relationships/hyperlink" Target="https://toppcell.cchmc.org/biosystems/go/index3/get/SingleCell_GI-developmentAtlas/Output%20by%20SampleGroup%20by%20Lineage%20by%20cell%20class%20by%20cell%20type-5/565fee2c4cded06e27c545be19d0699ef32bdaca/morpheus" TargetMode="External"/><Relationship Id="rId241" Type="http://schemas.openxmlformats.org/officeDocument/2006/relationships/hyperlink" Target="/showTermDetail.jsp?userdata_id=2ff1cec9-a439-41d9-bdc8-5237b078d568&amp;category=Computational&amp;id=M15550%20MODULE_387&amp;namespace=MSigDb:%20C4%20-%20CM:%20Cancer%20Modules%20(v7.2)" TargetMode="External"/><Relationship Id="rId15" Type="http://schemas.openxmlformats.org/officeDocument/2006/relationships/hyperlink" Target="https://toppgene.cchmc.org/showQueryTerms.jsp?userdata_id=2ff1cec9-a439-41d9-bdc8-5237b078d568&amp;feature=gof&amp;row=4" TargetMode="External"/><Relationship Id="rId36" Type="http://schemas.openxmlformats.org/officeDocument/2006/relationships/hyperlink" Target="/showTermDetail.jsp?userdata_id=2ff1cec9-a439-41d9-bdc8-5237b078d568&amp;category=GeneOntologyCellularComponent&amp;id=GO:0043025&amp;namespace=" TargetMode="External"/><Relationship Id="rId57" Type="http://schemas.openxmlformats.org/officeDocument/2006/relationships/hyperlink" Target="https://toppgene.cchmc.org/showQueryTerms.jsp?userdata_id=2ff1cec9-a439-41d9-bdc8-5237b078d568&amp;feature=hp&amp;row=2" TargetMode="External"/><Relationship Id="rId262" Type="http://schemas.openxmlformats.org/officeDocument/2006/relationships/hyperlink" Target="http://ctd.mdibl.org/detail.go?view=ixn&amp;type=chem&amp;acc=D003561" TargetMode="External"/><Relationship Id="rId283" Type="http://schemas.openxmlformats.org/officeDocument/2006/relationships/hyperlink" Target="https://toppgene.cchmc.org/showQueryTerms.jsp?userdata_id=2ff1cec9-a439-41d9-bdc8-5237b078d568&amp;feature=dis&amp;row=4" TargetMode="External"/><Relationship Id="rId78" Type="http://schemas.openxmlformats.org/officeDocument/2006/relationships/hyperlink" Target="http://www.informatics.jax.org/javawi2/servlet/WIFetch?page=mpAnnotSummary&amp;id=MP:0002152" TargetMode="External"/><Relationship Id="rId99" Type="http://schemas.openxmlformats.org/officeDocument/2006/relationships/hyperlink" Target="https://toppgene.cchmc.org/showQueryTerms.jsp?userdata_id=2ff1cec9-a439-41d9-bdc8-5237b078d568&amp;feature=pt&amp;row=0" TargetMode="External"/><Relationship Id="rId101" Type="http://schemas.openxmlformats.org/officeDocument/2006/relationships/hyperlink" Target="http://www.broadinstitute.org/gsea/msigdb/cards/WP_STRIATED_MUSCLE_CONTRACTION_PATHWAY.html" TargetMode="External"/><Relationship Id="rId122" Type="http://schemas.openxmlformats.org/officeDocument/2006/relationships/hyperlink" Target="https://toppgene.cchmc.org/showTermDetail.jsp?userdata_id=2ff1cec9-a439-41d9-bdc8-5237b078d568&amp;category=Pubmed&amp;id=9539122&amp;namespace=Pubmed" TargetMode="External"/><Relationship Id="rId143" Type="http://schemas.openxmlformats.org/officeDocument/2006/relationships/hyperlink" Target="https://toppgene.cchmc.org/showQueryTerms.jsp?userdata_id=2ff1cec9-a439-41d9-bdc8-5237b078d568&amp;feature=it&amp;row=4" TargetMode="External"/><Relationship Id="rId164" Type="http://schemas.openxmlformats.org/officeDocument/2006/relationships/hyperlink" Target="https://toppgene.cchmc.org/showQueryTerms.jsp?userdata_id=2ff1cec9-a439-41d9-bdc8-5237b078d568&amp;feature=gf&amp;row=0" TargetMode="External"/><Relationship Id="rId185" Type="http://schemas.openxmlformats.org/officeDocument/2006/relationships/hyperlink" Target="http://www.broadinstitute.org/gsea/msigdb/cards/MANNO_MIDBRAIN_NEUROTYPES_HOMTN.html" TargetMode="External"/><Relationship Id="rId9" Type="http://schemas.openxmlformats.org/officeDocument/2006/relationships/hyperlink" Target="https://toppgene.cchmc.org/showQueryTerms.jsp?userdata_id=2ff1cec9-a439-41d9-bdc8-5237b078d568&amp;feature=gof&amp;row=2" TargetMode="External"/><Relationship Id="rId210" Type="http://schemas.openxmlformats.org/officeDocument/2006/relationships/hyperlink" Target="https://toppgene.cchmc.org/display.jsp?userdata_id=2ff1cec9-a439-41d9-bdc8-5237b078d568&amp;feature=tc" TargetMode="External"/><Relationship Id="rId26" Type="http://schemas.openxmlformats.org/officeDocument/2006/relationships/hyperlink" Target="/showTermDetail.jsp?userdata_id=2ff1cec9-a439-41d9-bdc8-5237b078d568&amp;category=GeneOntologyBiologicalProcess&amp;id=GO:0055001&amp;namespace=" TargetMode="External"/><Relationship Id="rId231" Type="http://schemas.openxmlformats.org/officeDocument/2006/relationships/hyperlink" Target="https://toppgene.cchmc.org/showQueryTerms.jsp?userdata_id=2ff1cec9-a439-41d9-bdc8-5237b078d568&amp;feature=cgs&amp;row=1" TargetMode="External"/><Relationship Id="rId252" Type="http://schemas.openxmlformats.org/officeDocument/2006/relationships/hyperlink" Target="http://www.mirdb.org/cgi-bin/mature_mir.cgi?name=hsa-miR-29c-3p" TargetMode="External"/><Relationship Id="rId273" Type="http://schemas.openxmlformats.org/officeDocument/2006/relationships/hyperlink" Target="https://toppgene.cchmc.org/showTermDetail.jsp?userdata_id=2ff1cec9-a439-41d9-bdc8-5237b078d568&amp;category=Drug&amp;id=ctd:D013096&amp;namespace=CTD" TargetMode="External"/><Relationship Id="rId47" Type="http://schemas.openxmlformats.org/officeDocument/2006/relationships/hyperlink" Target="https://toppgene.cchmc.org/showQueryTerms.jsp?userdata_id=2ff1cec9-a439-41d9-bdc8-5237b078d568&amp;feature=goc&amp;row=4" TargetMode="External"/><Relationship Id="rId68" Type="http://schemas.openxmlformats.org/officeDocument/2006/relationships/hyperlink" Target="/showTermDetail.jsp?userdata_id=2ff1cec9-a439-41d9-bdc8-5237b078d568&amp;category=MousePheno&amp;id=MP:0002882&amp;namespace=" TargetMode="External"/><Relationship Id="rId89" Type="http://schemas.openxmlformats.org/officeDocument/2006/relationships/hyperlink" Target="https://toppgene.cchmc.org/showQueryTerms.jsp?userdata_id=2ff1cec9-a439-41d9-bdc8-5237b078d568&amp;feature=dt&amp;row=2" TargetMode="External"/><Relationship Id="rId112" Type="http://schemas.openxmlformats.org/officeDocument/2006/relationships/hyperlink" Target="/showTermDetail.jsp?userdata_id=2ff1cec9-a439-41d9-bdc8-5237b078d568&amp;category=Pathway&amp;id=1268688&amp;namespace=BioSystems:%20REACTOME" TargetMode="External"/><Relationship Id="rId133" Type="http://schemas.openxmlformats.org/officeDocument/2006/relationships/hyperlink" Target="../../../Library/Containers/com.microsoft.Excel/Data/Library/Application%20Support/Microsoft/" TargetMode="External"/><Relationship Id="rId154" Type="http://schemas.openxmlformats.org/officeDocument/2006/relationships/hyperlink" Target="https://toppgene.cchmc.org/showQueryTerms.jsp?userdata_id=2ff1cec9-a439-41d9-bdc8-5237b078d568&amp;feature=tt&amp;row=2" TargetMode="External"/><Relationship Id="rId175" Type="http://schemas.openxmlformats.org/officeDocument/2006/relationships/hyperlink" Target="http://www.genenames.org/cgi-bin/genefamilies/set/420" TargetMode="External"/><Relationship Id="rId196" Type="http://schemas.openxmlformats.org/officeDocument/2006/relationships/hyperlink" Target="https://toppgene.cchmc.org/showQueryTerms.jsp?userdata_id=2ff1cec9-a439-41d9-bdc8-5237b078d568&amp;feature=cta&amp;row=0" TargetMode="External"/><Relationship Id="rId200" Type="http://schemas.openxmlformats.org/officeDocument/2006/relationships/hyperlink" Target="https://toppgene.cchmc.org/showTermDetail.jsp?userdata_id=2ff1cec9-a439-41d9-bdc8-5237b078d568&amp;category=CoexpressionAtlas&amp;id=PCBC_EB_1000&amp;namespace=PCBC" TargetMode="External"/><Relationship Id="rId16" Type="http://schemas.openxmlformats.org/officeDocument/2006/relationships/hyperlink" Target="/showTermDetail.jsp?userdata_id=2ff1cec9-a439-41d9-bdc8-5237b078d568&amp;category=GeneOntologyMolecularFunction&amp;id=GO:0051015&amp;namespace=" TargetMode="External"/><Relationship Id="rId221" Type="http://schemas.openxmlformats.org/officeDocument/2006/relationships/hyperlink" Target="https://toppgene.cchmc.org/showQueryTerms.jsp?userdata_id=2ff1cec9-a439-41d9-bdc8-5237b078d568&amp;feature=tc&amp;row=3" TargetMode="External"/><Relationship Id="rId242" Type="http://schemas.openxmlformats.org/officeDocument/2006/relationships/hyperlink" Target="https://toppgene.cchmc.org/display.jsp?userdata_id=2ff1cec9-a439-41d9-bdc8-5237b078d568&amp;feature=mt" TargetMode="External"/><Relationship Id="rId263" Type="http://schemas.openxmlformats.org/officeDocument/2006/relationships/hyperlink" Target="https://toppgene.cchmc.org/showQueryTerms.jsp?userdata_id=2ff1cec9-a439-41d9-bdc8-5237b078d568&amp;feature=drgt&amp;row=1" TargetMode="External"/><Relationship Id="rId284" Type="http://schemas.openxmlformats.org/officeDocument/2006/relationships/hyperlink" Target="/showTermDetail.jsp?userdata_id=2ff1cec9-a439-41d9-bdc8-5237b078d568&amp;category=Disease&amp;id=C0234133&amp;namespace=DisGeNET%20BeFree" TargetMode="External"/><Relationship Id="rId37" Type="http://schemas.openxmlformats.org/officeDocument/2006/relationships/hyperlink" Target="http://www.ebi.ac.uk/ego/DisplayGoTerm?id=GO:0045202" TargetMode="External"/><Relationship Id="rId58" Type="http://schemas.openxmlformats.org/officeDocument/2006/relationships/hyperlink" Target="/showTermDetail.jsp?userdata_id=2ff1cec9-a439-41d9-bdc8-5237b078d568&amp;category=HumanPheno&amp;id=HP:0009027&amp;namespace=" TargetMode="External"/><Relationship Id="rId79" Type="http://schemas.openxmlformats.org/officeDocument/2006/relationships/hyperlink" Target="https://toppgene.cchmc.org/showQueryTerms.jsp?userdata_id=2ff1cec9-a439-41d9-bdc8-5237b078d568&amp;feature=mp&amp;row=4" TargetMode="External"/><Relationship Id="rId102" Type="http://schemas.openxmlformats.org/officeDocument/2006/relationships/hyperlink" Target="https://toppgene.cchmc.org/showQueryTerms.jsp?userdata_id=2ff1cec9-a439-41d9-bdc8-5237b078d568&amp;feature=pt&amp;row=1" TargetMode="External"/><Relationship Id="rId123" Type="http://schemas.openxmlformats.org/officeDocument/2006/relationships/hyperlink" Target="http://www.ncbi.nlm.nih.gov/entrez/query.fcgi?db=pubmed&amp;cmd=Retrieve&amp;dopt=AbstractPlus&amp;list_uids=29031500" TargetMode="External"/><Relationship Id="rId144" Type="http://schemas.openxmlformats.org/officeDocument/2006/relationships/hyperlink" Target="/showTermDetail.jsp?userdata_id=2ff1cec9-a439-41d9-bdc8-5237b078d568&amp;category=Interaction&amp;id=int:GPM6A&amp;namespace=" TargetMode="External"/><Relationship Id="rId90" Type="http://schemas.openxmlformats.org/officeDocument/2006/relationships/hyperlink" Target="https://toppgene.cchmc.org/showTermDetail.jsp?userdata_id=2ff1cec9-a439-41d9-bdc8-5237b078d568&amp;category=Domain&amp;id=PF01576&amp;namespace=Pfam" TargetMode="External"/><Relationship Id="rId165" Type="http://schemas.openxmlformats.org/officeDocument/2006/relationships/hyperlink" Target="https://toppgene.cchmc.org/showTermDetail.jsp?userdata_id=2ff1cec9-a439-41d9-bdc8-5237b078d568&amp;category=GeneFamily&amp;id=1098&amp;namespace=genenames.org" TargetMode="External"/><Relationship Id="rId186" Type="http://schemas.openxmlformats.org/officeDocument/2006/relationships/hyperlink" Target="https://toppgene.cchmc.org/showQueryTerms.jsp?userdata_id=2ff1cec9-a439-41d9-bdc8-5237b078d568&amp;feature=ct&amp;row=2" TargetMode="External"/><Relationship Id="rId211" Type="http://schemas.openxmlformats.org/officeDocument/2006/relationships/hyperlink" Target="https://toppcell.cchmc.org/biosystems/go/index3/get/single_cell_projects/10X-Pak/reference/shred/Output%20by%20Sample%20Type%20by%20Dataset%20by%20Cell%20group%20by%20Timepoint%20by%20Cell%20type/c7078f6fcf27319ba8c5ebe700bcae7f1e7e39c1/morpheus" TargetMode="External"/><Relationship Id="rId232" Type="http://schemas.openxmlformats.org/officeDocument/2006/relationships/hyperlink" Target="/showTermDetail.jsp?userdata_id=2ff1cec9-a439-41d9-bdc8-5237b078d568&amp;category=Computational&amp;id=M2519%20MODULE_137&amp;namespace=MSigDb:%20C4%20-%20CM:%20Cancer%20Modules%20(v7.2)" TargetMode="External"/><Relationship Id="rId253" Type="http://schemas.openxmlformats.org/officeDocument/2006/relationships/hyperlink" Target="https://toppgene.cchmc.org/showQueryTerms.jsp?userdata_id=2ff1cec9-a439-41d9-bdc8-5237b078d568&amp;feature=mt&amp;row=3" TargetMode="External"/><Relationship Id="rId274" Type="http://schemas.openxmlformats.org/officeDocument/2006/relationships/hyperlink" Target="https://toppgene.cchmc.org/display.jsp?userdata_id=2ff1cec9-a439-41d9-bdc8-5237b078d568&amp;feature=dis" TargetMode="External"/><Relationship Id="rId27" Type="http://schemas.openxmlformats.org/officeDocument/2006/relationships/hyperlink" Target="http://www.ebi.ac.uk/ego/DisplayGoTerm?id=GO:0051960" TargetMode="External"/><Relationship Id="rId48" Type="http://schemas.openxmlformats.org/officeDocument/2006/relationships/hyperlink" Target="/showTermDetail.jsp?userdata_id=2ff1cec9-a439-41d9-bdc8-5237b078d568&amp;category=GeneOntologyCellularComponent&amp;id=GO:0044297&amp;namespace=" TargetMode="External"/><Relationship Id="rId69" Type="http://schemas.openxmlformats.org/officeDocument/2006/relationships/hyperlink" Target="http://www.informatics.jax.org/javawi2/servlet/WIFetch?page=mpAnnotSummary&amp;id=MP:0000783" TargetMode="External"/><Relationship Id="rId113" Type="http://schemas.openxmlformats.org/officeDocument/2006/relationships/hyperlink" Target="https://toppgene.cchmc.org/display.jsp?userdata_id=2ff1cec9-a439-41d9-bdc8-5237b078d568&amp;feature=pm" TargetMode="External"/><Relationship Id="rId134" Type="http://schemas.openxmlformats.org/officeDocument/2006/relationships/hyperlink" Target="https://toppgene.cchmc.org/showQueryTerms.jsp?userdata_id=2ff1cec9-a439-41d9-bdc8-5237b078d568&amp;feature=it&amp;row=1" TargetMode="External"/><Relationship Id="rId80" Type="http://schemas.openxmlformats.org/officeDocument/2006/relationships/hyperlink" Target="/showTermDetail.jsp?userdata_id=2ff1cec9-a439-41d9-bdc8-5237b078d568&amp;category=MousePheno&amp;id=MP:0002152&amp;namespace=" TargetMode="External"/><Relationship Id="rId155" Type="http://schemas.openxmlformats.org/officeDocument/2006/relationships/hyperlink" Target="https://toppgene.cchmc.org/showTermDetail.jsp?userdata_id=2ff1cec9-a439-41d9-bdc8-5237b078d568&amp;category=TFBS&amp;id=AACTTT_UNKNOWN&amp;namespace=TFBS" TargetMode="External"/><Relationship Id="rId176" Type="http://schemas.openxmlformats.org/officeDocument/2006/relationships/hyperlink" Target="https://toppgene.cchmc.org/showQueryTerms.jsp?userdata_id=2ff1cec9-a439-41d9-bdc8-5237b078d568&amp;feature=gf&amp;row=4" TargetMode="External"/><Relationship Id="rId197" Type="http://schemas.openxmlformats.org/officeDocument/2006/relationships/hyperlink" Target="https://toppgene.cchmc.org/showTermDetail.jsp?userdata_id=2ff1cec9-a439-41d9-bdc8-5237b078d568&amp;category=CoexpressionAtlas&amp;id=PCBC_EB_500&amp;namespace=PCBC" TargetMode="External"/><Relationship Id="rId201" Type="http://schemas.openxmlformats.org/officeDocument/2006/relationships/hyperlink" Target="http://code.google.com/p/altanalyze/wiki/PCBC_C4_compendium" TargetMode="External"/><Relationship Id="rId222" Type="http://schemas.openxmlformats.org/officeDocument/2006/relationships/hyperlink" Target="/showTermDetail.jsp?userdata_id=2ff1cec9-a439-41d9-bdc8-5237b078d568&amp;category=ToppCell&amp;id=565fee2c4cded06e27c545be19d0699ef32bdaca&amp;namespace=Cells%20of%20the%20human%20intestinal%20tract%20mapped%20across%20space%20and%20time" TargetMode="External"/><Relationship Id="rId243" Type="http://schemas.openxmlformats.org/officeDocument/2006/relationships/hyperlink" Target="http://www.mirdb.org/cgi-bin/mature_mir.cgi?name=hsa-miR-3658" TargetMode="External"/><Relationship Id="rId264" Type="http://schemas.openxmlformats.org/officeDocument/2006/relationships/hyperlink" Target="https://toppgene.cchmc.org/showTermDetail.jsp?userdata_id=2ff1cec9-a439-41d9-bdc8-5237b078d568&amp;category=Drug&amp;id=ctd:D003561&amp;namespace=CTD" TargetMode="External"/><Relationship Id="rId17" Type="http://schemas.openxmlformats.org/officeDocument/2006/relationships/hyperlink" Target="https://toppgene.cchmc.org/display.jsp?userdata_id=2ff1cec9-a439-41d9-bdc8-5237b078d568&amp;feature=gop" TargetMode="External"/><Relationship Id="rId38" Type="http://schemas.openxmlformats.org/officeDocument/2006/relationships/hyperlink" Target="https://toppgene.cchmc.org/showQueryTerms.jsp?userdata_id=2ff1cec9-a439-41d9-bdc8-5237b078d568&amp;feature=goc&amp;row=1" TargetMode="External"/><Relationship Id="rId59" Type="http://schemas.openxmlformats.org/officeDocument/2006/relationships/hyperlink" Target="https://toppgene.cchmc.org/null" TargetMode="External"/><Relationship Id="rId103" Type="http://schemas.openxmlformats.org/officeDocument/2006/relationships/hyperlink" Target="/showTermDetail.jsp?userdata_id=2ff1cec9-a439-41d9-bdc8-5237b078d568&amp;category=Pathway&amp;id=M39549&amp;namespace=MSigDB%20C2%20BIOCARTA%20(v7.5.1)" TargetMode="External"/><Relationship Id="rId124" Type="http://schemas.openxmlformats.org/officeDocument/2006/relationships/hyperlink" Target="https://toppgene.cchmc.org/showQueryTerms.jsp?userdata_id=2ff1cec9-a439-41d9-bdc8-5237b078d568&amp;feature=pm&amp;row=3" TargetMode="External"/><Relationship Id="rId70" Type="http://schemas.openxmlformats.org/officeDocument/2006/relationships/hyperlink" Target="https://toppgene.cchmc.org/showQueryTerms.jsp?userdata_id=2ff1cec9-a439-41d9-bdc8-5237b078d568&amp;feature=mp&amp;row=1" TargetMode="External"/><Relationship Id="rId91" Type="http://schemas.openxmlformats.org/officeDocument/2006/relationships/hyperlink" Target="http://www.ebi.ac.uk/interpro/IEntry?ac=IPR002928" TargetMode="External"/><Relationship Id="rId145" Type="http://schemas.openxmlformats.org/officeDocument/2006/relationships/hyperlink" Target="https://toppgene.cchmc.org/display.jsp?userdata_id=2ff1cec9-a439-41d9-bdc8-5237b078d568&amp;feature=cyto" TargetMode="External"/><Relationship Id="rId166" Type="http://schemas.openxmlformats.org/officeDocument/2006/relationships/hyperlink" Target="http://www.genenames.org/cgi-bin/genefamilies/set/555" TargetMode="External"/><Relationship Id="rId187" Type="http://schemas.openxmlformats.org/officeDocument/2006/relationships/hyperlink" Target="/showTermDetail.jsp?userdata_id=2ff1cec9-a439-41d9-bdc8-5237b078d568&amp;category=Coexpression&amp;id=M39073&amp;namespace=MSigDB%20C8:%20Cell%20Type%20Signatures%20(v7.5.1)" TargetMode="External"/><Relationship Id="rId1" Type="http://schemas.openxmlformats.org/officeDocument/2006/relationships/hyperlink" Target="https://toppgene.cchmc.org/display.jsp?userdata_id=2ff1cec9-a439-41d9-bdc8-5237b078d568&amp;feature=gof" TargetMode="External"/><Relationship Id="rId212" Type="http://schemas.openxmlformats.org/officeDocument/2006/relationships/hyperlink" Target="https://toppgene.cchmc.org/showQueryTerms.jsp?userdata_id=2ff1cec9-a439-41d9-bdc8-5237b078d568&amp;feature=tc&amp;row=0" TargetMode="External"/><Relationship Id="rId233" Type="http://schemas.openxmlformats.org/officeDocument/2006/relationships/hyperlink" Target="http://www.broad.mit.edu/gsea/msigdb/cards/M12065%20MODULE_66" TargetMode="External"/><Relationship Id="rId254" Type="http://schemas.openxmlformats.org/officeDocument/2006/relationships/hyperlink" Target="https://toppgene.cchmc.org/showTermDetail.jsp?userdata_id=2ff1cec9-a439-41d9-bdc8-5237b078d568&amp;category=MicroRNA&amp;id=hsa-miR-29c-3p&amp;namespace=MirDB" TargetMode="External"/><Relationship Id="rId28" Type="http://schemas.openxmlformats.org/officeDocument/2006/relationships/hyperlink" Target="https://toppgene.cchmc.org/showQueryTerms.jsp?userdata_id=2ff1cec9-a439-41d9-bdc8-5237b078d568&amp;feature=gop&amp;row=3" TargetMode="External"/><Relationship Id="rId49" Type="http://schemas.openxmlformats.org/officeDocument/2006/relationships/hyperlink" Target="https://toppgene.cchmc.org/display.jsp?userdata_id=2ff1cec9-a439-41d9-bdc8-5237b078d568&amp;feature=hp" TargetMode="External"/><Relationship Id="rId114" Type="http://schemas.openxmlformats.org/officeDocument/2006/relationships/hyperlink" Target="http://www.ncbi.nlm.nih.gov/entrez/query.fcgi?db=pubmed&amp;cmd=Retrieve&amp;dopt=AbstractPlus&amp;list_uids=24952961" TargetMode="External"/><Relationship Id="rId275" Type="http://schemas.openxmlformats.org/officeDocument/2006/relationships/hyperlink" Target="https://toppgene.cchmc.org/showQueryTerms.jsp?userdata_id=2ff1cec9-a439-41d9-bdc8-5237b078d568&amp;feature=dis&amp;row=0" TargetMode="External"/><Relationship Id="rId60" Type="http://schemas.openxmlformats.org/officeDocument/2006/relationships/hyperlink" Target="https://toppgene.cchmc.org/showQueryTerms.jsp?userdata_id=2ff1cec9-a439-41d9-bdc8-5237b078d568&amp;feature=hp&amp;row=3" TargetMode="External"/><Relationship Id="rId81" Type="http://schemas.openxmlformats.org/officeDocument/2006/relationships/hyperlink" Target="https://toppgene.cchmc.org/display.jsp?userdata_id=2ff1cec9-a439-41d9-bdc8-5237b078d568&amp;feature=dt" TargetMode="External"/><Relationship Id="rId135" Type="http://schemas.openxmlformats.org/officeDocument/2006/relationships/hyperlink" Target="/showTermDetail.jsp?userdata_id=2ff1cec9-a439-41d9-bdc8-5237b078d568&amp;category=Interaction&amp;id=int:TSPAN33&amp;namespace=" TargetMode="External"/><Relationship Id="rId156" Type="http://schemas.openxmlformats.org/officeDocument/2006/relationships/hyperlink" Target="http://www.broad.mit.edu/gsea/msigdb/cards/CAGCTG_V$AP4_Q5" TargetMode="External"/><Relationship Id="rId177" Type="http://schemas.openxmlformats.org/officeDocument/2006/relationships/hyperlink" Target="https://toppgene.cchmc.org/showTermDetail.jsp?userdata_id=2ff1cec9-a439-41d9-bdc8-5237b078d568&amp;category=GeneFamily&amp;id=420&amp;namespace=genenames.org" TargetMode="External"/><Relationship Id="rId198" Type="http://schemas.openxmlformats.org/officeDocument/2006/relationships/hyperlink" Target="http://www.progenitorcells.org/" TargetMode="External"/><Relationship Id="rId202" Type="http://schemas.openxmlformats.org/officeDocument/2006/relationships/hyperlink" Target="https://toppgene.cchmc.org/showQueryTerms.jsp?userdata_id=2ff1cec9-a439-41d9-bdc8-5237b078d568&amp;feature=cta&amp;row=2" TargetMode="External"/><Relationship Id="rId223" Type="http://schemas.openxmlformats.org/officeDocument/2006/relationships/hyperlink" Target="https://toppcell.cchmc.org/biosystems/go/index3/get/SingleCell_GI-developmentAtlas/Output%20by%20SampleGroup%20by%20Lineage%20by%20cell%20class%20by%20cell%20type-5/da38c13c8a322427fe306b7e2871f4da2c1393fd/morpheus" TargetMode="External"/><Relationship Id="rId244" Type="http://schemas.openxmlformats.org/officeDocument/2006/relationships/hyperlink" Target="https://toppgene.cchmc.org/showQueryTerms.jsp?userdata_id=2ff1cec9-a439-41d9-bdc8-5237b078d568&amp;feature=mt&amp;row=0" TargetMode="External"/><Relationship Id="rId18" Type="http://schemas.openxmlformats.org/officeDocument/2006/relationships/hyperlink" Target="http://www.ebi.ac.uk/ego/DisplayGoTerm?id=GO:0060284" TargetMode="External"/><Relationship Id="rId39" Type="http://schemas.openxmlformats.org/officeDocument/2006/relationships/hyperlink" Target="/showTermDetail.jsp?userdata_id=2ff1cec9-a439-41d9-bdc8-5237b078d568&amp;category=GeneOntologyCellularComponent&amp;id=GO:0045202&amp;namespace=" TargetMode="External"/><Relationship Id="rId265" Type="http://schemas.openxmlformats.org/officeDocument/2006/relationships/hyperlink" Target="../../../Library/Containers/com.microsoft.Excel/Data/Library/Application%20Support/Microsoft/" TargetMode="External"/><Relationship Id="rId50" Type="http://schemas.openxmlformats.org/officeDocument/2006/relationships/hyperlink" Target="https://toppgene.cchmc.org/null" TargetMode="External"/><Relationship Id="rId104" Type="http://schemas.openxmlformats.org/officeDocument/2006/relationships/hyperlink" Target="http://www.ncbi.nlm.nih.gov/biosystems/1268690" TargetMode="External"/><Relationship Id="rId125" Type="http://schemas.openxmlformats.org/officeDocument/2006/relationships/hyperlink" Target="https://toppgene.cchmc.org/showTermDetail.jsp?userdata_id=2ff1cec9-a439-41d9-bdc8-5237b078d568&amp;category=Pubmed&amp;id=29031500&amp;namespace=Pubmed" TargetMode="External"/><Relationship Id="rId146" Type="http://schemas.openxmlformats.org/officeDocument/2006/relationships/hyperlink" Target="https://toppgene.cchmc.org/display.jsp?userdata_id=2ff1cec9-a439-41d9-bdc8-5237b078d568&amp;feature=tt" TargetMode="External"/><Relationship Id="rId167" Type="http://schemas.openxmlformats.org/officeDocument/2006/relationships/hyperlink" Target="https://toppgene.cchmc.org/showQueryTerms.jsp?userdata_id=2ff1cec9-a439-41d9-bdc8-5237b078d568&amp;feature=gf&amp;row=1" TargetMode="External"/><Relationship Id="rId188" Type="http://schemas.openxmlformats.org/officeDocument/2006/relationships/hyperlink" Target="http://www.broadinstitute.org/gsea/msigdb/cards/MARTORIATI_MDM4_TARGETS_NEUROEPITHELIUM_DN.html" TargetMode="External"/><Relationship Id="rId71" Type="http://schemas.openxmlformats.org/officeDocument/2006/relationships/hyperlink" Target="/showTermDetail.jsp?userdata_id=2ff1cec9-a439-41d9-bdc8-5237b078d568&amp;category=MousePheno&amp;id=MP:0000783&amp;namespace=" TargetMode="External"/><Relationship Id="rId92" Type="http://schemas.openxmlformats.org/officeDocument/2006/relationships/hyperlink" Target="https://toppgene.cchmc.org/showQueryTerms.jsp?userdata_id=2ff1cec9-a439-41d9-bdc8-5237b078d568&amp;feature=dt&amp;row=3" TargetMode="External"/><Relationship Id="rId213" Type="http://schemas.openxmlformats.org/officeDocument/2006/relationships/hyperlink" Target="/showTermDetail.jsp?userdata_id=2ff1cec9-a439-41d9-bdc8-5237b078d568&amp;category=ToppCell&amp;id=c7078f6fcf27319ba8c5ebe700bcae7f1e7e39c1&amp;namespace=Integration%20of%20Four%20Brain%20Organoid%20Datasets%20and%20One%20Fetal%20Brain%20Dataset" TargetMode="External"/><Relationship Id="rId234" Type="http://schemas.openxmlformats.org/officeDocument/2006/relationships/hyperlink" Target="https://toppgene.cchmc.org/showQueryTerms.jsp?userdata_id=2ff1cec9-a439-41d9-bdc8-5237b078d568&amp;feature=cgs&amp;row=2" TargetMode="External"/><Relationship Id="rId2" Type="http://schemas.openxmlformats.org/officeDocument/2006/relationships/hyperlink" Target="http://www.ebi.ac.uk/ego/DisplayGoTerm?id=GO:0005198" TargetMode="External"/><Relationship Id="rId29" Type="http://schemas.openxmlformats.org/officeDocument/2006/relationships/hyperlink" Target="/showTermDetail.jsp?userdata_id=2ff1cec9-a439-41d9-bdc8-5237b078d568&amp;category=GeneOntologyBiologicalProcess&amp;id=GO:0051960&amp;namespace=" TargetMode="External"/><Relationship Id="rId255" Type="http://schemas.openxmlformats.org/officeDocument/2006/relationships/hyperlink" Target="http://www.mirdb.org/cgi-bin/mature_mir.cgi?name=hsa-miR-29b-3p" TargetMode="External"/><Relationship Id="rId276" Type="http://schemas.openxmlformats.org/officeDocument/2006/relationships/hyperlink" Target="/showTermDetail.jsp?userdata_id=2ff1cec9-a439-41d9-bdc8-5237b078d568&amp;category=Disease&amp;id=C0270960&amp;namespace=DisGeNET%20BeFree" TargetMode="External"/><Relationship Id="rId40" Type="http://schemas.openxmlformats.org/officeDocument/2006/relationships/hyperlink" Target="http://www.ebi.ac.uk/ego/DisplayGoTerm?id=GO:0036477" TargetMode="External"/><Relationship Id="rId115" Type="http://schemas.openxmlformats.org/officeDocument/2006/relationships/hyperlink" Target="https://toppgene.cchmc.org/showQueryTerms.jsp?userdata_id=2ff1cec9-a439-41d9-bdc8-5237b078d568&amp;feature=pm&amp;row=0" TargetMode="External"/><Relationship Id="rId136" Type="http://schemas.openxmlformats.org/officeDocument/2006/relationships/hyperlink" Target="../../../Library/Containers/com.microsoft.Excel/Data/Library/Application%20Support/Microsoft/" TargetMode="External"/><Relationship Id="rId157" Type="http://schemas.openxmlformats.org/officeDocument/2006/relationships/hyperlink" Target="https://toppgene.cchmc.org/showQueryTerms.jsp?userdata_id=2ff1cec9-a439-41d9-bdc8-5237b078d568&amp;feature=tt&amp;row=3" TargetMode="External"/><Relationship Id="rId178" Type="http://schemas.openxmlformats.org/officeDocument/2006/relationships/hyperlink" Target="https://toppgene.cchmc.org/display.jsp?userdata_id=2ff1cec9-a439-41d9-bdc8-5237b078d568&amp;feature=ct" TargetMode="External"/><Relationship Id="rId61" Type="http://schemas.openxmlformats.org/officeDocument/2006/relationships/hyperlink" Target="/showTermDetail.jsp?userdata_id=2ff1cec9-a439-41d9-bdc8-5237b078d568&amp;category=HumanPheno&amp;id=HP:0011006&amp;namespace=" TargetMode="External"/><Relationship Id="rId82" Type="http://schemas.openxmlformats.org/officeDocument/2006/relationships/hyperlink" Target="http://pfam.sanger.ac.uk/family/PF02736" TargetMode="External"/><Relationship Id="rId199" Type="http://schemas.openxmlformats.org/officeDocument/2006/relationships/hyperlink" Target="https://toppgene.cchmc.org/showQueryTerms.jsp?userdata_id=2ff1cec9-a439-41d9-bdc8-5237b078d568&amp;feature=cta&amp;row=1" TargetMode="External"/><Relationship Id="rId203" Type="http://schemas.openxmlformats.org/officeDocument/2006/relationships/hyperlink" Target="https://toppgene.cchmc.org/showTermDetail.jsp?userdata_id=2ff1cec9-a439-41d9-bdc8-5237b078d568&amp;category=CoexpressionAtlas&amp;id=PCBC_ratio_EB_from-plasmid_vs_EB_from-ESC_cfr-2X-p05&amp;namespace=PCBC_AltAnalyze" TargetMode="External"/><Relationship Id="rId19" Type="http://schemas.openxmlformats.org/officeDocument/2006/relationships/hyperlink" Target="https://toppgene.cchmc.org/showQueryTerms.jsp?userdata_id=2ff1cec9-a439-41d9-bdc8-5237b078d568&amp;feature=gop&amp;row=0" TargetMode="External"/><Relationship Id="rId224" Type="http://schemas.openxmlformats.org/officeDocument/2006/relationships/hyperlink" Target="https://toppgene.cchmc.org/showQueryTerms.jsp?userdata_id=2ff1cec9-a439-41d9-bdc8-5237b078d568&amp;feature=tc&amp;row=4" TargetMode="External"/><Relationship Id="rId245" Type="http://schemas.openxmlformats.org/officeDocument/2006/relationships/hyperlink" Target="https://toppgene.cchmc.org/showTermDetail.jsp?userdata_id=2ff1cec9-a439-41d9-bdc8-5237b078d568&amp;category=MicroRNA&amp;id=hsa-miR-3658&amp;namespace=MirDB" TargetMode="External"/><Relationship Id="rId266" Type="http://schemas.openxmlformats.org/officeDocument/2006/relationships/hyperlink" Target="https://toppgene.cchmc.org/showQueryTerms.jsp?userdata_id=2ff1cec9-a439-41d9-bdc8-5237b078d568&amp;feature=drgt&amp;row=2" TargetMode="External"/><Relationship Id="rId30" Type="http://schemas.openxmlformats.org/officeDocument/2006/relationships/hyperlink" Target="http://www.ebi.ac.uk/ego/DisplayGoTerm?id=GO:0050767" TargetMode="External"/><Relationship Id="rId105" Type="http://schemas.openxmlformats.org/officeDocument/2006/relationships/hyperlink" Target="https://toppgene.cchmc.org/showQueryTerms.jsp?userdata_id=2ff1cec9-a439-41d9-bdc8-5237b078d568&amp;feature=pt&amp;row=2" TargetMode="External"/><Relationship Id="rId126" Type="http://schemas.openxmlformats.org/officeDocument/2006/relationships/hyperlink" Target="http://www.ncbi.nlm.nih.gov/entrez/query.fcgi?db=pubmed&amp;cmd=Retrieve&amp;dopt=AbstractPlus&amp;list_uids=16892058" TargetMode="External"/><Relationship Id="rId147" Type="http://schemas.openxmlformats.org/officeDocument/2006/relationships/hyperlink" Target="http://www.broad.mit.edu/gsea/msigdb/cards/CTTTGT_V$LEF1_Q2" TargetMode="External"/><Relationship Id="rId168" Type="http://schemas.openxmlformats.org/officeDocument/2006/relationships/hyperlink" Target="https://toppgene.cchmc.org/showTermDetail.jsp?userdata_id=2ff1cec9-a439-41d9-bdc8-5237b078d568&amp;category=GeneFamily&amp;id=555&amp;namespace=genenames.org" TargetMode="External"/><Relationship Id="rId51" Type="http://schemas.openxmlformats.org/officeDocument/2006/relationships/hyperlink" Target="https://toppgene.cchmc.org/showQueryTerms.jsp?userdata_id=2ff1cec9-a439-41d9-bdc8-5237b078d568&amp;feature=hp&amp;row=0" TargetMode="External"/><Relationship Id="rId72" Type="http://schemas.openxmlformats.org/officeDocument/2006/relationships/hyperlink" Target="http://www.informatics.jax.org/javawi2/servlet/WIFetch?page=mpAnnotSummary&amp;id=MP:0010927" TargetMode="External"/><Relationship Id="rId93" Type="http://schemas.openxmlformats.org/officeDocument/2006/relationships/hyperlink" Target="https://toppgene.cchmc.org/showTermDetail.jsp?userdata_id=2ff1cec9-a439-41d9-bdc8-5237b078d568&amp;category=Domain&amp;id=IPR002928&amp;namespace=InterPro" TargetMode="External"/><Relationship Id="rId189" Type="http://schemas.openxmlformats.org/officeDocument/2006/relationships/hyperlink" Target="https://toppgene.cchmc.org/showQueryTerms.jsp?userdata_id=2ff1cec9-a439-41d9-bdc8-5237b078d568&amp;feature=ct&amp;row=3" TargetMode="External"/><Relationship Id="rId3" Type="http://schemas.openxmlformats.org/officeDocument/2006/relationships/hyperlink" Target="https://toppgene.cchmc.org/showQueryTerms.jsp?userdata_id=2ff1cec9-a439-41d9-bdc8-5237b078d568&amp;feature=gof&amp;row=0" TargetMode="External"/><Relationship Id="rId214" Type="http://schemas.openxmlformats.org/officeDocument/2006/relationships/hyperlink" Target="https://toppcell.cchmc.org/biosystems/go/index3/get/SingleCell_GI-developmentAtlas/Output%20by%20SampleGroup%20by%20Lineage%20by%20cell%20class%20by%20cell%20type-5/d8c0d8da9d93eccc53f800bba80d92846c7e5dbc/morpheus" TargetMode="External"/><Relationship Id="rId235" Type="http://schemas.openxmlformats.org/officeDocument/2006/relationships/hyperlink" Target="/showTermDetail.jsp?userdata_id=2ff1cec9-a439-41d9-bdc8-5237b078d568&amp;category=Computational&amp;id=M12065%20MODULE_66&amp;namespace=MSigDb:%20C4%20-%20CM:%20Cancer%20Modules%20(v7.2)" TargetMode="External"/><Relationship Id="rId256" Type="http://schemas.openxmlformats.org/officeDocument/2006/relationships/hyperlink" Target="https://toppgene.cchmc.org/showQueryTerms.jsp?userdata_id=2ff1cec9-a439-41d9-bdc8-5237b078d568&amp;feature=mt&amp;row=4" TargetMode="External"/><Relationship Id="rId277" Type="http://schemas.openxmlformats.org/officeDocument/2006/relationships/hyperlink" Target="https://toppgene.cchmc.org/showQueryTerms.jsp?userdata_id=2ff1cec9-a439-41d9-bdc8-5237b078d568&amp;feature=dis&amp;row=1" TargetMode="External"/><Relationship Id="rId116" Type="http://schemas.openxmlformats.org/officeDocument/2006/relationships/hyperlink" Target="https://toppgene.cchmc.org/showTermDetail.jsp?userdata_id=2ff1cec9-a439-41d9-bdc8-5237b078d568&amp;category=Pubmed&amp;id=24952961&amp;namespace=Pubmed" TargetMode="External"/><Relationship Id="rId137" Type="http://schemas.openxmlformats.org/officeDocument/2006/relationships/hyperlink" Target="https://toppgene.cchmc.org/showQueryTerms.jsp?userdata_id=2ff1cec9-a439-41d9-bdc8-5237b078d568&amp;feature=it&amp;row=2" TargetMode="External"/><Relationship Id="rId158" Type="http://schemas.openxmlformats.org/officeDocument/2006/relationships/hyperlink" Target="https://toppgene.cchmc.org/showTermDetail.jsp?userdata_id=2ff1cec9-a439-41d9-bdc8-5237b078d568&amp;category=TFBS&amp;id=CAGCTG_V$AP4_Q5&amp;namespace=TFBS" TargetMode="External"/><Relationship Id="rId20" Type="http://schemas.openxmlformats.org/officeDocument/2006/relationships/hyperlink" Target="/showTermDetail.jsp?userdata_id=2ff1cec9-a439-41d9-bdc8-5237b078d568&amp;category=GeneOntologyBiologicalProcess&amp;id=GO:0060284&amp;namespace=" TargetMode="External"/><Relationship Id="rId41" Type="http://schemas.openxmlformats.org/officeDocument/2006/relationships/hyperlink" Target="https://toppgene.cchmc.org/showQueryTerms.jsp?userdata_id=2ff1cec9-a439-41d9-bdc8-5237b078d568&amp;feature=goc&amp;row=2" TargetMode="External"/><Relationship Id="rId62" Type="http://schemas.openxmlformats.org/officeDocument/2006/relationships/hyperlink" Target="https://toppgene.cchmc.org/null" TargetMode="External"/><Relationship Id="rId83" Type="http://schemas.openxmlformats.org/officeDocument/2006/relationships/hyperlink" Target="https://toppgene.cchmc.org/showQueryTerms.jsp?userdata_id=2ff1cec9-a439-41d9-bdc8-5237b078d568&amp;feature=dt&amp;row=0" TargetMode="External"/><Relationship Id="rId179" Type="http://schemas.openxmlformats.org/officeDocument/2006/relationships/hyperlink" Target="http://www.broadinstitute.org/gsea/msigdb/cards/MANNO_MIDBRAIN_NEUROTYPES_HNBM.html" TargetMode="External"/><Relationship Id="rId190" Type="http://schemas.openxmlformats.org/officeDocument/2006/relationships/hyperlink" Target="/showTermDetail.jsp?userdata_id=2ff1cec9-a439-41d9-bdc8-5237b078d568&amp;category=Coexpression&amp;id=M12135&amp;namespace=MSigDB%20C2:%20CGP%20Curated%20Gene%20Sets%20(v7.5.1)" TargetMode="External"/><Relationship Id="rId204" Type="http://schemas.openxmlformats.org/officeDocument/2006/relationships/hyperlink" Target="http://www.progenitorcells.org/" TargetMode="External"/><Relationship Id="rId225" Type="http://schemas.openxmlformats.org/officeDocument/2006/relationships/hyperlink" Target="/showTermDetail.jsp?userdata_id=2ff1cec9-a439-41d9-bdc8-5237b078d568&amp;category=ToppCell&amp;id=da38c13c8a322427fe306b7e2871f4da2c1393fd&amp;namespace=Cells%20of%20the%20human%20intestinal%20tract%20mapped%20across%20space%20and%20time" TargetMode="External"/><Relationship Id="rId246" Type="http://schemas.openxmlformats.org/officeDocument/2006/relationships/hyperlink" Target="http://www.microrna.org/microrna/getTargets.do?matureName=hsa-miR-3125&amp;organism=9606" TargetMode="External"/><Relationship Id="rId267" Type="http://schemas.openxmlformats.org/officeDocument/2006/relationships/hyperlink" Target="https://toppgene.cchmc.org/showTermDetail.jsp?userdata_id=2ff1cec9-a439-41d9-bdc8-5237b078d568&amp;category=Drug&amp;id=CID006398969&amp;namespace=Stitch" TargetMode="External"/><Relationship Id="rId106" Type="http://schemas.openxmlformats.org/officeDocument/2006/relationships/hyperlink" Target="/showTermDetail.jsp?userdata_id=2ff1cec9-a439-41d9-bdc8-5237b078d568&amp;category=Pathway&amp;id=1268690&amp;namespace=BioSystems:%20REACTOME" TargetMode="External"/><Relationship Id="rId127" Type="http://schemas.openxmlformats.org/officeDocument/2006/relationships/hyperlink" Target="https://toppgene.cchmc.org/showQueryTerms.jsp?userdata_id=2ff1cec9-a439-41d9-bdc8-5237b078d568&amp;feature=pm&amp;row=4" TargetMode="External"/><Relationship Id="rId10" Type="http://schemas.openxmlformats.org/officeDocument/2006/relationships/hyperlink" Target="/showTermDetail.jsp?userdata_id=2ff1cec9-a439-41d9-bdc8-5237b078d568&amp;category=GeneOntologyMolecularFunction&amp;id=GO:0003779&amp;namespace=" TargetMode="External"/><Relationship Id="rId31" Type="http://schemas.openxmlformats.org/officeDocument/2006/relationships/hyperlink" Target="https://toppgene.cchmc.org/showQueryTerms.jsp?userdata_id=2ff1cec9-a439-41d9-bdc8-5237b078d568&amp;feature=gop&amp;row=4" TargetMode="External"/><Relationship Id="rId52" Type="http://schemas.openxmlformats.org/officeDocument/2006/relationships/hyperlink" Target="/showTermDetail.jsp?userdata_id=2ff1cec9-a439-41d9-bdc8-5237b078d568&amp;category=HumanPheno&amp;id=HP:0100299&amp;namespace=" TargetMode="External"/><Relationship Id="rId73" Type="http://schemas.openxmlformats.org/officeDocument/2006/relationships/hyperlink" Target="https://toppgene.cchmc.org/showQueryTerms.jsp?userdata_id=2ff1cec9-a439-41d9-bdc8-5237b078d568&amp;feature=mp&amp;row=2" TargetMode="External"/><Relationship Id="rId94" Type="http://schemas.openxmlformats.org/officeDocument/2006/relationships/hyperlink" Target="http://www.ebi.ac.uk/interpro/IEntry?ac=IPR027401" TargetMode="External"/><Relationship Id="rId148" Type="http://schemas.openxmlformats.org/officeDocument/2006/relationships/hyperlink" Target="https://toppgene.cchmc.org/showQueryTerms.jsp?userdata_id=2ff1cec9-a439-41d9-bdc8-5237b078d568&amp;feature=tt&amp;row=0" TargetMode="External"/><Relationship Id="rId169" Type="http://schemas.openxmlformats.org/officeDocument/2006/relationships/hyperlink" Target="http://www.genenames.org/cgi-bin/genefamilies/set/593" TargetMode="External"/><Relationship Id="rId4" Type="http://schemas.openxmlformats.org/officeDocument/2006/relationships/hyperlink" Target="/showTermDetail.jsp?userdata_id=2ff1cec9-a439-41d9-bdc8-5237b078d568&amp;category=GeneOntologyMolecularFunction&amp;id=GO:0005198&amp;namespace=" TargetMode="External"/><Relationship Id="rId180" Type="http://schemas.openxmlformats.org/officeDocument/2006/relationships/hyperlink" Target="https://toppgene.cchmc.org/showQueryTerms.jsp?userdata_id=2ff1cec9-a439-41d9-bdc8-5237b078d568&amp;feature=ct&amp;row=0" TargetMode="External"/><Relationship Id="rId215" Type="http://schemas.openxmlformats.org/officeDocument/2006/relationships/hyperlink" Target="https://toppgene.cchmc.org/showQueryTerms.jsp?userdata_id=2ff1cec9-a439-41d9-bdc8-5237b078d568&amp;feature=tc&amp;row=1" TargetMode="External"/><Relationship Id="rId236" Type="http://schemas.openxmlformats.org/officeDocument/2006/relationships/hyperlink" Target="http://www.broad.mit.edu/gsea/msigdb/cards/M15730%20MODULE_11" TargetMode="External"/><Relationship Id="rId257" Type="http://schemas.openxmlformats.org/officeDocument/2006/relationships/hyperlink" Target="https://toppgene.cchmc.org/showTermDetail.jsp?userdata_id=2ff1cec9-a439-41d9-bdc8-5237b078d568&amp;category=MicroRNA&amp;id=hsa-miR-29b-3p&amp;namespace=MirDB" TargetMode="External"/><Relationship Id="rId278" Type="http://schemas.openxmlformats.org/officeDocument/2006/relationships/hyperlink" Target="/showTermDetail.jsp?userdata_id=2ff1cec9-a439-41d9-bdc8-5237b078d568&amp;category=Disease&amp;id=C0014544&amp;namespace=DisGeNET%20BeFree" TargetMode="External"/><Relationship Id="rId42" Type="http://schemas.openxmlformats.org/officeDocument/2006/relationships/hyperlink" Target="/showTermDetail.jsp?userdata_id=2ff1cec9-a439-41d9-bdc8-5237b078d568&amp;category=GeneOntologyCellularComponent&amp;id=GO:0036477&amp;namespace=" TargetMode="External"/><Relationship Id="rId84" Type="http://schemas.openxmlformats.org/officeDocument/2006/relationships/hyperlink" Target="https://toppgene.cchmc.org/showTermDetail.jsp?userdata_id=2ff1cec9-a439-41d9-bdc8-5237b078d568&amp;category=Domain&amp;id=PF02736&amp;namespace=Pfam" TargetMode="External"/><Relationship Id="rId138" Type="http://schemas.openxmlformats.org/officeDocument/2006/relationships/hyperlink" Target="/showTermDetail.jsp?userdata_id=2ff1cec9-a439-41d9-bdc8-5237b078d568&amp;category=Interaction&amp;id=int:BTF3&amp;namespace=" TargetMode="External"/><Relationship Id="rId191" Type="http://schemas.openxmlformats.org/officeDocument/2006/relationships/hyperlink" Target="http://www.broadinstitute.org/gsea/msigdb/cards/MANNO_MIDBRAIN_NEUROTYPES_HDA.html" TargetMode="External"/><Relationship Id="rId205" Type="http://schemas.openxmlformats.org/officeDocument/2006/relationships/hyperlink" Target="https://toppgene.cchmc.org/showQueryTerms.jsp?userdata_id=2ff1cec9-a439-41d9-bdc8-5237b078d568&amp;feature=cta&amp;row=3" TargetMode="External"/><Relationship Id="rId247" Type="http://schemas.openxmlformats.org/officeDocument/2006/relationships/hyperlink" Target="https://toppgene.cchmc.org/showQueryTerms.jsp?userdata_id=2ff1cec9-a439-41d9-bdc8-5237b078d568&amp;feature=mt&amp;row=1" TargetMode="External"/><Relationship Id="rId107" Type="http://schemas.openxmlformats.org/officeDocument/2006/relationships/hyperlink" Target="http://www.ncbi.nlm.nih.gov/biosystems/1268686" TargetMode="External"/><Relationship Id="rId11" Type="http://schemas.openxmlformats.org/officeDocument/2006/relationships/hyperlink" Target="http://www.ebi.ac.uk/ego/DisplayGoTerm?id=GO:0008307" TargetMode="External"/><Relationship Id="rId53" Type="http://schemas.openxmlformats.org/officeDocument/2006/relationships/hyperlink" Target="https://toppgene.cchmc.org/null" TargetMode="External"/><Relationship Id="rId149" Type="http://schemas.openxmlformats.org/officeDocument/2006/relationships/hyperlink" Target="https://toppgene.cchmc.org/showTermDetail.jsp?userdata_id=2ff1cec9-a439-41d9-bdc8-5237b078d568&amp;category=TFBS&amp;id=CTTTGT_V$LEF1_Q2&amp;namespace=TFBS" TargetMode="External"/><Relationship Id="rId95" Type="http://schemas.openxmlformats.org/officeDocument/2006/relationships/hyperlink" Target="https://toppgene.cchmc.org/showQueryTerms.jsp?userdata_id=2ff1cec9-a439-41d9-bdc8-5237b078d568&amp;feature=dt&amp;row=4" TargetMode="External"/><Relationship Id="rId160" Type="http://schemas.openxmlformats.org/officeDocument/2006/relationships/hyperlink" Target="https://toppgene.cchmc.org/showQueryTerms.jsp?userdata_id=2ff1cec9-a439-41d9-bdc8-5237b078d568&amp;feature=tt&amp;row=4" TargetMode="External"/><Relationship Id="rId216" Type="http://schemas.openxmlformats.org/officeDocument/2006/relationships/hyperlink" Target="/showTermDetail.jsp?userdata_id=2ff1cec9-a439-41d9-bdc8-5237b078d568&amp;category=ToppCell&amp;id=d8c0d8da9d93eccc53f800bba80d92846c7e5dbc&amp;namespace=Cells%20of%20the%20human%20intestinal%20tract%20mapped%20across%20space%20and%20time" TargetMode="External"/><Relationship Id="rId258" Type="http://schemas.openxmlformats.org/officeDocument/2006/relationships/hyperlink" Target="https://toppgene.cchmc.org/display.jsp?userdata_id=2ff1cec9-a439-41d9-bdc8-5237b078d568&amp;feature=drgt" TargetMode="External"/></Relationships>
</file>

<file path=xl/worksheets/_rels/sheet9.xml.rels><?xml version="1.0" encoding="UTF-8" standalone="yes"?>
<Relationships xmlns="http://schemas.openxmlformats.org/package/2006/relationships"><Relationship Id="rId26" Type="http://schemas.openxmlformats.org/officeDocument/2006/relationships/hyperlink" Target="http://www.ebi.ac.uk/ego/DisplayGoTerm?id=GO:0001568" TargetMode="External"/><Relationship Id="rId21" Type="http://schemas.openxmlformats.org/officeDocument/2006/relationships/hyperlink" Target="https://toppgene.cchmc.org/showQueryTerms.jsp?userdata_id=c3726490-0642-432f-8ea7-1d3efe79eeca&amp;feature=gop&amp;row=1" TargetMode="External"/><Relationship Id="rId42" Type="http://schemas.openxmlformats.org/officeDocument/2006/relationships/hyperlink" Target="http://www.ebi.ac.uk/ego/DisplayGoTerm?id=GO:0031226" TargetMode="External"/><Relationship Id="rId47" Type="http://schemas.openxmlformats.org/officeDocument/2006/relationships/hyperlink" Target="/showTermDetail.jsp?userdata_id=c3726490-0642-432f-8ea7-1d3efe79eeca&amp;category=GeneOntologyCellularComponent&amp;id=GO:0005887&amp;namespace=" TargetMode="External"/><Relationship Id="rId63" Type="http://schemas.openxmlformats.org/officeDocument/2006/relationships/hyperlink" Target="/showTermDetail.jsp?userdata_id=c3726490-0642-432f-8ea7-1d3efe79eeca&amp;category=MousePheno&amp;id=MP:0001614&amp;namespace=" TargetMode="External"/><Relationship Id="rId68" Type="http://schemas.openxmlformats.org/officeDocument/2006/relationships/hyperlink" Target="http://www.ebi.ac.uk/interpro/IEntry?ac=IPR013032" TargetMode="External"/><Relationship Id="rId84" Type="http://schemas.openxmlformats.org/officeDocument/2006/relationships/hyperlink" Target="http://www.broadinstitute.org/gsea/msigdb/cards/NABA_CORE_MATRISOME.html" TargetMode="External"/><Relationship Id="rId89" Type="http://schemas.openxmlformats.org/officeDocument/2006/relationships/hyperlink" Target="/showTermDetail.jsp?userdata_id=c3726490-0642-432f-8ea7-1d3efe79eeca&amp;category=Pathway&amp;id=M3008&amp;namespace=MSigDB%20C2%20BIOCARTA%20(v7.5.1)" TargetMode="External"/><Relationship Id="rId16" Type="http://schemas.openxmlformats.org/officeDocument/2006/relationships/hyperlink" Target="https://toppgene.cchmc.org/display.jsp?userdata_id=c3726490-0642-432f-8ea7-1d3efe79eeca&amp;feature=gop" TargetMode="External"/><Relationship Id="rId11" Type="http://schemas.openxmlformats.org/officeDocument/2006/relationships/hyperlink" Target="https://toppgene.cchmc.org/showQueryTerms.jsp?userdata_id=c3726490-0642-432f-8ea7-1d3efe79eeca&amp;feature=gof&amp;row=3" TargetMode="External"/><Relationship Id="rId32" Type="http://schemas.openxmlformats.org/officeDocument/2006/relationships/hyperlink" Target="https://toppgene.cchmc.org/display.jsp?userdata_id=c3726490-0642-432f-8ea7-1d3efe79eeca&amp;feature=goc" TargetMode="External"/><Relationship Id="rId37" Type="http://schemas.openxmlformats.org/officeDocument/2006/relationships/hyperlink" Target="https://toppgene.cchmc.org/showQueryTerms.jsp?userdata_id=c3726490-0642-432f-8ea7-1d3efe79eeca&amp;feature=goc&amp;row=1" TargetMode="External"/><Relationship Id="rId53" Type="http://schemas.openxmlformats.org/officeDocument/2006/relationships/hyperlink" Target="https://toppgene.cchmc.org/showQueryTerms.jsp?userdata_id=c3726490-0642-432f-8ea7-1d3efe79eeca&amp;feature=mp&amp;row=1" TargetMode="External"/><Relationship Id="rId58" Type="http://schemas.openxmlformats.org/officeDocument/2006/relationships/hyperlink" Target="http://www.informatics.jax.org/javawi2/servlet/WIFetch?page=mpAnnotSummary&amp;id=MP:0000259" TargetMode="External"/><Relationship Id="rId74" Type="http://schemas.openxmlformats.org/officeDocument/2006/relationships/hyperlink" Target="http://www.ebi.ac.uk/interpro/IEntry?ac=IPR000742" TargetMode="External"/><Relationship Id="rId79" Type="http://schemas.openxmlformats.org/officeDocument/2006/relationships/hyperlink" Target="https://toppgene.cchmc.org/showTermDetail.jsp?userdata_id=c3726490-0642-432f-8ea7-1d3efe79eeca&amp;category=Domain&amp;id=PS00022&amp;namespace=PROSITE" TargetMode="External"/><Relationship Id="rId5" Type="http://schemas.openxmlformats.org/officeDocument/2006/relationships/hyperlink" Target="https://toppgene.cchmc.org/showQueryTerms.jsp?userdata_id=c3726490-0642-432f-8ea7-1d3efe79eeca&amp;feature=gof&amp;row=1" TargetMode="External"/><Relationship Id="rId90" Type="http://schemas.openxmlformats.org/officeDocument/2006/relationships/hyperlink" Target="http://www.broadinstitute.org/gsea/msigdb/cards/NABA_SECRETED_FACTORS.html" TargetMode="External"/><Relationship Id="rId95" Type="http://schemas.openxmlformats.org/officeDocument/2006/relationships/hyperlink" Target="/showTermDetail.jsp?userdata_id=c3726490-0642-432f-8ea7-1d3efe79eeca&amp;category=Pathway&amp;id=M5885&amp;namespace=MSigDB%20C2%20BIOCARTA%20(v7.5.1)" TargetMode="External"/><Relationship Id="rId22" Type="http://schemas.openxmlformats.org/officeDocument/2006/relationships/hyperlink" Target="/showTermDetail.jsp?userdata_id=c3726490-0642-432f-8ea7-1d3efe79eeca&amp;category=GeneOntologyBiologicalProcess&amp;id=GO:0072359&amp;namespace=" TargetMode="External"/><Relationship Id="rId27" Type="http://schemas.openxmlformats.org/officeDocument/2006/relationships/hyperlink" Target="https://toppgene.cchmc.org/showQueryTerms.jsp?userdata_id=c3726490-0642-432f-8ea7-1d3efe79eeca&amp;feature=gop&amp;row=3" TargetMode="External"/><Relationship Id="rId43" Type="http://schemas.openxmlformats.org/officeDocument/2006/relationships/hyperlink" Target="https://toppgene.cchmc.org/showQueryTerms.jsp?userdata_id=c3726490-0642-432f-8ea7-1d3efe79eeca&amp;feature=goc&amp;row=3" TargetMode="External"/><Relationship Id="rId48" Type="http://schemas.openxmlformats.org/officeDocument/2006/relationships/hyperlink" Target="https://toppgene.cchmc.org/display.jsp?userdata_id=c3726490-0642-432f-8ea7-1d3efe79eeca&amp;feature=mp" TargetMode="External"/><Relationship Id="rId64" Type="http://schemas.openxmlformats.org/officeDocument/2006/relationships/hyperlink" Target="https://toppgene.cchmc.org/display.jsp?userdata_id=c3726490-0642-432f-8ea7-1d3efe79eeca&amp;feature=dt" TargetMode="External"/><Relationship Id="rId69" Type="http://schemas.openxmlformats.org/officeDocument/2006/relationships/hyperlink" Target="https://toppgene.cchmc.org/showQueryTerms.jsp?userdata_id=c3726490-0642-432f-8ea7-1d3efe79eeca&amp;feature=dt&amp;row=1" TargetMode="External"/><Relationship Id="rId8" Type="http://schemas.openxmlformats.org/officeDocument/2006/relationships/hyperlink" Target="https://toppgene.cchmc.org/showQueryTerms.jsp?userdata_id=c3726490-0642-432f-8ea7-1d3efe79eeca&amp;feature=gof&amp;row=2" TargetMode="External"/><Relationship Id="rId51" Type="http://schemas.openxmlformats.org/officeDocument/2006/relationships/hyperlink" Target="/showTermDetail.jsp?userdata_id=c3726490-0642-432f-8ea7-1d3efe79eeca&amp;category=MousePheno&amp;id=MP:0000249&amp;namespace=" TargetMode="External"/><Relationship Id="rId72" Type="http://schemas.openxmlformats.org/officeDocument/2006/relationships/hyperlink" Target="https://toppgene.cchmc.org/showQueryTerms.jsp?userdata_id=c3726490-0642-432f-8ea7-1d3efe79eeca&amp;feature=dt&amp;row=2" TargetMode="External"/><Relationship Id="rId80" Type="http://schemas.openxmlformats.org/officeDocument/2006/relationships/hyperlink" Target="https://toppgene.cchmc.org/display.jsp?userdata_id=c3726490-0642-432f-8ea7-1d3efe79eeca&amp;feature=pt" TargetMode="External"/><Relationship Id="rId85" Type="http://schemas.openxmlformats.org/officeDocument/2006/relationships/hyperlink" Target="https://toppgene.cchmc.org/showQueryTerms.jsp?userdata_id=c3726490-0642-432f-8ea7-1d3efe79eeca&amp;feature=pt&amp;row=1" TargetMode="External"/><Relationship Id="rId93" Type="http://schemas.openxmlformats.org/officeDocument/2006/relationships/hyperlink" Target="http://www.broadinstitute.org/gsea/msigdb/cards/NABA_MATRISOME_ASSOCIATED.html" TargetMode="External"/><Relationship Id="rId3" Type="http://schemas.openxmlformats.org/officeDocument/2006/relationships/hyperlink" Target="/showTermDetail.jsp?userdata_id=c3726490-0642-432f-8ea7-1d3efe79eeca&amp;category=GeneOntologyMolecularFunction&amp;id=GO:0005102&amp;namespace=" TargetMode="External"/><Relationship Id="rId12" Type="http://schemas.openxmlformats.org/officeDocument/2006/relationships/hyperlink" Target="/showTermDetail.jsp?userdata_id=c3726490-0642-432f-8ea7-1d3efe79eeca&amp;category=GeneOntologyMolecularFunction&amp;id=GO:0005201&amp;namespace=" TargetMode="External"/><Relationship Id="rId17" Type="http://schemas.openxmlformats.org/officeDocument/2006/relationships/hyperlink" Target="http://www.ebi.ac.uk/ego/DisplayGoTerm?id=GO:0007155" TargetMode="External"/><Relationship Id="rId25" Type="http://schemas.openxmlformats.org/officeDocument/2006/relationships/hyperlink" Target="/showTermDetail.jsp?userdata_id=c3726490-0642-432f-8ea7-1d3efe79eeca&amp;category=GeneOntologyBiologicalProcess&amp;id=GO:0001944&amp;namespace=" TargetMode="External"/><Relationship Id="rId33" Type="http://schemas.openxmlformats.org/officeDocument/2006/relationships/hyperlink" Target="http://www.ebi.ac.uk/ego/DisplayGoTerm?id=GO:0031012" TargetMode="External"/><Relationship Id="rId38" Type="http://schemas.openxmlformats.org/officeDocument/2006/relationships/hyperlink" Target="/showTermDetail.jsp?userdata_id=c3726490-0642-432f-8ea7-1d3efe79eeca&amp;category=GeneOntologyCellularComponent&amp;id=GO:0030312&amp;namespace=" TargetMode="External"/><Relationship Id="rId46" Type="http://schemas.openxmlformats.org/officeDocument/2006/relationships/hyperlink" Target="https://toppgene.cchmc.org/showQueryTerms.jsp?userdata_id=c3726490-0642-432f-8ea7-1d3efe79eeca&amp;feature=goc&amp;row=4" TargetMode="External"/><Relationship Id="rId59" Type="http://schemas.openxmlformats.org/officeDocument/2006/relationships/hyperlink" Target="https://toppgene.cchmc.org/showQueryTerms.jsp?userdata_id=c3726490-0642-432f-8ea7-1d3efe79eeca&amp;feature=mp&amp;row=3" TargetMode="External"/><Relationship Id="rId67" Type="http://schemas.openxmlformats.org/officeDocument/2006/relationships/hyperlink" Target="https://toppgene.cchmc.org/showTermDetail.jsp?userdata_id=c3726490-0642-432f-8ea7-1d3efe79eeca&amp;category=Domain&amp;id=IPR009030&amp;namespace=InterPro" TargetMode="External"/><Relationship Id="rId20" Type="http://schemas.openxmlformats.org/officeDocument/2006/relationships/hyperlink" Target="http://www.ebi.ac.uk/ego/DisplayGoTerm?id=GO:0072359" TargetMode="External"/><Relationship Id="rId41" Type="http://schemas.openxmlformats.org/officeDocument/2006/relationships/hyperlink" Target="/showTermDetail.jsp?userdata_id=c3726490-0642-432f-8ea7-1d3efe79eeca&amp;category=GeneOntologyCellularComponent&amp;id=GO:0009986&amp;namespace=" TargetMode="External"/><Relationship Id="rId54" Type="http://schemas.openxmlformats.org/officeDocument/2006/relationships/hyperlink" Target="/showTermDetail.jsp?userdata_id=c3726490-0642-432f-8ea7-1d3efe79eeca&amp;category=MousePheno&amp;id=MP:0031170&amp;namespace=" TargetMode="External"/><Relationship Id="rId62" Type="http://schemas.openxmlformats.org/officeDocument/2006/relationships/hyperlink" Target="https://toppgene.cchmc.org/showQueryTerms.jsp?userdata_id=c3726490-0642-432f-8ea7-1d3efe79eeca&amp;feature=mp&amp;row=4" TargetMode="External"/><Relationship Id="rId70" Type="http://schemas.openxmlformats.org/officeDocument/2006/relationships/hyperlink" Target="https://toppgene.cchmc.org/showTermDetail.jsp?userdata_id=c3726490-0642-432f-8ea7-1d3efe79eeca&amp;category=Domain&amp;id=IPR013032&amp;namespace=InterPro" TargetMode="External"/><Relationship Id="rId75" Type="http://schemas.openxmlformats.org/officeDocument/2006/relationships/hyperlink" Target="https://toppgene.cchmc.org/showQueryTerms.jsp?userdata_id=c3726490-0642-432f-8ea7-1d3efe79eeca&amp;feature=dt&amp;row=3" TargetMode="External"/><Relationship Id="rId83" Type="http://schemas.openxmlformats.org/officeDocument/2006/relationships/hyperlink" Target="/showTermDetail.jsp?userdata_id=c3726490-0642-432f-8ea7-1d3efe79eeca&amp;category=Pathway&amp;id=M5889&amp;namespace=MSigDB%20C2%20BIOCARTA%20(v7.5.1)" TargetMode="External"/><Relationship Id="rId88" Type="http://schemas.openxmlformats.org/officeDocument/2006/relationships/hyperlink" Target="https://toppgene.cchmc.org/showQueryTerms.jsp?userdata_id=c3726490-0642-432f-8ea7-1d3efe79eeca&amp;feature=pt&amp;row=2" TargetMode="External"/><Relationship Id="rId91" Type="http://schemas.openxmlformats.org/officeDocument/2006/relationships/hyperlink" Target="https://toppgene.cchmc.org/showQueryTerms.jsp?userdata_id=c3726490-0642-432f-8ea7-1d3efe79eeca&amp;feature=pt&amp;row=3" TargetMode="External"/><Relationship Id="rId96" Type="http://schemas.openxmlformats.org/officeDocument/2006/relationships/hyperlink" Target="https://toppgene.cchmc.org/display.jsp?userdata_id=c3726490-0642-432f-8ea7-1d3efe79eeca&amp;feature=gof" TargetMode="External"/><Relationship Id="rId1" Type="http://schemas.openxmlformats.org/officeDocument/2006/relationships/hyperlink" Target="http://www.ebi.ac.uk/ego/DisplayGoTerm?id=GO:0005102" TargetMode="External"/><Relationship Id="rId6" Type="http://schemas.openxmlformats.org/officeDocument/2006/relationships/hyperlink" Target="/showTermDetail.jsp?userdata_id=c3726490-0642-432f-8ea7-1d3efe79eeca&amp;category=GeneOntologyMolecularFunction&amp;id=GO:0019838&amp;namespace=" TargetMode="External"/><Relationship Id="rId15" Type="http://schemas.openxmlformats.org/officeDocument/2006/relationships/hyperlink" Target="/showTermDetail.jsp?userdata_id=c3726490-0642-432f-8ea7-1d3efe79eeca&amp;category=GeneOntologyMolecularFunction&amp;id=GO:0005178&amp;namespace=" TargetMode="External"/><Relationship Id="rId23" Type="http://schemas.openxmlformats.org/officeDocument/2006/relationships/hyperlink" Target="http://www.ebi.ac.uk/ego/DisplayGoTerm?id=GO:0001944" TargetMode="External"/><Relationship Id="rId28" Type="http://schemas.openxmlformats.org/officeDocument/2006/relationships/hyperlink" Target="/showTermDetail.jsp?userdata_id=c3726490-0642-432f-8ea7-1d3efe79eeca&amp;category=GeneOntologyBiologicalProcess&amp;id=GO:0001568&amp;namespace=" TargetMode="External"/><Relationship Id="rId36" Type="http://schemas.openxmlformats.org/officeDocument/2006/relationships/hyperlink" Target="http://www.ebi.ac.uk/ego/DisplayGoTerm?id=GO:0030312" TargetMode="External"/><Relationship Id="rId49" Type="http://schemas.openxmlformats.org/officeDocument/2006/relationships/hyperlink" Target="http://www.informatics.jax.org/javawi2/servlet/WIFetch?page=mpAnnotSummary&amp;id=MP:0000249" TargetMode="External"/><Relationship Id="rId57" Type="http://schemas.openxmlformats.org/officeDocument/2006/relationships/hyperlink" Target="/showTermDetail.jsp?userdata_id=c3726490-0642-432f-8ea7-1d3efe79eeca&amp;category=MousePheno&amp;id=MP:0000260&amp;namespace=" TargetMode="External"/><Relationship Id="rId10" Type="http://schemas.openxmlformats.org/officeDocument/2006/relationships/hyperlink" Target="http://www.ebi.ac.uk/ego/DisplayGoTerm?id=GO:0005201" TargetMode="External"/><Relationship Id="rId31" Type="http://schemas.openxmlformats.org/officeDocument/2006/relationships/hyperlink" Target="/showTermDetail.jsp?userdata_id=c3726490-0642-432f-8ea7-1d3efe79eeca&amp;category=GeneOntologyBiologicalProcess&amp;id=GO:0048514&amp;namespace=" TargetMode="External"/><Relationship Id="rId44" Type="http://schemas.openxmlformats.org/officeDocument/2006/relationships/hyperlink" Target="/showTermDetail.jsp?userdata_id=c3726490-0642-432f-8ea7-1d3efe79eeca&amp;category=GeneOntologyCellularComponent&amp;id=GO:0031226&amp;namespace=" TargetMode="External"/><Relationship Id="rId52" Type="http://schemas.openxmlformats.org/officeDocument/2006/relationships/hyperlink" Target="http://www.informatics.jax.org/javawi2/servlet/WIFetch?page=mpAnnotSummary&amp;id=MP:0031170" TargetMode="External"/><Relationship Id="rId60" Type="http://schemas.openxmlformats.org/officeDocument/2006/relationships/hyperlink" Target="/showTermDetail.jsp?userdata_id=c3726490-0642-432f-8ea7-1d3efe79eeca&amp;category=MousePheno&amp;id=MP:0000259&amp;namespace=" TargetMode="External"/><Relationship Id="rId65" Type="http://schemas.openxmlformats.org/officeDocument/2006/relationships/hyperlink" Target="http://www.ebi.ac.uk/interpro/IEntry?ac=IPR009030" TargetMode="External"/><Relationship Id="rId73" Type="http://schemas.openxmlformats.org/officeDocument/2006/relationships/hyperlink" Target="https://toppgene.cchmc.org/showTermDetail.jsp?userdata_id=c3726490-0642-432f-8ea7-1d3efe79eeca&amp;category=Domain&amp;id=PS01186&amp;namespace=PROSITE" TargetMode="External"/><Relationship Id="rId78" Type="http://schemas.openxmlformats.org/officeDocument/2006/relationships/hyperlink" Target="https://toppgene.cchmc.org/showQueryTerms.jsp?userdata_id=c3726490-0642-432f-8ea7-1d3efe79eeca&amp;feature=dt&amp;row=4" TargetMode="External"/><Relationship Id="rId81" Type="http://schemas.openxmlformats.org/officeDocument/2006/relationships/hyperlink" Target="http://www.broadinstitute.org/gsea/msigdb/cards/NABA_MATRISOME.html" TargetMode="External"/><Relationship Id="rId86" Type="http://schemas.openxmlformats.org/officeDocument/2006/relationships/hyperlink" Target="/showTermDetail.jsp?userdata_id=c3726490-0642-432f-8ea7-1d3efe79eeca&amp;category=Pathway&amp;id=M5884&amp;namespace=MSigDB%20C2%20BIOCARTA%20(v7.5.1)" TargetMode="External"/><Relationship Id="rId94" Type="http://schemas.openxmlformats.org/officeDocument/2006/relationships/hyperlink" Target="https://toppgene.cchmc.org/showQueryTerms.jsp?userdata_id=c3726490-0642-432f-8ea7-1d3efe79eeca&amp;feature=pt&amp;row=4" TargetMode="External"/><Relationship Id="rId4" Type="http://schemas.openxmlformats.org/officeDocument/2006/relationships/hyperlink" Target="http://www.ebi.ac.uk/ego/DisplayGoTerm?id=GO:0019838" TargetMode="External"/><Relationship Id="rId9" Type="http://schemas.openxmlformats.org/officeDocument/2006/relationships/hyperlink" Target="/showTermDetail.jsp?userdata_id=c3726490-0642-432f-8ea7-1d3efe79eeca&amp;category=GeneOntologyMolecularFunction&amp;id=GO:0005539&amp;namespace=" TargetMode="External"/><Relationship Id="rId13" Type="http://schemas.openxmlformats.org/officeDocument/2006/relationships/hyperlink" Target="http://www.ebi.ac.uk/ego/DisplayGoTerm?id=GO:0005178" TargetMode="External"/><Relationship Id="rId18" Type="http://schemas.openxmlformats.org/officeDocument/2006/relationships/hyperlink" Target="https://toppgene.cchmc.org/showQueryTerms.jsp?userdata_id=c3726490-0642-432f-8ea7-1d3efe79eeca&amp;feature=gop&amp;row=0" TargetMode="External"/><Relationship Id="rId39" Type="http://schemas.openxmlformats.org/officeDocument/2006/relationships/hyperlink" Target="http://www.ebi.ac.uk/ego/DisplayGoTerm?id=GO:0009986" TargetMode="External"/><Relationship Id="rId34" Type="http://schemas.openxmlformats.org/officeDocument/2006/relationships/hyperlink" Target="https://toppgene.cchmc.org/showQueryTerms.jsp?userdata_id=c3726490-0642-432f-8ea7-1d3efe79eeca&amp;feature=goc&amp;row=0" TargetMode="External"/><Relationship Id="rId50" Type="http://schemas.openxmlformats.org/officeDocument/2006/relationships/hyperlink" Target="https://toppgene.cchmc.org/showQueryTerms.jsp?userdata_id=c3726490-0642-432f-8ea7-1d3efe79eeca&amp;feature=mp&amp;row=0" TargetMode="External"/><Relationship Id="rId55" Type="http://schemas.openxmlformats.org/officeDocument/2006/relationships/hyperlink" Target="http://www.informatics.jax.org/javawi2/servlet/WIFetch?page=mpAnnotSummary&amp;id=MP:0000260" TargetMode="External"/><Relationship Id="rId76" Type="http://schemas.openxmlformats.org/officeDocument/2006/relationships/hyperlink" Target="https://toppgene.cchmc.org/showTermDetail.jsp?userdata_id=c3726490-0642-432f-8ea7-1d3efe79eeca&amp;category=Domain&amp;id=IPR000742&amp;namespace=InterPro" TargetMode="External"/><Relationship Id="rId7" Type="http://schemas.openxmlformats.org/officeDocument/2006/relationships/hyperlink" Target="http://www.ebi.ac.uk/ego/DisplayGoTerm?id=GO:0005539" TargetMode="External"/><Relationship Id="rId71" Type="http://schemas.openxmlformats.org/officeDocument/2006/relationships/hyperlink" Target="http://www.expasy.org/cgi-bin/nicedoc.pl?PS01186" TargetMode="External"/><Relationship Id="rId92" Type="http://schemas.openxmlformats.org/officeDocument/2006/relationships/hyperlink" Target="/showTermDetail.jsp?userdata_id=c3726490-0642-432f-8ea7-1d3efe79eeca&amp;category=Pathway&amp;id=M5883&amp;namespace=MSigDB%20C2%20BIOCARTA%20(v7.5.1)" TargetMode="External"/><Relationship Id="rId2" Type="http://schemas.openxmlformats.org/officeDocument/2006/relationships/hyperlink" Target="https://toppgene.cchmc.org/showQueryTerms.jsp?userdata_id=c3726490-0642-432f-8ea7-1d3efe79eeca&amp;feature=gof&amp;row=0" TargetMode="External"/><Relationship Id="rId29" Type="http://schemas.openxmlformats.org/officeDocument/2006/relationships/hyperlink" Target="http://www.ebi.ac.uk/ego/DisplayGoTerm?id=GO:0048514" TargetMode="External"/><Relationship Id="rId24" Type="http://schemas.openxmlformats.org/officeDocument/2006/relationships/hyperlink" Target="https://toppgene.cchmc.org/showQueryTerms.jsp?userdata_id=c3726490-0642-432f-8ea7-1d3efe79eeca&amp;feature=gop&amp;row=2" TargetMode="External"/><Relationship Id="rId40" Type="http://schemas.openxmlformats.org/officeDocument/2006/relationships/hyperlink" Target="https://toppgene.cchmc.org/showQueryTerms.jsp?userdata_id=c3726490-0642-432f-8ea7-1d3efe79eeca&amp;feature=goc&amp;row=2" TargetMode="External"/><Relationship Id="rId45" Type="http://schemas.openxmlformats.org/officeDocument/2006/relationships/hyperlink" Target="http://www.ebi.ac.uk/ego/DisplayGoTerm?id=GO:0005887" TargetMode="External"/><Relationship Id="rId66" Type="http://schemas.openxmlformats.org/officeDocument/2006/relationships/hyperlink" Target="https://toppgene.cchmc.org/showQueryTerms.jsp?userdata_id=c3726490-0642-432f-8ea7-1d3efe79eeca&amp;feature=dt&amp;row=0" TargetMode="External"/><Relationship Id="rId87" Type="http://schemas.openxmlformats.org/officeDocument/2006/relationships/hyperlink" Target="http://www.broadinstitute.org/gsea/msigdb/cards/NABA_ECM_GLYCOPROTEINS.html" TargetMode="External"/><Relationship Id="rId61" Type="http://schemas.openxmlformats.org/officeDocument/2006/relationships/hyperlink" Target="http://www.informatics.jax.org/javawi2/servlet/WIFetch?page=mpAnnotSummary&amp;id=MP:0001614" TargetMode="External"/><Relationship Id="rId82" Type="http://schemas.openxmlformats.org/officeDocument/2006/relationships/hyperlink" Target="https://toppgene.cchmc.org/showQueryTerms.jsp?userdata_id=c3726490-0642-432f-8ea7-1d3efe79eeca&amp;feature=pt&amp;row=0" TargetMode="External"/><Relationship Id="rId19" Type="http://schemas.openxmlformats.org/officeDocument/2006/relationships/hyperlink" Target="/showTermDetail.jsp?userdata_id=c3726490-0642-432f-8ea7-1d3efe79eeca&amp;category=GeneOntologyBiologicalProcess&amp;id=GO:0007155&amp;namespace=" TargetMode="External"/><Relationship Id="rId14" Type="http://schemas.openxmlformats.org/officeDocument/2006/relationships/hyperlink" Target="https://toppgene.cchmc.org/showQueryTerms.jsp?userdata_id=c3726490-0642-432f-8ea7-1d3efe79eeca&amp;feature=gof&amp;row=4" TargetMode="External"/><Relationship Id="rId30" Type="http://schemas.openxmlformats.org/officeDocument/2006/relationships/hyperlink" Target="https://toppgene.cchmc.org/showQueryTerms.jsp?userdata_id=c3726490-0642-432f-8ea7-1d3efe79eeca&amp;feature=gop&amp;row=4" TargetMode="External"/><Relationship Id="rId35" Type="http://schemas.openxmlformats.org/officeDocument/2006/relationships/hyperlink" Target="/showTermDetail.jsp?userdata_id=c3726490-0642-432f-8ea7-1d3efe79eeca&amp;category=GeneOntologyCellularComponent&amp;id=GO:0031012&amp;namespace=" TargetMode="External"/><Relationship Id="rId56" Type="http://schemas.openxmlformats.org/officeDocument/2006/relationships/hyperlink" Target="https://toppgene.cchmc.org/showQueryTerms.jsp?userdata_id=c3726490-0642-432f-8ea7-1d3efe79eeca&amp;feature=mp&amp;row=2" TargetMode="External"/><Relationship Id="rId77" Type="http://schemas.openxmlformats.org/officeDocument/2006/relationships/hyperlink" Target="http://www.expasy.org/cgi-bin/nicedoc.pl?PS000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C848A-CC98-F048-9117-39DB33885781}">
  <sheetPr codeName="Sheet2"/>
  <dimension ref="A1:I30"/>
  <sheetViews>
    <sheetView tabSelected="1" workbookViewId="0">
      <selection activeCell="G16" sqref="G16"/>
    </sheetView>
  </sheetViews>
  <sheetFormatPr baseColWidth="10" defaultRowHeight="18" x14ac:dyDescent="0.2"/>
  <cols>
    <col min="1" max="1" width="26.1640625" style="31" customWidth="1"/>
    <col min="2" max="2" width="25.33203125" style="31" customWidth="1"/>
    <col min="3" max="3" width="102" style="31" customWidth="1"/>
    <col min="4" max="4" width="19.5" style="31" bestFit="1" customWidth="1"/>
    <col min="5" max="5" width="25.33203125" style="31" bestFit="1" customWidth="1"/>
    <col min="6" max="6" width="30.6640625" style="31" customWidth="1"/>
    <col min="7" max="16384" width="10.83203125" style="31"/>
  </cols>
  <sheetData>
    <row r="1" spans="1:9" ht="50" customHeight="1" x14ac:dyDescent="0.2">
      <c r="B1" s="117" t="s">
        <v>7899</v>
      </c>
      <c r="C1" s="118"/>
      <c r="D1" s="118"/>
      <c r="E1" s="118"/>
      <c r="F1" s="118"/>
      <c r="G1" s="118"/>
      <c r="H1" s="118"/>
      <c r="I1" s="118"/>
    </row>
    <row r="2" spans="1:9" s="34" customFormat="1" ht="19" x14ac:dyDescent="0.2">
      <c r="A2" s="94" t="s">
        <v>7894</v>
      </c>
      <c r="B2" s="94" t="s">
        <v>8542</v>
      </c>
      <c r="C2" s="94" t="s">
        <v>7896</v>
      </c>
      <c r="D2" s="95" t="s">
        <v>7898</v>
      </c>
      <c r="E2" s="94" t="s">
        <v>7913</v>
      </c>
      <c r="F2" s="104" t="s">
        <v>8561</v>
      </c>
      <c r="G2" s="35"/>
      <c r="H2" s="35"/>
      <c r="I2" s="35"/>
    </row>
    <row r="3" spans="1:9" ht="57" x14ac:dyDescent="0.2">
      <c r="A3" s="32" t="s">
        <v>8539</v>
      </c>
      <c r="B3" s="34" t="s">
        <v>7895</v>
      </c>
      <c r="C3" s="35" t="s">
        <v>7900</v>
      </c>
      <c r="D3" s="34" t="s">
        <v>7901</v>
      </c>
      <c r="E3" s="33" t="s">
        <v>7912</v>
      </c>
      <c r="F3" s="37" t="s">
        <v>8562</v>
      </c>
    </row>
    <row r="4" spans="1:9" ht="38" x14ac:dyDescent="0.2">
      <c r="A4" s="32" t="s">
        <v>8540</v>
      </c>
      <c r="B4" s="36" t="s">
        <v>7897</v>
      </c>
      <c r="C4" s="37" t="s">
        <v>7902</v>
      </c>
      <c r="D4" s="34" t="s">
        <v>7901</v>
      </c>
      <c r="E4" s="33" t="s">
        <v>7910</v>
      </c>
      <c r="F4" s="37" t="s">
        <v>8562</v>
      </c>
    </row>
    <row r="5" spans="1:9" s="36" customFormat="1" ht="133" x14ac:dyDescent="0.2">
      <c r="A5" s="32" t="s">
        <v>8541</v>
      </c>
      <c r="B5" s="36" t="s">
        <v>7903</v>
      </c>
      <c r="C5" s="37" t="s">
        <v>8552</v>
      </c>
      <c r="D5" s="34" t="s">
        <v>8567</v>
      </c>
      <c r="E5" s="33" t="s">
        <v>7911</v>
      </c>
      <c r="F5" s="37" t="s">
        <v>8562</v>
      </c>
    </row>
    <row r="6" spans="1:9" s="32" customFormat="1" ht="133" x14ac:dyDescent="0.2">
      <c r="A6" s="32" t="s">
        <v>8547</v>
      </c>
      <c r="B6" s="33" t="s">
        <v>8564</v>
      </c>
      <c r="C6" s="33" t="s">
        <v>8558</v>
      </c>
      <c r="D6" s="32" t="s">
        <v>8553</v>
      </c>
      <c r="F6" s="105" t="s">
        <v>8563</v>
      </c>
    </row>
    <row r="7" spans="1:9" s="32" customFormat="1" ht="57" x14ac:dyDescent="0.2">
      <c r="A7" s="32" t="s">
        <v>8548</v>
      </c>
      <c r="B7" s="33" t="s">
        <v>8565</v>
      </c>
      <c r="C7" s="33" t="s">
        <v>8559</v>
      </c>
      <c r="D7" s="32" t="s">
        <v>8553</v>
      </c>
      <c r="F7" s="105" t="s">
        <v>8563</v>
      </c>
    </row>
    <row r="8" spans="1:9" s="32" customFormat="1" ht="57" x14ac:dyDescent="0.2">
      <c r="A8" s="32" t="s">
        <v>8549</v>
      </c>
      <c r="B8" s="33" t="s">
        <v>8566</v>
      </c>
      <c r="C8" s="33" t="s">
        <v>8560</v>
      </c>
      <c r="D8" s="32" t="s">
        <v>8553</v>
      </c>
      <c r="F8" s="105" t="s">
        <v>8563</v>
      </c>
    </row>
    <row r="9" spans="1:9" s="32" customFormat="1" ht="57" x14ac:dyDescent="0.2">
      <c r="A9" s="32" t="s">
        <v>8572</v>
      </c>
      <c r="B9" s="33" t="s">
        <v>10720</v>
      </c>
      <c r="C9" s="33" t="s">
        <v>10719</v>
      </c>
      <c r="D9" s="32" t="s">
        <v>10721</v>
      </c>
      <c r="E9" s="125"/>
      <c r="F9" s="33" t="s">
        <v>10722</v>
      </c>
      <c r="G9" s="126"/>
    </row>
    <row r="10" spans="1:9" ht="57" x14ac:dyDescent="0.2">
      <c r="A10" s="32" t="s">
        <v>10723</v>
      </c>
      <c r="B10" s="33" t="s">
        <v>8565</v>
      </c>
      <c r="C10" s="33" t="s">
        <v>10725</v>
      </c>
      <c r="D10" s="32"/>
      <c r="E10" s="32"/>
      <c r="F10" s="105" t="s">
        <v>8563</v>
      </c>
      <c r="G10"/>
    </row>
    <row r="11" spans="1:9" ht="57" x14ac:dyDescent="0.2">
      <c r="A11" s="32" t="s">
        <v>10724</v>
      </c>
      <c r="B11" s="33" t="s">
        <v>8566</v>
      </c>
      <c r="C11" s="33" t="s">
        <v>10726</v>
      </c>
      <c r="D11" s="32"/>
      <c r="E11" s="32"/>
      <c r="F11" s="105" t="s">
        <v>8563</v>
      </c>
      <c r="G11"/>
    </row>
    <row r="12" spans="1:9" x14ac:dyDescent="0.2">
      <c r="C12" s="96"/>
      <c r="D12" s="106"/>
      <c r="E12" s="106"/>
      <c r="F12"/>
      <c r="G12"/>
    </row>
    <row r="13" spans="1:9" x14ac:dyDescent="0.2">
      <c r="C13" s="96"/>
      <c r="D13" s="106"/>
      <c r="E13" s="106"/>
      <c r="F13"/>
      <c r="G13"/>
    </row>
    <row r="14" spans="1:9" x14ac:dyDescent="0.2">
      <c r="C14" s="96"/>
      <c r="D14" s="106"/>
      <c r="E14" s="106"/>
      <c r="F14"/>
      <c r="G14"/>
    </row>
    <row r="15" spans="1:9" x14ac:dyDescent="0.2">
      <c r="C15" s="96"/>
      <c r="D15" s="106"/>
      <c r="E15" s="106"/>
      <c r="F15"/>
      <c r="G15"/>
    </row>
    <row r="16" spans="1:9" x14ac:dyDescent="0.2">
      <c r="C16" s="96"/>
      <c r="D16" s="106"/>
      <c r="E16" s="106"/>
      <c r="F16"/>
      <c r="G16"/>
    </row>
    <row r="17" spans="3:7" x14ac:dyDescent="0.2">
      <c r="C17" s="96"/>
      <c r="D17" s="106"/>
      <c r="E17" s="106"/>
      <c r="F17"/>
      <c r="G17"/>
    </row>
    <row r="18" spans="3:7" x14ac:dyDescent="0.2">
      <c r="C18" s="96"/>
      <c r="D18" s="106"/>
      <c r="E18" s="106"/>
      <c r="F18"/>
      <c r="G18"/>
    </row>
    <row r="19" spans="3:7" x14ac:dyDescent="0.2">
      <c r="C19" s="96"/>
      <c r="D19" s="106"/>
      <c r="E19" s="106"/>
      <c r="F19"/>
      <c r="G19"/>
    </row>
    <row r="20" spans="3:7" x14ac:dyDescent="0.2">
      <c r="C20" s="96"/>
      <c r="D20" s="106"/>
      <c r="E20" s="106"/>
      <c r="F20"/>
      <c r="G20"/>
    </row>
    <row r="21" spans="3:7" x14ac:dyDescent="0.2">
      <c r="C21" s="96"/>
      <c r="D21" s="106"/>
      <c r="E21" s="106"/>
      <c r="F21"/>
      <c r="G21"/>
    </row>
    <row r="22" spans="3:7" x14ac:dyDescent="0.2">
      <c r="C22" s="96"/>
      <c r="D22" s="106"/>
      <c r="E22" s="106"/>
      <c r="F22"/>
      <c r="G22"/>
    </row>
    <row r="23" spans="3:7" x14ac:dyDescent="0.2">
      <c r="C23" s="96"/>
      <c r="D23" s="106"/>
      <c r="E23" s="106"/>
      <c r="F23"/>
      <c r="G23"/>
    </row>
    <row r="24" spans="3:7" x14ac:dyDescent="0.2">
      <c r="C24" s="96"/>
      <c r="D24" s="106"/>
      <c r="E24" s="106"/>
      <c r="F24"/>
      <c r="G24"/>
    </row>
    <row r="25" spans="3:7" x14ac:dyDescent="0.2">
      <c r="C25" s="96"/>
      <c r="D25" s="106"/>
      <c r="E25" s="106"/>
      <c r="F25"/>
      <c r="G25"/>
    </row>
    <row r="26" spans="3:7" x14ac:dyDescent="0.2">
      <c r="C26" s="96"/>
      <c r="D26" s="106"/>
      <c r="E26" s="106"/>
      <c r="F26"/>
      <c r="G26"/>
    </row>
    <row r="27" spans="3:7" x14ac:dyDescent="0.2">
      <c r="C27" s="96"/>
      <c r="D27" s="106"/>
      <c r="E27" s="106"/>
      <c r="F27"/>
      <c r="G27"/>
    </row>
    <row r="28" spans="3:7" x14ac:dyDescent="0.2">
      <c r="C28" s="96"/>
      <c r="D28" s="106"/>
      <c r="E28" s="106"/>
      <c r="F28"/>
      <c r="G28"/>
    </row>
    <row r="29" spans="3:7" x14ac:dyDescent="0.2">
      <c r="C29" s="96"/>
      <c r="D29" s="106"/>
      <c r="E29" s="106"/>
      <c r="F29"/>
      <c r="G29"/>
    </row>
    <row r="30" spans="3:7" x14ac:dyDescent="0.2">
      <c r="C30" s="96"/>
      <c r="D30" s="106"/>
      <c r="E30" s="106"/>
      <c r="F30"/>
      <c r="G30"/>
    </row>
  </sheetData>
  <mergeCells count="1">
    <mergeCell ref="B1:I1"/>
  </mergeCells>
  <phoneticPr fontId="30" type="noConversion"/>
  <hyperlinks>
    <hyperlink ref="F6:F8" r:id="rId1" display="ToppFun, FDR&lt;0.05" xr:uid="{249D797D-F1E4-3B49-8A0B-670A5ABBFA3E}"/>
    <hyperlink ref="F10:F11" r:id="rId2" display="ToppFun, FDR&lt;0.05" xr:uid="{FCED8C40-DE8C-2C48-A3C2-1E3FD0D530F7}"/>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391D2-6BBA-BE42-869B-A6DC5BF85A49}">
  <dimension ref="A1:J140"/>
  <sheetViews>
    <sheetView workbookViewId="0">
      <selection activeCell="B13" sqref="B13:L13"/>
    </sheetView>
  </sheetViews>
  <sheetFormatPr baseColWidth="10" defaultRowHeight="16" x14ac:dyDescent="0.2"/>
  <cols>
    <col min="1" max="3" width="10.83203125" style="114"/>
    <col min="4" max="4" width="22.5" style="114" customWidth="1"/>
    <col min="5" max="16384" width="10.83203125" style="114"/>
  </cols>
  <sheetData>
    <row r="1" spans="1:10" s="36" customFormat="1" ht="32" customHeight="1" x14ac:dyDescent="0.2">
      <c r="B1" s="101" t="s">
        <v>10718</v>
      </c>
      <c r="C1" s="115"/>
      <c r="D1" s="115"/>
      <c r="E1" s="115"/>
      <c r="F1" s="115"/>
      <c r="G1" s="115"/>
      <c r="H1" s="115"/>
      <c r="I1" s="115"/>
      <c r="J1" s="115"/>
    </row>
    <row r="2" spans="1:10" s="36" customFormat="1" ht="32" customHeight="1" x14ac:dyDescent="0.2">
      <c r="A2" s="47" t="s">
        <v>10674</v>
      </c>
      <c r="B2" s="101"/>
      <c r="C2" s="115"/>
      <c r="D2" s="115"/>
      <c r="E2" s="115"/>
      <c r="F2" s="115"/>
      <c r="G2" s="115"/>
      <c r="H2" s="115"/>
      <c r="I2" s="115"/>
      <c r="J2" s="115"/>
    </row>
    <row r="3" spans="1:10" x14ac:dyDescent="0.2">
      <c r="B3" s="44" t="s">
        <v>7916</v>
      </c>
      <c r="C3" s="44" t="s">
        <v>7917</v>
      </c>
      <c r="D3" s="44" t="s">
        <v>7918</v>
      </c>
      <c r="E3" s="44" t="s">
        <v>7919</v>
      </c>
      <c r="F3" s="44" t="s">
        <v>7920</v>
      </c>
      <c r="G3" s="44" t="s">
        <v>7921</v>
      </c>
      <c r="H3" s="44" t="s">
        <v>7922</v>
      </c>
      <c r="I3" s="44" t="s">
        <v>7923</v>
      </c>
      <c r="J3" s="44" t="s">
        <v>7924</v>
      </c>
    </row>
    <row r="4" spans="1:10" x14ac:dyDescent="0.2">
      <c r="A4" s="44"/>
      <c r="B4" s="44" t="s">
        <v>7927</v>
      </c>
      <c r="C4" s="44" t="s">
        <v>7928</v>
      </c>
      <c r="D4" s="47"/>
      <c r="E4" s="45">
        <v>4.3059999999999999E-16</v>
      </c>
      <c r="F4" s="45">
        <v>5.7740000000000004E-13</v>
      </c>
      <c r="G4" s="45">
        <v>4.4919999999999998E-12</v>
      </c>
      <c r="H4" s="45">
        <v>5.7740000000000004E-13</v>
      </c>
      <c r="I4" s="47">
        <v>90</v>
      </c>
      <c r="J4" s="47">
        <v>892</v>
      </c>
    </row>
    <row r="5" spans="1:10" x14ac:dyDescent="0.2">
      <c r="A5" s="44">
        <v>1</v>
      </c>
      <c r="B5" s="44" t="s">
        <v>8227</v>
      </c>
      <c r="C5" s="44" t="s">
        <v>8228</v>
      </c>
      <c r="D5" s="47"/>
      <c r="E5" s="45">
        <v>2.5019999999999998E-13</v>
      </c>
      <c r="F5" s="45">
        <v>1.678E-10</v>
      </c>
      <c r="G5" s="45">
        <v>1.3049999999999999E-9</v>
      </c>
      <c r="H5" s="45">
        <v>3.3549999999999998E-10</v>
      </c>
      <c r="I5" s="47">
        <v>58</v>
      </c>
      <c r="J5" s="47">
        <v>497</v>
      </c>
    </row>
    <row r="6" spans="1:10" x14ac:dyDescent="0.2">
      <c r="A6" s="44">
        <v>2</v>
      </c>
      <c r="B6" s="44" t="s">
        <v>7925</v>
      </c>
      <c r="C6" s="44" t="s">
        <v>7926</v>
      </c>
      <c r="D6" s="47"/>
      <c r="E6" s="45">
        <v>7.045E-12</v>
      </c>
      <c r="F6" s="45">
        <v>3.1490000000000002E-9</v>
      </c>
      <c r="G6" s="45">
        <v>2.4500000000000001E-8</v>
      </c>
      <c r="H6" s="45">
        <v>9.4470000000000002E-9</v>
      </c>
      <c r="I6" s="47">
        <v>94</v>
      </c>
      <c r="J6" s="47">
        <v>1123</v>
      </c>
    </row>
    <row r="7" spans="1:10" x14ac:dyDescent="0.2">
      <c r="A7" s="44">
        <v>3</v>
      </c>
      <c r="B7" s="44" t="s">
        <v>7993</v>
      </c>
      <c r="C7" s="44" t="s">
        <v>7994</v>
      </c>
      <c r="D7" s="47"/>
      <c r="E7" s="45">
        <v>1.009E-8</v>
      </c>
      <c r="F7" s="45">
        <v>3.3830000000000001E-6</v>
      </c>
      <c r="G7" s="45">
        <v>2.6319999999999999E-5</v>
      </c>
      <c r="H7" s="45">
        <v>1.3529999999999999E-5</v>
      </c>
      <c r="I7" s="47">
        <v>13</v>
      </c>
      <c r="J7" s="47">
        <v>44</v>
      </c>
    </row>
    <row r="8" spans="1:10" x14ac:dyDescent="0.2">
      <c r="A8" s="44">
        <v>4</v>
      </c>
      <c r="B8" s="44" t="s">
        <v>10675</v>
      </c>
      <c r="C8" s="44" t="s">
        <v>10676</v>
      </c>
      <c r="D8" s="47"/>
      <c r="E8" s="45">
        <v>2.6330000000000002E-8</v>
      </c>
      <c r="F8" s="45">
        <v>7.0609999999999998E-6</v>
      </c>
      <c r="G8" s="45">
        <v>5.4929999999999998E-5</v>
      </c>
      <c r="H8" s="45">
        <v>3.5309999999999999E-5</v>
      </c>
      <c r="I8" s="47">
        <v>39</v>
      </c>
      <c r="J8" s="47">
        <v>365</v>
      </c>
    </row>
    <row r="9" spans="1:10" x14ac:dyDescent="0.2">
      <c r="A9" s="44">
        <v>5</v>
      </c>
      <c r="B9" s="108"/>
      <c r="C9" s="108"/>
      <c r="D9" s="108"/>
      <c r="E9" s="108"/>
      <c r="F9" s="108"/>
      <c r="G9" s="108"/>
      <c r="H9" s="108"/>
      <c r="I9" s="108"/>
      <c r="J9" s="108"/>
    </row>
    <row r="10" spans="1:10" x14ac:dyDescent="0.2">
      <c r="A10" s="108" t="s">
        <v>7934</v>
      </c>
      <c r="B10" s="47"/>
      <c r="C10" s="47"/>
      <c r="D10" s="47"/>
      <c r="E10" s="47"/>
      <c r="F10" s="47"/>
      <c r="G10" s="47"/>
      <c r="H10" s="47"/>
      <c r="I10" s="47"/>
      <c r="J10" s="47"/>
    </row>
    <row r="11" spans="1:10" x14ac:dyDescent="0.2">
      <c r="A11" s="47" t="s">
        <v>10677</v>
      </c>
    </row>
    <row r="12" spans="1:10" x14ac:dyDescent="0.2">
      <c r="A12" s="44"/>
      <c r="B12" s="44" t="s">
        <v>7916</v>
      </c>
      <c r="C12" s="44" t="s">
        <v>7917</v>
      </c>
      <c r="D12" s="44" t="s">
        <v>7918</v>
      </c>
      <c r="E12" s="44" t="s">
        <v>7919</v>
      </c>
      <c r="F12" s="44" t="s">
        <v>7920</v>
      </c>
      <c r="G12" s="44" t="s">
        <v>7921</v>
      </c>
      <c r="H12" s="44" t="s">
        <v>7922</v>
      </c>
      <c r="I12" s="44" t="s">
        <v>7923</v>
      </c>
      <c r="J12" s="44" t="s">
        <v>7924</v>
      </c>
    </row>
    <row r="13" spans="1:10" x14ac:dyDescent="0.2">
      <c r="A13" s="44">
        <v>1</v>
      </c>
      <c r="B13" s="44" t="s">
        <v>8235</v>
      </c>
      <c r="C13" s="44" t="s">
        <v>8236</v>
      </c>
      <c r="D13" s="116"/>
      <c r="E13" s="45">
        <v>1.7500000000000001E-25</v>
      </c>
      <c r="F13" s="45">
        <v>1.1639999999999999E-21</v>
      </c>
      <c r="G13" s="45">
        <v>1.0920000000000001E-20</v>
      </c>
      <c r="H13" s="45">
        <v>1.1639999999999999E-21</v>
      </c>
      <c r="I13" s="116">
        <v>122</v>
      </c>
      <c r="J13" s="116">
        <v>1141</v>
      </c>
    </row>
    <row r="14" spans="1:10" x14ac:dyDescent="0.2">
      <c r="A14" s="44">
        <v>2</v>
      </c>
      <c r="B14" s="44" t="s">
        <v>10678</v>
      </c>
      <c r="C14" s="44" t="s">
        <v>10679</v>
      </c>
      <c r="D14" s="47"/>
      <c r="E14" s="45">
        <v>6.4790000000000003E-23</v>
      </c>
      <c r="F14" s="45">
        <v>2.155E-19</v>
      </c>
      <c r="G14" s="45">
        <v>2.0220000000000001E-18</v>
      </c>
      <c r="H14" s="45">
        <v>4.3110000000000001E-19</v>
      </c>
      <c r="I14" s="47">
        <v>66</v>
      </c>
      <c r="J14" s="47">
        <v>418</v>
      </c>
    </row>
    <row r="15" spans="1:10" x14ac:dyDescent="0.2">
      <c r="A15" s="44">
        <v>3</v>
      </c>
      <c r="B15" s="44" t="s">
        <v>10680</v>
      </c>
      <c r="C15" s="44" t="s">
        <v>10681</v>
      </c>
      <c r="D15" s="47"/>
      <c r="E15" s="45">
        <v>5.4069999999999999E-20</v>
      </c>
      <c r="F15" s="45">
        <v>1.1990000000000001E-16</v>
      </c>
      <c r="G15" s="45">
        <v>1.1249999999999999E-15</v>
      </c>
      <c r="H15" s="45">
        <v>3.5970000000000001E-16</v>
      </c>
      <c r="I15" s="47">
        <v>73</v>
      </c>
      <c r="J15" s="47">
        <v>565</v>
      </c>
    </row>
    <row r="16" spans="1:10" x14ac:dyDescent="0.2">
      <c r="A16" s="44">
        <v>4</v>
      </c>
      <c r="B16" s="44" t="s">
        <v>10682</v>
      </c>
      <c r="C16" s="44" t="s">
        <v>10683</v>
      </c>
      <c r="D16" s="47"/>
      <c r="E16" s="45">
        <v>1.8380000000000001E-19</v>
      </c>
      <c r="F16" s="45">
        <v>3.0580000000000001E-16</v>
      </c>
      <c r="G16" s="45">
        <v>2.8680000000000001E-15</v>
      </c>
      <c r="H16" s="45">
        <v>1.223E-15</v>
      </c>
      <c r="I16" s="47">
        <v>97</v>
      </c>
      <c r="J16" s="47">
        <v>932</v>
      </c>
    </row>
    <row r="17" spans="1:10" x14ac:dyDescent="0.2">
      <c r="A17" s="44">
        <v>5</v>
      </c>
      <c r="B17" s="44" t="s">
        <v>10684</v>
      </c>
      <c r="C17" s="44" t="s">
        <v>10685</v>
      </c>
      <c r="D17" s="47"/>
      <c r="E17" s="45">
        <v>3.6789999999999998E-19</v>
      </c>
      <c r="F17" s="45">
        <v>4.8949999999999997E-16</v>
      </c>
      <c r="G17" s="45">
        <v>4.5919999999999997E-15</v>
      </c>
      <c r="H17" s="45">
        <v>2.4479999999999999E-15</v>
      </c>
      <c r="I17" s="47">
        <v>140</v>
      </c>
      <c r="J17" s="47">
        <v>1670</v>
      </c>
    </row>
    <row r="18" spans="1:10" x14ac:dyDescent="0.2">
      <c r="A18" s="108" t="s">
        <v>7934</v>
      </c>
      <c r="B18" s="47"/>
      <c r="C18" s="47"/>
      <c r="D18" s="47"/>
      <c r="E18" s="47"/>
      <c r="F18" s="47"/>
      <c r="G18" s="47"/>
      <c r="H18" s="47"/>
      <c r="I18" s="47"/>
      <c r="J18" s="47"/>
    </row>
    <row r="19" spans="1:10" x14ac:dyDescent="0.2">
      <c r="A19" s="47" t="s">
        <v>10686</v>
      </c>
    </row>
    <row r="20" spans="1:10" x14ac:dyDescent="0.2">
      <c r="A20" s="44"/>
      <c r="B20" s="44" t="s">
        <v>7916</v>
      </c>
      <c r="C20" s="44" t="s">
        <v>7917</v>
      </c>
      <c r="D20" s="44" t="s">
        <v>7918</v>
      </c>
      <c r="E20" s="44" t="s">
        <v>7919</v>
      </c>
      <c r="F20" s="44" t="s">
        <v>7920</v>
      </c>
      <c r="G20" s="44" t="s">
        <v>7921</v>
      </c>
      <c r="H20" s="44" t="s">
        <v>7922</v>
      </c>
      <c r="I20" s="44" t="s">
        <v>7923</v>
      </c>
      <c r="J20" s="44" t="s">
        <v>7924</v>
      </c>
    </row>
    <row r="21" spans="1:10" x14ac:dyDescent="0.2">
      <c r="A21" s="44">
        <v>1</v>
      </c>
      <c r="B21" s="44" t="s">
        <v>8244</v>
      </c>
      <c r="C21" s="44" t="s">
        <v>8245</v>
      </c>
      <c r="D21" s="47"/>
      <c r="E21" s="45">
        <v>1.0389999999999999E-27</v>
      </c>
      <c r="F21" s="45">
        <v>7.9600000000000004E-25</v>
      </c>
      <c r="G21" s="45">
        <v>5.7460000000000003E-24</v>
      </c>
      <c r="H21" s="45">
        <v>7.9600000000000004E-25</v>
      </c>
      <c r="I21" s="47">
        <v>159</v>
      </c>
      <c r="J21" s="47">
        <v>1683</v>
      </c>
    </row>
    <row r="22" spans="1:10" x14ac:dyDescent="0.2">
      <c r="A22" s="44">
        <v>2</v>
      </c>
      <c r="B22" s="44" t="s">
        <v>8016</v>
      </c>
      <c r="C22" s="44" t="s">
        <v>8017</v>
      </c>
      <c r="D22" s="47"/>
      <c r="E22" s="45">
        <v>5.3899999999999997E-26</v>
      </c>
      <c r="F22" s="45">
        <v>2.064E-23</v>
      </c>
      <c r="G22" s="45">
        <v>1.49E-22</v>
      </c>
      <c r="H22" s="45">
        <v>4.1290000000000002E-23</v>
      </c>
      <c r="I22" s="47">
        <v>57</v>
      </c>
      <c r="J22" s="47">
        <v>277</v>
      </c>
    </row>
    <row r="23" spans="1:10" x14ac:dyDescent="0.2">
      <c r="A23" s="44">
        <v>3</v>
      </c>
      <c r="B23" s="44" t="s">
        <v>10687</v>
      </c>
      <c r="C23" s="44" t="s">
        <v>10688</v>
      </c>
      <c r="D23" s="47"/>
      <c r="E23" s="45">
        <v>1.387E-25</v>
      </c>
      <c r="F23" s="45">
        <v>3.0989999999999997E-23</v>
      </c>
      <c r="G23" s="45">
        <v>2.2370000000000001E-22</v>
      </c>
      <c r="H23" s="45">
        <v>1.063E-22</v>
      </c>
      <c r="I23" s="47">
        <v>54</v>
      </c>
      <c r="J23" s="47">
        <v>252</v>
      </c>
    </row>
    <row r="24" spans="1:10" x14ac:dyDescent="0.2">
      <c r="A24" s="44">
        <v>4</v>
      </c>
      <c r="B24" s="44" t="s">
        <v>10689</v>
      </c>
      <c r="C24" s="44" t="s">
        <v>10690</v>
      </c>
      <c r="D24" s="47"/>
      <c r="E24" s="45">
        <v>1.618E-25</v>
      </c>
      <c r="F24" s="45">
        <v>3.0989999999999997E-23</v>
      </c>
      <c r="G24" s="45">
        <v>2.2370000000000001E-22</v>
      </c>
      <c r="H24" s="45">
        <v>1.24E-22</v>
      </c>
      <c r="I24" s="47">
        <v>58</v>
      </c>
      <c r="J24" s="47">
        <v>293</v>
      </c>
    </row>
    <row r="25" spans="1:10" x14ac:dyDescent="0.2">
      <c r="A25" s="44">
        <v>5</v>
      </c>
      <c r="B25" s="44" t="s">
        <v>10691</v>
      </c>
      <c r="C25" s="44" t="s">
        <v>10692</v>
      </c>
      <c r="D25" s="47"/>
      <c r="E25" s="45">
        <v>1.1260000000000001E-19</v>
      </c>
      <c r="F25" s="45">
        <v>1.7240000000000001E-17</v>
      </c>
      <c r="G25" s="45">
        <v>1.245E-16</v>
      </c>
      <c r="H25" s="45">
        <v>8.6219999999999999E-17</v>
      </c>
      <c r="I25" s="47">
        <v>147</v>
      </c>
      <c r="J25" s="47">
        <v>1787</v>
      </c>
    </row>
    <row r="26" spans="1:10" x14ac:dyDescent="0.2">
      <c r="A26" s="108" t="s">
        <v>7934</v>
      </c>
      <c r="B26" s="47"/>
      <c r="C26" s="47"/>
      <c r="D26" s="47"/>
      <c r="E26" s="47"/>
      <c r="F26" s="47"/>
      <c r="G26" s="47"/>
      <c r="H26" s="47"/>
      <c r="I26" s="47"/>
      <c r="J26" s="47"/>
    </row>
    <row r="27" spans="1:10" x14ac:dyDescent="0.2">
      <c r="A27" s="47" t="s">
        <v>10693</v>
      </c>
    </row>
    <row r="28" spans="1:10" x14ac:dyDescent="0.2">
      <c r="A28" s="44"/>
      <c r="B28" s="44" t="s">
        <v>7916</v>
      </c>
      <c r="C28" s="44" t="s">
        <v>7917</v>
      </c>
      <c r="D28" s="44" t="s">
        <v>7918</v>
      </c>
      <c r="E28" s="44" t="s">
        <v>7919</v>
      </c>
      <c r="F28" s="44" t="s">
        <v>7920</v>
      </c>
      <c r="G28" s="44" t="s">
        <v>7921</v>
      </c>
      <c r="H28" s="44" t="s">
        <v>7922</v>
      </c>
      <c r="I28" s="44" t="s">
        <v>7923</v>
      </c>
      <c r="J28" s="44" t="s">
        <v>7924</v>
      </c>
    </row>
    <row r="29" spans="1:10" x14ac:dyDescent="0.2">
      <c r="A29" s="44">
        <v>1</v>
      </c>
      <c r="B29" s="44" t="s">
        <v>8263</v>
      </c>
      <c r="C29" s="44" t="s">
        <v>8264</v>
      </c>
      <c r="D29" s="47"/>
      <c r="E29" s="45">
        <v>1.8590000000000001E-11</v>
      </c>
      <c r="F29" s="45">
        <v>6.0469999999999998E-8</v>
      </c>
      <c r="G29" s="45">
        <v>5.5209999999999997E-7</v>
      </c>
      <c r="H29" s="45">
        <v>9.6400000000000003E-8</v>
      </c>
      <c r="I29" s="47">
        <v>119</v>
      </c>
      <c r="J29" s="47">
        <v>1441</v>
      </c>
    </row>
    <row r="30" spans="1:10" x14ac:dyDescent="0.2">
      <c r="A30" s="44">
        <v>2</v>
      </c>
      <c r="B30" s="44" t="s">
        <v>10694</v>
      </c>
      <c r="C30" s="44" t="s">
        <v>10695</v>
      </c>
      <c r="D30" s="47"/>
      <c r="E30" s="45">
        <v>3.3470000000000002E-11</v>
      </c>
      <c r="F30" s="45">
        <v>6.0469999999999998E-8</v>
      </c>
      <c r="G30" s="45">
        <v>5.5209999999999997E-7</v>
      </c>
      <c r="H30" s="45">
        <v>1.7359999999999999E-7</v>
      </c>
      <c r="I30" s="47">
        <v>119</v>
      </c>
      <c r="J30" s="47">
        <v>1454</v>
      </c>
    </row>
    <row r="31" spans="1:10" x14ac:dyDescent="0.2">
      <c r="A31" s="44">
        <v>3</v>
      </c>
      <c r="B31" s="44" t="s">
        <v>10696</v>
      </c>
      <c r="C31" s="44" t="s">
        <v>10697</v>
      </c>
      <c r="D31" s="47"/>
      <c r="E31" s="45">
        <v>4.1019999999999998E-11</v>
      </c>
      <c r="F31" s="45">
        <v>6.0469999999999998E-8</v>
      </c>
      <c r="G31" s="45">
        <v>5.5209999999999997E-7</v>
      </c>
      <c r="H31" s="45">
        <v>2.128E-7</v>
      </c>
      <c r="I31" s="47">
        <v>85</v>
      </c>
      <c r="J31" s="47">
        <v>903</v>
      </c>
    </row>
    <row r="32" spans="1:10" x14ac:dyDescent="0.2">
      <c r="A32" s="44">
        <v>4</v>
      </c>
      <c r="B32" s="44" t="s">
        <v>10698</v>
      </c>
      <c r="C32" s="44" t="s">
        <v>10699</v>
      </c>
      <c r="D32" s="47"/>
      <c r="E32" s="45">
        <v>4.6779999999999999E-11</v>
      </c>
      <c r="F32" s="45">
        <v>6.0469999999999998E-8</v>
      </c>
      <c r="G32" s="45">
        <v>5.5209999999999997E-7</v>
      </c>
      <c r="H32" s="45">
        <v>2.4270000000000002E-7</v>
      </c>
      <c r="I32" s="47">
        <v>54</v>
      </c>
      <c r="J32" s="47">
        <v>453</v>
      </c>
    </row>
    <row r="33" spans="1:10" x14ac:dyDescent="0.2">
      <c r="A33" s="44">
        <v>5</v>
      </c>
      <c r="B33" s="44" t="s">
        <v>10700</v>
      </c>
      <c r="C33" s="44" t="s">
        <v>10701</v>
      </c>
      <c r="D33" s="47"/>
      <c r="E33" s="45">
        <v>5.829E-11</v>
      </c>
      <c r="F33" s="45">
        <v>6.0469999999999998E-8</v>
      </c>
      <c r="G33" s="45">
        <v>5.5209999999999997E-7</v>
      </c>
      <c r="H33" s="45">
        <v>3.023E-7</v>
      </c>
      <c r="I33" s="47">
        <v>59</v>
      </c>
      <c r="J33" s="47">
        <v>524</v>
      </c>
    </row>
    <row r="34" spans="1:10" x14ac:dyDescent="0.2">
      <c r="A34" s="108" t="s">
        <v>7934</v>
      </c>
      <c r="B34" s="47"/>
      <c r="C34" s="47"/>
      <c r="D34" s="47"/>
      <c r="E34" s="47"/>
      <c r="F34" s="47"/>
      <c r="G34" s="47"/>
      <c r="H34" s="47"/>
      <c r="I34" s="47"/>
      <c r="J34" s="47"/>
    </row>
    <row r="35" spans="1:10" x14ac:dyDescent="0.2">
      <c r="A35" s="47" t="s">
        <v>10702</v>
      </c>
    </row>
    <row r="36" spans="1:10" x14ac:dyDescent="0.2">
      <c r="A36" s="44"/>
      <c r="B36" s="44" t="s">
        <v>7916</v>
      </c>
      <c r="C36" s="44" t="s">
        <v>7917</v>
      </c>
      <c r="D36" s="44" t="s">
        <v>7918</v>
      </c>
      <c r="E36" s="44" t="s">
        <v>7919</v>
      </c>
      <c r="F36" s="44" t="s">
        <v>7920</v>
      </c>
      <c r="G36" s="44" t="s">
        <v>7921</v>
      </c>
      <c r="H36" s="44" t="s">
        <v>7922</v>
      </c>
      <c r="I36" s="44" t="s">
        <v>7923</v>
      </c>
      <c r="J36" s="44" t="s">
        <v>7924</v>
      </c>
    </row>
    <row r="37" spans="1:10" x14ac:dyDescent="0.2">
      <c r="A37" s="44">
        <v>1</v>
      </c>
      <c r="B37" s="44" t="s">
        <v>10703</v>
      </c>
      <c r="C37" s="44" t="s">
        <v>10704</v>
      </c>
      <c r="D37" s="47" t="s">
        <v>7943</v>
      </c>
      <c r="E37" s="45">
        <v>1.511E-10</v>
      </c>
      <c r="F37" s="45">
        <v>1.617E-7</v>
      </c>
      <c r="G37" s="45">
        <v>1.3990000000000001E-6</v>
      </c>
      <c r="H37" s="45">
        <v>4.8500000000000002E-7</v>
      </c>
      <c r="I37" s="47">
        <v>11</v>
      </c>
      <c r="J37" s="47">
        <v>21</v>
      </c>
    </row>
    <row r="38" spans="1:10" x14ac:dyDescent="0.2">
      <c r="A38" s="44">
        <v>2</v>
      </c>
      <c r="B38" s="44" t="s">
        <v>10705</v>
      </c>
      <c r="C38" s="44" t="s">
        <v>10706</v>
      </c>
      <c r="D38" s="47" t="s">
        <v>7939</v>
      </c>
      <c r="E38" s="45">
        <v>1.511E-10</v>
      </c>
      <c r="F38" s="45">
        <v>1.617E-7</v>
      </c>
      <c r="G38" s="45">
        <v>1.3990000000000001E-6</v>
      </c>
      <c r="H38" s="45">
        <v>4.8500000000000002E-7</v>
      </c>
      <c r="I38" s="47">
        <v>11</v>
      </c>
      <c r="J38" s="47">
        <v>21</v>
      </c>
    </row>
    <row r="39" spans="1:10" x14ac:dyDescent="0.2">
      <c r="A39" s="44">
        <v>3</v>
      </c>
      <c r="B39" s="44" t="s">
        <v>10707</v>
      </c>
      <c r="C39" s="44" t="s">
        <v>10708</v>
      </c>
      <c r="D39" s="47" t="s">
        <v>8036</v>
      </c>
      <c r="E39" s="45">
        <v>1.511E-10</v>
      </c>
      <c r="F39" s="45">
        <v>1.617E-7</v>
      </c>
      <c r="G39" s="45">
        <v>1.3990000000000001E-6</v>
      </c>
      <c r="H39" s="45">
        <v>4.8500000000000002E-7</v>
      </c>
      <c r="I39" s="47">
        <v>11</v>
      </c>
      <c r="J39" s="47">
        <v>21</v>
      </c>
    </row>
    <row r="40" spans="1:10" x14ac:dyDescent="0.2">
      <c r="A40" s="44">
        <v>4</v>
      </c>
      <c r="B40" s="44" t="s">
        <v>10709</v>
      </c>
      <c r="C40" s="44" t="s">
        <v>10710</v>
      </c>
      <c r="D40" s="47" t="s">
        <v>7939</v>
      </c>
      <c r="E40" s="45">
        <v>3.29E-10</v>
      </c>
      <c r="F40" s="45">
        <v>2.1120000000000001E-7</v>
      </c>
      <c r="G40" s="45">
        <v>1.827E-6</v>
      </c>
      <c r="H40" s="45">
        <v>1.0559999999999999E-6</v>
      </c>
      <c r="I40" s="47">
        <v>30</v>
      </c>
      <c r="J40" s="47">
        <v>190</v>
      </c>
    </row>
    <row r="41" spans="1:10" x14ac:dyDescent="0.2">
      <c r="A41" s="44">
        <v>5</v>
      </c>
      <c r="B41" s="44" t="s">
        <v>10711</v>
      </c>
      <c r="C41" s="44" t="s">
        <v>10712</v>
      </c>
      <c r="D41" s="47" t="s">
        <v>7940</v>
      </c>
      <c r="E41" s="45">
        <v>3.29E-10</v>
      </c>
      <c r="F41" s="45">
        <v>2.1120000000000001E-7</v>
      </c>
      <c r="G41" s="45">
        <v>1.827E-6</v>
      </c>
      <c r="H41" s="45">
        <v>1.0559999999999999E-6</v>
      </c>
      <c r="I41" s="47">
        <v>30</v>
      </c>
      <c r="J41" s="47">
        <v>190</v>
      </c>
    </row>
    <row r="42" spans="1:10" x14ac:dyDescent="0.2">
      <c r="A42" s="108" t="s">
        <v>7934</v>
      </c>
      <c r="B42" s="47"/>
      <c r="C42" s="47"/>
      <c r="D42" s="47"/>
      <c r="E42" s="47"/>
      <c r="F42" s="47"/>
      <c r="G42" s="47"/>
      <c r="H42" s="47"/>
      <c r="I42" s="47"/>
      <c r="J42" s="47"/>
    </row>
    <row r="43" spans="1:10" x14ac:dyDescent="0.2">
      <c r="A43" s="47" t="s">
        <v>10713</v>
      </c>
    </row>
    <row r="44" spans="1:10" x14ac:dyDescent="0.2">
      <c r="A44" s="44">
        <v>1</v>
      </c>
      <c r="B44" s="44" t="s">
        <v>7916</v>
      </c>
      <c r="C44" s="44" t="s">
        <v>7917</v>
      </c>
      <c r="D44" s="44" t="s">
        <v>7918</v>
      </c>
      <c r="E44" s="44" t="s">
        <v>7919</v>
      </c>
      <c r="F44" s="44" t="s">
        <v>7920</v>
      </c>
      <c r="G44" s="44" t="s">
        <v>7921</v>
      </c>
      <c r="H44" s="44" t="s">
        <v>7922</v>
      </c>
      <c r="I44" s="44" t="s">
        <v>7923</v>
      </c>
      <c r="J44" s="44" t="s">
        <v>7924</v>
      </c>
    </row>
    <row r="45" spans="1:10" x14ac:dyDescent="0.2">
      <c r="A45" s="44">
        <v>2</v>
      </c>
      <c r="B45" s="44" t="s">
        <v>8286</v>
      </c>
      <c r="C45" s="44" t="s">
        <v>8287</v>
      </c>
      <c r="D45" s="47" t="s">
        <v>7947</v>
      </c>
      <c r="E45" s="45">
        <v>3.56E-13</v>
      </c>
      <c r="F45" s="45">
        <v>8.7839999999999999E-10</v>
      </c>
      <c r="G45" s="45">
        <v>7.3680000000000002E-9</v>
      </c>
      <c r="H45" s="45">
        <v>8.7839999999999999E-10</v>
      </c>
      <c r="I45" s="47">
        <v>16</v>
      </c>
      <c r="J45" s="47">
        <v>38</v>
      </c>
    </row>
    <row r="46" spans="1:10" x14ac:dyDescent="0.2">
      <c r="A46" s="44">
        <v>3</v>
      </c>
      <c r="B46" s="44">
        <v>1269868</v>
      </c>
      <c r="C46" s="44" t="s">
        <v>10714</v>
      </c>
      <c r="D46" s="47" t="s">
        <v>7946</v>
      </c>
      <c r="E46" s="45">
        <v>6.4039999999999998E-12</v>
      </c>
      <c r="F46" s="45">
        <v>7.8990000000000001E-9</v>
      </c>
      <c r="G46" s="45">
        <v>6.6259999999999999E-8</v>
      </c>
      <c r="H46" s="45">
        <v>1.5799999999999999E-8</v>
      </c>
      <c r="I46" s="47">
        <v>33</v>
      </c>
      <c r="J46" s="47">
        <v>204</v>
      </c>
    </row>
    <row r="47" spans="1:10" x14ac:dyDescent="0.2">
      <c r="A47" s="44">
        <v>4</v>
      </c>
      <c r="B47" s="44">
        <v>1269869</v>
      </c>
      <c r="C47" s="44" t="s">
        <v>8285</v>
      </c>
      <c r="D47" s="47" t="s">
        <v>7946</v>
      </c>
      <c r="E47" s="45">
        <v>1.5770000000000001E-11</v>
      </c>
      <c r="F47" s="45">
        <v>1.297E-8</v>
      </c>
      <c r="G47" s="45">
        <v>1.0879999999999999E-7</v>
      </c>
      <c r="H47" s="45">
        <v>3.8899999999999998E-8</v>
      </c>
      <c r="I47" s="47">
        <v>14</v>
      </c>
      <c r="J47" s="47">
        <v>34</v>
      </c>
    </row>
    <row r="48" spans="1:10" x14ac:dyDescent="0.2">
      <c r="A48" s="44">
        <v>5</v>
      </c>
      <c r="B48" s="44">
        <v>1268690</v>
      </c>
      <c r="C48" s="44" t="s">
        <v>8288</v>
      </c>
      <c r="D48" s="47" t="s">
        <v>7946</v>
      </c>
      <c r="E48" s="45">
        <v>1.2610000000000001E-9</v>
      </c>
      <c r="F48" s="45">
        <v>7.7769999999999998E-7</v>
      </c>
      <c r="G48" s="45">
        <v>6.5230000000000001E-6</v>
      </c>
      <c r="H48" s="45">
        <v>3.1109999999999999E-6</v>
      </c>
      <c r="I48" s="47">
        <v>20</v>
      </c>
      <c r="J48" s="47">
        <v>97</v>
      </c>
    </row>
    <row r="49" spans="1:10" x14ac:dyDescent="0.2">
      <c r="B49" s="44" t="s">
        <v>10715</v>
      </c>
      <c r="C49" s="44" t="s">
        <v>10716</v>
      </c>
      <c r="D49" s="47" t="s">
        <v>7947</v>
      </c>
      <c r="E49" s="45">
        <v>9.7249999999999994E-9</v>
      </c>
      <c r="F49" s="45">
        <v>4.7979999999999996E-6</v>
      </c>
      <c r="G49" s="45">
        <v>4.0250000000000003E-5</v>
      </c>
      <c r="H49" s="45">
        <v>2.3989999999999999E-5</v>
      </c>
      <c r="I49" s="47">
        <v>18</v>
      </c>
      <c r="J49" s="47">
        <v>88</v>
      </c>
    </row>
    <row r="50" spans="1:10" x14ac:dyDescent="0.2">
      <c r="A50" s="108" t="s">
        <v>7934</v>
      </c>
      <c r="B50" s="47"/>
      <c r="C50" s="47"/>
      <c r="D50" s="47"/>
      <c r="E50" s="47"/>
      <c r="F50" s="47"/>
      <c r="G50" s="47"/>
      <c r="H50" s="47"/>
      <c r="I50" s="47"/>
      <c r="J50" s="47"/>
    </row>
    <row r="51" spans="1:10" x14ac:dyDescent="0.2">
      <c r="A51" s="44"/>
      <c r="B51" s="44"/>
      <c r="C51" s="44"/>
      <c r="D51" s="44"/>
      <c r="E51" s="44"/>
      <c r="F51" s="44"/>
      <c r="G51" s="44"/>
      <c r="H51" s="44"/>
      <c r="I51" s="44"/>
      <c r="J51" s="44"/>
    </row>
    <row r="52" spans="1:10" x14ac:dyDescent="0.2">
      <c r="A52" s="44"/>
      <c r="B52" s="44"/>
      <c r="C52" s="44"/>
      <c r="D52" s="47"/>
      <c r="E52" s="45"/>
      <c r="F52" s="45"/>
      <c r="G52" s="45"/>
      <c r="H52" s="45"/>
      <c r="I52" s="47"/>
      <c r="J52" s="47"/>
    </row>
    <row r="53" spans="1:10" x14ac:dyDescent="0.2">
      <c r="A53" s="44"/>
      <c r="B53" s="44"/>
      <c r="C53" s="44"/>
      <c r="D53" s="47"/>
      <c r="E53" s="45"/>
      <c r="F53" s="45"/>
      <c r="G53" s="45"/>
      <c r="H53" s="45"/>
      <c r="I53" s="47"/>
      <c r="J53" s="47"/>
    </row>
    <row r="54" spans="1:10" x14ac:dyDescent="0.2">
      <c r="A54" s="44"/>
      <c r="B54" s="44"/>
      <c r="C54" s="44"/>
      <c r="D54" s="47"/>
      <c r="E54" s="45"/>
      <c r="F54" s="45"/>
      <c r="G54" s="45"/>
      <c r="H54" s="45"/>
      <c r="I54" s="47"/>
      <c r="J54" s="47"/>
    </row>
    <row r="55" spans="1:10" x14ac:dyDescent="0.2">
      <c r="A55" s="44"/>
      <c r="B55" s="44"/>
      <c r="C55" s="44"/>
      <c r="D55" s="47"/>
      <c r="E55" s="45"/>
      <c r="F55" s="45"/>
      <c r="G55" s="45"/>
      <c r="H55" s="45"/>
      <c r="I55" s="47"/>
      <c r="J55" s="47"/>
    </row>
    <row r="56" spans="1:10" x14ac:dyDescent="0.2">
      <c r="A56" s="44"/>
      <c r="B56" s="108"/>
      <c r="C56" s="108"/>
      <c r="D56" s="108"/>
      <c r="E56" s="108"/>
      <c r="F56" s="108"/>
      <c r="G56" s="108"/>
      <c r="H56" s="108"/>
      <c r="I56" s="108"/>
      <c r="J56" s="108"/>
    </row>
    <row r="57" spans="1:10" x14ac:dyDescent="0.2">
      <c r="A57" s="108"/>
      <c r="B57" s="47"/>
      <c r="C57" s="47"/>
      <c r="D57" s="47"/>
      <c r="E57" s="47"/>
      <c r="F57" s="47"/>
      <c r="G57" s="47"/>
      <c r="H57" s="47"/>
      <c r="I57" s="47"/>
      <c r="J57" s="47"/>
    </row>
    <row r="58" spans="1:10" x14ac:dyDescent="0.2">
      <c r="A58" s="47"/>
      <c r="B58" s="44"/>
      <c r="C58" s="44"/>
      <c r="D58" s="44"/>
      <c r="E58" s="44"/>
      <c r="F58" s="44"/>
      <c r="G58" s="44"/>
      <c r="H58" s="44"/>
      <c r="I58" s="44"/>
      <c r="J58" s="44"/>
    </row>
    <row r="59" spans="1:10" x14ac:dyDescent="0.2">
      <c r="A59" s="44"/>
      <c r="B59" s="44"/>
      <c r="C59" s="44"/>
      <c r="D59" s="47"/>
      <c r="E59" s="45"/>
      <c r="F59" s="45"/>
      <c r="G59" s="45"/>
      <c r="H59" s="45"/>
      <c r="I59" s="47"/>
      <c r="J59" s="47"/>
    </row>
    <row r="60" spans="1:10" x14ac:dyDescent="0.2">
      <c r="A60" s="44"/>
      <c r="B60" s="44"/>
      <c r="C60" s="44"/>
      <c r="D60" s="47"/>
      <c r="E60" s="45"/>
      <c r="F60" s="45"/>
      <c r="G60" s="45"/>
      <c r="H60" s="45"/>
      <c r="I60" s="47"/>
      <c r="J60" s="47"/>
    </row>
    <row r="61" spans="1:10" x14ac:dyDescent="0.2">
      <c r="A61" s="44"/>
      <c r="B61" s="44"/>
      <c r="C61" s="44"/>
      <c r="D61" s="47"/>
      <c r="E61" s="45"/>
      <c r="F61" s="45"/>
      <c r="G61" s="45"/>
      <c r="H61" s="45"/>
      <c r="I61" s="47"/>
      <c r="J61" s="47"/>
    </row>
    <row r="62" spans="1:10" x14ac:dyDescent="0.2">
      <c r="A62" s="44"/>
      <c r="B62" s="44"/>
      <c r="C62" s="44"/>
      <c r="D62" s="47"/>
      <c r="E62" s="45"/>
      <c r="F62" s="45"/>
      <c r="G62" s="45"/>
      <c r="H62" s="45"/>
      <c r="I62" s="47"/>
      <c r="J62" s="47"/>
    </row>
    <row r="63" spans="1:10" x14ac:dyDescent="0.2">
      <c r="A63" s="44"/>
      <c r="B63" s="44"/>
      <c r="C63" s="44"/>
      <c r="D63" s="47"/>
      <c r="E63" s="45"/>
      <c r="F63" s="45"/>
      <c r="G63" s="45"/>
      <c r="H63" s="45"/>
      <c r="I63" s="47"/>
      <c r="J63" s="47"/>
    </row>
    <row r="64" spans="1:10" x14ac:dyDescent="0.2">
      <c r="A64" s="44"/>
      <c r="B64" s="108"/>
      <c r="C64" s="108"/>
      <c r="D64" s="108"/>
      <c r="E64" s="108"/>
      <c r="F64" s="108"/>
      <c r="G64" s="108"/>
      <c r="H64" s="108"/>
      <c r="I64" s="108"/>
      <c r="J64" s="108"/>
    </row>
    <row r="65" spans="1:10" x14ac:dyDescent="0.2">
      <c r="A65" s="108"/>
      <c r="B65" s="47"/>
      <c r="C65" s="47"/>
      <c r="D65" s="47"/>
      <c r="E65" s="47"/>
      <c r="F65" s="47"/>
      <c r="G65" s="47"/>
      <c r="H65" s="47"/>
      <c r="I65" s="47"/>
      <c r="J65" s="47"/>
    </row>
    <row r="66" spans="1:10" x14ac:dyDescent="0.2">
      <c r="A66" s="47"/>
      <c r="B66" s="44"/>
      <c r="C66" s="44"/>
      <c r="D66" s="44"/>
      <c r="E66" s="44"/>
      <c r="F66" s="44"/>
      <c r="G66" s="44"/>
      <c r="H66" s="44"/>
      <c r="I66" s="44"/>
      <c r="J66" s="44"/>
    </row>
    <row r="67" spans="1:10" x14ac:dyDescent="0.2">
      <c r="A67" s="44"/>
      <c r="B67" s="44"/>
      <c r="C67" s="44"/>
      <c r="D67" s="47"/>
      <c r="E67" s="45"/>
      <c r="F67" s="45"/>
      <c r="G67" s="46"/>
      <c r="H67" s="45"/>
      <c r="I67" s="47"/>
      <c r="J67" s="47"/>
    </row>
    <row r="68" spans="1:10" x14ac:dyDescent="0.2">
      <c r="A68" s="44"/>
      <c r="B68" s="44"/>
      <c r="C68" s="44"/>
      <c r="D68" s="47"/>
      <c r="E68" s="45"/>
      <c r="F68" s="45"/>
      <c r="G68" s="46"/>
      <c r="H68" s="46"/>
      <c r="I68" s="47"/>
      <c r="J68" s="47"/>
    </row>
    <row r="69" spans="1:10" x14ac:dyDescent="0.2">
      <c r="A69" s="44"/>
      <c r="B69" s="47"/>
      <c r="C69" s="47"/>
      <c r="D69" s="47"/>
      <c r="E69" s="47"/>
      <c r="F69" s="47"/>
      <c r="G69" s="47"/>
      <c r="H69" s="47"/>
      <c r="I69" s="47"/>
      <c r="J69" s="47"/>
    </row>
    <row r="70" spans="1:10" x14ac:dyDescent="0.2">
      <c r="A70" s="47"/>
      <c r="B70" s="44"/>
      <c r="C70" s="44"/>
      <c r="D70" s="44"/>
      <c r="E70" s="44"/>
      <c r="F70" s="44"/>
      <c r="G70" s="44"/>
      <c r="H70" s="44"/>
      <c r="I70" s="44"/>
      <c r="J70" s="44"/>
    </row>
    <row r="71" spans="1:10" x14ac:dyDescent="0.2">
      <c r="A71" s="44"/>
      <c r="B71" s="44"/>
      <c r="C71" s="44"/>
      <c r="D71" s="47"/>
      <c r="E71" s="45"/>
      <c r="F71" s="45"/>
      <c r="G71" s="45"/>
      <c r="H71" s="45"/>
      <c r="I71" s="47"/>
      <c r="J71" s="47"/>
    </row>
    <row r="72" spans="1:10" x14ac:dyDescent="0.2">
      <c r="A72" s="44"/>
      <c r="B72" s="44"/>
      <c r="C72" s="44"/>
      <c r="D72" s="47"/>
      <c r="E72" s="45"/>
      <c r="F72" s="45"/>
      <c r="G72" s="45"/>
      <c r="H72" s="45"/>
      <c r="I72" s="47"/>
      <c r="J72" s="47"/>
    </row>
    <row r="73" spans="1:10" x14ac:dyDescent="0.2">
      <c r="A73" s="44"/>
      <c r="B73" s="44"/>
      <c r="C73" s="44"/>
      <c r="D73" s="47"/>
      <c r="E73" s="45"/>
      <c r="F73" s="45"/>
      <c r="G73" s="45"/>
      <c r="H73" s="45"/>
      <c r="I73" s="47"/>
      <c r="J73" s="47"/>
    </row>
    <row r="74" spans="1:10" x14ac:dyDescent="0.2">
      <c r="A74" s="44"/>
      <c r="B74" s="44"/>
      <c r="C74" s="44"/>
      <c r="D74" s="47"/>
      <c r="E74" s="45"/>
      <c r="F74" s="45"/>
      <c r="G74" s="45"/>
      <c r="H74" s="45"/>
      <c r="I74" s="47"/>
      <c r="J74" s="47"/>
    </row>
    <row r="75" spans="1:10" x14ac:dyDescent="0.2">
      <c r="A75" s="44"/>
      <c r="B75" s="44"/>
      <c r="C75" s="44"/>
      <c r="D75" s="47"/>
      <c r="E75" s="45"/>
      <c r="F75" s="45"/>
      <c r="G75" s="45"/>
      <c r="H75" s="45"/>
      <c r="I75" s="47"/>
      <c r="J75" s="47"/>
    </row>
    <row r="76" spans="1:10" x14ac:dyDescent="0.2">
      <c r="A76" s="44"/>
      <c r="B76" s="108"/>
      <c r="C76" s="108"/>
      <c r="D76" s="108"/>
      <c r="E76" s="108"/>
      <c r="F76" s="108"/>
      <c r="G76" s="108"/>
      <c r="H76" s="108"/>
      <c r="I76" s="108"/>
      <c r="J76" s="108"/>
    </row>
    <row r="77" spans="1:10" x14ac:dyDescent="0.2">
      <c r="A77" s="108"/>
      <c r="B77" s="47"/>
      <c r="C77" s="47"/>
      <c r="D77" s="47"/>
      <c r="E77" s="47"/>
      <c r="F77" s="47"/>
      <c r="G77" s="47"/>
      <c r="H77" s="47"/>
      <c r="I77" s="47"/>
      <c r="J77" s="47"/>
    </row>
    <row r="78" spans="1:10" x14ac:dyDescent="0.2">
      <c r="A78" s="47"/>
      <c r="B78" s="44"/>
      <c r="C78" s="44"/>
      <c r="D78" s="44"/>
      <c r="E78" s="44"/>
      <c r="F78" s="44"/>
      <c r="G78" s="44"/>
      <c r="H78" s="44"/>
      <c r="I78" s="44"/>
      <c r="J78" s="44"/>
    </row>
    <row r="79" spans="1:10" x14ac:dyDescent="0.2">
      <c r="A79" s="44"/>
      <c r="B79" s="44"/>
      <c r="C79" s="44"/>
      <c r="D79" s="47"/>
      <c r="E79" s="45"/>
      <c r="F79" s="45"/>
      <c r="G79" s="45"/>
      <c r="H79" s="45"/>
      <c r="I79" s="47"/>
      <c r="J79" s="47"/>
    </row>
    <row r="80" spans="1:10" x14ac:dyDescent="0.2">
      <c r="A80" s="44"/>
      <c r="B80" s="44"/>
      <c r="C80" s="44"/>
      <c r="D80" s="47"/>
      <c r="E80" s="45"/>
      <c r="F80" s="45"/>
      <c r="G80" s="45"/>
      <c r="H80" s="45"/>
      <c r="I80" s="47"/>
      <c r="J80" s="47"/>
    </row>
    <row r="81" spans="1:10" x14ac:dyDescent="0.2">
      <c r="A81" s="44"/>
      <c r="B81" s="44"/>
      <c r="C81" s="44"/>
      <c r="D81" s="47"/>
      <c r="E81" s="45"/>
      <c r="F81" s="45"/>
      <c r="G81" s="45"/>
      <c r="H81" s="45"/>
      <c r="I81" s="47"/>
      <c r="J81" s="47"/>
    </row>
    <row r="82" spans="1:10" x14ac:dyDescent="0.2">
      <c r="A82" s="44"/>
      <c r="B82" s="44"/>
      <c r="C82" s="44"/>
      <c r="D82" s="47"/>
      <c r="E82" s="45"/>
      <c r="F82" s="45"/>
      <c r="G82" s="45"/>
      <c r="H82" s="45"/>
      <c r="I82" s="47"/>
      <c r="J82" s="47"/>
    </row>
    <row r="83" spans="1:10" x14ac:dyDescent="0.2">
      <c r="A83" s="44"/>
      <c r="B83" s="44"/>
      <c r="C83" s="44"/>
      <c r="D83" s="47"/>
      <c r="E83" s="45"/>
      <c r="F83" s="45"/>
      <c r="G83" s="45"/>
      <c r="H83" s="45"/>
      <c r="I83" s="47"/>
      <c r="J83" s="47"/>
    </row>
    <row r="84" spans="1:10" x14ac:dyDescent="0.2">
      <c r="A84" s="44"/>
      <c r="B84" s="108"/>
      <c r="C84" s="108"/>
      <c r="D84" s="108"/>
      <c r="E84" s="108"/>
      <c r="F84" s="108"/>
      <c r="G84" s="108"/>
      <c r="H84" s="108"/>
      <c r="I84" s="108"/>
      <c r="J84" s="108"/>
    </row>
    <row r="85" spans="1:10" x14ac:dyDescent="0.2">
      <c r="A85" s="108"/>
      <c r="B85" s="47"/>
      <c r="C85" s="47"/>
      <c r="D85" s="47"/>
      <c r="E85" s="47"/>
      <c r="F85" s="47"/>
      <c r="G85" s="47"/>
      <c r="H85" s="47"/>
      <c r="I85" s="47"/>
      <c r="J85" s="47"/>
    </row>
    <row r="86" spans="1:10" x14ac:dyDescent="0.2">
      <c r="A86" s="47"/>
      <c r="B86" s="44"/>
      <c r="C86" s="44"/>
      <c r="D86" s="44"/>
      <c r="E86" s="44"/>
      <c r="F86" s="44"/>
      <c r="G86" s="44"/>
      <c r="H86" s="44"/>
      <c r="I86" s="44"/>
      <c r="J86" s="44"/>
    </row>
    <row r="87" spans="1:10" x14ac:dyDescent="0.2">
      <c r="A87" s="44"/>
      <c r="B87" s="44"/>
      <c r="C87" s="44"/>
      <c r="D87" s="47"/>
      <c r="E87" s="45"/>
      <c r="F87" s="45"/>
      <c r="G87" s="45"/>
      <c r="H87" s="45"/>
      <c r="I87" s="47"/>
      <c r="J87" s="47"/>
    </row>
    <row r="88" spans="1:10" x14ac:dyDescent="0.2">
      <c r="A88" s="44"/>
      <c r="B88" s="44"/>
      <c r="C88" s="44"/>
      <c r="D88" s="47"/>
      <c r="E88" s="45"/>
      <c r="F88" s="45"/>
      <c r="G88" s="45"/>
      <c r="H88" s="45"/>
      <c r="I88" s="47"/>
      <c r="J88" s="47"/>
    </row>
    <row r="89" spans="1:10" x14ac:dyDescent="0.2">
      <c r="A89" s="44"/>
      <c r="B89" s="44"/>
      <c r="C89" s="44"/>
      <c r="D89" s="47"/>
      <c r="E89" s="45"/>
      <c r="F89" s="45"/>
      <c r="G89" s="45"/>
      <c r="H89" s="45"/>
      <c r="I89" s="47"/>
      <c r="J89" s="47"/>
    </row>
    <row r="90" spans="1:10" x14ac:dyDescent="0.2">
      <c r="A90" s="44"/>
      <c r="B90" s="44"/>
      <c r="C90" s="44"/>
      <c r="D90" s="47"/>
      <c r="E90" s="45"/>
      <c r="F90" s="45"/>
      <c r="G90" s="45"/>
      <c r="H90" s="45"/>
      <c r="I90" s="47"/>
      <c r="J90" s="47"/>
    </row>
    <row r="91" spans="1:10" x14ac:dyDescent="0.2">
      <c r="A91" s="44"/>
      <c r="B91" s="44"/>
      <c r="C91" s="44"/>
      <c r="D91" s="47"/>
      <c r="E91" s="45"/>
      <c r="F91" s="45"/>
      <c r="G91" s="45"/>
      <c r="H91" s="45"/>
      <c r="I91" s="47"/>
      <c r="J91" s="47"/>
    </row>
    <row r="92" spans="1:10" x14ac:dyDescent="0.2">
      <c r="A92" s="44"/>
      <c r="B92" s="108"/>
      <c r="C92" s="108"/>
      <c r="D92" s="108"/>
      <c r="E92" s="108"/>
      <c r="F92" s="108"/>
      <c r="G92" s="108"/>
      <c r="H92" s="108"/>
      <c r="I92" s="108"/>
      <c r="J92" s="108"/>
    </row>
    <row r="93" spans="1:10" x14ac:dyDescent="0.2">
      <c r="A93" s="108"/>
      <c r="B93" s="47"/>
      <c r="C93" s="47"/>
      <c r="D93" s="47"/>
      <c r="E93" s="47"/>
      <c r="F93" s="47"/>
      <c r="G93" s="47"/>
      <c r="H93" s="47"/>
      <c r="I93" s="47"/>
      <c r="J93" s="47"/>
    </row>
    <row r="94" spans="1:10" x14ac:dyDescent="0.2">
      <c r="A94" s="47"/>
      <c r="B94" s="44"/>
      <c r="C94" s="44"/>
      <c r="D94" s="44"/>
      <c r="E94" s="44"/>
      <c r="F94" s="44"/>
      <c r="G94" s="44"/>
      <c r="H94" s="44"/>
      <c r="I94" s="44"/>
      <c r="J94" s="44"/>
    </row>
    <row r="95" spans="1:10" x14ac:dyDescent="0.2">
      <c r="A95" s="44"/>
      <c r="B95" s="44"/>
      <c r="C95" s="44"/>
      <c r="D95" s="47"/>
      <c r="E95" s="45"/>
      <c r="F95" s="45"/>
      <c r="G95" s="45"/>
      <c r="H95" s="45"/>
      <c r="I95" s="47"/>
      <c r="J95" s="47"/>
    </row>
    <row r="96" spans="1:10" x14ac:dyDescent="0.2">
      <c r="A96" s="44"/>
      <c r="B96" s="44"/>
      <c r="C96" s="44"/>
      <c r="D96" s="47"/>
      <c r="E96" s="45"/>
      <c r="F96" s="45"/>
      <c r="G96" s="45"/>
      <c r="H96" s="45"/>
      <c r="I96" s="47"/>
      <c r="J96" s="47"/>
    </row>
    <row r="97" spans="1:10" x14ac:dyDescent="0.2">
      <c r="A97" s="44"/>
      <c r="B97" s="44"/>
      <c r="C97" s="44"/>
      <c r="D97" s="47"/>
      <c r="E97" s="45"/>
      <c r="F97" s="45"/>
      <c r="G97" s="45"/>
      <c r="H97" s="45"/>
      <c r="I97" s="47"/>
      <c r="J97" s="47"/>
    </row>
    <row r="98" spans="1:10" x14ac:dyDescent="0.2">
      <c r="A98" s="44"/>
      <c r="B98" s="44"/>
      <c r="C98" s="44"/>
      <c r="D98" s="47"/>
      <c r="E98" s="45"/>
      <c r="F98" s="45"/>
      <c r="G98" s="45"/>
      <c r="H98" s="45"/>
      <c r="I98" s="47"/>
      <c r="J98" s="47"/>
    </row>
    <row r="99" spans="1:10" x14ac:dyDescent="0.2">
      <c r="A99" s="44"/>
      <c r="B99" s="44"/>
      <c r="C99" s="44"/>
      <c r="D99" s="47"/>
      <c r="E99" s="45"/>
      <c r="F99" s="45"/>
      <c r="G99" s="45"/>
      <c r="H99" s="45"/>
      <c r="I99" s="47"/>
      <c r="J99" s="47"/>
    </row>
    <row r="100" spans="1:10" x14ac:dyDescent="0.2">
      <c r="A100" s="44"/>
      <c r="B100" s="108"/>
      <c r="C100" s="108"/>
      <c r="D100" s="108"/>
      <c r="E100" s="108"/>
      <c r="F100" s="108"/>
      <c r="G100" s="108"/>
      <c r="H100" s="108"/>
      <c r="I100" s="108"/>
      <c r="J100" s="108"/>
    </row>
    <row r="101" spans="1:10" x14ac:dyDescent="0.2">
      <c r="A101" s="108"/>
      <c r="B101" s="47"/>
      <c r="C101" s="47"/>
      <c r="D101" s="47"/>
      <c r="E101" s="47"/>
      <c r="F101" s="47"/>
      <c r="G101" s="47"/>
      <c r="H101" s="47"/>
      <c r="I101" s="47"/>
      <c r="J101" s="47"/>
    </row>
    <row r="102" spans="1:10" x14ac:dyDescent="0.2">
      <c r="A102" s="47"/>
      <c r="B102" s="44"/>
      <c r="C102" s="44"/>
      <c r="D102" s="44"/>
      <c r="E102" s="44"/>
      <c r="F102" s="44"/>
      <c r="G102" s="44"/>
      <c r="H102" s="44"/>
      <c r="I102" s="44"/>
      <c r="J102" s="44"/>
    </row>
    <row r="103" spans="1:10" x14ac:dyDescent="0.2">
      <c r="A103" s="44"/>
      <c r="B103" s="44"/>
      <c r="C103" s="44"/>
      <c r="D103" s="47"/>
      <c r="E103" s="45"/>
      <c r="F103" s="45"/>
      <c r="G103" s="45"/>
      <c r="H103" s="45"/>
      <c r="I103" s="47"/>
      <c r="J103" s="47"/>
    </row>
    <row r="104" spans="1:10" x14ac:dyDescent="0.2">
      <c r="A104" s="44"/>
      <c r="B104" s="44"/>
      <c r="C104" s="44"/>
      <c r="D104" s="47"/>
      <c r="E104" s="45"/>
      <c r="F104" s="45"/>
      <c r="G104" s="45"/>
      <c r="H104" s="45"/>
      <c r="I104" s="47"/>
      <c r="J104" s="47"/>
    </row>
    <row r="105" spans="1:10" x14ac:dyDescent="0.2">
      <c r="A105" s="44"/>
      <c r="B105" s="44"/>
      <c r="C105" s="44"/>
      <c r="D105" s="47"/>
      <c r="E105" s="45"/>
      <c r="F105" s="45"/>
      <c r="G105" s="45"/>
      <c r="H105" s="45"/>
      <c r="I105" s="47"/>
      <c r="J105" s="47"/>
    </row>
    <row r="106" spans="1:10" x14ac:dyDescent="0.2">
      <c r="A106" s="44"/>
      <c r="B106" s="44"/>
      <c r="C106" s="44"/>
      <c r="D106" s="47"/>
      <c r="E106" s="45"/>
      <c r="F106" s="45"/>
      <c r="G106" s="45"/>
      <c r="H106" s="45"/>
      <c r="I106" s="47"/>
      <c r="J106" s="47"/>
    </row>
    <row r="107" spans="1:10" x14ac:dyDescent="0.2">
      <c r="A107" s="44"/>
      <c r="B107" s="44"/>
      <c r="C107" s="44"/>
      <c r="D107" s="47"/>
      <c r="E107" s="45"/>
      <c r="F107" s="45"/>
      <c r="G107" s="45"/>
      <c r="H107" s="45"/>
      <c r="I107" s="47"/>
      <c r="J107" s="47"/>
    </row>
    <row r="108" spans="1:10" x14ac:dyDescent="0.2">
      <c r="A108" s="44"/>
      <c r="B108" s="108"/>
      <c r="C108" s="108"/>
      <c r="D108" s="108"/>
      <c r="E108" s="108"/>
      <c r="F108" s="108"/>
      <c r="G108" s="108"/>
      <c r="H108" s="108"/>
      <c r="I108" s="108"/>
      <c r="J108" s="108"/>
    </row>
    <row r="109" spans="1:10" x14ac:dyDescent="0.2">
      <c r="A109" s="108"/>
      <c r="B109" s="47"/>
      <c r="C109" s="47"/>
      <c r="D109" s="47"/>
      <c r="E109" s="47"/>
      <c r="F109" s="47"/>
      <c r="G109" s="47"/>
      <c r="H109" s="47"/>
      <c r="I109" s="47"/>
      <c r="J109" s="47"/>
    </row>
    <row r="110" spans="1:10" x14ac:dyDescent="0.2">
      <c r="A110" s="47"/>
      <c r="B110" s="44"/>
      <c r="C110" s="44"/>
      <c r="D110" s="44"/>
      <c r="E110" s="44"/>
      <c r="F110" s="44"/>
      <c r="G110" s="44"/>
      <c r="H110" s="44"/>
      <c r="I110" s="44"/>
      <c r="J110" s="44"/>
    </row>
    <row r="111" spans="1:10" x14ac:dyDescent="0.2">
      <c r="A111" s="44"/>
      <c r="B111" s="44"/>
      <c r="C111" s="44"/>
      <c r="D111" s="47"/>
      <c r="E111" s="45"/>
      <c r="F111" s="45"/>
      <c r="G111" s="45"/>
      <c r="H111" s="45"/>
      <c r="I111" s="47"/>
      <c r="J111" s="47"/>
    </row>
    <row r="112" spans="1:10" x14ac:dyDescent="0.2">
      <c r="A112" s="44"/>
      <c r="B112" s="44"/>
      <c r="C112" s="44"/>
      <c r="D112" s="47"/>
      <c r="E112" s="45"/>
      <c r="F112" s="45"/>
      <c r="G112" s="45"/>
      <c r="H112" s="45"/>
      <c r="I112" s="47"/>
      <c r="J112" s="47"/>
    </row>
    <row r="113" spans="1:10" x14ac:dyDescent="0.2">
      <c r="A113" s="44"/>
      <c r="B113" s="44"/>
      <c r="C113" s="44"/>
      <c r="D113" s="47"/>
      <c r="E113" s="45"/>
      <c r="F113" s="45"/>
      <c r="G113" s="45"/>
      <c r="H113" s="45"/>
      <c r="I113" s="47"/>
      <c r="J113" s="47"/>
    </row>
    <row r="114" spans="1:10" x14ac:dyDescent="0.2">
      <c r="A114" s="44"/>
      <c r="B114" s="44"/>
      <c r="C114" s="44"/>
      <c r="D114" s="47"/>
      <c r="E114" s="45"/>
      <c r="F114" s="45"/>
      <c r="G114" s="45"/>
      <c r="H114" s="45"/>
      <c r="I114" s="47"/>
      <c r="J114" s="47"/>
    </row>
    <row r="115" spans="1:10" x14ac:dyDescent="0.2">
      <c r="A115" s="44"/>
      <c r="B115" s="44"/>
      <c r="C115" s="44"/>
      <c r="D115" s="47"/>
      <c r="E115" s="45"/>
      <c r="F115" s="45"/>
      <c r="G115" s="45"/>
      <c r="H115" s="45"/>
      <c r="I115" s="47"/>
      <c r="J115" s="47"/>
    </row>
    <row r="116" spans="1:10" x14ac:dyDescent="0.2">
      <c r="A116" s="44"/>
      <c r="B116" s="108"/>
      <c r="C116" s="108"/>
      <c r="D116" s="108"/>
      <c r="E116" s="108"/>
      <c r="F116" s="108"/>
      <c r="G116" s="108"/>
      <c r="H116" s="108"/>
      <c r="I116" s="108"/>
      <c r="J116" s="108"/>
    </row>
    <row r="117" spans="1:10" x14ac:dyDescent="0.2">
      <c r="A117" s="108"/>
      <c r="B117" s="47"/>
      <c r="C117" s="47"/>
      <c r="D117" s="47"/>
      <c r="E117" s="47"/>
      <c r="F117" s="47"/>
      <c r="G117" s="47"/>
      <c r="H117" s="47"/>
      <c r="I117" s="47"/>
      <c r="J117" s="47"/>
    </row>
    <row r="118" spans="1:10" x14ac:dyDescent="0.2">
      <c r="A118" s="47"/>
      <c r="B118" s="44"/>
      <c r="C118" s="44"/>
      <c r="D118" s="44"/>
      <c r="E118" s="44"/>
      <c r="F118" s="44"/>
      <c r="G118" s="44"/>
      <c r="H118" s="44"/>
      <c r="I118" s="44"/>
      <c r="J118" s="44"/>
    </row>
    <row r="119" spans="1:10" x14ac:dyDescent="0.2">
      <c r="A119" s="44"/>
      <c r="B119" s="44"/>
      <c r="C119" s="44"/>
      <c r="D119" s="47"/>
      <c r="E119" s="45"/>
      <c r="F119" s="45"/>
      <c r="G119" s="45"/>
      <c r="H119" s="45"/>
      <c r="I119" s="47"/>
      <c r="J119" s="47"/>
    </row>
    <row r="120" spans="1:10" x14ac:dyDescent="0.2">
      <c r="A120" s="44"/>
      <c r="B120" s="44"/>
      <c r="C120" s="44"/>
      <c r="D120" s="47"/>
      <c r="E120" s="45"/>
      <c r="F120" s="45"/>
      <c r="G120" s="45"/>
      <c r="H120" s="45"/>
      <c r="I120" s="47"/>
      <c r="J120" s="47"/>
    </row>
    <row r="121" spans="1:10" x14ac:dyDescent="0.2">
      <c r="A121" s="44"/>
      <c r="B121" s="44"/>
      <c r="C121" s="44"/>
      <c r="D121" s="47"/>
      <c r="E121" s="45"/>
      <c r="F121" s="45"/>
      <c r="G121" s="45"/>
      <c r="H121" s="45"/>
      <c r="I121" s="47"/>
      <c r="J121" s="47"/>
    </row>
    <row r="122" spans="1:10" x14ac:dyDescent="0.2">
      <c r="A122" s="44"/>
      <c r="B122" s="44"/>
      <c r="C122" s="44"/>
      <c r="D122" s="47"/>
      <c r="E122" s="45"/>
      <c r="F122" s="45"/>
      <c r="G122" s="45"/>
      <c r="H122" s="45"/>
      <c r="I122" s="47"/>
      <c r="J122" s="47"/>
    </row>
    <row r="123" spans="1:10" x14ac:dyDescent="0.2">
      <c r="A123" s="44"/>
      <c r="B123" s="44"/>
      <c r="C123" s="44"/>
      <c r="D123" s="47"/>
      <c r="E123" s="45"/>
      <c r="F123" s="45"/>
      <c r="G123" s="45"/>
      <c r="H123" s="45"/>
      <c r="I123" s="47"/>
      <c r="J123" s="47"/>
    </row>
    <row r="124" spans="1:10" x14ac:dyDescent="0.2">
      <c r="A124" s="44"/>
      <c r="B124" s="108"/>
      <c r="C124" s="108"/>
      <c r="D124" s="108"/>
      <c r="E124" s="108"/>
      <c r="F124" s="108"/>
      <c r="G124" s="108"/>
      <c r="H124" s="108"/>
      <c r="I124" s="108"/>
      <c r="J124" s="108"/>
    </row>
    <row r="125" spans="1:10" x14ac:dyDescent="0.2">
      <c r="A125" s="108"/>
      <c r="B125" s="47"/>
      <c r="C125" s="47"/>
      <c r="D125" s="47"/>
      <c r="E125" s="47"/>
      <c r="F125" s="47"/>
      <c r="G125" s="47"/>
      <c r="H125" s="47"/>
      <c r="I125" s="47"/>
      <c r="J125" s="47"/>
    </row>
    <row r="126" spans="1:10" x14ac:dyDescent="0.2">
      <c r="A126" s="47"/>
      <c r="B126" s="44"/>
      <c r="C126" s="44"/>
      <c r="D126" s="44"/>
      <c r="E126" s="44"/>
      <c r="F126" s="44"/>
      <c r="G126" s="44"/>
      <c r="H126" s="44"/>
      <c r="I126" s="44"/>
      <c r="J126" s="44"/>
    </row>
    <row r="127" spans="1:10" x14ac:dyDescent="0.2">
      <c r="A127" s="44"/>
      <c r="B127" s="44"/>
      <c r="C127" s="44"/>
      <c r="D127" s="47"/>
      <c r="E127" s="45"/>
      <c r="F127" s="45"/>
      <c r="G127" s="45"/>
      <c r="H127" s="45"/>
      <c r="I127" s="47"/>
      <c r="J127" s="47"/>
    </row>
    <row r="128" spans="1:10" x14ac:dyDescent="0.2">
      <c r="A128" s="44"/>
      <c r="B128" s="44"/>
      <c r="C128" s="44"/>
      <c r="D128" s="47"/>
      <c r="E128" s="45"/>
      <c r="F128" s="45"/>
      <c r="G128" s="45"/>
      <c r="H128" s="45"/>
      <c r="I128" s="47"/>
      <c r="J128" s="47"/>
    </row>
    <row r="129" spans="1:10" x14ac:dyDescent="0.2">
      <c r="A129" s="44"/>
      <c r="B129" s="44"/>
      <c r="C129" s="44"/>
      <c r="D129" s="47"/>
      <c r="E129" s="45"/>
      <c r="F129" s="45"/>
      <c r="G129" s="45"/>
      <c r="H129" s="45"/>
      <c r="I129" s="47"/>
      <c r="J129" s="47"/>
    </row>
    <row r="130" spans="1:10" x14ac:dyDescent="0.2">
      <c r="A130" s="44"/>
      <c r="B130" s="44"/>
      <c r="C130" s="44"/>
      <c r="D130" s="47"/>
      <c r="E130" s="45"/>
      <c r="F130" s="45"/>
      <c r="G130" s="45"/>
      <c r="H130" s="45"/>
      <c r="I130" s="47"/>
      <c r="J130" s="47"/>
    </row>
    <row r="131" spans="1:10" x14ac:dyDescent="0.2">
      <c r="A131" s="44"/>
      <c r="B131" s="44"/>
      <c r="C131" s="44"/>
      <c r="D131" s="47"/>
      <c r="E131" s="45"/>
      <c r="F131" s="45"/>
      <c r="G131" s="45"/>
      <c r="H131" s="45"/>
      <c r="I131" s="47"/>
      <c r="J131" s="47"/>
    </row>
    <row r="132" spans="1:10" x14ac:dyDescent="0.2">
      <c r="A132" s="44"/>
      <c r="B132" s="108"/>
      <c r="C132" s="108"/>
      <c r="D132" s="108"/>
      <c r="E132" s="108"/>
      <c r="F132" s="108"/>
      <c r="G132" s="108"/>
      <c r="H132" s="108"/>
      <c r="I132" s="108"/>
      <c r="J132" s="108"/>
    </row>
    <row r="133" spans="1:10" x14ac:dyDescent="0.2">
      <c r="A133" s="108"/>
      <c r="B133" s="47"/>
      <c r="C133" s="47"/>
      <c r="D133" s="47"/>
      <c r="E133" s="47"/>
      <c r="F133" s="47"/>
      <c r="G133" s="47"/>
      <c r="H133" s="47"/>
      <c r="I133" s="47"/>
      <c r="J133" s="47"/>
    </row>
    <row r="134" spans="1:10" x14ac:dyDescent="0.2">
      <c r="A134" s="47"/>
      <c r="B134" s="44"/>
      <c r="C134" s="44"/>
      <c r="D134" s="44"/>
      <c r="E134" s="44"/>
      <c r="F134" s="44"/>
      <c r="G134" s="44"/>
      <c r="H134" s="44"/>
      <c r="I134" s="44"/>
      <c r="J134" s="44"/>
    </row>
    <row r="135" spans="1:10" x14ac:dyDescent="0.2">
      <c r="A135" s="44"/>
      <c r="B135" s="44"/>
      <c r="C135" s="44"/>
      <c r="D135" s="47"/>
      <c r="E135" s="45"/>
      <c r="F135" s="45"/>
      <c r="G135" s="45"/>
      <c r="H135" s="45"/>
      <c r="I135" s="47"/>
      <c r="J135" s="47"/>
    </row>
    <row r="136" spans="1:10" x14ac:dyDescent="0.2">
      <c r="A136" s="44"/>
      <c r="B136" s="44"/>
      <c r="C136" s="44"/>
      <c r="D136" s="47"/>
      <c r="E136" s="45"/>
      <c r="F136" s="45"/>
      <c r="G136" s="45"/>
      <c r="H136" s="45"/>
      <c r="I136" s="47"/>
      <c r="J136" s="47"/>
    </row>
    <row r="137" spans="1:10" x14ac:dyDescent="0.2">
      <c r="A137" s="44"/>
      <c r="B137" s="44"/>
      <c r="C137" s="44"/>
      <c r="D137" s="47"/>
      <c r="E137" s="45"/>
      <c r="F137" s="45"/>
      <c r="G137" s="45"/>
      <c r="H137" s="45"/>
      <c r="I137" s="47"/>
      <c r="J137" s="47"/>
    </row>
    <row r="138" spans="1:10" x14ac:dyDescent="0.2">
      <c r="A138" s="44"/>
      <c r="B138" s="44"/>
      <c r="C138" s="44"/>
      <c r="D138" s="47"/>
      <c r="E138" s="45"/>
      <c r="F138" s="45"/>
      <c r="G138" s="45"/>
      <c r="H138" s="45"/>
      <c r="I138" s="47"/>
      <c r="J138" s="47"/>
    </row>
    <row r="139" spans="1:10" x14ac:dyDescent="0.2">
      <c r="A139" s="44"/>
      <c r="B139" s="44"/>
      <c r="C139" s="44"/>
      <c r="D139" s="47"/>
      <c r="E139" s="45"/>
      <c r="F139" s="45"/>
      <c r="G139" s="45"/>
      <c r="H139" s="45"/>
      <c r="I139" s="47"/>
      <c r="J139" s="47"/>
    </row>
    <row r="140" spans="1:10" x14ac:dyDescent="0.2">
      <c r="A140" s="44"/>
    </row>
  </sheetData>
  <hyperlinks>
    <hyperlink ref="A2" r:id="rId1" display="https://toppgene.cchmc.org/display.jsp?userdata_id=10344b8c-03b1-41e6-ac01-0149ca46b95d&amp;feature=gof" xr:uid="{80B25618-F67D-3A4F-A10D-26F0A0F7B1BD}"/>
    <hyperlink ref="D4" r:id="rId2" display="http://www.ebi.ac.uk/ego/DisplayGoTerm?id=GO:0005198" xr:uid="{F2ADD3B7-9D3E-1448-9A9F-DB94CFCC2F0D}"/>
    <hyperlink ref="I4" r:id="rId3" display="https://toppgene.cchmc.org/showQueryTerms.jsp?userdata_id=10344b8c-03b1-41e6-ac01-0149ca46b95d&amp;feature=gof&amp;row=0" xr:uid="{9ACA5C71-D592-8745-BBF1-75C4AF7E482B}"/>
    <hyperlink ref="J4" r:id="rId4" display="https://toppgene.cchmc.org/showTermDetail.jsp?userdata_id=10344b8c-03b1-41e6-ac01-0149ca46b95d&amp;category=GeneOntologyMolecularFunction&amp;id=GO:0005198&amp;namespace=" xr:uid="{0A8718C3-1B36-704A-A54F-46F08931BB82}"/>
    <hyperlink ref="D5" r:id="rId5" display="http://www.ebi.ac.uk/ego/DisplayGoTerm?id=GO:0003779" xr:uid="{64DC0678-E589-9E45-B9B9-1EE01BFE19B2}"/>
    <hyperlink ref="I5" r:id="rId6" display="https://toppgene.cchmc.org/showQueryTerms.jsp?userdata_id=10344b8c-03b1-41e6-ac01-0149ca46b95d&amp;feature=gof&amp;row=1" xr:uid="{9A6AC8DC-AE01-2C40-A1C7-5BEBE4873F23}"/>
    <hyperlink ref="J5" r:id="rId7" display="https://toppgene.cchmc.org/showTermDetail.jsp?userdata_id=10344b8c-03b1-41e6-ac01-0149ca46b95d&amp;category=GeneOntologyMolecularFunction&amp;id=GO:0003779&amp;namespace=" xr:uid="{97E2D597-F82D-F646-88C0-6E1EA5589742}"/>
    <hyperlink ref="D6" r:id="rId8" display="http://www.ebi.ac.uk/ego/DisplayGoTerm?id=GO:0008092" xr:uid="{9A7F363E-AD45-614A-AA99-D48D7D1490D8}"/>
    <hyperlink ref="I6" r:id="rId9" display="https://toppgene.cchmc.org/showQueryTerms.jsp?userdata_id=10344b8c-03b1-41e6-ac01-0149ca46b95d&amp;feature=gof&amp;row=2" xr:uid="{13BC8D82-6C76-5540-BA40-AF741D251728}"/>
    <hyperlink ref="J6" r:id="rId10" display="https://toppgene.cchmc.org/showTermDetail.jsp?userdata_id=10344b8c-03b1-41e6-ac01-0149ca46b95d&amp;category=GeneOntologyMolecularFunction&amp;id=GO:0008092&amp;namespace=" xr:uid="{ED98DBBD-570A-8048-98DC-BED5916D50DF}"/>
    <hyperlink ref="D7" r:id="rId11" display="http://www.ebi.ac.uk/ego/DisplayGoTerm?id=GO:0008307" xr:uid="{F653009C-B240-A34B-A695-F2C1746EE287}"/>
    <hyperlink ref="I7" r:id="rId12" display="https://toppgene.cchmc.org/showQueryTerms.jsp?userdata_id=10344b8c-03b1-41e6-ac01-0149ca46b95d&amp;feature=gof&amp;row=3" xr:uid="{E1B40B75-265C-FF43-8D04-F710EB856794}"/>
    <hyperlink ref="J7" r:id="rId13" display="https://toppgene.cchmc.org/showTermDetail.jsp?userdata_id=10344b8c-03b1-41e6-ac01-0149ca46b95d&amp;category=GeneOntologyMolecularFunction&amp;id=GO:0008307&amp;namespace=" xr:uid="{E0129E07-182D-4742-95CB-CBB3FAA22360}"/>
    <hyperlink ref="D8" r:id="rId14" display="http://www.ebi.ac.uk/ego/DisplayGoTerm?id=GO:0022836" xr:uid="{05E64D6D-0440-2046-8499-62B16D01653B}"/>
    <hyperlink ref="I8" r:id="rId15" display="https://toppgene.cchmc.org/showQueryTerms.jsp?userdata_id=10344b8c-03b1-41e6-ac01-0149ca46b95d&amp;feature=gof&amp;row=4" xr:uid="{54305FE3-E0EE-2E4D-9DA1-86DFF2157F56}"/>
    <hyperlink ref="J8" r:id="rId16" display="https://toppgene.cchmc.org/showTermDetail.jsp?userdata_id=10344b8c-03b1-41e6-ac01-0149ca46b95d&amp;category=GeneOntologyMolecularFunction&amp;id=GO:0022836&amp;namespace=" xr:uid="{7AFBFC07-DA9F-8A4D-83A7-F6BC6FC34979}"/>
    <hyperlink ref="A11" r:id="rId17" display="https://toppgene.cchmc.org/display.jsp?userdata_id=10344b8c-03b1-41e6-ac01-0149ca46b95d&amp;feature=gop" xr:uid="{EB30D46F-7DD5-0741-BA82-07F4DC9E5C60}"/>
    <hyperlink ref="D13" r:id="rId18" display="http://www.ebi.ac.uk/ego/DisplayGoTerm?id=GO:0032989" xr:uid="{1D2F819C-860A-4D4B-8F50-0B797BA01980}"/>
    <hyperlink ref="I13" r:id="rId19" display="https://toppgene.cchmc.org/showQueryTerms.jsp?userdata_id=10344b8c-03b1-41e6-ac01-0149ca46b95d&amp;feature=gop&amp;row=0" xr:uid="{D1BE0C63-D09E-5544-9FC6-D55FA2F87E02}"/>
    <hyperlink ref="J13" r:id="rId20" display="https://toppgene.cchmc.org/showTermDetail.jsp?userdata_id=10344b8c-03b1-41e6-ac01-0149ca46b95d&amp;category=GeneOntologyBiologicalProcess&amp;id=GO:0032989&amp;namespace=" xr:uid="{7F8A6D91-A45A-B145-B5BD-A19523188268}"/>
    <hyperlink ref="D14" r:id="rId21" display="http://www.ebi.ac.uk/ego/DisplayGoTerm?id=GO:0006936" xr:uid="{6F03F40A-5CA9-244D-A21D-CDD456FF045B}"/>
    <hyperlink ref="I14" r:id="rId22" display="https://toppgene.cchmc.org/showQueryTerms.jsp?userdata_id=10344b8c-03b1-41e6-ac01-0149ca46b95d&amp;feature=gop&amp;row=1" xr:uid="{ABBFA5AA-8995-6F40-B5EE-9786AE500481}"/>
    <hyperlink ref="J14" r:id="rId23" display="https://toppgene.cchmc.org/showTermDetail.jsp?userdata_id=10344b8c-03b1-41e6-ac01-0149ca46b95d&amp;category=GeneOntologyBiologicalProcess&amp;id=GO:0006936&amp;namespace=" xr:uid="{23C2F6D3-A9A8-AD4C-93F1-5F1778F0DDA0}"/>
    <hyperlink ref="D15" r:id="rId24" display="http://www.ebi.ac.uk/ego/DisplayGoTerm?id=GO:0003012" xr:uid="{C1D55A3E-1212-7D4F-9BF6-B75AFE6B4401}"/>
    <hyperlink ref="I15" r:id="rId25" display="https://toppgene.cchmc.org/showQueryTerms.jsp?userdata_id=10344b8c-03b1-41e6-ac01-0149ca46b95d&amp;feature=gop&amp;row=2" xr:uid="{FABEE592-EB7B-7B42-8D73-4535C8357B41}"/>
    <hyperlink ref="J15" r:id="rId26" display="https://toppgene.cchmc.org/showTermDetail.jsp?userdata_id=10344b8c-03b1-41e6-ac01-0149ca46b95d&amp;category=GeneOntologyBiologicalProcess&amp;id=GO:0003012&amp;namespace=" xr:uid="{9A3C70D6-8EB8-2947-8415-F85AE1A04CDF}"/>
    <hyperlink ref="D16" r:id="rId27" display="http://www.ebi.ac.uk/ego/DisplayGoTerm?id=GO:0048812" xr:uid="{5E3E7381-37A5-9F40-85A8-96E71D2853E3}"/>
    <hyperlink ref="I16" r:id="rId28" display="https://toppgene.cchmc.org/showQueryTerms.jsp?userdata_id=10344b8c-03b1-41e6-ac01-0149ca46b95d&amp;feature=gop&amp;row=3" xr:uid="{D2943CEC-92A3-D646-BA13-8C5CFCF03F08}"/>
    <hyperlink ref="J16" r:id="rId29" display="https://toppgene.cchmc.org/showTermDetail.jsp?userdata_id=10344b8c-03b1-41e6-ac01-0149ca46b95d&amp;category=GeneOntologyBiologicalProcess&amp;id=GO:0048812&amp;namespace=" xr:uid="{B1ACF56D-FA2F-AB46-8FE3-846C7AE25AF7}"/>
    <hyperlink ref="D17" r:id="rId30" display="http://www.ebi.ac.uk/ego/DisplayGoTerm?id=GO:0048666" xr:uid="{717574D7-2A0C-404C-B30A-61181F20CBBB}"/>
    <hyperlink ref="I17" r:id="rId31" display="https://toppgene.cchmc.org/showQueryTerms.jsp?userdata_id=10344b8c-03b1-41e6-ac01-0149ca46b95d&amp;feature=gop&amp;row=4" xr:uid="{7E9302A7-F20A-B742-ACF2-5734FECCA5D0}"/>
    <hyperlink ref="J17" r:id="rId32" display="https://toppgene.cchmc.org/showTermDetail.jsp?userdata_id=10344b8c-03b1-41e6-ac01-0149ca46b95d&amp;category=GeneOntologyBiologicalProcess&amp;id=GO:0048666&amp;namespace=" xr:uid="{901E2F93-9487-B347-A998-9B4B993FD8AF}"/>
    <hyperlink ref="A19" r:id="rId33" display="https://toppgene.cchmc.org/display.jsp?userdata_id=10344b8c-03b1-41e6-ac01-0149ca46b95d&amp;feature=goc" xr:uid="{7FEF6EF0-C42B-CA40-B810-E7B6E505774D}"/>
    <hyperlink ref="D21" r:id="rId34" display="http://www.ebi.ac.uk/ego/DisplayGoTerm?id=GO:0045202" xr:uid="{22749057-FDEE-C841-BA28-93861CB08AF0}"/>
    <hyperlink ref="I21" r:id="rId35" display="https://toppgene.cchmc.org/showQueryTerms.jsp?userdata_id=10344b8c-03b1-41e6-ac01-0149ca46b95d&amp;feature=goc&amp;row=0" xr:uid="{DCD5D6E7-4D37-8346-8B00-E5E4241C075F}"/>
    <hyperlink ref="J21" r:id="rId36" display="https://toppgene.cchmc.org/showTermDetail.jsp?userdata_id=10344b8c-03b1-41e6-ac01-0149ca46b95d&amp;category=GeneOntologyCellularComponent&amp;id=GO:0045202&amp;namespace=" xr:uid="{53D38853-B184-8044-B8D8-8085CB02078B}"/>
    <hyperlink ref="D22" r:id="rId37" display="http://www.ebi.ac.uk/ego/DisplayGoTerm?id=GO:0030016" xr:uid="{56ABC21C-C191-BC45-BE56-CF8C91ED3E67}"/>
    <hyperlink ref="I22" r:id="rId38" display="https://toppgene.cchmc.org/showQueryTerms.jsp?userdata_id=10344b8c-03b1-41e6-ac01-0149ca46b95d&amp;feature=goc&amp;row=1" xr:uid="{02544B42-0D88-874C-A786-628299587E28}"/>
    <hyperlink ref="J22" r:id="rId39" display="https://toppgene.cchmc.org/showTermDetail.jsp?userdata_id=10344b8c-03b1-41e6-ac01-0149ca46b95d&amp;category=GeneOntologyCellularComponent&amp;id=GO:0030016&amp;namespace=" xr:uid="{CA5BA080-D3E0-2C4E-926F-7F263B8CFAE6}"/>
    <hyperlink ref="D23" r:id="rId40" display="http://www.ebi.ac.uk/ego/DisplayGoTerm?id=GO:0030017" xr:uid="{62952A62-32A4-9A41-A2BE-91F3A446DD01}"/>
    <hyperlink ref="I23" r:id="rId41" display="https://toppgene.cchmc.org/showQueryTerms.jsp?userdata_id=10344b8c-03b1-41e6-ac01-0149ca46b95d&amp;feature=goc&amp;row=2" xr:uid="{B5541D6E-0679-E044-8BC8-90EEC1F2F811}"/>
    <hyperlink ref="J23" r:id="rId42" display="https://toppgene.cchmc.org/showTermDetail.jsp?userdata_id=10344b8c-03b1-41e6-ac01-0149ca46b95d&amp;category=GeneOntologyCellularComponent&amp;id=GO:0030017&amp;namespace=" xr:uid="{646360A2-F92B-CD45-9DA7-5B4624E8EC33}"/>
    <hyperlink ref="D24" r:id="rId43" display="http://www.ebi.ac.uk/ego/DisplayGoTerm?id=GO:0043292" xr:uid="{9ADB1B7A-72C2-8B4B-A691-05B6EF7784F3}"/>
    <hyperlink ref="I24" r:id="rId44" display="https://toppgene.cchmc.org/showQueryTerms.jsp?userdata_id=10344b8c-03b1-41e6-ac01-0149ca46b95d&amp;feature=goc&amp;row=3" xr:uid="{DFFA31CE-706C-624E-A3D1-364610BC1589}"/>
    <hyperlink ref="J24" r:id="rId45" display="https://toppgene.cchmc.org/showTermDetail.jsp?userdata_id=10344b8c-03b1-41e6-ac01-0149ca46b95d&amp;category=GeneOntologyCellularComponent&amp;id=GO:0043292&amp;namespace=" xr:uid="{37EA84E0-B9C6-2E4A-BC96-D51569D2BBCA}"/>
    <hyperlink ref="D25" r:id="rId46" display="http://www.ebi.ac.uk/ego/DisplayGoTerm?id=GO:0043005" xr:uid="{3D9622A1-3F6E-4646-818C-854D3F80FC28}"/>
    <hyperlink ref="I25" r:id="rId47" display="https://toppgene.cchmc.org/showQueryTerms.jsp?userdata_id=10344b8c-03b1-41e6-ac01-0149ca46b95d&amp;feature=goc&amp;row=4" xr:uid="{E1E815D4-E814-0944-BA97-E928972284EA}"/>
    <hyperlink ref="J25" r:id="rId48" display="https://toppgene.cchmc.org/showTermDetail.jsp?userdata_id=10344b8c-03b1-41e6-ac01-0149ca46b95d&amp;category=GeneOntologyCellularComponent&amp;id=GO:0043005&amp;namespace=" xr:uid="{CA1783B3-2C12-474B-9684-B1DC8A527338}"/>
    <hyperlink ref="A35" r:id="rId49" display="https://toppgene.cchmc.org/display.jsp?userdata_id=10344b8c-03b1-41e6-ac01-0149ca46b95d&amp;feature=dt" xr:uid="{BEF7558F-2FEE-1A48-9767-A0EFE37FC934}"/>
    <hyperlink ref="D37" r:id="rId50" display="http://www.expasy.org/cgi-bin/nicedoc.pl?PS00357" xr:uid="{1882A145-5B82-8643-8621-9D8F292845C8}"/>
    <hyperlink ref="I37" r:id="rId51" display="https://toppgene.cchmc.org/showQueryTerms.jsp?userdata_id=10344b8c-03b1-41e6-ac01-0149ca46b95d&amp;feature=dt&amp;row=0" xr:uid="{4D5F7482-B225-6F4D-A247-367E44F39438}"/>
    <hyperlink ref="J37" r:id="rId52" display="https://toppgene.cchmc.org/showTermDetail.jsp?userdata_id=10344b8c-03b1-41e6-ac01-0149ca46b95d&amp;category=Domain&amp;id=PS00357&amp;namespace=PROSITE" xr:uid="{BD0FE136-5D71-0547-B3A9-86073E1923F4}"/>
    <hyperlink ref="D38" r:id="rId53" display="http://www.ebi.ac.uk/interpro/IEntry?ac=IPR000558" xr:uid="{956F29C3-0E88-224A-B352-9101C3A8343D}"/>
    <hyperlink ref="I38" r:id="rId54" display="https://toppgene.cchmc.org/showQueryTerms.jsp?userdata_id=10344b8c-03b1-41e6-ac01-0149ca46b95d&amp;feature=dt&amp;row=1" xr:uid="{BD645F55-1A78-904F-91DD-03B698510E8C}"/>
    <hyperlink ref="J38" r:id="rId55" display="https://toppgene.cchmc.org/showTermDetail.jsp?userdata_id=10344b8c-03b1-41e6-ac01-0149ca46b95d&amp;category=Domain&amp;id=IPR000558&amp;namespace=InterPro" xr:uid="{0D2517A6-21FC-3941-B970-08518FDE4885}"/>
    <hyperlink ref="D39" r:id="rId56" display="http://smart.embl-heidelberg.de/smart/do_annotation.pl?BLAST=DUMMY&amp;DOMAIN=H2B" xr:uid="{1C8FF2A7-3136-E54E-9BC4-CA1770CBEEA5}"/>
    <hyperlink ref="I39" r:id="rId57" display="https://toppgene.cchmc.org/showQueryTerms.jsp?userdata_id=10344b8c-03b1-41e6-ac01-0149ca46b95d&amp;feature=dt&amp;row=2" xr:uid="{C98804FE-29C5-0543-BB3F-0C4B378A65CB}"/>
    <hyperlink ref="J39" r:id="rId58" display="https://toppgene.cchmc.org/showTermDetail.jsp?userdata_id=10344b8c-03b1-41e6-ac01-0149ca46b95d&amp;category=Domain&amp;id=SM00427&amp;namespace=SMART" xr:uid="{54C4F781-A042-C447-B5AF-A18FE5459AE9}"/>
    <hyperlink ref="D40" r:id="rId59" display="http://www.ebi.ac.uk/interpro/IEntry?ac=IPR013098" xr:uid="{1C128121-C506-324A-BDDE-D201E9013586}"/>
    <hyperlink ref="I40" r:id="rId60" display="https://toppgene.cchmc.org/showQueryTerms.jsp?userdata_id=10344b8c-03b1-41e6-ac01-0149ca46b95d&amp;feature=dt&amp;row=3" xr:uid="{29DFC3C4-27B6-2944-A602-F2133212ABF4}"/>
    <hyperlink ref="J40" r:id="rId61" display="https://toppgene.cchmc.org/showTermDetail.jsp?userdata_id=10344b8c-03b1-41e6-ac01-0149ca46b95d&amp;category=Domain&amp;id=IPR013098&amp;namespace=InterPro" xr:uid="{AE784FAB-4167-D34E-BA4C-A1F6AE2AD40F}"/>
    <hyperlink ref="D41" r:id="rId62" display="http://pfam.sanger.ac.uk/family/PF07679" xr:uid="{A6F367BA-D366-1548-8ABE-E14A437CF7F9}"/>
    <hyperlink ref="I41" r:id="rId63" display="https://toppgene.cchmc.org/showQueryTerms.jsp?userdata_id=10344b8c-03b1-41e6-ac01-0149ca46b95d&amp;feature=dt&amp;row=4" xr:uid="{510DDE62-A99C-9948-8A7F-E31C34FBEDED}"/>
    <hyperlink ref="J41" r:id="rId64" display="https://toppgene.cchmc.org/showTermDetail.jsp?userdata_id=10344b8c-03b1-41e6-ac01-0149ca46b95d&amp;category=Domain&amp;id=PF07679&amp;namespace=Pfam" xr:uid="{B94DE60B-6481-2845-8885-0E91F84AB77C}"/>
    <hyperlink ref="A43" r:id="rId65" display="https://toppgene.cchmc.org/display.jsp?userdata_id=10344b8c-03b1-41e6-ac01-0149ca46b95d&amp;feature=pt" xr:uid="{E84AD8F9-D79E-0B40-96F9-DA39F82EF344}"/>
    <hyperlink ref="D45" r:id="rId66" display="http://www.broadinstitute.org/gsea/msigdb/cards/WP_STRIATED_MUSCLE_CONTRACTION_PATHWAY.html" xr:uid="{B9E31CFC-B451-D644-836C-F2868C84A593}"/>
    <hyperlink ref="I45" r:id="rId67" display="https://toppgene.cchmc.org/showQueryTerms.jsp?userdata_id=10344b8c-03b1-41e6-ac01-0149ca46b95d&amp;feature=pt&amp;row=0" xr:uid="{83F20B77-5A89-104C-8DFE-D5FB93CC0A90}"/>
    <hyperlink ref="J45" r:id="rId68" display="https://toppgene.cchmc.org/showTermDetail.jsp?userdata_id=10344b8c-03b1-41e6-ac01-0149ca46b95d&amp;category=Pathway&amp;id=M39549&amp;namespace=MSigDB%20C2%20BIOCARTA%20(v7.5.1)" xr:uid="{493AFF91-6F51-EE48-A099-1C2F25177B83}"/>
    <hyperlink ref="D46" r:id="rId69" display="http://www.ncbi.nlm.nih.gov/biosystems/1269868" xr:uid="{92BB6B7A-F7EC-F942-81E9-2812720646F1}"/>
    <hyperlink ref="I46" r:id="rId70" display="https://toppgene.cchmc.org/showQueryTerms.jsp?userdata_id=10344b8c-03b1-41e6-ac01-0149ca46b95d&amp;feature=pt&amp;row=1" xr:uid="{BDB5B9A8-A3CD-524A-AD21-5835857E59EB}"/>
    <hyperlink ref="J46" r:id="rId71" display="https://toppgene.cchmc.org/showTermDetail.jsp?userdata_id=10344b8c-03b1-41e6-ac01-0149ca46b95d&amp;category=Pathway&amp;id=1269868&amp;namespace=BioSystems:%20REACTOME" xr:uid="{F1146032-4636-E44B-B057-DF6FF6E7B48F}"/>
    <hyperlink ref="D47" r:id="rId72" display="http://www.ncbi.nlm.nih.gov/biosystems/1269869" xr:uid="{BD0E61CF-81BB-B54C-B9E9-BA07097F8581}"/>
    <hyperlink ref="I47" r:id="rId73" display="https://toppgene.cchmc.org/showQueryTerms.jsp?userdata_id=10344b8c-03b1-41e6-ac01-0149ca46b95d&amp;feature=pt&amp;row=2" xr:uid="{AD9FC0F7-4322-074B-8A7E-8B520C34DC26}"/>
    <hyperlink ref="J47" r:id="rId74" display="https://toppgene.cchmc.org/showTermDetail.jsp?userdata_id=10344b8c-03b1-41e6-ac01-0149ca46b95d&amp;category=Pathway&amp;id=1269869&amp;namespace=BioSystems:%20REACTOME" xr:uid="{37BC3C10-826E-4148-845C-ABEF010C4C62}"/>
    <hyperlink ref="D48" r:id="rId75" display="http://www.ncbi.nlm.nih.gov/biosystems/1268690" xr:uid="{D658D932-183F-3145-A5E4-11FEC9011258}"/>
    <hyperlink ref="I48" r:id="rId76" display="https://toppgene.cchmc.org/showQueryTerms.jsp?userdata_id=10344b8c-03b1-41e6-ac01-0149ca46b95d&amp;feature=pt&amp;row=3" xr:uid="{883138EE-EC72-6B45-9363-D77B64C4E18B}"/>
    <hyperlink ref="J48" r:id="rId77" display="https://toppgene.cchmc.org/showTermDetail.jsp?userdata_id=10344b8c-03b1-41e6-ac01-0149ca46b95d&amp;category=Pathway&amp;id=1268690&amp;namespace=BioSystems:%20REACTOME" xr:uid="{BE3A918C-E256-0747-9407-42C83D6D7A76}"/>
    <hyperlink ref="D49" r:id="rId78" display="http://www.broadinstitute.org/gsea/msigdb/cards/KEGG_RIBOSOME.html" xr:uid="{41BB6FA5-DB6E-0C4E-A4DA-0BBDB9D4F86D}"/>
    <hyperlink ref="I49" r:id="rId79" display="https://toppgene.cchmc.org/showQueryTerms.jsp?userdata_id=10344b8c-03b1-41e6-ac01-0149ca46b95d&amp;feature=pt&amp;row=4" xr:uid="{1A1F4F49-6AAF-504D-BEDC-B66FF1B72653}"/>
    <hyperlink ref="J49" r:id="rId80" display="https://toppgene.cchmc.org/showTermDetail.jsp?userdata_id=10344b8c-03b1-41e6-ac01-0149ca46b95d&amp;category=Pathway&amp;id=M189&amp;namespace=MSigDB%20C2%20BIOCARTA%20(v7.5.1)" xr:uid="{2E71DCD4-A283-2E49-A59E-77C7FC4F13B7}"/>
    <hyperlink ref="J33" r:id="rId81" display="https://toppgene.cchmc.org/showTermDetail.jsp?userdata_id=10344b8c-03b1-41e6-ac01-0149ca46b95d&amp;category=MousePheno&amp;id=MP:0011087&amp;namespace=" xr:uid="{40E4DE77-E30F-B748-95EA-A2163AE55177}"/>
    <hyperlink ref="I33" r:id="rId82" display="https://toppgene.cchmc.org/showQueryTerms.jsp?userdata_id=10344b8c-03b1-41e6-ac01-0149ca46b95d&amp;feature=mp&amp;row=4" xr:uid="{8618FAB6-F74F-6D44-8A72-BED325F00727}"/>
    <hyperlink ref="D33" r:id="rId83" display="http://www.informatics.jax.org/javawi2/servlet/WIFetch?page=mpAnnotSummary&amp;id=MP:0011087" xr:uid="{944C3F52-6F5E-E941-B6FD-7AF99BE3E6E3}"/>
    <hyperlink ref="J32" r:id="rId84" display="https://toppgene.cchmc.org/showTermDetail.jsp?userdata_id=10344b8c-03b1-41e6-ac01-0149ca46b95d&amp;category=MousePheno&amp;id=MP:0000759&amp;namespace=" xr:uid="{360E8042-5627-224C-8F39-4B1CC85F6C7F}"/>
    <hyperlink ref="I32" r:id="rId85" display="https://toppgene.cchmc.org/showQueryTerms.jsp?userdata_id=10344b8c-03b1-41e6-ac01-0149ca46b95d&amp;feature=mp&amp;row=3" xr:uid="{3255B59A-D01B-0541-BACB-A1B21A5A0257}"/>
    <hyperlink ref="D32" r:id="rId86" display="http://www.informatics.jax.org/javawi2/servlet/WIFetch?page=mpAnnotSummary&amp;id=MP:0000759" xr:uid="{C24FDAF0-BA49-074E-83EE-5ADC3D3091CF}"/>
    <hyperlink ref="J31" r:id="rId87" display="https://toppgene.cchmc.org/showTermDetail.jsp?userdata_id=10344b8c-03b1-41e6-ac01-0149ca46b95d&amp;category=MousePheno&amp;id=MP:0002106&amp;namespace=" xr:uid="{2E12A58B-DA8B-2346-BC72-6E64E831D374}"/>
    <hyperlink ref="I31" r:id="rId88" display="https://toppgene.cchmc.org/showQueryTerms.jsp?userdata_id=10344b8c-03b1-41e6-ac01-0149ca46b95d&amp;feature=mp&amp;row=2" xr:uid="{2FDDA752-DCDC-FF46-BFA5-705F40970A78}"/>
    <hyperlink ref="D31" r:id="rId89" display="http://www.informatics.jax.org/javawi2/servlet/WIFetch?page=mpAnnotSummary&amp;id=MP:0002106" xr:uid="{1167CECD-BBFE-1042-8D8F-D7399B76B61C}"/>
    <hyperlink ref="J30" r:id="rId90" display="https://toppgene.cchmc.org/showTermDetail.jsp?userdata_id=10344b8c-03b1-41e6-ac01-0149ca46b95d&amp;category=MousePheno&amp;id=MP:0005369&amp;namespace=" xr:uid="{B3ECFD60-0BC7-234A-9C85-552B8301DDD3}"/>
    <hyperlink ref="I30" r:id="rId91" display="https://toppgene.cchmc.org/showQueryTerms.jsp?userdata_id=10344b8c-03b1-41e6-ac01-0149ca46b95d&amp;feature=mp&amp;row=1" xr:uid="{D50BF19E-D939-934E-8292-C0F33150C54D}"/>
    <hyperlink ref="D30" r:id="rId92" display="http://www.informatics.jax.org/javawi2/servlet/WIFetch?page=mpAnnotSummary&amp;id=MP:0005369" xr:uid="{1737F3D5-0E87-4943-82E2-F29E106A95BA}"/>
    <hyperlink ref="J29" r:id="rId93" display="https://toppgene.cchmc.org/showTermDetail.jsp?userdata_id=10344b8c-03b1-41e6-ac01-0149ca46b95d&amp;category=MousePheno&amp;id=MP:0002882&amp;namespace=" xr:uid="{0AC6AAA2-047E-3C48-B714-8E2173863EA2}"/>
    <hyperlink ref="I29" r:id="rId94" display="https://toppgene.cchmc.org/showQueryTerms.jsp?userdata_id=10344b8c-03b1-41e6-ac01-0149ca46b95d&amp;feature=mp&amp;row=0" xr:uid="{D4DA217E-C7B0-0A4D-B2B6-FE9AE249B712}"/>
    <hyperlink ref="D29" r:id="rId95" display="http://www.informatics.jax.org/javawi2/servlet/WIFetch?page=mpAnnotSummary&amp;id=MP:0002882" xr:uid="{C66A5AEB-DFCF-2041-AFA8-4FE4110822E6}"/>
    <hyperlink ref="A27" r:id="rId96" display="https://toppgene.cchmc.org/display.jsp?userdata_id=10344b8c-03b1-41e6-ac01-0149ca46b95d&amp;feature=mp" xr:uid="{93A7A79A-4D0E-AF47-A9C0-A3DF5EE8411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7834A-B553-E345-A001-E087B7741F2E}">
  <sheetPr codeName="Sheet3"/>
  <dimension ref="A1:XEW6428"/>
  <sheetViews>
    <sheetView workbookViewId="0">
      <pane ySplit="3" topLeftCell="A1251" activePane="bottomLeft" state="frozen"/>
      <selection pane="bottomLeft" activeCell="R1271" sqref="R1271"/>
    </sheetView>
  </sheetViews>
  <sheetFormatPr baseColWidth="10" defaultRowHeight="16" x14ac:dyDescent="0.2"/>
  <cols>
    <col min="1" max="1" width="7.83203125" customWidth="1"/>
    <col min="15" max="15" width="18.83203125" style="3" bestFit="1" customWidth="1"/>
  </cols>
  <sheetData>
    <row r="1" spans="1:1017 1025:2041 2049:3065 3073:4089 4097:5113 5121:6137 6145:7161 7169:8185 8193:9209 9217:10233 10241:11257 11265:12281 12289:13305 13313:14329 14337:15353 15361:16377" s="81" customFormat="1" ht="25" customHeight="1" x14ac:dyDescent="0.2">
      <c r="A1" s="34"/>
      <c r="B1" s="82" t="s">
        <v>8555</v>
      </c>
      <c r="I1" s="34"/>
      <c r="Q1" s="34"/>
      <c r="Y1" s="34"/>
      <c r="AG1" s="34"/>
      <c r="AO1" s="34"/>
      <c r="AW1" s="34"/>
      <c r="BE1" s="34"/>
      <c r="BM1" s="34"/>
      <c r="BU1" s="34"/>
      <c r="CC1" s="34"/>
      <c r="CK1" s="34"/>
      <c r="CS1" s="34"/>
      <c r="DA1" s="34"/>
      <c r="DI1" s="34"/>
      <c r="DQ1" s="34"/>
      <c r="DY1" s="34"/>
      <c r="EG1" s="34"/>
      <c r="EO1" s="34"/>
      <c r="EW1" s="34"/>
      <c r="FE1" s="34"/>
      <c r="FM1" s="34"/>
      <c r="FU1" s="34"/>
      <c r="GC1" s="34"/>
      <c r="GK1" s="34"/>
      <c r="GS1" s="34"/>
      <c r="HA1" s="34"/>
      <c r="HI1" s="34"/>
      <c r="HQ1" s="34"/>
      <c r="HY1" s="34"/>
      <c r="IG1" s="34"/>
      <c r="IO1" s="34"/>
      <c r="IW1" s="34"/>
      <c r="JE1" s="34"/>
      <c r="JM1" s="34"/>
      <c r="JU1" s="34"/>
      <c r="KC1" s="34"/>
      <c r="KK1" s="34"/>
      <c r="KS1" s="34"/>
      <c r="LA1" s="34"/>
      <c r="LI1" s="34"/>
      <c r="LQ1" s="34"/>
      <c r="LY1" s="34"/>
      <c r="MG1" s="34"/>
      <c r="MO1" s="34"/>
      <c r="MW1" s="34"/>
      <c r="NE1" s="34"/>
      <c r="NM1" s="34"/>
      <c r="NU1" s="34"/>
      <c r="OC1" s="34"/>
      <c r="OK1" s="34"/>
      <c r="OS1" s="34"/>
      <c r="PA1" s="34"/>
      <c r="PI1" s="34"/>
      <c r="PQ1" s="34"/>
      <c r="PY1" s="34"/>
      <c r="QG1" s="34"/>
      <c r="QO1" s="34"/>
      <c r="QW1" s="34"/>
      <c r="RE1" s="34"/>
      <c r="RM1" s="34"/>
      <c r="RU1" s="34"/>
      <c r="SC1" s="34"/>
      <c r="SK1" s="34"/>
      <c r="SS1" s="34"/>
      <c r="TA1" s="34"/>
      <c r="TI1" s="34"/>
      <c r="TQ1" s="34"/>
      <c r="TY1" s="34"/>
      <c r="UG1" s="34"/>
      <c r="UO1" s="34"/>
      <c r="UW1" s="34"/>
      <c r="VE1" s="34"/>
      <c r="VM1" s="34"/>
      <c r="VU1" s="34"/>
      <c r="WC1" s="34"/>
      <c r="WK1" s="34"/>
      <c r="WS1" s="34"/>
      <c r="XA1" s="34"/>
      <c r="XI1" s="34"/>
      <c r="XQ1" s="34"/>
      <c r="XY1" s="34"/>
      <c r="YG1" s="34"/>
      <c r="YO1" s="34"/>
      <c r="YW1" s="34"/>
      <c r="ZE1" s="34"/>
      <c r="ZM1" s="34"/>
      <c r="ZU1" s="34"/>
      <c r="AAC1" s="34"/>
      <c r="AAK1" s="34"/>
      <c r="AAS1" s="34"/>
      <c r="ABA1" s="34"/>
      <c r="ABI1" s="34"/>
      <c r="ABQ1" s="34"/>
      <c r="ABY1" s="34"/>
      <c r="ACG1" s="34"/>
      <c r="ACO1" s="34"/>
      <c r="ACW1" s="34"/>
      <c r="ADE1" s="34"/>
      <c r="ADM1" s="34"/>
      <c r="ADU1" s="34"/>
      <c r="AEC1" s="34"/>
      <c r="AEK1" s="34"/>
      <c r="AES1" s="34"/>
      <c r="AFA1" s="34"/>
      <c r="AFI1" s="34"/>
      <c r="AFQ1" s="34"/>
      <c r="AFY1" s="34"/>
      <c r="AGG1" s="34"/>
      <c r="AGO1" s="34"/>
      <c r="AGW1" s="34"/>
      <c r="AHE1" s="34"/>
      <c r="AHM1" s="34"/>
      <c r="AHU1" s="34"/>
      <c r="AIC1" s="34"/>
      <c r="AIK1" s="34"/>
      <c r="AIS1" s="34"/>
      <c r="AJA1" s="34"/>
      <c r="AJI1" s="34"/>
      <c r="AJQ1" s="34"/>
      <c r="AJY1" s="34"/>
      <c r="AKG1" s="34"/>
      <c r="AKO1" s="34"/>
      <c r="AKW1" s="34"/>
      <c r="ALE1" s="34"/>
      <c r="ALM1" s="34"/>
      <c r="ALU1" s="34"/>
      <c r="AMC1" s="34"/>
      <c r="AMK1" s="34"/>
      <c r="AMS1" s="34"/>
      <c r="ANA1" s="34"/>
      <c r="ANI1" s="34"/>
      <c r="ANQ1" s="34"/>
      <c r="ANY1" s="34"/>
      <c r="AOG1" s="34"/>
      <c r="AOO1" s="34"/>
      <c r="AOW1" s="34"/>
      <c r="APE1" s="34"/>
      <c r="APM1" s="34"/>
      <c r="APU1" s="34"/>
      <c r="AQC1" s="34"/>
      <c r="AQK1" s="34"/>
      <c r="AQS1" s="34"/>
      <c r="ARA1" s="34"/>
      <c r="ARI1" s="34"/>
      <c r="ARQ1" s="34"/>
      <c r="ARY1" s="34"/>
      <c r="ASG1" s="34"/>
      <c r="ASO1" s="34"/>
      <c r="ASW1" s="34"/>
      <c r="ATE1" s="34"/>
      <c r="ATM1" s="34"/>
      <c r="ATU1" s="34"/>
      <c r="AUC1" s="34"/>
      <c r="AUK1" s="34"/>
      <c r="AUS1" s="34"/>
      <c r="AVA1" s="34"/>
      <c r="AVI1" s="34"/>
      <c r="AVQ1" s="34"/>
      <c r="AVY1" s="34"/>
      <c r="AWG1" s="34"/>
      <c r="AWO1" s="34"/>
      <c r="AWW1" s="34"/>
      <c r="AXE1" s="34"/>
      <c r="AXM1" s="34"/>
      <c r="AXU1" s="34"/>
      <c r="AYC1" s="34"/>
      <c r="AYK1" s="34"/>
      <c r="AYS1" s="34"/>
      <c r="AZA1" s="34"/>
      <c r="AZI1" s="34"/>
      <c r="AZQ1" s="34"/>
      <c r="AZY1" s="34"/>
      <c r="BAG1" s="34"/>
      <c r="BAO1" s="34"/>
      <c r="BAW1" s="34"/>
      <c r="BBE1" s="34"/>
      <c r="BBM1" s="34"/>
      <c r="BBU1" s="34"/>
      <c r="BCC1" s="34"/>
      <c r="BCK1" s="34"/>
      <c r="BCS1" s="34"/>
      <c r="BDA1" s="34"/>
      <c r="BDI1" s="34"/>
      <c r="BDQ1" s="34"/>
      <c r="BDY1" s="34"/>
      <c r="BEG1" s="34"/>
      <c r="BEO1" s="34"/>
      <c r="BEW1" s="34"/>
      <c r="BFE1" s="34"/>
      <c r="BFM1" s="34"/>
      <c r="BFU1" s="34"/>
      <c r="BGC1" s="34"/>
      <c r="BGK1" s="34"/>
      <c r="BGS1" s="34"/>
      <c r="BHA1" s="34"/>
      <c r="BHI1" s="34"/>
      <c r="BHQ1" s="34"/>
      <c r="BHY1" s="34"/>
      <c r="BIG1" s="34"/>
      <c r="BIO1" s="34"/>
      <c r="BIW1" s="34"/>
      <c r="BJE1" s="34"/>
      <c r="BJM1" s="34"/>
      <c r="BJU1" s="34"/>
      <c r="BKC1" s="34"/>
      <c r="BKK1" s="34"/>
      <c r="BKS1" s="34"/>
      <c r="BLA1" s="34"/>
      <c r="BLI1" s="34"/>
      <c r="BLQ1" s="34"/>
      <c r="BLY1" s="34"/>
      <c r="BMG1" s="34"/>
      <c r="BMO1" s="34"/>
      <c r="BMW1" s="34"/>
      <c r="BNE1" s="34"/>
      <c r="BNM1" s="34"/>
      <c r="BNU1" s="34"/>
      <c r="BOC1" s="34"/>
      <c r="BOK1" s="34"/>
      <c r="BOS1" s="34"/>
      <c r="BPA1" s="34"/>
      <c r="BPI1" s="34"/>
      <c r="BPQ1" s="34"/>
      <c r="BPY1" s="34"/>
      <c r="BQG1" s="34"/>
      <c r="BQO1" s="34"/>
      <c r="BQW1" s="34"/>
      <c r="BRE1" s="34"/>
      <c r="BRM1" s="34"/>
      <c r="BRU1" s="34"/>
      <c r="BSC1" s="34"/>
      <c r="BSK1" s="34"/>
      <c r="BSS1" s="34"/>
      <c r="BTA1" s="34"/>
      <c r="BTI1" s="34"/>
      <c r="BTQ1" s="34"/>
      <c r="BTY1" s="34"/>
      <c r="BUG1" s="34"/>
      <c r="BUO1" s="34"/>
      <c r="BUW1" s="34"/>
      <c r="BVE1" s="34"/>
      <c r="BVM1" s="34"/>
      <c r="BVU1" s="34"/>
      <c r="BWC1" s="34"/>
      <c r="BWK1" s="34"/>
      <c r="BWS1" s="34"/>
      <c r="BXA1" s="34"/>
      <c r="BXI1" s="34"/>
      <c r="BXQ1" s="34"/>
      <c r="BXY1" s="34"/>
      <c r="BYG1" s="34"/>
      <c r="BYO1" s="34"/>
      <c r="BYW1" s="34"/>
      <c r="BZE1" s="34"/>
      <c r="BZM1" s="34"/>
      <c r="BZU1" s="34"/>
      <c r="CAC1" s="34"/>
      <c r="CAK1" s="34"/>
      <c r="CAS1" s="34"/>
      <c r="CBA1" s="34"/>
      <c r="CBI1" s="34"/>
      <c r="CBQ1" s="34"/>
      <c r="CBY1" s="34"/>
      <c r="CCG1" s="34"/>
      <c r="CCO1" s="34"/>
      <c r="CCW1" s="34"/>
      <c r="CDE1" s="34"/>
      <c r="CDM1" s="34"/>
      <c r="CDU1" s="34"/>
      <c r="CEC1" s="34"/>
      <c r="CEK1" s="34"/>
      <c r="CES1" s="34"/>
      <c r="CFA1" s="34"/>
      <c r="CFI1" s="34"/>
      <c r="CFQ1" s="34"/>
      <c r="CFY1" s="34"/>
      <c r="CGG1" s="34"/>
      <c r="CGO1" s="34"/>
      <c r="CGW1" s="34"/>
      <c r="CHE1" s="34"/>
      <c r="CHM1" s="34"/>
      <c r="CHU1" s="34"/>
      <c r="CIC1" s="34"/>
      <c r="CIK1" s="34"/>
      <c r="CIS1" s="34"/>
      <c r="CJA1" s="34"/>
      <c r="CJI1" s="34"/>
      <c r="CJQ1" s="34"/>
      <c r="CJY1" s="34"/>
      <c r="CKG1" s="34"/>
      <c r="CKO1" s="34"/>
      <c r="CKW1" s="34"/>
      <c r="CLE1" s="34"/>
      <c r="CLM1" s="34"/>
      <c r="CLU1" s="34"/>
      <c r="CMC1" s="34"/>
      <c r="CMK1" s="34"/>
      <c r="CMS1" s="34"/>
      <c r="CNA1" s="34"/>
      <c r="CNI1" s="34"/>
      <c r="CNQ1" s="34"/>
      <c r="CNY1" s="34"/>
      <c r="COG1" s="34"/>
      <c r="COO1" s="34"/>
      <c r="COW1" s="34"/>
      <c r="CPE1" s="34"/>
      <c r="CPM1" s="34"/>
      <c r="CPU1" s="34"/>
      <c r="CQC1" s="34"/>
      <c r="CQK1" s="34"/>
      <c r="CQS1" s="34"/>
      <c r="CRA1" s="34"/>
      <c r="CRI1" s="34"/>
      <c r="CRQ1" s="34"/>
      <c r="CRY1" s="34"/>
      <c r="CSG1" s="34"/>
      <c r="CSO1" s="34"/>
      <c r="CSW1" s="34"/>
      <c r="CTE1" s="34"/>
      <c r="CTM1" s="34"/>
      <c r="CTU1" s="34"/>
      <c r="CUC1" s="34"/>
      <c r="CUK1" s="34"/>
      <c r="CUS1" s="34"/>
      <c r="CVA1" s="34"/>
      <c r="CVI1" s="34"/>
      <c r="CVQ1" s="34"/>
      <c r="CVY1" s="34"/>
      <c r="CWG1" s="34"/>
      <c r="CWO1" s="34"/>
      <c r="CWW1" s="34"/>
      <c r="CXE1" s="34"/>
      <c r="CXM1" s="34"/>
      <c r="CXU1" s="34"/>
      <c r="CYC1" s="34"/>
      <c r="CYK1" s="34"/>
      <c r="CYS1" s="34"/>
      <c r="CZA1" s="34"/>
      <c r="CZI1" s="34"/>
      <c r="CZQ1" s="34"/>
      <c r="CZY1" s="34"/>
      <c r="DAG1" s="34"/>
      <c r="DAO1" s="34"/>
      <c r="DAW1" s="34"/>
      <c r="DBE1" s="34"/>
      <c r="DBM1" s="34"/>
      <c r="DBU1" s="34"/>
      <c r="DCC1" s="34"/>
      <c r="DCK1" s="34"/>
      <c r="DCS1" s="34"/>
      <c r="DDA1" s="34"/>
      <c r="DDI1" s="34"/>
      <c r="DDQ1" s="34"/>
      <c r="DDY1" s="34"/>
      <c r="DEG1" s="34"/>
      <c r="DEO1" s="34"/>
      <c r="DEW1" s="34"/>
      <c r="DFE1" s="34"/>
      <c r="DFM1" s="34"/>
      <c r="DFU1" s="34"/>
      <c r="DGC1" s="34"/>
      <c r="DGK1" s="34"/>
      <c r="DGS1" s="34"/>
      <c r="DHA1" s="34"/>
      <c r="DHI1" s="34"/>
      <c r="DHQ1" s="34"/>
      <c r="DHY1" s="34"/>
      <c r="DIG1" s="34"/>
      <c r="DIO1" s="34"/>
      <c r="DIW1" s="34"/>
      <c r="DJE1" s="34"/>
      <c r="DJM1" s="34"/>
      <c r="DJU1" s="34"/>
      <c r="DKC1" s="34"/>
      <c r="DKK1" s="34"/>
      <c r="DKS1" s="34"/>
      <c r="DLA1" s="34"/>
      <c r="DLI1" s="34"/>
      <c r="DLQ1" s="34"/>
      <c r="DLY1" s="34"/>
      <c r="DMG1" s="34"/>
      <c r="DMO1" s="34"/>
      <c r="DMW1" s="34"/>
      <c r="DNE1" s="34"/>
      <c r="DNM1" s="34"/>
      <c r="DNU1" s="34"/>
      <c r="DOC1" s="34"/>
      <c r="DOK1" s="34"/>
      <c r="DOS1" s="34"/>
      <c r="DPA1" s="34"/>
      <c r="DPI1" s="34"/>
      <c r="DPQ1" s="34"/>
      <c r="DPY1" s="34"/>
      <c r="DQG1" s="34"/>
      <c r="DQO1" s="34"/>
      <c r="DQW1" s="34"/>
      <c r="DRE1" s="34"/>
      <c r="DRM1" s="34"/>
      <c r="DRU1" s="34"/>
      <c r="DSC1" s="34"/>
      <c r="DSK1" s="34"/>
      <c r="DSS1" s="34"/>
      <c r="DTA1" s="34"/>
      <c r="DTI1" s="34"/>
      <c r="DTQ1" s="34"/>
      <c r="DTY1" s="34"/>
      <c r="DUG1" s="34"/>
      <c r="DUO1" s="34"/>
      <c r="DUW1" s="34"/>
      <c r="DVE1" s="34"/>
      <c r="DVM1" s="34"/>
      <c r="DVU1" s="34"/>
      <c r="DWC1" s="34"/>
      <c r="DWK1" s="34"/>
      <c r="DWS1" s="34"/>
      <c r="DXA1" s="34"/>
      <c r="DXI1" s="34"/>
      <c r="DXQ1" s="34"/>
      <c r="DXY1" s="34"/>
      <c r="DYG1" s="34"/>
      <c r="DYO1" s="34"/>
      <c r="DYW1" s="34"/>
      <c r="DZE1" s="34"/>
      <c r="DZM1" s="34"/>
      <c r="DZU1" s="34"/>
      <c r="EAC1" s="34"/>
      <c r="EAK1" s="34"/>
      <c r="EAS1" s="34"/>
      <c r="EBA1" s="34"/>
      <c r="EBI1" s="34"/>
      <c r="EBQ1" s="34"/>
      <c r="EBY1" s="34"/>
      <c r="ECG1" s="34"/>
      <c r="ECO1" s="34"/>
      <c r="ECW1" s="34"/>
      <c r="EDE1" s="34"/>
      <c r="EDM1" s="34"/>
      <c r="EDU1" s="34"/>
      <c r="EEC1" s="34"/>
      <c r="EEK1" s="34"/>
      <c r="EES1" s="34"/>
      <c r="EFA1" s="34"/>
      <c r="EFI1" s="34"/>
      <c r="EFQ1" s="34"/>
      <c r="EFY1" s="34"/>
      <c r="EGG1" s="34"/>
      <c r="EGO1" s="34"/>
      <c r="EGW1" s="34"/>
      <c r="EHE1" s="34"/>
      <c r="EHM1" s="34"/>
      <c r="EHU1" s="34"/>
      <c r="EIC1" s="34"/>
      <c r="EIK1" s="34"/>
      <c r="EIS1" s="34"/>
      <c r="EJA1" s="34"/>
      <c r="EJI1" s="34"/>
      <c r="EJQ1" s="34"/>
      <c r="EJY1" s="34"/>
      <c r="EKG1" s="34"/>
      <c r="EKO1" s="34"/>
      <c r="EKW1" s="34"/>
      <c r="ELE1" s="34"/>
      <c r="ELM1" s="34"/>
      <c r="ELU1" s="34"/>
      <c r="EMC1" s="34"/>
      <c r="EMK1" s="34"/>
      <c r="EMS1" s="34"/>
      <c r="ENA1" s="34"/>
      <c r="ENI1" s="34"/>
      <c r="ENQ1" s="34"/>
      <c r="ENY1" s="34"/>
      <c r="EOG1" s="34"/>
      <c r="EOO1" s="34"/>
      <c r="EOW1" s="34"/>
      <c r="EPE1" s="34"/>
      <c r="EPM1" s="34"/>
      <c r="EPU1" s="34"/>
      <c r="EQC1" s="34"/>
      <c r="EQK1" s="34"/>
      <c r="EQS1" s="34"/>
      <c r="ERA1" s="34"/>
      <c r="ERI1" s="34"/>
      <c r="ERQ1" s="34"/>
      <c r="ERY1" s="34"/>
      <c r="ESG1" s="34"/>
      <c r="ESO1" s="34"/>
      <c r="ESW1" s="34"/>
      <c r="ETE1" s="34"/>
      <c r="ETM1" s="34"/>
      <c r="ETU1" s="34"/>
      <c r="EUC1" s="34"/>
      <c r="EUK1" s="34"/>
      <c r="EUS1" s="34"/>
      <c r="EVA1" s="34"/>
      <c r="EVI1" s="34"/>
      <c r="EVQ1" s="34"/>
      <c r="EVY1" s="34"/>
      <c r="EWG1" s="34"/>
      <c r="EWO1" s="34"/>
      <c r="EWW1" s="34"/>
      <c r="EXE1" s="34"/>
      <c r="EXM1" s="34"/>
      <c r="EXU1" s="34"/>
      <c r="EYC1" s="34"/>
      <c r="EYK1" s="34"/>
      <c r="EYS1" s="34"/>
      <c r="EZA1" s="34"/>
      <c r="EZI1" s="34"/>
      <c r="EZQ1" s="34"/>
      <c r="EZY1" s="34"/>
      <c r="FAG1" s="34"/>
      <c r="FAO1" s="34"/>
      <c r="FAW1" s="34"/>
      <c r="FBE1" s="34"/>
      <c r="FBM1" s="34"/>
      <c r="FBU1" s="34"/>
      <c r="FCC1" s="34"/>
      <c r="FCK1" s="34"/>
      <c r="FCS1" s="34"/>
      <c r="FDA1" s="34"/>
      <c r="FDI1" s="34"/>
      <c r="FDQ1" s="34"/>
      <c r="FDY1" s="34"/>
      <c r="FEG1" s="34"/>
      <c r="FEO1" s="34"/>
      <c r="FEW1" s="34"/>
      <c r="FFE1" s="34"/>
      <c r="FFM1" s="34"/>
      <c r="FFU1" s="34"/>
      <c r="FGC1" s="34"/>
      <c r="FGK1" s="34"/>
      <c r="FGS1" s="34"/>
      <c r="FHA1" s="34"/>
      <c r="FHI1" s="34"/>
      <c r="FHQ1" s="34"/>
      <c r="FHY1" s="34"/>
      <c r="FIG1" s="34"/>
      <c r="FIO1" s="34"/>
      <c r="FIW1" s="34"/>
      <c r="FJE1" s="34"/>
      <c r="FJM1" s="34"/>
      <c r="FJU1" s="34"/>
      <c r="FKC1" s="34"/>
      <c r="FKK1" s="34"/>
      <c r="FKS1" s="34"/>
      <c r="FLA1" s="34"/>
      <c r="FLI1" s="34"/>
      <c r="FLQ1" s="34"/>
      <c r="FLY1" s="34"/>
      <c r="FMG1" s="34"/>
      <c r="FMO1" s="34"/>
      <c r="FMW1" s="34"/>
      <c r="FNE1" s="34"/>
      <c r="FNM1" s="34"/>
      <c r="FNU1" s="34"/>
      <c r="FOC1" s="34"/>
      <c r="FOK1" s="34"/>
      <c r="FOS1" s="34"/>
      <c r="FPA1" s="34"/>
      <c r="FPI1" s="34"/>
      <c r="FPQ1" s="34"/>
      <c r="FPY1" s="34"/>
      <c r="FQG1" s="34"/>
      <c r="FQO1" s="34"/>
      <c r="FQW1" s="34"/>
      <c r="FRE1" s="34"/>
      <c r="FRM1" s="34"/>
      <c r="FRU1" s="34"/>
      <c r="FSC1" s="34"/>
      <c r="FSK1" s="34"/>
      <c r="FSS1" s="34"/>
      <c r="FTA1" s="34"/>
      <c r="FTI1" s="34"/>
      <c r="FTQ1" s="34"/>
      <c r="FTY1" s="34"/>
      <c r="FUG1" s="34"/>
      <c r="FUO1" s="34"/>
      <c r="FUW1" s="34"/>
      <c r="FVE1" s="34"/>
      <c r="FVM1" s="34"/>
      <c r="FVU1" s="34"/>
      <c r="FWC1" s="34"/>
      <c r="FWK1" s="34"/>
      <c r="FWS1" s="34"/>
      <c r="FXA1" s="34"/>
      <c r="FXI1" s="34"/>
      <c r="FXQ1" s="34"/>
      <c r="FXY1" s="34"/>
      <c r="FYG1" s="34"/>
      <c r="FYO1" s="34"/>
      <c r="FYW1" s="34"/>
      <c r="FZE1" s="34"/>
      <c r="FZM1" s="34"/>
      <c r="FZU1" s="34"/>
      <c r="GAC1" s="34"/>
      <c r="GAK1" s="34"/>
      <c r="GAS1" s="34"/>
      <c r="GBA1" s="34"/>
      <c r="GBI1" s="34"/>
      <c r="GBQ1" s="34"/>
      <c r="GBY1" s="34"/>
      <c r="GCG1" s="34"/>
      <c r="GCO1" s="34"/>
      <c r="GCW1" s="34"/>
      <c r="GDE1" s="34"/>
      <c r="GDM1" s="34"/>
      <c r="GDU1" s="34"/>
      <c r="GEC1" s="34"/>
      <c r="GEK1" s="34"/>
      <c r="GES1" s="34"/>
      <c r="GFA1" s="34"/>
      <c r="GFI1" s="34"/>
      <c r="GFQ1" s="34"/>
      <c r="GFY1" s="34"/>
      <c r="GGG1" s="34"/>
      <c r="GGO1" s="34"/>
      <c r="GGW1" s="34"/>
      <c r="GHE1" s="34"/>
      <c r="GHM1" s="34"/>
      <c r="GHU1" s="34"/>
      <c r="GIC1" s="34"/>
      <c r="GIK1" s="34"/>
      <c r="GIS1" s="34"/>
      <c r="GJA1" s="34"/>
      <c r="GJI1" s="34"/>
      <c r="GJQ1" s="34"/>
      <c r="GJY1" s="34"/>
      <c r="GKG1" s="34"/>
      <c r="GKO1" s="34"/>
      <c r="GKW1" s="34"/>
      <c r="GLE1" s="34"/>
      <c r="GLM1" s="34"/>
      <c r="GLU1" s="34"/>
      <c r="GMC1" s="34"/>
      <c r="GMK1" s="34"/>
      <c r="GMS1" s="34"/>
      <c r="GNA1" s="34"/>
      <c r="GNI1" s="34"/>
      <c r="GNQ1" s="34"/>
      <c r="GNY1" s="34"/>
      <c r="GOG1" s="34"/>
      <c r="GOO1" s="34"/>
      <c r="GOW1" s="34"/>
      <c r="GPE1" s="34"/>
      <c r="GPM1" s="34"/>
      <c r="GPU1" s="34"/>
      <c r="GQC1" s="34"/>
      <c r="GQK1" s="34"/>
      <c r="GQS1" s="34"/>
      <c r="GRA1" s="34"/>
      <c r="GRI1" s="34"/>
      <c r="GRQ1" s="34"/>
      <c r="GRY1" s="34"/>
      <c r="GSG1" s="34"/>
      <c r="GSO1" s="34"/>
      <c r="GSW1" s="34"/>
      <c r="GTE1" s="34"/>
      <c r="GTM1" s="34"/>
      <c r="GTU1" s="34"/>
      <c r="GUC1" s="34"/>
      <c r="GUK1" s="34"/>
      <c r="GUS1" s="34"/>
      <c r="GVA1" s="34"/>
      <c r="GVI1" s="34"/>
      <c r="GVQ1" s="34"/>
      <c r="GVY1" s="34"/>
      <c r="GWG1" s="34"/>
      <c r="GWO1" s="34"/>
      <c r="GWW1" s="34"/>
      <c r="GXE1" s="34"/>
      <c r="GXM1" s="34"/>
      <c r="GXU1" s="34"/>
      <c r="GYC1" s="34"/>
      <c r="GYK1" s="34"/>
      <c r="GYS1" s="34"/>
      <c r="GZA1" s="34"/>
      <c r="GZI1" s="34"/>
      <c r="GZQ1" s="34"/>
      <c r="GZY1" s="34"/>
      <c r="HAG1" s="34"/>
      <c r="HAO1" s="34"/>
      <c r="HAW1" s="34"/>
      <c r="HBE1" s="34"/>
      <c r="HBM1" s="34"/>
      <c r="HBU1" s="34"/>
      <c r="HCC1" s="34"/>
      <c r="HCK1" s="34"/>
      <c r="HCS1" s="34"/>
      <c r="HDA1" s="34"/>
      <c r="HDI1" s="34"/>
      <c r="HDQ1" s="34"/>
      <c r="HDY1" s="34"/>
      <c r="HEG1" s="34"/>
      <c r="HEO1" s="34"/>
      <c r="HEW1" s="34"/>
      <c r="HFE1" s="34"/>
      <c r="HFM1" s="34"/>
      <c r="HFU1" s="34"/>
      <c r="HGC1" s="34"/>
      <c r="HGK1" s="34"/>
      <c r="HGS1" s="34"/>
      <c r="HHA1" s="34"/>
      <c r="HHI1" s="34"/>
      <c r="HHQ1" s="34"/>
      <c r="HHY1" s="34"/>
      <c r="HIG1" s="34"/>
      <c r="HIO1" s="34"/>
      <c r="HIW1" s="34"/>
      <c r="HJE1" s="34"/>
      <c r="HJM1" s="34"/>
      <c r="HJU1" s="34"/>
      <c r="HKC1" s="34"/>
      <c r="HKK1" s="34"/>
      <c r="HKS1" s="34"/>
      <c r="HLA1" s="34"/>
      <c r="HLI1" s="34"/>
      <c r="HLQ1" s="34"/>
      <c r="HLY1" s="34"/>
      <c r="HMG1" s="34"/>
      <c r="HMO1" s="34"/>
      <c r="HMW1" s="34"/>
      <c r="HNE1" s="34"/>
      <c r="HNM1" s="34"/>
      <c r="HNU1" s="34"/>
      <c r="HOC1" s="34"/>
      <c r="HOK1" s="34"/>
      <c r="HOS1" s="34"/>
      <c r="HPA1" s="34"/>
      <c r="HPI1" s="34"/>
      <c r="HPQ1" s="34"/>
      <c r="HPY1" s="34"/>
      <c r="HQG1" s="34"/>
      <c r="HQO1" s="34"/>
      <c r="HQW1" s="34"/>
      <c r="HRE1" s="34"/>
      <c r="HRM1" s="34"/>
      <c r="HRU1" s="34"/>
      <c r="HSC1" s="34"/>
      <c r="HSK1" s="34"/>
      <c r="HSS1" s="34"/>
      <c r="HTA1" s="34"/>
      <c r="HTI1" s="34"/>
      <c r="HTQ1" s="34"/>
      <c r="HTY1" s="34"/>
      <c r="HUG1" s="34"/>
      <c r="HUO1" s="34"/>
      <c r="HUW1" s="34"/>
      <c r="HVE1" s="34"/>
      <c r="HVM1" s="34"/>
      <c r="HVU1" s="34"/>
      <c r="HWC1" s="34"/>
      <c r="HWK1" s="34"/>
      <c r="HWS1" s="34"/>
      <c r="HXA1" s="34"/>
      <c r="HXI1" s="34"/>
      <c r="HXQ1" s="34"/>
      <c r="HXY1" s="34"/>
      <c r="HYG1" s="34"/>
      <c r="HYO1" s="34"/>
      <c r="HYW1" s="34"/>
      <c r="HZE1" s="34"/>
      <c r="HZM1" s="34"/>
      <c r="HZU1" s="34"/>
      <c r="IAC1" s="34"/>
      <c r="IAK1" s="34"/>
      <c r="IAS1" s="34"/>
      <c r="IBA1" s="34"/>
      <c r="IBI1" s="34"/>
      <c r="IBQ1" s="34"/>
      <c r="IBY1" s="34"/>
      <c r="ICG1" s="34"/>
      <c r="ICO1" s="34"/>
      <c r="ICW1" s="34"/>
      <c r="IDE1" s="34"/>
      <c r="IDM1" s="34"/>
      <c r="IDU1" s="34"/>
      <c r="IEC1" s="34"/>
      <c r="IEK1" s="34"/>
      <c r="IES1" s="34"/>
      <c r="IFA1" s="34"/>
      <c r="IFI1" s="34"/>
      <c r="IFQ1" s="34"/>
      <c r="IFY1" s="34"/>
      <c r="IGG1" s="34"/>
      <c r="IGO1" s="34"/>
      <c r="IGW1" s="34"/>
      <c r="IHE1" s="34"/>
      <c r="IHM1" s="34"/>
      <c r="IHU1" s="34"/>
      <c r="IIC1" s="34"/>
      <c r="IIK1" s="34"/>
      <c r="IIS1" s="34"/>
      <c r="IJA1" s="34"/>
      <c r="IJI1" s="34"/>
      <c r="IJQ1" s="34"/>
      <c r="IJY1" s="34"/>
      <c r="IKG1" s="34"/>
      <c r="IKO1" s="34"/>
      <c r="IKW1" s="34"/>
      <c r="ILE1" s="34"/>
      <c r="ILM1" s="34"/>
      <c r="ILU1" s="34"/>
      <c r="IMC1" s="34"/>
      <c r="IMK1" s="34"/>
      <c r="IMS1" s="34"/>
      <c r="INA1" s="34"/>
      <c r="INI1" s="34"/>
      <c r="INQ1" s="34"/>
      <c r="INY1" s="34"/>
      <c r="IOG1" s="34"/>
      <c r="IOO1" s="34"/>
      <c r="IOW1" s="34"/>
      <c r="IPE1" s="34"/>
      <c r="IPM1" s="34"/>
      <c r="IPU1" s="34"/>
      <c r="IQC1" s="34"/>
      <c r="IQK1" s="34"/>
      <c r="IQS1" s="34"/>
      <c r="IRA1" s="34"/>
      <c r="IRI1" s="34"/>
      <c r="IRQ1" s="34"/>
      <c r="IRY1" s="34"/>
      <c r="ISG1" s="34"/>
      <c r="ISO1" s="34"/>
      <c r="ISW1" s="34"/>
      <c r="ITE1" s="34"/>
      <c r="ITM1" s="34"/>
      <c r="ITU1" s="34"/>
      <c r="IUC1" s="34"/>
      <c r="IUK1" s="34"/>
      <c r="IUS1" s="34"/>
      <c r="IVA1" s="34"/>
      <c r="IVI1" s="34"/>
      <c r="IVQ1" s="34"/>
      <c r="IVY1" s="34"/>
      <c r="IWG1" s="34"/>
      <c r="IWO1" s="34"/>
      <c r="IWW1" s="34"/>
      <c r="IXE1" s="34"/>
      <c r="IXM1" s="34"/>
      <c r="IXU1" s="34"/>
      <c r="IYC1" s="34"/>
      <c r="IYK1" s="34"/>
      <c r="IYS1" s="34"/>
      <c r="IZA1" s="34"/>
      <c r="IZI1" s="34"/>
      <c r="IZQ1" s="34"/>
      <c r="IZY1" s="34"/>
      <c r="JAG1" s="34"/>
      <c r="JAO1" s="34"/>
      <c r="JAW1" s="34"/>
      <c r="JBE1" s="34"/>
      <c r="JBM1" s="34"/>
      <c r="JBU1" s="34"/>
      <c r="JCC1" s="34"/>
      <c r="JCK1" s="34"/>
      <c r="JCS1" s="34"/>
      <c r="JDA1" s="34"/>
      <c r="JDI1" s="34"/>
      <c r="JDQ1" s="34"/>
      <c r="JDY1" s="34"/>
      <c r="JEG1" s="34"/>
      <c r="JEO1" s="34"/>
      <c r="JEW1" s="34"/>
      <c r="JFE1" s="34"/>
      <c r="JFM1" s="34"/>
      <c r="JFU1" s="34"/>
      <c r="JGC1" s="34"/>
      <c r="JGK1" s="34"/>
      <c r="JGS1" s="34"/>
      <c r="JHA1" s="34"/>
      <c r="JHI1" s="34"/>
      <c r="JHQ1" s="34"/>
      <c r="JHY1" s="34"/>
      <c r="JIG1" s="34"/>
      <c r="JIO1" s="34"/>
      <c r="JIW1" s="34"/>
      <c r="JJE1" s="34"/>
      <c r="JJM1" s="34"/>
      <c r="JJU1" s="34"/>
      <c r="JKC1" s="34"/>
      <c r="JKK1" s="34"/>
      <c r="JKS1" s="34"/>
      <c r="JLA1" s="34"/>
      <c r="JLI1" s="34"/>
      <c r="JLQ1" s="34"/>
      <c r="JLY1" s="34"/>
      <c r="JMG1" s="34"/>
      <c r="JMO1" s="34"/>
      <c r="JMW1" s="34"/>
      <c r="JNE1" s="34"/>
      <c r="JNM1" s="34"/>
      <c r="JNU1" s="34"/>
      <c r="JOC1" s="34"/>
      <c r="JOK1" s="34"/>
      <c r="JOS1" s="34"/>
      <c r="JPA1" s="34"/>
      <c r="JPI1" s="34"/>
      <c r="JPQ1" s="34"/>
      <c r="JPY1" s="34"/>
      <c r="JQG1" s="34"/>
      <c r="JQO1" s="34"/>
      <c r="JQW1" s="34"/>
      <c r="JRE1" s="34"/>
      <c r="JRM1" s="34"/>
      <c r="JRU1" s="34"/>
      <c r="JSC1" s="34"/>
      <c r="JSK1" s="34"/>
      <c r="JSS1" s="34"/>
      <c r="JTA1" s="34"/>
      <c r="JTI1" s="34"/>
      <c r="JTQ1" s="34"/>
      <c r="JTY1" s="34"/>
      <c r="JUG1" s="34"/>
      <c r="JUO1" s="34"/>
      <c r="JUW1" s="34"/>
      <c r="JVE1" s="34"/>
      <c r="JVM1" s="34"/>
      <c r="JVU1" s="34"/>
      <c r="JWC1" s="34"/>
      <c r="JWK1" s="34"/>
      <c r="JWS1" s="34"/>
      <c r="JXA1" s="34"/>
      <c r="JXI1" s="34"/>
      <c r="JXQ1" s="34"/>
      <c r="JXY1" s="34"/>
      <c r="JYG1" s="34"/>
      <c r="JYO1" s="34"/>
      <c r="JYW1" s="34"/>
      <c r="JZE1" s="34"/>
      <c r="JZM1" s="34"/>
      <c r="JZU1" s="34"/>
      <c r="KAC1" s="34"/>
      <c r="KAK1" s="34"/>
      <c r="KAS1" s="34"/>
      <c r="KBA1" s="34"/>
      <c r="KBI1" s="34"/>
      <c r="KBQ1" s="34"/>
      <c r="KBY1" s="34"/>
      <c r="KCG1" s="34"/>
      <c r="KCO1" s="34"/>
      <c r="KCW1" s="34"/>
      <c r="KDE1" s="34"/>
      <c r="KDM1" s="34"/>
      <c r="KDU1" s="34"/>
      <c r="KEC1" s="34"/>
      <c r="KEK1" s="34"/>
      <c r="KES1" s="34"/>
      <c r="KFA1" s="34"/>
      <c r="KFI1" s="34"/>
      <c r="KFQ1" s="34"/>
      <c r="KFY1" s="34"/>
      <c r="KGG1" s="34"/>
      <c r="KGO1" s="34"/>
      <c r="KGW1" s="34"/>
      <c r="KHE1" s="34"/>
      <c r="KHM1" s="34"/>
      <c r="KHU1" s="34"/>
      <c r="KIC1" s="34"/>
      <c r="KIK1" s="34"/>
      <c r="KIS1" s="34"/>
      <c r="KJA1" s="34"/>
      <c r="KJI1" s="34"/>
      <c r="KJQ1" s="34"/>
      <c r="KJY1" s="34"/>
      <c r="KKG1" s="34"/>
      <c r="KKO1" s="34"/>
      <c r="KKW1" s="34"/>
      <c r="KLE1" s="34"/>
      <c r="KLM1" s="34"/>
      <c r="KLU1" s="34"/>
      <c r="KMC1" s="34"/>
      <c r="KMK1" s="34"/>
      <c r="KMS1" s="34"/>
      <c r="KNA1" s="34"/>
      <c r="KNI1" s="34"/>
      <c r="KNQ1" s="34"/>
      <c r="KNY1" s="34"/>
      <c r="KOG1" s="34"/>
      <c r="KOO1" s="34"/>
      <c r="KOW1" s="34"/>
      <c r="KPE1" s="34"/>
      <c r="KPM1" s="34"/>
      <c r="KPU1" s="34"/>
      <c r="KQC1" s="34"/>
      <c r="KQK1" s="34"/>
      <c r="KQS1" s="34"/>
      <c r="KRA1" s="34"/>
      <c r="KRI1" s="34"/>
      <c r="KRQ1" s="34"/>
      <c r="KRY1" s="34"/>
      <c r="KSG1" s="34"/>
      <c r="KSO1" s="34"/>
      <c r="KSW1" s="34"/>
      <c r="KTE1" s="34"/>
      <c r="KTM1" s="34"/>
      <c r="KTU1" s="34"/>
      <c r="KUC1" s="34"/>
      <c r="KUK1" s="34"/>
      <c r="KUS1" s="34"/>
      <c r="KVA1" s="34"/>
      <c r="KVI1" s="34"/>
      <c r="KVQ1" s="34"/>
      <c r="KVY1" s="34"/>
      <c r="KWG1" s="34"/>
      <c r="KWO1" s="34"/>
      <c r="KWW1" s="34"/>
      <c r="KXE1" s="34"/>
      <c r="KXM1" s="34"/>
      <c r="KXU1" s="34"/>
      <c r="KYC1" s="34"/>
      <c r="KYK1" s="34"/>
      <c r="KYS1" s="34"/>
      <c r="KZA1" s="34"/>
      <c r="KZI1" s="34"/>
      <c r="KZQ1" s="34"/>
      <c r="KZY1" s="34"/>
      <c r="LAG1" s="34"/>
      <c r="LAO1" s="34"/>
      <c r="LAW1" s="34"/>
      <c r="LBE1" s="34"/>
      <c r="LBM1" s="34"/>
      <c r="LBU1" s="34"/>
      <c r="LCC1" s="34"/>
      <c r="LCK1" s="34"/>
      <c r="LCS1" s="34"/>
      <c r="LDA1" s="34"/>
      <c r="LDI1" s="34"/>
      <c r="LDQ1" s="34"/>
      <c r="LDY1" s="34"/>
      <c r="LEG1" s="34"/>
      <c r="LEO1" s="34"/>
      <c r="LEW1" s="34"/>
      <c r="LFE1" s="34"/>
      <c r="LFM1" s="34"/>
      <c r="LFU1" s="34"/>
      <c r="LGC1" s="34"/>
      <c r="LGK1" s="34"/>
      <c r="LGS1" s="34"/>
      <c r="LHA1" s="34"/>
      <c r="LHI1" s="34"/>
      <c r="LHQ1" s="34"/>
      <c r="LHY1" s="34"/>
      <c r="LIG1" s="34"/>
      <c r="LIO1" s="34"/>
      <c r="LIW1" s="34"/>
      <c r="LJE1" s="34"/>
      <c r="LJM1" s="34"/>
      <c r="LJU1" s="34"/>
      <c r="LKC1" s="34"/>
      <c r="LKK1" s="34"/>
      <c r="LKS1" s="34"/>
      <c r="LLA1" s="34"/>
      <c r="LLI1" s="34"/>
      <c r="LLQ1" s="34"/>
      <c r="LLY1" s="34"/>
      <c r="LMG1" s="34"/>
      <c r="LMO1" s="34"/>
      <c r="LMW1" s="34"/>
      <c r="LNE1" s="34"/>
      <c r="LNM1" s="34"/>
      <c r="LNU1" s="34"/>
      <c r="LOC1" s="34"/>
      <c r="LOK1" s="34"/>
      <c r="LOS1" s="34"/>
      <c r="LPA1" s="34"/>
      <c r="LPI1" s="34"/>
      <c r="LPQ1" s="34"/>
      <c r="LPY1" s="34"/>
      <c r="LQG1" s="34"/>
      <c r="LQO1" s="34"/>
      <c r="LQW1" s="34"/>
      <c r="LRE1" s="34"/>
      <c r="LRM1" s="34"/>
      <c r="LRU1" s="34"/>
      <c r="LSC1" s="34"/>
      <c r="LSK1" s="34"/>
      <c r="LSS1" s="34"/>
      <c r="LTA1" s="34"/>
      <c r="LTI1" s="34"/>
      <c r="LTQ1" s="34"/>
      <c r="LTY1" s="34"/>
      <c r="LUG1" s="34"/>
      <c r="LUO1" s="34"/>
      <c r="LUW1" s="34"/>
      <c r="LVE1" s="34"/>
      <c r="LVM1" s="34"/>
      <c r="LVU1" s="34"/>
      <c r="LWC1" s="34"/>
      <c r="LWK1" s="34"/>
      <c r="LWS1" s="34"/>
      <c r="LXA1" s="34"/>
      <c r="LXI1" s="34"/>
      <c r="LXQ1" s="34"/>
      <c r="LXY1" s="34"/>
      <c r="LYG1" s="34"/>
      <c r="LYO1" s="34"/>
      <c r="LYW1" s="34"/>
      <c r="LZE1" s="34"/>
      <c r="LZM1" s="34"/>
      <c r="LZU1" s="34"/>
      <c r="MAC1" s="34"/>
      <c r="MAK1" s="34"/>
      <c r="MAS1" s="34"/>
      <c r="MBA1" s="34"/>
      <c r="MBI1" s="34"/>
      <c r="MBQ1" s="34"/>
      <c r="MBY1" s="34"/>
      <c r="MCG1" s="34"/>
      <c r="MCO1" s="34"/>
      <c r="MCW1" s="34"/>
      <c r="MDE1" s="34"/>
      <c r="MDM1" s="34"/>
      <c r="MDU1" s="34"/>
      <c r="MEC1" s="34"/>
      <c r="MEK1" s="34"/>
      <c r="MES1" s="34"/>
      <c r="MFA1" s="34"/>
      <c r="MFI1" s="34"/>
      <c r="MFQ1" s="34"/>
      <c r="MFY1" s="34"/>
      <c r="MGG1" s="34"/>
      <c r="MGO1" s="34"/>
      <c r="MGW1" s="34"/>
      <c r="MHE1" s="34"/>
      <c r="MHM1" s="34"/>
      <c r="MHU1" s="34"/>
      <c r="MIC1" s="34"/>
      <c r="MIK1" s="34"/>
      <c r="MIS1" s="34"/>
      <c r="MJA1" s="34"/>
      <c r="MJI1" s="34"/>
      <c r="MJQ1" s="34"/>
      <c r="MJY1" s="34"/>
      <c r="MKG1" s="34"/>
      <c r="MKO1" s="34"/>
      <c r="MKW1" s="34"/>
      <c r="MLE1" s="34"/>
      <c r="MLM1" s="34"/>
      <c r="MLU1" s="34"/>
      <c r="MMC1" s="34"/>
      <c r="MMK1" s="34"/>
      <c r="MMS1" s="34"/>
      <c r="MNA1" s="34"/>
      <c r="MNI1" s="34"/>
      <c r="MNQ1" s="34"/>
      <c r="MNY1" s="34"/>
      <c r="MOG1" s="34"/>
      <c r="MOO1" s="34"/>
      <c r="MOW1" s="34"/>
      <c r="MPE1" s="34"/>
      <c r="MPM1" s="34"/>
      <c r="MPU1" s="34"/>
      <c r="MQC1" s="34"/>
      <c r="MQK1" s="34"/>
      <c r="MQS1" s="34"/>
      <c r="MRA1" s="34"/>
      <c r="MRI1" s="34"/>
      <c r="MRQ1" s="34"/>
      <c r="MRY1" s="34"/>
      <c r="MSG1" s="34"/>
      <c r="MSO1" s="34"/>
      <c r="MSW1" s="34"/>
      <c r="MTE1" s="34"/>
      <c r="MTM1" s="34"/>
      <c r="MTU1" s="34"/>
      <c r="MUC1" s="34"/>
      <c r="MUK1" s="34"/>
      <c r="MUS1" s="34"/>
      <c r="MVA1" s="34"/>
      <c r="MVI1" s="34"/>
      <c r="MVQ1" s="34"/>
      <c r="MVY1" s="34"/>
      <c r="MWG1" s="34"/>
      <c r="MWO1" s="34"/>
      <c r="MWW1" s="34"/>
      <c r="MXE1" s="34"/>
      <c r="MXM1" s="34"/>
      <c r="MXU1" s="34"/>
      <c r="MYC1" s="34"/>
      <c r="MYK1" s="34"/>
      <c r="MYS1" s="34"/>
      <c r="MZA1" s="34"/>
      <c r="MZI1" s="34"/>
      <c r="MZQ1" s="34"/>
      <c r="MZY1" s="34"/>
      <c r="NAG1" s="34"/>
      <c r="NAO1" s="34"/>
      <c r="NAW1" s="34"/>
      <c r="NBE1" s="34"/>
      <c r="NBM1" s="34"/>
      <c r="NBU1" s="34"/>
      <c r="NCC1" s="34"/>
      <c r="NCK1" s="34"/>
      <c r="NCS1" s="34"/>
      <c r="NDA1" s="34"/>
      <c r="NDI1" s="34"/>
      <c r="NDQ1" s="34"/>
      <c r="NDY1" s="34"/>
      <c r="NEG1" s="34"/>
      <c r="NEO1" s="34"/>
      <c r="NEW1" s="34"/>
      <c r="NFE1" s="34"/>
      <c r="NFM1" s="34"/>
      <c r="NFU1" s="34"/>
      <c r="NGC1" s="34"/>
      <c r="NGK1" s="34"/>
      <c r="NGS1" s="34"/>
      <c r="NHA1" s="34"/>
      <c r="NHI1" s="34"/>
      <c r="NHQ1" s="34"/>
      <c r="NHY1" s="34"/>
      <c r="NIG1" s="34"/>
      <c r="NIO1" s="34"/>
      <c r="NIW1" s="34"/>
      <c r="NJE1" s="34"/>
      <c r="NJM1" s="34"/>
      <c r="NJU1" s="34"/>
      <c r="NKC1" s="34"/>
      <c r="NKK1" s="34"/>
      <c r="NKS1" s="34"/>
      <c r="NLA1" s="34"/>
      <c r="NLI1" s="34"/>
      <c r="NLQ1" s="34"/>
      <c r="NLY1" s="34"/>
      <c r="NMG1" s="34"/>
      <c r="NMO1" s="34"/>
      <c r="NMW1" s="34"/>
      <c r="NNE1" s="34"/>
      <c r="NNM1" s="34"/>
      <c r="NNU1" s="34"/>
      <c r="NOC1" s="34"/>
      <c r="NOK1" s="34"/>
      <c r="NOS1" s="34"/>
      <c r="NPA1" s="34"/>
      <c r="NPI1" s="34"/>
      <c r="NPQ1" s="34"/>
      <c r="NPY1" s="34"/>
      <c r="NQG1" s="34"/>
      <c r="NQO1" s="34"/>
      <c r="NQW1" s="34"/>
      <c r="NRE1" s="34"/>
      <c r="NRM1" s="34"/>
      <c r="NRU1" s="34"/>
      <c r="NSC1" s="34"/>
      <c r="NSK1" s="34"/>
      <c r="NSS1" s="34"/>
      <c r="NTA1" s="34"/>
      <c r="NTI1" s="34"/>
      <c r="NTQ1" s="34"/>
      <c r="NTY1" s="34"/>
      <c r="NUG1" s="34"/>
      <c r="NUO1" s="34"/>
      <c r="NUW1" s="34"/>
      <c r="NVE1" s="34"/>
      <c r="NVM1" s="34"/>
      <c r="NVU1" s="34"/>
      <c r="NWC1" s="34"/>
      <c r="NWK1" s="34"/>
      <c r="NWS1" s="34"/>
      <c r="NXA1" s="34"/>
      <c r="NXI1" s="34"/>
      <c r="NXQ1" s="34"/>
      <c r="NXY1" s="34"/>
      <c r="NYG1" s="34"/>
      <c r="NYO1" s="34"/>
      <c r="NYW1" s="34"/>
      <c r="NZE1" s="34"/>
      <c r="NZM1" s="34"/>
      <c r="NZU1" s="34"/>
      <c r="OAC1" s="34"/>
      <c r="OAK1" s="34"/>
      <c r="OAS1" s="34"/>
      <c r="OBA1" s="34"/>
      <c r="OBI1" s="34"/>
      <c r="OBQ1" s="34"/>
      <c r="OBY1" s="34"/>
      <c r="OCG1" s="34"/>
      <c r="OCO1" s="34"/>
      <c r="OCW1" s="34"/>
      <c r="ODE1" s="34"/>
      <c r="ODM1" s="34"/>
      <c r="ODU1" s="34"/>
      <c r="OEC1" s="34"/>
      <c r="OEK1" s="34"/>
      <c r="OES1" s="34"/>
      <c r="OFA1" s="34"/>
      <c r="OFI1" s="34"/>
      <c r="OFQ1" s="34"/>
      <c r="OFY1" s="34"/>
      <c r="OGG1" s="34"/>
      <c r="OGO1" s="34"/>
      <c r="OGW1" s="34"/>
      <c r="OHE1" s="34"/>
      <c r="OHM1" s="34"/>
      <c r="OHU1" s="34"/>
      <c r="OIC1" s="34"/>
      <c r="OIK1" s="34"/>
      <c r="OIS1" s="34"/>
      <c r="OJA1" s="34"/>
      <c r="OJI1" s="34"/>
      <c r="OJQ1" s="34"/>
      <c r="OJY1" s="34"/>
      <c r="OKG1" s="34"/>
      <c r="OKO1" s="34"/>
      <c r="OKW1" s="34"/>
      <c r="OLE1" s="34"/>
      <c r="OLM1" s="34"/>
      <c r="OLU1" s="34"/>
      <c r="OMC1" s="34"/>
      <c r="OMK1" s="34"/>
      <c r="OMS1" s="34"/>
      <c r="ONA1" s="34"/>
      <c r="ONI1" s="34"/>
      <c r="ONQ1" s="34"/>
      <c r="ONY1" s="34"/>
      <c r="OOG1" s="34"/>
      <c r="OOO1" s="34"/>
      <c r="OOW1" s="34"/>
      <c r="OPE1" s="34"/>
      <c r="OPM1" s="34"/>
      <c r="OPU1" s="34"/>
      <c r="OQC1" s="34"/>
      <c r="OQK1" s="34"/>
      <c r="OQS1" s="34"/>
      <c r="ORA1" s="34"/>
      <c r="ORI1" s="34"/>
      <c r="ORQ1" s="34"/>
      <c r="ORY1" s="34"/>
      <c r="OSG1" s="34"/>
      <c r="OSO1" s="34"/>
      <c r="OSW1" s="34"/>
      <c r="OTE1" s="34"/>
      <c r="OTM1" s="34"/>
      <c r="OTU1" s="34"/>
      <c r="OUC1" s="34"/>
      <c r="OUK1" s="34"/>
      <c r="OUS1" s="34"/>
      <c r="OVA1" s="34"/>
      <c r="OVI1" s="34"/>
      <c r="OVQ1" s="34"/>
      <c r="OVY1" s="34"/>
      <c r="OWG1" s="34"/>
      <c r="OWO1" s="34"/>
      <c r="OWW1" s="34"/>
      <c r="OXE1" s="34"/>
      <c r="OXM1" s="34"/>
      <c r="OXU1" s="34"/>
      <c r="OYC1" s="34"/>
      <c r="OYK1" s="34"/>
      <c r="OYS1" s="34"/>
      <c r="OZA1" s="34"/>
      <c r="OZI1" s="34"/>
      <c r="OZQ1" s="34"/>
      <c r="OZY1" s="34"/>
      <c r="PAG1" s="34"/>
      <c r="PAO1" s="34"/>
      <c r="PAW1" s="34"/>
      <c r="PBE1" s="34"/>
      <c r="PBM1" s="34"/>
      <c r="PBU1" s="34"/>
      <c r="PCC1" s="34"/>
      <c r="PCK1" s="34"/>
      <c r="PCS1" s="34"/>
      <c r="PDA1" s="34"/>
      <c r="PDI1" s="34"/>
      <c r="PDQ1" s="34"/>
      <c r="PDY1" s="34"/>
      <c r="PEG1" s="34"/>
      <c r="PEO1" s="34"/>
      <c r="PEW1" s="34"/>
      <c r="PFE1" s="34"/>
      <c r="PFM1" s="34"/>
      <c r="PFU1" s="34"/>
      <c r="PGC1" s="34"/>
      <c r="PGK1" s="34"/>
      <c r="PGS1" s="34"/>
      <c r="PHA1" s="34"/>
      <c r="PHI1" s="34"/>
      <c r="PHQ1" s="34"/>
      <c r="PHY1" s="34"/>
      <c r="PIG1" s="34"/>
      <c r="PIO1" s="34"/>
      <c r="PIW1" s="34"/>
      <c r="PJE1" s="34"/>
      <c r="PJM1" s="34"/>
      <c r="PJU1" s="34"/>
      <c r="PKC1" s="34"/>
      <c r="PKK1" s="34"/>
      <c r="PKS1" s="34"/>
      <c r="PLA1" s="34"/>
      <c r="PLI1" s="34"/>
      <c r="PLQ1" s="34"/>
      <c r="PLY1" s="34"/>
      <c r="PMG1" s="34"/>
      <c r="PMO1" s="34"/>
      <c r="PMW1" s="34"/>
      <c r="PNE1" s="34"/>
      <c r="PNM1" s="34"/>
      <c r="PNU1" s="34"/>
      <c r="POC1" s="34"/>
      <c r="POK1" s="34"/>
      <c r="POS1" s="34"/>
      <c r="PPA1" s="34"/>
      <c r="PPI1" s="34"/>
      <c r="PPQ1" s="34"/>
      <c r="PPY1" s="34"/>
      <c r="PQG1" s="34"/>
      <c r="PQO1" s="34"/>
      <c r="PQW1" s="34"/>
      <c r="PRE1" s="34"/>
      <c r="PRM1" s="34"/>
      <c r="PRU1" s="34"/>
      <c r="PSC1" s="34"/>
      <c r="PSK1" s="34"/>
      <c r="PSS1" s="34"/>
      <c r="PTA1" s="34"/>
      <c r="PTI1" s="34"/>
      <c r="PTQ1" s="34"/>
      <c r="PTY1" s="34"/>
      <c r="PUG1" s="34"/>
      <c r="PUO1" s="34"/>
      <c r="PUW1" s="34"/>
      <c r="PVE1" s="34"/>
      <c r="PVM1" s="34"/>
      <c r="PVU1" s="34"/>
      <c r="PWC1" s="34"/>
      <c r="PWK1" s="34"/>
      <c r="PWS1" s="34"/>
      <c r="PXA1" s="34"/>
      <c r="PXI1" s="34"/>
      <c r="PXQ1" s="34"/>
      <c r="PXY1" s="34"/>
      <c r="PYG1" s="34"/>
      <c r="PYO1" s="34"/>
      <c r="PYW1" s="34"/>
      <c r="PZE1" s="34"/>
      <c r="PZM1" s="34"/>
      <c r="PZU1" s="34"/>
      <c r="QAC1" s="34"/>
      <c r="QAK1" s="34"/>
      <c r="QAS1" s="34"/>
      <c r="QBA1" s="34"/>
      <c r="QBI1" s="34"/>
      <c r="QBQ1" s="34"/>
      <c r="QBY1" s="34"/>
      <c r="QCG1" s="34"/>
      <c r="QCO1" s="34"/>
      <c r="QCW1" s="34"/>
      <c r="QDE1" s="34"/>
      <c r="QDM1" s="34"/>
      <c r="QDU1" s="34"/>
      <c r="QEC1" s="34"/>
      <c r="QEK1" s="34"/>
      <c r="QES1" s="34"/>
      <c r="QFA1" s="34"/>
      <c r="QFI1" s="34"/>
      <c r="QFQ1" s="34"/>
      <c r="QFY1" s="34"/>
      <c r="QGG1" s="34"/>
      <c r="QGO1" s="34"/>
      <c r="QGW1" s="34"/>
      <c r="QHE1" s="34"/>
      <c r="QHM1" s="34"/>
      <c r="QHU1" s="34"/>
      <c r="QIC1" s="34"/>
      <c r="QIK1" s="34"/>
      <c r="QIS1" s="34"/>
      <c r="QJA1" s="34"/>
      <c r="QJI1" s="34"/>
      <c r="QJQ1" s="34"/>
      <c r="QJY1" s="34"/>
      <c r="QKG1" s="34"/>
      <c r="QKO1" s="34"/>
      <c r="QKW1" s="34"/>
      <c r="QLE1" s="34"/>
      <c r="QLM1" s="34"/>
      <c r="QLU1" s="34"/>
      <c r="QMC1" s="34"/>
      <c r="QMK1" s="34"/>
      <c r="QMS1" s="34"/>
      <c r="QNA1" s="34"/>
      <c r="QNI1" s="34"/>
      <c r="QNQ1" s="34"/>
      <c r="QNY1" s="34"/>
      <c r="QOG1" s="34"/>
      <c r="QOO1" s="34"/>
      <c r="QOW1" s="34"/>
      <c r="QPE1" s="34"/>
      <c r="QPM1" s="34"/>
      <c r="QPU1" s="34"/>
      <c r="QQC1" s="34"/>
      <c r="QQK1" s="34"/>
      <c r="QQS1" s="34"/>
      <c r="QRA1" s="34"/>
      <c r="QRI1" s="34"/>
      <c r="QRQ1" s="34"/>
      <c r="QRY1" s="34"/>
      <c r="QSG1" s="34"/>
      <c r="QSO1" s="34"/>
      <c r="QSW1" s="34"/>
      <c r="QTE1" s="34"/>
      <c r="QTM1" s="34"/>
      <c r="QTU1" s="34"/>
      <c r="QUC1" s="34"/>
      <c r="QUK1" s="34"/>
      <c r="QUS1" s="34"/>
      <c r="QVA1" s="34"/>
      <c r="QVI1" s="34"/>
      <c r="QVQ1" s="34"/>
      <c r="QVY1" s="34"/>
      <c r="QWG1" s="34"/>
      <c r="QWO1" s="34"/>
      <c r="QWW1" s="34"/>
      <c r="QXE1" s="34"/>
      <c r="QXM1" s="34"/>
      <c r="QXU1" s="34"/>
      <c r="QYC1" s="34"/>
      <c r="QYK1" s="34"/>
      <c r="QYS1" s="34"/>
      <c r="QZA1" s="34"/>
      <c r="QZI1" s="34"/>
      <c r="QZQ1" s="34"/>
      <c r="QZY1" s="34"/>
      <c r="RAG1" s="34"/>
      <c r="RAO1" s="34"/>
      <c r="RAW1" s="34"/>
      <c r="RBE1" s="34"/>
      <c r="RBM1" s="34"/>
      <c r="RBU1" s="34"/>
      <c r="RCC1" s="34"/>
      <c r="RCK1" s="34"/>
      <c r="RCS1" s="34"/>
      <c r="RDA1" s="34"/>
      <c r="RDI1" s="34"/>
      <c r="RDQ1" s="34"/>
      <c r="RDY1" s="34"/>
      <c r="REG1" s="34"/>
      <c r="REO1" s="34"/>
      <c r="REW1" s="34"/>
      <c r="RFE1" s="34"/>
      <c r="RFM1" s="34"/>
      <c r="RFU1" s="34"/>
      <c r="RGC1" s="34"/>
      <c r="RGK1" s="34"/>
      <c r="RGS1" s="34"/>
      <c r="RHA1" s="34"/>
      <c r="RHI1" s="34"/>
      <c r="RHQ1" s="34"/>
      <c r="RHY1" s="34"/>
      <c r="RIG1" s="34"/>
      <c r="RIO1" s="34"/>
      <c r="RIW1" s="34"/>
      <c r="RJE1" s="34"/>
      <c r="RJM1" s="34"/>
      <c r="RJU1" s="34"/>
      <c r="RKC1" s="34"/>
      <c r="RKK1" s="34"/>
      <c r="RKS1" s="34"/>
      <c r="RLA1" s="34"/>
      <c r="RLI1" s="34"/>
      <c r="RLQ1" s="34"/>
      <c r="RLY1" s="34"/>
      <c r="RMG1" s="34"/>
      <c r="RMO1" s="34"/>
      <c r="RMW1" s="34"/>
      <c r="RNE1" s="34"/>
      <c r="RNM1" s="34"/>
      <c r="RNU1" s="34"/>
      <c r="ROC1" s="34"/>
      <c r="ROK1" s="34"/>
      <c r="ROS1" s="34"/>
      <c r="RPA1" s="34"/>
      <c r="RPI1" s="34"/>
      <c r="RPQ1" s="34"/>
      <c r="RPY1" s="34"/>
      <c r="RQG1" s="34"/>
      <c r="RQO1" s="34"/>
      <c r="RQW1" s="34"/>
      <c r="RRE1" s="34"/>
      <c r="RRM1" s="34"/>
      <c r="RRU1" s="34"/>
      <c r="RSC1" s="34"/>
      <c r="RSK1" s="34"/>
      <c r="RSS1" s="34"/>
      <c r="RTA1" s="34"/>
      <c r="RTI1" s="34"/>
      <c r="RTQ1" s="34"/>
      <c r="RTY1" s="34"/>
      <c r="RUG1" s="34"/>
      <c r="RUO1" s="34"/>
      <c r="RUW1" s="34"/>
      <c r="RVE1" s="34"/>
      <c r="RVM1" s="34"/>
      <c r="RVU1" s="34"/>
      <c r="RWC1" s="34"/>
      <c r="RWK1" s="34"/>
      <c r="RWS1" s="34"/>
      <c r="RXA1" s="34"/>
      <c r="RXI1" s="34"/>
      <c r="RXQ1" s="34"/>
      <c r="RXY1" s="34"/>
      <c r="RYG1" s="34"/>
      <c r="RYO1" s="34"/>
      <c r="RYW1" s="34"/>
      <c r="RZE1" s="34"/>
      <c r="RZM1" s="34"/>
      <c r="RZU1" s="34"/>
      <c r="SAC1" s="34"/>
      <c r="SAK1" s="34"/>
      <c r="SAS1" s="34"/>
      <c r="SBA1" s="34"/>
      <c r="SBI1" s="34"/>
      <c r="SBQ1" s="34"/>
      <c r="SBY1" s="34"/>
      <c r="SCG1" s="34"/>
      <c r="SCO1" s="34"/>
      <c r="SCW1" s="34"/>
      <c r="SDE1" s="34"/>
      <c r="SDM1" s="34"/>
      <c r="SDU1" s="34"/>
      <c r="SEC1" s="34"/>
      <c r="SEK1" s="34"/>
      <c r="SES1" s="34"/>
      <c r="SFA1" s="34"/>
      <c r="SFI1" s="34"/>
      <c r="SFQ1" s="34"/>
      <c r="SFY1" s="34"/>
      <c r="SGG1" s="34"/>
      <c r="SGO1" s="34"/>
      <c r="SGW1" s="34"/>
      <c r="SHE1" s="34"/>
      <c r="SHM1" s="34"/>
      <c r="SHU1" s="34"/>
      <c r="SIC1" s="34"/>
      <c r="SIK1" s="34"/>
      <c r="SIS1" s="34"/>
      <c r="SJA1" s="34"/>
      <c r="SJI1" s="34"/>
      <c r="SJQ1" s="34"/>
      <c r="SJY1" s="34"/>
      <c r="SKG1" s="34"/>
      <c r="SKO1" s="34"/>
      <c r="SKW1" s="34"/>
      <c r="SLE1" s="34"/>
      <c r="SLM1" s="34"/>
      <c r="SLU1" s="34"/>
      <c r="SMC1" s="34"/>
      <c r="SMK1" s="34"/>
      <c r="SMS1" s="34"/>
      <c r="SNA1" s="34"/>
      <c r="SNI1" s="34"/>
      <c r="SNQ1" s="34"/>
      <c r="SNY1" s="34"/>
      <c r="SOG1" s="34"/>
      <c r="SOO1" s="34"/>
      <c r="SOW1" s="34"/>
      <c r="SPE1" s="34"/>
      <c r="SPM1" s="34"/>
      <c r="SPU1" s="34"/>
      <c r="SQC1" s="34"/>
      <c r="SQK1" s="34"/>
      <c r="SQS1" s="34"/>
      <c r="SRA1" s="34"/>
      <c r="SRI1" s="34"/>
      <c r="SRQ1" s="34"/>
      <c r="SRY1" s="34"/>
      <c r="SSG1" s="34"/>
      <c r="SSO1" s="34"/>
      <c r="SSW1" s="34"/>
      <c r="STE1" s="34"/>
      <c r="STM1" s="34"/>
      <c r="STU1" s="34"/>
      <c r="SUC1" s="34"/>
      <c r="SUK1" s="34"/>
      <c r="SUS1" s="34"/>
      <c r="SVA1" s="34"/>
      <c r="SVI1" s="34"/>
      <c r="SVQ1" s="34"/>
      <c r="SVY1" s="34"/>
      <c r="SWG1" s="34"/>
      <c r="SWO1" s="34"/>
      <c r="SWW1" s="34"/>
      <c r="SXE1" s="34"/>
      <c r="SXM1" s="34"/>
      <c r="SXU1" s="34"/>
      <c r="SYC1" s="34"/>
      <c r="SYK1" s="34"/>
      <c r="SYS1" s="34"/>
      <c r="SZA1" s="34"/>
      <c r="SZI1" s="34"/>
      <c r="SZQ1" s="34"/>
      <c r="SZY1" s="34"/>
      <c r="TAG1" s="34"/>
      <c r="TAO1" s="34"/>
      <c r="TAW1" s="34"/>
      <c r="TBE1" s="34"/>
      <c r="TBM1" s="34"/>
      <c r="TBU1" s="34"/>
      <c r="TCC1" s="34"/>
      <c r="TCK1" s="34"/>
      <c r="TCS1" s="34"/>
      <c r="TDA1" s="34"/>
      <c r="TDI1" s="34"/>
      <c r="TDQ1" s="34"/>
      <c r="TDY1" s="34"/>
      <c r="TEG1" s="34"/>
      <c r="TEO1" s="34"/>
      <c r="TEW1" s="34"/>
      <c r="TFE1" s="34"/>
      <c r="TFM1" s="34"/>
      <c r="TFU1" s="34"/>
      <c r="TGC1" s="34"/>
      <c r="TGK1" s="34"/>
      <c r="TGS1" s="34"/>
      <c r="THA1" s="34"/>
      <c r="THI1" s="34"/>
      <c r="THQ1" s="34"/>
      <c r="THY1" s="34"/>
      <c r="TIG1" s="34"/>
      <c r="TIO1" s="34"/>
      <c r="TIW1" s="34"/>
      <c r="TJE1" s="34"/>
      <c r="TJM1" s="34"/>
      <c r="TJU1" s="34"/>
      <c r="TKC1" s="34"/>
      <c r="TKK1" s="34"/>
      <c r="TKS1" s="34"/>
      <c r="TLA1" s="34"/>
      <c r="TLI1" s="34"/>
      <c r="TLQ1" s="34"/>
      <c r="TLY1" s="34"/>
      <c r="TMG1" s="34"/>
      <c r="TMO1" s="34"/>
      <c r="TMW1" s="34"/>
      <c r="TNE1" s="34"/>
      <c r="TNM1" s="34"/>
      <c r="TNU1" s="34"/>
      <c r="TOC1" s="34"/>
      <c r="TOK1" s="34"/>
      <c r="TOS1" s="34"/>
      <c r="TPA1" s="34"/>
      <c r="TPI1" s="34"/>
      <c r="TPQ1" s="34"/>
      <c r="TPY1" s="34"/>
      <c r="TQG1" s="34"/>
      <c r="TQO1" s="34"/>
      <c r="TQW1" s="34"/>
      <c r="TRE1" s="34"/>
      <c r="TRM1" s="34"/>
      <c r="TRU1" s="34"/>
      <c r="TSC1" s="34"/>
      <c r="TSK1" s="34"/>
      <c r="TSS1" s="34"/>
      <c r="TTA1" s="34"/>
      <c r="TTI1" s="34"/>
      <c r="TTQ1" s="34"/>
      <c r="TTY1" s="34"/>
      <c r="TUG1" s="34"/>
      <c r="TUO1" s="34"/>
      <c r="TUW1" s="34"/>
      <c r="TVE1" s="34"/>
      <c r="TVM1" s="34"/>
      <c r="TVU1" s="34"/>
      <c r="TWC1" s="34"/>
      <c r="TWK1" s="34"/>
      <c r="TWS1" s="34"/>
      <c r="TXA1" s="34"/>
      <c r="TXI1" s="34"/>
      <c r="TXQ1" s="34"/>
      <c r="TXY1" s="34"/>
      <c r="TYG1" s="34"/>
      <c r="TYO1" s="34"/>
      <c r="TYW1" s="34"/>
      <c r="TZE1" s="34"/>
      <c r="TZM1" s="34"/>
      <c r="TZU1" s="34"/>
      <c r="UAC1" s="34"/>
      <c r="UAK1" s="34"/>
      <c r="UAS1" s="34"/>
      <c r="UBA1" s="34"/>
      <c r="UBI1" s="34"/>
      <c r="UBQ1" s="34"/>
      <c r="UBY1" s="34"/>
      <c r="UCG1" s="34"/>
      <c r="UCO1" s="34"/>
      <c r="UCW1" s="34"/>
      <c r="UDE1" s="34"/>
      <c r="UDM1" s="34"/>
      <c r="UDU1" s="34"/>
      <c r="UEC1" s="34"/>
      <c r="UEK1" s="34"/>
      <c r="UES1" s="34"/>
      <c r="UFA1" s="34"/>
      <c r="UFI1" s="34"/>
      <c r="UFQ1" s="34"/>
      <c r="UFY1" s="34"/>
      <c r="UGG1" s="34"/>
      <c r="UGO1" s="34"/>
      <c r="UGW1" s="34"/>
      <c r="UHE1" s="34"/>
      <c r="UHM1" s="34"/>
      <c r="UHU1" s="34"/>
      <c r="UIC1" s="34"/>
      <c r="UIK1" s="34"/>
      <c r="UIS1" s="34"/>
      <c r="UJA1" s="34"/>
      <c r="UJI1" s="34"/>
      <c r="UJQ1" s="34"/>
      <c r="UJY1" s="34"/>
      <c r="UKG1" s="34"/>
      <c r="UKO1" s="34"/>
      <c r="UKW1" s="34"/>
      <c r="ULE1" s="34"/>
      <c r="ULM1" s="34"/>
      <c r="ULU1" s="34"/>
      <c r="UMC1" s="34"/>
      <c r="UMK1" s="34"/>
      <c r="UMS1" s="34"/>
      <c r="UNA1" s="34"/>
      <c r="UNI1" s="34"/>
      <c r="UNQ1" s="34"/>
      <c r="UNY1" s="34"/>
      <c r="UOG1" s="34"/>
      <c r="UOO1" s="34"/>
      <c r="UOW1" s="34"/>
      <c r="UPE1" s="34"/>
      <c r="UPM1" s="34"/>
      <c r="UPU1" s="34"/>
      <c r="UQC1" s="34"/>
      <c r="UQK1" s="34"/>
      <c r="UQS1" s="34"/>
      <c r="URA1" s="34"/>
      <c r="URI1" s="34"/>
      <c r="URQ1" s="34"/>
      <c r="URY1" s="34"/>
      <c r="USG1" s="34"/>
      <c r="USO1" s="34"/>
      <c r="USW1" s="34"/>
      <c r="UTE1" s="34"/>
      <c r="UTM1" s="34"/>
      <c r="UTU1" s="34"/>
      <c r="UUC1" s="34"/>
      <c r="UUK1" s="34"/>
      <c r="UUS1" s="34"/>
      <c r="UVA1" s="34"/>
      <c r="UVI1" s="34"/>
      <c r="UVQ1" s="34"/>
      <c r="UVY1" s="34"/>
      <c r="UWG1" s="34"/>
      <c r="UWO1" s="34"/>
      <c r="UWW1" s="34"/>
      <c r="UXE1" s="34"/>
      <c r="UXM1" s="34"/>
      <c r="UXU1" s="34"/>
      <c r="UYC1" s="34"/>
      <c r="UYK1" s="34"/>
      <c r="UYS1" s="34"/>
      <c r="UZA1" s="34"/>
      <c r="UZI1" s="34"/>
      <c r="UZQ1" s="34"/>
      <c r="UZY1" s="34"/>
      <c r="VAG1" s="34"/>
      <c r="VAO1" s="34"/>
      <c r="VAW1" s="34"/>
      <c r="VBE1" s="34"/>
      <c r="VBM1" s="34"/>
      <c r="VBU1" s="34"/>
      <c r="VCC1" s="34"/>
      <c r="VCK1" s="34"/>
      <c r="VCS1" s="34"/>
      <c r="VDA1" s="34"/>
      <c r="VDI1" s="34"/>
      <c r="VDQ1" s="34"/>
      <c r="VDY1" s="34"/>
      <c r="VEG1" s="34"/>
      <c r="VEO1" s="34"/>
      <c r="VEW1" s="34"/>
      <c r="VFE1" s="34"/>
      <c r="VFM1" s="34"/>
      <c r="VFU1" s="34"/>
      <c r="VGC1" s="34"/>
      <c r="VGK1" s="34"/>
      <c r="VGS1" s="34"/>
      <c r="VHA1" s="34"/>
      <c r="VHI1" s="34"/>
      <c r="VHQ1" s="34"/>
      <c r="VHY1" s="34"/>
      <c r="VIG1" s="34"/>
      <c r="VIO1" s="34"/>
      <c r="VIW1" s="34"/>
      <c r="VJE1" s="34"/>
      <c r="VJM1" s="34"/>
      <c r="VJU1" s="34"/>
      <c r="VKC1" s="34"/>
      <c r="VKK1" s="34"/>
      <c r="VKS1" s="34"/>
      <c r="VLA1" s="34"/>
      <c r="VLI1" s="34"/>
      <c r="VLQ1" s="34"/>
      <c r="VLY1" s="34"/>
      <c r="VMG1" s="34"/>
      <c r="VMO1" s="34"/>
      <c r="VMW1" s="34"/>
      <c r="VNE1" s="34"/>
      <c r="VNM1" s="34"/>
      <c r="VNU1" s="34"/>
      <c r="VOC1" s="34"/>
      <c r="VOK1" s="34"/>
      <c r="VOS1" s="34"/>
      <c r="VPA1" s="34"/>
      <c r="VPI1" s="34"/>
      <c r="VPQ1" s="34"/>
      <c r="VPY1" s="34"/>
      <c r="VQG1" s="34"/>
      <c r="VQO1" s="34"/>
      <c r="VQW1" s="34"/>
      <c r="VRE1" s="34"/>
      <c r="VRM1" s="34"/>
      <c r="VRU1" s="34"/>
      <c r="VSC1" s="34"/>
      <c r="VSK1" s="34"/>
      <c r="VSS1" s="34"/>
      <c r="VTA1" s="34"/>
      <c r="VTI1" s="34"/>
      <c r="VTQ1" s="34"/>
      <c r="VTY1" s="34"/>
      <c r="VUG1" s="34"/>
      <c r="VUO1" s="34"/>
      <c r="VUW1" s="34"/>
      <c r="VVE1" s="34"/>
      <c r="VVM1" s="34"/>
      <c r="VVU1" s="34"/>
      <c r="VWC1" s="34"/>
      <c r="VWK1" s="34"/>
      <c r="VWS1" s="34"/>
      <c r="VXA1" s="34"/>
      <c r="VXI1" s="34"/>
      <c r="VXQ1" s="34"/>
      <c r="VXY1" s="34"/>
      <c r="VYG1" s="34"/>
      <c r="VYO1" s="34"/>
      <c r="VYW1" s="34"/>
      <c r="VZE1" s="34"/>
      <c r="VZM1" s="34"/>
      <c r="VZU1" s="34"/>
      <c r="WAC1" s="34"/>
      <c r="WAK1" s="34"/>
      <c r="WAS1" s="34"/>
      <c r="WBA1" s="34"/>
      <c r="WBI1" s="34"/>
      <c r="WBQ1" s="34"/>
      <c r="WBY1" s="34"/>
      <c r="WCG1" s="34"/>
      <c r="WCO1" s="34"/>
      <c r="WCW1" s="34"/>
      <c r="WDE1" s="34"/>
      <c r="WDM1" s="34"/>
      <c r="WDU1" s="34"/>
      <c r="WEC1" s="34"/>
      <c r="WEK1" s="34"/>
      <c r="WES1" s="34"/>
      <c r="WFA1" s="34"/>
      <c r="WFI1" s="34"/>
      <c r="WFQ1" s="34"/>
      <c r="WFY1" s="34"/>
      <c r="WGG1" s="34"/>
      <c r="WGO1" s="34"/>
      <c r="WGW1" s="34"/>
      <c r="WHE1" s="34"/>
      <c r="WHM1" s="34"/>
      <c r="WHU1" s="34"/>
      <c r="WIC1" s="34"/>
      <c r="WIK1" s="34"/>
      <c r="WIS1" s="34"/>
      <c r="WJA1" s="34"/>
      <c r="WJI1" s="34"/>
      <c r="WJQ1" s="34"/>
      <c r="WJY1" s="34"/>
      <c r="WKG1" s="34"/>
      <c r="WKO1" s="34"/>
      <c r="WKW1" s="34"/>
      <c r="WLE1" s="34"/>
      <c r="WLM1" s="34"/>
      <c r="WLU1" s="34"/>
      <c r="WMC1" s="34"/>
      <c r="WMK1" s="34"/>
      <c r="WMS1" s="34"/>
      <c r="WNA1" s="34"/>
      <c r="WNI1" s="34"/>
      <c r="WNQ1" s="34"/>
      <c r="WNY1" s="34"/>
      <c r="WOG1" s="34"/>
      <c r="WOO1" s="34"/>
      <c r="WOW1" s="34"/>
      <c r="WPE1" s="34"/>
      <c r="WPM1" s="34"/>
      <c r="WPU1" s="34"/>
      <c r="WQC1" s="34"/>
      <c r="WQK1" s="34"/>
      <c r="WQS1" s="34"/>
      <c r="WRA1" s="34"/>
      <c r="WRI1" s="34"/>
      <c r="WRQ1" s="34"/>
      <c r="WRY1" s="34"/>
      <c r="WSG1" s="34"/>
      <c r="WSO1" s="34"/>
      <c r="WSW1" s="34"/>
      <c r="WTE1" s="34"/>
      <c r="WTM1" s="34"/>
      <c r="WTU1" s="34"/>
      <c r="WUC1" s="34"/>
      <c r="WUK1" s="34"/>
      <c r="WUS1" s="34"/>
      <c r="WVA1" s="34"/>
      <c r="WVI1" s="34"/>
      <c r="WVQ1" s="34"/>
      <c r="WVY1" s="34"/>
      <c r="WWG1" s="34"/>
      <c r="WWO1" s="34"/>
      <c r="WWW1" s="34"/>
      <c r="WXE1" s="34"/>
      <c r="WXM1" s="34"/>
      <c r="WXU1" s="34"/>
      <c r="WYC1" s="34"/>
      <c r="WYK1" s="34"/>
      <c r="WYS1" s="34"/>
      <c r="WZA1" s="34"/>
      <c r="WZI1" s="34"/>
      <c r="WZQ1" s="34"/>
      <c r="WZY1" s="34"/>
      <c r="XAG1" s="34"/>
      <c r="XAO1" s="34"/>
      <c r="XAW1" s="34"/>
      <c r="XBE1" s="34"/>
      <c r="XBM1" s="34"/>
      <c r="XBU1" s="34"/>
      <c r="XCC1" s="34"/>
      <c r="XCK1" s="34"/>
      <c r="XCS1" s="34"/>
      <c r="XDA1" s="34"/>
      <c r="XDI1" s="34"/>
      <c r="XDQ1" s="34"/>
      <c r="XDY1" s="34"/>
      <c r="XEG1" s="34"/>
      <c r="XEO1" s="34"/>
      <c r="XEW1" s="34"/>
    </row>
    <row r="2" spans="1:1017 1025:2041 2049:3065 3073:4089 4097:5113 5121:6137 6145:7161 7169:8185 8193:9209 9217:10233 10241:11257 11265:12281 12289:13305 13313:14329 14337:15353 15361:16377" ht="18" customHeight="1" thickBot="1" x14ac:dyDescent="0.25">
      <c r="J2" s="19" t="s">
        <v>7914</v>
      </c>
      <c r="K2" s="19"/>
      <c r="L2" s="19"/>
      <c r="M2" s="19"/>
      <c r="N2" s="20"/>
    </row>
    <row r="3" spans="1:1017 1025:2041 2049:3065 3073:4089 4097:5113 5121:6137 6145:7161 7169:8185 8193:9209 9217:10233 10241:11257 11265:12281 12289:13305 13313:14329 14337:15353 15361:16377" s="85" customFormat="1" ht="34" customHeight="1" x14ac:dyDescent="0.2">
      <c r="A3" s="85" t="s">
        <v>8543</v>
      </c>
      <c r="B3" s="85" t="s">
        <v>8544</v>
      </c>
      <c r="C3" s="85" t="s">
        <v>0</v>
      </c>
      <c r="D3" s="86" t="s">
        <v>8546</v>
      </c>
      <c r="E3" s="85" t="s">
        <v>2</v>
      </c>
      <c r="F3" s="85" t="s">
        <v>3</v>
      </c>
      <c r="G3" s="85" t="s">
        <v>4</v>
      </c>
      <c r="H3" s="85" t="s">
        <v>5</v>
      </c>
      <c r="I3" s="84" t="s">
        <v>8545</v>
      </c>
      <c r="J3" s="87" t="s">
        <v>1270</v>
      </c>
      <c r="K3" s="88" t="s">
        <v>1271</v>
      </c>
      <c r="L3" s="88" t="s">
        <v>1272</v>
      </c>
      <c r="M3" s="88" t="s">
        <v>1273</v>
      </c>
      <c r="N3" s="89" t="s">
        <v>1274</v>
      </c>
      <c r="O3" s="90"/>
    </row>
    <row r="4" spans="1:1017 1025:2041 2049:3065 3073:4089 4097:5113 5121:6137 6145:7161 7169:8185 8193:9209 9217:10233 10241:11257 11265:12281 12289:13305 13313:14329 14337:15353 15361:16377" x14ac:dyDescent="0.2">
      <c r="A4">
        <v>1</v>
      </c>
      <c r="B4" t="s">
        <v>594</v>
      </c>
      <c r="C4">
        <v>14.4127359044207</v>
      </c>
      <c r="D4">
        <v>-7.56271512813999</v>
      </c>
      <c r="E4">
        <v>1.3818314967854599</v>
      </c>
      <c r="F4">
        <v>-5.4729647903764498</v>
      </c>
      <c r="G4" s="1">
        <v>4.4256807033624202E-8</v>
      </c>
      <c r="H4" s="1">
        <v>3.0215261470572498E-7</v>
      </c>
      <c r="I4" s="4">
        <v>4.8330134809001102</v>
      </c>
      <c r="J4" s="13">
        <v>0</v>
      </c>
      <c r="K4" s="2">
        <v>0</v>
      </c>
      <c r="L4" s="2">
        <v>0</v>
      </c>
      <c r="M4" s="2">
        <v>0.40327557631098898</v>
      </c>
      <c r="N4" s="14">
        <v>0.26587931087198902</v>
      </c>
      <c r="O4" s="3" t="s">
        <v>7892</v>
      </c>
    </row>
    <row r="5" spans="1:1017 1025:2041 2049:3065 3073:4089 4097:5113 5121:6137 6145:7161 7169:8185 8193:9209 9217:10233 10241:11257 11265:12281 12289:13305 13313:14329 14337:15353 15361:16377" x14ac:dyDescent="0.2">
      <c r="A5">
        <v>2</v>
      </c>
      <c r="B5" t="s">
        <v>897</v>
      </c>
      <c r="C5">
        <v>226.70299183518199</v>
      </c>
      <c r="D5">
        <v>-5.4468422725836803</v>
      </c>
      <c r="E5">
        <v>1.41431177838932</v>
      </c>
      <c r="F5">
        <v>-3.8512316419981798</v>
      </c>
      <c r="G5">
        <v>1.17525267751986E-4</v>
      </c>
      <c r="H5">
        <v>4.8911985998132497E-4</v>
      </c>
      <c r="I5" s="4">
        <v>3.4704119284683499E-4</v>
      </c>
      <c r="J5" s="13">
        <v>0.97074389904535696</v>
      </c>
      <c r="K5" s="2">
        <v>0.145406480491067</v>
      </c>
      <c r="L5" s="2">
        <v>1.7968563629487601E-2</v>
      </c>
      <c r="M5" s="2">
        <v>9.64228662937834</v>
      </c>
      <c r="N5" s="14">
        <v>10.7894545429396</v>
      </c>
      <c r="O5" s="3" t="s">
        <v>7892</v>
      </c>
    </row>
    <row r="6" spans="1:1017 1025:2041 2049:3065 3073:4089 4097:5113 5121:6137 6145:7161 7169:8185 8193:9209 9217:10233 10241:11257 11265:12281 12289:13305 13313:14329 14337:15353 15361:16377" x14ac:dyDescent="0.2">
      <c r="A6">
        <v>3</v>
      </c>
      <c r="B6" t="s">
        <v>376</v>
      </c>
      <c r="C6">
        <v>1011.3516245304299</v>
      </c>
      <c r="D6">
        <v>-4.6174336470552104</v>
      </c>
      <c r="E6">
        <v>0.63654654352065398</v>
      </c>
      <c r="F6">
        <v>-7.2538822087019801</v>
      </c>
      <c r="G6" s="1">
        <v>4.049923581016E-13</v>
      </c>
      <c r="H6" s="1">
        <v>4.6247391887155503E-12</v>
      </c>
      <c r="I6" s="4">
        <v>2.2131579601517801</v>
      </c>
      <c r="J6" s="13">
        <v>13.7523410804497</v>
      </c>
      <c r="K6" s="2">
        <v>3.7467069174340799</v>
      </c>
      <c r="L6" s="2">
        <v>3.9242561372142601</v>
      </c>
      <c r="M6" s="2">
        <v>202.84193869235901</v>
      </c>
      <c r="N6" s="14">
        <v>204.60219806472</v>
      </c>
      <c r="O6" s="3" t="s">
        <v>7892</v>
      </c>
    </row>
    <row r="7" spans="1:1017 1025:2041 2049:3065 3073:4089 4097:5113 5121:6137 6145:7161 7169:8185 8193:9209 9217:10233 10241:11257 11265:12281 12289:13305 13313:14329 14337:15353 15361:16377" x14ac:dyDescent="0.2">
      <c r="A7">
        <v>4</v>
      </c>
      <c r="B7" t="s">
        <v>33</v>
      </c>
      <c r="C7">
        <v>367.774652736745</v>
      </c>
      <c r="D7">
        <v>-4.1939053174102199</v>
      </c>
      <c r="E7">
        <v>0.19117327504206899</v>
      </c>
      <c r="F7">
        <v>-21.937717583628299</v>
      </c>
      <c r="G7" s="1">
        <v>1.1345402655056699E-106</v>
      </c>
      <c r="H7" s="1">
        <v>1.7263448315000599E-104</v>
      </c>
      <c r="I7" s="4">
        <v>1.4025179002077599</v>
      </c>
      <c r="J7" s="13">
        <v>0.82158499470106805</v>
      </c>
      <c r="K7" s="2">
        <v>0.702137710170888</v>
      </c>
      <c r="L7" s="2">
        <v>0.64510986255958602</v>
      </c>
      <c r="M7" s="2">
        <v>13.4577550532596</v>
      </c>
      <c r="N7" s="14">
        <v>14.6274163576918</v>
      </c>
      <c r="O7" s="3" t="s">
        <v>7892</v>
      </c>
    </row>
    <row r="8" spans="1:1017 1025:2041 2049:3065 3073:4089 4097:5113 5121:6137 6145:7161 7169:8185 8193:9209 9217:10233 10241:11257 11265:12281 12289:13305 13313:14329 14337:15353 15361:16377" x14ac:dyDescent="0.2">
      <c r="A8">
        <v>5</v>
      </c>
      <c r="B8" t="s">
        <v>50</v>
      </c>
      <c r="C8">
        <v>1096.64609299514</v>
      </c>
      <c r="D8">
        <v>-4.1481052013809396</v>
      </c>
      <c r="E8">
        <v>0.216749201349027</v>
      </c>
      <c r="F8">
        <v>-19.137810776526599</v>
      </c>
      <c r="G8" s="1">
        <v>1.22301922872924E-81</v>
      </c>
      <c r="H8" s="1">
        <v>1.31170159218687E-79</v>
      </c>
      <c r="I8" s="4">
        <v>2.2234967724611101</v>
      </c>
      <c r="J8" s="13">
        <v>2.5116807625412401</v>
      </c>
      <c r="K8" s="2">
        <v>1.7899821520377499</v>
      </c>
      <c r="L8" s="2">
        <v>1.5477798003223</v>
      </c>
      <c r="M8" s="2">
        <v>39.213394455106702</v>
      </c>
      <c r="N8" s="14">
        <v>41.877431570538903</v>
      </c>
      <c r="O8" s="3" t="s">
        <v>7892</v>
      </c>
    </row>
    <row r="9" spans="1:1017 1025:2041 2049:3065 3073:4089 4097:5113 5121:6137 6145:7161 7169:8185 8193:9209 9217:10233 10241:11257 11265:12281 12289:13305 13313:14329 14337:15353 15361:16377" x14ac:dyDescent="0.2">
      <c r="A9">
        <v>6</v>
      </c>
      <c r="B9" t="s">
        <v>146</v>
      </c>
      <c r="C9">
        <v>1486.1612392903201</v>
      </c>
      <c r="D9">
        <v>-3.9205230232219801</v>
      </c>
      <c r="E9">
        <v>0.33558191572108798</v>
      </c>
      <c r="F9">
        <v>-11.682760123702399</v>
      </c>
      <c r="G9" s="1">
        <v>1.56141598583331E-31</v>
      </c>
      <c r="H9" s="1">
        <v>5.1861164517186599E-30</v>
      </c>
      <c r="I9" s="4">
        <v>0.25421909905180101</v>
      </c>
      <c r="J9" s="13">
        <v>4.6269914855734502</v>
      </c>
      <c r="K9" s="2">
        <v>1.9887613241211499</v>
      </c>
      <c r="L9" s="2">
        <v>2.2626344417839102</v>
      </c>
      <c r="M9" s="2">
        <v>45.783083930525997</v>
      </c>
      <c r="N9" s="14">
        <v>44.313161099283697</v>
      </c>
      <c r="O9" s="3" t="s">
        <v>7892</v>
      </c>
    </row>
    <row r="10" spans="1:1017 1025:2041 2049:3065 3073:4089 4097:5113 5121:6137 6145:7161 7169:8185 8193:9209 9217:10233 10241:11257 11265:12281 12289:13305 13313:14329 14337:15353 15361:16377" x14ac:dyDescent="0.2">
      <c r="A10">
        <v>7</v>
      </c>
      <c r="B10" t="s">
        <v>894</v>
      </c>
      <c r="C10">
        <v>8077.1472360171101</v>
      </c>
      <c r="D10">
        <v>-3.8398238388766499</v>
      </c>
      <c r="E10">
        <v>0.994431656463859</v>
      </c>
      <c r="F10">
        <v>-3.86132502311002</v>
      </c>
      <c r="G10">
        <v>1.12773762848706E-4</v>
      </c>
      <c r="H10">
        <v>4.7126502408420599E-4</v>
      </c>
      <c r="I10" s="4">
        <v>1.30101238067064</v>
      </c>
      <c r="J10" s="13">
        <v>35.524963718892401</v>
      </c>
      <c r="K10" s="2">
        <v>7.0514235650677097</v>
      </c>
      <c r="L10" s="2">
        <v>7.6341714257391304</v>
      </c>
      <c r="M10" s="2">
        <v>247.222906387043</v>
      </c>
      <c r="N10" s="14">
        <v>247.605276224557</v>
      </c>
      <c r="O10" s="3" t="s">
        <v>7892</v>
      </c>
    </row>
    <row r="11" spans="1:1017 1025:2041 2049:3065 3073:4089 4097:5113 5121:6137 6145:7161 7169:8185 8193:9209 9217:10233 10241:11257 11265:12281 12289:13305 13313:14329 14337:15353 15361:16377" x14ac:dyDescent="0.2">
      <c r="A11">
        <v>8</v>
      </c>
      <c r="B11" t="s">
        <v>1230</v>
      </c>
      <c r="C11">
        <v>6.22112974774703</v>
      </c>
      <c r="D11">
        <v>-3.8019664897213401</v>
      </c>
      <c r="E11">
        <v>1.4793799823014699</v>
      </c>
      <c r="F11">
        <v>-2.5699729178480699</v>
      </c>
      <c r="G11">
        <v>1.01706465627953E-2</v>
      </c>
      <c r="H11">
        <v>2.8090137404176301E-2</v>
      </c>
      <c r="I11" s="4">
        <v>3.5441042085436303E-2</v>
      </c>
      <c r="J11" s="13">
        <v>6.3613771335715302E-2</v>
      </c>
      <c r="K11" s="2">
        <v>0</v>
      </c>
      <c r="L11" s="2">
        <v>0</v>
      </c>
      <c r="M11" s="2">
        <v>0.32299672720638001</v>
      </c>
      <c r="N11" s="14">
        <v>0.29172677347204101</v>
      </c>
      <c r="O11" s="3" t="s">
        <v>7892</v>
      </c>
    </row>
    <row r="12" spans="1:1017 1025:2041 2049:3065 3073:4089 4097:5113 5121:6137 6145:7161 7169:8185 8193:9209 9217:10233 10241:11257 11265:12281 12289:13305 13313:14329 14337:15353 15361:16377" x14ac:dyDescent="0.2">
      <c r="A12">
        <v>9</v>
      </c>
      <c r="B12" t="s">
        <v>1039</v>
      </c>
      <c r="C12">
        <v>7440.0117653889502</v>
      </c>
      <c r="D12">
        <v>-3.79740427206433</v>
      </c>
      <c r="E12">
        <v>1.12638457846299</v>
      </c>
      <c r="F12">
        <v>-3.3713212562321302</v>
      </c>
      <c r="G12">
        <v>7.4808566057939501E-4</v>
      </c>
      <c r="H12">
        <v>2.6654315077514899E-3</v>
      </c>
      <c r="I12" s="4">
        <v>3.8050778492745199</v>
      </c>
      <c r="J12" s="13">
        <v>32.103536256511298</v>
      </c>
      <c r="K12" s="2">
        <v>5.5382902139378096</v>
      </c>
      <c r="L12" s="2">
        <v>4.27477263525941</v>
      </c>
      <c r="M12" s="2">
        <v>171.23334818461501</v>
      </c>
      <c r="N12" s="14">
        <v>156.66619499209401</v>
      </c>
      <c r="O12" s="3" t="s">
        <v>7892</v>
      </c>
    </row>
    <row r="13" spans="1:1017 1025:2041 2049:3065 3073:4089 4097:5113 5121:6137 6145:7161 7169:8185 8193:9209 9217:10233 10241:11257 11265:12281 12289:13305 13313:14329 14337:15353 15361:16377" x14ac:dyDescent="0.2">
      <c r="A13">
        <v>10</v>
      </c>
      <c r="B13" t="s">
        <v>957</v>
      </c>
      <c r="C13">
        <v>16979.942412013701</v>
      </c>
      <c r="D13">
        <v>-3.6823212842630801</v>
      </c>
      <c r="E13">
        <v>1.0038660093694101</v>
      </c>
      <c r="F13">
        <v>-3.6681402198050201</v>
      </c>
      <c r="G13">
        <v>2.4432118865764998E-4</v>
      </c>
      <c r="H13">
        <v>9.6094404831327301E-4</v>
      </c>
      <c r="I13" s="4">
        <v>2.3683927573906001</v>
      </c>
      <c r="J13" s="13">
        <v>181.94261663248099</v>
      </c>
      <c r="K13" s="2">
        <v>37.2586193057247</v>
      </c>
      <c r="L13" s="2">
        <v>36.747554323326298</v>
      </c>
      <c r="M13" s="2">
        <v>1138.44452545682</v>
      </c>
      <c r="N13" s="14">
        <v>1125.8617493044501</v>
      </c>
      <c r="O13" s="3" t="s">
        <v>7892</v>
      </c>
    </row>
    <row r="14" spans="1:1017 1025:2041 2049:3065 3073:4089 4097:5113 5121:6137 6145:7161 7169:8185 8193:9209 9217:10233 10241:11257 11265:12281 12289:13305 13313:14329 14337:15353 15361:16377" x14ac:dyDescent="0.2">
      <c r="A14">
        <v>11</v>
      </c>
      <c r="B14" t="s">
        <v>374</v>
      </c>
      <c r="C14">
        <v>54.155100433174503</v>
      </c>
      <c r="D14">
        <v>-3.6551874159090598</v>
      </c>
      <c r="E14">
        <v>0.50215236794838702</v>
      </c>
      <c r="F14">
        <v>-7.2790404849484904</v>
      </c>
      <c r="G14" s="1">
        <v>3.3620278748793799E-13</v>
      </c>
      <c r="H14" s="1">
        <v>3.8664114615877897E-12</v>
      </c>
      <c r="I14" s="4">
        <v>0.51408391198753001</v>
      </c>
      <c r="J14" s="13">
        <v>0.26649598831173599</v>
      </c>
      <c r="K14" s="2">
        <v>0.100263795302172</v>
      </c>
      <c r="L14" s="2">
        <v>0.13124493652798699</v>
      </c>
      <c r="M14" s="2">
        <v>2.5095797804638198</v>
      </c>
      <c r="N14" s="14">
        <v>2.03088421024444</v>
      </c>
      <c r="O14" s="3" t="s">
        <v>7892</v>
      </c>
    </row>
    <row r="15" spans="1:1017 1025:2041 2049:3065 3073:4089 4097:5113 5121:6137 6145:7161 7169:8185 8193:9209 9217:10233 10241:11257 11265:12281 12289:13305 13313:14329 14337:15353 15361:16377" x14ac:dyDescent="0.2">
      <c r="A15">
        <v>12</v>
      </c>
      <c r="B15" t="s">
        <v>430</v>
      </c>
      <c r="C15">
        <v>9785.3699505980694</v>
      </c>
      <c r="D15">
        <v>-3.6452497831737398</v>
      </c>
      <c r="E15">
        <v>0.54283400862704501</v>
      </c>
      <c r="F15">
        <v>-6.7152199848226699</v>
      </c>
      <c r="G15" s="1">
        <v>1.8778270452189499E-11</v>
      </c>
      <c r="H15" s="1">
        <v>1.8323678253667501E-10</v>
      </c>
      <c r="I15" s="4">
        <v>118.34644931796799</v>
      </c>
      <c r="J15" s="13">
        <v>62.565556560169902</v>
      </c>
      <c r="K15" s="2">
        <v>25.410495955474399</v>
      </c>
      <c r="L15" s="2">
        <v>25.858049581284099</v>
      </c>
      <c r="M15" s="2">
        <v>503.02971844904903</v>
      </c>
      <c r="N15" s="14">
        <v>492.632934396233</v>
      </c>
      <c r="O15" s="3" t="s">
        <v>7892</v>
      </c>
    </row>
    <row r="16" spans="1:1017 1025:2041 2049:3065 3073:4089 4097:5113 5121:6137 6145:7161 7169:8185 8193:9209 9217:10233 10241:11257 11265:12281 12289:13305 13313:14329 14337:15353 15361:16377" x14ac:dyDescent="0.2">
      <c r="A16">
        <v>13</v>
      </c>
      <c r="B16" t="s">
        <v>941</v>
      </c>
      <c r="C16">
        <v>14939.214690077601</v>
      </c>
      <c r="D16">
        <v>-3.6265951961363001</v>
      </c>
      <c r="E16">
        <v>0.97641851434883198</v>
      </c>
      <c r="F16">
        <v>-3.7141811045593101</v>
      </c>
      <c r="G16">
        <v>2.0386276408780799E-4</v>
      </c>
      <c r="H16">
        <v>8.1258068999374197E-4</v>
      </c>
      <c r="I16" s="4">
        <v>0.96350040732443698</v>
      </c>
      <c r="J16" s="13">
        <v>57.217501792398998</v>
      </c>
      <c r="K16" s="2">
        <v>11.791959687437901</v>
      </c>
      <c r="L16" s="2">
        <v>12.2862266648714</v>
      </c>
      <c r="M16" s="2">
        <v>353.29493585509698</v>
      </c>
      <c r="N16" s="14">
        <v>340.04892636088601</v>
      </c>
      <c r="O16" s="3" t="s">
        <v>7892</v>
      </c>
    </row>
    <row r="17" spans="1:15" x14ac:dyDescent="0.2">
      <c r="A17">
        <v>14</v>
      </c>
      <c r="B17" t="s">
        <v>88</v>
      </c>
      <c r="C17">
        <v>694.04671561672797</v>
      </c>
      <c r="D17">
        <v>-3.6125058926126301</v>
      </c>
      <c r="E17">
        <v>0.241768121413478</v>
      </c>
      <c r="F17">
        <v>-14.942027391751999</v>
      </c>
      <c r="G17" s="1">
        <v>1.7555184336262199E-50</v>
      </c>
      <c r="H17" s="1">
        <v>1.06318039266328E-48</v>
      </c>
      <c r="I17" s="4">
        <v>2.32448813873315</v>
      </c>
      <c r="J17" s="13">
        <v>2.8037997358859199</v>
      </c>
      <c r="K17" s="2">
        <v>2.1786271536156798</v>
      </c>
      <c r="L17" s="2">
        <v>1.5544074445982301</v>
      </c>
      <c r="M17" s="2">
        <v>25.6569491457041</v>
      </c>
      <c r="N17" s="14">
        <v>25.546410277763201</v>
      </c>
      <c r="O17" s="3" t="s">
        <v>7892</v>
      </c>
    </row>
    <row r="18" spans="1:15" x14ac:dyDescent="0.2">
      <c r="A18">
        <v>15</v>
      </c>
      <c r="B18" t="s">
        <v>902</v>
      </c>
      <c r="C18">
        <v>11798.112618172299</v>
      </c>
      <c r="D18">
        <v>-3.46820870917424</v>
      </c>
      <c r="E18">
        <v>0.90483554210510297</v>
      </c>
      <c r="F18">
        <v>-3.8329713498051201</v>
      </c>
      <c r="G18">
        <v>1.2660470338450301E-4</v>
      </c>
      <c r="H18">
        <v>5.2366940343171896E-4</v>
      </c>
      <c r="I18" s="4">
        <v>2.0352467988798302</v>
      </c>
      <c r="J18" s="13">
        <v>46.900500752510098</v>
      </c>
      <c r="K18" s="2">
        <v>11.6316013056652</v>
      </c>
      <c r="L18" s="2">
        <v>11.7709170775668</v>
      </c>
      <c r="M18" s="2">
        <v>271.52050302986402</v>
      </c>
      <c r="N18" s="14">
        <v>267.60756047813402</v>
      </c>
      <c r="O18" s="3" t="s">
        <v>7892</v>
      </c>
    </row>
    <row r="19" spans="1:15" x14ac:dyDescent="0.2">
      <c r="A19">
        <v>16</v>
      </c>
      <c r="B19" t="s">
        <v>85</v>
      </c>
      <c r="C19">
        <v>269.92848883488699</v>
      </c>
      <c r="D19">
        <v>-3.4632345659918</v>
      </c>
      <c r="E19">
        <v>0.227995801695455</v>
      </c>
      <c r="F19">
        <v>-15.1899049905218</v>
      </c>
      <c r="G19" s="1">
        <v>4.1251714638073199E-52</v>
      </c>
      <c r="H19" s="1">
        <v>2.5620261341289002E-50</v>
      </c>
      <c r="I19" s="4">
        <v>0.46104468927265202</v>
      </c>
      <c r="J19" s="13">
        <v>1.54578277227275</v>
      </c>
      <c r="K19" s="2">
        <v>0.91418043280834604</v>
      </c>
      <c r="L19" s="2">
        <v>0.999998676241874</v>
      </c>
      <c r="M19" s="2">
        <v>13.349295527781999</v>
      </c>
      <c r="N19" s="14">
        <v>13.629862311779799</v>
      </c>
      <c r="O19" s="3" t="s">
        <v>7892</v>
      </c>
    </row>
    <row r="20" spans="1:15" x14ac:dyDescent="0.2">
      <c r="A20">
        <v>17</v>
      </c>
      <c r="B20" t="s">
        <v>771</v>
      </c>
      <c r="C20">
        <v>2162.2061834892002</v>
      </c>
      <c r="D20">
        <v>-3.4389290102076999</v>
      </c>
      <c r="E20">
        <v>0.76275978193278904</v>
      </c>
      <c r="F20">
        <v>-4.5085347860025502</v>
      </c>
      <c r="G20" s="1">
        <v>6.5276867479339399E-6</v>
      </c>
      <c r="H20" s="1">
        <v>3.3373175465182701E-5</v>
      </c>
      <c r="I20" s="4">
        <v>0.830451535550771</v>
      </c>
      <c r="J20" s="13">
        <v>19.1669700651609</v>
      </c>
      <c r="K20" s="2">
        <v>5.2097674353464196</v>
      </c>
      <c r="L20" s="2">
        <v>4.9986338883395396</v>
      </c>
      <c r="M20" s="2">
        <v>108.846740862907</v>
      </c>
      <c r="N20" s="14">
        <v>111.825401406455</v>
      </c>
      <c r="O20" s="3" t="s">
        <v>7892</v>
      </c>
    </row>
    <row r="21" spans="1:15" x14ac:dyDescent="0.2">
      <c r="A21">
        <v>18</v>
      </c>
      <c r="B21" t="s">
        <v>77</v>
      </c>
      <c r="C21">
        <v>253.08742959948199</v>
      </c>
      <c r="D21">
        <v>-3.34262041773952</v>
      </c>
      <c r="E21">
        <v>0.20215886982842099</v>
      </c>
      <c r="F21">
        <v>-16.534621610105599</v>
      </c>
      <c r="G21" s="1">
        <v>2.0667185210243299E-61</v>
      </c>
      <c r="H21" s="1">
        <v>1.5626189165483999E-59</v>
      </c>
      <c r="I21" s="4">
        <v>2.6266366865363202</v>
      </c>
      <c r="J21" s="13">
        <v>4.2842469730812498</v>
      </c>
      <c r="K21" s="2">
        <v>3.68569680782563</v>
      </c>
      <c r="L21" s="2">
        <v>3.40968353255988</v>
      </c>
      <c r="M21" s="2">
        <v>13.7161571338415</v>
      </c>
      <c r="N21" s="14">
        <v>13.1559134372886</v>
      </c>
      <c r="O21" s="3" t="s">
        <v>7892</v>
      </c>
    </row>
    <row r="22" spans="1:15" x14ac:dyDescent="0.2">
      <c r="A22">
        <v>19</v>
      </c>
      <c r="B22" t="s">
        <v>785</v>
      </c>
      <c r="C22">
        <v>3934.7819527694</v>
      </c>
      <c r="D22">
        <v>-3.3404948248111701</v>
      </c>
      <c r="E22">
        <v>0.75525978039413799</v>
      </c>
      <c r="F22">
        <v>-4.4229745996376399</v>
      </c>
      <c r="G22" s="1">
        <v>9.7351190458823599E-6</v>
      </c>
      <c r="H22" s="1">
        <v>4.83893851145472E-5</v>
      </c>
      <c r="I22" s="4">
        <v>1.27540745008543</v>
      </c>
      <c r="J22" s="13">
        <v>64.488398586221194</v>
      </c>
      <c r="K22" s="2">
        <v>16.243781081073301</v>
      </c>
      <c r="L22" s="2">
        <v>18.564361778231198</v>
      </c>
      <c r="M22" s="2">
        <v>356.84591337908699</v>
      </c>
      <c r="N22" s="14">
        <v>344.16090625098002</v>
      </c>
      <c r="O22" s="3" t="s">
        <v>7892</v>
      </c>
    </row>
    <row r="23" spans="1:15" x14ac:dyDescent="0.2">
      <c r="A23">
        <v>20</v>
      </c>
      <c r="B23" t="s">
        <v>70</v>
      </c>
      <c r="C23">
        <v>446.591027457027</v>
      </c>
      <c r="D23">
        <v>-3.2936918918042801</v>
      </c>
      <c r="E23">
        <v>0.193432113769404</v>
      </c>
      <c r="F23">
        <v>-17.0276373846112</v>
      </c>
      <c r="G23" s="1">
        <v>5.12312574131702E-65</v>
      </c>
      <c r="H23" s="1">
        <v>4.1995831413503098E-63</v>
      </c>
      <c r="I23" s="4">
        <v>12.3111252075525</v>
      </c>
      <c r="J23" s="13">
        <v>2.6134022585367198</v>
      </c>
      <c r="K23" s="2">
        <v>2.4369359852448702</v>
      </c>
      <c r="L23" s="2">
        <v>1.6421000880818799</v>
      </c>
      <c r="M23" s="2">
        <v>23.310940473134998</v>
      </c>
      <c r="N23" s="14">
        <v>21.946734794327899</v>
      </c>
      <c r="O23" s="3" t="s">
        <v>7892</v>
      </c>
    </row>
    <row r="24" spans="1:15" x14ac:dyDescent="0.2">
      <c r="A24">
        <v>21</v>
      </c>
      <c r="B24" t="s">
        <v>926</v>
      </c>
      <c r="C24">
        <v>10.750835727019799</v>
      </c>
      <c r="D24">
        <v>-3.27743913043322</v>
      </c>
      <c r="E24">
        <v>0.87034670487412302</v>
      </c>
      <c r="F24">
        <v>-3.7656707517577499</v>
      </c>
      <c r="G24">
        <v>1.66102560509327E-4</v>
      </c>
      <c r="H24">
        <v>6.7348447365663596E-4</v>
      </c>
      <c r="I24" s="4">
        <v>2.0868944561929299E-2</v>
      </c>
      <c r="J24" s="13">
        <v>7.5013968151669302E-2</v>
      </c>
      <c r="K24" s="2">
        <v>7.05470564821334E-2</v>
      </c>
      <c r="L24" s="2">
        <v>2.6330979394322499E-2</v>
      </c>
      <c r="M24" s="2">
        <v>0.707024033038679</v>
      </c>
      <c r="N24" s="14">
        <v>0.49451893515735901</v>
      </c>
      <c r="O24" s="3" t="s">
        <v>7892</v>
      </c>
    </row>
    <row r="25" spans="1:15" x14ac:dyDescent="0.2">
      <c r="A25">
        <v>22</v>
      </c>
      <c r="B25" t="s">
        <v>487</v>
      </c>
      <c r="C25">
        <v>1243.21962361805</v>
      </c>
      <c r="D25">
        <v>-3.2767388325882099</v>
      </c>
      <c r="E25">
        <v>0.52253181325750397</v>
      </c>
      <c r="F25">
        <v>-6.2708886797930399</v>
      </c>
      <c r="G25" s="1">
        <v>3.5899321747512898E-10</v>
      </c>
      <c r="H25" s="1">
        <v>3.09272783887101E-9</v>
      </c>
      <c r="I25" s="4">
        <v>2.33363166054614</v>
      </c>
      <c r="J25" s="13">
        <v>16.520238319234899</v>
      </c>
      <c r="K25" s="2">
        <v>6.9250453448075904</v>
      </c>
      <c r="L25" s="2">
        <v>6.4220698776239704</v>
      </c>
      <c r="M25" s="2">
        <v>99.385196444987301</v>
      </c>
      <c r="N25" s="14">
        <v>105.453056186894</v>
      </c>
      <c r="O25" s="3" t="s">
        <v>7892</v>
      </c>
    </row>
    <row r="26" spans="1:15" x14ac:dyDescent="0.2">
      <c r="A26">
        <v>23</v>
      </c>
      <c r="B26" t="s">
        <v>1252</v>
      </c>
      <c r="C26">
        <v>4.5486639853886697</v>
      </c>
      <c r="D26">
        <v>-3.2745669700056199</v>
      </c>
      <c r="E26">
        <v>1.3386152786385399</v>
      </c>
      <c r="F26">
        <v>-2.4462345696039498</v>
      </c>
      <c r="G26">
        <v>1.44357046883849E-2</v>
      </c>
      <c r="H26">
        <v>3.8313710492032999E-2</v>
      </c>
      <c r="I26" s="4">
        <v>0.47088583764300701</v>
      </c>
      <c r="J26" s="13">
        <v>7.0349618646892695E-2</v>
      </c>
      <c r="K26" s="2">
        <v>0.115593844625862</v>
      </c>
      <c r="L26" s="2">
        <v>0</v>
      </c>
      <c r="M26" s="2">
        <v>0.38286322438447201</v>
      </c>
      <c r="N26" s="14">
        <v>0.69572224554679396</v>
      </c>
      <c r="O26" s="3" t="s">
        <v>7892</v>
      </c>
    </row>
    <row r="27" spans="1:15" x14ac:dyDescent="0.2">
      <c r="A27">
        <v>24</v>
      </c>
      <c r="B27" t="s">
        <v>49</v>
      </c>
      <c r="C27">
        <v>748.38450624167399</v>
      </c>
      <c r="D27">
        <v>-3.27424813016655</v>
      </c>
      <c r="E27">
        <v>0.16836802189417999</v>
      </c>
      <c r="F27">
        <v>-19.446971540857199</v>
      </c>
      <c r="G27" s="1">
        <v>3.0915948656657399E-84</v>
      </c>
      <c r="H27" s="1">
        <v>3.5171947943690702E-82</v>
      </c>
      <c r="I27" s="4">
        <v>5.0356556648452404</v>
      </c>
      <c r="J27" s="13">
        <v>5.4676534838056696</v>
      </c>
      <c r="K27" s="2">
        <v>5.3373821787824598</v>
      </c>
      <c r="L27" s="2">
        <v>4.9498880784714103</v>
      </c>
      <c r="M27" s="2">
        <v>29.6662352400961</v>
      </c>
      <c r="N27" s="14">
        <v>31.416636589936601</v>
      </c>
      <c r="O27" s="3" t="s">
        <v>7892</v>
      </c>
    </row>
    <row r="28" spans="1:15" x14ac:dyDescent="0.2">
      <c r="A28">
        <v>25</v>
      </c>
      <c r="B28" t="s">
        <v>95</v>
      </c>
      <c r="C28">
        <v>238.48453641591601</v>
      </c>
      <c r="D28">
        <v>-3.2266856590607702</v>
      </c>
      <c r="E28">
        <v>0.22141616194906</v>
      </c>
      <c r="F28">
        <v>-14.572945491680599</v>
      </c>
      <c r="G28" s="1">
        <v>4.17494688567749E-48</v>
      </c>
      <c r="H28" s="1">
        <v>2.38040414235841E-46</v>
      </c>
      <c r="I28" s="4">
        <v>1.3148634299611801</v>
      </c>
      <c r="J28" s="13">
        <v>1.7535646635423101</v>
      </c>
      <c r="K28" s="2">
        <v>1.13409783175436</v>
      </c>
      <c r="L28" s="2">
        <v>1.9553497361880401</v>
      </c>
      <c r="M28" s="2">
        <v>5.70394095705905</v>
      </c>
      <c r="N28" s="14">
        <v>7.6871088490570196</v>
      </c>
      <c r="O28" s="3" t="s">
        <v>7892</v>
      </c>
    </row>
    <row r="29" spans="1:15" x14ac:dyDescent="0.2">
      <c r="A29">
        <v>26</v>
      </c>
      <c r="B29" t="s">
        <v>566</v>
      </c>
      <c r="C29">
        <v>1132.8040228898601</v>
      </c>
      <c r="D29">
        <v>-3.1766408476185299</v>
      </c>
      <c r="E29">
        <v>0.56048356526043996</v>
      </c>
      <c r="F29">
        <v>-5.6676788482503397</v>
      </c>
      <c r="G29" s="1">
        <v>1.4474493796096601E-8</v>
      </c>
      <c r="H29" s="1">
        <v>1.04661724371776E-7</v>
      </c>
      <c r="I29" s="4">
        <v>3.2642622064290201</v>
      </c>
      <c r="J29" s="13">
        <v>5.0337949857212498</v>
      </c>
      <c r="K29" s="2">
        <v>1.7851855298830599</v>
      </c>
      <c r="L29" s="2">
        <v>2.4125032006097298</v>
      </c>
      <c r="M29" s="2">
        <v>27.223593540290899</v>
      </c>
      <c r="N29" s="14">
        <v>26.771231667880301</v>
      </c>
      <c r="O29" s="3" t="s">
        <v>7892</v>
      </c>
    </row>
    <row r="30" spans="1:15" x14ac:dyDescent="0.2">
      <c r="A30">
        <v>27</v>
      </c>
      <c r="B30" t="s">
        <v>304</v>
      </c>
      <c r="C30">
        <v>1009.22888126396</v>
      </c>
      <c r="D30">
        <v>-3.1634788955525202</v>
      </c>
      <c r="E30">
        <v>0.39182928258223099</v>
      </c>
      <c r="F30">
        <v>-8.0736153120169707</v>
      </c>
      <c r="G30" s="1">
        <v>6.8246663344843498E-16</v>
      </c>
      <c r="H30" s="1">
        <v>9.5876126127729904E-15</v>
      </c>
      <c r="I30" s="4">
        <v>0.68927110159901395</v>
      </c>
      <c r="J30" s="13">
        <v>5.0454793644702001</v>
      </c>
      <c r="K30" s="2">
        <v>2.4561152748191901</v>
      </c>
      <c r="L30" s="2">
        <v>1.5686569402520301</v>
      </c>
      <c r="M30" s="2">
        <v>24.933970726214501</v>
      </c>
      <c r="N30" s="14">
        <v>24.399106848253901</v>
      </c>
      <c r="O30" s="3" t="s">
        <v>7892</v>
      </c>
    </row>
    <row r="31" spans="1:15" x14ac:dyDescent="0.2">
      <c r="A31">
        <v>28</v>
      </c>
      <c r="B31" t="s">
        <v>704</v>
      </c>
      <c r="C31">
        <v>13444.125855440599</v>
      </c>
      <c r="D31">
        <v>-3.0619722802136802</v>
      </c>
      <c r="E31">
        <v>0.63475167505083896</v>
      </c>
      <c r="F31">
        <v>-4.8238900353723997</v>
      </c>
      <c r="G31" s="1">
        <v>1.40785055699624E-6</v>
      </c>
      <c r="H31" s="1">
        <v>7.8848699472349593E-6</v>
      </c>
      <c r="I31" s="4" t="e">
        <v>#N/A</v>
      </c>
      <c r="J31" s="13" t="e">
        <v>#N/A</v>
      </c>
      <c r="K31" s="2" t="e">
        <v>#N/A</v>
      </c>
      <c r="L31" s="2" t="e">
        <v>#N/A</v>
      </c>
      <c r="M31" s="2" t="e">
        <v>#N/A</v>
      </c>
      <c r="N31" s="14" t="e">
        <v>#N/A</v>
      </c>
      <c r="O31" s="3" t="s">
        <v>7892</v>
      </c>
    </row>
    <row r="32" spans="1:15" x14ac:dyDescent="0.2">
      <c r="A32">
        <v>29</v>
      </c>
      <c r="B32" t="s">
        <v>791</v>
      </c>
      <c r="C32">
        <v>13599.4444586521</v>
      </c>
      <c r="D32">
        <v>-3.0611524547775302</v>
      </c>
      <c r="E32">
        <v>0.69432793292017103</v>
      </c>
      <c r="F32">
        <v>-4.4087992282019899</v>
      </c>
      <c r="G32" s="1">
        <v>1.03945330223331E-5</v>
      </c>
      <c r="H32" s="1">
        <v>5.1404692456169401E-5</v>
      </c>
      <c r="I32" s="4">
        <v>22.078992313919599</v>
      </c>
      <c r="J32" s="13">
        <v>91.860273582745904</v>
      </c>
      <c r="K32" s="2">
        <v>29.431042068747999</v>
      </c>
      <c r="L32" s="2">
        <v>31.089970674111399</v>
      </c>
      <c r="M32" s="2">
        <v>445.81466521528102</v>
      </c>
      <c r="N32" s="14">
        <v>437.951869407689</v>
      </c>
      <c r="O32" s="3" t="s">
        <v>7892</v>
      </c>
    </row>
    <row r="33" spans="1:15" x14ac:dyDescent="0.2">
      <c r="A33">
        <v>30</v>
      </c>
      <c r="B33" t="s">
        <v>468</v>
      </c>
      <c r="C33">
        <v>349.964236349271</v>
      </c>
      <c r="D33">
        <v>-2.9643799108656399</v>
      </c>
      <c r="E33">
        <v>0.46041036073881503</v>
      </c>
      <c r="F33">
        <v>-6.4385603879737499</v>
      </c>
      <c r="G33" s="1">
        <v>1.2061197397565101E-10</v>
      </c>
      <c r="H33" s="1">
        <v>1.0911999696808601E-9</v>
      </c>
      <c r="I33" s="4">
        <v>0.57215957947533502</v>
      </c>
      <c r="J33" s="13">
        <v>2.97255542136234</v>
      </c>
      <c r="K33" s="2">
        <v>0.73445239842506505</v>
      </c>
      <c r="L33" s="2">
        <v>1.20237401910933</v>
      </c>
      <c r="M33" s="2">
        <v>11.8367063975422</v>
      </c>
      <c r="N33" s="14">
        <v>10.0026889713342</v>
      </c>
      <c r="O33" s="3" t="s">
        <v>7892</v>
      </c>
    </row>
    <row r="34" spans="1:15" x14ac:dyDescent="0.2">
      <c r="A34">
        <v>31</v>
      </c>
      <c r="B34" t="s">
        <v>1214</v>
      </c>
      <c r="C34">
        <v>239.305637784608</v>
      </c>
      <c r="D34">
        <v>-2.7376517904838402</v>
      </c>
      <c r="E34">
        <v>1.04247780681999</v>
      </c>
      <c r="F34">
        <v>-2.6261007885001102</v>
      </c>
      <c r="G34">
        <v>8.6369239003082493E-3</v>
      </c>
      <c r="H34">
        <v>2.4312007084854301E-2</v>
      </c>
      <c r="I34" s="4">
        <v>2.1491734947482399</v>
      </c>
      <c r="J34" s="13">
        <v>3.3085652174719198</v>
      </c>
      <c r="K34" s="2">
        <v>2.9782928046908999</v>
      </c>
      <c r="L34" s="2">
        <v>3.7854251767436899</v>
      </c>
      <c r="M34" s="2">
        <v>6.09980608905179</v>
      </c>
      <c r="N34" s="14">
        <v>18.744126827609499</v>
      </c>
      <c r="O34" s="3" t="s">
        <v>7892</v>
      </c>
    </row>
    <row r="35" spans="1:15" x14ac:dyDescent="0.2">
      <c r="A35">
        <v>32</v>
      </c>
      <c r="B35" t="s">
        <v>641</v>
      </c>
      <c r="C35">
        <v>4457.6121193686104</v>
      </c>
      <c r="D35">
        <v>-2.6820422187480699</v>
      </c>
      <c r="E35">
        <v>0.51826597535147101</v>
      </c>
      <c r="F35">
        <v>-5.1750304791457697</v>
      </c>
      <c r="G35" s="1">
        <v>2.2787377865950399E-7</v>
      </c>
      <c r="H35" s="1">
        <v>1.42507449659499E-6</v>
      </c>
      <c r="I35" s="4">
        <v>4.0558652212002597</v>
      </c>
      <c r="J35" s="13">
        <v>16.640094583901799</v>
      </c>
      <c r="K35" s="2">
        <v>7.05856323373275</v>
      </c>
      <c r="L35" s="2">
        <v>7.2568430034567903</v>
      </c>
      <c r="M35" s="2">
        <v>66.930815835980198</v>
      </c>
      <c r="N35" s="14">
        <v>65.077559634266706</v>
      </c>
      <c r="O35" s="3" t="s">
        <v>7892</v>
      </c>
    </row>
    <row r="36" spans="1:15" x14ac:dyDescent="0.2">
      <c r="A36">
        <v>33</v>
      </c>
      <c r="B36" t="s">
        <v>131</v>
      </c>
      <c r="C36">
        <v>225.48994574246601</v>
      </c>
      <c r="D36">
        <v>-2.6504717527761001</v>
      </c>
      <c r="E36">
        <v>0.21335521933745299</v>
      </c>
      <c r="F36">
        <v>-12.422811876863401</v>
      </c>
      <c r="G36" s="1">
        <v>1.9653040566332501E-35</v>
      </c>
      <c r="H36" s="1">
        <v>7.5588139909625603E-34</v>
      </c>
      <c r="I36" s="4">
        <v>11.8653335909021</v>
      </c>
      <c r="J36" s="13">
        <v>2.66903251058964</v>
      </c>
      <c r="K36" s="2">
        <v>2.6845088083533799</v>
      </c>
      <c r="L36" s="2">
        <v>1.97407491173901</v>
      </c>
      <c r="M36" s="2">
        <v>15.718515061367199</v>
      </c>
      <c r="N36" s="14">
        <v>17.136674226774701</v>
      </c>
      <c r="O36" s="3" t="s">
        <v>7892</v>
      </c>
    </row>
    <row r="37" spans="1:15" x14ac:dyDescent="0.2">
      <c r="A37">
        <v>34</v>
      </c>
      <c r="B37" t="s">
        <v>778</v>
      </c>
      <c r="C37">
        <v>1098.7655205134199</v>
      </c>
      <c r="D37">
        <v>-2.6444775004120098</v>
      </c>
      <c r="E37">
        <v>0.59298395375862001</v>
      </c>
      <c r="F37">
        <v>-4.4596105571660498</v>
      </c>
      <c r="G37" s="1">
        <v>8.2108710809318503E-6</v>
      </c>
      <c r="H37" s="1">
        <v>4.1387550173160897E-5</v>
      </c>
      <c r="I37" s="4">
        <v>1.0934850621388199</v>
      </c>
      <c r="J37" s="13">
        <v>5.2986462095172504</v>
      </c>
      <c r="K37" s="2">
        <v>1.8185948096182301</v>
      </c>
      <c r="L37" s="2">
        <v>1.69526016757433</v>
      </c>
      <c r="M37" s="2">
        <v>16.239640406819301</v>
      </c>
      <c r="N37" s="14">
        <v>19.173147363242599</v>
      </c>
      <c r="O37" s="3" t="s">
        <v>7892</v>
      </c>
    </row>
    <row r="38" spans="1:15" x14ac:dyDescent="0.2">
      <c r="A38">
        <v>35</v>
      </c>
      <c r="B38" t="s">
        <v>393</v>
      </c>
      <c r="C38">
        <v>547.94450367378397</v>
      </c>
      <c r="D38">
        <v>-2.64239331662945</v>
      </c>
      <c r="E38">
        <v>0.37163301168340002</v>
      </c>
      <c r="F38">
        <v>-7.1102222718592802</v>
      </c>
      <c r="G38" s="1">
        <v>1.15856216787951E-12</v>
      </c>
      <c r="H38" s="1">
        <v>1.27055651077453E-11</v>
      </c>
      <c r="I38" s="4">
        <v>2.4356697110847798</v>
      </c>
      <c r="J38" s="13">
        <v>5.9797648935675101</v>
      </c>
      <c r="K38" s="2">
        <v>2.4257663378709999</v>
      </c>
      <c r="L38" s="2">
        <v>2.5813531998339498</v>
      </c>
      <c r="M38" s="2">
        <v>23.2934567857411</v>
      </c>
      <c r="N38" s="14">
        <v>24.682855220777899</v>
      </c>
      <c r="O38" s="3" t="s">
        <v>7892</v>
      </c>
    </row>
    <row r="39" spans="1:15" x14ac:dyDescent="0.2">
      <c r="A39">
        <v>36</v>
      </c>
      <c r="B39" t="s">
        <v>202</v>
      </c>
      <c r="C39">
        <v>302.739256485449</v>
      </c>
      <c r="D39">
        <v>-2.6336424181253002</v>
      </c>
      <c r="E39">
        <v>0.26468389563386302</v>
      </c>
      <c r="F39">
        <v>-9.9501422699642408</v>
      </c>
      <c r="G39" s="1">
        <v>2.51822944975185E-23</v>
      </c>
      <c r="H39" s="1">
        <v>5.6820031680869799E-22</v>
      </c>
      <c r="I39" s="4">
        <v>0.43905267375442603</v>
      </c>
      <c r="J39" s="13">
        <v>3.6648436663348298</v>
      </c>
      <c r="K39" s="2">
        <v>1.0982168324355801</v>
      </c>
      <c r="L39" s="2">
        <v>2.1795198464921599</v>
      </c>
      <c r="M39" s="2">
        <v>11.4629278587073</v>
      </c>
      <c r="N39" s="14">
        <v>9.6881693445948809</v>
      </c>
      <c r="O39" s="3" t="s">
        <v>7892</v>
      </c>
    </row>
    <row r="40" spans="1:15" x14ac:dyDescent="0.2">
      <c r="A40">
        <v>37</v>
      </c>
      <c r="B40" t="s">
        <v>259</v>
      </c>
      <c r="C40">
        <v>1109.4485610704301</v>
      </c>
      <c r="D40">
        <v>-2.6276961574167199</v>
      </c>
      <c r="E40">
        <v>0.29857114806652002</v>
      </c>
      <c r="F40">
        <v>-8.80090448937578</v>
      </c>
      <c r="G40" s="1">
        <v>1.35717821067225E-18</v>
      </c>
      <c r="H40" s="1">
        <v>2.29139117316413E-17</v>
      </c>
      <c r="I40" s="4">
        <v>2.4328461155492001</v>
      </c>
      <c r="J40" s="13">
        <v>5.8042300084654199</v>
      </c>
      <c r="K40" s="2">
        <v>2.57177349257717</v>
      </c>
      <c r="L40" s="2">
        <v>3.3006860407750001</v>
      </c>
      <c r="M40" s="2">
        <v>26.417981506050602</v>
      </c>
      <c r="N40" s="14">
        <v>29.4432616304676</v>
      </c>
      <c r="O40" s="3" t="s">
        <v>7892</v>
      </c>
    </row>
    <row r="41" spans="1:15" x14ac:dyDescent="0.2">
      <c r="A41">
        <v>38</v>
      </c>
      <c r="B41" t="s">
        <v>1186</v>
      </c>
      <c r="C41">
        <v>661.60174529917401</v>
      </c>
      <c r="D41">
        <v>-2.6270820124141698</v>
      </c>
      <c r="E41">
        <v>0.95620808067043195</v>
      </c>
      <c r="F41">
        <v>-2.74739574525685</v>
      </c>
      <c r="G41">
        <v>6.0070603315021103E-3</v>
      </c>
      <c r="H41">
        <v>1.75441327772013E-2</v>
      </c>
      <c r="I41" s="4">
        <v>1.9120256525775201</v>
      </c>
      <c r="J41" s="13">
        <v>14.1457148238689</v>
      </c>
      <c r="K41" s="2">
        <v>3.2099779774484198</v>
      </c>
      <c r="L41" s="2">
        <v>3.3188253467214301</v>
      </c>
      <c r="M41" s="2">
        <v>36.243735686572499</v>
      </c>
      <c r="N41" s="14">
        <v>32.097303584865003</v>
      </c>
      <c r="O41" s="3" t="s">
        <v>7892</v>
      </c>
    </row>
    <row r="42" spans="1:15" x14ac:dyDescent="0.2">
      <c r="A42">
        <v>39</v>
      </c>
      <c r="B42" t="s">
        <v>302</v>
      </c>
      <c r="C42">
        <v>882.89157588236401</v>
      </c>
      <c r="D42">
        <v>-2.6268707905291699</v>
      </c>
      <c r="E42">
        <v>0.32355215174073398</v>
      </c>
      <c r="F42">
        <v>-8.1188481559971706</v>
      </c>
      <c r="G42" s="1">
        <v>4.7062889976137403E-16</v>
      </c>
      <c r="H42" s="1">
        <v>6.6693429531958198E-15</v>
      </c>
      <c r="I42" s="4">
        <v>6.6709820994500797</v>
      </c>
      <c r="J42" s="13">
        <v>11.6732130775034</v>
      </c>
      <c r="K42" s="2">
        <v>5.6272089199692301</v>
      </c>
      <c r="L42" s="2">
        <v>3.56102710297036</v>
      </c>
      <c r="M42" s="2">
        <v>36.537369781161999</v>
      </c>
      <c r="N42" s="14">
        <v>36.251251167756301</v>
      </c>
      <c r="O42" s="3" t="s">
        <v>7892</v>
      </c>
    </row>
    <row r="43" spans="1:15" x14ac:dyDescent="0.2">
      <c r="A43">
        <v>40</v>
      </c>
      <c r="B43" t="s">
        <v>206</v>
      </c>
      <c r="C43">
        <v>2172.40011888154</v>
      </c>
      <c r="D43">
        <v>-2.6024888458336601</v>
      </c>
      <c r="E43">
        <v>0.266717119255378</v>
      </c>
      <c r="F43">
        <v>-9.7574870825663407</v>
      </c>
      <c r="G43" s="1">
        <v>1.71348265857149E-22</v>
      </c>
      <c r="H43" s="1">
        <v>3.6851986577368701E-21</v>
      </c>
      <c r="I43" s="4">
        <v>11.1647247471452</v>
      </c>
      <c r="J43" s="13">
        <v>23.8331468024999</v>
      </c>
      <c r="K43" s="2">
        <v>13.6346053180071</v>
      </c>
      <c r="L43" s="2">
        <v>13.8607135113116</v>
      </c>
      <c r="M43" s="2">
        <v>115.07276926926301</v>
      </c>
      <c r="N43" s="14">
        <v>109.087760099185</v>
      </c>
      <c r="O43" s="3" t="s">
        <v>7892</v>
      </c>
    </row>
    <row r="44" spans="1:15" x14ac:dyDescent="0.2">
      <c r="A44">
        <v>41</v>
      </c>
      <c r="B44" t="s">
        <v>1201</v>
      </c>
      <c r="C44">
        <v>718.56664646223101</v>
      </c>
      <c r="D44">
        <v>-2.6009257451835799</v>
      </c>
      <c r="E44">
        <v>0.96776050049067497</v>
      </c>
      <c r="F44">
        <v>-2.6875717120763398</v>
      </c>
      <c r="G44">
        <v>7.1973645806929203E-3</v>
      </c>
      <c r="H44">
        <v>2.0612520654223001E-2</v>
      </c>
      <c r="I44" s="4">
        <v>2.0631894963425799</v>
      </c>
      <c r="J44" s="13">
        <v>12.1242254231804</v>
      </c>
      <c r="K44" s="2">
        <v>3.1643216984664102</v>
      </c>
      <c r="L44" s="2">
        <v>3.1525304932996798</v>
      </c>
      <c r="M44" s="2">
        <v>32.402781719389303</v>
      </c>
      <c r="N44" s="14">
        <v>29.667029436742499</v>
      </c>
      <c r="O44" s="3" t="s">
        <v>7892</v>
      </c>
    </row>
    <row r="45" spans="1:15" x14ac:dyDescent="0.2">
      <c r="A45">
        <v>42</v>
      </c>
      <c r="B45" t="s">
        <v>1178</v>
      </c>
      <c r="C45">
        <v>255.758310625234</v>
      </c>
      <c r="D45">
        <v>-2.59177221128988</v>
      </c>
      <c r="E45">
        <v>0.92924307461410904</v>
      </c>
      <c r="F45">
        <v>-2.7891219015715301</v>
      </c>
      <c r="G45">
        <v>5.2851167864480398E-3</v>
      </c>
      <c r="H45">
        <v>1.56503269541311E-2</v>
      </c>
      <c r="I45" s="4">
        <v>1.0313597491820501</v>
      </c>
      <c r="J45" s="13">
        <v>6.9235973311761096</v>
      </c>
      <c r="K45" s="2">
        <v>1.5403057675528899</v>
      </c>
      <c r="L45" s="2">
        <v>1.1978700733280501</v>
      </c>
      <c r="M45" s="2">
        <v>20.793603988582898</v>
      </c>
      <c r="N45" s="14">
        <v>19.394605271547299</v>
      </c>
      <c r="O45" s="3" t="s">
        <v>7892</v>
      </c>
    </row>
    <row r="46" spans="1:15" x14ac:dyDescent="0.2">
      <c r="A46">
        <v>43</v>
      </c>
      <c r="B46" t="s">
        <v>705</v>
      </c>
      <c r="C46">
        <v>25.120342722373501</v>
      </c>
      <c r="D46">
        <v>-2.53552070801519</v>
      </c>
      <c r="E46">
        <v>0.52587234212697298</v>
      </c>
      <c r="F46">
        <v>-4.8215517434514199</v>
      </c>
      <c r="G46" s="1">
        <v>1.42445759534067E-6</v>
      </c>
      <c r="H46" s="1">
        <v>7.9742112246870198E-6</v>
      </c>
      <c r="I46" s="4">
        <v>0.69145762224812601</v>
      </c>
      <c r="J46" s="13">
        <v>0.64184783526741196</v>
      </c>
      <c r="K46" s="2">
        <v>0.214444277192262</v>
      </c>
      <c r="L46" s="2">
        <v>0.67352009829985704</v>
      </c>
      <c r="M46" s="2">
        <v>2.14275654786241</v>
      </c>
      <c r="N46" s="14">
        <v>2.7549284030394601</v>
      </c>
      <c r="O46" s="3" t="s">
        <v>7892</v>
      </c>
    </row>
    <row r="47" spans="1:15" x14ac:dyDescent="0.2">
      <c r="A47">
        <v>44</v>
      </c>
      <c r="B47" t="s">
        <v>848</v>
      </c>
      <c r="C47">
        <v>847.85828402143898</v>
      </c>
      <c r="D47">
        <v>-2.5246277686687399</v>
      </c>
      <c r="E47">
        <v>0.61490230254067002</v>
      </c>
      <c r="F47">
        <v>-4.1057380306390296</v>
      </c>
      <c r="G47" s="1">
        <v>4.0302602813234599E-5</v>
      </c>
      <c r="H47">
        <v>1.8282227838476001E-4</v>
      </c>
      <c r="I47" s="4">
        <v>7.9209046137140504</v>
      </c>
      <c r="J47" s="13">
        <v>48.237914641601897</v>
      </c>
      <c r="K47" s="2">
        <v>15.1985281466609</v>
      </c>
      <c r="L47" s="2">
        <v>17.8726417111376</v>
      </c>
      <c r="M47" s="2">
        <v>165.033801057153</v>
      </c>
      <c r="N47" s="14">
        <v>162.41338369784799</v>
      </c>
      <c r="O47" s="3" t="s">
        <v>7892</v>
      </c>
    </row>
    <row r="48" spans="1:15" x14ac:dyDescent="0.2">
      <c r="A48">
        <v>45</v>
      </c>
      <c r="B48" t="s">
        <v>147</v>
      </c>
      <c r="C48">
        <v>242.301609940681</v>
      </c>
      <c r="D48">
        <v>-2.5138455873897398</v>
      </c>
      <c r="E48">
        <v>0.21521792556622399</v>
      </c>
      <c r="F48">
        <v>-11.6804656525519</v>
      </c>
      <c r="G48" s="1">
        <v>1.60414331708853E-31</v>
      </c>
      <c r="H48" s="1">
        <v>5.3207729152366797E-30</v>
      </c>
      <c r="I48" s="4">
        <v>6.7428591907177404</v>
      </c>
      <c r="J48" s="13">
        <v>4.9285070795881598</v>
      </c>
      <c r="K48" s="2">
        <v>4.2117702961145902</v>
      </c>
      <c r="L48" s="2">
        <v>4.5540975249765898</v>
      </c>
      <c r="M48" s="2">
        <v>17.7195866360819</v>
      </c>
      <c r="N48" s="14">
        <v>16.843558396177102</v>
      </c>
      <c r="O48" s="3" t="s">
        <v>7892</v>
      </c>
    </row>
    <row r="49" spans="1:15" x14ac:dyDescent="0.2">
      <c r="A49">
        <v>46</v>
      </c>
      <c r="B49" t="s">
        <v>937</v>
      </c>
      <c r="C49">
        <v>828.03222059101404</v>
      </c>
      <c r="D49">
        <v>-2.5005617047351798</v>
      </c>
      <c r="E49">
        <v>0.66938183402592599</v>
      </c>
      <c r="F49">
        <v>-3.7356282731723001</v>
      </c>
      <c r="G49">
        <v>1.87247100601197E-4</v>
      </c>
      <c r="H49">
        <v>7.5151960290747598E-4</v>
      </c>
      <c r="I49" s="4">
        <v>1.8538383373001801</v>
      </c>
      <c r="J49" s="13">
        <v>14.563649101362101</v>
      </c>
      <c r="K49" s="2">
        <v>5.9329748329768899</v>
      </c>
      <c r="L49" s="2">
        <v>4.7891694653495103</v>
      </c>
      <c r="M49" s="2">
        <v>44.296396253149602</v>
      </c>
      <c r="N49" s="14">
        <v>46.386853654165797</v>
      </c>
      <c r="O49" s="3" t="s">
        <v>7892</v>
      </c>
    </row>
    <row r="50" spans="1:15" x14ac:dyDescent="0.2">
      <c r="A50">
        <v>47</v>
      </c>
      <c r="B50" t="s">
        <v>226</v>
      </c>
      <c r="C50">
        <v>6819.4149774819598</v>
      </c>
      <c r="D50">
        <v>-2.4942481197899302</v>
      </c>
      <c r="E50">
        <v>0.26422074054143102</v>
      </c>
      <c r="F50">
        <v>-9.4400163843262703</v>
      </c>
      <c r="G50" s="1">
        <v>3.7272111617148402E-21</v>
      </c>
      <c r="H50" s="1">
        <v>7.3061741500088095E-20</v>
      </c>
      <c r="I50" s="4">
        <v>59.729038131436802</v>
      </c>
      <c r="J50" s="13">
        <v>33.091941508436598</v>
      </c>
      <c r="K50" s="2">
        <v>21.924151061135401</v>
      </c>
      <c r="L50" s="2">
        <v>20.5650308635805</v>
      </c>
      <c r="M50" s="2">
        <v>125.398999602443</v>
      </c>
      <c r="N50" s="14">
        <v>122.080971781592</v>
      </c>
      <c r="O50" s="3" t="s">
        <v>7892</v>
      </c>
    </row>
    <row r="51" spans="1:15" x14ac:dyDescent="0.2">
      <c r="A51">
        <v>48</v>
      </c>
      <c r="B51" t="s">
        <v>1027</v>
      </c>
      <c r="C51">
        <v>49.723432022793801</v>
      </c>
      <c r="D51">
        <v>-2.4907329067991499</v>
      </c>
      <c r="E51">
        <v>0.72985815851660396</v>
      </c>
      <c r="F51">
        <v>-3.4126259708618201</v>
      </c>
      <c r="G51">
        <v>6.4340182694280095E-4</v>
      </c>
      <c r="H51">
        <v>2.3268361376633201E-3</v>
      </c>
      <c r="I51" s="4">
        <v>0.261200701111448</v>
      </c>
      <c r="J51" s="13">
        <v>1.5832401705822201</v>
      </c>
      <c r="K51" s="2">
        <v>0.375763749755812</v>
      </c>
      <c r="L51" s="2">
        <v>0.26553880469949098</v>
      </c>
      <c r="M51" s="2">
        <v>4.4915153908686802</v>
      </c>
      <c r="N51" s="14">
        <v>3.8079133607816602</v>
      </c>
      <c r="O51" s="3" t="s">
        <v>7892</v>
      </c>
    </row>
    <row r="52" spans="1:15" x14ac:dyDescent="0.2">
      <c r="A52">
        <v>49</v>
      </c>
      <c r="B52" t="s">
        <v>500</v>
      </c>
      <c r="C52">
        <v>384.92372651501699</v>
      </c>
      <c r="D52">
        <v>-2.4770253785437402</v>
      </c>
      <c r="E52">
        <v>0.40161502789533698</v>
      </c>
      <c r="F52">
        <v>-6.1676610846077802</v>
      </c>
      <c r="G52" s="1">
        <v>6.9307494198748397E-10</v>
      </c>
      <c r="H52" s="1">
        <v>5.8184836336645799E-9</v>
      </c>
      <c r="I52" s="4">
        <v>0.90300618691277301</v>
      </c>
      <c r="J52" s="13">
        <v>1.9526318668128999</v>
      </c>
      <c r="K52" s="2">
        <v>0.712718454736044</v>
      </c>
      <c r="L52" s="2">
        <v>0.85031486354961505</v>
      </c>
      <c r="M52" s="2">
        <v>7.0941551021312002</v>
      </c>
      <c r="N52" s="14">
        <v>6.5480852540415597</v>
      </c>
      <c r="O52" s="3" t="s">
        <v>7892</v>
      </c>
    </row>
    <row r="53" spans="1:15" x14ac:dyDescent="0.2">
      <c r="A53">
        <v>50</v>
      </c>
      <c r="B53" t="s">
        <v>118</v>
      </c>
      <c r="C53">
        <v>278.37382601375703</v>
      </c>
      <c r="D53">
        <v>-2.4636533976299799</v>
      </c>
      <c r="E53">
        <v>0.18864147683587401</v>
      </c>
      <c r="F53">
        <v>-13.0599772592613</v>
      </c>
      <c r="G53" s="1">
        <v>5.5744435332064199E-39</v>
      </c>
      <c r="H53" s="1">
        <v>2.4191693807387398E-37</v>
      </c>
      <c r="I53" s="4">
        <v>17.426539711230401</v>
      </c>
      <c r="J53" s="13">
        <v>8.14207219558749</v>
      </c>
      <c r="K53" s="2">
        <v>6.3649363802212697</v>
      </c>
      <c r="L53" s="2">
        <v>9.0785794392346197</v>
      </c>
      <c r="M53" s="2">
        <v>48.5280940501289</v>
      </c>
      <c r="N53" s="14">
        <v>44.510888994454902</v>
      </c>
      <c r="O53" s="3" t="s">
        <v>7892</v>
      </c>
    </row>
    <row r="54" spans="1:15" x14ac:dyDescent="0.2">
      <c r="A54">
        <v>51</v>
      </c>
      <c r="B54" t="s">
        <v>170</v>
      </c>
      <c r="C54">
        <v>785.80117590001896</v>
      </c>
      <c r="D54">
        <v>-2.42689020042905</v>
      </c>
      <c r="E54">
        <v>0.225604866048908</v>
      </c>
      <c r="F54">
        <v>-10.7572599959034</v>
      </c>
      <c r="G54" s="1">
        <v>5.47746014194928E-27</v>
      </c>
      <c r="H54" s="1">
        <v>1.5068276227785E-25</v>
      </c>
      <c r="I54" s="4">
        <v>10.9758958978531</v>
      </c>
      <c r="J54" s="13">
        <v>8.2251168892508293</v>
      </c>
      <c r="K54" s="2">
        <v>6.9628220978490001</v>
      </c>
      <c r="L54" s="2">
        <v>3.1370066261668899</v>
      </c>
      <c r="M54" s="2">
        <v>32.422785747778697</v>
      </c>
      <c r="N54" s="14">
        <v>26.530177000842102</v>
      </c>
      <c r="O54" s="3" t="s">
        <v>7892</v>
      </c>
    </row>
    <row r="55" spans="1:15" x14ac:dyDescent="0.2">
      <c r="A55">
        <v>52</v>
      </c>
      <c r="B55" t="s">
        <v>397</v>
      </c>
      <c r="C55">
        <v>983.17474045929396</v>
      </c>
      <c r="D55">
        <v>-2.4118201141403599</v>
      </c>
      <c r="E55">
        <v>0.34369516815557799</v>
      </c>
      <c r="F55">
        <v>-7.0173233074042596</v>
      </c>
      <c r="G55" s="1">
        <v>2.2615888302951801E-12</v>
      </c>
      <c r="H55" s="1">
        <v>2.42557892785755E-11</v>
      </c>
      <c r="I55" s="4">
        <v>9.2104159110587993</v>
      </c>
      <c r="J55" s="13">
        <v>22.685280613084799</v>
      </c>
      <c r="K55" s="2">
        <v>10.945631474152099</v>
      </c>
      <c r="L55" s="2">
        <v>9.2350909952120297</v>
      </c>
      <c r="M55" s="2">
        <v>83.455207342214706</v>
      </c>
      <c r="N55" s="14">
        <v>78.960725171577394</v>
      </c>
      <c r="O55" s="3" t="s">
        <v>7892</v>
      </c>
    </row>
    <row r="56" spans="1:15" x14ac:dyDescent="0.2">
      <c r="A56">
        <v>53</v>
      </c>
      <c r="B56" t="s">
        <v>163</v>
      </c>
      <c r="C56">
        <v>8480.3823333840592</v>
      </c>
      <c r="D56">
        <v>-2.4016888093810902</v>
      </c>
      <c r="E56">
        <v>0.21583143193002399</v>
      </c>
      <c r="F56">
        <v>-11.127613748861901</v>
      </c>
      <c r="G56" s="1">
        <v>9.2067199144572102E-29</v>
      </c>
      <c r="H56" s="1">
        <v>2.70708699320502E-27</v>
      </c>
      <c r="I56" s="4">
        <v>28.957773344708102</v>
      </c>
      <c r="J56" s="13">
        <v>84.998435688312995</v>
      </c>
      <c r="K56" s="2">
        <v>54.880155739032404</v>
      </c>
      <c r="L56" s="2">
        <v>53.763571753392</v>
      </c>
      <c r="M56" s="2">
        <v>377.08381660835897</v>
      </c>
      <c r="N56" s="14">
        <v>349.67765754333197</v>
      </c>
      <c r="O56" s="3" t="s">
        <v>7892</v>
      </c>
    </row>
    <row r="57" spans="1:15" x14ac:dyDescent="0.2">
      <c r="A57">
        <v>54</v>
      </c>
      <c r="B57" t="s">
        <v>201</v>
      </c>
      <c r="C57">
        <v>154.785363406995</v>
      </c>
      <c r="D57">
        <v>-2.39269700703717</v>
      </c>
      <c r="E57">
        <v>0.24041613843336099</v>
      </c>
      <c r="F57">
        <v>-9.9523144437343394</v>
      </c>
      <c r="G57" s="1">
        <v>2.46385248857216E-23</v>
      </c>
      <c r="H57" s="1">
        <v>5.5696334899515104E-22</v>
      </c>
      <c r="I57" s="4">
        <v>0.43112461501381899</v>
      </c>
      <c r="J57" s="13">
        <v>1.27947039168823</v>
      </c>
      <c r="K57" s="2">
        <v>0.95401454637651295</v>
      </c>
      <c r="L57" s="2">
        <v>0.81305607119737999</v>
      </c>
      <c r="M57" s="2">
        <v>4.04766319704797</v>
      </c>
      <c r="N57" s="14">
        <v>3.6518582843862499</v>
      </c>
      <c r="O57" s="3" t="s">
        <v>7892</v>
      </c>
    </row>
    <row r="58" spans="1:15" x14ac:dyDescent="0.2">
      <c r="A58">
        <v>55</v>
      </c>
      <c r="B58" t="s">
        <v>686</v>
      </c>
      <c r="C58">
        <v>3709.7503254819399</v>
      </c>
      <c r="D58">
        <v>-2.3835549167771899</v>
      </c>
      <c r="E58">
        <v>0.48681400337386499</v>
      </c>
      <c r="F58">
        <v>-4.8962332641583002</v>
      </c>
      <c r="G58" s="1">
        <v>9.7691096193212204E-7</v>
      </c>
      <c r="H58" s="1">
        <v>5.5922582363506796E-6</v>
      </c>
      <c r="I58" s="4">
        <v>9.6836296783592903</v>
      </c>
      <c r="J58" s="13">
        <v>35.154624631498201</v>
      </c>
      <c r="K58" s="2">
        <v>16.3009961733155</v>
      </c>
      <c r="L58" s="2">
        <v>15.8095146846458</v>
      </c>
      <c r="M58" s="2">
        <v>114.856981147749</v>
      </c>
      <c r="N58" s="14">
        <v>103.263222888919</v>
      </c>
      <c r="O58" s="3" t="s">
        <v>7892</v>
      </c>
    </row>
    <row r="59" spans="1:15" x14ac:dyDescent="0.2">
      <c r="A59">
        <v>56</v>
      </c>
      <c r="B59" t="s">
        <v>386</v>
      </c>
      <c r="C59">
        <v>273.89319510310298</v>
      </c>
      <c r="D59">
        <v>-2.3716115164088101</v>
      </c>
      <c r="E59">
        <v>0.33193999542375002</v>
      </c>
      <c r="F59">
        <v>-7.1446994911873896</v>
      </c>
      <c r="G59" s="1">
        <v>9.0192983983354596E-13</v>
      </c>
      <c r="H59" s="1">
        <v>9.9810835820852302E-12</v>
      </c>
      <c r="I59" s="4">
        <v>2.2090570036656798</v>
      </c>
      <c r="J59" s="13">
        <v>3.4128655042117799</v>
      </c>
      <c r="K59" s="2">
        <v>1.0759962377951999</v>
      </c>
      <c r="L59" s="2">
        <v>1.50382330104388</v>
      </c>
      <c r="M59" s="2">
        <v>9.8932729604062697</v>
      </c>
      <c r="N59" s="14">
        <v>10.411886181336699</v>
      </c>
      <c r="O59" s="3" t="s">
        <v>7892</v>
      </c>
    </row>
    <row r="60" spans="1:15" x14ac:dyDescent="0.2">
      <c r="A60">
        <v>57</v>
      </c>
      <c r="B60" t="s">
        <v>758</v>
      </c>
      <c r="C60">
        <v>150.11630804590999</v>
      </c>
      <c r="D60">
        <v>-2.3598973896573101</v>
      </c>
      <c r="E60">
        <v>0.51683123700367395</v>
      </c>
      <c r="F60">
        <v>-4.5660889294130103</v>
      </c>
      <c r="G60" s="1">
        <v>4.9690803073959797E-6</v>
      </c>
      <c r="H60" s="1">
        <v>2.57672479582242E-5</v>
      </c>
      <c r="I60" s="4">
        <v>0.52331538764948005</v>
      </c>
      <c r="J60" s="13">
        <v>3.4816729654789098</v>
      </c>
      <c r="K60" s="2">
        <v>0.75898711955012599</v>
      </c>
      <c r="L60" s="2">
        <v>1.2841935629780099</v>
      </c>
      <c r="M60" s="2">
        <v>9.8455445024268506</v>
      </c>
      <c r="N60" s="14">
        <v>9.2137701772218197</v>
      </c>
      <c r="O60" s="3" t="s">
        <v>7892</v>
      </c>
    </row>
    <row r="61" spans="1:15" x14ac:dyDescent="0.2">
      <c r="A61">
        <v>58</v>
      </c>
      <c r="B61" t="s">
        <v>1013</v>
      </c>
      <c r="C61">
        <v>17.0328415242139</v>
      </c>
      <c r="D61">
        <v>-2.3038813882309199</v>
      </c>
      <c r="E61">
        <v>0.66643347373099704</v>
      </c>
      <c r="F61">
        <v>-3.4570313152680501</v>
      </c>
      <c r="G61">
        <v>5.4616137756230703E-4</v>
      </c>
      <c r="H61">
        <v>2.00283851455519E-3</v>
      </c>
      <c r="I61" s="4">
        <v>0.21093894921116199</v>
      </c>
      <c r="J61" s="13">
        <v>0.18194491356035</v>
      </c>
      <c r="K61" s="2">
        <v>0.313277053946801</v>
      </c>
      <c r="L61" s="2">
        <v>0.27509491102682598</v>
      </c>
      <c r="M61" s="2">
        <v>1.5963218117120801</v>
      </c>
      <c r="N61" s="14">
        <v>1.1241884770000401</v>
      </c>
      <c r="O61" s="3" t="s">
        <v>7892</v>
      </c>
    </row>
    <row r="62" spans="1:15" x14ac:dyDescent="0.2">
      <c r="A62">
        <v>59</v>
      </c>
      <c r="B62" t="s">
        <v>450</v>
      </c>
      <c r="C62">
        <v>246.710873691709</v>
      </c>
      <c r="D62">
        <v>-2.25185382965384</v>
      </c>
      <c r="E62">
        <v>0.34324098775093498</v>
      </c>
      <c r="F62">
        <v>-6.5605621415116202</v>
      </c>
      <c r="G62" s="1">
        <v>5.3605309697775498E-11</v>
      </c>
      <c r="H62" s="1">
        <v>5.01373365310043E-10</v>
      </c>
      <c r="I62" s="4">
        <v>3.3811347188951202</v>
      </c>
      <c r="J62" s="13">
        <v>8.4297732091413202</v>
      </c>
      <c r="K62" s="2">
        <v>3.9717172831157401</v>
      </c>
      <c r="L62" s="2">
        <v>4.1948001760465203</v>
      </c>
      <c r="M62" s="2">
        <v>28.056210013385702</v>
      </c>
      <c r="N62" s="14">
        <v>28.777798798559001</v>
      </c>
      <c r="O62" s="3" t="s">
        <v>7892</v>
      </c>
    </row>
    <row r="63" spans="1:15" x14ac:dyDescent="0.2">
      <c r="A63">
        <v>60</v>
      </c>
      <c r="B63" t="s">
        <v>183</v>
      </c>
      <c r="C63">
        <v>203.75555727964101</v>
      </c>
      <c r="D63">
        <v>-2.2431450829223301</v>
      </c>
      <c r="E63">
        <v>0.217143065150084</v>
      </c>
      <c r="F63">
        <v>-10.3302635125461</v>
      </c>
      <c r="G63" s="1">
        <v>5.1419133525249499E-25</v>
      </c>
      <c r="H63" s="1">
        <v>1.28526717125844E-23</v>
      </c>
      <c r="I63" s="4">
        <v>0.234017687413451</v>
      </c>
      <c r="J63" s="13">
        <v>0.70878643372433803</v>
      </c>
      <c r="K63" s="2">
        <v>0.42809624364360699</v>
      </c>
      <c r="L63" s="2">
        <v>0.400890120904634</v>
      </c>
      <c r="M63" s="2">
        <v>3.6189235012365901</v>
      </c>
      <c r="N63" s="14">
        <v>3.2400397568257202</v>
      </c>
      <c r="O63" s="3" t="s">
        <v>7892</v>
      </c>
    </row>
    <row r="64" spans="1:15" x14ac:dyDescent="0.2">
      <c r="A64">
        <v>61</v>
      </c>
      <c r="B64" t="s">
        <v>883</v>
      </c>
      <c r="C64">
        <v>18.726654567010701</v>
      </c>
      <c r="D64">
        <v>-2.2339455299698998</v>
      </c>
      <c r="E64">
        <v>0.56795426138773497</v>
      </c>
      <c r="F64">
        <v>-3.9333194270107099</v>
      </c>
      <c r="G64" s="1">
        <v>8.3780782813209695E-5</v>
      </c>
      <c r="H64">
        <v>3.5856169873898602E-4</v>
      </c>
      <c r="I64" s="4">
        <v>1.12046318942743</v>
      </c>
      <c r="J64" s="13">
        <v>2.3117442014635698</v>
      </c>
      <c r="K64" s="2">
        <v>1.27391005632932</v>
      </c>
      <c r="L64" s="2">
        <v>1.4563207546311701</v>
      </c>
      <c r="M64" s="2">
        <v>8.6646611155809197</v>
      </c>
      <c r="N64" s="14">
        <v>8.4765449545098797</v>
      </c>
      <c r="O64" s="3" t="s">
        <v>7892</v>
      </c>
    </row>
    <row r="65" spans="1:15" x14ac:dyDescent="0.2">
      <c r="A65">
        <v>62</v>
      </c>
      <c r="B65" t="s">
        <v>952</v>
      </c>
      <c r="C65">
        <v>3820.7800458036199</v>
      </c>
      <c r="D65">
        <v>-2.20387022398122</v>
      </c>
      <c r="E65">
        <v>0.59801647814520498</v>
      </c>
      <c r="F65">
        <v>-3.6853001623244501</v>
      </c>
      <c r="G65">
        <v>2.2843326070489401E-4</v>
      </c>
      <c r="H65">
        <v>9.0268400667445998E-4</v>
      </c>
      <c r="I65" s="4">
        <v>14.0342147389677</v>
      </c>
      <c r="J65" s="13">
        <v>77.503766520577798</v>
      </c>
      <c r="K65" s="2">
        <v>26.715251448995001</v>
      </c>
      <c r="L65" s="2">
        <v>27.9792115544066</v>
      </c>
      <c r="M65" s="2">
        <v>219.51487445383901</v>
      </c>
      <c r="N65" s="14">
        <v>216.586956625597</v>
      </c>
      <c r="O65" s="3" t="s">
        <v>7892</v>
      </c>
    </row>
    <row r="66" spans="1:15" x14ac:dyDescent="0.2">
      <c r="A66">
        <v>63</v>
      </c>
      <c r="B66" t="s">
        <v>1238</v>
      </c>
      <c r="C66">
        <v>15.2412041904522</v>
      </c>
      <c r="D66">
        <v>-2.2035222025496601</v>
      </c>
      <c r="E66">
        <v>0.87115390305412199</v>
      </c>
      <c r="F66">
        <v>-2.5294292946682302</v>
      </c>
      <c r="G66">
        <v>1.1424819068624499E-2</v>
      </c>
      <c r="H66">
        <v>3.11860797224724E-2</v>
      </c>
      <c r="I66" s="4">
        <v>3.8986254757498702</v>
      </c>
      <c r="J66" s="13">
        <v>0.43956707804110801</v>
      </c>
      <c r="K66" s="2">
        <v>5.1962948515631401E-2</v>
      </c>
      <c r="L66" s="2">
        <v>0.52032092305470701</v>
      </c>
      <c r="M66" s="2">
        <v>1.4994555582837299</v>
      </c>
      <c r="N66" s="14">
        <v>1.7517616122900801</v>
      </c>
      <c r="O66" s="3" t="s">
        <v>7892</v>
      </c>
    </row>
    <row r="67" spans="1:15" x14ac:dyDescent="0.2">
      <c r="A67">
        <v>64</v>
      </c>
      <c r="B67" t="s">
        <v>483</v>
      </c>
      <c r="C67">
        <v>68.353686259561997</v>
      </c>
      <c r="D67">
        <v>-2.1977952369159199</v>
      </c>
      <c r="E67">
        <v>0.34768423728644199</v>
      </c>
      <c r="F67">
        <v>-6.3212392200146201</v>
      </c>
      <c r="G67" s="1">
        <v>2.5947397355087998E-10</v>
      </c>
      <c r="H67" s="1">
        <v>2.27072370958653E-9</v>
      </c>
      <c r="I67" s="4">
        <v>1.0924694479015999</v>
      </c>
      <c r="J67" s="13">
        <v>0.48526952133544599</v>
      </c>
      <c r="K67" s="2">
        <v>0.320420526166181</v>
      </c>
      <c r="L67" s="2">
        <v>0.26999740198429001</v>
      </c>
      <c r="M67" s="2">
        <v>1.8376244004501601</v>
      </c>
      <c r="N67" s="14">
        <v>1.6048131269560499</v>
      </c>
      <c r="O67" s="3" t="s">
        <v>7892</v>
      </c>
    </row>
    <row r="68" spans="1:15" x14ac:dyDescent="0.2">
      <c r="A68">
        <v>65</v>
      </c>
      <c r="B68" t="s">
        <v>106</v>
      </c>
      <c r="C68">
        <v>3159.2207572151001</v>
      </c>
      <c r="D68">
        <v>-2.1976014235756698</v>
      </c>
      <c r="E68">
        <v>0.16166832712558599</v>
      </c>
      <c r="F68">
        <v>-13.593271252621699</v>
      </c>
      <c r="G68" s="1">
        <v>4.39011481834186E-42</v>
      </c>
      <c r="H68" s="1">
        <v>2.10397116864864E-40</v>
      </c>
      <c r="I68" s="4">
        <v>32.244646114469298</v>
      </c>
      <c r="J68" s="13">
        <v>32.692841744933403</v>
      </c>
      <c r="K68" s="2">
        <v>23.272311931257398</v>
      </c>
      <c r="L68" s="2">
        <v>22.655045363688</v>
      </c>
      <c r="M68" s="2">
        <v>130.60618117935999</v>
      </c>
      <c r="N68" s="14">
        <v>129.156161162041</v>
      </c>
      <c r="O68" s="3" t="s">
        <v>7892</v>
      </c>
    </row>
    <row r="69" spans="1:15" x14ac:dyDescent="0.2">
      <c r="A69">
        <v>66</v>
      </c>
      <c r="B69" t="s">
        <v>1062</v>
      </c>
      <c r="C69">
        <v>886.33805521261297</v>
      </c>
      <c r="D69">
        <v>-2.1771696202582702</v>
      </c>
      <c r="E69">
        <v>0.658128631271929</v>
      </c>
      <c r="F69">
        <v>-3.3081217209021498</v>
      </c>
      <c r="G69">
        <v>9.3923977189751403E-4</v>
      </c>
      <c r="H69">
        <v>3.27979510708791E-3</v>
      </c>
      <c r="I69" s="4">
        <v>1.38386847163899</v>
      </c>
      <c r="J69" s="13">
        <v>12.6142831585815</v>
      </c>
      <c r="K69" s="2">
        <v>3.8399645212893101</v>
      </c>
      <c r="L69" s="2">
        <v>3.8847067317969</v>
      </c>
      <c r="M69" s="2">
        <v>33.922137646343998</v>
      </c>
      <c r="N69" s="14">
        <v>33.067797733165001</v>
      </c>
      <c r="O69" s="3" t="s">
        <v>7892</v>
      </c>
    </row>
    <row r="70" spans="1:15" x14ac:dyDescent="0.2">
      <c r="A70">
        <v>67</v>
      </c>
      <c r="B70" t="s">
        <v>904</v>
      </c>
      <c r="C70">
        <v>313.90986588809801</v>
      </c>
      <c r="D70">
        <v>-2.1769532478028601</v>
      </c>
      <c r="E70">
        <v>0.56950425088271495</v>
      </c>
      <c r="F70">
        <v>-3.82254082287999</v>
      </c>
      <c r="G70">
        <v>1.3208360294290799E-4</v>
      </c>
      <c r="H70">
        <v>5.4457364898357805E-4</v>
      </c>
      <c r="I70" s="4">
        <v>1.22134452523163</v>
      </c>
      <c r="J70" s="13">
        <v>8.4082039126802108</v>
      </c>
      <c r="K70" s="2">
        <v>2.05975987684536</v>
      </c>
      <c r="L70" s="2">
        <v>1.6167736122085199</v>
      </c>
      <c r="M70" s="2">
        <v>18.343903853135298</v>
      </c>
      <c r="N70" s="14">
        <v>17.662679483994498</v>
      </c>
      <c r="O70" s="3" t="s">
        <v>7892</v>
      </c>
    </row>
    <row r="71" spans="1:15" x14ac:dyDescent="0.2">
      <c r="A71">
        <v>68</v>
      </c>
      <c r="B71" t="s">
        <v>128</v>
      </c>
      <c r="C71">
        <v>1072.5271491404201</v>
      </c>
      <c r="D71">
        <v>-2.1590466052277701</v>
      </c>
      <c r="E71">
        <v>0.17187944004847</v>
      </c>
      <c r="F71">
        <v>-12.561401204349499</v>
      </c>
      <c r="G71" s="1">
        <v>3.4418289215226201E-36</v>
      </c>
      <c r="H71" s="1">
        <v>1.3537119050628401E-34</v>
      </c>
      <c r="I71" s="4">
        <v>3.2044636093571501</v>
      </c>
      <c r="J71" s="13">
        <v>11.578990247008999</v>
      </c>
      <c r="K71" s="2">
        <v>7.6527472495720703</v>
      </c>
      <c r="L71" s="2">
        <v>8.4582549935971194</v>
      </c>
      <c r="M71" s="2">
        <v>44.319055943072897</v>
      </c>
      <c r="N71" s="14">
        <v>42.587585943151602</v>
      </c>
      <c r="O71" s="3" t="s">
        <v>7892</v>
      </c>
    </row>
    <row r="72" spans="1:15" x14ac:dyDescent="0.2">
      <c r="A72">
        <v>69</v>
      </c>
      <c r="B72" t="s">
        <v>79</v>
      </c>
      <c r="C72">
        <v>3983.46635581086</v>
      </c>
      <c r="D72">
        <v>-2.15751774394665</v>
      </c>
      <c r="E72">
        <v>0.13236216345453</v>
      </c>
      <c r="F72">
        <v>-16.3001093940854</v>
      </c>
      <c r="G72" s="1">
        <v>9.8515649209794496E-60</v>
      </c>
      <c r="H72" s="1">
        <v>7.0751091317453005E-58</v>
      </c>
      <c r="I72" s="4">
        <v>47.063344461402998</v>
      </c>
      <c r="J72" s="13">
        <v>52.854686127050599</v>
      </c>
      <c r="K72" s="2">
        <v>39.9569727761697</v>
      </c>
      <c r="L72" s="2">
        <v>41.193943502890001</v>
      </c>
      <c r="M72" s="2">
        <v>213.11904002445701</v>
      </c>
      <c r="N72" s="14">
        <v>215.740689642826</v>
      </c>
      <c r="O72" s="3" t="s">
        <v>7892</v>
      </c>
    </row>
    <row r="73" spans="1:15" x14ac:dyDescent="0.2">
      <c r="A73">
        <v>70</v>
      </c>
      <c r="B73" t="s">
        <v>81</v>
      </c>
      <c r="C73">
        <v>435.40352944399399</v>
      </c>
      <c r="D73">
        <v>-2.15677305246885</v>
      </c>
      <c r="E73">
        <v>0.13703402132354101</v>
      </c>
      <c r="F73">
        <v>-15.7389605270114</v>
      </c>
      <c r="G73" s="1">
        <v>8.1775980649584604E-56</v>
      </c>
      <c r="H73" s="1">
        <v>5.5457326598740603E-54</v>
      </c>
      <c r="I73" s="4">
        <v>2.0502151867859699</v>
      </c>
      <c r="J73" s="13">
        <v>3.9263529223707501</v>
      </c>
      <c r="K73" s="2">
        <v>2.3703038621895001</v>
      </c>
      <c r="L73" s="2">
        <v>2.5275458743322998</v>
      </c>
      <c r="M73" s="2">
        <v>13.284674639671101</v>
      </c>
      <c r="N73" s="14">
        <v>11.979353328105001</v>
      </c>
      <c r="O73" s="3" t="s">
        <v>7892</v>
      </c>
    </row>
    <row r="74" spans="1:15" x14ac:dyDescent="0.2">
      <c r="A74">
        <v>71</v>
      </c>
      <c r="B74" t="s">
        <v>971</v>
      </c>
      <c r="C74">
        <v>157.270103307272</v>
      </c>
      <c r="D74">
        <v>-2.1388631459563299</v>
      </c>
      <c r="E74">
        <v>0.58907438283189895</v>
      </c>
      <c r="F74">
        <v>-3.6308880648892301</v>
      </c>
      <c r="G74">
        <v>2.8244767167980402E-4</v>
      </c>
      <c r="H74">
        <v>1.09725084006965E-3</v>
      </c>
      <c r="I74" s="4">
        <v>1.2007855897608399</v>
      </c>
      <c r="J74" s="13">
        <v>3.1030244990003801</v>
      </c>
      <c r="K74" s="2">
        <v>1.3560440659513699</v>
      </c>
      <c r="L74" s="2">
        <v>1.1335389786804699</v>
      </c>
      <c r="M74" s="2">
        <v>7.6815807491086003</v>
      </c>
      <c r="N74" s="14">
        <v>9.32124251052905</v>
      </c>
      <c r="O74" s="3" t="s">
        <v>7892</v>
      </c>
    </row>
    <row r="75" spans="1:15" x14ac:dyDescent="0.2">
      <c r="A75">
        <v>72</v>
      </c>
      <c r="B75" t="s">
        <v>121</v>
      </c>
      <c r="C75">
        <v>249.149508099266</v>
      </c>
      <c r="D75">
        <v>-2.1253595101474998</v>
      </c>
      <c r="E75">
        <v>0.163950666158032</v>
      </c>
      <c r="F75">
        <v>-12.9634088104214</v>
      </c>
      <c r="G75" s="1">
        <v>1.97281789802785E-38</v>
      </c>
      <c r="H75" s="1">
        <v>8.4411642434773408E-37</v>
      </c>
      <c r="I75" s="4">
        <v>6.9609469978693097</v>
      </c>
      <c r="J75" s="13">
        <v>3.8970497161904798</v>
      </c>
      <c r="K75" s="2">
        <v>2.8670382087539799</v>
      </c>
      <c r="L75" s="2">
        <v>4.0830529100812596</v>
      </c>
      <c r="M75" s="2">
        <v>16.6849904816482</v>
      </c>
      <c r="N75" s="14">
        <v>16.645004082112301</v>
      </c>
      <c r="O75" s="3" t="s">
        <v>7892</v>
      </c>
    </row>
    <row r="76" spans="1:15" x14ac:dyDescent="0.2">
      <c r="A76">
        <v>73</v>
      </c>
      <c r="B76" t="s">
        <v>348</v>
      </c>
      <c r="C76">
        <v>798.93236481903705</v>
      </c>
      <c r="D76">
        <v>-2.12354875695753</v>
      </c>
      <c r="E76">
        <v>0.28195136125069298</v>
      </c>
      <c r="F76">
        <v>-7.5316137774181797</v>
      </c>
      <c r="G76" s="1">
        <v>5.0117013759859797E-14</v>
      </c>
      <c r="H76" s="1">
        <v>6.1375695019997299E-13</v>
      </c>
      <c r="I76" s="4">
        <v>2.2222027909540198</v>
      </c>
      <c r="J76" s="13">
        <v>10.0325614348857</v>
      </c>
      <c r="K76" s="2">
        <v>6.1782559994876296</v>
      </c>
      <c r="L76" s="2">
        <v>6.3435332092430503</v>
      </c>
      <c r="M76" s="2">
        <v>28.97758022399</v>
      </c>
      <c r="N76" s="14">
        <v>31.390637666828599</v>
      </c>
      <c r="O76" s="3" t="s">
        <v>7892</v>
      </c>
    </row>
    <row r="77" spans="1:15" x14ac:dyDescent="0.2">
      <c r="A77">
        <v>74</v>
      </c>
      <c r="B77" t="s">
        <v>983</v>
      </c>
      <c r="C77">
        <v>1604.47629488399</v>
      </c>
      <c r="D77">
        <v>-2.1160115927235998</v>
      </c>
      <c r="E77">
        <v>0.58862743152459596</v>
      </c>
      <c r="F77">
        <v>-3.5948232776765798</v>
      </c>
      <c r="G77">
        <v>3.24611845707294E-4</v>
      </c>
      <c r="H77">
        <v>1.2469233189633601E-3</v>
      </c>
      <c r="I77" s="4">
        <v>2.2619131266528099</v>
      </c>
      <c r="J77" s="13">
        <v>11.8901063261348</v>
      </c>
      <c r="K77" s="2">
        <v>4.3145271645498999</v>
      </c>
      <c r="L77" s="2">
        <v>4.4284647968884299</v>
      </c>
      <c r="M77" s="2">
        <v>30.212510218444599</v>
      </c>
      <c r="N77" s="14">
        <v>32.842823314023398</v>
      </c>
      <c r="O77" s="3" t="s">
        <v>7892</v>
      </c>
    </row>
    <row r="78" spans="1:15" x14ac:dyDescent="0.2">
      <c r="A78">
        <v>75</v>
      </c>
      <c r="B78" t="s">
        <v>505</v>
      </c>
      <c r="C78">
        <v>67.7906082635823</v>
      </c>
      <c r="D78">
        <v>-2.1058369030479098</v>
      </c>
      <c r="E78">
        <v>0.34323013827748999</v>
      </c>
      <c r="F78">
        <v>-6.1353496333862498</v>
      </c>
      <c r="G78" s="1">
        <v>8.4972104183833697E-10</v>
      </c>
      <c r="H78" s="1">
        <v>7.0508890540545903E-9</v>
      </c>
      <c r="I78" s="4">
        <v>2.2522423973894199</v>
      </c>
      <c r="J78" s="13">
        <v>1.9610331548684701</v>
      </c>
      <c r="K78" s="2">
        <v>1.0705686294480501</v>
      </c>
      <c r="L78" s="2">
        <v>1.5616054178317</v>
      </c>
      <c r="M78" s="2">
        <v>3.9994074121707102</v>
      </c>
      <c r="N78" s="14">
        <v>3.2962500841026601</v>
      </c>
      <c r="O78" s="3" t="s">
        <v>7892</v>
      </c>
    </row>
    <row r="79" spans="1:15" x14ac:dyDescent="0.2">
      <c r="A79">
        <v>76</v>
      </c>
      <c r="B79" t="s">
        <v>176</v>
      </c>
      <c r="C79">
        <v>298.95698329275302</v>
      </c>
      <c r="D79">
        <v>-2.10362859212802</v>
      </c>
      <c r="E79">
        <v>0.20025893884625601</v>
      </c>
      <c r="F79">
        <v>-10.504542789688101</v>
      </c>
      <c r="G79" s="1">
        <v>8.2320731444278198E-26</v>
      </c>
      <c r="H79" s="1">
        <v>2.1527180749112801E-24</v>
      </c>
      <c r="I79" s="4">
        <v>14.922146532747</v>
      </c>
      <c r="J79" s="13">
        <v>7.1243431251299896</v>
      </c>
      <c r="K79" s="2">
        <v>4.7650258676432804</v>
      </c>
      <c r="L79" s="2">
        <v>4.8394866089848101</v>
      </c>
      <c r="M79" s="2">
        <v>24.956261868158901</v>
      </c>
      <c r="N79" s="14">
        <v>26.238070499147302</v>
      </c>
      <c r="O79" s="3" t="s">
        <v>7892</v>
      </c>
    </row>
    <row r="80" spans="1:15" x14ac:dyDescent="0.2">
      <c r="A80">
        <v>77</v>
      </c>
      <c r="B80" t="s">
        <v>292</v>
      </c>
      <c r="C80">
        <v>2340.4379614955501</v>
      </c>
      <c r="D80">
        <v>-2.1027906711438198</v>
      </c>
      <c r="E80">
        <v>0.252172242476217</v>
      </c>
      <c r="F80">
        <v>-8.3387079025644102</v>
      </c>
      <c r="G80" s="1">
        <v>7.51066858253451E-17</v>
      </c>
      <c r="H80" s="1">
        <v>1.12803662745457E-15</v>
      </c>
      <c r="I80" s="4">
        <v>25.152640960427298</v>
      </c>
      <c r="J80" s="13">
        <v>38.228173070125003</v>
      </c>
      <c r="K80" s="2">
        <v>22.0324420983547</v>
      </c>
      <c r="L80" s="2">
        <v>21.448603992559899</v>
      </c>
      <c r="M80" s="2">
        <v>121.45002228542</v>
      </c>
      <c r="N80" s="14">
        <v>124.519080553531</v>
      </c>
      <c r="O80" s="3" t="s">
        <v>7892</v>
      </c>
    </row>
    <row r="81" spans="1:15" x14ac:dyDescent="0.2">
      <c r="A81">
        <v>78</v>
      </c>
      <c r="B81" t="s">
        <v>352</v>
      </c>
      <c r="C81">
        <v>2083.1490484739302</v>
      </c>
      <c r="D81">
        <v>-2.0783757750943499</v>
      </c>
      <c r="E81">
        <v>0.27739269272858202</v>
      </c>
      <c r="F81">
        <v>-7.4925397444695996</v>
      </c>
      <c r="G81" s="1">
        <v>6.7553463243843597E-14</v>
      </c>
      <c r="H81" s="1">
        <v>8.1783024173774997E-13</v>
      </c>
      <c r="I81" s="4">
        <v>6.3869484814402604</v>
      </c>
      <c r="J81" s="13">
        <v>23.2735705252847</v>
      </c>
      <c r="K81" s="2">
        <v>11.5186989103392</v>
      </c>
      <c r="L81" s="2">
        <v>12.1301006870072</v>
      </c>
      <c r="M81" s="2">
        <v>69.103300379208704</v>
      </c>
      <c r="N81" s="14">
        <v>67.375543349303598</v>
      </c>
      <c r="O81" s="3" t="s">
        <v>7892</v>
      </c>
    </row>
    <row r="82" spans="1:15" x14ac:dyDescent="0.2">
      <c r="A82">
        <v>79</v>
      </c>
      <c r="B82" t="s">
        <v>151</v>
      </c>
      <c r="C82">
        <v>2051.2747383291398</v>
      </c>
      <c r="D82">
        <v>-2.0661709845887599</v>
      </c>
      <c r="E82">
        <v>0.17975061255111599</v>
      </c>
      <c r="F82">
        <v>-11.494653371493801</v>
      </c>
      <c r="G82" s="1">
        <v>1.4034325041136799E-30</v>
      </c>
      <c r="H82" s="1">
        <v>4.5195724530624E-29</v>
      </c>
      <c r="I82" s="4">
        <v>42.146109767899503</v>
      </c>
      <c r="J82" s="13">
        <v>88.378883014972104</v>
      </c>
      <c r="K82" s="2">
        <v>61.178835488805397</v>
      </c>
      <c r="L82" s="2">
        <v>57.972693600561101</v>
      </c>
      <c r="M82" s="2">
        <v>323.054728177877</v>
      </c>
      <c r="N82" s="14">
        <v>299.795191696713</v>
      </c>
      <c r="O82" s="3" t="s">
        <v>7892</v>
      </c>
    </row>
    <row r="83" spans="1:15" x14ac:dyDescent="0.2">
      <c r="A83">
        <v>80</v>
      </c>
      <c r="B83" t="s">
        <v>101</v>
      </c>
      <c r="C83">
        <v>1229.56643058946</v>
      </c>
      <c r="D83">
        <v>-2.0526168437700401</v>
      </c>
      <c r="E83">
        <v>0.14993754901651199</v>
      </c>
      <c r="F83">
        <v>-13.6898119065825</v>
      </c>
      <c r="G83" s="1">
        <v>1.1681124322802699E-42</v>
      </c>
      <c r="H83" s="1">
        <v>5.72210568939547E-41</v>
      </c>
      <c r="I83" s="4">
        <v>74.710226402056904</v>
      </c>
      <c r="J83" s="13">
        <v>18.808402507511701</v>
      </c>
      <c r="K83" s="2">
        <v>13.083228347975799</v>
      </c>
      <c r="L83" s="2">
        <v>13.863449748830201</v>
      </c>
      <c r="M83" s="2">
        <v>66.374767960508294</v>
      </c>
      <c r="N83" s="14">
        <v>68.124711894809096</v>
      </c>
      <c r="O83" s="3" t="s">
        <v>7892</v>
      </c>
    </row>
    <row r="84" spans="1:15" x14ac:dyDescent="0.2">
      <c r="A84">
        <v>81</v>
      </c>
      <c r="B84" t="s">
        <v>1180</v>
      </c>
      <c r="C84">
        <v>59.785522109404099</v>
      </c>
      <c r="D84">
        <v>-2.0517366307638998</v>
      </c>
      <c r="E84">
        <v>0.74045512866436503</v>
      </c>
      <c r="F84">
        <v>-2.7709128498641502</v>
      </c>
      <c r="G84">
        <v>5.5899386012657403E-3</v>
      </c>
      <c r="H84">
        <v>1.64343249832648E-2</v>
      </c>
      <c r="I84" s="4">
        <v>1.61623905364408E-2</v>
      </c>
      <c r="J84" s="13">
        <v>1.0217889164399401</v>
      </c>
      <c r="K84" s="2">
        <v>0.22330457792369901</v>
      </c>
      <c r="L84" s="2">
        <v>0.192175889463259</v>
      </c>
      <c r="M84" s="2">
        <v>2.0823580229554</v>
      </c>
      <c r="N84" s="14">
        <v>2.0383500154869001</v>
      </c>
      <c r="O84" s="3" t="s">
        <v>7892</v>
      </c>
    </row>
    <row r="85" spans="1:15" x14ac:dyDescent="0.2">
      <c r="A85">
        <v>82</v>
      </c>
      <c r="B85" t="s">
        <v>406</v>
      </c>
      <c r="C85">
        <v>864.61672371164298</v>
      </c>
      <c r="D85">
        <v>-2.0418153604682598</v>
      </c>
      <c r="E85">
        <v>0.29233100692109099</v>
      </c>
      <c r="F85">
        <v>-6.9846007167464297</v>
      </c>
      <c r="G85" s="1">
        <v>2.8566724930169401E-12</v>
      </c>
      <c r="H85" s="1">
        <v>3.0238499354343698E-11</v>
      </c>
      <c r="I85" s="4">
        <v>2.87492915854398</v>
      </c>
      <c r="J85" s="13">
        <v>6.1540934602375597</v>
      </c>
      <c r="K85" s="2">
        <v>2.4922233023586502</v>
      </c>
      <c r="L85" s="2">
        <v>3.7716750414689502</v>
      </c>
      <c r="M85" s="2">
        <v>14.9325294937055</v>
      </c>
      <c r="N85" s="14">
        <v>13.8815641266331</v>
      </c>
      <c r="O85" s="3" t="s">
        <v>7892</v>
      </c>
    </row>
    <row r="86" spans="1:15" x14ac:dyDescent="0.2">
      <c r="A86">
        <v>83</v>
      </c>
      <c r="B86" t="s">
        <v>277</v>
      </c>
      <c r="C86">
        <v>710.03897338693105</v>
      </c>
      <c r="D86">
        <v>-2.0375294862461799</v>
      </c>
      <c r="E86">
        <v>0.23652143440033799</v>
      </c>
      <c r="F86">
        <v>-8.6145659120155909</v>
      </c>
      <c r="G86" s="1">
        <v>7.0207085172252105E-18</v>
      </c>
      <c r="H86" s="1">
        <v>1.1237749477998999E-16</v>
      </c>
      <c r="I86" s="4">
        <v>6.0702960110057296</v>
      </c>
      <c r="J86" s="13">
        <v>20.527184619954401</v>
      </c>
      <c r="K86" s="2">
        <v>12.874019778297701</v>
      </c>
      <c r="L86" s="2">
        <v>13.140467483282301</v>
      </c>
      <c r="M86" s="2">
        <v>71.746945353301101</v>
      </c>
      <c r="N86" s="14">
        <v>65.167262545426993</v>
      </c>
      <c r="O86" s="3" t="s">
        <v>7892</v>
      </c>
    </row>
    <row r="87" spans="1:15" x14ac:dyDescent="0.2">
      <c r="A87">
        <v>84</v>
      </c>
      <c r="B87" t="s">
        <v>217</v>
      </c>
      <c r="C87">
        <v>378.34253702440498</v>
      </c>
      <c r="D87">
        <v>-2.0354019175420399</v>
      </c>
      <c r="E87">
        <v>0.21182581970853101</v>
      </c>
      <c r="F87">
        <v>-9.6088471194999894</v>
      </c>
      <c r="G87" s="1">
        <v>7.3365810442350504E-22</v>
      </c>
      <c r="H87" s="1">
        <v>1.4922005188216101E-20</v>
      </c>
      <c r="I87" s="4">
        <v>4.9035776148474799</v>
      </c>
      <c r="J87" s="13">
        <v>7.3454101914195604</v>
      </c>
      <c r="K87" s="2">
        <v>4.39605302200723</v>
      </c>
      <c r="L87" s="2">
        <v>4.9365036735391499</v>
      </c>
      <c r="M87" s="2">
        <v>22.657563483071801</v>
      </c>
      <c r="N87" s="14">
        <v>24.506908460809399</v>
      </c>
      <c r="O87" s="3" t="s">
        <v>7892</v>
      </c>
    </row>
    <row r="88" spans="1:15" x14ac:dyDescent="0.2">
      <c r="A88">
        <v>85</v>
      </c>
      <c r="B88" t="s">
        <v>1120</v>
      </c>
      <c r="C88">
        <v>756.48592246614601</v>
      </c>
      <c r="D88">
        <v>-2.03394423409279</v>
      </c>
      <c r="E88">
        <v>0.66482250420539002</v>
      </c>
      <c r="F88">
        <v>-3.0593793399394702</v>
      </c>
      <c r="G88">
        <v>2.2179611168432101E-3</v>
      </c>
      <c r="H88">
        <v>7.16445287921782E-3</v>
      </c>
      <c r="I88" s="4">
        <v>2.3227312511561702</v>
      </c>
      <c r="J88" s="13">
        <v>12.0673739660651</v>
      </c>
      <c r="K88" s="2">
        <v>3.2110224936123801</v>
      </c>
      <c r="L88" s="2">
        <v>5.0290407102606203</v>
      </c>
      <c r="M88" s="2">
        <v>25.4814251055307</v>
      </c>
      <c r="N88" s="14">
        <v>26.243629540779398</v>
      </c>
      <c r="O88" s="3" t="s">
        <v>7892</v>
      </c>
    </row>
    <row r="89" spans="1:15" x14ac:dyDescent="0.2">
      <c r="A89">
        <v>86</v>
      </c>
      <c r="B89" t="s">
        <v>44</v>
      </c>
      <c r="C89">
        <v>1174.9169278133199</v>
      </c>
      <c r="D89">
        <v>-2.0298918304076699</v>
      </c>
      <c r="E89">
        <v>0.10152746919722801</v>
      </c>
      <c r="F89">
        <v>-19.9935233928109</v>
      </c>
      <c r="G89" s="1">
        <v>6.2707661442791101E-89</v>
      </c>
      <c r="H89" s="1">
        <v>7.8291319255702101E-87</v>
      </c>
      <c r="I89" s="4">
        <v>109.12546903758999</v>
      </c>
      <c r="J89" s="13">
        <v>13.3737546786557</v>
      </c>
      <c r="K89" s="2">
        <v>11.324942189772599</v>
      </c>
      <c r="L89" s="2">
        <v>10.311544670298099</v>
      </c>
      <c r="M89" s="2">
        <v>51.0278741406226</v>
      </c>
      <c r="N89" s="14">
        <v>49.390959108024397</v>
      </c>
      <c r="O89" s="3" t="s">
        <v>7892</v>
      </c>
    </row>
    <row r="90" spans="1:15" x14ac:dyDescent="0.2">
      <c r="A90">
        <v>87</v>
      </c>
      <c r="B90" t="s">
        <v>263</v>
      </c>
      <c r="C90">
        <v>3028.8400032162399</v>
      </c>
      <c r="D90">
        <v>-2.0081864435246701</v>
      </c>
      <c r="E90">
        <v>0.22901106127381901</v>
      </c>
      <c r="F90">
        <v>-8.76894955359192</v>
      </c>
      <c r="G90" s="1">
        <v>1.8034081183288299E-18</v>
      </c>
      <c r="H90" s="1">
        <v>3.0093059663354099E-17</v>
      </c>
      <c r="I90" s="4">
        <v>6.7752379047027196</v>
      </c>
      <c r="J90" s="13">
        <v>17.346749724622601</v>
      </c>
      <c r="K90" s="2">
        <v>10.512738902903701</v>
      </c>
      <c r="L90" s="2">
        <v>10.5092311639113</v>
      </c>
      <c r="M90" s="2">
        <v>52.868037146811098</v>
      </c>
      <c r="N90" s="14">
        <v>49.716446126775203</v>
      </c>
      <c r="O90" s="3" t="s">
        <v>7892</v>
      </c>
    </row>
    <row r="91" spans="1:15" x14ac:dyDescent="0.2">
      <c r="A91">
        <v>88</v>
      </c>
      <c r="B91" t="s">
        <v>801</v>
      </c>
      <c r="C91">
        <v>84.579384850521606</v>
      </c>
      <c r="D91">
        <v>-2.0037671002831599</v>
      </c>
      <c r="E91">
        <v>0.462218000558136</v>
      </c>
      <c r="F91">
        <v>-4.3351126478492397</v>
      </c>
      <c r="G91" s="1">
        <v>1.4568549862185599E-5</v>
      </c>
      <c r="H91" s="1">
        <v>7.0640492918695594E-5</v>
      </c>
      <c r="I91" s="4">
        <v>0.32671407539481101</v>
      </c>
      <c r="J91" s="13">
        <v>3.8068247140938101</v>
      </c>
      <c r="K91" s="2">
        <v>1.37600679592637</v>
      </c>
      <c r="L91" s="2">
        <v>1.7128451197661401</v>
      </c>
      <c r="M91" s="2">
        <v>9.1906716802199604</v>
      </c>
      <c r="N91" s="14">
        <v>8.67554805888037</v>
      </c>
      <c r="O91" s="3" t="s">
        <v>7892</v>
      </c>
    </row>
    <row r="92" spans="1:15" x14ac:dyDescent="0.2">
      <c r="A92">
        <v>89</v>
      </c>
      <c r="B92" t="s">
        <v>180</v>
      </c>
      <c r="C92">
        <v>456.05630324400801</v>
      </c>
      <c r="D92">
        <v>-1.9995733735792001</v>
      </c>
      <c r="E92">
        <v>0.19264527901821299</v>
      </c>
      <c r="F92">
        <v>-10.379560733435699</v>
      </c>
      <c r="G92" s="1">
        <v>3.0718531898745702E-25</v>
      </c>
      <c r="H92" s="1">
        <v>7.7580225892828196E-24</v>
      </c>
      <c r="I92" s="4">
        <v>2.0724191879331202</v>
      </c>
      <c r="J92" s="13">
        <v>4.8004224807341096</v>
      </c>
      <c r="K92" s="2">
        <v>3.2429586607162402</v>
      </c>
      <c r="L92" s="2">
        <v>3.6892467453092599</v>
      </c>
      <c r="M92" s="2">
        <v>16.922611445358701</v>
      </c>
      <c r="N92" s="14">
        <v>15.269408322665701</v>
      </c>
      <c r="O92" s="3" t="s">
        <v>7892</v>
      </c>
    </row>
    <row r="93" spans="1:15" x14ac:dyDescent="0.2">
      <c r="A93">
        <v>90</v>
      </c>
      <c r="B93" t="s">
        <v>1109</v>
      </c>
      <c r="C93">
        <v>12.8361674200791</v>
      </c>
      <c r="D93">
        <v>-1.9977003789438501</v>
      </c>
      <c r="E93">
        <v>0.64886390989519205</v>
      </c>
      <c r="F93">
        <v>-3.0787663614493899</v>
      </c>
      <c r="G93">
        <v>2.07859623578802E-3</v>
      </c>
      <c r="H93">
        <v>6.7618257558117499E-3</v>
      </c>
      <c r="I93" s="4">
        <v>1.0750505363851599</v>
      </c>
      <c r="J93" s="13">
        <v>0.426794339055519</v>
      </c>
      <c r="K93" s="2">
        <v>0.238520126986357</v>
      </c>
      <c r="L93" s="2">
        <v>0.267934812236505</v>
      </c>
      <c r="M93" s="2">
        <v>1.2210385695169901</v>
      </c>
      <c r="N93" s="14">
        <v>1.47432080250905</v>
      </c>
      <c r="O93" s="3" t="s">
        <v>7892</v>
      </c>
    </row>
    <row r="94" spans="1:15" x14ac:dyDescent="0.2">
      <c r="A94">
        <v>91</v>
      </c>
      <c r="B94" t="s">
        <v>750</v>
      </c>
      <c r="C94">
        <v>40.289786907405897</v>
      </c>
      <c r="D94">
        <v>-1.9939009340112599</v>
      </c>
      <c r="E94">
        <v>0.432983357103287</v>
      </c>
      <c r="F94">
        <v>-4.6050290416488604</v>
      </c>
      <c r="G94" s="1">
        <v>4.1240830322459304E-6</v>
      </c>
      <c r="H94" s="1">
        <v>2.1699789389033801E-5</v>
      </c>
      <c r="I94" s="4">
        <v>0.77900218311266101</v>
      </c>
      <c r="J94" s="13">
        <v>0.250551035602119</v>
      </c>
      <c r="K94" s="2">
        <v>0.21944089057483401</v>
      </c>
      <c r="L94" s="2">
        <v>0.241528271089092</v>
      </c>
      <c r="M94" s="2">
        <v>1.0331774817250701</v>
      </c>
      <c r="N94" s="14">
        <v>1.1545695517761101</v>
      </c>
      <c r="O94" s="3" t="s">
        <v>7892</v>
      </c>
    </row>
    <row r="95" spans="1:15" x14ac:dyDescent="0.2">
      <c r="A95">
        <v>92</v>
      </c>
      <c r="B95" t="s">
        <v>257</v>
      </c>
      <c r="C95">
        <v>1330.2236110454101</v>
      </c>
      <c r="D95">
        <v>-1.9897175171670201</v>
      </c>
      <c r="E95">
        <v>0.224870200501992</v>
      </c>
      <c r="F95">
        <v>-8.84829342760953</v>
      </c>
      <c r="G95" s="1">
        <v>8.8867741876727491E-19</v>
      </c>
      <c r="H95" s="1">
        <v>1.5161696171904699E-17</v>
      </c>
      <c r="I95" s="4">
        <v>16.021852246418799</v>
      </c>
      <c r="J95" s="13">
        <v>16.656196840291901</v>
      </c>
      <c r="K95" s="2">
        <v>11.3945266042883</v>
      </c>
      <c r="L95" s="2">
        <v>11.4078438426234</v>
      </c>
      <c r="M95" s="2">
        <v>43.359175370802397</v>
      </c>
      <c r="N95" s="14">
        <v>45.636150847566299</v>
      </c>
      <c r="O95" s="3" t="s">
        <v>7892</v>
      </c>
    </row>
    <row r="96" spans="1:15" x14ac:dyDescent="0.2">
      <c r="A96">
        <v>93</v>
      </c>
      <c r="B96" t="s">
        <v>94</v>
      </c>
      <c r="C96">
        <v>1305.6367635183301</v>
      </c>
      <c r="D96">
        <v>-1.9891315730558301</v>
      </c>
      <c r="E96">
        <v>0.13625760172417301</v>
      </c>
      <c r="F96">
        <v>-14.5983163352783</v>
      </c>
      <c r="G96" s="1">
        <v>2.87867009620515E-48</v>
      </c>
      <c r="H96" s="1">
        <v>1.64903769793437E-46</v>
      </c>
      <c r="I96" s="4">
        <v>8.0337216619160099</v>
      </c>
      <c r="J96" s="13">
        <v>13.0600337006472</v>
      </c>
      <c r="K96" s="2">
        <v>10.379981456705</v>
      </c>
      <c r="L96" s="2">
        <v>11.700770629184101</v>
      </c>
      <c r="M96" s="2">
        <v>29.8416214486593</v>
      </c>
      <c r="N96" s="14">
        <v>27.807897967936601</v>
      </c>
      <c r="O96" s="3" t="s">
        <v>7892</v>
      </c>
    </row>
    <row r="97" spans="1:15" x14ac:dyDescent="0.2">
      <c r="A97">
        <v>94</v>
      </c>
      <c r="B97" t="s">
        <v>624</v>
      </c>
      <c r="C97">
        <v>341.74570144102597</v>
      </c>
      <c r="D97">
        <v>-1.9873362875210201</v>
      </c>
      <c r="E97">
        <v>0.37552689783777599</v>
      </c>
      <c r="F97">
        <v>-5.2921276717161403</v>
      </c>
      <c r="G97" s="1">
        <v>1.2090143805117901E-7</v>
      </c>
      <c r="H97" s="1">
        <v>7.8346191397231897E-7</v>
      </c>
      <c r="I97" s="4">
        <v>2.6343431875918202</v>
      </c>
      <c r="J97" s="13">
        <v>5.6928512994784004</v>
      </c>
      <c r="K97" s="2">
        <v>2.7172003071680599</v>
      </c>
      <c r="L97" s="2">
        <v>3.89841902768068</v>
      </c>
      <c r="M97" s="2">
        <v>12.589017005605101</v>
      </c>
      <c r="N97" s="14">
        <v>9.8717532933865506</v>
      </c>
      <c r="O97" s="3" t="s">
        <v>7892</v>
      </c>
    </row>
    <row r="98" spans="1:15" x14ac:dyDescent="0.2">
      <c r="A98">
        <v>95</v>
      </c>
      <c r="B98" t="s">
        <v>179</v>
      </c>
      <c r="C98">
        <v>2456.1008331173998</v>
      </c>
      <c r="D98">
        <v>-1.98473600554649</v>
      </c>
      <c r="E98">
        <v>0.19091540358556999</v>
      </c>
      <c r="F98">
        <v>-10.395892464784399</v>
      </c>
      <c r="G98" s="1">
        <v>2.5885221784519901E-25</v>
      </c>
      <c r="H98" s="1">
        <v>6.5714453552233602E-24</v>
      </c>
      <c r="I98" s="4">
        <v>2.1254029387536</v>
      </c>
      <c r="J98" s="13">
        <v>4.3472883477760096</v>
      </c>
      <c r="K98" s="2">
        <v>2.74185224093522</v>
      </c>
      <c r="L98" s="2">
        <v>2.8588777469706801</v>
      </c>
      <c r="M98" s="2">
        <v>13.4407371460569</v>
      </c>
      <c r="N98" s="14">
        <v>14.262940736545801</v>
      </c>
      <c r="O98" s="3" t="s">
        <v>7892</v>
      </c>
    </row>
    <row r="99" spans="1:15" x14ac:dyDescent="0.2">
      <c r="A99">
        <v>96</v>
      </c>
      <c r="B99" t="s">
        <v>1054</v>
      </c>
      <c r="C99">
        <v>80.960037489608396</v>
      </c>
      <c r="D99">
        <v>-1.98257275282826</v>
      </c>
      <c r="E99">
        <v>0.59482245634406705</v>
      </c>
      <c r="F99">
        <v>-3.33304960443771</v>
      </c>
      <c r="G99">
        <v>8.5899625860074498E-4</v>
      </c>
      <c r="H99">
        <v>3.0265011449918601E-3</v>
      </c>
      <c r="I99" s="4">
        <v>0.31848646933095698</v>
      </c>
      <c r="J99" s="13">
        <v>0.86502576590343006</v>
      </c>
      <c r="K99" s="2">
        <v>0.230680554061865</v>
      </c>
      <c r="L99" s="2">
        <v>0.25788869695675298</v>
      </c>
      <c r="M99" s="2">
        <v>2.1246100022986001</v>
      </c>
      <c r="N99" s="14">
        <v>2.0459252274494402</v>
      </c>
      <c r="O99" s="3" t="s">
        <v>7892</v>
      </c>
    </row>
    <row r="100" spans="1:15" x14ac:dyDescent="0.2">
      <c r="A100">
        <v>97</v>
      </c>
      <c r="B100" t="s">
        <v>162</v>
      </c>
      <c r="C100">
        <v>338.93726945474401</v>
      </c>
      <c r="D100">
        <v>-1.9701337167939299</v>
      </c>
      <c r="E100">
        <v>0.17702451510888501</v>
      </c>
      <c r="F100">
        <v>-11.1291575383337</v>
      </c>
      <c r="G100" s="1">
        <v>9.0486645916255098E-29</v>
      </c>
      <c r="H100" s="1">
        <v>2.6638305701053801E-27</v>
      </c>
      <c r="I100" s="4">
        <v>4.8614163564663304</v>
      </c>
      <c r="J100" s="13">
        <v>4.98937716390276</v>
      </c>
      <c r="K100" s="2">
        <v>4.9240639922446796</v>
      </c>
      <c r="L100" s="2">
        <v>3.3253529151954702</v>
      </c>
      <c r="M100" s="2">
        <v>18.043644276244802</v>
      </c>
      <c r="N100" s="14">
        <v>19.1484682075065</v>
      </c>
      <c r="O100" s="3" t="s">
        <v>7892</v>
      </c>
    </row>
    <row r="101" spans="1:15" x14ac:dyDescent="0.2">
      <c r="A101">
        <v>98</v>
      </c>
      <c r="B101" t="s">
        <v>1200</v>
      </c>
      <c r="C101">
        <v>1259.42913588326</v>
      </c>
      <c r="D101">
        <v>-1.96721430518778</v>
      </c>
      <c r="E101">
        <v>0.72852678285584005</v>
      </c>
      <c r="F101">
        <v>-2.7002635338624899</v>
      </c>
      <c r="G101">
        <v>6.9284570213610603E-3</v>
      </c>
      <c r="H101">
        <v>1.9924428849758601E-2</v>
      </c>
      <c r="I101" s="4">
        <v>3.78607993237893</v>
      </c>
      <c r="J101" s="13">
        <v>24.6673229635105</v>
      </c>
      <c r="K101" s="2">
        <v>7.5846180718356404</v>
      </c>
      <c r="L101" s="2">
        <v>7.4424286195332403</v>
      </c>
      <c r="M101" s="2">
        <v>52.967057049091402</v>
      </c>
      <c r="N101" s="14">
        <v>52.530709907173303</v>
      </c>
      <c r="O101" s="3" t="s">
        <v>7892</v>
      </c>
    </row>
    <row r="102" spans="1:15" x14ac:dyDescent="0.2">
      <c r="A102">
        <v>99</v>
      </c>
      <c r="B102" t="s">
        <v>578</v>
      </c>
      <c r="C102">
        <v>854.00983491976694</v>
      </c>
      <c r="D102">
        <v>-1.9644122437637901</v>
      </c>
      <c r="E102">
        <v>0.35271443363177102</v>
      </c>
      <c r="F102">
        <v>-5.5694126932571297</v>
      </c>
      <c r="G102" s="1">
        <v>2.5559942589440901E-8</v>
      </c>
      <c r="H102" s="1">
        <v>1.7943551392229701E-7</v>
      </c>
      <c r="I102" s="4">
        <v>4.6287762940579</v>
      </c>
      <c r="J102" s="13">
        <v>16.122240633956402</v>
      </c>
      <c r="K102" s="2">
        <v>8.5962396077693093</v>
      </c>
      <c r="L102" s="2">
        <v>8.9837480254707902</v>
      </c>
      <c r="M102" s="2">
        <v>40.682379572384598</v>
      </c>
      <c r="N102" s="14">
        <v>39.7877536156657</v>
      </c>
      <c r="O102" s="3" t="s">
        <v>7892</v>
      </c>
    </row>
    <row r="103" spans="1:15" x14ac:dyDescent="0.2">
      <c r="A103">
        <v>100</v>
      </c>
      <c r="B103" t="s">
        <v>108</v>
      </c>
      <c r="C103">
        <v>7095.4802111938598</v>
      </c>
      <c r="D103">
        <v>-1.9512314061784799</v>
      </c>
      <c r="E103">
        <v>0.145322704700317</v>
      </c>
      <c r="F103">
        <v>-13.426886116675901</v>
      </c>
      <c r="G103" s="1">
        <v>4.2073413852024498E-41</v>
      </c>
      <c r="H103" s="1">
        <v>1.9622975740256499E-39</v>
      </c>
      <c r="I103" s="4">
        <v>121.27849055026</v>
      </c>
      <c r="J103" s="13">
        <v>169.094506401687</v>
      </c>
      <c r="K103" s="2">
        <v>121.913520465979</v>
      </c>
      <c r="L103" s="2">
        <v>118.914670379687</v>
      </c>
      <c r="M103" s="2">
        <v>587.61468582019302</v>
      </c>
      <c r="N103" s="14">
        <v>571.26117017137403</v>
      </c>
      <c r="O103" s="3" t="s">
        <v>7892</v>
      </c>
    </row>
    <row r="104" spans="1:15" x14ac:dyDescent="0.2">
      <c r="A104">
        <v>101</v>
      </c>
      <c r="B104" t="s">
        <v>196</v>
      </c>
      <c r="C104">
        <v>1119.35006210496</v>
      </c>
      <c r="D104">
        <v>-1.94645516120781</v>
      </c>
      <c r="E104">
        <v>0.19521404773227699</v>
      </c>
      <c r="F104">
        <v>-9.9708765010458595</v>
      </c>
      <c r="G104" s="1">
        <v>2.04416808147963E-23</v>
      </c>
      <c r="H104" s="1">
        <v>4.6729874283289399E-22</v>
      </c>
      <c r="I104" s="4">
        <v>4.9389905381577499</v>
      </c>
      <c r="J104" s="13">
        <v>9.9991570440563908</v>
      </c>
      <c r="K104" s="2">
        <v>6.35452372358057</v>
      </c>
      <c r="L104" s="2">
        <v>6.9049911259229102</v>
      </c>
      <c r="M104" s="2">
        <v>31.308930727443201</v>
      </c>
      <c r="N104" s="14">
        <v>31.553000934231399</v>
      </c>
      <c r="O104" s="3" t="s">
        <v>7892</v>
      </c>
    </row>
    <row r="105" spans="1:15" x14ac:dyDescent="0.2">
      <c r="A105">
        <v>102</v>
      </c>
      <c r="B105" t="s">
        <v>1239</v>
      </c>
      <c r="C105">
        <v>1562.08865894781</v>
      </c>
      <c r="D105">
        <v>-1.9424445017751999</v>
      </c>
      <c r="E105">
        <v>0.76870911314086898</v>
      </c>
      <c r="F105">
        <v>-2.5268914711295198</v>
      </c>
      <c r="G105">
        <v>1.1507705779942E-2</v>
      </c>
      <c r="H105">
        <v>3.1377153647493203E-2</v>
      </c>
      <c r="I105" s="4">
        <v>11.544576341464399</v>
      </c>
      <c r="J105" s="13">
        <v>291.24257860804897</v>
      </c>
      <c r="K105" s="2">
        <v>79.392132881117305</v>
      </c>
      <c r="L105" s="2">
        <v>71.624958603742499</v>
      </c>
      <c r="M105" s="2">
        <v>598.93428969850197</v>
      </c>
      <c r="N105" s="14">
        <v>603.19994963978297</v>
      </c>
      <c r="O105" s="3" t="s">
        <v>7892</v>
      </c>
    </row>
    <row r="106" spans="1:15" x14ac:dyDescent="0.2">
      <c r="A106">
        <v>103</v>
      </c>
      <c r="B106" t="s">
        <v>1225</v>
      </c>
      <c r="C106">
        <v>1341.80391142999</v>
      </c>
      <c r="D106">
        <v>-1.9391652158691499</v>
      </c>
      <c r="E106">
        <v>0.75069649678203898</v>
      </c>
      <c r="F106">
        <v>-2.5831547425379502</v>
      </c>
      <c r="G106">
        <v>9.7901401131539802E-3</v>
      </c>
      <c r="H106">
        <v>2.7153195624840101E-2</v>
      </c>
      <c r="I106" s="4">
        <v>0.91846468915906498</v>
      </c>
      <c r="J106" s="13">
        <v>159.122672628988</v>
      </c>
      <c r="K106" s="2">
        <v>42.273463331180999</v>
      </c>
      <c r="L106" s="2">
        <v>43.547185722921299</v>
      </c>
      <c r="M106" s="2">
        <v>339.33136352595</v>
      </c>
      <c r="N106" s="14">
        <v>301.42399499665601</v>
      </c>
      <c r="O106" s="3" t="s">
        <v>7892</v>
      </c>
    </row>
    <row r="107" spans="1:15" x14ac:dyDescent="0.2">
      <c r="A107">
        <v>104</v>
      </c>
      <c r="B107" t="s">
        <v>1099</v>
      </c>
      <c r="C107">
        <v>68.918609158215702</v>
      </c>
      <c r="D107">
        <v>-1.9342419522887799</v>
      </c>
      <c r="E107">
        <v>0.62048560799400598</v>
      </c>
      <c r="F107">
        <v>-3.1173034916024398</v>
      </c>
      <c r="G107">
        <v>1.8251357716781401E-3</v>
      </c>
      <c r="H107">
        <v>6.01444985074121E-3</v>
      </c>
      <c r="I107" s="4">
        <v>0.101410467747531</v>
      </c>
      <c r="J107" s="13">
        <v>1.7145762497258501</v>
      </c>
      <c r="K107" s="2">
        <v>0.46577205535556898</v>
      </c>
      <c r="L107" s="2">
        <v>0.65255989581504403</v>
      </c>
      <c r="M107" s="2">
        <v>2.6779929545941901</v>
      </c>
      <c r="N107" s="14">
        <v>3.15869652363165</v>
      </c>
      <c r="O107" s="3" t="s">
        <v>7892</v>
      </c>
    </row>
    <row r="108" spans="1:15" x14ac:dyDescent="0.2">
      <c r="A108">
        <v>105</v>
      </c>
      <c r="B108" t="s">
        <v>1100</v>
      </c>
      <c r="C108">
        <v>68.918609158215702</v>
      </c>
      <c r="D108">
        <v>-1.9342419522887799</v>
      </c>
      <c r="E108">
        <v>0.62048560799400598</v>
      </c>
      <c r="F108">
        <v>-3.1173034916024398</v>
      </c>
      <c r="G108">
        <v>1.8251357716781401E-3</v>
      </c>
      <c r="H108">
        <v>6.01444985074121E-3</v>
      </c>
      <c r="I108" s="4">
        <v>0.101410467747531</v>
      </c>
      <c r="J108" s="13">
        <v>1.7145762497258501</v>
      </c>
      <c r="K108" s="2">
        <v>0.46577205535556898</v>
      </c>
      <c r="L108" s="2">
        <v>0.65255989581504403</v>
      </c>
      <c r="M108" s="2">
        <v>2.6779929545941901</v>
      </c>
      <c r="N108" s="14">
        <v>3.1586965236316402</v>
      </c>
      <c r="O108" s="3" t="s">
        <v>7892</v>
      </c>
    </row>
    <row r="109" spans="1:15" x14ac:dyDescent="0.2">
      <c r="A109">
        <v>106</v>
      </c>
      <c r="B109" t="s">
        <v>1101</v>
      </c>
      <c r="C109">
        <v>68.918609158215702</v>
      </c>
      <c r="D109">
        <v>-1.9342419522887799</v>
      </c>
      <c r="E109">
        <v>0.62048560799400598</v>
      </c>
      <c r="F109">
        <v>-3.1173034916024398</v>
      </c>
      <c r="G109">
        <v>1.8251357716781401E-3</v>
      </c>
      <c r="H109">
        <v>6.01444985074121E-3</v>
      </c>
      <c r="I109" s="4">
        <v>0.101410467747531</v>
      </c>
      <c r="J109" s="13">
        <v>1.7145762497258501</v>
      </c>
      <c r="K109" s="2">
        <v>0.46577205535556898</v>
      </c>
      <c r="L109" s="2">
        <v>0.65255989581504403</v>
      </c>
      <c r="M109" s="2">
        <v>2.6779929545941901</v>
      </c>
      <c r="N109" s="14">
        <v>3.1586965236316402</v>
      </c>
      <c r="O109" s="3" t="s">
        <v>7892</v>
      </c>
    </row>
    <row r="110" spans="1:15" x14ac:dyDescent="0.2">
      <c r="A110">
        <v>107</v>
      </c>
      <c r="B110" t="s">
        <v>747</v>
      </c>
      <c r="C110">
        <v>11546.824261424101</v>
      </c>
      <c r="D110">
        <v>-1.93131119083172</v>
      </c>
      <c r="E110">
        <v>0.41809308950305901</v>
      </c>
      <c r="F110">
        <v>-4.6193329651232897</v>
      </c>
      <c r="G110" s="1">
        <v>3.8497565098375704E-6</v>
      </c>
      <c r="H110" s="1">
        <v>2.0326647579376599E-5</v>
      </c>
      <c r="I110" s="4">
        <v>6.1579403161265898</v>
      </c>
      <c r="J110" s="13">
        <v>25.3020233912961</v>
      </c>
      <c r="K110" s="2">
        <v>12.0046378928953</v>
      </c>
      <c r="L110" s="2">
        <v>13.5582637445081</v>
      </c>
      <c r="M110" s="2">
        <v>71.1890902128183</v>
      </c>
      <c r="N110" s="14">
        <v>66.461635494852999</v>
      </c>
      <c r="O110" s="3" t="s">
        <v>7892</v>
      </c>
    </row>
    <row r="111" spans="1:15" x14ac:dyDescent="0.2">
      <c r="A111">
        <v>108</v>
      </c>
      <c r="B111" t="s">
        <v>977</v>
      </c>
      <c r="C111">
        <v>327.37573348993999</v>
      </c>
      <c r="D111">
        <v>-1.92917590195261</v>
      </c>
      <c r="E111">
        <v>0.53511052925866998</v>
      </c>
      <c r="F111">
        <v>-3.6051914445138</v>
      </c>
      <c r="G111">
        <v>3.1192289962747702E-4</v>
      </c>
      <c r="H111">
        <v>1.2019745036927099E-3</v>
      </c>
      <c r="I111" s="4">
        <v>5.8020602530664602</v>
      </c>
      <c r="J111" s="13">
        <v>3.5518440849750901</v>
      </c>
      <c r="K111" s="2">
        <v>4.2014741345398399</v>
      </c>
      <c r="L111" s="2">
        <v>6.8794342236798096</v>
      </c>
      <c r="M111" s="2">
        <v>16.414694160550098</v>
      </c>
      <c r="N111" s="14">
        <v>11.9121901315812</v>
      </c>
      <c r="O111" s="3" t="s">
        <v>7892</v>
      </c>
    </row>
    <row r="112" spans="1:15" x14ac:dyDescent="0.2">
      <c r="A112">
        <v>109</v>
      </c>
      <c r="B112" t="s">
        <v>379</v>
      </c>
      <c r="C112">
        <v>695.64703976004398</v>
      </c>
      <c r="D112">
        <v>-1.92861252228965</v>
      </c>
      <c r="E112">
        <v>0.26632949600924799</v>
      </c>
      <c r="F112">
        <v>-7.2414529790672404</v>
      </c>
      <c r="G112" s="1">
        <v>4.4390306971787201E-13</v>
      </c>
      <c r="H112" s="1">
        <v>5.0524844017537699E-12</v>
      </c>
      <c r="I112" s="4">
        <v>5.0543802805010802</v>
      </c>
      <c r="J112" s="13">
        <v>12.8980689408434</v>
      </c>
      <c r="K112" s="2">
        <v>6.3867000011421897</v>
      </c>
      <c r="L112" s="2">
        <v>6.3487532398814297</v>
      </c>
      <c r="M112" s="2">
        <v>38.488015552118902</v>
      </c>
      <c r="N112" s="14">
        <v>33.454808577630097</v>
      </c>
      <c r="O112" s="3" t="s">
        <v>7892</v>
      </c>
    </row>
    <row r="113" spans="1:15" x14ac:dyDescent="0.2">
      <c r="A113">
        <v>110</v>
      </c>
      <c r="B113" t="s">
        <v>1016</v>
      </c>
      <c r="C113">
        <v>320.50704910124398</v>
      </c>
      <c r="D113">
        <v>-1.9280061642525199</v>
      </c>
      <c r="E113">
        <v>0.55916209952554896</v>
      </c>
      <c r="F113">
        <v>-3.44802726416621</v>
      </c>
      <c r="G113">
        <v>5.6469703237208295E-4</v>
      </c>
      <c r="H113">
        <v>2.06521164941126E-3</v>
      </c>
      <c r="I113" s="4">
        <v>0.47571326028281102</v>
      </c>
      <c r="J113" s="13">
        <v>12.750059715268801</v>
      </c>
      <c r="K113" s="2">
        <v>3.3136603957171702</v>
      </c>
      <c r="L113" s="2">
        <v>4.2441841297125498</v>
      </c>
      <c r="M113" s="2">
        <v>23.012209998596902</v>
      </c>
      <c r="N113" s="14">
        <v>26.6103631863032</v>
      </c>
      <c r="O113" s="3" t="s">
        <v>7892</v>
      </c>
    </row>
    <row r="114" spans="1:15" x14ac:dyDescent="0.2">
      <c r="A114">
        <v>111</v>
      </c>
      <c r="B114" t="s">
        <v>1074</v>
      </c>
      <c r="C114">
        <v>49.503127379459698</v>
      </c>
      <c r="D114">
        <v>-1.9209961504706701</v>
      </c>
      <c r="E114">
        <v>0.58954666422809598</v>
      </c>
      <c r="F114">
        <v>-3.2584293441569501</v>
      </c>
      <c r="G114">
        <v>1.1203077011374899E-3</v>
      </c>
      <c r="H114">
        <v>3.8583974100853402E-3</v>
      </c>
      <c r="I114" s="4">
        <v>4.89200684970168E-2</v>
      </c>
      <c r="J114" s="13">
        <v>0.87317681614751697</v>
      </c>
      <c r="K114" s="2">
        <v>0.42741233120698002</v>
      </c>
      <c r="L114" s="2">
        <v>0.47546207439972099</v>
      </c>
      <c r="M114" s="2">
        <v>1.7953863418982801</v>
      </c>
      <c r="N114" s="14">
        <v>2.63649618800385</v>
      </c>
      <c r="O114" s="3" t="s">
        <v>7892</v>
      </c>
    </row>
    <row r="115" spans="1:15" x14ac:dyDescent="0.2">
      <c r="A115">
        <v>112</v>
      </c>
      <c r="B115" t="s">
        <v>709</v>
      </c>
      <c r="C115">
        <v>150.72557424950301</v>
      </c>
      <c r="D115">
        <v>-1.90979091828077</v>
      </c>
      <c r="E115">
        <v>0.39710443026353298</v>
      </c>
      <c r="F115">
        <v>-4.8092913922248597</v>
      </c>
      <c r="G115" s="1">
        <v>1.5146627263070501E-6</v>
      </c>
      <c r="H115" s="1">
        <v>8.4500409566158204E-6</v>
      </c>
      <c r="I115" s="4">
        <v>0.80272925052769994</v>
      </c>
      <c r="J115" s="13">
        <v>1.13596259697358</v>
      </c>
      <c r="K115" s="2">
        <v>0.42237881146558698</v>
      </c>
      <c r="L115" s="2">
        <v>0.63677126152031605</v>
      </c>
      <c r="M115" s="2">
        <v>2.78470882138057</v>
      </c>
      <c r="N115" s="14">
        <v>2.98008994038931</v>
      </c>
      <c r="O115" s="3" t="s">
        <v>7892</v>
      </c>
    </row>
    <row r="116" spans="1:15" x14ac:dyDescent="0.2">
      <c r="A116">
        <v>113</v>
      </c>
      <c r="B116" t="s">
        <v>633</v>
      </c>
      <c r="C116">
        <v>1164.7714576896601</v>
      </c>
      <c r="D116">
        <v>-1.90856083380217</v>
      </c>
      <c r="E116">
        <v>0.36720284853243801</v>
      </c>
      <c r="F116">
        <v>-5.1975654367331803</v>
      </c>
      <c r="G116" s="1">
        <v>2.0191547282694401E-7</v>
      </c>
      <c r="H116" s="1">
        <v>1.27485324207593E-6</v>
      </c>
      <c r="I116" s="4">
        <v>1.1871925726991299</v>
      </c>
      <c r="J116" s="13">
        <v>5.2103578158952697</v>
      </c>
      <c r="K116" s="2">
        <v>2.14184197484798</v>
      </c>
      <c r="L116" s="2">
        <v>1.9752043387934199</v>
      </c>
      <c r="M116" s="2">
        <v>11.883174575456501</v>
      </c>
      <c r="N116" s="14">
        <v>11.1730624417022</v>
      </c>
      <c r="O116" s="3" t="s">
        <v>7892</v>
      </c>
    </row>
    <row r="117" spans="1:15" x14ac:dyDescent="0.2">
      <c r="A117">
        <v>114</v>
      </c>
      <c r="B117" t="s">
        <v>465</v>
      </c>
      <c r="C117">
        <v>817.38068387174496</v>
      </c>
      <c r="D117">
        <v>-1.9050750075652001</v>
      </c>
      <c r="E117">
        <v>0.29560093005625998</v>
      </c>
      <c r="F117">
        <v>-6.4447530906029797</v>
      </c>
      <c r="G117" s="1">
        <v>1.15788762341551E-10</v>
      </c>
      <c r="H117" s="1">
        <v>1.0499043605092801E-9</v>
      </c>
      <c r="I117" s="4">
        <v>1.07488008202267</v>
      </c>
      <c r="J117" s="13">
        <v>5.2298383415107397</v>
      </c>
      <c r="K117" s="2">
        <v>2.7109289133569101</v>
      </c>
      <c r="L117" s="2">
        <v>2.3685876089576401</v>
      </c>
      <c r="M117" s="2">
        <v>12.8929587236792</v>
      </c>
      <c r="N117" s="14">
        <v>12.859216607204299</v>
      </c>
      <c r="O117" s="3" t="s">
        <v>7892</v>
      </c>
    </row>
    <row r="118" spans="1:15" x14ac:dyDescent="0.2">
      <c r="A118">
        <v>115</v>
      </c>
      <c r="B118" t="s">
        <v>476</v>
      </c>
      <c r="C118">
        <v>744.71597843891595</v>
      </c>
      <c r="D118">
        <v>-1.9010842018682399</v>
      </c>
      <c r="E118">
        <v>0.299522450821326</v>
      </c>
      <c r="F118">
        <v>-6.3470507691668701</v>
      </c>
      <c r="G118" s="1">
        <v>2.19481717268279E-10</v>
      </c>
      <c r="H118" s="1">
        <v>1.93815810250762E-9</v>
      </c>
      <c r="I118" s="4">
        <v>2.6080561647607201</v>
      </c>
      <c r="J118" s="13">
        <v>7.9325790215958198</v>
      </c>
      <c r="K118" s="2">
        <v>3.8670123717348699</v>
      </c>
      <c r="L118" s="2">
        <v>4.2210947978658204</v>
      </c>
      <c r="M118" s="2">
        <v>21.5765706943832</v>
      </c>
      <c r="N118" s="14">
        <v>21.118655915950601</v>
      </c>
      <c r="O118" s="3" t="s">
        <v>7892</v>
      </c>
    </row>
    <row r="119" spans="1:15" x14ac:dyDescent="0.2">
      <c r="A119">
        <v>116</v>
      </c>
      <c r="B119" t="s">
        <v>1002</v>
      </c>
      <c r="C119">
        <v>274.284761226912</v>
      </c>
      <c r="D119">
        <v>-1.89169866480363</v>
      </c>
      <c r="E119">
        <v>0.53901418889174002</v>
      </c>
      <c r="F119">
        <v>-3.5095526310599099</v>
      </c>
      <c r="G119">
        <v>4.4886121471123398E-4</v>
      </c>
      <c r="H119">
        <v>1.6765840953298101E-3</v>
      </c>
      <c r="I119" s="4">
        <v>0.59205227852992104</v>
      </c>
      <c r="J119" s="13">
        <v>6.1825463606320197</v>
      </c>
      <c r="K119" s="2">
        <v>1.33429282280358</v>
      </c>
      <c r="L119" s="2">
        <v>2.0222845467110799</v>
      </c>
      <c r="M119" s="2">
        <v>12.642645380095599</v>
      </c>
      <c r="N119" s="14">
        <v>11.514936360748999</v>
      </c>
      <c r="O119" s="3" t="s">
        <v>7892</v>
      </c>
    </row>
    <row r="120" spans="1:15" x14ac:dyDescent="0.2">
      <c r="A120">
        <v>117</v>
      </c>
      <c r="B120" t="s">
        <v>482</v>
      </c>
      <c r="C120">
        <v>189.17263563684301</v>
      </c>
      <c r="D120">
        <v>-1.8900399253732201</v>
      </c>
      <c r="E120">
        <v>0.29869749519054101</v>
      </c>
      <c r="F120">
        <v>-6.3276055400717404</v>
      </c>
      <c r="G120" s="1">
        <v>2.4899466472722803E-10</v>
      </c>
      <c r="H120" s="1">
        <v>2.1837262634903098E-9</v>
      </c>
      <c r="I120" s="4">
        <v>0.61004342734785999</v>
      </c>
      <c r="J120" s="13">
        <v>2.4815872125250098</v>
      </c>
      <c r="K120" s="2">
        <v>1.42716858622656</v>
      </c>
      <c r="L120" s="2">
        <v>1.4050925494503199</v>
      </c>
      <c r="M120" s="2">
        <v>7.18697323376208</v>
      </c>
      <c r="N120" s="14">
        <v>6.7675160167055504</v>
      </c>
      <c r="O120" s="3" t="s">
        <v>7892</v>
      </c>
    </row>
    <row r="121" spans="1:15" x14ac:dyDescent="0.2">
      <c r="A121">
        <v>118</v>
      </c>
      <c r="B121" t="s">
        <v>847</v>
      </c>
      <c r="C121">
        <v>433.01615867237803</v>
      </c>
      <c r="D121">
        <v>-1.8871279033702799</v>
      </c>
      <c r="E121">
        <v>0.45896513638255199</v>
      </c>
      <c r="F121">
        <v>-4.1117020744628903</v>
      </c>
      <c r="G121" s="1">
        <v>3.9275290513840299E-5</v>
      </c>
      <c r="H121">
        <v>1.7846140777341501E-4</v>
      </c>
      <c r="I121" s="4">
        <v>2.6626249103983701</v>
      </c>
      <c r="J121" s="13">
        <v>13.546362152107401</v>
      </c>
      <c r="K121" s="2">
        <v>5.0514315911658798</v>
      </c>
      <c r="L121" s="2">
        <v>5.2446649849908704</v>
      </c>
      <c r="M121" s="2">
        <v>31.9958765160189</v>
      </c>
      <c r="N121" s="14">
        <v>31.158323955004199</v>
      </c>
      <c r="O121" s="3" t="s">
        <v>7892</v>
      </c>
    </row>
    <row r="122" spans="1:15" x14ac:dyDescent="0.2">
      <c r="A122">
        <v>119</v>
      </c>
      <c r="B122" t="s">
        <v>667</v>
      </c>
      <c r="C122">
        <v>665.735253964712</v>
      </c>
      <c r="D122">
        <v>-1.87917947958122</v>
      </c>
      <c r="E122">
        <v>0.37694312728629398</v>
      </c>
      <c r="F122">
        <v>-4.9853130181995802</v>
      </c>
      <c r="G122" s="1">
        <v>6.1861579372801603E-7</v>
      </c>
      <c r="H122" s="1">
        <v>3.6361226736123301E-6</v>
      </c>
      <c r="I122" s="4">
        <v>1.84482740318223</v>
      </c>
      <c r="J122" s="13">
        <v>9.5404155920312306</v>
      </c>
      <c r="K122" s="2">
        <v>2.90509601814792</v>
      </c>
      <c r="L122" s="2">
        <v>3.2827833761379801</v>
      </c>
      <c r="M122" s="2">
        <v>26.9652975253113</v>
      </c>
      <c r="N122" s="14">
        <v>22.0216929254481</v>
      </c>
      <c r="O122" s="3" t="s">
        <v>7892</v>
      </c>
    </row>
    <row r="123" spans="1:15" x14ac:dyDescent="0.2">
      <c r="A123">
        <v>120</v>
      </c>
      <c r="B123" t="s">
        <v>1088</v>
      </c>
      <c r="C123">
        <v>50.438636518523097</v>
      </c>
      <c r="D123">
        <v>-1.87450277790061</v>
      </c>
      <c r="E123">
        <v>0.59016073470205599</v>
      </c>
      <c r="F123">
        <v>-3.1762580390017998</v>
      </c>
      <c r="G123">
        <v>1.49188184743081E-3</v>
      </c>
      <c r="H123">
        <v>5.0077699514063899E-3</v>
      </c>
      <c r="I123" s="4">
        <v>7.7851520362537299E-2</v>
      </c>
      <c r="J123" s="13">
        <v>1.1463143392800299</v>
      </c>
      <c r="K123" s="2">
        <v>0.51094819733846897</v>
      </c>
      <c r="L123" s="2">
        <v>0.560731991300081</v>
      </c>
      <c r="M123" s="2">
        <v>1.7953863418982801</v>
      </c>
      <c r="N123" s="14">
        <v>3.0117246373959801</v>
      </c>
      <c r="O123" s="3" t="s">
        <v>7892</v>
      </c>
    </row>
    <row r="124" spans="1:15" x14ac:dyDescent="0.2">
      <c r="A124">
        <v>121</v>
      </c>
      <c r="B124" t="s">
        <v>1089</v>
      </c>
      <c r="C124">
        <v>50.438636518523097</v>
      </c>
      <c r="D124">
        <v>-1.87450277790061</v>
      </c>
      <c r="E124">
        <v>0.59016073470205599</v>
      </c>
      <c r="F124">
        <v>-3.1762580390017998</v>
      </c>
      <c r="G124">
        <v>1.49188184743081E-3</v>
      </c>
      <c r="H124">
        <v>5.0077699514063899E-3</v>
      </c>
      <c r="I124" s="4">
        <v>7.7851520362537299E-2</v>
      </c>
      <c r="J124" s="13">
        <v>1.1463143392800299</v>
      </c>
      <c r="K124" s="2">
        <v>0.51094819733846897</v>
      </c>
      <c r="L124" s="2">
        <v>0.560731991300081</v>
      </c>
      <c r="M124" s="2">
        <v>1.7953863418982801</v>
      </c>
      <c r="N124" s="14">
        <v>3.0117246373959801</v>
      </c>
      <c r="O124" s="3" t="s">
        <v>7892</v>
      </c>
    </row>
    <row r="125" spans="1:15" x14ac:dyDescent="0.2">
      <c r="A125">
        <v>122</v>
      </c>
      <c r="B125" t="s">
        <v>38</v>
      </c>
      <c r="C125">
        <v>1352.6742167911</v>
      </c>
      <c r="D125">
        <v>-1.8743084681610001</v>
      </c>
      <c r="E125">
        <v>8.91798113813278E-2</v>
      </c>
      <c r="F125">
        <v>-21.017183588184199</v>
      </c>
      <c r="G125" s="1">
        <v>4.5674415234688698E-98</v>
      </c>
      <c r="H125" s="1">
        <v>6.3907431799064998E-96</v>
      </c>
      <c r="I125" s="4">
        <v>14.3498243965527</v>
      </c>
      <c r="J125" s="13">
        <v>5.6905292925743396</v>
      </c>
      <c r="K125" s="2">
        <v>5.0989911678225397</v>
      </c>
      <c r="L125" s="2">
        <v>5.9872880020957302</v>
      </c>
      <c r="M125" s="2">
        <v>19.693280601244201</v>
      </c>
      <c r="N125" s="14">
        <v>19.6313438535784</v>
      </c>
      <c r="O125" s="3" t="s">
        <v>7892</v>
      </c>
    </row>
    <row r="126" spans="1:15" x14ac:dyDescent="0.2">
      <c r="A126">
        <v>123</v>
      </c>
      <c r="B126" t="s">
        <v>340</v>
      </c>
      <c r="C126">
        <v>106.65697176664</v>
      </c>
      <c r="D126">
        <v>-1.8692899727411301</v>
      </c>
      <c r="E126">
        <v>0.24450616951000001</v>
      </c>
      <c r="F126">
        <v>-7.6451648499801301</v>
      </c>
      <c r="G126" s="1">
        <v>2.0867780567075801E-14</v>
      </c>
      <c r="H126" s="1">
        <v>2.6255658174988501E-13</v>
      </c>
      <c r="I126" s="4">
        <v>1.8593594964923501</v>
      </c>
      <c r="J126" s="13">
        <v>1.58469523708816</v>
      </c>
      <c r="K126" s="2">
        <v>1.23359779497433</v>
      </c>
      <c r="L126" s="2">
        <v>1.2956127546378899</v>
      </c>
      <c r="M126" s="2">
        <v>4.5831954073090504</v>
      </c>
      <c r="N126" s="14">
        <v>5.3931055084265598</v>
      </c>
      <c r="O126" s="3" t="s">
        <v>7892</v>
      </c>
    </row>
    <row r="127" spans="1:15" x14ac:dyDescent="0.2">
      <c r="A127">
        <v>124</v>
      </c>
      <c r="B127" t="s">
        <v>349</v>
      </c>
      <c r="C127">
        <v>13360.528421831599</v>
      </c>
      <c r="D127">
        <v>-1.86829888694483</v>
      </c>
      <c r="E127">
        <v>0.24806723112689</v>
      </c>
      <c r="F127">
        <v>-7.5314215362413703</v>
      </c>
      <c r="G127" s="1">
        <v>5.0190868593167701E-14</v>
      </c>
      <c r="H127" s="1">
        <v>6.1435238148278598E-13</v>
      </c>
      <c r="I127" s="4">
        <v>230.701721469669</v>
      </c>
      <c r="J127" s="13">
        <v>446.30616952730998</v>
      </c>
      <c r="K127" s="2">
        <v>244.450418607247</v>
      </c>
      <c r="L127" s="2">
        <v>240.50601845407499</v>
      </c>
      <c r="M127" s="2">
        <v>1169.6362420191899</v>
      </c>
      <c r="N127" s="14">
        <v>1152.1019254673199</v>
      </c>
      <c r="O127" s="3" t="s">
        <v>7892</v>
      </c>
    </row>
    <row r="128" spans="1:15" x14ac:dyDescent="0.2">
      <c r="A128">
        <v>125</v>
      </c>
      <c r="B128" t="s">
        <v>261</v>
      </c>
      <c r="C128">
        <v>12748.6098860286</v>
      </c>
      <c r="D128">
        <v>-1.84052607829941</v>
      </c>
      <c r="E128">
        <v>0.209612409600965</v>
      </c>
      <c r="F128">
        <v>-8.7806160036191692</v>
      </c>
      <c r="G128" s="1">
        <v>1.62581731195779E-18</v>
      </c>
      <c r="H128" s="1">
        <v>2.7204225619879301E-17</v>
      </c>
      <c r="I128" s="4">
        <v>62.584813864936002</v>
      </c>
      <c r="J128" s="13">
        <v>159.84271400535999</v>
      </c>
      <c r="K128" s="2">
        <v>94.486511139706707</v>
      </c>
      <c r="L128" s="2">
        <v>102.390309717957</v>
      </c>
      <c r="M128" s="2">
        <v>451.56388366709598</v>
      </c>
      <c r="N128" s="14">
        <v>428.98888344793198</v>
      </c>
      <c r="O128" s="3" t="s">
        <v>7892</v>
      </c>
    </row>
    <row r="129" spans="1:15" x14ac:dyDescent="0.2">
      <c r="A129">
        <v>126</v>
      </c>
      <c r="B129" t="s">
        <v>905</v>
      </c>
      <c r="C129">
        <v>418.52267743681102</v>
      </c>
      <c r="D129">
        <v>-1.8401212348356899</v>
      </c>
      <c r="E129">
        <v>0.48208995025413398</v>
      </c>
      <c r="F129">
        <v>-3.8169665927814198</v>
      </c>
      <c r="G129">
        <v>1.3510245466955001E-4</v>
      </c>
      <c r="H129">
        <v>5.56454806527635E-4</v>
      </c>
      <c r="I129" s="4">
        <v>3.04669610492008</v>
      </c>
      <c r="J129" s="13">
        <v>6.59380649212018</v>
      </c>
      <c r="K129" s="2">
        <v>2.4775438965971799</v>
      </c>
      <c r="L129" s="2">
        <v>2.2337481724054902</v>
      </c>
      <c r="M129" s="2">
        <v>13.971595824178801</v>
      </c>
      <c r="N129" s="14">
        <v>12.7933701644229</v>
      </c>
      <c r="O129" s="3" t="s">
        <v>7892</v>
      </c>
    </row>
    <row r="130" spans="1:15" x14ac:dyDescent="0.2">
      <c r="A130">
        <v>127</v>
      </c>
      <c r="B130" t="s">
        <v>699</v>
      </c>
      <c r="C130">
        <v>563.284234221053</v>
      </c>
      <c r="D130">
        <v>-1.8346448791724199</v>
      </c>
      <c r="E130">
        <v>0.37955576248807099</v>
      </c>
      <c r="F130">
        <v>-4.8336636154485602</v>
      </c>
      <c r="G130" s="1">
        <v>1.3404301296918301E-6</v>
      </c>
      <c r="H130" s="1">
        <v>7.5297904793440802E-6</v>
      </c>
      <c r="I130" s="4">
        <v>5.2702114708528702</v>
      </c>
      <c r="J130" s="13">
        <v>16.620733267709799</v>
      </c>
      <c r="K130" s="2">
        <v>7.7000546015636102</v>
      </c>
      <c r="L130" s="2">
        <v>7.4437471280624496</v>
      </c>
      <c r="M130" s="2">
        <v>34.2336315651348</v>
      </c>
      <c r="N130" s="14">
        <v>33.927444005297602</v>
      </c>
      <c r="O130" s="3" t="s">
        <v>7892</v>
      </c>
    </row>
    <row r="131" spans="1:15" x14ac:dyDescent="0.2">
      <c r="A131">
        <v>128</v>
      </c>
      <c r="B131" t="s">
        <v>1091</v>
      </c>
      <c r="C131">
        <v>2109.8122868872501</v>
      </c>
      <c r="D131">
        <v>-1.83225419267587</v>
      </c>
      <c r="E131">
        <v>0.57865429207716601</v>
      </c>
      <c r="F131">
        <v>-3.1664056030738501</v>
      </c>
      <c r="G131">
        <v>1.54335428783413E-3</v>
      </c>
      <c r="H131">
        <v>5.1677215639677901E-3</v>
      </c>
      <c r="I131" s="4">
        <v>8.1421941062398204</v>
      </c>
      <c r="J131" s="13">
        <v>28.271025118173501</v>
      </c>
      <c r="K131" s="2">
        <v>10.2245462306514</v>
      </c>
      <c r="L131" s="2">
        <v>11.600463899698401</v>
      </c>
      <c r="M131" s="2">
        <v>54.378339099463901</v>
      </c>
      <c r="N131" s="14">
        <v>53.871402734026901</v>
      </c>
      <c r="O131" s="3" t="s">
        <v>7892</v>
      </c>
    </row>
    <row r="132" spans="1:15" x14ac:dyDescent="0.2">
      <c r="A132">
        <v>129</v>
      </c>
      <c r="B132" t="s">
        <v>111</v>
      </c>
      <c r="C132">
        <v>2332.1315362312298</v>
      </c>
      <c r="D132">
        <v>-1.8299253945863501</v>
      </c>
      <c r="E132">
        <v>0.137042917565145</v>
      </c>
      <c r="F132">
        <v>-13.3529366354629</v>
      </c>
      <c r="G132" s="1">
        <v>1.1386982085891E-40</v>
      </c>
      <c r="H132" s="1">
        <v>5.1726105434980999E-39</v>
      </c>
      <c r="I132" s="4">
        <v>17.556046414115301</v>
      </c>
      <c r="J132" s="13">
        <v>16.814368117494201</v>
      </c>
      <c r="K132" s="2">
        <v>12.669383837556801</v>
      </c>
      <c r="L132" s="2">
        <v>15.0459174818939</v>
      </c>
      <c r="M132" s="2">
        <v>51.047743126971902</v>
      </c>
      <c r="N132" s="14">
        <v>48.546044081691598</v>
      </c>
      <c r="O132" s="3" t="s">
        <v>7892</v>
      </c>
    </row>
    <row r="133" spans="1:15" x14ac:dyDescent="0.2">
      <c r="A133">
        <v>130</v>
      </c>
      <c r="B133" t="s">
        <v>139</v>
      </c>
      <c r="C133">
        <v>2340.5151290599401</v>
      </c>
      <c r="D133">
        <v>-1.8263736748029999</v>
      </c>
      <c r="E133">
        <v>0.152794290030902</v>
      </c>
      <c r="F133">
        <v>-11.9531539721388</v>
      </c>
      <c r="G133" s="1">
        <v>6.2507162206928296E-33</v>
      </c>
      <c r="H133" s="1">
        <v>2.1959586884413801E-31</v>
      </c>
      <c r="I133" s="4">
        <v>12.1464585798077</v>
      </c>
      <c r="J133" s="13">
        <v>18.2523196659027</v>
      </c>
      <c r="K133" s="2">
        <v>14.470817129088701</v>
      </c>
      <c r="L133" s="2">
        <v>13.525710483505</v>
      </c>
      <c r="M133" s="2">
        <v>55.319116583265703</v>
      </c>
      <c r="N133" s="14">
        <v>55.4503052535145</v>
      </c>
      <c r="O133" s="3" t="s">
        <v>7892</v>
      </c>
    </row>
    <row r="134" spans="1:15" x14ac:dyDescent="0.2">
      <c r="A134">
        <v>131</v>
      </c>
      <c r="B134" t="s">
        <v>297</v>
      </c>
      <c r="C134">
        <v>271.63136645963198</v>
      </c>
      <c r="D134">
        <v>-1.82630195083753</v>
      </c>
      <c r="E134">
        <v>0.22227245836651499</v>
      </c>
      <c r="F134">
        <v>-8.2165013347090206</v>
      </c>
      <c r="G134" s="1">
        <v>2.0952613901349301E-16</v>
      </c>
      <c r="H134" s="1">
        <v>3.0418147766383398E-15</v>
      </c>
      <c r="I134" s="4">
        <v>1.2358171057185501</v>
      </c>
      <c r="J134" s="13">
        <v>1.6439863802422101</v>
      </c>
      <c r="K134" s="2">
        <v>1.36954979630319</v>
      </c>
      <c r="L134" s="2">
        <v>0.91425100106299695</v>
      </c>
      <c r="M134" s="2">
        <v>6.8525150245070998</v>
      </c>
      <c r="N134" s="14">
        <v>5.5943786734287597</v>
      </c>
      <c r="O134" s="3" t="s">
        <v>7892</v>
      </c>
    </row>
    <row r="135" spans="1:15" x14ac:dyDescent="0.2">
      <c r="A135">
        <v>132</v>
      </c>
      <c r="B135" t="s">
        <v>715</v>
      </c>
      <c r="C135">
        <v>445.62710299019102</v>
      </c>
      <c r="D135">
        <v>-1.8234151273846499</v>
      </c>
      <c r="E135">
        <v>0.38171231386785298</v>
      </c>
      <c r="F135">
        <v>-4.7769355641377196</v>
      </c>
      <c r="G135" s="1">
        <v>1.77986776190049E-6</v>
      </c>
      <c r="H135" s="1">
        <v>9.8304583782280498E-6</v>
      </c>
      <c r="I135" s="4">
        <v>2.7522018515822699</v>
      </c>
      <c r="J135" s="13">
        <v>15.8002541867207</v>
      </c>
      <c r="K135" s="2">
        <v>5.8350337999574204</v>
      </c>
      <c r="L135" s="2">
        <v>6.4707797715917401</v>
      </c>
      <c r="M135" s="2">
        <v>35.170235301619698</v>
      </c>
      <c r="N135" s="14">
        <v>35.479050463720696</v>
      </c>
      <c r="O135" s="3" t="s">
        <v>7892</v>
      </c>
    </row>
    <row r="136" spans="1:15" x14ac:dyDescent="0.2">
      <c r="A136">
        <v>133</v>
      </c>
      <c r="B136" t="s">
        <v>716</v>
      </c>
      <c r="C136">
        <v>445.62710299019102</v>
      </c>
      <c r="D136">
        <v>-1.8234151273846499</v>
      </c>
      <c r="E136">
        <v>0.38171231386785298</v>
      </c>
      <c r="F136">
        <v>-4.7769355641377196</v>
      </c>
      <c r="G136" s="1">
        <v>1.77986776190049E-6</v>
      </c>
      <c r="H136" s="1">
        <v>9.8304583782280498E-6</v>
      </c>
      <c r="I136" s="4">
        <v>2.7522018515822699</v>
      </c>
      <c r="J136" s="13">
        <v>15.8002541867207</v>
      </c>
      <c r="K136" s="2">
        <v>5.8350337999574204</v>
      </c>
      <c r="L136" s="2">
        <v>6.4707797715917401</v>
      </c>
      <c r="M136" s="2">
        <v>35.170235301619698</v>
      </c>
      <c r="N136" s="14">
        <v>35.479050463720696</v>
      </c>
      <c r="O136" s="3" t="s">
        <v>7892</v>
      </c>
    </row>
    <row r="137" spans="1:15" x14ac:dyDescent="0.2">
      <c r="A137">
        <v>134</v>
      </c>
      <c r="B137" t="s">
        <v>572</v>
      </c>
      <c r="C137">
        <v>469.64019589423401</v>
      </c>
      <c r="D137">
        <v>-1.82324873026943</v>
      </c>
      <c r="E137">
        <v>0.32433481259163299</v>
      </c>
      <c r="F137">
        <v>-5.6215017922391999</v>
      </c>
      <c r="G137" s="1">
        <v>1.8930453456503699E-8</v>
      </c>
      <c r="H137" s="1">
        <v>1.3491827279041001E-7</v>
      </c>
      <c r="I137" s="4">
        <v>2.40601950383543</v>
      </c>
      <c r="J137" s="13">
        <v>9.2775591204597507</v>
      </c>
      <c r="K137" s="2">
        <v>5.5425492785874102</v>
      </c>
      <c r="L137" s="2">
        <v>4.6728375696173501</v>
      </c>
      <c r="M137" s="2">
        <v>28.3807494819876</v>
      </c>
      <c r="N137" s="14">
        <v>22.645288219137399</v>
      </c>
      <c r="O137" s="3" t="s">
        <v>7892</v>
      </c>
    </row>
    <row r="138" spans="1:15" x14ac:dyDescent="0.2">
      <c r="A138">
        <v>135</v>
      </c>
      <c r="B138" t="s">
        <v>923</v>
      </c>
      <c r="C138">
        <v>359.46871657101002</v>
      </c>
      <c r="D138">
        <v>-1.8216483934526</v>
      </c>
      <c r="E138">
        <v>0.48263764011581201</v>
      </c>
      <c r="F138">
        <v>-3.7743603938878101</v>
      </c>
      <c r="G138">
        <v>1.6041871207719699E-4</v>
      </c>
      <c r="H138">
        <v>6.5233906200625402E-4</v>
      </c>
      <c r="I138" s="4">
        <v>3.0853311712571401</v>
      </c>
      <c r="J138" s="13">
        <v>15.3284078578228</v>
      </c>
      <c r="K138" s="2">
        <v>5.4465772187096704</v>
      </c>
      <c r="L138" s="2">
        <v>4.8216851481146703</v>
      </c>
      <c r="M138" s="2">
        <v>33.2642926669172</v>
      </c>
      <c r="N138" s="14">
        <v>29.4577970309245</v>
      </c>
      <c r="O138" s="3" t="s">
        <v>7892</v>
      </c>
    </row>
    <row r="139" spans="1:15" x14ac:dyDescent="0.2">
      <c r="A139">
        <v>136</v>
      </c>
      <c r="B139" t="s">
        <v>1050</v>
      </c>
      <c r="C139">
        <v>270.40791576512498</v>
      </c>
      <c r="D139">
        <v>-1.8207010245501201</v>
      </c>
      <c r="E139">
        <v>0.54537208186539499</v>
      </c>
      <c r="F139">
        <v>-3.33845659704944</v>
      </c>
      <c r="G139">
        <v>8.4245190399500204E-4</v>
      </c>
      <c r="H139">
        <v>2.9729430431457201E-3</v>
      </c>
      <c r="I139" s="4">
        <v>0.53591205449079904</v>
      </c>
      <c r="J139" s="13">
        <v>8.4702292934300001</v>
      </c>
      <c r="K139" s="2">
        <v>2.1153677962798998</v>
      </c>
      <c r="L139" s="2">
        <v>2.5613848603907501</v>
      </c>
      <c r="M139" s="2">
        <v>16.135620116159</v>
      </c>
      <c r="N139" s="14">
        <v>17.8035284849169</v>
      </c>
      <c r="O139" s="3" t="s">
        <v>7892</v>
      </c>
    </row>
    <row r="140" spans="1:15" x14ac:dyDescent="0.2">
      <c r="A140">
        <v>137</v>
      </c>
      <c r="B140" t="s">
        <v>187</v>
      </c>
      <c r="C140">
        <v>847.31014620487394</v>
      </c>
      <c r="D140">
        <v>-1.80426719413545</v>
      </c>
      <c r="E140">
        <v>0.17745757214792501</v>
      </c>
      <c r="F140">
        <v>-10.1673158958325</v>
      </c>
      <c r="G140" s="1">
        <v>2.7744881315598001E-24</v>
      </c>
      <c r="H140" s="1">
        <v>6.7078141063510296E-23</v>
      </c>
      <c r="I140" s="4">
        <v>8.9139021465440607</v>
      </c>
      <c r="J140" s="13">
        <v>11.1249310688734</v>
      </c>
      <c r="K140" s="2">
        <v>6.5582427041860196</v>
      </c>
      <c r="L140" s="2">
        <v>7.5843644432176101</v>
      </c>
      <c r="M140" s="2">
        <v>30.0788728714274</v>
      </c>
      <c r="N140" s="14">
        <v>29.392428734046401</v>
      </c>
      <c r="O140" s="3" t="s">
        <v>7892</v>
      </c>
    </row>
    <row r="141" spans="1:15" x14ac:dyDescent="0.2">
      <c r="A141">
        <v>138</v>
      </c>
      <c r="B141" t="s">
        <v>718</v>
      </c>
      <c r="C141">
        <v>250.929720139664</v>
      </c>
      <c r="D141">
        <v>-1.79858958929597</v>
      </c>
      <c r="E141">
        <v>0.37736147475659299</v>
      </c>
      <c r="F141">
        <v>-4.7662247198289096</v>
      </c>
      <c r="G141" s="1">
        <v>1.8770989421818601E-6</v>
      </c>
      <c r="H141" s="1">
        <v>1.0344013319682999E-5</v>
      </c>
      <c r="I141" s="4">
        <v>2.85402004969403</v>
      </c>
      <c r="J141" s="13">
        <v>4.9974348289186201</v>
      </c>
      <c r="K141" s="2">
        <v>1.46546283561294</v>
      </c>
      <c r="L141" s="2">
        <v>1.3094374454120099</v>
      </c>
      <c r="M141" s="2">
        <v>8.9540607838856996</v>
      </c>
      <c r="N141" s="14">
        <v>6.2123481446647597</v>
      </c>
      <c r="O141" s="3" t="s">
        <v>7892</v>
      </c>
    </row>
    <row r="142" spans="1:15" x14ac:dyDescent="0.2">
      <c r="A142">
        <v>139</v>
      </c>
      <c r="B142" t="s">
        <v>1010</v>
      </c>
      <c r="C142">
        <v>201.83085096684701</v>
      </c>
      <c r="D142">
        <v>-1.79572404446113</v>
      </c>
      <c r="E142">
        <v>0.51790156040649804</v>
      </c>
      <c r="F142">
        <v>-3.4673076540871599</v>
      </c>
      <c r="G142">
        <v>5.2569982688293498E-4</v>
      </c>
      <c r="H142">
        <v>1.9365543932958001E-3</v>
      </c>
      <c r="I142" s="4">
        <v>0.128272474606479</v>
      </c>
      <c r="J142" s="13">
        <v>1.5476916418142801</v>
      </c>
      <c r="K142" s="2">
        <v>1.17979608707133</v>
      </c>
      <c r="L142" s="2">
        <v>0.46205790936177898</v>
      </c>
      <c r="M142" s="2">
        <v>2.9762065883184099</v>
      </c>
      <c r="N142" s="14">
        <v>2.90564871743786</v>
      </c>
      <c r="O142" s="3" t="s">
        <v>7892</v>
      </c>
    </row>
    <row r="143" spans="1:15" x14ac:dyDescent="0.2">
      <c r="A143">
        <v>140</v>
      </c>
      <c r="B143" t="s">
        <v>868</v>
      </c>
      <c r="C143">
        <v>399.29441919216799</v>
      </c>
      <c r="D143">
        <v>-1.7928208567611801</v>
      </c>
      <c r="E143">
        <v>0.448860136890674</v>
      </c>
      <c r="F143">
        <v>-3.9941636813202801</v>
      </c>
      <c r="G143" s="1">
        <v>6.4923003492311802E-5</v>
      </c>
      <c r="H143">
        <v>2.8387489996835899E-4</v>
      </c>
      <c r="I143" s="4">
        <v>1.49952170316156</v>
      </c>
      <c r="J143" s="13">
        <v>5.6853120975140596</v>
      </c>
      <c r="K143" s="2">
        <v>2.3372908084386599</v>
      </c>
      <c r="L143" s="2">
        <v>2.4242443265440499</v>
      </c>
      <c r="M143" s="2">
        <v>12.025141229098001</v>
      </c>
      <c r="N143" s="14">
        <v>11.011950777926501</v>
      </c>
      <c r="O143" s="3" t="s">
        <v>7892</v>
      </c>
    </row>
    <row r="144" spans="1:15" x14ac:dyDescent="0.2">
      <c r="A144">
        <v>141</v>
      </c>
      <c r="B144" t="s">
        <v>518</v>
      </c>
      <c r="C144">
        <v>247.19306824147</v>
      </c>
      <c r="D144">
        <v>-1.7920846689568899</v>
      </c>
      <c r="E144">
        <v>0.30054432229980399</v>
      </c>
      <c r="F144">
        <v>-5.9627966192927104</v>
      </c>
      <c r="G144" s="1">
        <v>2.4795697448125902E-9</v>
      </c>
      <c r="H144" s="1">
        <v>1.9530121322292899E-8</v>
      </c>
      <c r="I144" s="4">
        <v>3.8937555666522901</v>
      </c>
      <c r="J144" s="13">
        <v>3.3108287299330099</v>
      </c>
      <c r="K144" s="2">
        <v>1.78077574052249</v>
      </c>
      <c r="L144" s="2">
        <v>1.9186098652093899</v>
      </c>
      <c r="M144" s="2">
        <v>8.3496867520535893</v>
      </c>
      <c r="N144" s="14">
        <v>8.7512952974438694</v>
      </c>
      <c r="O144" s="3" t="s">
        <v>7892</v>
      </c>
    </row>
    <row r="145" spans="1:15" x14ac:dyDescent="0.2">
      <c r="A145">
        <v>142</v>
      </c>
      <c r="B145" t="s">
        <v>312</v>
      </c>
      <c r="C145">
        <v>791.44573950951201</v>
      </c>
      <c r="D145">
        <v>-1.78625082894258</v>
      </c>
      <c r="E145">
        <v>0.22629740825893099</v>
      </c>
      <c r="F145">
        <v>-7.8933773156550799</v>
      </c>
      <c r="G145" s="1">
        <v>2.9411668264067601E-15</v>
      </c>
      <c r="H145" s="1">
        <v>3.9604893559568E-14</v>
      </c>
      <c r="I145" s="4">
        <v>4.0890986384964396</v>
      </c>
      <c r="J145" s="13">
        <v>15.4163428814302</v>
      </c>
      <c r="K145" s="2">
        <v>8.8081371179485899</v>
      </c>
      <c r="L145" s="2">
        <v>8.0143030979805907</v>
      </c>
      <c r="M145" s="2">
        <v>40.622986334189001</v>
      </c>
      <c r="N145" s="14">
        <v>38.755226952745602</v>
      </c>
      <c r="O145" s="3" t="s">
        <v>7892</v>
      </c>
    </row>
    <row r="146" spans="1:15" x14ac:dyDescent="0.2">
      <c r="A146">
        <v>143</v>
      </c>
      <c r="B146" t="s">
        <v>1138</v>
      </c>
      <c r="C146">
        <v>38.7869199237457</v>
      </c>
      <c r="D146">
        <v>-1.78168927755221</v>
      </c>
      <c r="E146">
        <v>0.59666313902387702</v>
      </c>
      <c r="F146">
        <v>-2.98608906939852</v>
      </c>
      <c r="G146">
        <v>2.8257032730456999E-3</v>
      </c>
      <c r="H146">
        <v>8.9112139748148498E-3</v>
      </c>
      <c r="I146" s="4">
        <v>3.9198986812564902E-2</v>
      </c>
      <c r="J146" s="13">
        <v>0.74879883009468895</v>
      </c>
      <c r="K146" s="2">
        <v>0.24773160521654999</v>
      </c>
      <c r="L146" s="2">
        <v>0.25417741219908802</v>
      </c>
      <c r="M146" s="2">
        <v>1.51270188570816</v>
      </c>
      <c r="N146" s="14">
        <v>1.54071893825833</v>
      </c>
      <c r="O146" s="3" t="s">
        <v>7892</v>
      </c>
    </row>
    <row r="147" spans="1:15" x14ac:dyDescent="0.2">
      <c r="A147">
        <v>144</v>
      </c>
      <c r="B147" t="s">
        <v>199</v>
      </c>
      <c r="C147">
        <v>455.22376227537302</v>
      </c>
      <c r="D147">
        <v>-1.7799064314469799</v>
      </c>
      <c r="E147">
        <v>0.17872394241084699</v>
      </c>
      <c r="F147">
        <v>-9.9589702836532101</v>
      </c>
      <c r="G147" s="1">
        <v>2.3043700043538601E-23</v>
      </c>
      <c r="H147" s="1">
        <v>5.2236677957168601E-22</v>
      </c>
      <c r="I147" s="4">
        <v>3.7512599204929802</v>
      </c>
      <c r="J147" s="13">
        <v>10.4231399099674</v>
      </c>
      <c r="K147" s="2">
        <v>7.2382356614458203</v>
      </c>
      <c r="L147" s="2">
        <v>6.5753172948278298</v>
      </c>
      <c r="M147" s="2">
        <v>34.327100900660199</v>
      </c>
      <c r="N147" s="14">
        <v>34.395694514671497</v>
      </c>
      <c r="O147" s="3" t="s">
        <v>7892</v>
      </c>
    </row>
    <row r="148" spans="1:15" x14ac:dyDescent="0.2">
      <c r="A148">
        <v>145</v>
      </c>
      <c r="B148" t="s">
        <v>1232</v>
      </c>
      <c r="C148">
        <v>1458.56740957852</v>
      </c>
      <c r="D148">
        <v>-1.77508624655125</v>
      </c>
      <c r="E148">
        <v>0.69308022540192105</v>
      </c>
      <c r="F148">
        <v>-2.5611555221069402</v>
      </c>
      <c r="G148">
        <v>1.0432464321605699E-2</v>
      </c>
      <c r="H148">
        <v>2.8757787180005798E-2</v>
      </c>
      <c r="I148" s="4">
        <v>6.8693825959290198</v>
      </c>
      <c r="J148" s="13">
        <v>39.925709373537003</v>
      </c>
      <c r="K148" s="2">
        <v>11.66995236046</v>
      </c>
      <c r="L148" s="2">
        <v>12.768201450657999</v>
      </c>
      <c r="M148" s="2">
        <v>67.524026573334496</v>
      </c>
      <c r="N148" s="14">
        <v>70.952322022697103</v>
      </c>
      <c r="O148" s="3" t="s">
        <v>7892</v>
      </c>
    </row>
    <row r="149" spans="1:15" x14ac:dyDescent="0.2">
      <c r="A149">
        <v>146</v>
      </c>
      <c r="B149" t="s">
        <v>1083</v>
      </c>
      <c r="C149">
        <v>246.451575044658</v>
      </c>
      <c r="D149">
        <v>-1.7738641159144199</v>
      </c>
      <c r="E149">
        <v>0.55414451770779205</v>
      </c>
      <c r="F149">
        <v>-3.2010857442964</v>
      </c>
      <c r="G149">
        <v>1.3691078395784101E-3</v>
      </c>
      <c r="H149">
        <v>4.6275578873213796E-3</v>
      </c>
      <c r="I149" s="4">
        <v>0.10356939062487699</v>
      </c>
      <c r="J149" s="13">
        <v>3.3259854972746701</v>
      </c>
      <c r="K149" s="2">
        <v>0.69795880927132503</v>
      </c>
      <c r="L149" s="2">
        <v>0.99648077347365105</v>
      </c>
      <c r="M149" s="2">
        <v>5.8153716349052003</v>
      </c>
      <c r="N149" s="14">
        <v>5.2521477232146596</v>
      </c>
      <c r="O149" s="3" t="s">
        <v>7892</v>
      </c>
    </row>
    <row r="150" spans="1:15" x14ac:dyDescent="0.2">
      <c r="A150">
        <v>147</v>
      </c>
      <c r="B150" t="s">
        <v>850</v>
      </c>
      <c r="C150">
        <v>219.02240786988099</v>
      </c>
      <c r="D150">
        <v>-1.76659980035874</v>
      </c>
      <c r="E150">
        <v>0.43106827107398599</v>
      </c>
      <c r="F150">
        <v>-4.0981902842381199</v>
      </c>
      <c r="G150" s="1">
        <v>4.16392916604915E-5</v>
      </c>
      <c r="H150">
        <v>1.8818455443963701E-4</v>
      </c>
      <c r="I150" s="4">
        <v>1.30987667225292</v>
      </c>
      <c r="J150" s="13">
        <v>9.0715605993343207</v>
      </c>
      <c r="K150" s="2">
        <v>3.2337408841419899</v>
      </c>
      <c r="L150" s="2">
        <v>3.8912172992662399</v>
      </c>
      <c r="M150" s="2">
        <v>20.953563760764201</v>
      </c>
      <c r="N150" s="14">
        <v>17.7179537887937</v>
      </c>
      <c r="O150" s="3" t="s">
        <v>7892</v>
      </c>
    </row>
    <row r="151" spans="1:15" x14ac:dyDescent="0.2">
      <c r="A151">
        <v>148</v>
      </c>
      <c r="B151" t="s">
        <v>99</v>
      </c>
      <c r="C151">
        <v>1442.9375429950501</v>
      </c>
      <c r="D151">
        <v>-1.76482663091558</v>
      </c>
      <c r="E151">
        <v>0.12657428595706299</v>
      </c>
      <c r="F151">
        <v>-13.9430107590277</v>
      </c>
      <c r="G151" s="1">
        <v>3.4698819002083801E-44</v>
      </c>
      <c r="H151" s="1">
        <v>1.79739882430794E-42</v>
      </c>
      <c r="I151" s="4">
        <v>23.926873093172599</v>
      </c>
      <c r="J151" s="13">
        <v>36.733865257733399</v>
      </c>
      <c r="K151" s="2">
        <v>31.469196635549</v>
      </c>
      <c r="L151" s="2">
        <v>33.5908081188715</v>
      </c>
      <c r="M151" s="2">
        <v>101.255071759404</v>
      </c>
      <c r="N151" s="14">
        <v>105.208879894311</v>
      </c>
      <c r="O151" s="3" t="s">
        <v>7892</v>
      </c>
    </row>
    <row r="152" spans="1:15" x14ac:dyDescent="0.2">
      <c r="A152">
        <v>149</v>
      </c>
      <c r="B152" t="s">
        <v>1253</v>
      </c>
      <c r="C152">
        <v>409.23403412992099</v>
      </c>
      <c r="D152">
        <v>-1.7616404557298899</v>
      </c>
      <c r="E152">
        <v>0.72240679242535799</v>
      </c>
      <c r="F152">
        <v>-2.4385712789541798</v>
      </c>
      <c r="G152">
        <v>1.47454503560979E-2</v>
      </c>
      <c r="H152">
        <v>3.9046414440891901E-2</v>
      </c>
      <c r="I152" s="4">
        <v>0.65738597025122303</v>
      </c>
      <c r="J152" s="13">
        <v>5.3783695327015897</v>
      </c>
      <c r="K152" s="2">
        <v>1.8194179784515101</v>
      </c>
      <c r="L152" s="2">
        <v>1.71294764884745</v>
      </c>
      <c r="M152" s="2">
        <v>10.3262550816781</v>
      </c>
      <c r="N152" s="14">
        <v>10.8348928080047</v>
      </c>
      <c r="O152" s="3" t="s">
        <v>7892</v>
      </c>
    </row>
    <row r="153" spans="1:15" x14ac:dyDescent="0.2">
      <c r="A153">
        <v>150</v>
      </c>
      <c r="B153" t="s">
        <v>1263</v>
      </c>
      <c r="C153">
        <v>407.1819891408</v>
      </c>
      <c r="D153">
        <v>-1.7549011646632899</v>
      </c>
      <c r="E153">
        <v>0.73853153040452801</v>
      </c>
      <c r="F153">
        <v>-2.3762034421225802</v>
      </c>
      <c r="G153">
        <v>1.7491815680804101E-2</v>
      </c>
      <c r="H153">
        <v>4.5342391882970297E-2</v>
      </c>
      <c r="I153" s="4">
        <v>11.8652824213817</v>
      </c>
      <c r="J153" s="13">
        <v>18.236076912516999</v>
      </c>
      <c r="K153" s="2">
        <v>4.11835207628181</v>
      </c>
      <c r="L153" s="2">
        <v>5.6068508583642096</v>
      </c>
      <c r="M153" s="2">
        <v>31.7929746553665</v>
      </c>
      <c r="N153" s="14">
        <v>30.097412975307201</v>
      </c>
      <c r="O153" s="3" t="s">
        <v>7892</v>
      </c>
    </row>
    <row r="154" spans="1:15" x14ac:dyDescent="0.2">
      <c r="A154">
        <v>151</v>
      </c>
      <c r="B154" t="s">
        <v>27</v>
      </c>
      <c r="C154">
        <v>2482.8703769827998</v>
      </c>
      <c r="D154">
        <v>-1.7514527829195801</v>
      </c>
      <c r="E154">
        <v>6.9601187354610003E-2</v>
      </c>
      <c r="F154">
        <v>-25.164122186538702</v>
      </c>
      <c r="G154" s="1">
        <v>9.9007121499290697E-140</v>
      </c>
      <c r="H154" s="1">
        <v>2.1144099824752E-137</v>
      </c>
      <c r="I154" s="4">
        <v>24.5201606184608</v>
      </c>
      <c r="J154" s="13">
        <v>48.103814851966398</v>
      </c>
      <c r="K154" s="2">
        <v>43.836508403246</v>
      </c>
      <c r="L154" s="2">
        <v>42.491231703672398</v>
      </c>
      <c r="M154" s="2">
        <v>152.43836854544401</v>
      </c>
      <c r="N154" s="14">
        <v>156.717069139632</v>
      </c>
      <c r="O154" s="3" t="s">
        <v>7892</v>
      </c>
    </row>
    <row r="155" spans="1:15" x14ac:dyDescent="0.2">
      <c r="A155">
        <v>152</v>
      </c>
      <c r="B155" t="s">
        <v>1155</v>
      </c>
      <c r="C155">
        <v>929.07561377629895</v>
      </c>
      <c r="D155">
        <v>-1.74864647514492</v>
      </c>
      <c r="E155">
        <v>0.60414850787338004</v>
      </c>
      <c r="F155">
        <v>-2.8943984009829</v>
      </c>
      <c r="G155">
        <v>3.79885824850211E-3</v>
      </c>
      <c r="H155">
        <v>1.15971163533583E-2</v>
      </c>
      <c r="I155" s="4">
        <v>1.5288056658895199</v>
      </c>
      <c r="J155" s="13">
        <v>13.3183499829677</v>
      </c>
      <c r="K155" s="2">
        <v>5.1881499261826303</v>
      </c>
      <c r="L155" s="2">
        <v>5.5366140929821803</v>
      </c>
      <c r="M155" s="2">
        <v>28.715360893579401</v>
      </c>
      <c r="N155" s="14">
        <v>26.270526891721001</v>
      </c>
      <c r="O155" s="3" t="s">
        <v>7892</v>
      </c>
    </row>
    <row r="156" spans="1:15" x14ac:dyDescent="0.2">
      <c r="A156">
        <v>153</v>
      </c>
      <c r="B156" t="s">
        <v>551</v>
      </c>
      <c r="C156">
        <v>887.12592767111801</v>
      </c>
      <c r="D156">
        <v>-1.74659505240642</v>
      </c>
      <c r="E156">
        <v>0.30218380404742201</v>
      </c>
      <c r="F156">
        <v>-5.7799095418506399</v>
      </c>
      <c r="G156" s="1">
        <v>7.4740800731480699E-9</v>
      </c>
      <c r="H156" s="1">
        <v>5.5885735092402698E-8</v>
      </c>
      <c r="I156" s="4">
        <v>15.8600327206433</v>
      </c>
      <c r="J156" s="13">
        <v>31.4608756081211</v>
      </c>
      <c r="K156" s="2">
        <v>12.5830831087366</v>
      </c>
      <c r="L156" s="2">
        <v>16.141589722616501</v>
      </c>
      <c r="M156" s="2">
        <v>65.311956046643999</v>
      </c>
      <c r="N156" s="14">
        <v>62.961985364192103</v>
      </c>
      <c r="O156" s="3" t="s">
        <v>7892</v>
      </c>
    </row>
    <row r="157" spans="1:15" x14ac:dyDescent="0.2">
      <c r="A157">
        <v>154</v>
      </c>
      <c r="B157" t="s">
        <v>229</v>
      </c>
      <c r="C157">
        <v>4204.2893954405199</v>
      </c>
      <c r="D157">
        <v>-1.7465948380296901</v>
      </c>
      <c r="E157">
        <v>0.18569523673926699</v>
      </c>
      <c r="F157">
        <v>-9.4057061920337404</v>
      </c>
      <c r="G157" s="1">
        <v>5.16819697751208E-21</v>
      </c>
      <c r="H157" s="1">
        <v>1.00179079310915E-19</v>
      </c>
      <c r="I157" s="4">
        <v>26.921082632846499</v>
      </c>
      <c r="J157" s="13">
        <v>34.7270848102076</v>
      </c>
      <c r="K157" s="2">
        <v>22.122307681322301</v>
      </c>
      <c r="L157" s="2">
        <v>22.622898809861098</v>
      </c>
      <c r="M157" s="2">
        <v>95.337534967269804</v>
      </c>
      <c r="N157" s="14">
        <v>92.671170038050704</v>
      </c>
      <c r="O157" s="3" t="s">
        <v>7892</v>
      </c>
    </row>
    <row r="158" spans="1:15" x14ac:dyDescent="0.2">
      <c r="A158">
        <v>155</v>
      </c>
      <c r="B158" t="s">
        <v>474</v>
      </c>
      <c r="C158">
        <v>613.74475586696599</v>
      </c>
      <c r="D158">
        <v>-1.7446480503059201</v>
      </c>
      <c r="E158">
        <v>0.27462512440570302</v>
      </c>
      <c r="F158">
        <v>-6.3528348110224604</v>
      </c>
      <c r="G158" s="1">
        <v>2.11382679186526E-10</v>
      </c>
      <c r="H158" s="1">
        <v>1.8713900754455101E-9</v>
      </c>
      <c r="I158" s="4">
        <v>2.9816198672202701</v>
      </c>
      <c r="J158" s="13">
        <v>5.1286508060309597</v>
      </c>
      <c r="K158" s="2">
        <v>2.6024125129927</v>
      </c>
      <c r="L158" s="2">
        <v>3.0069068366749598</v>
      </c>
      <c r="M158" s="2">
        <v>13.959011718753301</v>
      </c>
      <c r="N158" s="14">
        <v>11.778593727266299</v>
      </c>
      <c r="O158" s="3" t="s">
        <v>7892</v>
      </c>
    </row>
    <row r="159" spans="1:15" x14ac:dyDescent="0.2">
      <c r="A159">
        <v>156</v>
      </c>
      <c r="B159" t="s">
        <v>1064</v>
      </c>
      <c r="C159">
        <v>294.764757410134</v>
      </c>
      <c r="D159">
        <v>-1.7414268260958199</v>
      </c>
      <c r="E159">
        <v>0.52859301809461101</v>
      </c>
      <c r="F159">
        <v>-3.2944567303840802</v>
      </c>
      <c r="G159">
        <v>9.8612125540560006E-4</v>
      </c>
      <c r="H159">
        <v>3.4326720166006201E-3</v>
      </c>
      <c r="I159" s="4">
        <v>0.54558954324693998</v>
      </c>
      <c r="J159" s="13">
        <v>5.9314879912769198</v>
      </c>
      <c r="K159" s="2">
        <v>2.0890450369173701</v>
      </c>
      <c r="L159" s="2">
        <v>1.7268492752962401</v>
      </c>
      <c r="M159" s="2">
        <v>11.006614857962401</v>
      </c>
      <c r="N159" s="14">
        <v>10.9625848778071</v>
      </c>
      <c r="O159" s="3" t="s">
        <v>7892</v>
      </c>
    </row>
    <row r="160" spans="1:15" x14ac:dyDescent="0.2">
      <c r="A160">
        <v>157</v>
      </c>
      <c r="B160" t="s">
        <v>767</v>
      </c>
      <c r="C160">
        <v>108.826688173078</v>
      </c>
      <c r="D160">
        <v>-1.7392559372169101</v>
      </c>
      <c r="E160">
        <v>0.38425129155675097</v>
      </c>
      <c r="F160">
        <v>-4.5263502698208402</v>
      </c>
      <c r="G160" s="1">
        <v>6.0011083088722899E-6</v>
      </c>
      <c r="H160" s="1">
        <v>3.0797424723398998E-5</v>
      </c>
      <c r="I160" s="4">
        <v>0.39619517692262501</v>
      </c>
      <c r="J160" s="13">
        <v>2.6207352054322302</v>
      </c>
      <c r="K160" s="2">
        <v>1.00911836421408</v>
      </c>
      <c r="L160" s="2">
        <v>0.96553465235643499</v>
      </c>
      <c r="M160" s="2">
        <v>5.6756234595167498</v>
      </c>
      <c r="N160" s="14">
        <v>4.8366864871602404</v>
      </c>
      <c r="O160" s="3" t="s">
        <v>7892</v>
      </c>
    </row>
    <row r="161" spans="1:15" x14ac:dyDescent="0.2">
      <c r="A161">
        <v>158</v>
      </c>
      <c r="B161" t="s">
        <v>813</v>
      </c>
      <c r="C161">
        <v>414.86589250743498</v>
      </c>
      <c r="D161">
        <v>-1.7348224360709401</v>
      </c>
      <c r="E161">
        <v>0.40575598112066202</v>
      </c>
      <c r="F161">
        <v>-4.2755313951984499</v>
      </c>
      <c r="G161" s="1">
        <v>1.9068192631574501E-5</v>
      </c>
      <c r="H161" s="1">
        <v>9.1115646282298901E-5</v>
      </c>
      <c r="I161" s="4">
        <v>2.6735909630847599</v>
      </c>
      <c r="J161" s="13">
        <v>10.307239155208601</v>
      </c>
      <c r="K161" s="2">
        <v>4.6917486358910399</v>
      </c>
      <c r="L161" s="2">
        <v>3.97189500376924</v>
      </c>
      <c r="M161" s="2">
        <v>22.957283943023398</v>
      </c>
      <c r="N161" s="14">
        <v>23.833712255050099</v>
      </c>
      <c r="O161" s="3" t="s">
        <v>7892</v>
      </c>
    </row>
    <row r="162" spans="1:15" x14ac:dyDescent="0.2">
      <c r="A162">
        <v>159</v>
      </c>
      <c r="B162" t="s">
        <v>274</v>
      </c>
      <c r="C162">
        <v>7215.71718360058</v>
      </c>
      <c r="D162">
        <v>-1.7302445271532201</v>
      </c>
      <c r="E162">
        <v>0.1993789297611</v>
      </c>
      <c r="F162">
        <v>-8.6781714057069106</v>
      </c>
      <c r="G162" s="1">
        <v>4.0218260329341001E-18</v>
      </c>
      <c r="H162" s="1">
        <v>6.5320464708347902E-17</v>
      </c>
      <c r="I162" s="4">
        <v>141.36857548357901</v>
      </c>
      <c r="J162" s="13">
        <v>119.9598377282</v>
      </c>
      <c r="K162" s="2">
        <v>69.321517087532598</v>
      </c>
      <c r="L162" s="2">
        <v>77.275991646800307</v>
      </c>
      <c r="M162" s="2">
        <v>293.10550760133799</v>
      </c>
      <c r="N162" s="14">
        <v>288.53913666717699</v>
      </c>
      <c r="O162" s="3" t="s">
        <v>7892</v>
      </c>
    </row>
    <row r="163" spans="1:15" x14ac:dyDescent="0.2">
      <c r="A163">
        <v>160</v>
      </c>
      <c r="B163" t="s">
        <v>212</v>
      </c>
      <c r="C163">
        <v>431.18228511645998</v>
      </c>
      <c r="D163">
        <v>-1.7202503707102901</v>
      </c>
      <c r="E163">
        <v>0.17712905788474101</v>
      </c>
      <c r="F163">
        <v>-9.7118473459598604</v>
      </c>
      <c r="G163" s="1">
        <v>2.68427284409087E-22</v>
      </c>
      <c r="H163" s="1">
        <v>5.6581217889382103E-21</v>
      </c>
      <c r="I163" s="4">
        <v>25.676455868145499</v>
      </c>
      <c r="J163" s="13">
        <v>20.3864046289481</v>
      </c>
      <c r="K163" s="2">
        <v>13.7917109632094</v>
      </c>
      <c r="L163" s="2">
        <v>19.346801695309601</v>
      </c>
      <c r="M163" s="2">
        <v>63.876735081158799</v>
      </c>
      <c r="N163" s="14">
        <v>62.184272059293903</v>
      </c>
      <c r="O163" s="3" t="s">
        <v>7892</v>
      </c>
    </row>
    <row r="164" spans="1:15" x14ac:dyDescent="0.2">
      <c r="A164">
        <v>161</v>
      </c>
      <c r="B164" t="s">
        <v>268</v>
      </c>
      <c r="C164">
        <v>213.68813116015201</v>
      </c>
      <c r="D164">
        <v>-1.71490540898584</v>
      </c>
      <c r="E164">
        <v>0.19702862403657501</v>
      </c>
      <c r="F164">
        <v>-8.7038389339180497</v>
      </c>
      <c r="G164" s="1">
        <v>3.2084230178864101E-18</v>
      </c>
      <c r="H164" s="1">
        <v>5.2565455446475497E-17</v>
      </c>
      <c r="I164" s="4">
        <v>1.59744119756196</v>
      </c>
      <c r="J164" s="13">
        <v>6.6313122123600197</v>
      </c>
      <c r="K164" s="2">
        <v>5.3313176044019501</v>
      </c>
      <c r="L164" s="2">
        <v>5.2921181847181904</v>
      </c>
      <c r="M164" s="2">
        <v>21.825062343314201</v>
      </c>
      <c r="N164" s="14">
        <v>17.897482071506801</v>
      </c>
      <c r="O164" s="3" t="s">
        <v>7892</v>
      </c>
    </row>
    <row r="165" spans="1:15" x14ac:dyDescent="0.2">
      <c r="A165">
        <v>162</v>
      </c>
      <c r="B165" t="s">
        <v>530</v>
      </c>
      <c r="C165">
        <v>2119.3114957334601</v>
      </c>
      <c r="D165">
        <v>-1.71395902129077</v>
      </c>
      <c r="E165">
        <v>0.29098890090531898</v>
      </c>
      <c r="F165">
        <v>-5.8901182002417798</v>
      </c>
      <c r="G165" s="1">
        <v>3.8591948892248799E-9</v>
      </c>
      <c r="H165" s="1">
        <v>2.9780018628548E-8</v>
      </c>
      <c r="I165" s="4">
        <v>8.5784339885768901</v>
      </c>
      <c r="J165" s="13">
        <v>21.755940824042899</v>
      </c>
      <c r="K165" s="2">
        <v>8.3102890451406193</v>
      </c>
      <c r="L165" s="2">
        <v>10.784828812730099</v>
      </c>
      <c r="M165" s="2">
        <v>46.321890750622998</v>
      </c>
      <c r="N165" s="14">
        <v>43.365334969348098</v>
      </c>
      <c r="O165" s="3" t="s">
        <v>7892</v>
      </c>
    </row>
    <row r="166" spans="1:15" x14ac:dyDescent="0.2">
      <c r="A166">
        <v>163</v>
      </c>
      <c r="B166" t="s">
        <v>34</v>
      </c>
      <c r="C166">
        <v>4854.8373746294101</v>
      </c>
      <c r="D166">
        <v>-1.70111968097778</v>
      </c>
      <c r="E166">
        <v>7.8552227485076398E-2</v>
      </c>
      <c r="F166">
        <v>-21.655906336977601</v>
      </c>
      <c r="G166" s="1">
        <v>5.3469131201857899E-104</v>
      </c>
      <c r="H166" s="1">
        <v>8.0355522730890804E-102</v>
      </c>
      <c r="I166" s="4">
        <v>38.763425015493397</v>
      </c>
      <c r="J166" s="13">
        <v>28.547913853926001</v>
      </c>
      <c r="K166" s="2">
        <v>22.6009449348659</v>
      </c>
      <c r="L166" s="2">
        <v>24.082353758623299</v>
      </c>
      <c r="M166" s="2">
        <v>90.384899012535001</v>
      </c>
      <c r="N166" s="14">
        <v>89.532669324820205</v>
      </c>
      <c r="O166" s="3" t="s">
        <v>7892</v>
      </c>
    </row>
    <row r="167" spans="1:15" x14ac:dyDescent="0.2">
      <c r="A167">
        <v>164</v>
      </c>
      <c r="B167" t="s">
        <v>355</v>
      </c>
      <c r="C167">
        <v>230.50982222451699</v>
      </c>
      <c r="D167">
        <v>-1.6993198891405099</v>
      </c>
      <c r="E167">
        <v>0.227740645207198</v>
      </c>
      <c r="F167">
        <v>-7.4616451867626603</v>
      </c>
      <c r="G167" s="1">
        <v>8.5448734665727902E-14</v>
      </c>
      <c r="H167" s="1">
        <v>1.02885009602958E-12</v>
      </c>
      <c r="I167" s="4">
        <v>3.4169677227802699</v>
      </c>
      <c r="J167" s="13">
        <v>4.77182853459413</v>
      </c>
      <c r="K167" s="2">
        <v>2.8243883978437601</v>
      </c>
      <c r="L167" s="2">
        <v>3.3274765725498701</v>
      </c>
      <c r="M167" s="2">
        <v>12.2400030844339</v>
      </c>
      <c r="N167" s="14">
        <v>12.9998128667398</v>
      </c>
      <c r="O167" s="3" t="s">
        <v>7892</v>
      </c>
    </row>
    <row r="168" spans="1:15" x14ac:dyDescent="0.2">
      <c r="A168">
        <v>165</v>
      </c>
      <c r="B168" t="s">
        <v>425</v>
      </c>
      <c r="C168">
        <v>820.78433058902397</v>
      </c>
      <c r="D168">
        <v>-1.69670952821384</v>
      </c>
      <c r="E168">
        <v>0.24940752574984901</v>
      </c>
      <c r="F168">
        <v>-6.8029604283697998</v>
      </c>
      <c r="G168" s="1">
        <v>1.0249080833474399E-11</v>
      </c>
      <c r="H168" s="1">
        <v>1.0285413106833E-10</v>
      </c>
      <c r="I168" s="4">
        <v>3.0307239189691502</v>
      </c>
      <c r="J168" s="13">
        <v>5.74683101511655</v>
      </c>
      <c r="K168" s="2">
        <v>3.5297138721870902</v>
      </c>
      <c r="L168" s="2">
        <v>3.55717621121696</v>
      </c>
      <c r="M168" s="2">
        <v>17.380875777265398</v>
      </c>
      <c r="N168" s="14">
        <v>15.2449833011762</v>
      </c>
      <c r="O168" s="3" t="s">
        <v>7892</v>
      </c>
    </row>
    <row r="169" spans="1:15" x14ac:dyDescent="0.2">
      <c r="A169">
        <v>166</v>
      </c>
      <c r="B169" t="s">
        <v>575</v>
      </c>
      <c r="C169">
        <v>91.476425743924693</v>
      </c>
      <c r="D169">
        <v>-1.69643982798135</v>
      </c>
      <c r="E169">
        <v>0.30351365634776001</v>
      </c>
      <c r="F169">
        <v>-5.5893360726991697</v>
      </c>
      <c r="G169" s="1">
        <v>2.2793942963080002E-8</v>
      </c>
      <c r="H169" s="1">
        <v>1.6103927318025099E-7</v>
      </c>
      <c r="I169" s="4">
        <v>1.2763787627385399</v>
      </c>
      <c r="J169" s="13">
        <v>1.4626259270866999</v>
      </c>
      <c r="K169" s="2">
        <v>0.89132710979835095</v>
      </c>
      <c r="L169" s="2">
        <v>0.84087850088139005</v>
      </c>
      <c r="M169" s="2">
        <v>2.8857575870799899</v>
      </c>
      <c r="N169" s="14">
        <v>2.2724716056785499</v>
      </c>
      <c r="O169" s="3" t="s">
        <v>7892</v>
      </c>
    </row>
    <row r="170" spans="1:15" x14ac:dyDescent="0.2">
      <c r="A170">
        <v>167</v>
      </c>
      <c r="B170" t="s">
        <v>345</v>
      </c>
      <c r="C170">
        <v>227.32583327971199</v>
      </c>
      <c r="D170">
        <v>-1.6961859213602</v>
      </c>
      <c r="E170">
        <v>0.22271712808774999</v>
      </c>
      <c r="F170">
        <v>-7.6158755095472896</v>
      </c>
      <c r="G170" s="1">
        <v>2.61910030035287E-14</v>
      </c>
      <c r="H170" s="1">
        <v>3.2599496887725399E-13</v>
      </c>
      <c r="I170" s="4">
        <v>7.6579537362775403</v>
      </c>
      <c r="J170" s="13">
        <v>2.8533456186453501</v>
      </c>
      <c r="K170" s="2">
        <v>2.70428859614315</v>
      </c>
      <c r="L170" s="2">
        <v>1.84250396912702</v>
      </c>
      <c r="M170" s="2">
        <v>8.6682471991345196</v>
      </c>
      <c r="N170" s="14">
        <v>8.3781041840606001</v>
      </c>
      <c r="O170" s="3" t="s">
        <v>7892</v>
      </c>
    </row>
    <row r="171" spans="1:15" x14ac:dyDescent="0.2">
      <c r="A171">
        <v>168</v>
      </c>
      <c r="B171" t="s">
        <v>152</v>
      </c>
      <c r="C171">
        <v>442.02656115903898</v>
      </c>
      <c r="D171">
        <v>-1.6924628301475799</v>
      </c>
      <c r="E171">
        <v>0.148297109604757</v>
      </c>
      <c r="F171">
        <v>-11.412648801169199</v>
      </c>
      <c r="G171" s="1">
        <v>3.6154895376263999E-30</v>
      </c>
      <c r="H171" s="1">
        <v>1.14762331529403E-28</v>
      </c>
      <c r="I171" s="4">
        <v>7.5663076565917597</v>
      </c>
      <c r="J171" s="13">
        <v>13.191354573811999</v>
      </c>
      <c r="K171" s="2">
        <v>11.2249156331552</v>
      </c>
      <c r="L171" s="2">
        <v>11.701537890121999</v>
      </c>
      <c r="M171" s="2">
        <v>36.603115510371602</v>
      </c>
      <c r="N171" s="14">
        <v>38.344391759654499</v>
      </c>
      <c r="O171" s="3" t="s">
        <v>7892</v>
      </c>
    </row>
    <row r="172" spans="1:15" x14ac:dyDescent="0.2">
      <c r="A172">
        <v>169</v>
      </c>
      <c r="B172" t="s">
        <v>149</v>
      </c>
      <c r="C172">
        <v>674.98922533233201</v>
      </c>
      <c r="D172">
        <v>-1.68944087380464</v>
      </c>
      <c r="E172">
        <v>0.14613185959524699</v>
      </c>
      <c r="F172">
        <v>-11.5610714767062</v>
      </c>
      <c r="G172" s="1">
        <v>6.4893956921792903E-31</v>
      </c>
      <c r="H172" s="1">
        <v>2.12639067997035E-29</v>
      </c>
      <c r="I172" s="4">
        <v>13.490115573589099</v>
      </c>
      <c r="J172" s="13">
        <v>16.050781420993701</v>
      </c>
      <c r="K172" s="2">
        <v>11.413355563002501</v>
      </c>
      <c r="L172" s="2">
        <v>12.856803974521201</v>
      </c>
      <c r="M172" s="2">
        <v>41.9641339159013</v>
      </c>
      <c r="N172" s="14">
        <v>43.9645866365682</v>
      </c>
      <c r="O172" s="3" t="s">
        <v>7892</v>
      </c>
    </row>
    <row r="173" spans="1:15" x14ac:dyDescent="0.2">
      <c r="A173">
        <v>170</v>
      </c>
      <c r="B173" t="s">
        <v>223</v>
      </c>
      <c r="C173">
        <v>966.75064898327503</v>
      </c>
      <c r="D173">
        <v>-1.6854433960197299</v>
      </c>
      <c r="E173">
        <v>0.17744336810445299</v>
      </c>
      <c r="F173">
        <v>-9.49848627212479</v>
      </c>
      <c r="G173" s="1">
        <v>2.1296339389722498E-21</v>
      </c>
      <c r="H173" s="1">
        <v>4.2290430569509401E-20</v>
      </c>
      <c r="I173" s="4">
        <v>11.8015539800358</v>
      </c>
      <c r="J173" s="13">
        <v>7.1013819381459999</v>
      </c>
      <c r="K173" s="2">
        <v>9.6385811616728603</v>
      </c>
      <c r="L173" s="2">
        <v>11.800600692768301</v>
      </c>
      <c r="M173" s="2">
        <v>33.249396797071199</v>
      </c>
      <c r="N173" s="14">
        <v>32.157324133376598</v>
      </c>
      <c r="O173" s="3" t="s">
        <v>7892</v>
      </c>
    </row>
    <row r="174" spans="1:15" x14ac:dyDescent="0.2">
      <c r="A174">
        <v>171</v>
      </c>
      <c r="B174" t="s">
        <v>1245</v>
      </c>
      <c r="C174">
        <v>520.47910026878799</v>
      </c>
      <c r="D174">
        <v>-1.68399793328349</v>
      </c>
      <c r="E174">
        <v>0.68177581218007299</v>
      </c>
      <c r="F174">
        <v>-2.4700171276224498</v>
      </c>
      <c r="G174">
        <v>1.35106583184481E-2</v>
      </c>
      <c r="H174">
        <v>3.61617998245235E-2</v>
      </c>
      <c r="I174" s="4">
        <v>0.91263212848480002</v>
      </c>
      <c r="J174" s="13">
        <v>10.3634177797831</v>
      </c>
      <c r="K174" s="2">
        <v>2.2147969398758698</v>
      </c>
      <c r="L174" s="2">
        <v>2.84373008739282</v>
      </c>
      <c r="M174" s="2">
        <v>21.232165361141298</v>
      </c>
      <c r="N174" s="14">
        <v>19.627921967302399</v>
      </c>
      <c r="O174" s="3" t="s">
        <v>7892</v>
      </c>
    </row>
    <row r="175" spans="1:15" x14ac:dyDescent="0.2">
      <c r="A175">
        <v>172</v>
      </c>
      <c r="B175" t="s">
        <v>963</v>
      </c>
      <c r="C175">
        <v>4432.8534875292598</v>
      </c>
      <c r="D175">
        <v>-1.6775819414815001</v>
      </c>
      <c r="E175">
        <v>0.45899519059886001</v>
      </c>
      <c r="F175">
        <v>-3.6549009136516801</v>
      </c>
      <c r="G175">
        <v>2.5728132547142899E-4</v>
      </c>
      <c r="H175">
        <v>1.00687528531223E-3</v>
      </c>
      <c r="I175" s="4">
        <v>13.4951231745095</v>
      </c>
      <c r="J175" s="13">
        <v>33.698149529237902</v>
      </c>
      <c r="K175" s="2">
        <v>15.360436719046699</v>
      </c>
      <c r="L175" s="2">
        <v>17.681619589231602</v>
      </c>
      <c r="M175" s="2">
        <v>71.068953507373607</v>
      </c>
      <c r="N175" s="14">
        <v>65.785466913628198</v>
      </c>
      <c r="O175" s="3" t="s">
        <v>7892</v>
      </c>
    </row>
    <row r="176" spans="1:15" x14ac:dyDescent="0.2">
      <c r="A176">
        <v>173</v>
      </c>
      <c r="B176" t="s">
        <v>554</v>
      </c>
      <c r="C176">
        <v>1114.68819847897</v>
      </c>
      <c r="D176">
        <v>-1.6728922212289501</v>
      </c>
      <c r="E176">
        <v>0.29136603047326198</v>
      </c>
      <c r="F176">
        <v>-5.7415485892837097</v>
      </c>
      <c r="G176" s="1">
        <v>9.3814631130807796E-9</v>
      </c>
      <c r="H176" s="1">
        <v>6.9359581218057895E-8</v>
      </c>
      <c r="I176" s="4">
        <v>4.5387187321017999</v>
      </c>
      <c r="J176" s="13">
        <v>12.4545604916316</v>
      </c>
      <c r="K176" s="2">
        <v>8.6275778289197191</v>
      </c>
      <c r="L176" s="2">
        <v>8.0050101956596205</v>
      </c>
      <c r="M176" s="2">
        <v>24.710469627623102</v>
      </c>
      <c r="N176" s="14">
        <v>22.809717574642999</v>
      </c>
      <c r="O176" s="3" t="s">
        <v>7892</v>
      </c>
    </row>
    <row r="177" spans="1:15" x14ac:dyDescent="0.2">
      <c r="A177">
        <v>174</v>
      </c>
      <c r="B177" t="s">
        <v>534</v>
      </c>
      <c r="C177">
        <v>3806.0118820330399</v>
      </c>
      <c r="D177">
        <v>-1.6689811627367599</v>
      </c>
      <c r="E177">
        <v>0.28514897705653802</v>
      </c>
      <c r="F177">
        <v>-5.8530147292299102</v>
      </c>
      <c r="G177" s="1">
        <v>4.8274135425138296E-9</v>
      </c>
      <c r="H177" s="1">
        <v>3.6865812454843703E-8</v>
      </c>
      <c r="I177" s="4">
        <v>35.171057098097997</v>
      </c>
      <c r="J177" s="13">
        <v>102.694160348352</v>
      </c>
      <c r="K177" s="2">
        <v>51.712378522932703</v>
      </c>
      <c r="L177" s="2">
        <v>49.765575188800803</v>
      </c>
      <c r="M177" s="2">
        <v>264.11112955162997</v>
      </c>
      <c r="N177" s="14">
        <v>247.58933873009701</v>
      </c>
      <c r="O177" s="3" t="s">
        <v>7892</v>
      </c>
    </row>
    <row r="178" spans="1:15" x14ac:dyDescent="0.2">
      <c r="A178">
        <v>175</v>
      </c>
      <c r="B178" t="s">
        <v>557</v>
      </c>
      <c r="C178">
        <v>261.15478196611798</v>
      </c>
      <c r="D178">
        <v>-1.6647510395934799</v>
      </c>
      <c r="E178">
        <v>0.29114788072873199</v>
      </c>
      <c r="F178">
        <v>-5.7178882272014802</v>
      </c>
      <c r="G178" s="1">
        <v>1.0785604721388E-8</v>
      </c>
      <c r="H178" s="1">
        <v>7.9259381994238897E-8</v>
      </c>
      <c r="I178" s="4">
        <v>2.4082038323302499</v>
      </c>
      <c r="J178" s="13">
        <v>7.1953481770880297</v>
      </c>
      <c r="K178" s="2">
        <v>3.16471532420069</v>
      </c>
      <c r="L178" s="2">
        <v>5.3597545704284899</v>
      </c>
      <c r="M178" s="2">
        <v>15.4055205061842</v>
      </c>
      <c r="N178" s="14">
        <v>15.591546274792501</v>
      </c>
      <c r="O178" s="3" t="s">
        <v>7892</v>
      </c>
    </row>
    <row r="179" spans="1:15" x14ac:dyDescent="0.2">
      <c r="A179">
        <v>176</v>
      </c>
      <c r="B179" t="s">
        <v>734</v>
      </c>
      <c r="C179">
        <v>50.421063577362098</v>
      </c>
      <c r="D179">
        <v>-1.6617811757811101</v>
      </c>
      <c r="E179">
        <v>0.35526925881888599</v>
      </c>
      <c r="F179">
        <v>-4.6775259455484504</v>
      </c>
      <c r="G179" s="1">
        <v>2.9035684517123501E-6</v>
      </c>
      <c r="H179" s="1">
        <v>1.5618709130664801E-5</v>
      </c>
      <c r="I179" s="4">
        <v>3.1813506457246401</v>
      </c>
      <c r="J179" s="13">
        <v>0.76061901151582301</v>
      </c>
      <c r="K179" s="2">
        <v>0.71132264848967797</v>
      </c>
      <c r="L179" s="2">
        <v>1.4474088825937099</v>
      </c>
      <c r="M179" s="2">
        <v>3.3703442088504101</v>
      </c>
      <c r="N179" s="14">
        <v>2.9761616078412199</v>
      </c>
      <c r="O179" s="3" t="s">
        <v>7892</v>
      </c>
    </row>
    <row r="180" spans="1:15" x14ac:dyDescent="0.2">
      <c r="A180">
        <v>177</v>
      </c>
      <c r="B180" t="s">
        <v>1197</v>
      </c>
      <c r="C180">
        <v>5682.1107298136103</v>
      </c>
      <c r="D180">
        <v>-1.66127924368522</v>
      </c>
      <c r="E180">
        <v>0.61452554623525302</v>
      </c>
      <c r="F180">
        <v>-2.70335261709242</v>
      </c>
      <c r="G180">
        <v>6.8643882313328399E-3</v>
      </c>
      <c r="H180">
        <v>1.9763528368026199E-2</v>
      </c>
      <c r="I180" s="4">
        <v>44.702339382360201</v>
      </c>
      <c r="J180" s="13">
        <v>252.37464895781301</v>
      </c>
      <c r="K180" s="2">
        <v>98.598452302106693</v>
      </c>
      <c r="L180" s="2">
        <v>88.906052274693195</v>
      </c>
      <c r="M180" s="2">
        <v>481.362989255103</v>
      </c>
      <c r="N180" s="14">
        <v>487.46140368506298</v>
      </c>
      <c r="O180" s="3" t="s">
        <v>7892</v>
      </c>
    </row>
    <row r="181" spans="1:15" x14ac:dyDescent="0.2">
      <c r="A181">
        <v>178</v>
      </c>
      <c r="B181" t="s">
        <v>250</v>
      </c>
      <c r="C181">
        <v>2571.15518243215</v>
      </c>
      <c r="D181">
        <v>-1.6604283044350501</v>
      </c>
      <c r="E181">
        <v>0.18545805347562599</v>
      </c>
      <c r="F181">
        <v>-8.9531205214190006</v>
      </c>
      <c r="G181" s="1">
        <v>3.4557223159076798E-19</v>
      </c>
      <c r="H181" s="1">
        <v>6.0396996053904E-18</v>
      </c>
      <c r="I181" s="4">
        <v>191.22184761917799</v>
      </c>
      <c r="J181" s="13">
        <v>98.901744545776396</v>
      </c>
      <c r="K181" s="2">
        <v>66.118072722822902</v>
      </c>
      <c r="L181" s="2">
        <v>62.216973838055097</v>
      </c>
      <c r="M181" s="2">
        <v>255.70681139154999</v>
      </c>
      <c r="N181" s="14">
        <v>258.71675289611898</v>
      </c>
      <c r="O181" s="3" t="s">
        <v>7892</v>
      </c>
    </row>
    <row r="182" spans="1:15" x14ac:dyDescent="0.2">
      <c r="A182">
        <v>179</v>
      </c>
      <c r="B182" t="s">
        <v>654</v>
      </c>
      <c r="C182">
        <v>960.25843355107202</v>
      </c>
      <c r="D182">
        <v>-1.6538861854506299</v>
      </c>
      <c r="E182">
        <v>0.32533604629492802</v>
      </c>
      <c r="F182">
        <v>-5.08362416118909</v>
      </c>
      <c r="G182" s="1">
        <v>3.7030032212717297E-7</v>
      </c>
      <c r="H182" s="1">
        <v>2.25101913670616E-6</v>
      </c>
      <c r="I182" s="4">
        <v>18.193292309004999</v>
      </c>
      <c r="J182" s="13">
        <v>76.229666981527203</v>
      </c>
      <c r="K182" s="2">
        <v>34.9932406749707</v>
      </c>
      <c r="L182" s="2">
        <v>35.340679747950801</v>
      </c>
      <c r="M182" s="2">
        <v>165.60957911112899</v>
      </c>
      <c r="N182" s="14">
        <v>162.10541064014399</v>
      </c>
      <c r="O182" s="3" t="s">
        <v>7892</v>
      </c>
    </row>
    <row r="183" spans="1:15" x14ac:dyDescent="0.2">
      <c r="A183">
        <v>180</v>
      </c>
      <c r="B183" t="s">
        <v>256</v>
      </c>
      <c r="C183">
        <v>250.85548592395699</v>
      </c>
      <c r="D183">
        <v>-1.6493181868199001</v>
      </c>
      <c r="E183">
        <v>0.186220951881859</v>
      </c>
      <c r="F183">
        <v>-8.8567809913583098</v>
      </c>
      <c r="G183" s="1">
        <v>8.2358116395101403E-19</v>
      </c>
      <c r="H183" s="1">
        <v>1.4060944612588601E-17</v>
      </c>
      <c r="I183" s="4">
        <v>4.6511696737733903</v>
      </c>
      <c r="J183" s="13">
        <v>7.1281447965327001</v>
      </c>
      <c r="K183" s="2">
        <v>7.5722867306852502</v>
      </c>
      <c r="L183" s="2">
        <v>8.96467983520008</v>
      </c>
      <c r="M183" s="2">
        <v>31.4037631196903</v>
      </c>
      <c r="N183" s="14">
        <v>26.6201770962703</v>
      </c>
      <c r="O183" s="3" t="s">
        <v>7892</v>
      </c>
    </row>
    <row r="184" spans="1:15" x14ac:dyDescent="0.2">
      <c r="A184">
        <v>181</v>
      </c>
      <c r="B184" t="s">
        <v>1171</v>
      </c>
      <c r="C184">
        <v>1494.3152171199099</v>
      </c>
      <c r="D184">
        <v>-1.64846418270773</v>
      </c>
      <c r="E184">
        <v>0.58679756217211998</v>
      </c>
      <c r="F184">
        <v>-2.8092553360407502</v>
      </c>
      <c r="G184">
        <v>4.9656246222243598E-3</v>
      </c>
      <c r="H184">
        <v>1.47971967016737E-2</v>
      </c>
      <c r="I184" s="4">
        <v>13.7705425919071</v>
      </c>
      <c r="J184" s="13">
        <v>268.55945688052202</v>
      </c>
      <c r="K184" s="2">
        <v>92.487294924048697</v>
      </c>
      <c r="L184" s="2">
        <v>95.882850453461003</v>
      </c>
      <c r="M184" s="2">
        <v>518.025284346852</v>
      </c>
      <c r="N184" s="14">
        <v>509.26162963792098</v>
      </c>
      <c r="O184" s="3" t="s">
        <v>7892</v>
      </c>
    </row>
    <row r="185" spans="1:15" x14ac:dyDescent="0.2">
      <c r="A185">
        <v>182</v>
      </c>
      <c r="B185" t="s">
        <v>278</v>
      </c>
      <c r="C185">
        <v>452.494047555848</v>
      </c>
      <c r="D185">
        <v>-1.6481554731641599</v>
      </c>
      <c r="E185">
        <v>0.191365959049143</v>
      </c>
      <c r="F185">
        <v>-8.6125843977345902</v>
      </c>
      <c r="G185" s="1">
        <v>7.1431673803238999E-18</v>
      </c>
      <c r="H185" s="1">
        <v>1.1418749378947201E-16</v>
      </c>
      <c r="I185" s="4">
        <v>2.8172680946130799</v>
      </c>
      <c r="J185" s="13">
        <v>3.2294616615933198</v>
      </c>
      <c r="K185" s="2">
        <v>3.9573688427112899</v>
      </c>
      <c r="L185" s="2">
        <v>3.8677369788639901</v>
      </c>
      <c r="M185" s="2">
        <v>11.398298603664699</v>
      </c>
      <c r="N185" s="14">
        <v>13.5314129024152</v>
      </c>
      <c r="O185" s="3" t="s">
        <v>7892</v>
      </c>
    </row>
    <row r="186" spans="1:15" x14ac:dyDescent="0.2">
      <c r="A186">
        <v>183</v>
      </c>
      <c r="B186" t="s">
        <v>1019</v>
      </c>
      <c r="C186">
        <v>229.392739374939</v>
      </c>
      <c r="D186">
        <v>-1.6478350002056501</v>
      </c>
      <c r="E186">
        <v>0.47928329888656201</v>
      </c>
      <c r="F186">
        <v>-3.4381231393494902</v>
      </c>
      <c r="G186">
        <v>5.8576125912016203E-4</v>
      </c>
      <c r="H186">
        <v>2.13647095348906E-3</v>
      </c>
      <c r="I186" s="4">
        <v>3.88628170384743</v>
      </c>
      <c r="J186" s="13">
        <v>2.5460980664483901</v>
      </c>
      <c r="K186" s="2">
        <v>0.86587160956241405</v>
      </c>
      <c r="L186" s="2">
        <v>2.2499231247412199</v>
      </c>
      <c r="M186" s="2">
        <v>8.1470489054793997</v>
      </c>
      <c r="N186" s="14">
        <v>4.3507124452983597</v>
      </c>
      <c r="O186" s="3" t="s">
        <v>7892</v>
      </c>
    </row>
    <row r="187" spans="1:15" x14ac:dyDescent="0.2">
      <c r="A187">
        <v>184</v>
      </c>
      <c r="B187" t="s">
        <v>311</v>
      </c>
      <c r="C187">
        <v>246.88717439304199</v>
      </c>
      <c r="D187">
        <v>-1.6470271474295199</v>
      </c>
      <c r="E187">
        <v>0.20780480060817899</v>
      </c>
      <c r="F187">
        <v>-7.9258378180349602</v>
      </c>
      <c r="G187" s="1">
        <v>2.2661319686778798E-15</v>
      </c>
      <c r="H187" s="1">
        <v>3.0770356335433101E-14</v>
      </c>
      <c r="I187" s="4">
        <v>1.54299642861491</v>
      </c>
      <c r="J187" s="13">
        <v>1.9191633730911499</v>
      </c>
      <c r="K187" s="2">
        <v>1.44901615948879</v>
      </c>
      <c r="L187" s="2">
        <v>1.2398784157712299</v>
      </c>
      <c r="M187" s="2">
        <v>5.1246624138861003</v>
      </c>
      <c r="N187" s="14">
        <v>5.0982750496644602</v>
      </c>
      <c r="O187" s="3" t="s">
        <v>7892</v>
      </c>
    </row>
    <row r="188" spans="1:15" x14ac:dyDescent="0.2">
      <c r="A188">
        <v>185</v>
      </c>
      <c r="B188" t="s">
        <v>878</v>
      </c>
      <c r="C188">
        <v>44.654477674271199</v>
      </c>
      <c r="D188">
        <v>-1.645685151124</v>
      </c>
      <c r="E188">
        <v>0.41483962524738899</v>
      </c>
      <c r="F188">
        <v>-3.9670394315456199</v>
      </c>
      <c r="G188" s="1">
        <v>7.2770956447875404E-5</v>
      </c>
      <c r="H188">
        <v>3.1575150698270801E-4</v>
      </c>
      <c r="I188" s="4">
        <v>0.20935564373829599</v>
      </c>
      <c r="J188" s="13">
        <v>0.12676860090238401</v>
      </c>
      <c r="K188" s="2">
        <v>5.7919881202179897E-2</v>
      </c>
      <c r="L188" s="2">
        <v>0.111689434243209</v>
      </c>
      <c r="M188" s="2">
        <v>0.53594226357158603</v>
      </c>
      <c r="N188" s="14">
        <v>0.42693144478357797</v>
      </c>
      <c r="O188" s="3" t="s">
        <v>7892</v>
      </c>
    </row>
    <row r="189" spans="1:15" x14ac:dyDescent="0.2">
      <c r="A189">
        <v>186</v>
      </c>
      <c r="B189" t="s">
        <v>1132</v>
      </c>
      <c r="C189">
        <v>173.74351960308701</v>
      </c>
      <c r="D189">
        <v>-1.6434844306015399</v>
      </c>
      <c r="E189">
        <v>0.54820610544203596</v>
      </c>
      <c r="F189">
        <v>-2.9979316433850198</v>
      </c>
      <c r="G189">
        <v>2.7181863335762001E-3</v>
      </c>
      <c r="H189">
        <v>8.6033495160226497E-3</v>
      </c>
      <c r="I189" s="4">
        <v>0.93390440440469302</v>
      </c>
      <c r="J189" s="13">
        <v>7.2452774896590304</v>
      </c>
      <c r="K189" s="2">
        <v>2.3628074590111399</v>
      </c>
      <c r="L189" s="2">
        <v>1.9325073416958001</v>
      </c>
      <c r="M189" s="2">
        <v>12.1638077483428</v>
      </c>
      <c r="N189" s="14">
        <v>12.8824546366692</v>
      </c>
      <c r="O189" s="3" t="s">
        <v>7892</v>
      </c>
    </row>
    <row r="190" spans="1:15" x14ac:dyDescent="0.2">
      <c r="A190">
        <v>187</v>
      </c>
      <c r="B190" t="s">
        <v>934</v>
      </c>
      <c r="C190">
        <v>267.00644853263498</v>
      </c>
      <c r="D190">
        <v>-1.6365719787202999</v>
      </c>
      <c r="E190">
        <v>0.43731449753261697</v>
      </c>
      <c r="F190">
        <v>-3.7423227172985301</v>
      </c>
      <c r="G190">
        <v>1.82327156178093E-4</v>
      </c>
      <c r="H190">
        <v>7.3370858583666901E-4</v>
      </c>
      <c r="I190" s="4">
        <v>0.87122143791825202</v>
      </c>
      <c r="J190" s="13">
        <v>2.3194363521308001</v>
      </c>
      <c r="K190" s="2">
        <v>0.926760011425528</v>
      </c>
      <c r="L190" s="2">
        <v>0.82455246732658405</v>
      </c>
      <c r="M190" s="2">
        <v>4.4888926873650803</v>
      </c>
      <c r="N190" s="14">
        <v>4.3437459869146</v>
      </c>
      <c r="O190" s="3" t="s">
        <v>7892</v>
      </c>
    </row>
    <row r="191" spans="1:15" x14ac:dyDescent="0.2">
      <c r="A191">
        <v>188</v>
      </c>
      <c r="B191" t="s">
        <v>640</v>
      </c>
      <c r="C191">
        <v>401.88176546623799</v>
      </c>
      <c r="D191">
        <v>-1.6358530592002201</v>
      </c>
      <c r="E191">
        <v>0.31565011204246601</v>
      </c>
      <c r="F191">
        <v>-5.1824884477789697</v>
      </c>
      <c r="G191" s="1">
        <v>2.18944931148968E-7</v>
      </c>
      <c r="H191" s="1">
        <v>1.37335380890608E-6</v>
      </c>
      <c r="I191" s="4">
        <v>3.3751787316492399</v>
      </c>
      <c r="J191" s="13">
        <v>14.739530187148899</v>
      </c>
      <c r="K191" s="2">
        <v>7.6580322162892696</v>
      </c>
      <c r="L191" s="2">
        <v>9.2573589396843605</v>
      </c>
      <c r="M191" s="2">
        <v>29.063307506136201</v>
      </c>
      <c r="N191" s="14">
        <v>32.329155035683897</v>
      </c>
      <c r="O191" s="3" t="s">
        <v>7892</v>
      </c>
    </row>
    <row r="192" spans="1:15" x14ac:dyDescent="0.2">
      <c r="A192">
        <v>189</v>
      </c>
      <c r="B192" t="s">
        <v>1033</v>
      </c>
      <c r="C192">
        <v>303.78777709654003</v>
      </c>
      <c r="D192">
        <v>-1.63262003535138</v>
      </c>
      <c r="E192">
        <v>0.48078805199406</v>
      </c>
      <c r="F192">
        <v>-3.3957167375106798</v>
      </c>
      <c r="G192">
        <v>6.8449157230072999E-4</v>
      </c>
      <c r="H192">
        <v>2.4589983501894E-3</v>
      </c>
      <c r="I192" s="4">
        <v>1.5303512284221099</v>
      </c>
      <c r="J192" s="13">
        <v>5.3793752486326101</v>
      </c>
      <c r="K192" s="2">
        <v>1.71784227974681</v>
      </c>
      <c r="L192" s="2">
        <v>1.89492600969889</v>
      </c>
      <c r="M192" s="2">
        <v>11.2005698779769</v>
      </c>
      <c r="N192" s="14">
        <v>9.8071859827950192</v>
      </c>
      <c r="O192" s="3" t="s">
        <v>7892</v>
      </c>
    </row>
    <row r="193" spans="1:15" x14ac:dyDescent="0.2">
      <c r="A193">
        <v>190</v>
      </c>
      <c r="B193" t="s">
        <v>752</v>
      </c>
      <c r="C193">
        <v>308.35780987689998</v>
      </c>
      <c r="D193">
        <v>-1.63231944479535</v>
      </c>
      <c r="E193">
        <v>0.35581389920600498</v>
      </c>
      <c r="F193">
        <v>-4.5875651525638999</v>
      </c>
      <c r="G193" s="1">
        <v>4.4844549887855602E-6</v>
      </c>
      <c r="H193" s="1">
        <v>2.3469161899607299E-5</v>
      </c>
      <c r="I193" s="4">
        <v>2.8290210017269102</v>
      </c>
      <c r="J193" s="13">
        <v>5.3148037659974703</v>
      </c>
      <c r="K193" s="2">
        <v>2.5021664643905202</v>
      </c>
      <c r="L193" s="2">
        <v>2.3218580125095398</v>
      </c>
      <c r="M193" s="2">
        <v>7.6818990718297702</v>
      </c>
      <c r="N193" s="14">
        <v>8.1227028732961397</v>
      </c>
      <c r="O193" s="3" t="s">
        <v>7892</v>
      </c>
    </row>
    <row r="194" spans="1:15" x14ac:dyDescent="0.2">
      <c r="A194">
        <v>191</v>
      </c>
      <c r="B194" t="s">
        <v>515</v>
      </c>
      <c r="C194">
        <v>3335.14061969463</v>
      </c>
      <c r="D194">
        <v>-1.63217678872705</v>
      </c>
      <c r="E194">
        <v>0.27278249366612101</v>
      </c>
      <c r="F194">
        <v>-5.9834367183577202</v>
      </c>
      <c r="G194" s="1">
        <v>2.18477942531103E-9</v>
      </c>
      <c r="H194" s="1">
        <v>1.7314661422077601E-8</v>
      </c>
      <c r="I194" s="4">
        <v>8.2708797387121695</v>
      </c>
      <c r="J194" s="13">
        <v>22.344463443906701</v>
      </c>
      <c r="K194" s="2">
        <v>9.8403815885302492</v>
      </c>
      <c r="L194" s="2">
        <v>8.5162480028753809</v>
      </c>
      <c r="M194" s="2">
        <v>48.928391629923503</v>
      </c>
      <c r="N194" s="14">
        <v>42.070370496908403</v>
      </c>
      <c r="O194" s="3" t="s">
        <v>7892</v>
      </c>
    </row>
    <row r="195" spans="1:15" x14ac:dyDescent="0.2">
      <c r="A195">
        <v>192</v>
      </c>
      <c r="B195" t="s">
        <v>51</v>
      </c>
      <c r="C195">
        <v>1374.5478244281401</v>
      </c>
      <c r="D195">
        <v>-1.6305971330846101</v>
      </c>
      <c r="E195">
        <v>8.63854505006032E-2</v>
      </c>
      <c r="F195">
        <v>-18.875830636239101</v>
      </c>
      <c r="G195" s="1">
        <v>1.8026726458875601E-79</v>
      </c>
      <c r="H195" s="1">
        <v>1.8835994951407101E-77</v>
      </c>
      <c r="I195" s="4">
        <v>43.329421988413301</v>
      </c>
      <c r="J195" s="13">
        <v>16.247490650356202</v>
      </c>
      <c r="K195" s="2">
        <v>16.314005759441599</v>
      </c>
      <c r="L195" s="2">
        <v>15.412001611660999</v>
      </c>
      <c r="M195" s="2">
        <v>55.051548516685997</v>
      </c>
      <c r="N195" s="14">
        <v>49.5743646212984</v>
      </c>
      <c r="O195" s="3" t="s">
        <v>7892</v>
      </c>
    </row>
    <row r="196" spans="1:15" x14ac:dyDescent="0.2">
      <c r="A196">
        <v>193</v>
      </c>
      <c r="B196" t="s">
        <v>526</v>
      </c>
      <c r="C196">
        <v>6482.6717281104202</v>
      </c>
      <c r="D196">
        <v>-1.6277488036240599</v>
      </c>
      <c r="E196">
        <v>0.27536291716226302</v>
      </c>
      <c r="F196">
        <v>-5.9112854424943304</v>
      </c>
      <c r="G196" s="1">
        <v>3.3944821006059002E-9</v>
      </c>
      <c r="H196" s="1">
        <v>2.6344297488476601E-8</v>
      </c>
      <c r="I196" s="4">
        <v>37.042352963249002</v>
      </c>
      <c r="J196" s="13">
        <v>85.894610369824903</v>
      </c>
      <c r="K196" s="2">
        <v>45.187595886744198</v>
      </c>
      <c r="L196" s="2">
        <v>43.225273056260903</v>
      </c>
      <c r="M196" s="2">
        <v>192.10851084738201</v>
      </c>
      <c r="N196" s="14">
        <v>183.64795130453399</v>
      </c>
      <c r="O196" s="3" t="s">
        <v>7892</v>
      </c>
    </row>
    <row r="197" spans="1:15" x14ac:dyDescent="0.2">
      <c r="A197">
        <v>194</v>
      </c>
      <c r="B197" t="s">
        <v>322</v>
      </c>
      <c r="C197">
        <v>22762.576424737999</v>
      </c>
      <c r="D197">
        <v>-1.6225560895772</v>
      </c>
      <c r="E197">
        <v>0.207035408904091</v>
      </c>
      <c r="F197">
        <v>-7.8370946214753499</v>
      </c>
      <c r="G197" s="1">
        <v>4.6109059848476297E-15</v>
      </c>
      <c r="H197" s="1">
        <v>6.0976163556274001E-14</v>
      </c>
      <c r="I197" s="4">
        <v>27.781939965497301</v>
      </c>
      <c r="J197" s="13">
        <v>63.492801131560498</v>
      </c>
      <c r="K197" s="2">
        <v>38.624145019796401</v>
      </c>
      <c r="L197" s="2">
        <v>40.796591951828503</v>
      </c>
      <c r="M197" s="2">
        <v>153.12970408685101</v>
      </c>
      <c r="N197" s="14">
        <v>146.594106492197</v>
      </c>
      <c r="O197" s="3" t="s">
        <v>7892</v>
      </c>
    </row>
    <row r="198" spans="1:15" x14ac:dyDescent="0.2">
      <c r="A198">
        <v>195</v>
      </c>
      <c r="B198" t="s">
        <v>898</v>
      </c>
      <c r="C198">
        <v>351.27262312113697</v>
      </c>
      <c r="D198">
        <v>-1.6180936802275201</v>
      </c>
      <c r="E198">
        <v>0.421185688501859</v>
      </c>
      <c r="F198">
        <v>-3.8417584557134901</v>
      </c>
      <c r="G198">
        <v>1.22156017284744E-4</v>
      </c>
      <c r="H198">
        <v>5.0716411951131995E-4</v>
      </c>
      <c r="I198" s="4">
        <v>0.99159880399252398</v>
      </c>
      <c r="J198" s="13">
        <v>2.8452835085728299</v>
      </c>
      <c r="K198" s="2">
        <v>0.92646353054928099</v>
      </c>
      <c r="L198" s="2">
        <v>1.2124539726686301</v>
      </c>
      <c r="M198" s="2">
        <v>5.2189132617477298</v>
      </c>
      <c r="N198" s="14">
        <v>5.6188118904108597</v>
      </c>
      <c r="O198" s="3" t="s">
        <v>7892</v>
      </c>
    </row>
    <row r="199" spans="1:15" x14ac:dyDescent="0.2">
      <c r="A199">
        <v>196</v>
      </c>
      <c r="B199" t="s">
        <v>720</v>
      </c>
      <c r="C199">
        <v>726.54244372026506</v>
      </c>
      <c r="D199">
        <v>-1.61652797501121</v>
      </c>
      <c r="E199">
        <v>0.34013671090164299</v>
      </c>
      <c r="F199">
        <v>-4.7525830738060399</v>
      </c>
      <c r="G199" s="1">
        <v>2.0083420883640299E-6</v>
      </c>
      <c r="H199" s="1">
        <v>1.1042253045011399E-5</v>
      </c>
      <c r="I199" s="4">
        <v>1.24713820841412</v>
      </c>
      <c r="J199" s="13">
        <v>4.14856494678261</v>
      </c>
      <c r="K199" s="2">
        <v>1.9235988003990301</v>
      </c>
      <c r="L199" s="2">
        <v>1.9238916808225801</v>
      </c>
      <c r="M199" s="2">
        <v>8.6470019662458508</v>
      </c>
      <c r="N199" s="14">
        <v>8.4027838499553695</v>
      </c>
      <c r="O199" s="3" t="s">
        <v>7892</v>
      </c>
    </row>
    <row r="200" spans="1:15" x14ac:dyDescent="0.2">
      <c r="A200">
        <v>197</v>
      </c>
      <c r="B200" t="s">
        <v>539</v>
      </c>
      <c r="C200">
        <v>1365.4258896543299</v>
      </c>
      <c r="D200">
        <v>-1.61524638436335</v>
      </c>
      <c r="E200">
        <v>0.277132430183958</v>
      </c>
      <c r="F200">
        <v>-5.8284278865925598</v>
      </c>
      <c r="G200" s="1">
        <v>5.5951965464133196E-9</v>
      </c>
      <c r="H200" s="1">
        <v>4.2462797730354998E-8</v>
      </c>
      <c r="I200" s="4">
        <v>17.577670552755201</v>
      </c>
      <c r="J200" s="13">
        <v>38.181326381086599</v>
      </c>
      <c r="K200" s="2">
        <v>22.691471402726901</v>
      </c>
      <c r="L200" s="2">
        <v>28.1157676579327</v>
      </c>
      <c r="M200" s="2">
        <v>80.177035754092302</v>
      </c>
      <c r="N200" s="14">
        <v>76.056399966927799</v>
      </c>
      <c r="O200" s="3" t="s">
        <v>7892</v>
      </c>
    </row>
    <row r="201" spans="1:15" x14ac:dyDescent="0.2">
      <c r="A201">
        <v>198</v>
      </c>
      <c r="B201" t="s">
        <v>120</v>
      </c>
      <c r="C201">
        <v>736.40879590813699</v>
      </c>
      <c r="D201">
        <v>-1.6140611364030899</v>
      </c>
      <c r="E201">
        <v>0.12437581078618801</v>
      </c>
      <c r="F201">
        <v>-12.977291373624</v>
      </c>
      <c r="G201" s="1">
        <v>1.64599201700119E-38</v>
      </c>
      <c r="H201" s="1">
        <v>7.0676052285557203E-37</v>
      </c>
      <c r="I201" s="4">
        <v>13.338983127898199</v>
      </c>
      <c r="J201" s="13">
        <v>11.8663475209518</v>
      </c>
      <c r="K201" s="2">
        <v>9.9463940942603895</v>
      </c>
      <c r="L201" s="2">
        <v>10.1023046200821</v>
      </c>
      <c r="M201" s="2">
        <v>33.264982342656602</v>
      </c>
      <c r="N201" s="14">
        <v>28.695488383970901</v>
      </c>
      <c r="O201" s="3" t="s">
        <v>7892</v>
      </c>
    </row>
    <row r="202" spans="1:15" x14ac:dyDescent="0.2">
      <c r="A202">
        <v>199</v>
      </c>
      <c r="B202" t="s">
        <v>265</v>
      </c>
      <c r="C202">
        <v>1936.06414004712</v>
      </c>
      <c r="D202">
        <v>-1.6137357090107001</v>
      </c>
      <c r="E202">
        <v>0.184529949481814</v>
      </c>
      <c r="F202">
        <v>-8.7451154327105396</v>
      </c>
      <c r="G202" s="1">
        <v>2.2278776473734999E-18</v>
      </c>
      <c r="H202" s="1">
        <v>3.7049118308029502E-17</v>
      </c>
      <c r="I202" s="4">
        <v>49.248701950754601</v>
      </c>
      <c r="J202" s="13">
        <v>22.622930785110299</v>
      </c>
      <c r="K202" s="2">
        <v>13.9105917312326</v>
      </c>
      <c r="L202" s="2">
        <v>16.1513781425604</v>
      </c>
      <c r="M202" s="2">
        <v>58.930460976953803</v>
      </c>
      <c r="N202" s="14">
        <v>56.095180550248699</v>
      </c>
      <c r="O202" s="3" t="s">
        <v>7892</v>
      </c>
    </row>
    <row r="203" spans="1:15" x14ac:dyDescent="0.2">
      <c r="A203">
        <v>200</v>
      </c>
      <c r="B203" t="s">
        <v>866</v>
      </c>
      <c r="C203">
        <v>401.95484952720102</v>
      </c>
      <c r="D203">
        <v>-1.6121066375718001</v>
      </c>
      <c r="E203">
        <v>0.40201309522860201</v>
      </c>
      <c r="F203">
        <v>-4.01008488704848</v>
      </c>
      <c r="G203" s="1">
        <v>6.0696922653294901E-5</v>
      </c>
      <c r="H203">
        <v>2.6664151550290802E-4</v>
      </c>
      <c r="I203" s="4">
        <v>3.1905166832148999</v>
      </c>
      <c r="J203" s="13">
        <v>14.7737071151608</v>
      </c>
      <c r="K203" s="2">
        <v>6.2659364027789204</v>
      </c>
      <c r="L203" s="2">
        <v>5.9606034801455898</v>
      </c>
      <c r="M203" s="2">
        <v>30.028571316214499</v>
      </c>
      <c r="N203" s="14">
        <v>29.576587140671698</v>
      </c>
      <c r="O203" s="3" t="s">
        <v>7892</v>
      </c>
    </row>
    <row r="204" spans="1:15" x14ac:dyDescent="0.2">
      <c r="A204">
        <v>201</v>
      </c>
      <c r="B204" t="s">
        <v>339</v>
      </c>
      <c r="C204">
        <v>11960.6746456526</v>
      </c>
      <c r="D204">
        <v>-1.59931690731362</v>
      </c>
      <c r="E204">
        <v>0.209107308907721</v>
      </c>
      <c r="F204">
        <v>-7.6483070614207804</v>
      </c>
      <c r="G204" s="1">
        <v>2.0364247124332901E-14</v>
      </c>
      <c r="H204" s="1">
        <v>2.5661902716822402E-13</v>
      </c>
      <c r="I204" s="4">
        <v>81.1535889885849</v>
      </c>
      <c r="J204" s="13">
        <v>154.38356692795</v>
      </c>
      <c r="K204" s="2">
        <v>95.0583226265679</v>
      </c>
      <c r="L204" s="2">
        <v>97.880984950235401</v>
      </c>
      <c r="M204" s="2">
        <v>354.24748914706902</v>
      </c>
      <c r="N204" s="14">
        <v>354.65800878081399</v>
      </c>
      <c r="O204" s="3" t="s">
        <v>7892</v>
      </c>
    </row>
    <row r="205" spans="1:15" x14ac:dyDescent="0.2">
      <c r="A205">
        <v>202</v>
      </c>
      <c r="B205" t="s">
        <v>1208</v>
      </c>
      <c r="C205">
        <v>1118.2530353218799</v>
      </c>
      <c r="D205">
        <v>-1.5965734762955099</v>
      </c>
      <c r="E205">
        <v>0.59784517845223895</v>
      </c>
      <c r="F205">
        <v>-2.6705467131622198</v>
      </c>
      <c r="G205">
        <v>7.5727833738446397E-3</v>
      </c>
      <c r="H205">
        <v>2.15785327738321E-2</v>
      </c>
      <c r="I205" s="4">
        <v>5.8330656332757398</v>
      </c>
      <c r="J205" s="13">
        <v>37.527538954420301</v>
      </c>
      <c r="K205" s="2">
        <v>14.083433966662501</v>
      </c>
      <c r="L205" s="2">
        <v>13.284142879878299</v>
      </c>
      <c r="M205" s="2">
        <v>60.893469931526397</v>
      </c>
      <c r="N205" s="14">
        <v>63.182664527620801</v>
      </c>
      <c r="O205" s="3" t="s">
        <v>7892</v>
      </c>
    </row>
    <row r="206" spans="1:15" x14ac:dyDescent="0.2">
      <c r="A206">
        <v>203</v>
      </c>
      <c r="B206" t="s">
        <v>1146</v>
      </c>
      <c r="C206">
        <v>84.986194669327006</v>
      </c>
      <c r="D206">
        <v>-1.5897964822622499</v>
      </c>
      <c r="E206">
        <v>0.539575849788411</v>
      </c>
      <c r="F206">
        <v>-2.9463818347053001</v>
      </c>
      <c r="G206">
        <v>3.2151523738375301E-3</v>
      </c>
      <c r="H206">
        <v>9.9841963894704705E-3</v>
      </c>
      <c r="I206" s="4">
        <v>1.07655373381472</v>
      </c>
      <c r="J206" s="13">
        <v>4.9062238584134601</v>
      </c>
      <c r="K206" s="2">
        <v>1.1998174643558199</v>
      </c>
      <c r="L206" s="2">
        <v>1.3955001425312901</v>
      </c>
      <c r="M206" s="2">
        <v>6.0362944212053202</v>
      </c>
      <c r="N206" s="14">
        <v>6.2900696575852999</v>
      </c>
      <c r="O206" s="3" t="s">
        <v>7892</v>
      </c>
    </row>
    <row r="207" spans="1:15" x14ac:dyDescent="0.2">
      <c r="A207">
        <v>204</v>
      </c>
      <c r="B207" t="s">
        <v>1022</v>
      </c>
      <c r="C207">
        <v>543.41840496546604</v>
      </c>
      <c r="D207">
        <v>-1.58046758614685</v>
      </c>
      <c r="E207">
        <v>0.46277493593928698</v>
      </c>
      <c r="F207">
        <v>-3.41519702863553</v>
      </c>
      <c r="G207">
        <v>6.3735890055284495E-4</v>
      </c>
      <c r="H207">
        <v>2.3084111563313799E-3</v>
      </c>
      <c r="I207" s="4">
        <v>3.2160365915120801</v>
      </c>
      <c r="J207" s="13">
        <v>16.3612346171527</v>
      </c>
      <c r="K207" s="2">
        <v>6.6104176076104704</v>
      </c>
      <c r="L207" s="2">
        <v>6.7353250429130096</v>
      </c>
      <c r="M207" s="2">
        <v>31.2909700509407</v>
      </c>
      <c r="N207" s="14">
        <v>27.0688971358583</v>
      </c>
      <c r="O207" s="3" t="s">
        <v>7892</v>
      </c>
    </row>
    <row r="208" spans="1:15" x14ac:dyDescent="0.2">
      <c r="A208">
        <v>205</v>
      </c>
      <c r="B208" t="s">
        <v>342</v>
      </c>
      <c r="C208">
        <v>562.68786135293999</v>
      </c>
      <c r="D208">
        <v>-1.5782877664347501</v>
      </c>
      <c r="E208">
        <v>0.20652305820049799</v>
      </c>
      <c r="F208">
        <v>-7.6421866894034904</v>
      </c>
      <c r="G208" s="1">
        <v>2.1356321119457901E-14</v>
      </c>
      <c r="H208" s="1">
        <v>2.6814904279232602E-13</v>
      </c>
      <c r="I208" s="4">
        <v>3.9996809410706899</v>
      </c>
      <c r="J208" s="13">
        <v>3.2693630649031298</v>
      </c>
      <c r="K208" s="2">
        <v>2.1051547614679702</v>
      </c>
      <c r="L208" s="2">
        <v>2.04218249414668</v>
      </c>
      <c r="M208" s="2">
        <v>7.5817928093718798</v>
      </c>
      <c r="N208" s="14">
        <v>7.5506997182433304</v>
      </c>
      <c r="O208" s="3" t="s">
        <v>7892</v>
      </c>
    </row>
    <row r="209" spans="1:15" x14ac:dyDescent="0.2">
      <c r="A209">
        <v>206</v>
      </c>
      <c r="B209" t="s">
        <v>1164</v>
      </c>
      <c r="C209">
        <v>1517.7650865221001</v>
      </c>
      <c r="D209">
        <v>-1.5751751306081001</v>
      </c>
      <c r="E209">
        <v>0.55143348608353604</v>
      </c>
      <c r="F209">
        <v>-2.8565097520564402</v>
      </c>
      <c r="G209">
        <v>4.2832684614447902E-3</v>
      </c>
      <c r="H209">
        <v>1.2917187410174001E-2</v>
      </c>
      <c r="I209" s="4">
        <v>3.82473260149398</v>
      </c>
      <c r="J209" s="13">
        <v>19.1247313817749</v>
      </c>
      <c r="K209" s="2">
        <v>11.756996952427301</v>
      </c>
      <c r="L209" s="2">
        <v>13.319521411978201</v>
      </c>
      <c r="M209" s="2">
        <v>35.675990000138803</v>
      </c>
      <c r="N209" s="14">
        <v>31.909895274340101</v>
      </c>
      <c r="O209" s="3" t="s">
        <v>7892</v>
      </c>
    </row>
    <row r="210" spans="1:15" x14ac:dyDescent="0.2">
      <c r="A210">
        <v>207</v>
      </c>
      <c r="B210" t="s">
        <v>744</v>
      </c>
      <c r="C210">
        <v>241.67187320007301</v>
      </c>
      <c r="D210">
        <v>-1.5708001588900999</v>
      </c>
      <c r="E210">
        <v>0.33931053472787698</v>
      </c>
      <c r="F210">
        <v>-4.6293881212673202</v>
      </c>
      <c r="G210" s="1">
        <v>3.6674780686528402E-6</v>
      </c>
      <c r="H210" s="1">
        <v>1.9440109091970799E-5</v>
      </c>
      <c r="I210" s="4">
        <v>4.52276642736852</v>
      </c>
      <c r="J210" s="13">
        <v>12.312121516063399</v>
      </c>
      <c r="K210" s="2">
        <v>5.65700000992637</v>
      </c>
      <c r="L210" s="2">
        <v>5.7325616489212603</v>
      </c>
      <c r="M210" s="2">
        <v>25.936842851265698</v>
      </c>
      <c r="N210" s="14">
        <v>26.397283763876601</v>
      </c>
      <c r="O210" s="3" t="s">
        <v>7892</v>
      </c>
    </row>
    <row r="211" spans="1:15" x14ac:dyDescent="0.2">
      <c r="A211">
        <v>208</v>
      </c>
      <c r="B211" t="s">
        <v>423</v>
      </c>
      <c r="C211">
        <v>162.93110447099701</v>
      </c>
      <c r="D211">
        <v>-1.5648808455506</v>
      </c>
      <c r="E211">
        <v>0.22926010916345199</v>
      </c>
      <c r="F211">
        <v>-6.8257877537470604</v>
      </c>
      <c r="G211" s="1">
        <v>8.7444133469104095E-12</v>
      </c>
      <c r="H211" s="1">
        <v>8.8117337476771896E-11</v>
      </c>
      <c r="I211" s="4">
        <v>3.3269943047116999</v>
      </c>
      <c r="J211" s="13">
        <v>2.52666559816543</v>
      </c>
      <c r="K211" s="2">
        <v>2.0528169379034802</v>
      </c>
      <c r="L211" s="2">
        <v>2.3029899452688198</v>
      </c>
      <c r="M211" s="2">
        <v>8.0652737515564006</v>
      </c>
      <c r="N211" s="14">
        <v>6.0965398257033296</v>
      </c>
      <c r="O211" s="3" t="s">
        <v>7892</v>
      </c>
    </row>
    <row r="212" spans="1:15" x14ac:dyDescent="0.2">
      <c r="A212">
        <v>209</v>
      </c>
      <c r="B212" t="s">
        <v>864</v>
      </c>
      <c r="C212">
        <v>433.88443510602502</v>
      </c>
      <c r="D212">
        <v>-1.56166293971407</v>
      </c>
      <c r="E212">
        <v>0.38682658896226102</v>
      </c>
      <c r="F212">
        <v>-4.0371137462487701</v>
      </c>
      <c r="G212" s="1">
        <v>5.41128358089168E-5</v>
      </c>
      <c r="H212">
        <v>2.4001295328910299E-4</v>
      </c>
      <c r="I212" s="4">
        <v>6.1777001146503503</v>
      </c>
      <c r="J212" s="13">
        <v>15.5822345237296</v>
      </c>
      <c r="K212" s="2">
        <v>8.9327404422387602</v>
      </c>
      <c r="L212" s="2">
        <v>9.0541210520500499</v>
      </c>
      <c r="M212" s="2">
        <v>23.903317062974502</v>
      </c>
      <c r="N212" s="14">
        <v>27.428433864132298</v>
      </c>
      <c r="O212" s="3" t="s">
        <v>7892</v>
      </c>
    </row>
    <row r="213" spans="1:15" x14ac:dyDescent="0.2">
      <c r="A213">
        <v>210</v>
      </c>
      <c r="B213" t="s">
        <v>589</v>
      </c>
      <c r="C213">
        <v>2080.8353653834602</v>
      </c>
      <c r="D213">
        <v>-1.5593587151906301</v>
      </c>
      <c r="E213">
        <v>0.28374379852645698</v>
      </c>
      <c r="F213">
        <v>-5.4956574321226199</v>
      </c>
      <c r="G213" s="1">
        <v>3.8925749908507697E-8</v>
      </c>
      <c r="H213" s="1">
        <v>2.6748131732219198E-7</v>
      </c>
      <c r="I213" s="4">
        <v>13.458431983322299</v>
      </c>
      <c r="J213" s="13">
        <v>33.472772995634799</v>
      </c>
      <c r="K213" s="2">
        <v>17.011214798869201</v>
      </c>
      <c r="L213" s="2">
        <v>16.8810225707923</v>
      </c>
      <c r="M213" s="2">
        <v>70.634523521847996</v>
      </c>
      <c r="N213" s="14">
        <v>68.776365335295907</v>
      </c>
      <c r="O213" s="3" t="s">
        <v>7892</v>
      </c>
    </row>
    <row r="214" spans="1:15" x14ac:dyDescent="0.2">
      <c r="A214">
        <v>211</v>
      </c>
      <c r="B214" t="s">
        <v>1141</v>
      </c>
      <c r="C214">
        <v>2169.6848256988501</v>
      </c>
      <c r="D214">
        <v>-1.55720309017643</v>
      </c>
      <c r="E214">
        <v>0.52488336758134402</v>
      </c>
      <c r="F214">
        <v>-2.9667602106578501</v>
      </c>
      <c r="G214">
        <v>3.0095557525623398E-3</v>
      </c>
      <c r="H214">
        <v>9.4190312831832698E-3</v>
      </c>
      <c r="I214" s="4">
        <v>5.0497482233925997</v>
      </c>
      <c r="J214" s="13">
        <v>37.404047504147499</v>
      </c>
      <c r="K214" s="2">
        <v>11.960377040884399</v>
      </c>
      <c r="L214" s="2">
        <v>16.442842511585901</v>
      </c>
      <c r="M214" s="2">
        <v>71.084279009970601</v>
      </c>
      <c r="N214" s="14">
        <v>65.823198400038095</v>
      </c>
      <c r="O214" s="3" t="s">
        <v>7892</v>
      </c>
    </row>
    <row r="215" spans="1:15" x14ac:dyDescent="0.2">
      <c r="A215">
        <v>212</v>
      </c>
      <c r="B215" t="s">
        <v>933</v>
      </c>
      <c r="C215">
        <v>294.78867694876499</v>
      </c>
      <c r="D215">
        <v>-1.5563723268766401</v>
      </c>
      <c r="E215">
        <v>0.41578221510960101</v>
      </c>
      <c r="F215">
        <v>-3.74323929768466</v>
      </c>
      <c r="G215">
        <v>1.81663071731486E-4</v>
      </c>
      <c r="H215">
        <v>7.3151987171266204E-4</v>
      </c>
      <c r="I215" s="4">
        <v>0.215287889059538</v>
      </c>
      <c r="J215" s="13">
        <v>0.956546415690534</v>
      </c>
      <c r="K215" s="2">
        <v>0.33333144350309302</v>
      </c>
      <c r="L215" s="2">
        <v>0.40090766224345098</v>
      </c>
      <c r="M215" s="2">
        <v>1.78485847565567</v>
      </c>
      <c r="N215" s="14">
        <v>1.5529676210352199</v>
      </c>
      <c r="O215" s="3" t="s">
        <v>7892</v>
      </c>
    </row>
    <row r="216" spans="1:15" x14ac:dyDescent="0.2">
      <c r="A216">
        <v>213</v>
      </c>
      <c r="B216" t="s">
        <v>946</v>
      </c>
      <c r="C216">
        <v>565.11086462278104</v>
      </c>
      <c r="D216">
        <v>-1.5505069165241501</v>
      </c>
      <c r="E216">
        <v>0.41962470187189599</v>
      </c>
      <c r="F216">
        <v>-3.6949848510050001</v>
      </c>
      <c r="G216">
        <v>2.19899897817595E-4</v>
      </c>
      <c r="H216">
        <v>8.7179334184451596E-4</v>
      </c>
      <c r="I216" s="4">
        <v>2.0069663093266801</v>
      </c>
      <c r="J216" s="13">
        <v>4.5557742357163704</v>
      </c>
      <c r="K216" s="2">
        <v>1.95425822616287</v>
      </c>
      <c r="L216" s="2">
        <v>1.91554472557688</v>
      </c>
      <c r="M216" s="2">
        <v>6.3184130890425303</v>
      </c>
      <c r="N216" s="14">
        <v>8.6306597349885603</v>
      </c>
      <c r="O216" s="3" t="s">
        <v>7892</v>
      </c>
    </row>
    <row r="217" spans="1:15" x14ac:dyDescent="0.2">
      <c r="A217">
        <v>214</v>
      </c>
      <c r="B217" t="s">
        <v>629</v>
      </c>
      <c r="C217">
        <v>631.35152611022204</v>
      </c>
      <c r="D217">
        <v>-1.5501719837665999</v>
      </c>
      <c r="E217">
        <v>0.295038084353412</v>
      </c>
      <c r="F217">
        <v>-5.2541419768362099</v>
      </c>
      <c r="G217" s="1">
        <v>1.4871613030206999E-7</v>
      </c>
      <c r="H217" s="1">
        <v>9.5280076535110705E-7</v>
      </c>
      <c r="I217" s="4">
        <v>3.38734587908524</v>
      </c>
      <c r="J217" s="13">
        <v>18.9781896051872</v>
      </c>
      <c r="K217" s="2">
        <v>7.9020724294282196</v>
      </c>
      <c r="L217" s="2">
        <v>8.7622340610344693</v>
      </c>
      <c r="M217" s="2">
        <v>29.0693588220145</v>
      </c>
      <c r="N217" s="14">
        <v>31.223188146962201</v>
      </c>
      <c r="O217" s="3" t="s">
        <v>7892</v>
      </c>
    </row>
    <row r="218" spans="1:15" x14ac:dyDescent="0.2">
      <c r="A218">
        <v>215</v>
      </c>
      <c r="B218" t="s">
        <v>219</v>
      </c>
      <c r="C218">
        <v>1240.21741214181</v>
      </c>
      <c r="D218">
        <v>-1.54778003852831</v>
      </c>
      <c r="E218">
        <v>0.16189619620996401</v>
      </c>
      <c r="F218">
        <v>-9.5603236812369801</v>
      </c>
      <c r="G218" s="1">
        <v>1.1738898411288499E-21</v>
      </c>
      <c r="H218" s="1">
        <v>2.3599935649977601E-20</v>
      </c>
      <c r="I218" s="4">
        <v>3.2645120870693201</v>
      </c>
      <c r="J218" s="13">
        <v>7.4583035189201699</v>
      </c>
      <c r="K218" s="2">
        <v>5.1738529900023797</v>
      </c>
      <c r="L218" s="2">
        <v>5.21727581657965</v>
      </c>
      <c r="M218" s="2">
        <v>18.386997342204001</v>
      </c>
      <c r="N218" s="14">
        <v>18.466806263215801</v>
      </c>
      <c r="O218" s="3" t="s">
        <v>7892</v>
      </c>
    </row>
    <row r="219" spans="1:15" x14ac:dyDescent="0.2">
      <c r="A219">
        <v>216</v>
      </c>
      <c r="B219" t="s">
        <v>547</v>
      </c>
      <c r="C219">
        <v>2027.0597919315901</v>
      </c>
      <c r="D219">
        <v>-1.54420357048287</v>
      </c>
      <c r="E219">
        <v>0.266117028199854</v>
      </c>
      <c r="F219">
        <v>-5.8027236397783897</v>
      </c>
      <c r="G219" s="1">
        <v>6.5246282519267397E-9</v>
      </c>
      <c r="H219" s="1">
        <v>4.9103121923155602E-8</v>
      </c>
      <c r="I219" s="4">
        <v>15.4717323578951</v>
      </c>
      <c r="J219" s="13">
        <v>29.664366984122001</v>
      </c>
      <c r="K219" s="2">
        <v>18.948194004352999</v>
      </c>
      <c r="L219" s="2">
        <v>17.1637071102029</v>
      </c>
      <c r="M219" s="2">
        <v>69.981227020604905</v>
      </c>
      <c r="N219" s="14">
        <v>72.681815146331004</v>
      </c>
      <c r="O219" s="3" t="s">
        <v>7892</v>
      </c>
    </row>
    <row r="220" spans="1:15" x14ac:dyDescent="0.2">
      <c r="A220">
        <v>217</v>
      </c>
      <c r="B220" t="s">
        <v>1175</v>
      </c>
      <c r="C220">
        <v>1956.5549363334601</v>
      </c>
      <c r="D220">
        <v>-1.54314204478384</v>
      </c>
      <c r="E220">
        <v>0.55097548076717395</v>
      </c>
      <c r="F220">
        <v>-2.8007454027449299</v>
      </c>
      <c r="G220">
        <v>5.09847256917888E-3</v>
      </c>
      <c r="H220">
        <v>1.51448771558357E-2</v>
      </c>
      <c r="I220" s="4">
        <v>7.6145786280211203</v>
      </c>
      <c r="J220" s="13">
        <v>26.873941947565999</v>
      </c>
      <c r="K220" s="2">
        <v>9.5780701733793094</v>
      </c>
      <c r="L220" s="2">
        <v>10.361448722992799</v>
      </c>
      <c r="M220" s="2">
        <v>50.951053109231502</v>
      </c>
      <c r="N220" s="14">
        <v>50.574515901159401</v>
      </c>
      <c r="O220" s="3" t="s">
        <v>7892</v>
      </c>
    </row>
    <row r="221" spans="1:15" x14ac:dyDescent="0.2">
      <c r="A221">
        <v>218</v>
      </c>
      <c r="B221" t="s">
        <v>944</v>
      </c>
      <c r="C221">
        <v>783.66292988081204</v>
      </c>
      <c r="D221">
        <v>-1.5424924509467499</v>
      </c>
      <c r="E221">
        <v>0.41731370501116</v>
      </c>
      <c r="F221">
        <v>-3.6962420175141202</v>
      </c>
      <c r="G221">
        <v>2.1881439227271099E-4</v>
      </c>
      <c r="H221">
        <v>8.6805527037175001E-4</v>
      </c>
      <c r="I221" s="4">
        <v>2.2375468134993</v>
      </c>
      <c r="J221" s="13">
        <v>8.8758728352842304</v>
      </c>
      <c r="K221" s="2">
        <v>2.7142004554425099</v>
      </c>
      <c r="L221" s="2">
        <v>2.8973328751391301</v>
      </c>
      <c r="M221" s="2">
        <v>13.550384216098101</v>
      </c>
      <c r="N221" s="14">
        <v>14.536394533121999</v>
      </c>
      <c r="O221" s="3" t="s">
        <v>7892</v>
      </c>
    </row>
    <row r="222" spans="1:15" x14ac:dyDescent="0.2">
      <c r="A222">
        <v>219</v>
      </c>
      <c r="B222" t="s">
        <v>415</v>
      </c>
      <c r="C222">
        <v>283.29957926582301</v>
      </c>
      <c r="D222">
        <v>-1.5269078938390399</v>
      </c>
      <c r="E222">
        <v>0.22098173573063001</v>
      </c>
      <c r="F222">
        <v>-6.9096565324308097</v>
      </c>
      <c r="G222" s="1">
        <v>4.8582852900231699E-12</v>
      </c>
      <c r="H222" s="1">
        <v>5.0246309970647402E-11</v>
      </c>
      <c r="I222" s="4">
        <v>2.6111449937667999</v>
      </c>
      <c r="J222" s="13">
        <v>4.6480087313976499</v>
      </c>
      <c r="K222" s="2">
        <v>3.5420970037905701</v>
      </c>
      <c r="L222" s="2">
        <v>3.3691039460974399</v>
      </c>
      <c r="M222" s="2">
        <v>7.4212673530119897</v>
      </c>
      <c r="N222" s="14">
        <v>8.1024976751155098</v>
      </c>
      <c r="O222" s="3" t="s">
        <v>7892</v>
      </c>
    </row>
    <row r="223" spans="1:15" x14ac:dyDescent="0.2">
      <c r="A223">
        <v>220</v>
      </c>
      <c r="B223" t="s">
        <v>1121</v>
      </c>
      <c r="C223">
        <v>3776.4624623213299</v>
      </c>
      <c r="D223">
        <v>-1.5263447778963599</v>
      </c>
      <c r="E223">
        <v>0.500104341473803</v>
      </c>
      <c r="F223">
        <v>-3.0520526444506202</v>
      </c>
      <c r="G223">
        <v>2.2728223550773901E-3</v>
      </c>
      <c r="H223">
        <v>7.32902424592241E-3</v>
      </c>
      <c r="I223" s="4">
        <v>15.5383012077098</v>
      </c>
      <c r="J223" s="13">
        <v>81.401760642711906</v>
      </c>
      <c r="K223" s="2">
        <v>37.890085364399397</v>
      </c>
      <c r="L223" s="2">
        <v>37.274091415291402</v>
      </c>
      <c r="M223" s="2">
        <v>152.41621233810699</v>
      </c>
      <c r="N223" s="14">
        <v>146.42433633307999</v>
      </c>
      <c r="O223" s="3" t="s">
        <v>7892</v>
      </c>
    </row>
    <row r="224" spans="1:15" x14ac:dyDescent="0.2">
      <c r="A224">
        <v>221</v>
      </c>
      <c r="B224" t="s">
        <v>810</v>
      </c>
      <c r="C224">
        <v>191.68650446402901</v>
      </c>
      <c r="D224">
        <v>-1.5252222303979099</v>
      </c>
      <c r="E224">
        <v>0.35656019543635697</v>
      </c>
      <c r="F224">
        <v>-4.2776009490665396</v>
      </c>
      <c r="G224" s="1">
        <v>1.88918293019883E-5</v>
      </c>
      <c r="H224" s="1">
        <v>9.0379342933033299E-5</v>
      </c>
      <c r="I224" s="4">
        <v>0.49376951715226802</v>
      </c>
      <c r="J224" s="13">
        <v>2.8344844881999101</v>
      </c>
      <c r="K224" s="2">
        <v>1.1263852810436901</v>
      </c>
      <c r="L224" s="2">
        <v>2.1043148785000101</v>
      </c>
      <c r="M224" s="2">
        <v>5.6236783892925004</v>
      </c>
      <c r="N224" s="14">
        <v>5.8631220552200798</v>
      </c>
      <c r="O224" s="3" t="s">
        <v>7892</v>
      </c>
    </row>
    <row r="225" spans="1:15" x14ac:dyDescent="0.2">
      <c r="A225">
        <v>222</v>
      </c>
      <c r="B225" t="s">
        <v>992</v>
      </c>
      <c r="C225">
        <v>327.913454308891</v>
      </c>
      <c r="D225">
        <v>-1.5242645819424101</v>
      </c>
      <c r="E225">
        <v>0.43020431690649102</v>
      </c>
      <c r="F225">
        <v>-3.5431178210927099</v>
      </c>
      <c r="G225">
        <v>3.9542599449514902E-4</v>
      </c>
      <c r="H225">
        <v>1.49441807854376E-3</v>
      </c>
      <c r="I225" s="4">
        <v>2.2256195937560501</v>
      </c>
      <c r="J225" s="13">
        <v>7.3552512923501903</v>
      </c>
      <c r="K225" s="2">
        <v>3.03022493758509</v>
      </c>
      <c r="L225" s="2">
        <v>2.7072475825611502</v>
      </c>
      <c r="M225" s="2">
        <v>9.8870730722058209</v>
      </c>
      <c r="N225" s="14">
        <v>7.9589435161485902</v>
      </c>
      <c r="O225" s="3" t="s">
        <v>7892</v>
      </c>
    </row>
    <row r="226" spans="1:15" x14ac:dyDescent="0.2">
      <c r="A226">
        <v>223</v>
      </c>
      <c r="B226" t="s">
        <v>906</v>
      </c>
      <c r="C226">
        <v>434.96898213271299</v>
      </c>
      <c r="D226">
        <v>-1.5231744804760601</v>
      </c>
      <c r="E226">
        <v>0.399361877516479</v>
      </c>
      <c r="F226">
        <v>-3.8140207321446402</v>
      </c>
      <c r="G226">
        <v>1.36723990746414E-4</v>
      </c>
      <c r="H226">
        <v>5.6246743472663098E-4</v>
      </c>
      <c r="I226" s="4">
        <v>1.7084869258540101</v>
      </c>
      <c r="J226" s="13">
        <v>5.7837397418218401</v>
      </c>
      <c r="K226" s="2">
        <v>1.9498750559406499</v>
      </c>
      <c r="L226" s="2">
        <v>2.7281662426556399</v>
      </c>
      <c r="M226" s="2">
        <v>11.2404680241407</v>
      </c>
      <c r="N226" s="14">
        <v>10.5060146510528</v>
      </c>
      <c r="O226" s="3" t="s">
        <v>7892</v>
      </c>
    </row>
    <row r="227" spans="1:15" x14ac:dyDescent="0.2">
      <c r="A227">
        <v>224</v>
      </c>
      <c r="B227" t="s">
        <v>842</v>
      </c>
      <c r="C227">
        <v>477.66269984106299</v>
      </c>
      <c r="D227">
        <v>-1.52272061085998</v>
      </c>
      <c r="E227">
        <v>0.36877856897003602</v>
      </c>
      <c r="F227">
        <v>-4.12909192394992</v>
      </c>
      <c r="G227" s="1">
        <v>3.6419878356663897E-5</v>
      </c>
      <c r="H227">
        <v>1.66543643589658E-4</v>
      </c>
      <c r="I227" s="4">
        <v>4.1795747806077097</v>
      </c>
      <c r="J227" s="13">
        <v>6.6701638614344096</v>
      </c>
      <c r="K227" s="2">
        <v>3.1430457107095102</v>
      </c>
      <c r="L227" s="2">
        <v>2.9322575168750502</v>
      </c>
      <c r="M227" s="2">
        <v>12.4921656733828</v>
      </c>
      <c r="N227" s="14">
        <v>13.538238232015599</v>
      </c>
      <c r="O227" s="3" t="s">
        <v>7892</v>
      </c>
    </row>
    <row r="228" spans="1:15" x14ac:dyDescent="0.2">
      <c r="A228">
        <v>225</v>
      </c>
      <c r="B228" t="s">
        <v>884</v>
      </c>
      <c r="C228">
        <v>370.78869790095098</v>
      </c>
      <c r="D228">
        <v>-1.52096100491001</v>
      </c>
      <c r="E228">
        <v>0.38724932504727599</v>
      </c>
      <c r="F228">
        <v>-3.92760143539134</v>
      </c>
      <c r="G228" s="1">
        <v>8.5797239059410795E-5</v>
      </c>
      <c r="H228">
        <v>3.6639529593762802E-4</v>
      </c>
      <c r="I228" s="4">
        <v>2.3586294831374701</v>
      </c>
      <c r="J228" s="13">
        <v>7.6004168499069804</v>
      </c>
      <c r="K228" s="2">
        <v>3.9907574328242501</v>
      </c>
      <c r="L228" s="2">
        <v>4.1063282306086704</v>
      </c>
      <c r="M228" s="2">
        <v>13.5425173189979</v>
      </c>
      <c r="N228" s="14">
        <v>12.3800380384059</v>
      </c>
      <c r="O228" s="3" t="s">
        <v>7892</v>
      </c>
    </row>
    <row r="229" spans="1:15" x14ac:dyDescent="0.2">
      <c r="A229">
        <v>226</v>
      </c>
      <c r="B229" t="s">
        <v>924</v>
      </c>
      <c r="C229">
        <v>638.95795085496695</v>
      </c>
      <c r="D229">
        <v>-1.52072741257678</v>
      </c>
      <c r="E229">
        <v>0.403253784708135</v>
      </c>
      <c r="F229">
        <v>-3.7711423184222301</v>
      </c>
      <c r="G229">
        <v>1.6250195700253899E-4</v>
      </c>
      <c r="H229">
        <v>6.6003881301031201E-4</v>
      </c>
      <c r="I229" s="4">
        <v>4.5683302124189504</v>
      </c>
      <c r="J229" s="13">
        <v>20.797713705005801</v>
      </c>
      <c r="K229" s="2">
        <v>8.9220983874924293</v>
      </c>
      <c r="L229" s="2">
        <v>8.4605838213021105</v>
      </c>
      <c r="M229" s="2">
        <v>37.539230093716299</v>
      </c>
      <c r="N229" s="14">
        <v>36.867788575563203</v>
      </c>
      <c r="O229" s="3" t="s">
        <v>7892</v>
      </c>
    </row>
    <row r="230" spans="1:15" x14ac:dyDescent="0.2">
      <c r="A230">
        <v>227</v>
      </c>
      <c r="B230" t="s">
        <v>23</v>
      </c>
      <c r="C230">
        <v>7165.8359462496101</v>
      </c>
      <c r="D230">
        <v>-1.5188890543349101</v>
      </c>
      <c r="E230">
        <v>5.6243764067374399E-2</v>
      </c>
      <c r="F230">
        <v>-27.0054659306841</v>
      </c>
      <c r="G230" s="1">
        <v>1.27484251629581E-160</v>
      </c>
      <c r="H230" s="1">
        <v>3.3736212936671601E-158</v>
      </c>
      <c r="I230" s="4">
        <v>67.249474071890404</v>
      </c>
      <c r="J230" s="13">
        <v>64.687217754799207</v>
      </c>
      <c r="K230" s="2">
        <v>59.880170166952396</v>
      </c>
      <c r="L230" s="2">
        <v>61.834228319594303</v>
      </c>
      <c r="M230" s="2">
        <v>184.58548636493899</v>
      </c>
      <c r="N230" s="14">
        <v>175.21285978707499</v>
      </c>
      <c r="O230" s="3" t="s">
        <v>7892</v>
      </c>
    </row>
    <row r="231" spans="1:15" x14ac:dyDescent="0.2">
      <c r="A231">
        <v>228</v>
      </c>
      <c r="B231" t="s">
        <v>388</v>
      </c>
      <c r="C231">
        <v>137.50494140051401</v>
      </c>
      <c r="D231">
        <v>-1.51820898320016</v>
      </c>
      <c r="E231">
        <v>0.213149441010271</v>
      </c>
      <c r="F231">
        <v>-7.1227443806760702</v>
      </c>
      <c r="G231" s="1">
        <v>1.05798931088063E-12</v>
      </c>
      <c r="H231" s="1">
        <v>1.1649845211533199E-11</v>
      </c>
      <c r="I231" s="4">
        <v>1.6156519626777199</v>
      </c>
      <c r="J231" s="13">
        <v>6.1243810830507801</v>
      </c>
      <c r="K231" s="2">
        <v>4.8444427738784199</v>
      </c>
      <c r="L231" s="2">
        <v>5.7026794858489396</v>
      </c>
      <c r="M231" s="2">
        <v>16.797633994471202</v>
      </c>
      <c r="N231" s="14">
        <v>15.192362402214</v>
      </c>
      <c r="O231" s="3" t="s">
        <v>7892</v>
      </c>
    </row>
    <row r="232" spans="1:15" x14ac:dyDescent="0.2">
      <c r="A232">
        <v>229</v>
      </c>
      <c r="B232" t="s">
        <v>796</v>
      </c>
      <c r="C232">
        <v>1372.9012297468601</v>
      </c>
      <c r="D232">
        <v>-1.5141191534513601</v>
      </c>
      <c r="E232">
        <v>0.34695146151897399</v>
      </c>
      <c r="F232">
        <v>-4.3640662207401002</v>
      </c>
      <c r="G232" s="1">
        <v>1.27666903208825E-5</v>
      </c>
      <c r="H232" s="1">
        <v>6.23506203715558E-5</v>
      </c>
      <c r="I232" s="4">
        <v>25.373694125259899</v>
      </c>
      <c r="J232" s="13">
        <v>130.886344176178</v>
      </c>
      <c r="K232" s="2">
        <v>57.867974142595401</v>
      </c>
      <c r="L232" s="2">
        <v>58.0491276257046</v>
      </c>
      <c r="M232" s="2">
        <v>264.92948912621301</v>
      </c>
      <c r="N232" s="14">
        <v>247.07078128977599</v>
      </c>
      <c r="O232" s="3" t="s">
        <v>7892</v>
      </c>
    </row>
    <row r="233" spans="1:15" x14ac:dyDescent="0.2">
      <c r="A233">
        <v>230</v>
      </c>
      <c r="B233" t="s">
        <v>142</v>
      </c>
      <c r="C233">
        <v>949.84733213131005</v>
      </c>
      <c r="D233">
        <v>-1.5112305183683401</v>
      </c>
      <c r="E233">
        <v>0.12741083782516999</v>
      </c>
      <c r="F233">
        <v>-11.8610829672277</v>
      </c>
      <c r="G233" s="1">
        <v>1.8852084030136201E-32</v>
      </c>
      <c r="H233" s="1">
        <v>6.4826672005324301E-31</v>
      </c>
      <c r="I233" s="4">
        <v>13.2308288832727</v>
      </c>
      <c r="J233" s="13">
        <v>11.969939908767101</v>
      </c>
      <c r="K233" s="2">
        <v>9.67230442088632</v>
      </c>
      <c r="L233" s="2">
        <v>9.0461571140195396</v>
      </c>
      <c r="M233" s="2">
        <v>30.897032801470001</v>
      </c>
      <c r="N233" s="14">
        <v>31.126708520380099</v>
      </c>
      <c r="O233" s="3" t="s">
        <v>7892</v>
      </c>
    </row>
    <row r="234" spans="1:15" x14ac:dyDescent="0.2">
      <c r="A234">
        <v>231</v>
      </c>
      <c r="B234" t="s">
        <v>631</v>
      </c>
      <c r="C234">
        <v>307.73125823797102</v>
      </c>
      <c r="D234">
        <v>-1.50871436512354</v>
      </c>
      <c r="E234">
        <v>0.28802653194393402</v>
      </c>
      <c r="F234">
        <v>-5.2381089857972496</v>
      </c>
      <c r="G234" s="1">
        <v>1.6223025630937401E-7</v>
      </c>
      <c r="H234" s="1">
        <v>1.03448345209744E-6</v>
      </c>
      <c r="I234" s="4">
        <v>0.702173198681456</v>
      </c>
      <c r="J234" s="13">
        <v>1.9592350826912399</v>
      </c>
      <c r="K234" s="2">
        <v>1.0826967947644199</v>
      </c>
      <c r="L234" s="2">
        <v>1.0519004792059301</v>
      </c>
      <c r="M234" s="2">
        <v>4.2489156043648402</v>
      </c>
      <c r="N234" s="14">
        <v>3.9337501911934298</v>
      </c>
      <c r="O234" s="3" t="s">
        <v>7892</v>
      </c>
    </row>
    <row r="235" spans="1:15" x14ac:dyDescent="0.2">
      <c r="A235">
        <v>232</v>
      </c>
      <c r="B235" t="s">
        <v>245</v>
      </c>
      <c r="C235">
        <v>2930.1254381890099</v>
      </c>
      <c r="D235">
        <v>-1.5067654330070901</v>
      </c>
      <c r="E235">
        <v>0.16674160013690301</v>
      </c>
      <c r="F235">
        <v>-9.0365297668366402</v>
      </c>
      <c r="G235" s="1">
        <v>1.6172433440994101E-19</v>
      </c>
      <c r="H235" s="1">
        <v>2.88027845321464E-18</v>
      </c>
      <c r="I235" s="4">
        <v>28.316174742182</v>
      </c>
      <c r="J235" s="13">
        <v>36.273392324803297</v>
      </c>
      <c r="K235" s="2">
        <v>28.998148549329201</v>
      </c>
      <c r="L235" s="2">
        <v>23.603766743074502</v>
      </c>
      <c r="M235" s="2">
        <v>69.428875002955095</v>
      </c>
      <c r="N235" s="14">
        <v>67.608030967134098</v>
      </c>
      <c r="O235" s="3" t="s">
        <v>7892</v>
      </c>
    </row>
    <row r="236" spans="1:15" x14ac:dyDescent="0.2">
      <c r="A236">
        <v>233</v>
      </c>
      <c r="B236" t="s">
        <v>1240</v>
      </c>
      <c r="C236">
        <v>14.2604704421799</v>
      </c>
      <c r="D236">
        <v>-1.5030616091096001</v>
      </c>
      <c r="E236">
        <v>0.59933049362929702</v>
      </c>
      <c r="F236">
        <v>-2.5079011081309699</v>
      </c>
      <c r="G236">
        <v>1.21450651929297E-2</v>
      </c>
      <c r="H236">
        <v>3.2901274862252798E-2</v>
      </c>
      <c r="I236" s="4">
        <v>9.3884537834611106E-2</v>
      </c>
      <c r="J236" s="13">
        <v>0.22391669055603899</v>
      </c>
      <c r="K236" s="2">
        <v>0.16923956373839699</v>
      </c>
      <c r="L236" s="2">
        <v>0.204397839698547</v>
      </c>
      <c r="M236" s="2">
        <v>0.53561604291408305</v>
      </c>
      <c r="N236" s="14">
        <v>0.69180363156344704</v>
      </c>
      <c r="O236" s="3" t="s">
        <v>7892</v>
      </c>
    </row>
    <row r="237" spans="1:15" x14ac:dyDescent="0.2">
      <c r="A237">
        <v>234</v>
      </c>
      <c r="B237" t="s">
        <v>642</v>
      </c>
      <c r="C237">
        <v>871.10809998878699</v>
      </c>
      <c r="D237">
        <v>-1.4966338505398</v>
      </c>
      <c r="E237">
        <v>0.289833438116752</v>
      </c>
      <c r="F237">
        <v>-5.1637722005592801</v>
      </c>
      <c r="G237" s="1">
        <v>2.42022208798802E-7</v>
      </c>
      <c r="H237" s="1">
        <v>1.5096778620076001E-6</v>
      </c>
      <c r="I237" s="4">
        <v>13.981650007213201</v>
      </c>
      <c r="J237" s="13">
        <v>29.153963285241101</v>
      </c>
      <c r="K237" s="2">
        <v>14.996891709873401</v>
      </c>
      <c r="L237" s="2">
        <v>15.2387922880832</v>
      </c>
      <c r="M237" s="2">
        <v>59.177196893827301</v>
      </c>
      <c r="N237" s="14">
        <v>59.229114416769697</v>
      </c>
      <c r="O237" s="3" t="s">
        <v>7892</v>
      </c>
    </row>
    <row r="238" spans="1:15" x14ac:dyDescent="0.2">
      <c r="A238">
        <v>235</v>
      </c>
      <c r="B238" t="s">
        <v>671</v>
      </c>
      <c r="C238">
        <v>255.017997664555</v>
      </c>
      <c r="D238">
        <v>-1.49538566591449</v>
      </c>
      <c r="E238">
        <v>0.30068981648958598</v>
      </c>
      <c r="F238">
        <v>-4.9731836061906902</v>
      </c>
      <c r="G238" s="1">
        <v>6.5862227303030095E-7</v>
      </c>
      <c r="H238" s="1">
        <v>3.8563775515141198E-6</v>
      </c>
      <c r="I238" s="4">
        <v>0.925618682504176</v>
      </c>
      <c r="J238" s="13">
        <v>5.8563025651594396</v>
      </c>
      <c r="K238" s="2">
        <v>3.8473653067941598</v>
      </c>
      <c r="L238" s="2">
        <v>3.1040902907050998</v>
      </c>
      <c r="M238" s="2">
        <v>12.360862965349501</v>
      </c>
      <c r="N238" s="14">
        <v>13.4814674657382</v>
      </c>
      <c r="O238" s="3" t="s">
        <v>7892</v>
      </c>
    </row>
    <row r="239" spans="1:15" x14ac:dyDescent="0.2">
      <c r="A239">
        <v>236</v>
      </c>
      <c r="B239" t="s">
        <v>457</v>
      </c>
      <c r="C239">
        <v>366.865855821911</v>
      </c>
      <c r="D239">
        <v>-1.4948756327661199</v>
      </c>
      <c r="E239">
        <v>0.22971536897077199</v>
      </c>
      <c r="F239">
        <v>-6.5075124901909396</v>
      </c>
      <c r="G239" s="1">
        <v>7.6405400746682605E-11</v>
      </c>
      <c r="H239" s="1">
        <v>7.0354231716291104E-10</v>
      </c>
      <c r="I239" s="4">
        <v>4.4029018692104698</v>
      </c>
      <c r="J239" s="13">
        <v>5.1379904498617197</v>
      </c>
      <c r="K239" s="2">
        <v>2.7650046242554001</v>
      </c>
      <c r="L239" s="2">
        <v>4.2768078266475698</v>
      </c>
      <c r="M239" s="2">
        <v>11.2224510591567</v>
      </c>
      <c r="N239" s="14">
        <v>11.817856316626999</v>
      </c>
      <c r="O239" s="3" t="s">
        <v>7892</v>
      </c>
    </row>
    <row r="240" spans="1:15" x14ac:dyDescent="0.2">
      <c r="A240">
        <v>237</v>
      </c>
      <c r="B240" t="s">
        <v>279</v>
      </c>
      <c r="C240">
        <v>3527.4392554893898</v>
      </c>
      <c r="D240">
        <v>-1.4906776614245001</v>
      </c>
      <c r="E240">
        <v>0.17412520526941599</v>
      </c>
      <c r="F240">
        <v>-8.5609527874959106</v>
      </c>
      <c r="G240" s="1">
        <v>1.1193854183174901E-17</v>
      </c>
      <c r="H240" s="1">
        <v>1.7731006762757099E-16</v>
      </c>
      <c r="I240" s="4">
        <v>3.6952613046485299</v>
      </c>
      <c r="J240" s="13">
        <v>12.484140592434199</v>
      </c>
      <c r="K240" s="2">
        <v>8.6210621971828392</v>
      </c>
      <c r="L240" s="2">
        <v>10.2830075649536</v>
      </c>
      <c r="M240" s="2">
        <v>29.1722303647709</v>
      </c>
      <c r="N240" s="14">
        <v>28.718836160426498</v>
      </c>
      <c r="O240" s="3" t="s">
        <v>7892</v>
      </c>
    </row>
    <row r="241" spans="1:15" x14ac:dyDescent="0.2">
      <c r="A241">
        <v>238</v>
      </c>
      <c r="B241" t="s">
        <v>1004</v>
      </c>
      <c r="C241">
        <v>540.45584481393701</v>
      </c>
      <c r="D241">
        <v>-1.4893997323202399</v>
      </c>
      <c r="E241">
        <v>0.42493862291015499</v>
      </c>
      <c r="F241">
        <v>-3.5049761354244802</v>
      </c>
      <c r="G241">
        <v>4.5664821428257702E-4</v>
      </c>
      <c r="H241">
        <v>1.70279635854244E-3</v>
      </c>
      <c r="I241" s="4">
        <v>1.1901418589217201</v>
      </c>
      <c r="J241" s="13">
        <v>7.4728745244836503</v>
      </c>
      <c r="K241" s="2">
        <v>2.7636346891377701</v>
      </c>
      <c r="L241" s="2">
        <v>2.7551608058476802</v>
      </c>
      <c r="M241" s="2">
        <v>16.750335483930002</v>
      </c>
      <c r="N241" s="14">
        <v>11.993968512536901</v>
      </c>
      <c r="O241" s="3" t="s">
        <v>7892</v>
      </c>
    </row>
    <row r="242" spans="1:15" x14ac:dyDescent="0.2">
      <c r="A242">
        <v>239</v>
      </c>
      <c r="B242" t="s">
        <v>1236</v>
      </c>
      <c r="C242">
        <v>175.104159935914</v>
      </c>
      <c r="D242">
        <v>-1.4877063214269299</v>
      </c>
      <c r="E242">
        <v>0.58443811061871698</v>
      </c>
      <c r="F242">
        <v>-2.54553269952223</v>
      </c>
      <c r="G242">
        <v>1.09111144044445E-2</v>
      </c>
      <c r="H242">
        <v>2.9918007803874901E-2</v>
      </c>
      <c r="I242" s="4">
        <v>1.07053682220754</v>
      </c>
      <c r="J242" s="13">
        <v>7.8651753908260602</v>
      </c>
      <c r="K242" s="2">
        <v>1.6414247334583101</v>
      </c>
      <c r="L242" s="2">
        <v>3.5401875398073201</v>
      </c>
      <c r="M242" s="2">
        <v>13.5435616858739</v>
      </c>
      <c r="N242" s="14">
        <v>12.322567356939</v>
      </c>
      <c r="O242" s="3" t="s">
        <v>7892</v>
      </c>
    </row>
    <row r="243" spans="1:15" x14ac:dyDescent="0.2">
      <c r="A243">
        <v>240</v>
      </c>
      <c r="B243" t="s">
        <v>140</v>
      </c>
      <c r="C243">
        <v>2234.77247377099</v>
      </c>
      <c r="D243">
        <v>-1.48724265795858</v>
      </c>
      <c r="E243">
        <v>0.12448794826271301</v>
      </c>
      <c r="F243">
        <v>-11.9468806315289</v>
      </c>
      <c r="G243" s="1">
        <v>6.7408123133282194E-33</v>
      </c>
      <c r="H243" s="1">
        <v>2.3647235818485401E-31</v>
      </c>
      <c r="I243" s="4">
        <v>58.962208879741702</v>
      </c>
      <c r="J243" s="13">
        <v>73.019552241115505</v>
      </c>
      <c r="K243" s="2">
        <v>79.007866842736306</v>
      </c>
      <c r="L243" s="2">
        <v>69.859514896138805</v>
      </c>
      <c r="M243" s="2">
        <v>216.39971211804399</v>
      </c>
      <c r="N243" s="14">
        <v>229.51863982590399</v>
      </c>
      <c r="O243" s="3" t="s">
        <v>7892</v>
      </c>
    </row>
    <row r="244" spans="1:15" x14ac:dyDescent="0.2">
      <c r="A244">
        <v>241</v>
      </c>
      <c r="B244" t="s">
        <v>362</v>
      </c>
      <c r="C244">
        <v>441.45343534918698</v>
      </c>
      <c r="D244">
        <v>-1.48417518693638</v>
      </c>
      <c r="E244">
        <v>0.20130838090439099</v>
      </c>
      <c r="F244">
        <v>-7.3726447963499098</v>
      </c>
      <c r="G244" s="1">
        <v>1.6727575102688999E-13</v>
      </c>
      <c r="H244" s="1">
        <v>1.9721527527848302E-12</v>
      </c>
      <c r="I244" s="4">
        <v>6.3802189842967101</v>
      </c>
      <c r="J244" s="13">
        <v>13.8183702955314</v>
      </c>
      <c r="K244" s="2">
        <v>8.9999145156721791</v>
      </c>
      <c r="L244" s="2">
        <v>12.652318383281299</v>
      </c>
      <c r="M244" s="2">
        <v>30.613430546547001</v>
      </c>
      <c r="N244" s="14">
        <v>27.577936876268701</v>
      </c>
      <c r="O244" s="3" t="s">
        <v>7892</v>
      </c>
    </row>
    <row r="245" spans="1:15" x14ac:dyDescent="0.2">
      <c r="A245">
        <v>242</v>
      </c>
      <c r="B245" t="s">
        <v>916</v>
      </c>
      <c r="C245">
        <v>264.83964761952802</v>
      </c>
      <c r="D245">
        <v>-1.48264656526834</v>
      </c>
      <c r="E245">
        <v>0.39062700006305001</v>
      </c>
      <c r="F245">
        <v>-3.7955557732287502</v>
      </c>
      <c r="G245">
        <v>1.47313071652593E-4</v>
      </c>
      <c r="H245">
        <v>6.03277383087304E-4</v>
      </c>
      <c r="I245" s="4">
        <v>1.1064992472369699</v>
      </c>
      <c r="J245" s="13">
        <v>4.11488659773776</v>
      </c>
      <c r="K245" s="2">
        <v>1.66981861422744</v>
      </c>
      <c r="L245" s="2">
        <v>2.7736691397488298</v>
      </c>
      <c r="M245" s="2">
        <v>8.4583457999218705</v>
      </c>
      <c r="N245" s="14">
        <v>7.44796784511467</v>
      </c>
      <c r="O245" s="3" t="s">
        <v>7892</v>
      </c>
    </row>
    <row r="246" spans="1:15" x14ac:dyDescent="0.2">
      <c r="A246">
        <v>243</v>
      </c>
      <c r="B246" t="s">
        <v>809</v>
      </c>
      <c r="C246">
        <v>58.955460652585202</v>
      </c>
      <c r="D246">
        <v>-1.47994590087077</v>
      </c>
      <c r="E246">
        <v>0.34575757672240398</v>
      </c>
      <c r="F246">
        <v>-4.2802992631422798</v>
      </c>
      <c r="G246" s="1">
        <v>1.8664216804003301E-5</v>
      </c>
      <c r="H246" s="1">
        <v>8.9307983944627399E-5</v>
      </c>
      <c r="I246" s="4">
        <v>1.5694202749008099</v>
      </c>
      <c r="J246" s="13">
        <v>0.383063457504838</v>
      </c>
      <c r="K246" s="2">
        <v>0.29855638004622798</v>
      </c>
      <c r="L246" s="2">
        <v>0.20153478706101199</v>
      </c>
      <c r="M246" s="2">
        <v>0.88633813393501404</v>
      </c>
      <c r="N246" s="14">
        <v>1.31449714871872</v>
      </c>
      <c r="O246" s="3" t="s">
        <v>7892</v>
      </c>
    </row>
    <row r="247" spans="1:15" x14ac:dyDescent="0.2">
      <c r="A247">
        <v>244</v>
      </c>
      <c r="B247" t="s">
        <v>53</v>
      </c>
      <c r="C247">
        <v>1464.83402245343</v>
      </c>
      <c r="D247">
        <v>-1.4794378096748699</v>
      </c>
      <c r="E247">
        <v>7.9932411088906904E-2</v>
      </c>
      <c r="F247">
        <v>-18.508609830739601</v>
      </c>
      <c r="G247" s="1">
        <v>1.75983955184685E-76</v>
      </c>
      <c r="H247" s="1">
        <v>1.71970998036798E-74</v>
      </c>
      <c r="I247" s="4">
        <v>13.167048804580601</v>
      </c>
      <c r="J247" s="13">
        <v>14.9057230762765</v>
      </c>
      <c r="K247" s="2">
        <v>12.717609967254599</v>
      </c>
      <c r="L247" s="2">
        <v>14.0836758680645</v>
      </c>
      <c r="M247" s="2">
        <v>41.322794760708099</v>
      </c>
      <c r="N247" s="14">
        <v>41.189279823068397</v>
      </c>
      <c r="O247" s="3" t="s">
        <v>7892</v>
      </c>
    </row>
    <row r="248" spans="1:15" x14ac:dyDescent="0.2">
      <c r="A248">
        <v>245</v>
      </c>
      <c r="B248" t="s">
        <v>1196</v>
      </c>
      <c r="C248">
        <v>195.27000290820499</v>
      </c>
      <c r="D248">
        <v>-1.47854416217135</v>
      </c>
      <c r="E248">
        <v>0.54565196855767395</v>
      </c>
      <c r="F248">
        <v>-2.7096835480674599</v>
      </c>
      <c r="G248">
        <v>6.7347430009672598E-3</v>
      </c>
      <c r="H248">
        <v>1.94063265595395E-2</v>
      </c>
      <c r="I248" s="4">
        <v>3.4442663957994299</v>
      </c>
      <c r="J248" s="13">
        <v>20.203125394116</v>
      </c>
      <c r="K248" s="2">
        <v>5.7675007378521403</v>
      </c>
      <c r="L248" s="2">
        <v>6.0275784020785403</v>
      </c>
      <c r="M248" s="2">
        <v>30.842221384410099</v>
      </c>
      <c r="N248" s="14">
        <v>29.9749203262569</v>
      </c>
      <c r="O248" s="3" t="s">
        <v>7892</v>
      </c>
    </row>
    <row r="249" spans="1:15" x14ac:dyDescent="0.2">
      <c r="A249">
        <v>246</v>
      </c>
      <c r="B249" t="s">
        <v>702</v>
      </c>
      <c r="C249">
        <v>314.90431754012002</v>
      </c>
      <c r="D249">
        <v>-1.4783147063127999</v>
      </c>
      <c r="E249">
        <v>0.30618395125086301</v>
      </c>
      <c r="F249">
        <v>-4.8281913544893396</v>
      </c>
      <c r="G249" s="1">
        <v>1.3777866983362001E-6</v>
      </c>
      <c r="H249" s="1">
        <v>7.7289389303440404E-6</v>
      </c>
      <c r="I249" s="4">
        <v>0.29734299523329299</v>
      </c>
      <c r="J249" s="13">
        <v>2.81042435277207</v>
      </c>
      <c r="K249" s="2">
        <v>1.48654923646626</v>
      </c>
      <c r="L249" s="2">
        <v>1.4172730478133599</v>
      </c>
      <c r="M249" s="2">
        <v>6.0387802053559803</v>
      </c>
      <c r="N249" s="14">
        <v>5.8332116123699196</v>
      </c>
      <c r="O249" s="3" t="s">
        <v>7892</v>
      </c>
    </row>
    <row r="250" spans="1:15" x14ac:dyDescent="0.2">
      <c r="A250">
        <v>247</v>
      </c>
      <c r="B250" t="s">
        <v>858</v>
      </c>
      <c r="C250">
        <v>792.98975844514598</v>
      </c>
      <c r="D250">
        <v>-1.4750416768774299</v>
      </c>
      <c r="E250">
        <v>0.36353719812032698</v>
      </c>
      <c r="F250">
        <v>-4.0574711047566696</v>
      </c>
      <c r="G250" s="1">
        <v>4.9606952489604E-5</v>
      </c>
      <c r="H250">
        <v>2.2127718309122399E-4</v>
      </c>
      <c r="I250" s="4">
        <v>4.0795517197760001</v>
      </c>
      <c r="J250" s="13">
        <v>9.9262984773530896</v>
      </c>
      <c r="K250" s="2">
        <v>4.7604641852348903</v>
      </c>
      <c r="L250" s="2">
        <v>5.3248498590342503</v>
      </c>
      <c r="M250" s="2">
        <v>17.244068416609799</v>
      </c>
      <c r="N250" s="14">
        <v>14.6783262306236</v>
      </c>
      <c r="O250" s="3" t="s">
        <v>7892</v>
      </c>
    </row>
    <row r="251" spans="1:15" x14ac:dyDescent="0.2">
      <c r="A251">
        <v>248</v>
      </c>
      <c r="B251" t="s">
        <v>584</v>
      </c>
      <c r="C251">
        <v>550.23999267044803</v>
      </c>
      <c r="D251">
        <v>-1.47352331914993</v>
      </c>
      <c r="E251">
        <v>0.26717453241952399</v>
      </c>
      <c r="F251">
        <v>-5.5152087506460603</v>
      </c>
      <c r="G251" s="1">
        <v>3.4836621095937802E-8</v>
      </c>
      <c r="H251" s="1">
        <v>2.4108367743084202E-7</v>
      </c>
      <c r="I251" s="4">
        <v>4.1861955009954102</v>
      </c>
      <c r="J251" s="13">
        <v>9.4133465440343898</v>
      </c>
      <c r="K251" s="2">
        <v>4.5323222493811004</v>
      </c>
      <c r="L251" s="2">
        <v>5.5820351951083502</v>
      </c>
      <c r="M251" s="2">
        <v>19.800817105598</v>
      </c>
      <c r="N251" s="14">
        <v>19.631882666229799</v>
      </c>
      <c r="O251" s="3" t="s">
        <v>7892</v>
      </c>
    </row>
    <row r="252" spans="1:15" x14ac:dyDescent="0.2">
      <c r="A252">
        <v>249</v>
      </c>
      <c r="B252" t="s">
        <v>193</v>
      </c>
      <c r="C252">
        <v>267.85209206267001</v>
      </c>
      <c r="D252">
        <v>-1.4727139791289099</v>
      </c>
      <c r="E252">
        <v>0.146337293472136</v>
      </c>
      <c r="F252">
        <v>-10.063832288994201</v>
      </c>
      <c r="G252" s="1">
        <v>7.9828999007612297E-24</v>
      </c>
      <c r="H252" s="1">
        <v>1.86517928007613E-22</v>
      </c>
      <c r="I252" s="4">
        <v>1.74912338669506</v>
      </c>
      <c r="J252" s="13">
        <v>1.80202946769768</v>
      </c>
      <c r="K252" s="2">
        <v>1.6149548372234499</v>
      </c>
      <c r="L252" s="2">
        <v>1.5955312378326201</v>
      </c>
      <c r="M252" s="2">
        <v>4.9356731834348802</v>
      </c>
      <c r="N252" s="14">
        <v>4.93685880688236</v>
      </c>
      <c r="O252" s="3" t="s">
        <v>7892</v>
      </c>
    </row>
    <row r="253" spans="1:15" x14ac:dyDescent="0.2">
      <c r="A253">
        <v>250</v>
      </c>
      <c r="B253" t="s">
        <v>1082</v>
      </c>
      <c r="C253">
        <v>414.70176480868901</v>
      </c>
      <c r="D253">
        <v>-1.4708862963074001</v>
      </c>
      <c r="E253">
        <v>0.45818199964888101</v>
      </c>
      <c r="F253">
        <v>-3.2102664387396</v>
      </c>
      <c r="G253">
        <v>1.32611989358046E-3</v>
      </c>
      <c r="H253">
        <v>4.5054025856977199E-3</v>
      </c>
      <c r="I253" s="4">
        <v>5.9203773843582601</v>
      </c>
      <c r="J253" s="13">
        <v>24.085989851930002</v>
      </c>
      <c r="K253" s="2">
        <v>8.5698572284642704</v>
      </c>
      <c r="L253" s="2">
        <v>8.4114181782997299</v>
      </c>
      <c r="M253" s="2">
        <v>37.3125030037356</v>
      </c>
      <c r="N253" s="14">
        <v>41.522135435774899</v>
      </c>
      <c r="O253" s="3" t="s">
        <v>7892</v>
      </c>
    </row>
    <row r="254" spans="1:15" x14ac:dyDescent="0.2">
      <c r="A254">
        <v>251</v>
      </c>
      <c r="B254" t="s">
        <v>1018</v>
      </c>
      <c r="C254">
        <v>224.71464292447001</v>
      </c>
      <c r="D254">
        <v>-1.47000501275047</v>
      </c>
      <c r="E254">
        <v>0.42704583480191</v>
      </c>
      <c r="F254">
        <v>-3.4422651925228198</v>
      </c>
      <c r="G254">
        <v>5.7686442654838999E-4</v>
      </c>
      <c r="H254">
        <v>2.1062299533213999E-3</v>
      </c>
      <c r="I254" s="4">
        <v>2.5588695074765102</v>
      </c>
      <c r="J254" s="13">
        <v>4.5482807406964803</v>
      </c>
      <c r="K254" s="2">
        <v>1.9196420677925801</v>
      </c>
      <c r="L254" s="2">
        <v>1.65258451918293</v>
      </c>
      <c r="M254" s="2">
        <v>8.0628636930654007</v>
      </c>
      <c r="N254" s="14">
        <v>7.0166190513473099</v>
      </c>
      <c r="O254" s="3" t="s">
        <v>7892</v>
      </c>
    </row>
    <row r="255" spans="1:15" x14ac:dyDescent="0.2">
      <c r="A255">
        <v>252</v>
      </c>
      <c r="B255" t="s">
        <v>104</v>
      </c>
      <c r="C255">
        <v>2322.7408786605702</v>
      </c>
      <c r="D255">
        <v>-1.4695518739123301</v>
      </c>
      <c r="E255">
        <v>0.10785239194995699</v>
      </c>
      <c r="F255">
        <v>-13.625584443173</v>
      </c>
      <c r="G255" s="1">
        <v>2.8214247658312301E-42</v>
      </c>
      <c r="H255" s="1">
        <v>1.35751793179698E-40</v>
      </c>
      <c r="I255" s="4">
        <v>127.951560867513</v>
      </c>
      <c r="J255" s="13">
        <v>96.071595315608903</v>
      </c>
      <c r="K255" s="2">
        <v>74.027533683142906</v>
      </c>
      <c r="L255" s="2">
        <v>76.300018792370295</v>
      </c>
      <c r="M255" s="2">
        <v>246.05011678063599</v>
      </c>
      <c r="N255" s="14">
        <v>240.11671995214101</v>
      </c>
      <c r="O255" s="3" t="s">
        <v>7892</v>
      </c>
    </row>
    <row r="256" spans="1:15" x14ac:dyDescent="0.2">
      <c r="A256">
        <v>253</v>
      </c>
      <c r="B256" t="s">
        <v>105</v>
      </c>
      <c r="C256">
        <v>2322.7408786605702</v>
      </c>
      <c r="D256">
        <v>-1.4695518739123301</v>
      </c>
      <c r="E256">
        <v>0.10785239194995699</v>
      </c>
      <c r="F256">
        <v>-13.625584443173</v>
      </c>
      <c r="G256" s="1">
        <v>2.8214247658312301E-42</v>
      </c>
      <c r="H256" s="1">
        <v>1.35751793179698E-40</v>
      </c>
      <c r="I256" s="4">
        <v>127.951560867513</v>
      </c>
      <c r="J256" s="13">
        <v>96.071595315608903</v>
      </c>
      <c r="K256" s="2">
        <v>74.027533683142906</v>
      </c>
      <c r="L256" s="2">
        <v>76.300018792370295</v>
      </c>
      <c r="M256" s="2">
        <v>246.05011678063599</v>
      </c>
      <c r="N256" s="14">
        <v>240.11671995214101</v>
      </c>
      <c r="O256" s="3" t="s">
        <v>7892</v>
      </c>
    </row>
    <row r="257" spans="1:15" x14ac:dyDescent="0.2">
      <c r="A257">
        <v>254</v>
      </c>
      <c r="B257" t="s">
        <v>1231</v>
      </c>
      <c r="C257">
        <v>1507.1337350169299</v>
      </c>
      <c r="D257">
        <v>-1.4627074141559899</v>
      </c>
      <c r="E257">
        <v>0.56962588800742597</v>
      </c>
      <c r="F257">
        <v>-2.5678387252949402</v>
      </c>
      <c r="G257">
        <v>1.02334754408128E-2</v>
      </c>
      <c r="H257">
        <v>2.8244438621701399E-2</v>
      </c>
      <c r="I257" s="4">
        <v>10.1872810577613</v>
      </c>
      <c r="J257" s="13">
        <v>43.380711183092103</v>
      </c>
      <c r="K257" s="2">
        <v>14.4643825018291</v>
      </c>
      <c r="L257" s="2">
        <v>17.7273859826287</v>
      </c>
      <c r="M257" s="2">
        <v>76.484820045298704</v>
      </c>
      <c r="N257" s="14">
        <v>76.216583621052393</v>
      </c>
      <c r="O257" s="3" t="s">
        <v>7892</v>
      </c>
    </row>
    <row r="258" spans="1:15" x14ac:dyDescent="0.2">
      <c r="A258">
        <v>255</v>
      </c>
      <c r="B258" t="s">
        <v>1210</v>
      </c>
      <c r="C258">
        <v>77.031699574382301</v>
      </c>
      <c r="D258">
        <v>-1.46160954824886</v>
      </c>
      <c r="E258">
        <v>0.55270389291674804</v>
      </c>
      <c r="F258">
        <v>-2.6444712385425899</v>
      </c>
      <c r="G258">
        <v>8.1818659720044803E-3</v>
      </c>
      <c r="H258">
        <v>2.31353901224647E-2</v>
      </c>
      <c r="I258" s="4">
        <v>0.57601203739608198</v>
      </c>
      <c r="J258" s="13">
        <v>3.2565345548079798</v>
      </c>
      <c r="K258" s="2">
        <v>1.0964901772689299</v>
      </c>
      <c r="L258" s="2">
        <v>0.84158628799743096</v>
      </c>
      <c r="M258" s="2">
        <v>5.8881311245654997</v>
      </c>
      <c r="N258" s="14">
        <v>4.5692913221983904</v>
      </c>
      <c r="O258" s="3" t="s">
        <v>7892</v>
      </c>
    </row>
    <row r="259" spans="1:15" x14ac:dyDescent="0.2">
      <c r="A259">
        <v>256</v>
      </c>
      <c r="B259" t="s">
        <v>190</v>
      </c>
      <c r="C259">
        <v>1697.6990206886701</v>
      </c>
      <c r="D259">
        <v>-1.46016040850101</v>
      </c>
      <c r="E259">
        <v>0.14457435987227099</v>
      </c>
      <c r="F259">
        <v>-10.0997189943711</v>
      </c>
      <c r="G259" s="1">
        <v>5.5400708488409598E-24</v>
      </c>
      <c r="H259" s="1">
        <v>1.3107732253244099E-22</v>
      </c>
      <c r="I259" s="4">
        <v>4.2192466254680996</v>
      </c>
      <c r="J259" s="13">
        <v>10.087604005778999</v>
      </c>
      <c r="K259" s="2">
        <v>6.9025472410887501</v>
      </c>
      <c r="L259" s="2">
        <v>8.8474954054021406</v>
      </c>
      <c r="M259" s="2">
        <v>21.304318572217699</v>
      </c>
      <c r="N259" s="14">
        <v>21.187488616118301</v>
      </c>
      <c r="O259" s="3" t="s">
        <v>7892</v>
      </c>
    </row>
    <row r="260" spans="1:15" x14ac:dyDescent="0.2">
      <c r="A260">
        <v>257</v>
      </c>
      <c r="B260" t="s">
        <v>1067</v>
      </c>
      <c r="C260">
        <v>221.58013410529301</v>
      </c>
      <c r="D260">
        <v>-1.45464923393037</v>
      </c>
      <c r="E260">
        <v>0.44220627248657002</v>
      </c>
      <c r="F260">
        <v>-3.2895264595654301</v>
      </c>
      <c r="G260">
        <v>1.00356120412761E-3</v>
      </c>
      <c r="H260">
        <v>3.4873966708094E-3</v>
      </c>
      <c r="I260" s="4">
        <v>1.5020146838209301</v>
      </c>
      <c r="J260" s="13">
        <v>5.9392167014602997</v>
      </c>
      <c r="K260" s="2">
        <v>2.3522379617678499</v>
      </c>
      <c r="L260" s="2">
        <v>2.8542311814858201</v>
      </c>
      <c r="M260" s="2">
        <v>8.2388232893373594</v>
      </c>
      <c r="N260" s="14">
        <v>12.028789917499401</v>
      </c>
      <c r="O260" s="3" t="s">
        <v>7892</v>
      </c>
    </row>
    <row r="261" spans="1:15" x14ac:dyDescent="0.2">
      <c r="A261">
        <v>258</v>
      </c>
      <c r="B261" t="s">
        <v>323</v>
      </c>
      <c r="C261">
        <v>2419.6693349985298</v>
      </c>
      <c r="D261">
        <v>-1.4530597864474699</v>
      </c>
      <c r="E261">
        <v>0.18559357389255701</v>
      </c>
      <c r="F261">
        <v>-7.8292569940415699</v>
      </c>
      <c r="G261" s="1">
        <v>4.9076156415139399E-15</v>
      </c>
      <c r="H261" s="1">
        <v>6.4759246833766001E-14</v>
      </c>
      <c r="I261" s="4">
        <v>33.831938582838099</v>
      </c>
      <c r="J261" s="13">
        <v>45.059699904283498</v>
      </c>
      <c r="K261" s="2">
        <v>33.004180260059996</v>
      </c>
      <c r="L261" s="2">
        <v>27.959816119248298</v>
      </c>
      <c r="M261" s="2">
        <v>90.996625253529601</v>
      </c>
      <c r="N261" s="14">
        <v>94.743751173522796</v>
      </c>
      <c r="O261" s="3" t="s">
        <v>7892</v>
      </c>
    </row>
    <row r="262" spans="1:15" x14ac:dyDescent="0.2">
      <c r="A262">
        <v>259</v>
      </c>
      <c r="B262" t="s">
        <v>1071</v>
      </c>
      <c r="C262">
        <v>612.05529494385996</v>
      </c>
      <c r="D262">
        <v>-1.4495710466107301</v>
      </c>
      <c r="E262">
        <v>0.44392594159308002</v>
      </c>
      <c r="F262">
        <v>-3.26534430812666</v>
      </c>
      <c r="G262">
        <v>1.09331090887691E-3</v>
      </c>
      <c r="H262">
        <v>3.7728911959627499E-3</v>
      </c>
      <c r="I262" s="4">
        <v>1.17833576220021</v>
      </c>
      <c r="J262" s="13">
        <v>9.7612095896382804</v>
      </c>
      <c r="K262" s="2">
        <v>3.2033421645158202</v>
      </c>
      <c r="L262" s="2">
        <v>4.1224181222753904</v>
      </c>
      <c r="M262" s="2">
        <v>15.5934681964943</v>
      </c>
      <c r="N262" s="14">
        <v>15.7370231830837</v>
      </c>
      <c r="O262" s="3" t="s">
        <v>7892</v>
      </c>
    </row>
    <row r="263" spans="1:15" x14ac:dyDescent="0.2">
      <c r="A263">
        <v>260</v>
      </c>
      <c r="B263" t="s">
        <v>1092</v>
      </c>
      <c r="C263">
        <v>414.69140897158798</v>
      </c>
      <c r="D263">
        <v>-1.44820356042736</v>
      </c>
      <c r="E263">
        <v>0.457994514476536</v>
      </c>
      <c r="F263">
        <v>-3.16205437980536</v>
      </c>
      <c r="G263">
        <v>1.5666030602970501E-3</v>
      </c>
      <c r="H263">
        <v>5.2390821574164704E-3</v>
      </c>
      <c r="I263" s="4">
        <v>1.2928795779770399</v>
      </c>
      <c r="J263" s="13">
        <v>13.5858986923073</v>
      </c>
      <c r="K263" s="2">
        <v>4.3608066518294999</v>
      </c>
      <c r="L263" s="2">
        <v>4.7513871210899596</v>
      </c>
      <c r="M263" s="2">
        <v>22.040819877819001</v>
      </c>
      <c r="N263" s="14">
        <v>21.662327556691501</v>
      </c>
      <c r="O263" s="3" t="s">
        <v>7892</v>
      </c>
    </row>
    <row r="264" spans="1:15" x14ac:dyDescent="0.2">
      <c r="A264">
        <v>261</v>
      </c>
      <c r="B264" t="s">
        <v>124</v>
      </c>
      <c r="C264">
        <v>1373.62752626059</v>
      </c>
      <c r="D264">
        <v>-1.44552746535317</v>
      </c>
      <c r="E264">
        <v>0.11367906590054</v>
      </c>
      <c r="F264">
        <v>-12.715863328943</v>
      </c>
      <c r="G264" s="1">
        <v>4.8274818068040203E-37</v>
      </c>
      <c r="H264" s="1">
        <v>1.9686745740108999E-35</v>
      </c>
      <c r="I264" s="4">
        <v>30.2368934902182</v>
      </c>
      <c r="J264" s="13">
        <v>21.933108219992501</v>
      </c>
      <c r="K264" s="2">
        <v>15.6403368353551</v>
      </c>
      <c r="L264" s="2">
        <v>17.063615261865198</v>
      </c>
      <c r="M264" s="2">
        <v>52.064727861295701</v>
      </c>
      <c r="N264" s="14">
        <v>53.445617909410103</v>
      </c>
      <c r="O264" s="3" t="s">
        <v>7892</v>
      </c>
    </row>
    <row r="265" spans="1:15" x14ac:dyDescent="0.2">
      <c r="A265">
        <v>262</v>
      </c>
      <c r="B265" t="s">
        <v>891</v>
      </c>
      <c r="C265">
        <v>38.271885406222502</v>
      </c>
      <c r="D265">
        <v>-1.4428579879786201</v>
      </c>
      <c r="E265">
        <v>0.37280985286180701</v>
      </c>
      <c r="F265">
        <v>-3.8702249334420298</v>
      </c>
      <c r="G265">
        <v>1.0873498127095E-4</v>
      </c>
      <c r="H265">
        <v>4.5532539628870798E-4</v>
      </c>
      <c r="I265" s="4">
        <v>9.9048147037894694</v>
      </c>
      <c r="J265" s="13">
        <v>4.2268165364043702</v>
      </c>
      <c r="K265" s="2">
        <v>2.4299307285993201</v>
      </c>
      <c r="L265" s="2">
        <v>2.6404044882848998</v>
      </c>
      <c r="M265" s="2">
        <v>7.4367497913498299</v>
      </c>
      <c r="N265" s="14">
        <v>8.6719042345199995</v>
      </c>
      <c r="O265" s="3" t="s">
        <v>7892</v>
      </c>
    </row>
    <row r="266" spans="1:15" x14ac:dyDescent="0.2">
      <c r="A266">
        <v>263</v>
      </c>
      <c r="B266" t="s">
        <v>807</v>
      </c>
      <c r="C266">
        <v>2196.3854952292299</v>
      </c>
      <c r="D266">
        <v>-1.4407851378049601</v>
      </c>
      <c r="E266">
        <v>0.33571785669697901</v>
      </c>
      <c r="F266">
        <v>-4.2916547602811201</v>
      </c>
      <c r="G266" s="1">
        <v>1.7734653407253502E-5</v>
      </c>
      <c r="H266" s="1">
        <v>8.5127734986789095E-5</v>
      </c>
      <c r="I266" s="4">
        <v>9.9587651232340004</v>
      </c>
      <c r="J266" s="13">
        <v>29.611132692757799</v>
      </c>
      <c r="K266" s="2">
        <v>11.6703106259103</v>
      </c>
      <c r="L266" s="2">
        <v>12.929657786384301</v>
      </c>
      <c r="M266" s="2">
        <v>47.808689233272297</v>
      </c>
      <c r="N266" s="14">
        <v>48.005095247643602</v>
      </c>
      <c r="O266" s="3" t="s">
        <v>7892</v>
      </c>
    </row>
    <row r="267" spans="1:15" x14ac:dyDescent="0.2">
      <c r="A267">
        <v>264</v>
      </c>
      <c r="B267" t="s">
        <v>42</v>
      </c>
      <c r="C267">
        <v>4022.67713332628</v>
      </c>
      <c r="D267">
        <v>-1.4356044283875</v>
      </c>
      <c r="E267">
        <v>7.0537925714014904E-2</v>
      </c>
      <c r="F267">
        <v>-20.3522348276577</v>
      </c>
      <c r="G267" s="1">
        <v>4.4358330062785801E-92</v>
      </c>
      <c r="H267" s="1">
        <v>5.77512247972505E-90</v>
      </c>
      <c r="I267" s="4">
        <v>38.036941849506398</v>
      </c>
      <c r="J267" s="13">
        <v>62.086716246878197</v>
      </c>
      <c r="K267" s="2">
        <v>49.700489182134199</v>
      </c>
      <c r="L267" s="2">
        <v>59.114983363075197</v>
      </c>
      <c r="M267" s="2">
        <v>163.51590850433601</v>
      </c>
      <c r="N267" s="14">
        <v>142.41039505731899</v>
      </c>
      <c r="O267" s="3" t="s">
        <v>7892</v>
      </c>
    </row>
    <row r="268" spans="1:15" x14ac:dyDescent="0.2">
      <c r="A268">
        <v>265</v>
      </c>
      <c r="B268" t="s">
        <v>472</v>
      </c>
      <c r="C268">
        <v>217.60128515333</v>
      </c>
      <c r="D268">
        <v>-1.43370363461918</v>
      </c>
      <c r="E268">
        <v>0.22507733166069199</v>
      </c>
      <c r="F268">
        <v>-6.3698268681295502</v>
      </c>
      <c r="G268" s="1">
        <v>1.89241698707808E-10</v>
      </c>
      <c r="H268" s="1">
        <v>1.68579524212963E-9</v>
      </c>
      <c r="I268" s="4">
        <v>1.21159557803208</v>
      </c>
      <c r="J268" s="13">
        <v>2.6460773910985802</v>
      </c>
      <c r="K268" s="2">
        <v>2.50224648581777</v>
      </c>
      <c r="L268" s="2">
        <v>1.46889196765928</v>
      </c>
      <c r="M268" s="2">
        <v>5.8605012831955197</v>
      </c>
      <c r="N268" s="14">
        <v>6.3034390463951002</v>
      </c>
      <c r="O268" s="3" t="s">
        <v>7892</v>
      </c>
    </row>
    <row r="269" spans="1:15" x14ac:dyDescent="0.2">
      <c r="A269">
        <v>266</v>
      </c>
      <c r="B269" t="s">
        <v>1007</v>
      </c>
      <c r="C269">
        <v>504.96643381322298</v>
      </c>
      <c r="D269">
        <v>-1.4334090088434499</v>
      </c>
      <c r="E269">
        <v>0.41086521120897801</v>
      </c>
      <c r="F269">
        <v>-3.4887573095459099</v>
      </c>
      <c r="G269">
        <v>4.8527151817794398E-4</v>
      </c>
      <c r="H269">
        <v>1.80207754447227E-3</v>
      </c>
      <c r="I269" s="4">
        <v>3.49222371689702</v>
      </c>
      <c r="J269" s="13">
        <v>8.95037502629941</v>
      </c>
      <c r="K269" s="2">
        <v>3.31336311478116</v>
      </c>
      <c r="L269" s="2">
        <v>3.5498707141366199</v>
      </c>
      <c r="M269" s="2">
        <v>15.718109384698099</v>
      </c>
      <c r="N269" s="14">
        <v>15.462081857955701</v>
      </c>
      <c r="O269" s="3" t="s">
        <v>7892</v>
      </c>
    </row>
    <row r="270" spans="1:15" x14ac:dyDescent="0.2">
      <c r="A270">
        <v>267</v>
      </c>
      <c r="B270" t="s">
        <v>479</v>
      </c>
      <c r="C270">
        <v>112.01419741096601</v>
      </c>
      <c r="D270">
        <v>-1.42988156139335</v>
      </c>
      <c r="E270">
        <v>0.22568486611328201</v>
      </c>
      <c r="F270">
        <v>-6.3357441108861501</v>
      </c>
      <c r="G270" s="1">
        <v>2.36198520343767E-10</v>
      </c>
      <c r="H270" s="1">
        <v>2.07673859743205E-9</v>
      </c>
      <c r="I270" s="4">
        <v>2.7365436301545598</v>
      </c>
      <c r="J270" s="13">
        <v>1.5280806807937199</v>
      </c>
      <c r="K270" s="2">
        <v>1.31808385835371</v>
      </c>
      <c r="L270" s="2">
        <v>1.25167761150656</v>
      </c>
      <c r="M270" s="2">
        <v>4.1763231226221098</v>
      </c>
      <c r="N270" s="14">
        <v>3.6850822278763999</v>
      </c>
      <c r="O270" s="3" t="s">
        <v>7892</v>
      </c>
    </row>
    <row r="271" spans="1:15" x14ac:dyDescent="0.2">
      <c r="A271">
        <v>268</v>
      </c>
      <c r="B271" t="s">
        <v>921</v>
      </c>
      <c r="C271">
        <v>805.83400649156499</v>
      </c>
      <c r="D271">
        <v>-1.4293387208416299</v>
      </c>
      <c r="E271">
        <v>0.37789978132140001</v>
      </c>
      <c r="F271">
        <v>-3.7823221697659499</v>
      </c>
      <c r="G271">
        <v>1.5537208736984601E-4</v>
      </c>
      <c r="H271">
        <v>6.3340402530245702E-4</v>
      </c>
      <c r="I271" s="4">
        <v>1.07856502413637</v>
      </c>
      <c r="J271" s="13">
        <v>5.2996149227635803</v>
      </c>
      <c r="K271" s="2">
        <v>1.41211763589652</v>
      </c>
      <c r="L271" s="2">
        <v>4.0892549282106598</v>
      </c>
      <c r="M271" s="2">
        <v>12.915517831057199</v>
      </c>
      <c r="N271" s="14">
        <v>10.4880115536746</v>
      </c>
      <c r="O271" s="3" t="s">
        <v>7892</v>
      </c>
    </row>
    <row r="272" spans="1:15" x14ac:dyDescent="0.2">
      <c r="A272">
        <v>269</v>
      </c>
      <c r="B272" t="s">
        <v>623</v>
      </c>
      <c r="C272">
        <v>2267.4510566541198</v>
      </c>
      <c r="D272">
        <v>-1.4280377657577299</v>
      </c>
      <c r="E272">
        <v>0.26982334111464101</v>
      </c>
      <c r="F272">
        <v>-5.2924915978673397</v>
      </c>
      <c r="G272" s="1">
        <v>1.2066101509617E-7</v>
      </c>
      <c r="H272" s="1">
        <v>7.8232039241846697E-7</v>
      </c>
      <c r="I272" s="4">
        <v>10.0881779157202</v>
      </c>
      <c r="J272" s="13">
        <v>24.908807403020699</v>
      </c>
      <c r="K272" s="2">
        <v>13.4843686234311</v>
      </c>
      <c r="L272" s="2">
        <v>16.0039060957975</v>
      </c>
      <c r="M272" s="2">
        <v>46.874136483014702</v>
      </c>
      <c r="N272" s="14">
        <v>46.180712918648801</v>
      </c>
      <c r="O272" s="3" t="s">
        <v>7892</v>
      </c>
    </row>
    <row r="273" spans="1:15" x14ac:dyDescent="0.2">
      <c r="A273">
        <v>270</v>
      </c>
      <c r="B273" t="s">
        <v>967</v>
      </c>
      <c r="C273">
        <v>44.755897342469702</v>
      </c>
      <c r="D273">
        <v>-1.4251544143832899</v>
      </c>
      <c r="E273">
        <v>0.39109704452487098</v>
      </c>
      <c r="F273">
        <v>-3.6439917773212902</v>
      </c>
      <c r="G273">
        <v>2.68441999235879E-4</v>
      </c>
      <c r="H273">
        <v>1.0463478887922999E-3</v>
      </c>
      <c r="I273" s="4">
        <v>0.158223981260394</v>
      </c>
      <c r="J273" s="13">
        <v>0.612526599407334</v>
      </c>
      <c r="K273" s="2">
        <v>0.63376359821411199</v>
      </c>
      <c r="L273" s="2">
        <v>0.37680967167520302</v>
      </c>
      <c r="M273" s="2">
        <v>1.6410208244787099</v>
      </c>
      <c r="N273" s="14">
        <v>1.4606953400946501</v>
      </c>
      <c r="O273" s="3" t="s">
        <v>7892</v>
      </c>
    </row>
    <row r="274" spans="1:15" x14ac:dyDescent="0.2">
      <c r="A274">
        <v>271</v>
      </c>
      <c r="B274" t="s">
        <v>532</v>
      </c>
      <c r="C274">
        <v>2204.9359328594601</v>
      </c>
      <c r="D274">
        <v>-1.4216589016032499</v>
      </c>
      <c r="E274">
        <v>0.242635184889124</v>
      </c>
      <c r="F274">
        <v>-5.85924461966591</v>
      </c>
      <c r="G274" s="1">
        <v>4.6497734254386096E-9</v>
      </c>
      <c r="H274" s="1">
        <v>3.5576173417890798E-8</v>
      </c>
      <c r="I274" s="4">
        <v>21.592576833432599</v>
      </c>
      <c r="J274" s="13">
        <v>27.4912193439989</v>
      </c>
      <c r="K274" s="2">
        <v>18.5901029338348</v>
      </c>
      <c r="L274" s="2">
        <v>18.204558795047401</v>
      </c>
      <c r="M274" s="2">
        <v>51.231551210241498</v>
      </c>
      <c r="N274" s="14">
        <v>46.333186604437998</v>
      </c>
      <c r="O274" s="3" t="s">
        <v>7892</v>
      </c>
    </row>
    <row r="275" spans="1:15" x14ac:dyDescent="0.2">
      <c r="A275">
        <v>272</v>
      </c>
      <c r="B275" t="s">
        <v>1123</v>
      </c>
      <c r="C275">
        <v>150.66621754493301</v>
      </c>
      <c r="D275">
        <v>-1.41708690606724</v>
      </c>
      <c r="E275">
        <v>0.46514654580341602</v>
      </c>
      <c r="F275">
        <v>-3.0465385991840499</v>
      </c>
      <c r="G275">
        <v>2.3149275474066301E-3</v>
      </c>
      <c r="H275">
        <v>7.4480277612213198E-3</v>
      </c>
      <c r="I275" s="4">
        <v>0.64347166162860003</v>
      </c>
      <c r="J275" s="13">
        <v>4.9518886398116697</v>
      </c>
      <c r="K275" s="2">
        <v>1.6344946688133699</v>
      </c>
      <c r="L275" s="2">
        <v>3.0083056365121998</v>
      </c>
      <c r="M275" s="2">
        <v>8.1331257644036192</v>
      </c>
      <c r="N275" s="14">
        <v>7.7843610274624702</v>
      </c>
      <c r="O275" s="3" t="s">
        <v>7892</v>
      </c>
    </row>
    <row r="276" spans="1:15" x14ac:dyDescent="0.2">
      <c r="A276">
        <v>273</v>
      </c>
      <c r="B276" t="s">
        <v>1257</v>
      </c>
      <c r="C276">
        <v>4873.8006109488397</v>
      </c>
      <c r="D276">
        <v>-1.4167299433148299</v>
      </c>
      <c r="E276">
        <v>0.58688520614283701</v>
      </c>
      <c r="F276">
        <v>-2.4139813518659801</v>
      </c>
      <c r="G276">
        <v>1.5779269934801401E-2</v>
      </c>
      <c r="H276">
        <v>4.1401239986278197E-2</v>
      </c>
      <c r="I276" s="4">
        <v>30.7549982469403</v>
      </c>
      <c r="J276" s="13">
        <v>100.19317645834199</v>
      </c>
      <c r="K276" s="2">
        <v>37.135961980753898</v>
      </c>
      <c r="L276" s="2">
        <v>39.319909107686598</v>
      </c>
      <c r="M276" s="2">
        <v>168.764643977573</v>
      </c>
      <c r="N276" s="14">
        <v>166.889080824183</v>
      </c>
      <c r="O276" s="3" t="s">
        <v>7892</v>
      </c>
    </row>
    <row r="277" spans="1:15" x14ac:dyDescent="0.2">
      <c r="A277">
        <v>274</v>
      </c>
      <c r="B277" t="s">
        <v>67</v>
      </c>
      <c r="C277">
        <v>1313.8830656881501</v>
      </c>
      <c r="D277">
        <v>-1.4112001933057801</v>
      </c>
      <c r="E277">
        <v>8.1162483678203404E-2</v>
      </c>
      <c r="F277">
        <v>-17.387346090848698</v>
      </c>
      <c r="G277" s="1">
        <v>1.0288938493359801E-67</v>
      </c>
      <c r="H277" s="1">
        <v>8.6977255749769998E-66</v>
      </c>
      <c r="I277" s="4">
        <v>10.151777106212201</v>
      </c>
      <c r="J277" s="13">
        <v>10.2305405772734</v>
      </c>
      <c r="K277" s="2">
        <v>10.506773986501599</v>
      </c>
      <c r="L277" s="2">
        <v>8.3425299165092106</v>
      </c>
      <c r="M277" s="2">
        <v>24.371030372619799</v>
      </c>
      <c r="N277" s="14">
        <v>23.933207335791099</v>
      </c>
      <c r="O277" s="3" t="s">
        <v>7892</v>
      </c>
    </row>
    <row r="278" spans="1:15" x14ac:dyDescent="0.2">
      <c r="A278">
        <v>275</v>
      </c>
      <c r="B278" t="s">
        <v>156</v>
      </c>
      <c r="C278">
        <v>455.04114447253698</v>
      </c>
      <c r="D278">
        <v>-1.4055176727323899</v>
      </c>
      <c r="E278">
        <v>0.124949687995701</v>
      </c>
      <c r="F278">
        <v>-11.2486689264943</v>
      </c>
      <c r="G278" s="1">
        <v>2.35113339454604E-29</v>
      </c>
      <c r="H278" s="1">
        <v>7.20915536821384E-28</v>
      </c>
      <c r="I278" s="4">
        <v>1.07054273768291</v>
      </c>
      <c r="J278" s="13">
        <v>2.6539680611688499</v>
      </c>
      <c r="K278" s="2">
        <v>2.61367575675057</v>
      </c>
      <c r="L278" s="2">
        <v>3.1684590419655101</v>
      </c>
      <c r="M278" s="2">
        <v>8.6289095017959294</v>
      </c>
      <c r="N278" s="14">
        <v>9.8357511034817904</v>
      </c>
      <c r="O278" s="3" t="s">
        <v>7892</v>
      </c>
    </row>
    <row r="279" spans="1:15" x14ac:dyDescent="0.2">
      <c r="A279">
        <v>276</v>
      </c>
      <c r="B279" t="s">
        <v>1168</v>
      </c>
      <c r="C279">
        <v>223.25083341926401</v>
      </c>
      <c r="D279">
        <v>-1.3972090064132601</v>
      </c>
      <c r="E279">
        <v>0.49459999552332401</v>
      </c>
      <c r="F279">
        <v>-2.82492725244549</v>
      </c>
      <c r="G279">
        <v>4.7291351783993697E-3</v>
      </c>
      <c r="H279">
        <v>1.41600694937045E-2</v>
      </c>
      <c r="I279" s="4">
        <v>0.74724294062528995</v>
      </c>
      <c r="J279" s="13">
        <v>3.7397393946794</v>
      </c>
      <c r="K279" s="2">
        <v>1.2972471035717299</v>
      </c>
      <c r="L279" s="2">
        <v>1.19406842575953</v>
      </c>
      <c r="M279" s="2">
        <v>6.2672719959771701</v>
      </c>
      <c r="N279" s="14">
        <v>6.0628197847550496</v>
      </c>
      <c r="O279" s="3" t="s">
        <v>7892</v>
      </c>
    </row>
    <row r="280" spans="1:15" x14ac:dyDescent="0.2">
      <c r="A280">
        <v>277</v>
      </c>
      <c r="B280" t="s">
        <v>1204</v>
      </c>
      <c r="C280">
        <v>88.225102657428195</v>
      </c>
      <c r="D280">
        <v>-1.3946596324459499</v>
      </c>
      <c r="E280">
        <v>0.51946064365310396</v>
      </c>
      <c r="F280">
        <v>-2.68482251636624</v>
      </c>
      <c r="G280">
        <v>7.2568330839513197E-3</v>
      </c>
      <c r="H280">
        <v>2.0765733223069901E-2</v>
      </c>
      <c r="I280" s="4">
        <v>0.394151649257385</v>
      </c>
      <c r="J280" s="13">
        <v>4.4769300252620097</v>
      </c>
      <c r="K280" s="2">
        <v>3.6673362608869202</v>
      </c>
      <c r="L280" s="2">
        <v>2.1271701661204099</v>
      </c>
      <c r="M280" s="2">
        <v>4.7352000879794502</v>
      </c>
      <c r="N280" s="14">
        <v>7.74127575156849</v>
      </c>
      <c r="O280" s="3" t="s">
        <v>7892</v>
      </c>
    </row>
    <row r="281" spans="1:15" x14ac:dyDescent="0.2">
      <c r="A281">
        <v>278</v>
      </c>
      <c r="B281" t="s">
        <v>1094</v>
      </c>
      <c r="C281">
        <v>233.953519279468</v>
      </c>
      <c r="D281">
        <v>-1.3920305407668601</v>
      </c>
      <c r="E281">
        <v>0.44185644922977602</v>
      </c>
      <c r="F281">
        <v>-3.1504135408533398</v>
      </c>
      <c r="G281">
        <v>1.6303950503193201E-3</v>
      </c>
      <c r="H281">
        <v>5.4357159818275002E-3</v>
      </c>
      <c r="I281" s="4">
        <v>1.2508228350166799</v>
      </c>
      <c r="J281" s="13">
        <v>2.64150160133536</v>
      </c>
      <c r="K281" s="2">
        <v>1.1580017474531501</v>
      </c>
      <c r="L281" s="2">
        <v>1.13986114160528</v>
      </c>
      <c r="M281" s="2">
        <v>4.1653119987558602</v>
      </c>
      <c r="N281" s="14">
        <v>4.3206500422296497</v>
      </c>
      <c r="O281" s="3" t="s">
        <v>7892</v>
      </c>
    </row>
    <row r="282" spans="1:15" x14ac:dyDescent="0.2">
      <c r="A282">
        <v>279</v>
      </c>
      <c r="B282" t="s">
        <v>137</v>
      </c>
      <c r="C282">
        <v>556.76461373464304</v>
      </c>
      <c r="D282">
        <v>-1.38984290951669</v>
      </c>
      <c r="E282">
        <v>0.11519039869815099</v>
      </c>
      <c r="F282">
        <v>-12.0656141937549</v>
      </c>
      <c r="G282" s="1">
        <v>1.6046075412016899E-33</v>
      </c>
      <c r="H282" s="1">
        <v>5.7961090798362705E-32</v>
      </c>
      <c r="I282" s="4">
        <v>11.341042542421199</v>
      </c>
      <c r="J282" s="13">
        <v>10.380303546027299</v>
      </c>
      <c r="K282" s="2">
        <v>9.2924337724442196</v>
      </c>
      <c r="L282" s="2">
        <v>9.1120744106138591</v>
      </c>
      <c r="M282" s="2">
        <v>25.8936142442959</v>
      </c>
      <c r="N282" s="14">
        <v>27.7795556511882</v>
      </c>
      <c r="O282" s="3" t="s">
        <v>7892</v>
      </c>
    </row>
    <row r="283" spans="1:15" x14ac:dyDescent="0.2">
      <c r="A283">
        <v>280</v>
      </c>
      <c r="B283" t="s">
        <v>48</v>
      </c>
      <c r="C283">
        <v>10289.767998629801</v>
      </c>
      <c r="D283">
        <v>-1.3885911064894001</v>
      </c>
      <c r="E283">
        <v>7.1202097682272203E-2</v>
      </c>
      <c r="F283">
        <v>-19.5021095120788</v>
      </c>
      <c r="G283" s="1">
        <v>1.0534641152952301E-84</v>
      </c>
      <c r="H283" s="1">
        <v>1.22131606433226E-82</v>
      </c>
      <c r="I283" s="4">
        <v>51.162345406240298</v>
      </c>
      <c r="J283" s="13">
        <v>71.002340699088805</v>
      </c>
      <c r="K283" s="2">
        <v>73.400013032646598</v>
      </c>
      <c r="L283" s="2">
        <v>72.879858782393299</v>
      </c>
      <c r="M283" s="2">
        <v>177.65684531981501</v>
      </c>
      <c r="N283" s="14">
        <v>184.82683492017901</v>
      </c>
      <c r="O283" s="3" t="s">
        <v>7892</v>
      </c>
    </row>
    <row r="284" spans="1:15" x14ac:dyDescent="0.2">
      <c r="A284">
        <v>281</v>
      </c>
      <c r="B284" t="s">
        <v>417</v>
      </c>
      <c r="C284">
        <v>486.29341627981199</v>
      </c>
      <c r="D284">
        <v>-1.38355951903981</v>
      </c>
      <c r="E284">
        <v>0.20064123313974</v>
      </c>
      <c r="F284">
        <v>-6.8956888740621398</v>
      </c>
      <c r="G284" s="1">
        <v>5.3604399897171798E-12</v>
      </c>
      <c r="H284" s="1">
        <v>5.5322285709900099E-11</v>
      </c>
      <c r="I284" s="4">
        <v>0.927934730776384</v>
      </c>
      <c r="J284" s="13">
        <v>2.0074218550166099</v>
      </c>
      <c r="K284" s="2">
        <v>1.3008608874293299</v>
      </c>
      <c r="L284" s="2">
        <v>1.3257520517986501</v>
      </c>
      <c r="M284" s="2">
        <v>4.3400194071107601</v>
      </c>
      <c r="N284" s="14">
        <v>4.1729075553338202</v>
      </c>
      <c r="O284" s="3" t="s">
        <v>7892</v>
      </c>
    </row>
    <row r="285" spans="1:15" x14ac:dyDescent="0.2">
      <c r="A285">
        <v>282</v>
      </c>
      <c r="B285" t="s">
        <v>1042</v>
      </c>
      <c r="C285">
        <v>534.54266005940895</v>
      </c>
      <c r="D285">
        <v>-1.3834662365750201</v>
      </c>
      <c r="E285">
        <v>0.41109646965214203</v>
      </c>
      <c r="F285">
        <v>-3.3653079963096602</v>
      </c>
      <c r="G285">
        <v>7.6458259911414705E-4</v>
      </c>
      <c r="H285">
        <v>2.7164054275548299E-3</v>
      </c>
      <c r="I285" s="4">
        <v>2.4892155505890701</v>
      </c>
      <c r="J285" s="13">
        <v>16.2900247527724</v>
      </c>
      <c r="K285" s="2">
        <v>6.5370494228958798</v>
      </c>
      <c r="L285" s="2">
        <v>6.1637524960935499</v>
      </c>
      <c r="M285" s="2">
        <v>27.080271620904799</v>
      </c>
      <c r="N285" s="14">
        <v>27.192270565936699</v>
      </c>
      <c r="O285" s="3" t="s">
        <v>7892</v>
      </c>
    </row>
    <row r="286" spans="1:15" x14ac:dyDescent="0.2">
      <c r="A286">
        <v>283</v>
      </c>
      <c r="B286" t="s">
        <v>43</v>
      </c>
      <c r="C286">
        <v>2227.9078506007299</v>
      </c>
      <c r="D286">
        <v>-1.38286843856929</v>
      </c>
      <c r="E286">
        <v>6.8849530497048006E-2</v>
      </c>
      <c r="F286">
        <v>-20.085372094564701</v>
      </c>
      <c r="G286" s="1">
        <v>9.9078316306928496E-90</v>
      </c>
      <c r="H286" s="1">
        <v>1.2498241910924801E-87</v>
      </c>
      <c r="I286" s="4">
        <v>6.2995200081966303</v>
      </c>
      <c r="J286" s="13">
        <v>13.310801531810901</v>
      </c>
      <c r="K286" s="2">
        <v>12.032408231963601</v>
      </c>
      <c r="L286" s="2">
        <v>11.3113410524483</v>
      </c>
      <c r="M286" s="2">
        <v>34.060626011783299</v>
      </c>
      <c r="N286" s="14">
        <v>35.318313656925902</v>
      </c>
      <c r="O286" s="3" t="s">
        <v>7892</v>
      </c>
    </row>
    <row r="287" spans="1:15" x14ac:dyDescent="0.2">
      <c r="A287">
        <v>284</v>
      </c>
      <c r="B287" t="s">
        <v>981</v>
      </c>
      <c r="C287">
        <v>281.41637769889098</v>
      </c>
      <c r="D287">
        <v>-1.3791028475543801</v>
      </c>
      <c r="E287">
        <v>0.38322626290980299</v>
      </c>
      <c r="F287">
        <v>-3.5986647602984498</v>
      </c>
      <c r="G287">
        <v>3.1985518500806602E-4</v>
      </c>
      <c r="H287">
        <v>1.2296217170703299E-3</v>
      </c>
      <c r="I287" s="4">
        <v>0.62053535202129095</v>
      </c>
      <c r="J287" s="13">
        <v>3.7853915716081499</v>
      </c>
      <c r="K287" s="2">
        <v>1.2517663703323301</v>
      </c>
      <c r="L287" s="2">
        <v>1.3535736206452</v>
      </c>
      <c r="M287" s="2">
        <v>6.2041135754413403</v>
      </c>
      <c r="N287" s="14">
        <v>6.0256625549828398</v>
      </c>
      <c r="O287" s="3" t="s">
        <v>7892</v>
      </c>
    </row>
    <row r="288" spans="1:15" x14ac:dyDescent="0.2">
      <c r="A288">
        <v>285</v>
      </c>
      <c r="B288" t="s">
        <v>1211</v>
      </c>
      <c r="C288">
        <v>1253.39173789905</v>
      </c>
      <c r="D288">
        <v>-1.3779519620348499</v>
      </c>
      <c r="E288">
        <v>0.52208996157103904</v>
      </c>
      <c r="F288">
        <v>-2.6392998591438199</v>
      </c>
      <c r="G288">
        <v>8.3077461421628591E-3</v>
      </c>
      <c r="H288">
        <v>2.34640820855101E-2</v>
      </c>
      <c r="I288" s="4">
        <v>2.3253306672621599</v>
      </c>
      <c r="J288" s="13">
        <v>8.7515398919022704</v>
      </c>
      <c r="K288" s="2">
        <v>3.3556702962427498</v>
      </c>
      <c r="L288" s="2">
        <v>3.6380231745596001</v>
      </c>
      <c r="M288" s="2">
        <v>14.4520335384003</v>
      </c>
      <c r="N288" s="14">
        <v>14.0712499259769</v>
      </c>
      <c r="O288" s="3" t="s">
        <v>7892</v>
      </c>
    </row>
    <row r="289" spans="1:15" x14ac:dyDescent="0.2">
      <c r="A289">
        <v>286</v>
      </c>
      <c r="B289" t="s">
        <v>985</v>
      </c>
      <c r="C289">
        <v>120.292944781244</v>
      </c>
      <c r="D289">
        <v>-1.3753473960926199</v>
      </c>
      <c r="E289">
        <v>0.38356565940707099</v>
      </c>
      <c r="F289">
        <v>-3.5856896006245198</v>
      </c>
      <c r="G289">
        <v>3.3618864417757301E-4</v>
      </c>
      <c r="H289">
        <v>1.2877357978519799E-3</v>
      </c>
      <c r="I289" s="4">
        <v>1.6219222889701701</v>
      </c>
      <c r="J289" s="13">
        <v>5.5643741530400304</v>
      </c>
      <c r="K289" s="2">
        <v>3.0742822984503499</v>
      </c>
      <c r="L289" s="2">
        <v>1.85893490746483</v>
      </c>
      <c r="M289" s="2">
        <v>5.6404218548134404</v>
      </c>
      <c r="N289" s="14">
        <v>5.77748147724924</v>
      </c>
      <c r="O289" s="3" t="s">
        <v>7892</v>
      </c>
    </row>
    <row r="290" spans="1:15" x14ac:dyDescent="0.2">
      <c r="A290">
        <v>287</v>
      </c>
      <c r="B290" t="s">
        <v>214</v>
      </c>
      <c r="C290">
        <v>8691.5338987762207</v>
      </c>
      <c r="D290">
        <v>-1.3706094950688501</v>
      </c>
      <c r="E290">
        <v>0.141474964020644</v>
      </c>
      <c r="F290">
        <v>-9.6880003084422395</v>
      </c>
      <c r="G290" s="1">
        <v>3.3910279810447602E-22</v>
      </c>
      <c r="H290" s="1">
        <v>7.0683191118592203E-21</v>
      </c>
      <c r="I290" s="4">
        <v>26.269735897885599</v>
      </c>
      <c r="J290" s="13">
        <v>46.3177494952347</v>
      </c>
      <c r="K290" s="2">
        <v>28.8520633448083</v>
      </c>
      <c r="L290" s="2">
        <v>36.050728792736201</v>
      </c>
      <c r="M290" s="2">
        <v>93.855249614597895</v>
      </c>
      <c r="N290" s="14">
        <v>90.911054470159598</v>
      </c>
      <c r="O290" s="3" t="s">
        <v>7892</v>
      </c>
    </row>
    <row r="291" spans="1:15" x14ac:dyDescent="0.2">
      <c r="A291">
        <v>288</v>
      </c>
      <c r="B291" t="s">
        <v>1061</v>
      </c>
      <c r="C291">
        <v>296.54777864307403</v>
      </c>
      <c r="D291">
        <v>-1.36624967644531</v>
      </c>
      <c r="E291">
        <v>0.41260571064260299</v>
      </c>
      <c r="F291">
        <v>-3.31127185398736</v>
      </c>
      <c r="G291">
        <v>9.2872936046506599E-4</v>
      </c>
      <c r="H291">
        <v>3.24761867953164E-3</v>
      </c>
      <c r="I291" s="4">
        <v>0.92838917328855597</v>
      </c>
      <c r="J291" s="13">
        <v>4.0570345032709696</v>
      </c>
      <c r="K291" s="2">
        <v>1.5391614991736</v>
      </c>
      <c r="L291" s="2">
        <v>1.8967936953051701</v>
      </c>
      <c r="M291" s="2">
        <v>7.0751881294545704</v>
      </c>
      <c r="N291" s="14">
        <v>6.8000513812100598</v>
      </c>
      <c r="O291" s="3" t="s">
        <v>7892</v>
      </c>
    </row>
    <row r="292" spans="1:15" x14ac:dyDescent="0.2">
      <c r="A292">
        <v>289</v>
      </c>
      <c r="B292" t="s">
        <v>837</v>
      </c>
      <c r="C292">
        <v>719.65458725024405</v>
      </c>
      <c r="D292">
        <v>-1.3660078942918299</v>
      </c>
      <c r="E292">
        <v>0.32979667726352002</v>
      </c>
      <c r="F292">
        <v>-4.1419698513224796</v>
      </c>
      <c r="G292" s="1">
        <v>3.4433561454769599E-5</v>
      </c>
      <c r="H292">
        <v>1.5811382255334199E-4</v>
      </c>
      <c r="I292" s="4">
        <v>5.5056698353028501</v>
      </c>
      <c r="J292" s="13">
        <v>29.1503547850341</v>
      </c>
      <c r="K292" s="2">
        <v>13.6075586092139</v>
      </c>
      <c r="L292" s="2">
        <v>13.574908612028199</v>
      </c>
      <c r="M292" s="2">
        <v>49.217072297071802</v>
      </c>
      <c r="N292" s="14">
        <v>52.844847321891301</v>
      </c>
      <c r="O292" s="3" t="s">
        <v>7892</v>
      </c>
    </row>
    <row r="293" spans="1:15" x14ac:dyDescent="0.2">
      <c r="A293">
        <v>290</v>
      </c>
      <c r="B293" t="s">
        <v>603</v>
      </c>
      <c r="C293">
        <v>1566.1622411881599</v>
      </c>
      <c r="D293">
        <v>-1.3580764953142801</v>
      </c>
      <c r="E293">
        <v>0.25096577146416499</v>
      </c>
      <c r="F293">
        <v>-5.4114012735326504</v>
      </c>
      <c r="G293" s="1">
        <v>6.2533467380212505E-8</v>
      </c>
      <c r="H293" s="1">
        <v>4.1894325724784102E-7</v>
      </c>
      <c r="I293" s="4">
        <v>8.7719073856410095</v>
      </c>
      <c r="J293" s="13">
        <v>27.140765606458501</v>
      </c>
      <c r="K293" s="2">
        <v>16.170553766444499</v>
      </c>
      <c r="L293" s="2">
        <v>20.7347642186344</v>
      </c>
      <c r="M293" s="2">
        <v>48.789986001671998</v>
      </c>
      <c r="N293" s="14">
        <v>46.631875010858501</v>
      </c>
      <c r="O293" s="3" t="s">
        <v>7892</v>
      </c>
    </row>
    <row r="294" spans="1:15" x14ac:dyDescent="0.2">
      <c r="A294">
        <v>291</v>
      </c>
      <c r="B294" t="s">
        <v>1174</v>
      </c>
      <c r="C294">
        <v>390.48800284824301</v>
      </c>
      <c r="D294">
        <v>-1.3530811752497001</v>
      </c>
      <c r="E294">
        <v>0.48222663475743899</v>
      </c>
      <c r="F294">
        <v>-2.8059030292474398</v>
      </c>
      <c r="G294">
        <v>5.0175789707243698E-3</v>
      </c>
      <c r="H294">
        <v>1.49373902691679E-2</v>
      </c>
      <c r="I294" s="4">
        <v>0.86472310856714096</v>
      </c>
      <c r="J294" s="13">
        <v>6.6489034117680301</v>
      </c>
      <c r="K294" s="2">
        <v>2.8012312741998699</v>
      </c>
      <c r="L294" s="2">
        <v>1.96593917485735</v>
      </c>
      <c r="M294" s="2">
        <v>9.6234928770610697</v>
      </c>
      <c r="N294" s="14">
        <v>10.753039763854799</v>
      </c>
      <c r="O294" s="3" t="s">
        <v>7892</v>
      </c>
    </row>
    <row r="295" spans="1:15" x14ac:dyDescent="0.2">
      <c r="A295">
        <v>292</v>
      </c>
      <c r="B295" t="s">
        <v>1173</v>
      </c>
      <c r="C295">
        <v>217.73654179815301</v>
      </c>
      <c r="D295">
        <v>-1.34071426623774</v>
      </c>
      <c r="E295">
        <v>0.47771746644475199</v>
      </c>
      <c r="F295">
        <v>-2.8065004116670602</v>
      </c>
      <c r="G295">
        <v>5.0082848485244399E-3</v>
      </c>
      <c r="H295">
        <v>1.49151930180032E-2</v>
      </c>
      <c r="I295" s="4">
        <v>1.8005355607764899</v>
      </c>
      <c r="J295" s="13">
        <v>7.7590127696177902</v>
      </c>
      <c r="K295" s="2">
        <v>2.3739002498344002</v>
      </c>
      <c r="L295" s="2">
        <v>2.7091762755983302</v>
      </c>
      <c r="M295" s="2">
        <v>11.707434702631099</v>
      </c>
      <c r="N295" s="14">
        <v>13.0147302174736</v>
      </c>
      <c r="O295" s="3" t="s">
        <v>7892</v>
      </c>
    </row>
    <row r="296" spans="1:15" x14ac:dyDescent="0.2">
      <c r="A296">
        <v>293</v>
      </c>
      <c r="B296" t="s">
        <v>467</v>
      </c>
      <c r="C296">
        <v>249.221928035872</v>
      </c>
      <c r="D296">
        <v>-1.3356253781588701</v>
      </c>
      <c r="E296">
        <v>0.207389912222294</v>
      </c>
      <c r="F296">
        <v>-6.4401655984465602</v>
      </c>
      <c r="G296" s="1">
        <v>1.19343219319976E-10</v>
      </c>
      <c r="H296" s="1">
        <v>1.08012268310934E-9</v>
      </c>
      <c r="I296" s="4">
        <v>4.4073946803533497</v>
      </c>
      <c r="J296" s="13">
        <v>4.67307781873882</v>
      </c>
      <c r="K296" s="2">
        <v>4.3489208298081801</v>
      </c>
      <c r="L296" s="2">
        <v>4.0618861853621304</v>
      </c>
      <c r="M296" s="2">
        <v>8.1947752243021306</v>
      </c>
      <c r="N296" s="14">
        <v>9.2818467715308106</v>
      </c>
      <c r="O296" s="3" t="s">
        <v>7892</v>
      </c>
    </row>
    <row r="297" spans="1:15" x14ac:dyDescent="0.2">
      <c r="A297">
        <v>294</v>
      </c>
      <c r="B297" t="s">
        <v>793</v>
      </c>
      <c r="C297">
        <v>314.18378817643497</v>
      </c>
      <c r="D297">
        <v>-1.33499287188323</v>
      </c>
      <c r="E297">
        <v>0.30551194566821399</v>
      </c>
      <c r="F297">
        <v>-4.3696912373208301</v>
      </c>
      <c r="G297" s="1">
        <v>1.2442233648418999E-5</v>
      </c>
      <c r="H297" s="1">
        <v>6.0913182984981203E-5</v>
      </c>
      <c r="I297" s="4">
        <v>1.6560586878200401</v>
      </c>
      <c r="J297" s="13">
        <v>5.8954676177822298</v>
      </c>
      <c r="K297" s="2">
        <v>3.0482038889799301</v>
      </c>
      <c r="L297" s="2">
        <v>3.4456885187241002</v>
      </c>
      <c r="M297" s="2">
        <v>11.080706957551101</v>
      </c>
      <c r="N297" s="14">
        <v>9.8840304936379102</v>
      </c>
      <c r="O297" s="3" t="s">
        <v>7892</v>
      </c>
    </row>
    <row r="298" spans="1:15" x14ac:dyDescent="0.2">
      <c r="A298">
        <v>295</v>
      </c>
      <c r="B298" t="s">
        <v>745</v>
      </c>
      <c r="C298">
        <v>525.62951262931801</v>
      </c>
      <c r="D298">
        <v>-1.3334318522902</v>
      </c>
      <c r="E298">
        <v>0.28807176893571701</v>
      </c>
      <c r="F298">
        <v>-4.62881821851746</v>
      </c>
      <c r="G298" s="1">
        <v>3.6775840944147601E-6</v>
      </c>
      <c r="H298" s="1">
        <v>1.9485193114825201E-5</v>
      </c>
      <c r="I298" s="4">
        <v>9.8612468764056906</v>
      </c>
      <c r="J298" s="13">
        <v>14.216140452843</v>
      </c>
      <c r="K298" s="2">
        <v>7.8684736800097497</v>
      </c>
      <c r="L298" s="2">
        <v>10.7713125968585</v>
      </c>
      <c r="M298" s="2">
        <v>23.132271765155</v>
      </c>
      <c r="N298" s="14">
        <v>22.550513804857999</v>
      </c>
      <c r="O298" s="3" t="s">
        <v>7892</v>
      </c>
    </row>
    <row r="299" spans="1:15" x14ac:dyDescent="0.2">
      <c r="A299">
        <v>296</v>
      </c>
      <c r="B299" t="s">
        <v>912</v>
      </c>
      <c r="C299">
        <v>357.36867809414099</v>
      </c>
      <c r="D299">
        <v>-1.3316563077994501</v>
      </c>
      <c r="E299">
        <v>0.35010736348045601</v>
      </c>
      <c r="F299">
        <v>-3.80356555360992</v>
      </c>
      <c r="G299">
        <v>1.42628227875286E-4</v>
      </c>
      <c r="H299">
        <v>5.85076130724806E-4</v>
      </c>
      <c r="I299" s="4">
        <v>3.8057310763271701</v>
      </c>
      <c r="J299" s="13">
        <v>12.3398728222702</v>
      </c>
      <c r="K299" s="2">
        <v>6.1425037915102498</v>
      </c>
      <c r="L299" s="2">
        <v>6.2629624056314599</v>
      </c>
      <c r="M299" s="2">
        <v>23.2559617495588</v>
      </c>
      <c r="N299" s="14">
        <v>21.155783718666601</v>
      </c>
      <c r="O299" s="3" t="s">
        <v>7892</v>
      </c>
    </row>
    <row r="300" spans="1:15" x14ac:dyDescent="0.2">
      <c r="A300">
        <v>297</v>
      </c>
      <c r="B300" t="s">
        <v>1134</v>
      </c>
      <c r="C300">
        <v>552.62197376421</v>
      </c>
      <c r="D300">
        <v>-1.32853821158165</v>
      </c>
      <c r="E300">
        <v>0.44375145783946301</v>
      </c>
      <c r="F300">
        <v>-2.9938790918007099</v>
      </c>
      <c r="G300">
        <v>2.75455078185353E-3</v>
      </c>
      <c r="H300">
        <v>8.7059967980015508E-3</v>
      </c>
      <c r="I300" s="4">
        <v>2.0327441887558999</v>
      </c>
      <c r="J300" s="13">
        <v>28.946232848279099</v>
      </c>
      <c r="K300" s="2">
        <v>10.030159542968899</v>
      </c>
      <c r="L300" s="2">
        <v>10.2585895690719</v>
      </c>
      <c r="M300" s="2">
        <v>42.223301640792002</v>
      </c>
      <c r="N300" s="14">
        <v>43.884811101711897</v>
      </c>
      <c r="O300" s="3" t="s">
        <v>7892</v>
      </c>
    </row>
    <row r="301" spans="1:15" x14ac:dyDescent="0.2">
      <c r="A301">
        <v>298</v>
      </c>
      <c r="B301" t="s">
        <v>881</v>
      </c>
      <c r="C301">
        <v>120.73461425543999</v>
      </c>
      <c r="D301">
        <v>-1.32545389710814</v>
      </c>
      <c r="E301">
        <v>0.33635227033644399</v>
      </c>
      <c r="F301">
        <v>-3.9406717718370801</v>
      </c>
      <c r="G301" s="1">
        <v>8.1253742713691495E-5</v>
      </c>
      <c r="H301">
        <v>3.48828005661706E-4</v>
      </c>
      <c r="I301" s="4">
        <v>0.75694403232520102</v>
      </c>
      <c r="J301" s="13">
        <v>1.7283288884976</v>
      </c>
      <c r="K301" s="2">
        <v>0.90715995116930004</v>
      </c>
      <c r="L301" s="2">
        <v>1.1822057300745701</v>
      </c>
      <c r="M301" s="2">
        <v>3.9482192581090598</v>
      </c>
      <c r="N301" s="14">
        <v>3.65347250950667</v>
      </c>
      <c r="O301" s="3" t="s">
        <v>7892</v>
      </c>
    </row>
    <row r="302" spans="1:15" x14ac:dyDescent="0.2">
      <c r="A302">
        <v>299</v>
      </c>
      <c r="B302" t="s">
        <v>917</v>
      </c>
      <c r="C302">
        <v>191.14757133566999</v>
      </c>
      <c r="D302">
        <v>-1.3231601688283401</v>
      </c>
      <c r="E302">
        <v>0.34861414244043099</v>
      </c>
      <c r="F302">
        <v>-3.7954862059402199</v>
      </c>
      <c r="G302">
        <v>1.4735438842802299E-4</v>
      </c>
      <c r="H302">
        <v>6.0334509597521901E-4</v>
      </c>
      <c r="I302" s="4">
        <v>0.93572137999964999</v>
      </c>
      <c r="J302" s="13">
        <v>2.34307987738991</v>
      </c>
      <c r="K302" s="2">
        <v>1.11001166745611</v>
      </c>
      <c r="L302" s="2">
        <v>1.2887997456434099</v>
      </c>
      <c r="M302" s="2">
        <v>4.2346987838988497</v>
      </c>
      <c r="N302" s="14">
        <v>3.64226628722336</v>
      </c>
      <c r="O302" s="3" t="s">
        <v>7892</v>
      </c>
    </row>
    <row r="303" spans="1:15" x14ac:dyDescent="0.2">
      <c r="A303">
        <v>300</v>
      </c>
      <c r="B303" t="s">
        <v>320</v>
      </c>
      <c r="C303">
        <v>2742.0739077722101</v>
      </c>
      <c r="D303">
        <v>-1.31979734521726</v>
      </c>
      <c r="E303">
        <v>0.168328664508891</v>
      </c>
      <c r="F303">
        <v>-7.8405977322273097</v>
      </c>
      <c r="G303" s="1">
        <v>4.4840677392182498E-15</v>
      </c>
      <c r="H303" s="1">
        <v>5.9363302435566896E-14</v>
      </c>
      <c r="I303" s="4">
        <v>13.221965332007001</v>
      </c>
      <c r="J303" s="13">
        <v>25.902161992103402</v>
      </c>
      <c r="K303" s="2">
        <v>16.362667902995899</v>
      </c>
      <c r="L303" s="2">
        <v>17.0277847705966</v>
      </c>
      <c r="M303" s="2">
        <v>52.386406881267902</v>
      </c>
      <c r="N303" s="14">
        <v>49.209350133036999</v>
      </c>
      <c r="O303" s="3" t="s">
        <v>7892</v>
      </c>
    </row>
    <row r="304" spans="1:15" x14ac:dyDescent="0.2">
      <c r="A304">
        <v>301</v>
      </c>
      <c r="B304" t="s">
        <v>122</v>
      </c>
      <c r="C304">
        <v>752.11475351488298</v>
      </c>
      <c r="D304">
        <v>-1.3187131483718499</v>
      </c>
      <c r="E304">
        <v>0.10181089434924</v>
      </c>
      <c r="F304">
        <v>-12.9525740521273</v>
      </c>
      <c r="G304" s="1">
        <v>2.2720581633173299E-38</v>
      </c>
      <c r="H304" s="1">
        <v>9.6705468608607807E-37</v>
      </c>
      <c r="I304" s="4">
        <v>8.4767766758058993</v>
      </c>
      <c r="J304" s="13">
        <v>11.1443660722435</v>
      </c>
      <c r="K304" s="2">
        <v>11.313618807482399</v>
      </c>
      <c r="L304" s="2">
        <v>10.798916289655599</v>
      </c>
      <c r="M304" s="2">
        <v>30.1387025264542</v>
      </c>
      <c r="N304" s="14">
        <v>25.254761109070099</v>
      </c>
      <c r="O304" s="3" t="s">
        <v>7892</v>
      </c>
    </row>
    <row r="305" spans="1:15" x14ac:dyDescent="0.2">
      <c r="A305">
        <v>302</v>
      </c>
      <c r="B305" t="s">
        <v>861</v>
      </c>
      <c r="C305">
        <v>957.66146633805499</v>
      </c>
      <c r="D305">
        <v>-1.31738720297919</v>
      </c>
      <c r="E305">
        <v>0.32555786216715099</v>
      </c>
      <c r="F305">
        <v>-4.0465531816977096</v>
      </c>
      <c r="G305" s="1">
        <v>5.1977320109853E-5</v>
      </c>
      <c r="H305">
        <v>2.31186626029593E-4</v>
      </c>
      <c r="I305" s="4">
        <v>6.1893122290077596</v>
      </c>
      <c r="J305" s="13">
        <v>20.811493563690401</v>
      </c>
      <c r="K305" s="2">
        <v>11.9910175043899</v>
      </c>
      <c r="L305" s="2">
        <v>13.0055620719258</v>
      </c>
      <c r="M305" s="2">
        <v>45.724930801181699</v>
      </c>
      <c r="N305" s="14">
        <v>41.591510959337903</v>
      </c>
      <c r="O305" s="3" t="s">
        <v>7892</v>
      </c>
    </row>
    <row r="306" spans="1:15" x14ac:dyDescent="0.2">
      <c r="A306">
        <v>303</v>
      </c>
      <c r="B306" t="s">
        <v>408</v>
      </c>
      <c r="C306">
        <v>1107.0623657235101</v>
      </c>
      <c r="D306">
        <v>-1.3100438118655</v>
      </c>
      <c r="E306">
        <v>0.18778573095737899</v>
      </c>
      <c r="F306">
        <v>-6.9762692041965604</v>
      </c>
      <c r="G306" s="1">
        <v>3.0312164645399098E-12</v>
      </c>
      <c r="H306" s="1">
        <v>3.2002600193273498E-11</v>
      </c>
      <c r="I306" s="4">
        <v>11.444022872106</v>
      </c>
      <c r="J306" s="13">
        <v>19.6194530456448</v>
      </c>
      <c r="K306" s="2">
        <v>13.849429129969399</v>
      </c>
      <c r="L306" s="2">
        <v>12.2926718003001</v>
      </c>
      <c r="M306" s="2">
        <v>39.238733490459303</v>
      </c>
      <c r="N306" s="14">
        <v>37.652844628951797</v>
      </c>
      <c r="O306" s="3" t="s">
        <v>7892</v>
      </c>
    </row>
    <row r="307" spans="1:15" x14ac:dyDescent="0.2">
      <c r="A307">
        <v>304</v>
      </c>
      <c r="B307" t="s">
        <v>65</v>
      </c>
      <c r="C307">
        <v>2382.45528308046</v>
      </c>
      <c r="D307">
        <v>-1.30990724050253</v>
      </c>
      <c r="E307">
        <v>7.5076182825363699E-2</v>
      </c>
      <c r="F307">
        <v>-17.447706998496901</v>
      </c>
      <c r="G307" s="1">
        <v>3.5833159802364101E-68</v>
      </c>
      <c r="H307" s="1">
        <v>3.0718102413674498E-66</v>
      </c>
      <c r="I307" s="4">
        <v>12.663327060002899</v>
      </c>
      <c r="J307" s="13">
        <v>21.848099246901199</v>
      </c>
      <c r="K307" s="2">
        <v>18.202856308370901</v>
      </c>
      <c r="L307" s="2">
        <v>18.9360000546733</v>
      </c>
      <c r="M307" s="2">
        <v>58.924709864366399</v>
      </c>
      <c r="N307" s="14">
        <v>57.225418464186397</v>
      </c>
      <c r="O307" s="3" t="s">
        <v>7892</v>
      </c>
    </row>
    <row r="308" spans="1:15" x14ac:dyDescent="0.2">
      <c r="A308">
        <v>305</v>
      </c>
      <c r="B308" t="s">
        <v>484</v>
      </c>
      <c r="C308">
        <v>890.11771950497405</v>
      </c>
      <c r="D308">
        <v>-1.3098857120108001</v>
      </c>
      <c r="E308">
        <v>0.207588590490276</v>
      </c>
      <c r="F308">
        <v>-6.3100082182607498</v>
      </c>
      <c r="G308" s="1">
        <v>2.7902065135307298E-10</v>
      </c>
      <c r="H308" s="1">
        <v>2.4347802071118001E-9</v>
      </c>
      <c r="I308" s="4">
        <v>6.69401944314858</v>
      </c>
      <c r="J308" s="13">
        <v>13.293392179265499</v>
      </c>
      <c r="K308" s="2">
        <v>8.3308757255136996</v>
      </c>
      <c r="L308" s="2">
        <v>9.62413952733346</v>
      </c>
      <c r="M308" s="2">
        <v>25.079446142230601</v>
      </c>
      <c r="N308" s="14">
        <v>24.074770801123201</v>
      </c>
      <c r="O308" s="3" t="s">
        <v>7892</v>
      </c>
    </row>
    <row r="309" spans="1:15" x14ac:dyDescent="0.2">
      <c r="A309">
        <v>306</v>
      </c>
      <c r="B309" t="s">
        <v>435</v>
      </c>
      <c r="C309">
        <v>3584.3094047160398</v>
      </c>
      <c r="D309">
        <v>-1.3084302759666999</v>
      </c>
      <c r="E309">
        <v>0.19603510455995901</v>
      </c>
      <c r="F309">
        <v>-6.6744692431681898</v>
      </c>
      <c r="G309" s="1">
        <v>2.4812850804482399E-11</v>
      </c>
      <c r="H309" s="1">
        <v>2.3981487323776499E-10</v>
      </c>
      <c r="I309" s="4">
        <v>80.827667951689406</v>
      </c>
      <c r="J309" s="13">
        <v>125.89716574177601</v>
      </c>
      <c r="K309" s="2">
        <v>74.855399056730306</v>
      </c>
      <c r="L309" s="2">
        <v>88.071445287379305</v>
      </c>
      <c r="M309" s="2">
        <v>193.761423288434</v>
      </c>
      <c r="N309" s="14">
        <v>173.89186988877501</v>
      </c>
      <c r="O309" s="3" t="s">
        <v>7892</v>
      </c>
    </row>
    <row r="310" spans="1:15" x14ac:dyDescent="0.2">
      <c r="A310">
        <v>307</v>
      </c>
      <c r="B310" t="s">
        <v>431</v>
      </c>
      <c r="C310">
        <v>261.47579955108398</v>
      </c>
      <c r="D310">
        <v>-1.3078020128576699</v>
      </c>
      <c r="E310">
        <v>0.194882462550062</v>
      </c>
      <c r="F310">
        <v>-6.7107219179443804</v>
      </c>
      <c r="G310" s="1">
        <v>1.9366386997656299E-11</v>
      </c>
      <c r="H310" s="1">
        <v>1.88673092374926E-10</v>
      </c>
      <c r="I310" s="4">
        <v>4.5456034896992001</v>
      </c>
      <c r="J310" s="13">
        <v>2.7451004028587902</v>
      </c>
      <c r="K310" s="2">
        <v>1.8695239460931601</v>
      </c>
      <c r="L310" s="2">
        <v>2.5197240397213601</v>
      </c>
      <c r="M310" s="2">
        <v>6.6409107670385596</v>
      </c>
      <c r="N310" s="14">
        <v>5.8370552773019098</v>
      </c>
      <c r="O310" s="3" t="s">
        <v>7892</v>
      </c>
    </row>
    <row r="311" spans="1:15" x14ac:dyDescent="0.2">
      <c r="A311">
        <v>308</v>
      </c>
      <c r="B311" t="s">
        <v>434</v>
      </c>
      <c r="C311">
        <v>4511.5537249729896</v>
      </c>
      <c r="D311">
        <v>-1.30504809706557</v>
      </c>
      <c r="E311">
        <v>0.19547391395494801</v>
      </c>
      <c r="F311">
        <v>-6.6763286755814804</v>
      </c>
      <c r="G311" s="1">
        <v>2.4500217268716299E-11</v>
      </c>
      <c r="H311" s="1">
        <v>2.3707563180610802E-10</v>
      </c>
      <c r="I311" s="4">
        <v>105.96190696808399</v>
      </c>
      <c r="J311" s="13">
        <v>80.223921291764697</v>
      </c>
      <c r="K311" s="2">
        <v>49.800378096770302</v>
      </c>
      <c r="L311" s="2">
        <v>51.064994351214402</v>
      </c>
      <c r="M311" s="2">
        <v>157.34795537545401</v>
      </c>
      <c r="N311" s="14">
        <v>158.26744042606401</v>
      </c>
      <c r="O311" s="3" t="s">
        <v>7892</v>
      </c>
    </row>
    <row r="312" spans="1:15" x14ac:dyDescent="0.2">
      <c r="A312">
        <v>309</v>
      </c>
      <c r="B312" t="s">
        <v>824</v>
      </c>
      <c r="C312">
        <v>1425.5860429459799</v>
      </c>
      <c r="D312">
        <v>-1.3030609564684601</v>
      </c>
      <c r="E312">
        <v>0.31112405989243103</v>
      </c>
      <c r="F312">
        <v>-4.1882358983068801</v>
      </c>
      <c r="G312" s="1">
        <v>2.8113121593420499E-5</v>
      </c>
      <c r="H312">
        <v>1.30943573429006E-4</v>
      </c>
      <c r="I312" s="4">
        <v>7.8436748395002596</v>
      </c>
      <c r="J312" s="13">
        <v>10.500201594018099</v>
      </c>
      <c r="K312" s="2">
        <v>5.5577151316939997</v>
      </c>
      <c r="L312" s="2">
        <v>7.4984496204279596</v>
      </c>
      <c r="M312" s="2">
        <v>17.794017003577601</v>
      </c>
      <c r="N312" s="14">
        <v>16.867632499541202</v>
      </c>
      <c r="O312" s="3" t="s">
        <v>7892</v>
      </c>
    </row>
    <row r="313" spans="1:15" x14ac:dyDescent="0.2">
      <c r="A313">
        <v>310</v>
      </c>
      <c r="B313" t="s">
        <v>613</v>
      </c>
      <c r="C313">
        <v>1266.5244119394399</v>
      </c>
      <c r="D313">
        <v>-1.3008441703015401</v>
      </c>
      <c r="E313">
        <v>0.243749048735205</v>
      </c>
      <c r="F313">
        <v>-5.33681742370492</v>
      </c>
      <c r="G313" s="1">
        <v>9.4592202880628096E-8</v>
      </c>
      <c r="H313" s="1">
        <v>6.2090638213312798E-7</v>
      </c>
      <c r="I313" s="4">
        <v>8.2546905871503995</v>
      </c>
      <c r="J313" s="13">
        <v>27.372271928677598</v>
      </c>
      <c r="K313" s="2">
        <v>12.860810824540099</v>
      </c>
      <c r="L313" s="2">
        <v>14.839988285407699</v>
      </c>
      <c r="M313" s="2">
        <v>51.762744506261001</v>
      </c>
      <c r="N313" s="14">
        <v>51.673365514042302</v>
      </c>
      <c r="O313" s="3" t="s">
        <v>7892</v>
      </c>
    </row>
    <row r="314" spans="1:15" x14ac:dyDescent="0.2">
      <c r="A314">
        <v>311</v>
      </c>
      <c r="B314" t="s">
        <v>635</v>
      </c>
      <c r="C314">
        <v>201.09174632150999</v>
      </c>
      <c r="D314">
        <v>-1.30083440818875</v>
      </c>
      <c r="E314">
        <v>0.25037023011871601</v>
      </c>
      <c r="F314">
        <v>-5.1956432982145904</v>
      </c>
      <c r="G314" s="1">
        <v>2.0401311326165301E-7</v>
      </c>
      <c r="H314" s="1">
        <v>1.28709594596222E-6</v>
      </c>
      <c r="I314" s="4">
        <v>0.66466625411360003</v>
      </c>
      <c r="J314" s="13">
        <v>3.4667997942597299</v>
      </c>
      <c r="K314" s="2">
        <v>2.04363524550946</v>
      </c>
      <c r="L314" s="2">
        <v>2.6492650977208898</v>
      </c>
      <c r="M314" s="2">
        <v>5.5403323230664103</v>
      </c>
      <c r="N314" s="14">
        <v>6.2733139900497701</v>
      </c>
      <c r="O314" s="3" t="s">
        <v>7892</v>
      </c>
    </row>
    <row r="315" spans="1:15" x14ac:dyDescent="0.2">
      <c r="A315">
        <v>312</v>
      </c>
      <c r="B315" t="s">
        <v>727</v>
      </c>
      <c r="C315">
        <v>1125.0895415191001</v>
      </c>
      <c r="D315">
        <v>-1.29109655752108</v>
      </c>
      <c r="E315">
        <v>0.27397917104173197</v>
      </c>
      <c r="F315">
        <v>-4.71238945870242</v>
      </c>
      <c r="G315" s="1">
        <v>2.4482889572367402E-6</v>
      </c>
      <c r="H315" s="1">
        <v>1.33108626513814E-5</v>
      </c>
      <c r="I315" s="4">
        <v>14.6335065632697</v>
      </c>
      <c r="J315" s="13">
        <v>33.336851837101499</v>
      </c>
      <c r="K315" s="2">
        <v>19.068182859702699</v>
      </c>
      <c r="L315" s="2">
        <v>20.905466616943901</v>
      </c>
      <c r="M315" s="2">
        <v>53.308987684300902</v>
      </c>
      <c r="N315" s="14">
        <v>46.291362015599603</v>
      </c>
      <c r="O315" s="3" t="s">
        <v>7892</v>
      </c>
    </row>
    <row r="316" spans="1:15" x14ac:dyDescent="0.2">
      <c r="A316">
        <v>313</v>
      </c>
      <c r="B316" t="s">
        <v>1124</v>
      </c>
      <c r="C316">
        <v>682.42384272897505</v>
      </c>
      <c r="D316">
        <v>-1.28819977813312</v>
      </c>
      <c r="E316">
        <v>0.423556727764486</v>
      </c>
      <c r="F316">
        <v>-3.0413866518711199</v>
      </c>
      <c r="G316">
        <v>2.3549121161035801E-3</v>
      </c>
      <c r="H316">
        <v>7.5626817542089097E-3</v>
      </c>
      <c r="I316" s="4">
        <v>1.7748742703851099</v>
      </c>
      <c r="J316" s="13">
        <v>12.7268063325584</v>
      </c>
      <c r="K316" s="2">
        <v>5.3594538484139802</v>
      </c>
      <c r="L316" s="2">
        <v>4.0690886018291996</v>
      </c>
      <c r="M316" s="2">
        <v>18.329192163420199</v>
      </c>
      <c r="N316" s="14">
        <v>19.494527466662198</v>
      </c>
      <c r="O316" s="3" t="s">
        <v>7892</v>
      </c>
    </row>
    <row r="317" spans="1:15" x14ac:dyDescent="0.2">
      <c r="A317">
        <v>314</v>
      </c>
      <c r="B317" t="s">
        <v>1140</v>
      </c>
      <c r="C317">
        <v>665.89337113665499</v>
      </c>
      <c r="D317">
        <v>-1.2873964783363601</v>
      </c>
      <c r="E317">
        <v>0.43284384026303502</v>
      </c>
      <c r="F317">
        <v>-2.9742746888901501</v>
      </c>
      <c r="G317">
        <v>2.9368204422583902E-3</v>
      </c>
      <c r="H317">
        <v>9.2138956813431292E-3</v>
      </c>
      <c r="I317" s="4">
        <v>2.2332720936928001</v>
      </c>
      <c r="J317" s="13">
        <v>11.733393515036401</v>
      </c>
      <c r="K317" s="2">
        <v>5.0239420254529099</v>
      </c>
      <c r="L317" s="2">
        <v>5.42712671106906</v>
      </c>
      <c r="M317" s="2">
        <v>17.304898732709301</v>
      </c>
      <c r="N317" s="14">
        <v>18.927822176101699</v>
      </c>
      <c r="O317" s="3" t="s">
        <v>7892</v>
      </c>
    </row>
    <row r="318" spans="1:15" x14ac:dyDescent="0.2">
      <c r="A318">
        <v>315</v>
      </c>
      <c r="B318" t="s">
        <v>536</v>
      </c>
      <c r="C318">
        <v>2236.1821656082898</v>
      </c>
      <c r="D318">
        <v>-1.2855860591137001</v>
      </c>
      <c r="E318">
        <v>0.220310387250748</v>
      </c>
      <c r="F318">
        <v>-5.8353401995998704</v>
      </c>
      <c r="G318" s="1">
        <v>5.3680923853476504E-9</v>
      </c>
      <c r="H318" s="1">
        <v>4.0841117879273102E-8</v>
      </c>
      <c r="I318" s="4">
        <v>14.204408026517701</v>
      </c>
      <c r="J318" s="13">
        <v>32.283239938191102</v>
      </c>
      <c r="K318" s="2">
        <v>20.8058414902093</v>
      </c>
      <c r="L318" s="2">
        <v>21.3778021758467</v>
      </c>
      <c r="M318" s="2">
        <v>55.606273028751197</v>
      </c>
      <c r="N318" s="14">
        <v>51.797989575705998</v>
      </c>
      <c r="O318" s="3" t="s">
        <v>7892</v>
      </c>
    </row>
    <row r="319" spans="1:15" x14ac:dyDescent="0.2">
      <c r="A319">
        <v>316</v>
      </c>
      <c r="B319" t="s">
        <v>220</v>
      </c>
      <c r="C319">
        <v>459.49030702180198</v>
      </c>
      <c r="D319">
        <v>-1.28487419438994</v>
      </c>
      <c r="E319">
        <v>0.134415508276956</v>
      </c>
      <c r="F319">
        <v>-9.55897285112761</v>
      </c>
      <c r="G319" s="1">
        <v>1.18931167493846E-21</v>
      </c>
      <c r="H319" s="1">
        <v>2.3890249206313299E-20</v>
      </c>
      <c r="I319" s="4">
        <v>28.105179380868002</v>
      </c>
      <c r="J319" s="13">
        <v>39.261229348013899</v>
      </c>
      <c r="K319" s="2">
        <v>29.8141566243204</v>
      </c>
      <c r="L319" s="2">
        <v>32.929640879112902</v>
      </c>
      <c r="M319" s="2">
        <v>94.026354015795803</v>
      </c>
      <c r="N319" s="14">
        <v>84.503644667116106</v>
      </c>
      <c r="O319" s="3" t="s">
        <v>7892</v>
      </c>
    </row>
    <row r="320" spans="1:15" x14ac:dyDescent="0.2">
      <c r="A320">
        <v>317</v>
      </c>
      <c r="B320" t="s">
        <v>145</v>
      </c>
      <c r="C320">
        <v>1296.08570388266</v>
      </c>
      <c r="D320">
        <v>-1.2841707683276999</v>
      </c>
      <c r="E320">
        <v>0.108930816977164</v>
      </c>
      <c r="F320">
        <v>-11.788865666883799</v>
      </c>
      <c r="G320" s="1">
        <v>4.4550082569032601E-32</v>
      </c>
      <c r="H320" s="1">
        <v>1.51271451914319E-30</v>
      </c>
      <c r="I320" s="4">
        <v>3.4135994793887199</v>
      </c>
      <c r="J320" s="13">
        <v>8.5039512791574001</v>
      </c>
      <c r="K320" s="2">
        <v>6.8167930243846797</v>
      </c>
      <c r="L320" s="2">
        <v>6.4494400694015797</v>
      </c>
      <c r="M320" s="2">
        <v>18.4629141186753</v>
      </c>
      <c r="N320" s="14">
        <v>18.733677008511801</v>
      </c>
      <c r="O320" s="3" t="s">
        <v>7892</v>
      </c>
    </row>
    <row r="321" spans="1:15" x14ac:dyDescent="0.2">
      <c r="A321">
        <v>318</v>
      </c>
      <c r="B321" t="s">
        <v>712</v>
      </c>
      <c r="C321">
        <v>105.671281592345</v>
      </c>
      <c r="D321">
        <v>-1.28120965393302</v>
      </c>
      <c r="E321">
        <v>0.267494782234035</v>
      </c>
      <c r="F321">
        <v>-4.7896622253067997</v>
      </c>
      <c r="G321" s="1">
        <v>1.6706229002790099E-6</v>
      </c>
      <c r="H321" s="1">
        <v>9.2691397288497596E-6</v>
      </c>
      <c r="I321" s="4">
        <v>1.3013416823047299</v>
      </c>
      <c r="J321" s="13">
        <v>1.1098377218034501</v>
      </c>
      <c r="K321" s="2">
        <v>1.1062543582080799</v>
      </c>
      <c r="L321" s="2">
        <v>1.72201168931764</v>
      </c>
      <c r="M321" s="2">
        <v>3.0332453055145399</v>
      </c>
      <c r="N321" s="14">
        <v>3.3685669981635402</v>
      </c>
      <c r="O321" s="3" t="s">
        <v>7892</v>
      </c>
    </row>
    <row r="322" spans="1:15" x14ac:dyDescent="0.2">
      <c r="A322">
        <v>319</v>
      </c>
      <c r="B322" t="s">
        <v>429</v>
      </c>
      <c r="C322">
        <v>413.58490775094202</v>
      </c>
      <c r="D322">
        <v>-1.2807401739009501</v>
      </c>
      <c r="E322">
        <v>0.18976033866987099</v>
      </c>
      <c r="F322">
        <v>-6.7492510968220696</v>
      </c>
      <c r="G322" s="1">
        <v>1.4861021061905601E-11</v>
      </c>
      <c r="H322" s="1">
        <v>1.4689663774793099E-10</v>
      </c>
      <c r="I322" s="4">
        <v>52.708558948564402</v>
      </c>
      <c r="J322" s="13">
        <v>14.538382644270399</v>
      </c>
      <c r="K322" s="2">
        <v>9.6304234915278606</v>
      </c>
      <c r="L322" s="2">
        <v>9.7893626504516593</v>
      </c>
      <c r="M322" s="2">
        <v>25.7914892357519</v>
      </c>
      <c r="N322" s="14">
        <v>26.375679417979999</v>
      </c>
      <c r="O322" s="3" t="s">
        <v>7892</v>
      </c>
    </row>
    <row r="323" spans="1:15" x14ac:dyDescent="0.2">
      <c r="A323">
        <v>320</v>
      </c>
      <c r="B323" t="s">
        <v>979</v>
      </c>
      <c r="C323">
        <v>493.99138846123202</v>
      </c>
      <c r="D323">
        <v>-1.2798136409818199</v>
      </c>
      <c r="E323">
        <v>0.35529612702819902</v>
      </c>
      <c r="F323">
        <v>-3.6021041143525898</v>
      </c>
      <c r="G323">
        <v>3.1565188701717398E-4</v>
      </c>
      <c r="H323">
        <v>1.21499776147354E-3</v>
      </c>
      <c r="I323" s="4">
        <v>1.2000611474162901</v>
      </c>
      <c r="J323" s="13">
        <v>6.1845236693083603</v>
      </c>
      <c r="K323" s="2">
        <v>3.84083066987789</v>
      </c>
      <c r="L323" s="2">
        <v>3.8292256470695198</v>
      </c>
      <c r="M323" s="2">
        <v>9.5313055815651708</v>
      </c>
      <c r="N323" s="14">
        <v>8.43063444447961</v>
      </c>
      <c r="O323" s="3" t="s">
        <v>7892</v>
      </c>
    </row>
    <row r="324" spans="1:15" x14ac:dyDescent="0.2">
      <c r="A324">
        <v>321</v>
      </c>
      <c r="B324" t="s">
        <v>1026</v>
      </c>
      <c r="C324">
        <v>975.48704512468703</v>
      </c>
      <c r="D324">
        <v>-1.2722830533095399</v>
      </c>
      <c r="E324">
        <v>0.372802107153198</v>
      </c>
      <c r="F324">
        <v>-3.41275714084607</v>
      </c>
      <c r="G324">
        <v>6.4309224395910005E-4</v>
      </c>
      <c r="H324">
        <v>2.3260620667699102E-3</v>
      </c>
      <c r="I324" s="4">
        <v>5.4936440516342797</v>
      </c>
      <c r="J324" s="13">
        <v>25.8392886566103</v>
      </c>
      <c r="K324" s="2">
        <v>10.895505503862999</v>
      </c>
      <c r="L324" s="2">
        <v>10.942283215775699</v>
      </c>
      <c r="M324" s="2">
        <v>40.571978635093501</v>
      </c>
      <c r="N324" s="14">
        <v>39.550049975714103</v>
      </c>
      <c r="O324" s="3" t="s">
        <v>7892</v>
      </c>
    </row>
    <row r="325" spans="1:15" x14ac:dyDescent="0.2">
      <c r="A325">
        <v>322</v>
      </c>
      <c r="B325" t="s">
        <v>732</v>
      </c>
      <c r="C325">
        <v>995.67049661382896</v>
      </c>
      <c r="D325">
        <v>-1.2637767548718799</v>
      </c>
      <c r="E325">
        <v>0.26914495322191101</v>
      </c>
      <c r="F325">
        <v>-4.6955246224880502</v>
      </c>
      <c r="G325" s="1">
        <v>2.6592333175692298E-6</v>
      </c>
      <c r="H325" s="1">
        <v>1.4377458216642299E-5</v>
      </c>
      <c r="I325" s="4">
        <v>2.7659463204624801</v>
      </c>
      <c r="J325" s="13">
        <v>10.899602916632601</v>
      </c>
      <c r="K325" s="2">
        <v>5.83587965113633</v>
      </c>
      <c r="L325" s="2">
        <v>5.5670187964842199</v>
      </c>
      <c r="M325" s="2">
        <v>18.635104806506401</v>
      </c>
      <c r="N325" s="14">
        <v>18.074733910874901</v>
      </c>
      <c r="O325" s="3" t="s">
        <v>7892</v>
      </c>
    </row>
    <row r="326" spans="1:15" x14ac:dyDescent="0.2">
      <c r="A326">
        <v>323</v>
      </c>
      <c r="B326" t="s">
        <v>757</v>
      </c>
      <c r="C326">
        <v>607.07984327436498</v>
      </c>
      <c r="D326">
        <v>-1.25961674526384</v>
      </c>
      <c r="E326">
        <v>0.275620070455874</v>
      </c>
      <c r="F326">
        <v>-4.5701198144984403</v>
      </c>
      <c r="G326" s="1">
        <v>4.8744545368263102E-6</v>
      </c>
      <c r="H326" s="1">
        <v>2.5325111001616101E-5</v>
      </c>
      <c r="I326" s="4">
        <v>5.5366013060334902</v>
      </c>
      <c r="J326" s="13">
        <v>13.485209369021501</v>
      </c>
      <c r="K326" s="2">
        <v>7.8609404055693597</v>
      </c>
      <c r="L326" s="2">
        <v>8.1359766732740901</v>
      </c>
      <c r="M326" s="2">
        <v>23.3366377004313</v>
      </c>
      <c r="N326" s="14">
        <v>28.414866244013702</v>
      </c>
      <c r="O326" s="3" t="s">
        <v>7892</v>
      </c>
    </row>
    <row r="327" spans="1:15" x14ac:dyDescent="0.2">
      <c r="A327">
        <v>324</v>
      </c>
      <c r="B327" t="s">
        <v>350</v>
      </c>
      <c r="C327">
        <v>4985.5242282649497</v>
      </c>
      <c r="D327">
        <v>-1.2577099899252999</v>
      </c>
      <c r="E327">
        <v>0.167197475343142</v>
      </c>
      <c r="F327">
        <v>-7.5223025188872104</v>
      </c>
      <c r="G327" s="1">
        <v>5.3819874107713601E-14</v>
      </c>
      <c r="H327" s="1">
        <v>6.5778044931043995E-13</v>
      </c>
      <c r="I327" s="4">
        <v>28.334931251013799</v>
      </c>
      <c r="J327" s="13">
        <v>47.691221505355998</v>
      </c>
      <c r="K327" s="2">
        <v>32.833511984744902</v>
      </c>
      <c r="L327" s="2">
        <v>31.828880968978901</v>
      </c>
      <c r="M327" s="2">
        <v>77.321208303971204</v>
      </c>
      <c r="N327" s="14">
        <v>81.266282018835</v>
      </c>
      <c r="O327" s="3" t="s">
        <v>7892</v>
      </c>
    </row>
    <row r="328" spans="1:15" x14ac:dyDescent="0.2">
      <c r="A328">
        <v>325</v>
      </c>
      <c r="B328" t="s">
        <v>800</v>
      </c>
      <c r="C328">
        <v>232.290122216779</v>
      </c>
      <c r="D328">
        <v>-1.2559527501894201</v>
      </c>
      <c r="E328">
        <v>0.28958059593441698</v>
      </c>
      <c r="F328">
        <v>-4.3371440207750096</v>
      </c>
      <c r="G328" s="1">
        <v>1.44346048066044E-5</v>
      </c>
      <c r="H328" s="1">
        <v>7.0032859430368597E-5</v>
      </c>
      <c r="I328" s="4">
        <v>11.9391117377335</v>
      </c>
      <c r="J328" s="13">
        <v>3.7834144639890601</v>
      </c>
      <c r="K328" s="2">
        <v>2.9459824537713799</v>
      </c>
      <c r="L328" s="2">
        <v>2.3488582352360501</v>
      </c>
      <c r="M328" s="2">
        <v>6.9303612263014998</v>
      </c>
      <c r="N328" s="14">
        <v>5.9666049861777104</v>
      </c>
      <c r="O328" s="3" t="s">
        <v>7892</v>
      </c>
    </row>
    <row r="329" spans="1:15" x14ac:dyDescent="0.2">
      <c r="A329">
        <v>326</v>
      </c>
      <c r="B329" t="s">
        <v>969</v>
      </c>
      <c r="C329">
        <v>1831.2020487033501</v>
      </c>
      <c r="D329">
        <v>-1.2470634845732</v>
      </c>
      <c r="E329">
        <v>0.34325708200710298</v>
      </c>
      <c r="F329">
        <v>-3.6330306057528001</v>
      </c>
      <c r="G329">
        <v>2.8011177836106699E-4</v>
      </c>
      <c r="H329">
        <v>1.08869753447933E-3</v>
      </c>
      <c r="I329" s="4">
        <v>34.79000141497</v>
      </c>
      <c r="J329" s="13">
        <v>71.636967663678305</v>
      </c>
      <c r="K329" s="2">
        <v>32.797124443144703</v>
      </c>
      <c r="L329" s="2">
        <v>33.7016146145329</v>
      </c>
      <c r="M329" s="2">
        <v>109.35596858778899</v>
      </c>
      <c r="N329" s="14">
        <v>108.795891336278</v>
      </c>
      <c r="O329" s="3" t="s">
        <v>7892</v>
      </c>
    </row>
    <row r="330" spans="1:15" x14ac:dyDescent="0.2">
      <c r="A330">
        <v>327</v>
      </c>
      <c r="B330" t="s">
        <v>899</v>
      </c>
      <c r="C330">
        <v>302.167454756577</v>
      </c>
      <c r="D330">
        <v>-1.24624531741962</v>
      </c>
      <c r="E330">
        <v>0.32456324139612502</v>
      </c>
      <c r="F330">
        <v>-3.8397611265491101</v>
      </c>
      <c r="G330">
        <v>1.2315407836271E-4</v>
      </c>
      <c r="H330">
        <v>5.1095930330922502E-4</v>
      </c>
      <c r="I330" s="4">
        <v>16.595874547623499</v>
      </c>
      <c r="J330" s="13">
        <v>15.062180208448099</v>
      </c>
      <c r="K330" s="2">
        <v>15.8176345530844</v>
      </c>
      <c r="L330" s="2">
        <v>10.246968998459</v>
      </c>
      <c r="M330" s="2">
        <v>20.613881585112399</v>
      </c>
      <c r="N330" s="14">
        <v>28.808849105257501</v>
      </c>
      <c r="O330" s="3" t="s">
        <v>7892</v>
      </c>
    </row>
    <row r="331" spans="1:15" x14ac:dyDescent="0.2">
      <c r="A331">
        <v>328</v>
      </c>
      <c r="B331" t="s">
        <v>973</v>
      </c>
      <c r="C331">
        <v>398.04008949608999</v>
      </c>
      <c r="D331">
        <v>-1.23680385831229</v>
      </c>
      <c r="E331">
        <v>0.34134368046739599</v>
      </c>
      <c r="F331">
        <v>-3.6233389662253401</v>
      </c>
      <c r="G331">
        <v>2.9082429373628803E-4</v>
      </c>
      <c r="H331">
        <v>1.1274535438381601E-3</v>
      </c>
      <c r="I331" s="4">
        <v>3.1009585730656899</v>
      </c>
      <c r="J331" s="13">
        <v>8.4609570066379103</v>
      </c>
      <c r="K331" s="2">
        <v>4.24090081794846</v>
      </c>
      <c r="L331" s="2">
        <v>4.0620292770392403</v>
      </c>
      <c r="M331" s="2">
        <v>13.7364065600838</v>
      </c>
      <c r="N331" s="14">
        <v>13.3555836342015</v>
      </c>
      <c r="O331" s="3" t="s">
        <v>7892</v>
      </c>
    </row>
    <row r="332" spans="1:15" x14ac:dyDescent="0.2">
      <c r="A332">
        <v>329</v>
      </c>
      <c r="B332" t="s">
        <v>1056</v>
      </c>
      <c r="C332">
        <v>95.064969452960796</v>
      </c>
      <c r="D332">
        <v>-1.2368028486160501</v>
      </c>
      <c r="E332">
        <v>0.37235419188363</v>
      </c>
      <c r="F332">
        <v>-3.3215762722031501</v>
      </c>
      <c r="G332">
        <v>8.9510514065363304E-4</v>
      </c>
      <c r="H332">
        <v>3.1432611790499598E-3</v>
      </c>
      <c r="I332" s="4">
        <v>0.66613376810203095</v>
      </c>
      <c r="J332" s="13">
        <v>2.538882783095</v>
      </c>
      <c r="K332" s="2">
        <v>1.3943164534155299</v>
      </c>
      <c r="L332" s="2">
        <v>1.2014820316886199</v>
      </c>
      <c r="M332" s="2">
        <v>4.0342677590138898</v>
      </c>
      <c r="N332" s="14">
        <v>4.4903452502804599</v>
      </c>
      <c r="O332" s="3" t="s">
        <v>7892</v>
      </c>
    </row>
    <row r="333" spans="1:15" x14ac:dyDescent="0.2">
      <c r="A333">
        <v>330</v>
      </c>
      <c r="B333" t="s">
        <v>1161</v>
      </c>
      <c r="C333">
        <v>525.08397367005205</v>
      </c>
      <c r="D333">
        <v>-1.23633635517325</v>
      </c>
      <c r="E333">
        <v>0.43018376187544399</v>
      </c>
      <c r="F333">
        <v>-2.8739726245901802</v>
      </c>
      <c r="G333">
        <v>4.0534409551570604E-3</v>
      </c>
      <c r="H333">
        <v>1.22941414593564E-2</v>
      </c>
      <c r="I333" s="4">
        <v>5.1003203014189404</v>
      </c>
      <c r="J333" s="13">
        <v>16.738779195980399</v>
      </c>
      <c r="K333" s="2">
        <v>6.2847824873852698</v>
      </c>
      <c r="L333" s="2">
        <v>5.0664310857897803</v>
      </c>
      <c r="M333" s="2">
        <v>22.426130343586401</v>
      </c>
      <c r="N333" s="14">
        <v>25.671686400800802</v>
      </c>
      <c r="O333" s="3" t="s">
        <v>7892</v>
      </c>
    </row>
    <row r="334" spans="1:15" x14ac:dyDescent="0.2">
      <c r="A334">
        <v>331</v>
      </c>
      <c r="B334" t="s">
        <v>540</v>
      </c>
      <c r="C334">
        <v>248.53190522753701</v>
      </c>
      <c r="D334">
        <v>-1.23506257319246</v>
      </c>
      <c r="E334">
        <v>0.212003233870425</v>
      </c>
      <c r="F334">
        <v>-5.8256779891731201</v>
      </c>
      <c r="G334" s="1">
        <v>5.6881199471831998E-9</v>
      </c>
      <c r="H334" s="1">
        <v>4.3127676186272898E-8</v>
      </c>
      <c r="I334" s="4">
        <v>4.3802376875284299</v>
      </c>
      <c r="J334" s="13">
        <v>9.3781505167808401</v>
      </c>
      <c r="K334" s="2">
        <v>6.3802908676969299</v>
      </c>
      <c r="L334" s="2">
        <v>6.6676405322925998</v>
      </c>
      <c r="M334" s="2">
        <v>17.282846748038299</v>
      </c>
      <c r="N334" s="14">
        <v>18.5971782575822</v>
      </c>
      <c r="O334" s="3" t="s">
        <v>7892</v>
      </c>
    </row>
    <row r="335" spans="1:15" x14ac:dyDescent="0.2">
      <c r="A335">
        <v>332</v>
      </c>
      <c r="B335" t="s">
        <v>207</v>
      </c>
      <c r="C335">
        <v>706.88588205189797</v>
      </c>
      <c r="D335">
        <v>-1.23182260722865</v>
      </c>
      <c r="E335">
        <v>0.12643118108358001</v>
      </c>
      <c r="F335">
        <v>-9.7430285525397693</v>
      </c>
      <c r="G335" s="1">
        <v>1.9757647772937401E-22</v>
      </c>
      <c r="H335" s="1">
        <v>4.2268865789097999E-21</v>
      </c>
      <c r="I335" s="4">
        <v>25.260825484702799</v>
      </c>
      <c r="J335" s="13">
        <v>36.211750988846099</v>
      </c>
      <c r="K335" s="2">
        <v>30.422372693965801</v>
      </c>
      <c r="L335" s="2">
        <v>26.472865364831801</v>
      </c>
      <c r="M335" s="2">
        <v>80.270996456791494</v>
      </c>
      <c r="N335" s="14">
        <v>78.043359567159598</v>
      </c>
      <c r="O335" s="3" t="s">
        <v>7892</v>
      </c>
    </row>
    <row r="336" spans="1:15" x14ac:dyDescent="0.2">
      <c r="A336">
        <v>333</v>
      </c>
      <c r="B336" t="s">
        <v>913</v>
      </c>
      <c r="C336">
        <v>1647.16721512499</v>
      </c>
      <c r="D336">
        <v>-1.22987525137496</v>
      </c>
      <c r="E336">
        <v>0.323406328151083</v>
      </c>
      <c r="F336">
        <v>-3.80287936357389</v>
      </c>
      <c r="G336">
        <v>1.4302401173979301E-4</v>
      </c>
      <c r="H336">
        <v>5.8660084060259204E-4</v>
      </c>
      <c r="I336" s="4">
        <v>12.9208477184958</v>
      </c>
      <c r="J336" s="13">
        <v>39.4113951903729</v>
      </c>
      <c r="K336" s="2">
        <v>16.690275593313501</v>
      </c>
      <c r="L336" s="2">
        <v>15.9939521409558</v>
      </c>
      <c r="M336" s="2">
        <v>63.615306837802102</v>
      </c>
      <c r="N336" s="14">
        <v>60.163115112257501</v>
      </c>
      <c r="O336" s="3" t="s">
        <v>7892</v>
      </c>
    </row>
    <row r="337" spans="1:15" x14ac:dyDescent="0.2">
      <c r="A337">
        <v>334</v>
      </c>
      <c r="B337" t="s">
        <v>1241</v>
      </c>
      <c r="C337">
        <v>1886.62361194087</v>
      </c>
      <c r="D337">
        <v>-1.22757800965661</v>
      </c>
      <c r="E337">
        <v>0.49121774031342602</v>
      </c>
      <c r="F337">
        <v>-2.4990506427421399</v>
      </c>
      <c r="G337">
        <v>1.2452651411122799E-2</v>
      </c>
      <c r="H337">
        <v>3.3644684414071202E-2</v>
      </c>
      <c r="I337" s="4">
        <v>7.8039051851022201</v>
      </c>
      <c r="J337" s="13">
        <v>38.318054850384101</v>
      </c>
      <c r="K337" s="2">
        <v>15.0515721945693</v>
      </c>
      <c r="L337" s="2">
        <v>17.407649466629799</v>
      </c>
      <c r="M337" s="2">
        <v>56.498874764110298</v>
      </c>
      <c r="N337" s="14">
        <v>57.374437911643398</v>
      </c>
      <c r="O337" s="3" t="s">
        <v>7892</v>
      </c>
    </row>
    <row r="338" spans="1:15" x14ac:dyDescent="0.2">
      <c r="A338">
        <v>335</v>
      </c>
      <c r="B338" t="s">
        <v>597</v>
      </c>
      <c r="C338">
        <v>18263.878361257001</v>
      </c>
      <c r="D338">
        <v>-1.2248739500510999</v>
      </c>
      <c r="E338">
        <v>0.22541078130106201</v>
      </c>
      <c r="F338">
        <v>-5.4339634643080297</v>
      </c>
      <c r="G338" s="1">
        <v>5.51158707098042E-8</v>
      </c>
      <c r="H338" s="1">
        <v>3.7160093832758002E-7</v>
      </c>
      <c r="I338" s="4">
        <v>141.675528515905</v>
      </c>
      <c r="J338" s="13">
        <v>365.41605129362699</v>
      </c>
      <c r="K338" s="2">
        <v>205.232175555423</v>
      </c>
      <c r="L338" s="2">
        <v>193.126374308001</v>
      </c>
      <c r="M338" s="2">
        <v>586.45459018477095</v>
      </c>
      <c r="N338" s="14">
        <v>589.72097037723404</v>
      </c>
      <c r="O338" s="3" t="s">
        <v>7892</v>
      </c>
    </row>
    <row r="339" spans="1:15" x14ac:dyDescent="0.2">
      <c r="A339">
        <v>336</v>
      </c>
      <c r="B339" t="s">
        <v>332</v>
      </c>
      <c r="C339">
        <v>652.25284225385496</v>
      </c>
      <c r="D339">
        <v>-1.2236786881459101</v>
      </c>
      <c r="E339">
        <v>0.15921640166739001</v>
      </c>
      <c r="F339">
        <v>-7.6856321040481301</v>
      </c>
      <c r="G339" s="1">
        <v>1.5224341874001301E-14</v>
      </c>
      <c r="H339" s="1">
        <v>1.9416020286245999E-13</v>
      </c>
      <c r="I339" s="4">
        <v>6.5753327333539504</v>
      </c>
      <c r="J339" s="13">
        <v>14.7596136653861</v>
      </c>
      <c r="K339" s="2">
        <v>10.165587862087399</v>
      </c>
      <c r="L339" s="2">
        <v>10.6987315832741</v>
      </c>
      <c r="M339" s="2">
        <v>30.896802135235198</v>
      </c>
      <c r="N339" s="14">
        <v>28.903345626431101</v>
      </c>
      <c r="O339" s="3" t="s">
        <v>7892</v>
      </c>
    </row>
    <row r="340" spans="1:15" x14ac:dyDescent="0.2">
      <c r="A340">
        <v>337</v>
      </c>
      <c r="B340" t="s">
        <v>797</v>
      </c>
      <c r="C340">
        <v>871.48339977651597</v>
      </c>
      <c r="D340">
        <v>-1.2196679529507899</v>
      </c>
      <c r="E340">
        <v>0.28026673113653</v>
      </c>
      <c r="F340">
        <v>-4.3518113905450804</v>
      </c>
      <c r="G340" s="1">
        <v>1.35017389280575E-5</v>
      </c>
      <c r="H340" s="1">
        <v>6.5742667188497506E-5</v>
      </c>
      <c r="I340" s="4">
        <v>22.0594327502513</v>
      </c>
      <c r="J340" s="13">
        <v>43.786683650977203</v>
      </c>
      <c r="K340" s="2">
        <v>22.952504015956698</v>
      </c>
      <c r="L340" s="2">
        <v>24.632156047262001</v>
      </c>
      <c r="M340" s="2">
        <v>75.373573811823903</v>
      </c>
      <c r="N340" s="14">
        <v>74.127258405813905</v>
      </c>
      <c r="O340" s="3" t="s">
        <v>7892</v>
      </c>
    </row>
    <row r="341" spans="1:15" x14ac:dyDescent="0.2">
      <c r="A341">
        <v>338</v>
      </c>
      <c r="B341" t="s">
        <v>860</v>
      </c>
      <c r="C341">
        <v>258.83373091792498</v>
      </c>
      <c r="D341">
        <v>-1.2183009287806299</v>
      </c>
      <c r="E341">
        <v>0.30088362543277802</v>
      </c>
      <c r="F341">
        <v>-4.04907687159207</v>
      </c>
      <c r="G341" s="1">
        <v>5.1420054425724702E-5</v>
      </c>
      <c r="H341">
        <v>2.2877789565948299E-4</v>
      </c>
      <c r="I341" s="4">
        <v>6.6872792032689103</v>
      </c>
      <c r="J341" s="13">
        <v>34.998221047728499</v>
      </c>
      <c r="K341" s="2">
        <v>19.1533210516323</v>
      </c>
      <c r="L341" s="2">
        <v>18.886298570365099</v>
      </c>
      <c r="M341" s="2">
        <v>59.0160063039351</v>
      </c>
      <c r="N341" s="14">
        <v>58.755389597997599</v>
      </c>
      <c r="O341" s="3" t="s">
        <v>7892</v>
      </c>
    </row>
    <row r="342" spans="1:15" x14ac:dyDescent="0.2">
      <c r="A342">
        <v>339</v>
      </c>
      <c r="B342" t="s">
        <v>911</v>
      </c>
      <c r="C342">
        <v>1192.3293502159399</v>
      </c>
      <c r="D342">
        <v>-1.21313720274946</v>
      </c>
      <c r="E342">
        <v>0.31889721056602499</v>
      </c>
      <c r="F342">
        <v>-3.8041637322452999</v>
      </c>
      <c r="G342">
        <v>1.4228404936535399E-4</v>
      </c>
      <c r="H342">
        <v>5.8376263327416698E-4</v>
      </c>
      <c r="I342" s="4">
        <v>2.64232654445019</v>
      </c>
      <c r="J342" s="13">
        <v>11.61860310456</v>
      </c>
      <c r="K342" s="2">
        <v>5.0752676454164796</v>
      </c>
      <c r="L342" s="2">
        <v>3.9683574604773302</v>
      </c>
      <c r="M342" s="2">
        <v>15.738969233712499</v>
      </c>
      <c r="N342" s="14">
        <v>16.2757145746471</v>
      </c>
      <c r="O342" s="3" t="s">
        <v>7892</v>
      </c>
    </row>
    <row r="343" spans="1:15" x14ac:dyDescent="0.2">
      <c r="A343">
        <v>340</v>
      </c>
      <c r="B343" t="s">
        <v>1079</v>
      </c>
      <c r="C343">
        <v>441.07120774522201</v>
      </c>
      <c r="D343">
        <v>-1.21219103537703</v>
      </c>
      <c r="E343">
        <v>0.373856560309686</v>
      </c>
      <c r="F343">
        <v>-3.2423960525740299</v>
      </c>
      <c r="G343">
        <v>1.18529178044169E-3</v>
      </c>
      <c r="H343">
        <v>4.0615219826366398E-3</v>
      </c>
      <c r="I343" s="4">
        <v>3.5547700859294502</v>
      </c>
      <c r="J343" s="13">
        <v>16.189627579737301</v>
      </c>
      <c r="K343" s="2">
        <v>5.4252645353442697</v>
      </c>
      <c r="L343" s="2">
        <v>6.54196815614198</v>
      </c>
      <c r="M343" s="2">
        <v>21.753108092874498</v>
      </c>
      <c r="N343" s="14">
        <v>21.875076680257301</v>
      </c>
      <c r="O343" s="3" t="s">
        <v>7892</v>
      </c>
    </row>
    <row r="344" spans="1:15" x14ac:dyDescent="0.2">
      <c r="A344">
        <v>341</v>
      </c>
      <c r="B344" t="s">
        <v>1190</v>
      </c>
      <c r="C344">
        <v>93.766783489445203</v>
      </c>
      <c r="D344">
        <v>-1.21208787646977</v>
      </c>
      <c r="E344">
        <v>0.44316477888951</v>
      </c>
      <c r="F344">
        <v>-2.7350726732098298</v>
      </c>
      <c r="G344">
        <v>6.2366505201914401E-3</v>
      </c>
      <c r="H344">
        <v>1.81471846019578E-2</v>
      </c>
      <c r="I344" s="4">
        <v>1.32524358694008</v>
      </c>
      <c r="J344" s="13">
        <v>1.9309359528830601</v>
      </c>
      <c r="K344" s="2">
        <v>1.58263949856812</v>
      </c>
      <c r="L344" s="2">
        <v>0.67162617718434103</v>
      </c>
      <c r="M344" s="2">
        <v>3.5248023477562902</v>
      </c>
      <c r="N344" s="14">
        <v>3.4135450140258499</v>
      </c>
      <c r="O344" s="3" t="s">
        <v>7892</v>
      </c>
    </row>
    <row r="345" spans="1:15" x14ac:dyDescent="0.2">
      <c r="A345">
        <v>342</v>
      </c>
      <c r="B345" t="s">
        <v>247</v>
      </c>
      <c r="C345">
        <v>505.73502021373298</v>
      </c>
      <c r="D345">
        <v>-1.2116331029365801</v>
      </c>
      <c r="E345">
        <v>0.13496366179661301</v>
      </c>
      <c r="F345">
        <v>-8.9774765059536907</v>
      </c>
      <c r="G345" s="1">
        <v>2.7704780082900201E-19</v>
      </c>
      <c r="H345" s="1">
        <v>4.8806119818978898E-18</v>
      </c>
      <c r="I345" s="4">
        <v>10.126676263474099</v>
      </c>
      <c r="J345" s="13">
        <v>21.0513793109346</v>
      </c>
      <c r="K345" s="2">
        <v>17.826977982051002</v>
      </c>
      <c r="L345" s="2">
        <v>16.974310480846601</v>
      </c>
      <c r="M345" s="2">
        <v>41.735243137741399</v>
      </c>
      <c r="N345" s="14">
        <v>46.4683314150546</v>
      </c>
      <c r="O345" s="3" t="s">
        <v>7892</v>
      </c>
    </row>
    <row r="346" spans="1:15" x14ac:dyDescent="0.2">
      <c r="A346">
        <v>343</v>
      </c>
      <c r="B346" t="s">
        <v>775</v>
      </c>
      <c r="C346">
        <v>182.42284822260399</v>
      </c>
      <c r="D346">
        <v>-1.20911389324088</v>
      </c>
      <c r="E346">
        <v>0.26970959784295701</v>
      </c>
      <c r="F346">
        <v>-4.4830213789607596</v>
      </c>
      <c r="G346" s="1">
        <v>7.35935531427176E-6</v>
      </c>
      <c r="H346" s="1">
        <v>3.7335041567255701E-5</v>
      </c>
      <c r="I346" s="4">
        <v>0.66803768791762896</v>
      </c>
      <c r="J346" s="13">
        <v>1.9227207358752301</v>
      </c>
      <c r="K346" s="2">
        <v>1.2873862874222299</v>
      </c>
      <c r="L346" s="2">
        <v>1.26447329574001</v>
      </c>
      <c r="M346" s="2">
        <v>4.29613931023645</v>
      </c>
      <c r="N346" s="14">
        <v>4.4647994889779596</v>
      </c>
      <c r="O346" s="3" t="s">
        <v>7892</v>
      </c>
    </row>
    <row r="347" spans="1:15" x14ac:dyDescent="0.2">
      <c r="A347">
        <v>344</v>
      </c>
      <c r="B347" t="s">
        <v>1063</v>
      </c>
      <c r="C347">
        <v>957.15932218001103</v>
      </c>
      <c r="D347">
        <v>-1.2089203381629099</v>
      </c>
      <c r="E347">
        <v>0.36685856321666899</v>
      </c>
      <c r="F347">
        <v>-3.29533084239036</v>
      </c>
      <c r="G347">
        <v>9.8305868382011791E-4</v>
      </c>
      <c r="H347">
        <v>3.42347971910808E-3</v>
      </c>
      <c r="I347" s="4">
        <v>6.0308228209632899</v>
      </c>
      <c r="J347" s="13">
        <v>19.206035391000199</v>
      </c>
      <c r="K347" s="2">
        <v>6.7006934952763197</v>
      </c>
      <c r="L347" s="2">
        <v>8.3045247294805904</v>
      </c>
      <c r="M347" s="2">
        <v>30.085298636421101</v>
      </c>
      <c r="N347" s="14">
        <v>26.001238018812899</v>
      </c>
      <c r="O347" s="3" t="s">
        <v>7892</v>
      </c>
    </row>
    <row r="348" spans="1:15" x14ac:dyDescent="0.2">
      <c r="A348">
        <v>345</v>
      </c>
      <c r="B348" t="s">
        <v>73</v>
      </c>
      <c r="C348">
        <v>4454.6742959446501</v>
      </c>
      <c r="D348">
        <v>-1.20671991373022</v>
      </c>
      <c r="E348">
        <v>7.1969033668641699E-2</v>
      </c>
      <c r="F348">
        <v>-16.7672101766181</v>
      </c>
      <c r="G348" s="1">
        <v>4.2395192648987702E-63</v>
      </c>
      <c r="H348" s="1">
        <v>3.3403021366739599E-61</v>
      </c>
      <c r="I348" s="4">
        <v>48.591480745221702</v>
      </c>
      <c r="J348" s="13">
        <v>45.215381341358501</v>
      </c>
      <c r="K348" s="2">
        <v>40.374098075746097</v>
      </c>
      <c r="L348" s="2">
        <v>39.182084085063103</v>
      </c>
      <c r="M348" s="2">
        <v>94.5724608397732</v>
      </c>
      <c r="N348" s="14">
        <v>92.125900193755996</v>
      </c>
      <c r="O348" s="3" t="s">
        <v>7892</v>
      </c>
    </row>
    <row r="349" spans="1:15" x14ac:dyDescent="0.2">
      <c r="A349">
        <v>346</v>
      </c>
      <c r="B349" t="s">
        <v>155</v>
      </c>
      <c r="C349">
        <v>594.58922621742101</v>
      </c>
      <c r="D349">
        <v>-1.2059731559363001</v>
      </c>
      <c r="E349">
        <v>0.106980268118623</v>
      </c>
      <c r="F349">
        <v>-11.272855986854299</v>
      </c>
      <c r="G349" s="1">
        <v>1.78678421009452E-29</v>
      </c>
      <c r="H349" s="1">
        <v>5.5134408591839201E-28</v>
      </c>
      <c r="I349" s="4">
        <v>37.072613670210004</v>
      </c>
      <c r="J349" s="13">
        <v>7.6132567781928104</v>
      </c>
      <c r="K349" s="2">
        <v>6.3851967061282497</v>
      </c>
      <c r="L349" s="2">
        <v>7.2032707811185697</v>
      </c>
      <c r="M349" s="2">
        <v>17.4138155886059</v>
      </c>
      <c r="N349" s="14">
        <v>17.2831093643826</v>
      </c>
      <c r="O349" s="3" t="s">
        <v>7892</v>
      </c>
    </row>
    <row r="350" spans="1:15" x14ac:dyDescent="0.2">
      <c r="A350">
        <v>347</v>
      </c>
      <c r="B350" t="s">
        <v>503</v>
      </c>
      <c r="C350">
        <v>631.60831394331694</v>
      </c>
      <c r="D350">
        <v>-1.2046561572979699</v>
      </c>
      <c r="E350">
        <v>0.195967654075274</v>
      </c>
      <c r="F350">
        <v>-6.1472193611872603</v>
      </c>
      <c r="G350" s="1">
        <v>7.8853043791487099E-10</v>
      </c>
      <c r="H350" s="1">
        <v>6.5655136940750504E-9</v>
      </c>
      <c r="I350" s="4">
        <v>11.7318547690224</v>
      </c>
      <c r="J350" s="13">
        <v>27.357739281356899</v>
      </c>
      <c r="K350" s="2">
        <v>18.900801008326699</v>
      </c>
      <c r="L350" s="2">
        <v>16.883099070496801</v>
      </c>
      <c r="M350" s="2">
        <v>52.0826138426848</v>
      </c>
      <c r="N350" s="14">
        <v>52.631270351037003</v>
      </c>
      <c r="O350" s="3" t="s">
        <v>7892</v>
      </c>
    </row>
    <row r="351" spans="1:15" x14ac:dyDescent="0.2">
      <c r="A351">
        <v>348</v>
      </c>
      <c r="B351" t="s">
        <v>656</v>
      </c>
      <c r="C351">
        <v>549.18496562001201</v>
      </c>
      <c r="D351">
        <v>-1.2042796897847501</v>
      </c>
      <c r="E351">
        <v>0.23716000914754001</v>
      </c>
      <c r="F351">
        <v>-5.0779205740186599</v>
      </c>
      <c r="G351" s="1">
        <v>3.81588141570367E-7</v>
      </c>
      <c r="H351" s="1">
        <v>2.30983214686031E-6</v>
      </c>
      <c r="I351" s="4">
        <v>4.9878483158613403</v>
      </c>
      <c r="J351" s="13">
        <v>7.6612650635072104</v>
      </c>
      <c r="K351" s="2">
        <v>3.9779702393860101</v>
      </c>
      <c r="L351" s="2">
        <v>5.7121066765608504</v>
      </c>
      <c r="M351" s="2">
        <v>15.500661899576301</v>
      </c>
      <c r="N351" s="14">
        <v>13.618819774069401</v>
      </c>
      <c r="O351" s="3" t="s">
        <v>7892</v>
      </c>
    </row>
    <row r="352" spans="1:15" x14ac:dyDescent="0.2">
      <c r="A352">
        <v>349</v>
      </c>
      <c r="B352" t="s">
        <v>711</v>
      </c>
      <c r="C352">
        <v>2075.4663511924</v>
      </c>
      <c r="D352">
        <v>-1.2013235865915399</v>
      </c>
      <c r="E352">
        <v>0.25080873233402101</v>
      </c>
      <c r="F352">
        <v>-4.7897996828581002</v>
      </c>
      <c r="G352" s="1">
        <v>1.6694789152697901E-6</v>
      </c>
      <c r="H352" s="1">
        <v>9.2649039596896302E-6</v>
      </c>
      <c r="I352" s="4">
        <v>16.789472350218698</v>
      </c>
      <c r="J352" s="13">
        <v>24.844275582606802</v>
      </c>
      <c r="K352" s="2">
        <v>19.182816450430501</v>
      </c>
      <c r="L352" s="2">
        <v>17.398627285852498</v>
      </c>
      <c r="M352" s="2">
        <v>36.022809163343801</v>
      </c>
      <c r="N352" s="14">
        <v>39.446150956538297</v>
      </c>
      <c r="O352" s="3" t="s">
        <v>7892</v>
      </c>
    </row>
    <row r="353" spans="1:15" x14ac:dyDescent="0.2">
      <c r="A353">
        <v>350</v>
      </c>
      <c r="B353" t="s">
        <v>1075</v>
      </c>
      <c r="C353">
        <v>264.61941099257803</v>
      </c>
      <c r="D353">
        <v>-1.1946243106408401</v>
      </c>
      <c r="E353">
        <v>0.36783168427246599</v>
      </c>
      <c r="F353">
        <v>-3.2477471673047602</v>
      </c>
      <c r="G353">
        <v>1.1632258387385399E-3</v>
      </c>
      <c r="H353">
        <v>3.9960344673244698E-3</v>
      </c>
      <c r="I353" s="4">
        <v>2.5186022676756199</v>
      </c>
      <c r="J353" s="13">
        <v>10.738208771865001</v>
      </c>
      <c r="K353" s="2">
        <v>5.1186894536927001</v>
      </c>
      <c r="L353" s="2">
        <v>4.2505492109760201</v>
      </c>
      <c r="M353" s="2">
        <v>17.866274642074099</v>
      </c>
      <c r="N353" s="14">
        <v>14.4410742192137</v>
      </c>
      <c r="O353" s="3" t="s">
        <v>7892</v>
      </c>
    </row>
    <row r="354" spans="1:15" x14ac:dyDescent="0.2">
      <c r="A354">
        <v>351</v>
      </c>
      <c r="B354" t="s">
        <v>150</v>
      </c>
      <c r="C354">
        <v>4397.8036069198197</v>
      </c>
      <c r="D354">
        <v>-1.1847082524117101</v>
      </c>
      <c r="E354">
        <v>0.102901262471933</v>
      </c>
      <c r="F354">
        <v>-11.513058479091599</v>
      </c>
      <c r="G354" s="1">
        <v>1.1338452402985501E-30</v>
      </c>
      <c r="H354" s="1">
        <v>3.66594903324149E-29</v>
      </c>
      <c r="I354" s="4">
        <v>126.370250608501</v>
      </c>
      <c r="J354" s="13">
        <v>86.790741144182107</v>
      </c>
      <c r="K354" s="2">
        <v>68.437360994814298</v>
      </c>
      <c r="L354" s="2">
        <v>69.533869465634695</v>
      </c>
      <c r="M354" s="2">
        <v>175.27733764875001</v>
      </c>
      <c r="N354" s="14">
        <v>186.89753388734999</v>
      </c>
      <c r="O354" s="3" t="s">
        <v>7892</v>
      </c>
    </row>
    <row r="355" spans="1:15" x14ac:dyDescent="0.2">
      <c r="A355">
        <v>352</v>
      </c>
      <c r="B355" t="s">
        <v>1012</v>
      </c>
      <c r="C355">
        <v>1999.54065145399</v>
      </c>
      <c r="D355">
        <v>-1.1835386853502801</v>
      </c>
      <c r="E355">
        <v>0.34181729371810499</v>
      </c>
      <c r="F355">
        <v>-3.46248919262213</v>
      </c>
      <c r="G355">
        <v>5.3520340821535902E-4</v>
      </c>
      <c r="H355">
        <v>1.96790015864082E-3</v>
      </c>
      <c r="I355" s="4">
        <v>11.8933434842733</v>
      </c>
      <c r="J355" s="13">
        <v>41.9577662206813</v>
      </c>
      <c r="K355" s="2">
        <v>19.703937666674602</v>
      </c>
      <c r="L355" s="2">
        <v>19.738390881827499</v>
      </c>
      <c r="M355" s="2">
        <v>60.743367168104498</v>
      </c>
      <c r="N355" s="14">
        <v>61.352004617195398</v>
      </c>
      <c r="O355" s="3" t="s">
        <v>7892</v>
      </c>
    </row>
    <row r="356" spans="1:15" x14ac:dyDescent="0.2">
      <c r="A356">
        <v>353</v>
      </c>
      <c r="B356" t="s">
        <v>731</v>
      </c>
      <c r="C356">
        <v>299.18181989183</v>
      </c>
      <c r="D356">
        <v>-1.1822792895266601</v>
      </c>
      <c r="E356">
        <v>0.25138927718606402</v>
      </c>
      <c r="F356">
        <v>-4.7029821747393097</v>
      </c>
      <c r="G356" s="1">
        <v>2.5638881116580602E-6</v>
      </c>
      <c r="H356" s="1">
        <v>1.38804580757009E-5</v>
      </c>
      <c r="I356" s="4">
        <v>3.9606476340419099</v>
      </c>
      <c r="J356" s="13">
        <v>4.2201924719901198</v>
      </c>
      <c r="K356" s="2">
        <v>3.6671254318545401</v>
      </c>
      <c r="L356" s="2">
        <v>2.54728113938486</v>
      </c>
      <c r="M356" s="2">
        <v>6.9647426898493103</v>
      </c>
      <c r="N356" s="14">
        <v>8.3194673384154108</v>
      </c>
      <c r="O356" s="3" t="s">
        <v>7892</v>
      </c>
    </row>
    <row r="357" spans="1:15" x14ac:dyDescent="0.2">
      <c r="A357">
        <v>354</v>
      </c>
      <c r="B357" t="s">
        <v>854</v>
      </c>
      <c r="C357">
        <v>198.54194153319</v>
      </c>
      <c r="D357">
        <v>-1.1822772952492699</v>
      </c>
      <c r="E357">
        <v>0.290109460639974</v>
      </c>
      <c r="F357">
        <v>-4.0752800430609799</v>
      </c>
      <c r="G357" s="1">
        <v>4.5959005491665701E-5</v>
      </c>
      <c r="H357">
        <v>2.0625215625808099E-4</v>
      </c>
      <c r="I357" s="4">
        <v>9.5361084642797493</v>
      </c>
      <c r="J357" s="13">
        <v>6.1429784732457398</v>
      </c>
      <c r="K357" s="2">
        <v>5.32387493979118</v>
      </c>
      <c r="L357" s="2">
        <v>4.3765579077842096</v>
      </c>
      <c r="M357" s="2">
        <v>14.725260945038601</v>
      </c>
      <c r="N357" s="14">
        <v>13.9825908356847</v>
      </c>
      <c r="O357" s="3" t="s">
        <v>7892</v>
      </c>
    </row>
    <row r="358" spans="1:15" x14ac:dyDescent="0.2">
      <c r="A358">
        <v>355</v>
      </c>
      <c r="B358" t="s">
        <v>1084</v>
      </c>
      <c r="C358">
        <v>683.42462745162595</v>
      </c>
      <c r="D358">
        <v>-1.1810345870736401</v>
      </c>
      <c r="E358">
        <v>0.36911109336238601</v>
      </c>
      <c r="F358">
        <v>-3.1996724246760202</v>
      </c>
      <c r="G358">
        <v>1.3758386316630601E-3</v>
      </c>
      <c r="H358">
        <v>4.64708203752341E-3</v>
      </c>
      <c r="I358" s="4">
        <v>1.88688886059059</v>
      </c>
      <c r="J358" s="13">
        <v>11.090240373665701</v>
      </c>
      <c r="K358" s="2">
        <v>4.3986340640017101</v>
      </c>
      <c r="L358" s="2">
        <v>4.6582887892170897</v>
      </c>
      <c r="M358" s="2">
        <v>15.232131943585999</v>
      </c>
      <c r="N358" s="14">
        <v>15.796326608149901</v>
      </c>
      <c r="O358" s="3" t="s">
        <v>7892</v>
      </c>
    </row>
    <row r="359" spans="1:15" x14ac:dyDescent="0.2">
      <c r="A359">
        <v>356</v>
      </c>
      <c r="B359" t="s">
        <v>634</v>
      </c>
      <c r="C359">
        <v>1795.31150028309</v>
      </c>
      <c r="D359">
        <v>-1.1784619056917101</v>
      </c>
      <c r="E359">
        <v>0.226794658366755</v>
      </c>
      <c r="F359">
        <v>-5.1961625294807003</v>
      </c>
      <c r="G359" s="1">
        <v>2.0344440627721E-7</v>
      </c>
      <c r="H359" s="1">
        <v>1.28384072452695E-6</v>
      </c>
      <c r="I359" s="4">
        <v>7.47652445213651</v>
      </c>
      <c r="J359" s="13">
        <v>27.3200802484467</v>
      </c>
      <c r="K359" s="2">
        <v>16.197660342733901</v>
      </c>
      <c r="L359" s="2">
        <v>15.9223601974467</v>
      </c>
      <c r="M359" s="2">
        <v>44.858740622788801</v>
      </c>
      <c r="N359" s="14">
        <v>49.354537143298899</v>
      </c>
      <c r="O359" s="3" t="s">
        <v>7892</v>
      </c>
    </row>
    <row r="360" spans="1:15" x14ac:dyDescent="0.2">
      <c r="A360">
        <v>357</v>
      </c>
      <c r="B360" t="s">
        <v>301</v>
      </c>
      <c r="C360">
        <v>405.83120694209299</v>
      </c>
      <c r="D360">
        <v>-1.1762968721202001</v>
      </c>
      <c r="E360">
        <v>0.14365444944236899</v>
      </c>
      <c r="F360">
        <v>-8.1883775733107704</v>
      </c>
      <c r="G360" s="1">
        <v>2.6477107353993498E-16</v>
      </c>
      <c r="H360" s="1">
        <v>3.8052636106276698E-15</v>
      </c>
      <c r="I360" s="4">
        <v>53.479496544240099</v>
      </c>
      <c r="J360" s="13">
        <v>16.1866752217231</v>
      </c>
      <c r="K360" s="2">
        <v>17.848701042579702</v>
      </c>
      <c r="L360" s="2">
        <v>12.5880212404427</v>
      </c>
      <c r="M360" s="2">
        <v>24.190161842950001</v>
      </c>
      <c r="N360" s="14">
        <v>42.0640139469158</v>
      </c>
      <c r="O360" s="3" t="s">
        <v>7892</v>
      </c>
    </row>
    <row r="361" spans="1:15" x14ac:dyDescent="0.2">
      <c r="A361">
        <v>358</v>
      </c>
      <c r="B361" t="s">
        <v>293</v>
      </c>
      <c r="C361">
        <v>307.68759289999298</v>
      </c>
      <c r="D361">
        <v>-1.17403738552407</v>
      </c>
      <c r="E361">
        <v>0.14138449060826</v>
      </c>
      <c r="F361">
        <v>-8.3038626123216197</v>
      </c>
      <c r="G361" s="1">
        <v>1.00780172637293E-16</v>
      </c>
      <c r="H361" s="1">
        <v>1.50066916393122E-15</v>
      </c>
      <c r="I361" s="4">
        <v>2.3831615682045402</v>
      </c>
      <c r="J361" s="13">
        <v>5.3665432463159197</v>
      </c>
      <c r="K361" s="2">
        <v>4.1896983684743798</v>
      </c>
      <c r="L361" s="2">
        <v>4.9049424377644497</v>
      </c>
      <c r="M361" s="2">
        <v>10.713455739449699</v>
      </c>
      <c r="N361" s="14">
        <v>10.510743965329</v>
      </c>
      <c r="O361" s="3" t="s">
        <v>7892</v>
      </c>
    </row>
    <row r="362" spans="1:15" x14ac:dyDescent="0.2">
      <c r="A362">
        <v>359</v>
      </c>
      <c r="B362" t="s">
        <v>1266</v>
      </c>
      <c r="C362">
        <v>2087.93006509816</v>
      </c>
      <c r="D362">
        <v>-1.17380121235903</v>
      </c>
      <c r="E362">
        <v>0.497296549751641</v>
      </c>
      <c r="F362">
        <v>-2.3603646816879098</v>
      </c>
      <c r="G362">
        <v>1.8256977644434399E-2</v>
      </c>
      <c r="H362">
        <v>4.6975732163538501E-2</v>
      </c>
      <c r="I362" s="4">
        <v>25.771147752330702</v>
      </c>
      <c r="J362" s="13">
        <v>120.48516607440899</v>
      </c>
      <c r="K362" s="2">
        <v>51.610646606570498</v>
      </c>
      <c r="L362" s="2">
        <v>55.766788755325003</v>
      </c>
      <c r="M362" s="2">
        <v>174.76234899138399</v>
      </c>
      <c r="N362" s="14">
        <v>171.62716737557901</v>
      </c>
      <c r="O362" s="3" t="s">
        <v>7892</v>
      </c>
    </row>
    <row r="363" spans="1:15" x14ac:dyDescent="0.2">
      <c r="A363">
        <v>360</v>
      </c>
      <c r="B363" t="s">
        <v>389</v>
      </c>
      <c r="C363">
        <v>346.01174370746702</v>
      </c>
      <c r="D363">
        <v>-1.1702639877635399</v>
      </c>
      <c r="E363">
        <v>0.164341801084775</v>
      </c>
      <c r="F363">
        <v>-7.1209149470125697</v>
      </c>
      <c r="G363" s="1">
        <v>1.0721294042252001E-12</v>
      </c>
      <c r="H363" s="1">
        <v>1.17948768528092E-11</v>
      </c>
      <c r="I363" s="4">
        <v>3.8404602364371798</v>
      </c>
      <c r="J363" s="13">
        <v>2.4924024171971602</v>
      </c>
      <c r="K363" s="2">
        <v>1.9554475970302001</v>
      </c>
      <c r="L363" s="2">
        <v>2.0099451473933398</v>
      </c>
      <c r="M363" s="2">
        <v>7.9837860117925796</v>
      </c>
      <c r="N363" s="14">
        <v>5.9303534252230401</v>
      </c>
      <c r="O363" s="3" t="s">
        <v>7892</v>
      </c>
    </row>
    <row r="364" spans="1:15" x14ac:dyDescent="0.2">
      <c r="A364">
        <v>361</v>
      </c>
      <c r="B364" t="s">
        <v>938</v>
      </c>
      <c r="C364">
        <v>1322.71480661172</v>
      </c>
      <c r="D364">
        <v>-1.16950635848897</v>
      </c>
      <c r="E364">
        <v>0.31324338762210602</v>
      </c>
      <c r="F364">
        <v>-3.7335388541380699</v>
      </c>
      <c r="G364">
        <v>1.8880805142460399E-4</v>
      </c>
      <c r="H364">
        <v>7.5716040520233902E-4</v>
      </c>
      <c r="I364" s="4">
        <v>8.1812410524463797</v>
      </c>
      <c r="J364" s="13">
        <v>18.763683675893802</v>
      </c>
      <c r="K364" s="2">
        <v>9.2327214790265106</v>
      </c>
      <c r="L364" s="2">
        <v>11.1798887982044</v>
      </c>
      <c r="M364" s="2">
        <v>29.4291040702178</v>
      </c>
      <c r="N364" s="14">
        <v>26.6230306734737</v>
      </c>
      <c r="O364" s="3" t="s">
        <v>7892</v>
      </c>
    </row>
    <row r="365" spans="1:15" x14ac:dyDescent="0.2">
      <c r="A365">
        <v>362</v>
      </c>
      <c r="B365" t="s">
        <v>361</v>
      </c>
      <c r="C365">
        <v>2558.78301939419</v>
      </c>
      <c r="D365">
        <v>-1.1692833645434999</v>
      </c>
      <c r="E365">
        <v>0.158473278146052</v>
      </c>
      <c r="F365">
        <v>-7.3784260553117802</v>
      </c>
      <c r="G365" s="1">
        <v>1.6017170709578699E-13</v>
      </c>
      <c r="H365" s="1">
        <v>1.8893122000746298E-12</v>
      </c>
      <c r="I365" s="4">
        <v>37.823575287623797</v>
      </c>
      <c r="J365" s="13">
        <v>29.1675521900262</v>
      </c>
      <c r="K365" s="2">
        <v>20.617888345234199</v>
      </c>
      <c r="L365" s="2">
        <v>20.324743539755399</v>
      </c>
      <c r="M365" s="2">
        <v>54.100510359858902</v>
      </c>
      <c r="N365" s="14">
        <v>57.253982101363398</v>
      </c>
      <c r="O365" s="3" t="s">
        <v>7892</v>
      </c>
    </row>
    <row r="366" spans="1:15" x14ac:dyDescent="0.2">
      <c r="A366">
        <v>363</v>
      </c>
      <c r="B366" t="s">
        <v>319</v>
      </c>
      <c r="C366">
        <v>2141.08068537807</v>
      </c>
      <c r="D366">
        <v>-1.1683730763585101</v>
      </c>
      <c r="E366">
        <v>0.14889930712890201</v>
      </c>
      <c r="F366">
        <v>-7.84673279471376</v>
      </c>
      <c r="G366" s="1">
        <v>4.2701572102263396E-15</v>
      </c>
      <c r="H366" s="1">
        <v>5.66855220502566E-14</v>
      </c>
      <c r="I366" s="4">
        <v>44.248250654075598</v>
      </c>
      <c r="J366" s="13">
        <v>99.552051599118499</v>
      </c>
      <c r="K366" s="2">
        <v>71.691264921814593</v>
      </c>
      <c r="L366" s="2">
        <v>72.662595450342096</v>
      </c>
      <c r="M366" s="2">
        <v>196.59630662591101</v>
      </c>
      <c r="N366" s="14">
        <v>188.79273556688</v>
      </c>
      <c r="O366" s="3" t="s">
        <v>7892</v>
      </c>
    </row>
    <row r="367" spans="1:15" x14ac:dyDescent="0.2">
      <c r="A367">
        <v>364</v>
      </c>
      <c r="B367" t="s">
        <v>855</v>
      </c>
      <c r="C367">
        <v>163.449965448146</v>
      </c>
      <c r="D367">
        <v>-1.16558407143822</v>
      </c>
      <c r="E367">
        <v>0.28643150550149798</v>
      </c>
      <c r="F367">
        <v>-4.06932913820867</v>
      </c>
      <c r="G367" s="1">
        <v>4.7148701554681302E-5</v>
      </c>
      <c r="H367">
        <v>2.11318536091729E-4</v>
      </c>
      <c r="I367" s="4">
        <v>8.8145147308091296</v>
      </c>
      <c r="J367" s="13">
        <v>2.4010693125160101</v>
      </c>
      <c r="K367" s="2">
        <v>1.2354744840251399</v>
      </c>
      <c r="L367" s="2">
        <v>1.7963590552465001</v>
      </c>
      <c r="M367" s="2">
        <v>4.3298618127391997</v>
      </c>
      <c r="N367" s="14">
        <v>4.2340534808789796</v>
      </c>
      <c r="O367" s="3" t="s">
        <v>7892</v>
      </c>
    </row>
    <row r="368" spans="1:15" x14ac:dyDescent="0.2">
      <c r="A368">
        <v>365</v>
      </c>
      <c r="B368" t="s">
        <v>625</v>
      </c>
      <c r="C368">
        <v>10792.6837590215</v>
      </c>
      <c r="D368">
        <v>-1.1655743851774301</v>
      </c>
      <c r="E368">
        <v>0.22054596042838701</v>
      </c>
      <c r="F368">
        <v>-5.28495005264854</v>
      </c>
      <c r="G368" s="1">
        <v>1.2573905952378301E-7</v>
      </c>
      <c r="H368" s="1">
        <v>8.1243183205043203E-7</v>
      </c>
      <c r="I368" s="4">
        <v>47.094769424028698</v>
      </c>
      <c r="J368" s="13">
        <v>100.948461636703</v>
      </c>
      <c r="K368" s="2">
        <v>60.120300885091901</v>
      </c>
      <c r="L368" s="2">
        <v>62.836688008647698</v>
      </c>
      <c r="M368" s="2">
        <v>173.57669334808301</v>
      </c>
      <c r="N368" s="14">
        <v>168.38078255728001</v>
      </c>
      <c r="O368" s="3" t="s">
        <v>7892</v>
      </c>
    </row>
    <row r="369" spans="1:15" x14ac:dyDescent="0.2">
      <c r="A369">
        <v>366</v>
      </c>
      <c r="B369" t="s">
        <v>788</v>
      </c>
      <c r="C369">
        <v>1023.95076144136</v>
      </c>
      <c r="D369">
        <v>-1.16358533218306</v>
      </c>
      <c r="E369">
        <v>0.26351868902394698</v>
      </c>
      <c r="F369">
        <v>-4.4155704344647901</v>
      </c>
      <c r="G369" s="1">
        <v>1.00743969150663E-5</v>
      </c>
      <c r="H369" s="1">
        <v>4.9994143353893998E-5</v>
      </c>
      <c r="I369" s="4">
        <v>13.7847575113465</v>
      </c>
      <c r="J369" s="13">
        <v>28.464724307643198</v>
      </c>
      <c r="K369" s="2">
        <v>14.527013528028601</v>
      </c>
      <c r="L369" s="2">
        <v>16.5772677328093</v>
      </c>
      <c r="M369" s="2">
        <v>45.715962046446698</v>
      </c>
      <c r="N369" s="14">
        <v>49.762161386608099</v>
      </c>
      <c r="O369" s="3" t="s">
        <v>7892</v>
      </c>
    </row>
    <row r="370" spans="1:15" x14ac:dyDescent="0.2">
      <c r="A370">
        <v>367</v>
      </c>
      <c r="B370" t="s">
        <v>1154</v>
      </c>
      <c r="C370">
        <v>54.568054385472898</v>
      </c>
      <c r="D370">
        <v>-1.16318619927564</v>
      </c>
      <c r="E370">
        <v>0.40174931287808902</v>
      </c>
      <c r="F370">
        <v>-2.8953035188602998</v>
      </c>
      <c r="G370">
        <v>3.78792079450508E-3</v>
      </c>
      <c r="H370">
        <v>1.1566627325099801E-2</v>
      </c>
      <c r="I370" s="4">
        <v>0.12937544102295601</v>
      </c>
      <c r="J370" s="13">
        <v>1.0566424436605999</v>
      </c>
      <c r="K370" s="2">
        <v>0.87916862951058605</v>
      </c>
      <c r="L370" s="2">
        <v>1.2450898986777099</v>
      </c>
      <c r="M370" s="2">
        <v>3.3842383642011802</v>
      </c>
      <c r="N370" s="14">
        <v>3.75582334193663</v>
      </c>
      <c r="O370" s="3" t="s">
        <v>7892</v>
      </c>
    </row>
    <row r="371" spans="1:15" x14ac:dyDescent="0.2">
      <c r="A371">
        <v>368</v>
      </c>
      <c r="B371" t="s">
        <v>746</v>
      </c>
      <c r="C371">
        <v>308.14784043580897</v>
      </c>
      <c r="D371">
        <v>-1.1629827701494999</v>
      </c>
      <c r="E371">
        <v>0.25125120479653501</v>
      </c>
      <c r="F371">
        <v>-4.6287649489732399</v>
      </c>
      <c r="G371" s="1">
        <v>3.6785300808309798E-6</v>
      </c>
      <c r="H371" s="1">
        <v>1.9485964610076399E-5</v>
      </c>
      <c r="I371" s="4">
        <v>18.807293709474301</v>
      </c>
      <c r="J371" s="13">
        <v>7.4178018988907102</v>
      </c>
      <c r="K371" s="2">
        <v>8.0474497335726092</v>
      </c>
      <c r="L371" s="2">
        <v>10.6550441160625</v>
      </c>
      <c r="M371" s="2">
        <v>23.983721212972998</v>
      </c>
      <c r="N371" s="14">
        <v>18.119990105493301</v>
      </c>
      <c r="O371" s="3" t="s">
        <v>7892</v>
      </c>
    </row>
    <row r="372" spans="1:15" x14ac:dyDescent="0.2">
      <c r="A372">
        <v>369</v>
      </c>
      <c r="B372" t="s">
        <v>570</v>
      </c>
      <c r="C372">
        <v>595.41165556900501</v>
      </c>
      <c r="D372">
        <v>-1.1623928592295401</v>
      </c>
      <c r="E372">
        <v>0.20590874791119601</v>
      </c>
      <c r="F372">
        <v>-5.6451844373841498</v>
      </c>
      <c r="G372" s="1">
        <v>1.65004260992651E-8</v>
      </c>
      <c r="H372" s="1">
        <v>1.18676329043636E-7</v>
      </c>
      <c r="I372" s="4">
        <v>7.4654808569915598</v>
      </c>
      <c r="J372" s="13">
        <v>9.7550766631317902</v>
      </c>
      <c r="K372" s="2">
        <v>6.0160241310813696</v>
      </c>
      <c r="L372" s="2">
        <v>8.2003727323869597</v>
      </c>
      <c r="M372" s="2">
        <v>18.8475674924507</v>
      </c>
      <c r="N372" s="14">
        <v>14.8740973921792</v>
      </c>
      <c r="O372" s="3" t="s">
        <v>7892</v>
      </c>
    </row>
    <row r="373" spans="1:15" x14ac:dyDescent="0.2">
      <c r="A373">
        <v>370</v>
      </c>
      <c r="B373" t="s">
        <v>555</v>
      </c>
      <c r="C373">
        <v>2264.5288173244699</v>
      </c>
      <c r="D373">
        <v>-1.1615970387463399</v>
      </c>
      <c r="E373">
        <v>0.203115491910138</v>
      </c>
      <c r="F373">
        <v>-5.7188992716530702</v>
      </c>
      <c r="G373" s="1">
        <v>1.0721632675513199E-8</v>
      </c>
      <c r="H373" s="1">
        <v>7.8860685534152002E-8</v>
      </c>
      <c r="I373" s="4">
        <v>13.0989121361303</v>
      </c>
      <c r="J373" s="13">
        <v>37.491037710246999</v>
      </c>
      <c r="K373" s="2">
        <v>22.382929665077199</v>
      </c>
      <c r="L373" s="2">
        <v>24.256022532260499</v>
      </c>
      <c r="M373" s="2">
        <v>63.117036992728899</v>
      </c>
      <c r="N373" s="14">
        <v>58.8667507062666</v>
      </c>
      <c r="O373" s="3" t="s">
        <v>7892</v>
      </c>
    </row>
    <row r="374" spans="1:15" x14ac:dyDescent="0.2">
      <c r="A374">
        <v>371</v>
      </c>
      <c r="B374" t="s">
        <v>522</v>
      </c>
      <c r="C374">
        <v>215.090962013287</v>
      </c>
      <c r="D374">
        <v>-1.16038798415335</v>
      </c>
      <c r="E374">
        <v>0.194939427150008</v>
      </c>
      <c r="F374">
        <v>-5.9525566537158898</v>
      </c>
      <c r="G374" s="1">
        <v>2.63985707037957E-9</v>
      </c>
      <c r="H374" s="1">
        <v>2.07322452372455E-8</v>
      </c>
      <c r="I374" s="4">
        <v>2.4759934900139999</v>
      </c>
      <c r="J374" s="13">
        <v>3.5239038854434002</v>
      </c>
      <c r="K374" s="2">
        <v>2.7405385267342002</v>
      </c>
      <c r="L374" s="2">
        <v>3.6532914614677701</v>
      </c>
      <c r="M374" s="2">
        <v>6.5577095341555198</v>
      </c>
      <c r="N374" s="14">
        <v>9.0558396480096697</v>
      </c>
      <c r="O374" s="3" t="s">
        <v>7892</v>
      </c>
    </row>
    <row r="375" spans="1:15" x14ac:dyDescent="0.2">
      <c r="A375">
        <v>372</v>
      </c>
      <c r="B375" t="s">
        <v>922</v>
      </c>
      <c r="C375">
        <v>381.55823588507297</v>
      </c>
      <c r="D375">
        <v>-1.1599420881196101</v>
      </c>
      <c r="E375">
        <v>0.30714598221637701</v>
      </c>
      <c r="F375">
        <v>-3.77651721096731</v>
      </c>
      <c r="G375">
        <v>1.5903657489978399E-4</v>
      </c>
      <c r="H375">
        <v>6.4725918631062E-4</v>
      </c>
      <c r="I375" s="4">
        <v>1.80159307089285</v>
      </c>
      <c r="J375" s="13">
        <v>7.1181730257026397</v>
      </c>
      <c r="K375" s="2">
        <v>4.5256094022109501</v>
      </c>
      <c r="L375" s="2">
        <v>4.4737030705168097</v>
      </c>
      <c r="M375" s="2">
        <v>14.5571270967971</v>
      </c>
      <c r="N375" s="14">
        <v>11.9446032985958</v>
      </c>
      <c r="O375" s="3" t="s">
        <v>7892</v>
      </c>
    </row>
    <row r="376" spans="1:15" x14ac:dyDescent="0.2">
      <c r="A376">
        <v>373</v>
      </c>
      <c r="B376" t="s">
        <v>890</v>
      </c>
      <c r="C376">
        <v>204.12694632540001</v>
      </c>
      <c r="D376">
        <v>-1.1595392471128001</v>
      </c>
      <c r="E376">
        <v>0.29931022248158601</v>
      </c>
      <c r="F376">
        <v>-3.8740382386510102</v>
      </c>
      <c r="G376">
        <v>1.0704660510765701E-4</v>
      </c>
      <c r="H376">
        <v>4.49259894492505E-4</v>
      </c>
      <c r="I376" s="4">
        <v>1.0054657843739501</v>
      </c>
      <c r="J376" s="13">
        <v>6.7474972991701696</v>
      </c>
      <c r="K376" s="2">
        <v>3.4345756523578599</v>
      </c>
      <c r="L376" s="2">
        <v>4.0003249244958896</v>
      </c>
      <c r="M376" s="2">
        <v>11.016870859568</v>
      </c>
      <c r="N376" s="14">
        <v>11.309625976377699</v>
      </c>
      <c r="O376" s="3" t="s">
        <v>7892</v>
      </c>
    </row>
    <row r="377" spans="1:15" x14ac:dyDescent="0.2">
      <c r="A377">
        <v>374</v>
      </c>
      <c r="B377" t="s">
        <v>1041</v>
      </c>
      <c r="C377">
        <v>1306.1337199807599</v>
      </c>
      <c r="D377">
        <v>-1.15914032480117</v>
      </c>
      <c r="E377">
        <v>0.344106367770254</v>
      </c>
      <c r="F377">
        <v>-3.36855238196314</v>
      </c>
      <c r="G377">
        <v>7.5564036890974305E-4</v>
      </c>
      <c r="H377">
        <v>2.6884144997043101E-3</v>
      </c>
      <c r="I377" s="4">
        <v>1.69204944641278</v>
      </c>
      <c r="J377" s="13">
        <v>9.6545020512998008</v>
      </c>
      <c r="K377" s="2">
        <v>4.4289630403981803</v>
      </c>
      <c r="L377" s="2">
        <v>3.9349538874890402</v>
      </c>
      <c r="M377" s="2">
        <v>17.336210184040802</v>
      </c>
      <c r="N377" s="14">
        <v>14.6945023396464</v>
      </c>
      <c r="O377" s="3" t="s">
        <v>7892</v>
      </c>
    </row>
    <row r="378" spans="1:15" x14ac:dyDescent="0.2">
      <c r="A378">
        <v>375</v>
      </c>
      <c r="B378" t="s">
        <v>1055</v>
      </c>
      <c r="C378">
        <v>221.020772106175</v>
      </c>
      <c r="D378">
        <v>-1.15488738959309</v>
      </c>
      <c r="E378">
        <v>0.34747466243692299</v>
      </c>
      <c r="F378">
        <v>-3.3236592892661401</v>
      </c>
      <c r="G378">
        <v>8.8844667792226399E-4</v>
      </c>
      <c r="H378">
        <v>3.1212298442562002E-3</v>
      </c>
      <c r="I378" s="4">
        <v>4.2884584956523897</v>
      </c>
      <c r="J378" s="13">
        <v>10.723599011854599</v>
      </c>
      <c r="K378" s="2">
        <v>6.3909854230930296</v>
      </c>
      <c r="L378" s="2">
        <v>7.3407701869160604</v>
      </c>
      <c r="M378" s="2">
        <v>13.1125565996203</v>
      </c>
      <c r="N378" s="14">
        <v>16.274315751213798</v>
      </c>
      <c r="O378" s="3" t="s">
        <v>7892</v>
      </c>
    </row>
    <row r="379" spans="1:15" x14ac:dyDescent="0.2">
      <c r="A379">
        <v>376</v>
      </c>
      <c r="B379" t="s">
        <v>448</v>
      </c>
      <c r="C379">
        <v>1075.15432423731</v>
      </c>
      <c r="D379">
        <v>-1.1539507577771999</v>
      </c>
      <c r="E379">
        <v>0.17562989686653999</v>
      </c>
      <c r="F379">
        <v>-6.5703549245609301</v>
      </c>
      <c r="G379" s="1">
        <v>5.0195469125352598E-11</v>
      </c>
      <c r="H379" s="1">
        <v>4.7038448472895898E-10</v>
      </c>
      <c r="I379" s="4">
        <v>16.320710232208199</v>
      </c>
      <c r="J379" s="13">
        <v>24.7712698242028</v>
      </c>
      <c r="K379" s="2">
        <v>16.8071698490415</v>
      </c>
      <c r="L379" s="2">
        <v>18.313407692734</v>
      </c>
      <c r="M379" s="2">
        <v>41.788310064402097</v>
      </c>
      <c r="N379" s="14">
        <v>40.789022289584103</v>
      </c>
      <c r="O379" s="3" t="s">
        <v>7892</v>
      </c>
    </row>
    <row r="380" spans="1:15" x14ac:dyDescent="0.2">
      <c r="A380">
        <v>377</v>
      </c>
      <c r="B380" t="s">
        <v>787</v>
      </c>
      <c r="C380">
        <v>972.86508656743001</v>
      </c>
      <c r="D380">
        <v>-1.1516617215370899</v>
      </c>
      <c r="E380">
        <v>0.26076872871138501</v>
      </c>
      <c r="F380">
        <v>-4.4164103848960004</v>
      </c>
      <c r="G380" s="1">
        <v>1.00353477419666E-5</v>
      </c>
      <c r="H380" s="1">
        <v>4.9810515010381102E-5</v>
      </c>
      <c r="I380" s="4">
        <v>4.2308375866374304</v>
      </c>
      <c r="J380" s="13">
        <v>17.338375635833199</v>
      </c>
      <c r="K380" s="2">
        <v>9.1969691186705909</v>
      </c>
      <c r="L380" s="2">
        <v>10.832508783812001</v>
      </c>
      <c r="M380" s="2">
        <v>31.233147317965699</v>
      </c>
      <c r="N380" s="14">
        <v>29.945369616274998</v>
      </c>
      <c r="O380" s="3" t="s">
        <v>7892</v>
      </c>
    </row>
    <row r="381" spans="1:15" x14ac:dyDescent="0.2">
      <c r="A381">
        <v>378</v>
      </c>
      <c r="B381" t="s">
        <v>189</v>
      </c>
      <c r="C381">
        <v>2146.9614284453701</v>
      </c>
      <c r="D381">
        <v>-1.1506337317289701</v>
      </c>
      <c r="E381">
        <v>0.113512247702224</v>
      </c>
      <c r="F381">
        <v>-10.1366482914462</v>
      </c>
      <c r="G381" s="1">
        <v>3.7991149432055E-24</v>
      </c>
      <c r="H381" s="1">
        <v>9.0768648093504501E-23</v>
      </c>
      <c r="I381" s="4">
        <v>23.6069197220577</v>
      </c>
      <c r="J381" s="13">
        <v>24.553083420772399</v>
      </c>
      <c r="K381" s="2">
        <v>17.789746389233699</v>
      </c>
      <c r="L381" s="2">
        <v>18.7956380894821</v>
      </c>
      <c r="M381" s="2">
        <v>49.997850284111301</v>
      </c>
      <c r="N381" s="14">
        <v>45.812779919808897</v>
      </c>
      <c r="O381" s="3" t="s">
        <v>7892</v>
      </c>
    </row>
    <row r="382" spans="1:15" x14ac:dyDescent="0.2">
      <c r="A382">
        <v>379</v>
      </c>
      <c r="B382" t="s">
        <v>451</v>
      </c>
      <c r="C382">
        <v>924.53965598847401</v>
      </c>
      <c r="D382">
        <v>-1.1503993689229</v>
      </c>
      <c r="E382">
        <v>0.17554832643117499</v>
      </c>
      <c r="F382">
        <v>-6.5531776480587602</v>
      </c>
      <c r="G382" s="1">
        <v>5.6325442783763298E-11</v>
      </c>
      <c r="H382" s="1">
        <v>5.2600660913444702E-10</v>
      </c>
      <c r="I382" s="4">
        <v>54.418955401420199</v>
      </c>
      <c r="J382" s="13">
        <v>78.325828387568194</v>
      </c>
      <c r="K382" s="2">
        <v>55.564366014714402</v>
      </c>
      <c r="L382" s="2">
        <v>51.883988453215203</v>
      </c>
      <c r="M382" s="2">
        <v>149.07623707049001</v>
      </c>
      <c r="N382" s="14">
        <v>152.273327976144</v>
      </c>
      <c r="O382" s="3" t="s">
        <v>7892</v>
      </c>
    </row>
    <row r="383" spans="1:15" x14ac:dyDescent="0.2">
      <c r="A383">
        <v>380</v>
      </c>
      <c r="B383" t="s">
        <v>452</v>
      </c>
      <c r="C383">
        <v>924.53965598847401</v>
      </c>
      <c r="D383">
        <v>-1.1503993689229</v>
      </c>
      <c r="E383">
        <v>0.17554832643117499</v>
      </c>
      <c r="F383">
        <v>-6.5531776480587602</v>
      </c>
      <c r="G383" s="1">
        <v>5.6325442783763298E-11</v>
      </c>
      <c r="H383" s="1">
        <v>5.2600660913444702E-10</v>
      </c>
      <c r="I383" s="4">
        <v>54.418955401420199</v>
      </c>
      <c r="J383" s="13">
        <v>78.325828387568194</v>
      </c>
      <c r="K383" s="2">
        <v>55.564366014714402</v>
      </c>
      <c r="L383" s="2">
        <v>51.883988453215203</v>
      </c>
      <c r="M383" s="2">
        <v>149.07623707049001</v>
      </c>
      <c r="N383" s="14">
        <v>152.273327976144</v>
      </c>
      <c r="O383" s="3" t="s">
        <v>7892</v>
      </c>
    </row>
    <row r="384" spans="1:15" x14ac:dyDescent="0.2">
      <c r="A384">
        <v>381</v>
      </c>
      <c r="B384" t="s">
        <v>204</v>
      </c>
      <c r="C384">
        <v>599.32309338920004</v>
      </c>
      <c r="D384">
        <v>-1.1458634173670299</v>
      </c>
      <c r="E384">
        <v>0.115759556002603</v>
      </c>
      <c r="F384">
        <v>-9.8986507631496092</v>
      </c>
      <c r="G384" s="1">
        <v>4.2192871836625802E-23</v>
      </c>
      <c r="H384" s="1">
        <v>9.4154689068239392E-22</v>
      </c>
      <c r="I384" s="4">
        <v>23.076448263939401</v>
      </c>
      <c r="J384" s="13">
        <v>7.04956376874964</v>
      </c>
      <c r="K384" s="2">
        <v>5.6962703370024697</v>
      </c>
      <c r="L384" s="2">
        <v>6.0669356742011704</v>
      </c>
      <c r="M384" s="2">
        <v>14.433686894362101</v>
      </c>
      <c r="N384" s="14">
        <v>15.2022557869027</v>
      </c>
      <c r="O384" s="3" t="s">
        <v>7892</v>
      </c>
    </row>
    <row r="385" spans="1:15" x14ac:dyDescent="0.2">
      <c r="A385">
        <v>382</v>
      </c>
      <c r="B385" t="s">
        <v>1069</v>
      </c>
      <c r="C385">
        <v>810.97527169035004</v>
      </c>
      <c r="D385">
        <v>-1.1443607586788</v>
      </c>
      <c r="E385">
        <v>0.34896317534166199</v>
      </c>
      <c r="F385">
        <v>-3.2793166716183899</v>
      </c>
      <c r="G385">
        <v>1.0405879601946E-3</v>
      </c>
      <c r="H385">
        <v>3.6067987583852201E-3</v>
      </c>
      <c r="I385" s="4">
        <v>3.6218362761240899</v>
      </c>
      <c r="J385" s="13">
        <v>26.320409262805001</v>
      </c>
      <c r="K385" s="2">
        <v>10.852030971741801</v>
      </c>
      <c r="L385" s="2">
        <v>11.975411889429401</v>
      </c>
      <c r="M385" s="2">
        <v>38.329889490671498</v>
      </c>
      <c r="N385" s="14">
        <v>37.2882918772587</v>
      </c>
      <c r="O385" s="3" t="s">
        <v>7892</v>
      </c>
    </row>
    <row r="386" spans="1:15" x14ac:dyDescent="0.2">
      <c r="A386">
        <v>383</v>
      </c>
      <c r="B386" t="s">
        <v>215</v>
      </c>
      <c r="C386">
        <v>1359.2009795198401</v>
      </c>
      <c r="D386">
        <v>-1.1421153687663199</v>
      </c>
      <c r="E386">
        <v>0.118248906970046</v>
      </c>
      <c r="F386">
        <v>-9.6585701976563296</v>
      </c>
      <c r="G386" s="1">
        <v>4.5213000833807896E-22</v>
      </c>
      <c r="H386" s="1">
        <v>9.3442760466883497E-21</v>
      </c>
      <c r="I386" s="4">
        <v>25.613096770435401</v>
      </c>
      <c r="J386" s="13">
        <v>13.2510556075261</v>
      </c>
      <c r="K386" s="2">
        <v>17.0545128757818</v>
      </c>
      <c r="L386" s="2">
        <v>15.8326297585463</v>
      </c>
      <c r="M386" s="2">
        <v>39.018770670693897</v>
      </c>
      <c r="N386" s="14">
        <v>33.374560902606497</v>
      </c>
      <c r="O386" s="3" t="s">
        <v>7892</v>
      </c>
    </row>
    <row r="387" spans="1:15" x14ac:dyDescent="0.2">
      <c r="A387">
        <v>384</v>
      </c>
      <c r="B387" t="s">
        <v>480</v>
      </c>
      <c r="C387">
        <v>17015.316270274099</v>
      </c>
      <c r="D387">
        <v>-1.1405185671347899</v>
      </c>
      <c r="E387">
        <v>0.180026913376337</v>
      </c>
      <c r="F387">
        <v>-6.3352670206070503</v>
      </c>
      <c r="G387" s="1">
        <v>2.3693058234098703E-10</v>
      </c>
      <c r="H387" s="1">
        <v>2.0824230894128799E-9</v>
      </c>
      <c r="I387" s="4">
        <v>24.860764874896901</v>
      </c>
      <c r="J387" s="13">
        <v>52.795823707477098</v>
      </c>
      <c r="K387" s="2">
        <v>32.445370293145501</v>
      </c>
      <c r="L387" s="2">
        <v>34.906525207920197</v>
      </c>
      <c r="M387" s="2">
        <v>91.961242820045896</v>
      </c>
      <c r="N387" s="14">
        <v>87.401822702142098</v>
      </c>
      <c r="O387" s="3" t="s">
        <v>7892</v>
      </c>
    </row>
    <row r="388" spans="1:15" x14ac:dyDescent="0.2">
      <c r="A388">
        <v>385</v>
      </c>
      <c r="B388" t="s">
        <v>521</v>
      </c>
      <c r="C388">
        <v>169.70890481845001</v>
      </c>
      <c r="D388">
        <v>-1.1394865021854499</v>
      </c>
      <c r="E388">
        <v>0.19136463189814201</v>
      </c>
      <c r="F388">
        <v>-5.9545303167200201</v>
      </c>
      <c r="G388" s="1">
        <v>2.60819779176321E-9</v>
      </c>
      <c r="H388" s="1">
        <v>2.0490217308250099E-8</v>
      </c>
      <c r="I388" s="4">
        <v>2.4286970749065802</v>
      </c>
      <c r="J388" s="13">
        <v>3.7434904743763502</v>
      </c>
      <c r="K388" s="2">
        <v>2.3518017388599901</v>
      </c>
      <c r="L388" s="2">
        <v>2.6437272929461901</v>
      </c>
      <c r="M388" s="2">
        <v>6.74240661512549</v>
      </c>
      <c r="N388" s="14">
        <v>6.3048607918762203</v>
      </c>
      <c r="O388" s="3" t="s">
        <v>7892</v>
      </c>
    </row>
    <row r="389" spans="1:15" x14ac:dyDescent="0.2">
      <c r="A389">
        <v>386</v>
      </c>
      <c r="B389" t="s">
        <v>1028</v>
      </c>
      <c r="C389">
        <v>264.65408814618598</v>
      </c>
      <c r="D389">
        <v>-1.13943834088239</v>
      </c>
      <c r="E389">
        <v>0.33430561393838099</v>
      </c>
      <c r="F389">
        <v>-3.4083733367768301</v>
      </c>
      <c r="G389">
        <v>6.53514168041016E-4</v>
      </c>
      <c r="H389">
        <v>2.3597996812909101E-3</v>
      </c>
      <c r="I389" s="4">
        <v>1.22685470032016</v>
      </c>
      <c r="J389" s="13">
        <v>3.8463040366269898</v>
      </c>
      <c r="K389" s="2">
        <v>1.8335056966124801</v>
      </c>
      <c r="L389" s="2">
        <v>2.3584213904176301</v>
      </c>
      <c r="M389" s="2">
        <v>3.8960730435498099</v>
      </c>
      <c r="N389" s="14">
        <v>3.3719545799134001</v>
      </c>
      <c r="O389" s="3" t="s">
        <v>7892</v>
      </c>
    </row>
    <row r="390" spans="1:15" x14ac:dyDescent="0.2">
      <c r="A390">
        <v>387</v>
      </c>
      <c r="B390" t="s">
        <v>1029</v>
      </c>
      <c r="C390">
        <v>264.65408814618598</v>
      </c>
      <c r="D390">
        <v>-1.13943834088239</v>
      </c>
      <c r="E390">
        <v>0.33430561393838099</v>
      </c>
      <c r="F390">
        <v>-3.4083733367768301</v>
      </c>
      <c r="G390">
        <v>6.53514168041016E-4</v>
      </c>
      <c r="H390">
        <v>2.3597996812909101E-3</v>
      </c>
      <c r="I390" s="4">
        <v>1.22685470032016</v>
      </c>
      <c r="J390" s="13">
        <v>3.8463040366269898</v>
      </c>
      <c r="K390" s="2">
        <v>1.8335056966124801</v>
      </c>
      <c r="L390" s="2">
        <v>2.3584213904176301</v>
      </c>
      <c r="M390" s="2">
        <v>3.8960730435498099</v>
      </c>
      <c r="N390" s="14">
        <v>3.3719545799134001</v>
      </c>
      <c r="O390" s="3" t="s">
        <v>7892</v>
      </c>
    </row>
    <row r="391" spans="1:15" x14ac:dyDescent="0.2">
      <c r="A391">
        <v>388</v>
      </c>
      <c r="B391" t="s">
        <v>154</v>
      </c>
      <c r="C391">
        <v>1701.2261201409301</v>
      </c>
      <c r="D391">
        <v>-1.13923509481454</v>
      </c>
      <c r="E391">
        <v>0.101028238494161</v>
      </c>
      <c r="F391">
        <v>-11.276402635490699</v>
      </c>
      <c r="G391" s="1">
        <v>1.71621368947491E-29</v>
      </c>
      <c r="H391" s="1">
        <v>5.3024033609081498E-28</v>
      </c>
      <c r="I391" s="4">
        <v>18.5448715811659</v>
      </c>
      <c r="J391" s="13">
        <v>26.300432348532301</v>
      </c>
      <c r="K391" s="2">
        <v>28.7167508629102</v>
      </c>
      <c r="L391" s="2">
        <v>32.280157612166299</v>
      </c>
      <c r="M391" s="2">
        <v>60.394141463605798</v>
      </c>
      <c r="N391" s="14">
        <v>56.349718566788503</v>
      </c>
      <c r="O391" s="3" t="s">
        <v>7892</v>
      </c>
    </row>
    <row r="392" spans="1:15" x14ac:dyDescent="0.2">
      <c r="A392">
        <v>389</v>
      </c>
      <c r="B392" t="s">
        <v>481</v>
      </c>
      <c r="C392">
        <v>1137.20748408534</v>
      </c>
      <c r="D392">
        <v>-1.1391654427661999</v>
      </c>
      <c r="E392">
        <v>0.179823053139441</v>
      </c>
      <c r="F392">
        <v>-6.3349243763693499</v>
      </c>
      <c r="G392" s="1">
        <v>2.3745771309204798E-10</v>
      </c>
      <c r="H392" s="1">
        <v>2.08630295306351E-9</v>
      </c>
      <c r="I392" s="4">
        <v>4.4535678647645103</v>
      </c>
      <c r="J392" s="13">
        <v>13.1988660460799</v>
      </c>
      <c r="K392" s="2">
        <v>8.6713599689708794</v>
      </c>
      <c r="L392" s="2">
        <v>9.3005790306610301</v>
      </c>
      <c r="M392" s="2">
        <v>22.2278450076961</v>
      </c>
      <c r="N392" s="14">
        <v>21.050181139509501</v>
      </c>
      <c r="O392" s="3" t="s">
        <v>7892</v>
      </c>
    </row>
    <row r="393" spans="1:15" x14ac:dyDescent="0.2">
      <c r="A393">
        <v>390</v>
      </c>
      <c r="B393" t="s">
        <v>833</v>
      </c>
      <c r="C393">
        <v>185.90957177675699</v>
      </c>
      <c r="D393">
        <v>-1.1369046476445499</v>
      </c>
      <c r="E393">
        <v>0.27329594119323403</v>
      </c>
      <c r="F393">
        <v>-4.1599763343748402</v>
      </c>
      <c r="G393" s="1">
        <v>3.18280571760075E-5</v>
      </c>
      <c r="H393">
        <v>1.469256503616E-4</v>
      </c>
      <c r="I393" s="4">
        <v>1.8060838750627699</v>
      </c>
      <c r="J393" s="13">
        <v>5.0163261725912003</v>
      </c>
      <c r="K393" s="2">
        <v>4.1099568291457302</v>
      </c>
      <c r="L393" s="2">
        <v>2.8373672180028202</v>
      </c>
      <c r="M393" s="2">
        <v>9.0562431197884692</v>
      </c>
      <c r="N393" s="14">
        <v>8.8268439389690094</v>
      </c>
      <c r="O393" s="3" t="s">
        <v>7892</v>
      </c>
    </row>
    <row r="394" spans="1:15" x14ac:dyDescent="0.2">
      <c r="A394">
        <v>391</v>
      </c>
      <c r="B394" t="s">
        <v>834</v>
      </c>
      <c r="C394">
        <v>185.90957177675699</v>
      </c>
      <c r="D394">
        <v>-1.1369046476445499</v>
      </c>
      <c r="E394">
        <v>0.27329594119323403</v>
      </c>
      <c r="F394">
        <v>-4.1599763343748402</v>
      </c>
      <c r="G394" s="1">
        <v>3.18280571760075E-5</v>
      </c>
      <c r="H394">
        <v>1.469256503616E-4</v>
      </c>
      <c r="I394" s="4">
        <v>1.8060838750627699</v>
      </c>
      <c r="J394" s="13">
        <v>5.0163261725912003</v>
      </c>
      <c r="K394" s="2">
        <v>4.1099568291457302</v>
      </c>
      <c r="L394" s="2">
        <v>2.8373672180028202</v>
      </c>
      <c r="M394" s="2">
        <v>9.0562431197884692</v>
      </c>
      <c r="N394" s="14">
        <v>8.8268439389690094</v>
      </c>
      <c r="O394" s="3" t="s">
        <v>7892</v>
      </c>
    </row>
    <row r="395" spans="1:15" x14ac:dyDescent="0.2">
      <c r="A395">
        <v>392</v>
      </c>
      <c r="B395" t="s">
        <v>1139</v>
      </c>
      <c r="C395">
        <v>337.89542172200299</v>
      </c>
      <c r="D395">
        <v>-1.13661531777367</v>
      </c>
      <c r="E395">
        <v>0.38147767756507101</v>
      </c>
      <c r="F395">
        <v>-2.97950675653829</v>
      </c>
      <c r="G395">
        <v>2.8871286263405902E-3</v>
      </c>
      <c r="H395">
        <v>9.0813996817684598E-3</v>
      </c>
      <c r="I395" s="4">
        <v>1.63773484519785</v>
      </c>
      <c r="J395" s="13">
        <v>6.17443593611761</v>
      </c>
      <c r="K395" s="2">
        <v>2.8519281706184998</v>
      </c>
      <c r="L395" s="2">
        <v>1.9920257618289099</v>
      </c>
      <c r="M395" s="2">
        <v>7.7425602219325498</v>
      </c>
      <c r="N395" s="14">
        <v>7.9070594667743599</v>
      </c>
      <c r="O395" s="3" t="s">
        <v>7892</v>
      </c>
    </row>
    <row r="396" spans="1:15" x14ac:dyDescent="0.2">
      <c r="A396">
        <v>393</v>
      </c>
      <c r="B396" t="s">
        <v>680</v>
      </c>
      <c r="C396">
        <v>1304.7110373590201</v>
      </c>
      <c r="D396">
        <v>-1.13600163081148</v>
      </c>
      <c r="E396">
        <v>0.23069371880700201</v>
      </c>
      <c r="F396">
        <v>-4.9242850506989999</v>
      </c>
      <c r="G396" s="1">
        <v>8.4669339704426304E-7</v>
      </c>
      <c r="H396" s="1">
        <v>4.8835814841126803E-6</v>
      </c>
      <c r="I396" s="4">
        <v>5.5179774187835404</v>
      </c>
      <c r="J396" s="13">
        <v>9.7765742242804805</v>
      </c>
      <c r="K396" s="2">
        <v>4.9744315372649099</v>
      </c>
      <c r="L396" s="2">
        <v>5.4167038854504002</v>
      </c>
      <c r="M396" s="2">
        <v>14.721442191381</v>
      </c>
      <c r="N396" s="14">
        <v>14.610384996330099</v>
      </c>
      <c r="O396" s="3" t="s">
        <v>7892</v>
      </c>
    </row>
    <row r="397" spans="1:15" x14ac:dyDescent="0.2">
      <c r="A397">
        <v>394</v>
      </c>
      <c r="B397" t="s">
        <v>749</v>
      </c>
      <c r="C397">
        <v>2988.7826843169901</v>
      </c>
      <c r="D397">
        <v>-1.1354655045919799</v>
      </c>
      <c r="E397">
        <v>0.24621396522057301</v>
      </c>
      <c r="F397">
        <v>-4.6117022792543896</v>
      </c>
      <c r="G397" s="1">
        <v>3.9938474651917203E-6</v>
      </c>
      <c r="H397" s="1">
        <v>2.1060041236204801E-5</v>
      </c>
      <c r="I397" s="4">
        <v>16.7568678838831</v>
      </c>
      <c r="J397" s="13">
        <v>103.47672327832301</v>
      </c>
      <c r="K397" s="2">
        <v>55.581859720705701</v>
      </c>
      <c r="L397" s="2">
        <v>60.150179923900097</v>
      </c>
      <c r="M397" s="2">
        <v>166.85989892543699</v>
      </c>
      <c r="N397" s="14">
        <v>167.718092748809</v>
      </c>
      <c r="O397" s="3" t="s">
        <v>7892</v>
      </c>
    </row>
    <row r="398" spans="1:15" x14ac:dyDescent="0.2">
      <c r="A398">
        <v>395</v>
      </c>
      <c r="B398" t="s">
        <v>1044</v>
      </c>
      <c r="C398">
        <v>596.620560763105</v>
      </c>
      <c r="D398">
        <v>-1.13503257209512</v>
      </c>
      <c r="E398">
        <v>0.33820429076758501</v>
      </c>
      <c r="F398">
        <v>-3.3560560970975901</v>
      </c>
      <c r="G398">
        <v>7.9062530128520695E-4</v>
      </c>
      <c r="H398">
        <v>2.80142098458589E-3</v>
      </c>
      <c r="I398" s="4">
        <v>3.2582621166787198</v>
      </c>
      <c r="J398" s="13">
        <v>7.2097940974555899</v>
      </c>
      <c r="K398" s="2">
        <v>4.5544511975659399</v>
      </c>
      <c r="L398" s="2">
        <v>4.1740383879822698</v>
      </c>
      <c r="M398" s="2">
        <v>8.6307497098656896</v>
      </c>
      <c r="N398" s="14">
        <v>8.8354319883482599</v>
      </c>
      <c r="O398" s="3" t="s">
        <v>7892</v>
      </c>
    </row>
    <row r="399" spans="1:15" x14ac:dyDescent="0.2">
      <c r="A399">
        <v>396</v>
      </c>
      <c r="B399" t="s">
        <v>91</v>
      </c>
      <c r="C399">
        <v>1659.2558357846101</v>
      </c>
      <c r="D399">
        <v>-1.13106294335539</v>
      </c>
      <c r="E399">
        <v>7.69788377642487E-2</v>
      </c>
      <c r="F399">
        <v>-14.693167319820001</v>
      </c>
      <c r="G399" s="1">
        <v>7.1301561025806298E-49</v>
      </c>
      <c r="H399" s="1">
        <v>4.1528894850102401E-47</v>
      </c>
      <c r="I399" s="4">
        <v>36.840296119761497</v>
      </c>
      <c r="J399" s="13">
        <v>26.673292425108901</v>
      </c>
      <c r="K399" s="2">
        <v>24.0468361345768</v>
      </c>
      <c r="L399" s="2">
        <v>26.715464792973702</v>
      </c>
      <c r="M399" s="2">
        <v>58.605437692032503</v>
      </c>
      <c r="N399" s="14">
        <v>56.480459457717302</v>
      </c>
      <c r="O399" s="3" t="s">
        <v>7892</v>
      </c>
    </row>
    <row r="400" spans="1:15" x14ac:dyDescent="0.2">
      <c r="A400">
        <v>397</v>
      </c>
      <c r="B400" t="s">
        <v>160</v>
      </c>
      <c r="C400">
        <v>619.44243563274699</v>
      </c>
      <c r="D400">
        <v>-1.13071539973993</v>
      </c>
      <c r="E400">
        <v>0.10149117841447</v>
      </c>
      <c r="F400">
        <v>-11.1410214897921</v>
      </c>
      <c r="G400" s="1">
        <v>7.9205615139425897E-29</v>
      </c>
      <c r="H400" s="1">
        <v>2.34021833274813E-27</v>
      </c>
      <c r="I400" s="4">
        <v>7.8294788916304103</v>
      </c>
      <c r="J400" s="13">
        <v>6.3835309227208796</v>
      </c>
      <c r="K400" s="2">
        <v>5.6486720943656401</v>
      </c>
      <c r="L400" s="2">
        <v>5.6942945034156196</v>
      </c>
      <c r="M400" s="2">
        <v>14.0150477568514</v>
      </c>
      <c r="N400" s="14">
        <v>13.5495176311886</v>
      </c>
      <c r="O400" s="3" t="s">
        <v>7892</v>
      </c>
    </row>
    <row r="401" spans="1:15" x14ac:dyDescent="0.2">
      <c r="A401">
        <v>398</v>
      </c>
      <c r="B401" t="s">
        <v>161</v>
      </c>
      <c r="C401">
        <v>619.44243563274699</v>
      </c>
      <c r="D401">
        <v>-1.13071539973993</v>
      </c>
      <c r="E401">
        <v>0.10149117841447</v>
      </c>
      <c r="F401">
        <v>-11.1410214897921</v>
      </c>
      <c r="G401" s="1">
        <v>7.9205615139425897E-29</v>
      </c>
      <c r="H401" s="1">
        <v>2.34021833274813E-27</v>
      </c>
      <c r="I401" s="4">
        <v>7.8294788916304103</v>
      </c>
      <c r="J401" s="13">
        <v>6.3835309227208796</v>
      </c>
      <c r="K401" s="2">
        <v>5.6486720943656401</v>
      </c>
      <c r="L401" s="2">
        <v>5.6942945034156196</v>
      </c>
      <c r="M401" s="2">
        <v>14.0150477568514</v>
      </c>
      <c r="N401" s="14">
        <v>13.5495176311886</v>
      </c>
      <c r="O401" s="3" t="s">
        <v>7892</v>
      </c>
    </row>
    <row r="402" spans="1:15" x14ac:dyDescent="0.2">
      <c r="A402">
        <v>399</v>
      </c>
      <c r="B402" t="s">
        <v>499</v>
      </c>
      <c r="C402">
        <v>480.77049258273598</v>
      </c>
      <c r="D402">
        <v>-1.1301383536434699</v>
      </c>
      <c r="E402">
        <v>0.18247131056334601</v>
      </c>
      <c r="F402">
        <v>-6.1935125590668303</v>
      </c>
      <c r="G402" s="1">
        <v>5.8837998029539499E-10</v>
      </c>
      <c r="H402" s="1">
        <v>4.9669552705519001E-9</v>
      </c>
      <c r="I402" s="4">
        <v>3.90641771945113</v>
      </c>
      <c r="J402" s="13">
        <v>7.5632726761099098</v>
      </c>
      <c r="K402" s="2">
        <v>5.6972707086338596</v>
      </c>
      <c r="L402" s="2">
        <v>4.5214529724888699</v>
      </c>
      <c r="M402" s="2">
        <v>14.9757326658643</v>
      </c>
      <c r="N402" s="14">
        <v>13.543029884771601</v>
      </c>
      <c r="O402" s="3" t="s">
        <v>7892</v>
      </c>
    </row>
    <row r="403" spans="1:15" x14ac:dyDescent="0.2">
      <c r="A403">
        <v>400</v>
      </c>
      <c r="B403" t="s">
        <v>790</v>
      </c>
      <c r="C403">
        <v>1732.2926793895199</v>
      </c>
      <c r="D403">
        <v>-1.1256234244210399</v>
      </c>
      <c r="E403">
        <v>0.25527909028277501</v>
      </c>
      <c r="F403">
        <v>-4.40938356202295</v>
      </c>
      <c r="G403" s="1">
        <v>1.03665277398019E-5</v>
      </c>
      <c r="H403" s="1">
        <v>5.13078846011824E-5</v>
      </c>
      <c r="I403" s="4">
        <v>16.708631817260301</v>
      </c>
      <c r="J403" s="13">
        <v>29.414260075290699</v>
      </c>
      <c r="K403" s="2">
        <v>17.9215104420554</v>
      </c>
      <c r="L403" s="2">
        <v>20.292211664865999</v>
      </c>
      <c r="M403" s="2">
        <v>52.955597622261401</v>
      </c>
      <c r="N403" s="14">
        <v>55.886811835026897</v>
      </c>
      <c r="O403" s="3" t="s">
        <v>7892</v>
      </c>
    </row>
    <row r="404" spans="1:15" x14ac:dyDescent="0.2">
      <c r="A404">
        <v>401</v>
      </c>
      <c r="B404" t="s">
        <v>359</v>
      </c>
      <c r="C404">
        <v>2598.9931758406901</v>
      </c>
      <c r="D404">
        <v>-1.12518308443466</v>
      </c>
      <c r="E404">
        <v>0.152463850485521</v>
      </c>
      <c r="F404">
        <v>-7.3799991332470496</v>
      </c>
      <c r="G404" s="1">
        <v>1.5829056293602899E-13</v>
      </c>
      <c r="H404" s="1">
        <v>1.8707485656507599E-12</v>
      </c>
      <c r="I404" s="4">
        <v>26.3334977106826</v>
      </c>
      <c r="J404" s="13">
        <v>51.271300999093299</v>
      </c>
      <c r="K404" s="2">
        <v>35.3725883535581</v>
      </c>
      <c r="L404" s="2">
        <v>36.022135077532504</v>
      </c>
      <c r="M404" s="2">
        <v>101.273105810698</v>
      </c>
      <c r="N404" s="14">
        <v>94.241368669028006</v>
      </c>
      <c r="O404" s="3" t="s">
        <v>7892</v>
      </c>
    </row>
    <row r="405" spans="1:15" x14ac:dyDescent="0.2">
      <c r="A405">
        <v>402</v>
      </c>
      <c r="B405" t="s">
        <v>626</v>
      </c>
      <c r="C405">
        <v>1153.29381190858</v>
      </c>
      <c r="D405">
        <v>-1.12431038060571</v>
      </c>
      <c r="E405">
        <v>0.21284229955079101</v>
      </c>
      <c r="F405">
        <v>-5.2823634351752196</v>
      </c>
      <c r="G405" s="1">
        <v>1.2752789250717901E-7</v>
      </c>
      <c r="H405" s="1">
        <v>8.2267993401689696E-7</v>
      </c>
      <c r="I405" s="4">
        <v>7.7433433168073504</v>
      </c>
      <c r="J405" s="13">
        <v>13.718948702669</v>
      </c>
      <c r="K405" s="2">
        <v>8.7621632993351692</v>
      </c>
      <c r="L405" s="2">
        <v>8.8407990428841003</v>
      </c>
      <c r="M405" s="2">
        <v>22.231736759581601</v>
      </c>
      <c r="N405" s="14">
        <v>22.942669897629401</v>
      </c>
      <c r="O405" s="3" t="s">
        <v>7892</v>
      </c>
    </row>
    <row r="406" spans="1:15" x14ac:dyDescent="0.2">
      <c r="A406">
        <v>403</v>
      </c>
      <c r="B406" t="s">
        <v>859</v>
      </c>
      <c r="C406">
        <v>108.73218631781801</v>
      </c>
      <c r="D406">
        <v>-1.1232432340835601</v>
      </c>
      <c r="E406">
        <v>0.27692792138011002</v>
      </c>
      <c r="F406">
        <v>-4.0560851664423003</v>
      </c>
      <c r="G406" s="1">
        <v>4.9902069940361002E-5</v>
      </c>
      <c r="H406">
        <v>2.2251205032381501E-4</v>
      </c>
      <c r="I406" s="4">
        <v>3.6853824185129702</v>
      </c>
      <c r="J406" s="13">
        <v>3.0162419855031399</v>
      </c>
      <c r="K406" s="2">
        <v>2.4380326420339302</v>
      </c>
      <c r="L406" s="2">
        <v>1.86358303581698</v>
      </c>
      <c r="M406" s="2">
        <v>4.2683460103598501</v>
      </c>
      <c r="N406" s="14">
        <v>4.34206105624878</v>
      </c>
      <c r="O406" s="3" t="s">
        <v>7892</v>
      </c>
    </row>
    <row r="407" spans="1:15" x14ac:dyDescent="0.2">
      <c r="A407">
        <v>404</v>
      </c>
      <c r="B407" t="s">
        <v>289</v>
      </c>
      <c r="C407">
        <v>2885.5154678387198</v>
      </c>
      <c r="D407">
        <v>-1.1229624844258701</v>
      </c>
      <c r="E407">
        <v>0.13423211809314101</v>
      </c>
      <c r="F407">
        <v>-8.3658255593245308</v>
      </c>
      <c r="G407" s="1">
        <v>5.9695459902112203E-17</v>
      </c>
      <c r="H407" s="1">
        <v>9.0382193207513905E-16</v>
      </c>
      <c r="I407" s="4">
        <v>22.0243136799652</v>
      </c>
      <c r="J407" s="13">
        <v>28.9193889232494</v>
      </c>
      <c r="K407" s="2">
        <v>20.290721232748702</v>
      </c>
      <c r="L407" s="2">
        <v>22.3670045123203</v>
      </c>
      <c r="M407" s="2">
        <v>55.545410860402598</v>
      </c>
      <c r="N407" s="14">
        <v>54.458040427299501</v>
      </c>
      <c r="O407" s="3" t="s">
        <v>7892</v>
      </c>
    </row>
    <row r="408" spans="1:15" x14ac:dyDescent="0.2">
      <c r="A408">
        <v>405</v>
      </c>
      <c r="B408" t="s">
        <v>615</v>
      </c>
      <c r="C408">
        <v>130.377503097111</v>
      </c>
      <c r="D408">
        <v>-1.1214338681532801</v>
      </c>
      <c r="E408">
        <v>0.21035093140803901</v>
      </c>
      <c r="F408">
        <v>-5.3312522109917602</v>
      </c>
      <c r="G408" s="1">
        <v>9.7537842913980597E-8</v>
      </c>
      <c r="H408" s="1">
        <v>6.3920762411407001E-7</v>
      </c>
      <c r="I408" s="4">
        <v>1.9419957660928</v>
      </c>
      <c r="J408" s="13">
        <v>0.81618134001657505</v>
      </c>
      <c r="K408" s="2">
        <v>0.78603931565403196</v>
      </c>
      <c r="L408" s="2">
        <v>0.64702995682687603</v>
      </c>
      <c r="M408" s="2">
        <v>1.7800728335257201</v>
      </c>
      <c r="N408" s="14">
        <v>1.7250876380042099</v>
      </c>
      <c r="O408" s="3" t="s">
        <v>7892</v>
      </c>
    </row>
    <row r="409" spans="1:15" x14ac:dyDescent="0.2">
      <c r="A409">
        <v>406</v>
      </c>
      <c r="B409" t="s">
        <v>1183</v>
      </c>
      <c r="C409">
        <v>818.71568619203504</v>
      </c>
      <c r="D409">
        <v>-1.1206330160053799</v>
      </c>
      <c r="E409">
        <v>0.40634936911678599</v>
      </c>
      <c r="F409">
        <v>-2.7578067081563602</v>
      </c>
      <c r="G409">
        <v>5.8190595260234901E-3</v>
      </c>
      <c r="H409">
        <v>1.70400316599192E-2</v>
      </c>
      <c r="I409" s="4">
        <v>4.8443807999008897</v>
      </c>
      <c r="J409" s="13">
        <v>35.108040022727799</v>
      </c>
      <c r="K409" s="2">
        <v>13.566169307534899</v>
      </c>
      <c r="L409" s="2">
        <v>12.8771014143291</v>
      </c>
      <c r="M409" s="2">
        <v>49.687464007844</v>
      </c>
      <c r="N409" s="14">
        <v>43.973875471488498</v>
      </c>
      <c r="O409" s="3" t="s">
        <v>7892</v>
      </c>
    </row>
    <row r="410" spans="1:15" x14ac:dyDescent="0.2">
      <c r="A410">
        <v>407</v>
      </c>
      <c r="B410" t="s">
        <v>1015</v>
      </c>
      <c r="C410">
        <v>383.75073953039799</v>
      </c>
      <c r="D410">
        <v>-1.12036043278238</v>
      </c>
      <c r="E410">
        <v>0.32483867960298202</v>
      </c>
      <c r="F410">
        <v>-3.4489748393008099</v>
      </c>
      <c r="G410">
        <v>5.6271913265158399E-4</v>
      </c>
      <c r="H410">
        <v>2.0585965444831602E-3</v>
      </c>
      <c r="I410" s="4">
        <v>3.30049919472803</v>
      </c>
      <c r="J410" s="13">
        <v>13.6813288346401</v>
      </c>
      <c r="K410" s="2">
        <v>6.7373114163858698</v>
      </c>
      <c r="L410" s="2">
        <v>5.5982413617647797</v>
      </c>
      <c r="M410" s="2">
        <v>19.908557015627601</v>
      </c>
      <c r="N410" s="14">
        <v>21.061720639178201</v>
      </c>
      <c r="O410" s="3" t="s">
        <v>7892</v>
      </c>
    </row>
    <row r="411" spans="1:15" x14ac:dyDescent="0.2">
      <c r="A411">
        <v>408</v>
      </c>
      <c r="B411" t="s">
        <v>1228</v>
      </c>
      <c r="C411">
        <v>329.072237454348</v>
      </c>
      <c r="D411">
        <v>-1.1203556814569</v>
      </c>
      <c r="E411">
        <v>0.43553740730347001</v>
      </c>
      <c r="F411">
        <v>-2.57235236898094</v>
      </c>
      <c r="G411">
        <v>1.0101002571592599E-2</v>
      </c>
      <c r="H411">
        <v>2.7929472868596698E-2</v>
      </c>
      <c r="I411" s="4">
        <v>1.0560960423266399</v>
      </c>
      <c r="J411" s="13">
        <v>8.0695938213892102</v>
      </c>
      <c r="K411" s="2">
        <v>3.0518900630236998</v>
      </c>
      <c r="L411" s="2">
        <v>2.8396566655304798</v>
      </c>
      <c r="M411" s="2">
        <v>9.4741535097430702</v>
      </c>
      <c r="N411" s="14">
        <v>8.00979821516135</v>
      </c>
      <c r="O411" s="3" t="s">
        <v>7892</v>
      </c>
    </row>
    <row r="412" spans="1:15" x14ac:dyDescent="0.2">
      <c r="A412">
        <v>409</v>
      </c>
      <c r="B412" t="s">
        <v>887</v>
      </c>
      <c r="C412">
        <v>1203.2115475912599</v>
      </c>
      <c r="D412">
        <v>-1.11915483803753</v>
      </c>
      <c r="E412">
        <v>0.28698806131865501</v>
      </c>
      <c r="F412">
        <v>-3.8996564278501098</v>
      </c>
      <c r="G412" s="1">
        <v>9.63292845018161E-5</v>
      </c>
      <c r="H412">
        <v>4.0758303101863302E-4</v>
      </c>
      <c r="I412" s="4">
        <v>8.7606019214122099</v>
      </c>
      <c r="J412" s="13">
        <v>11.4107172225076</v>
      </c>
      <c r="K412" s="2">
        <v>9.7451831003250096</v>
      </c>
      <c r="L412" s="2">
        <v>10.9968534569201</v>
      </c>
      <c r="M412" s="2">
        <v>18.295481240470501</v>
      </c>
      <c r="N412" s="14">
        <v>13.3572060946889</v>
      </c>
      <c r="O412" s="3" t="s">
        <v>7892</v>
      </c>
    </row>
    <row r="413" spans="1:15" x14ac:dyDescent="0.2">
      <c r="A413">
        <v>410</v>
      </c>
      <c r="B413" t="s">
        <v>157</v>
      </c>
      <c r="C413">
        <v>1063.2847878341299</v>
      </c>
      <c r="D413">
        <v>-1.1178895187190501</v>
      </c>
      <c r="E413">
        <v>9.9551217388063107E-2</v>
      </c>
      <c r="F413">
        <v>-11.229290289453401</v>
      </c>
      <c r="G413" s="1">
        <v>2.92821074726258E-29</v>
      </c>
      <c r="H413" s="1">
        <v>8.9336113850695196E-28</v>
      </c>
      <c r="I413" s="4">
        <v>6.7781660536509101</v>
      </c>
      <c r="J413" s="13">
        <v>9.6953070459413908</v>
      </c>
      <c r="K413" s="2">
        <v>7.4898736750375399</v>
      </c>
      <c r="L413" s="2">
        <v>9.46422230465304</v>
      </c>
      <c r="M413" s="2">
        <v>19.432254310721898</v>
      </c>
      <c r="N413" s="14">
        <v>19.3072467479791</v>
      </c>
      <c r="O413" s="3" t="s">
        <v>7892</v>
      </c>
    </row>
    <row r="414" spans="1:15" x14ac:dyDescent="0.2">
      <c r="A414">
        <v>411</v>
      </c>
      <c r="B414" t="s">
        <v>1040</v>
      </c>
      <c r="C414">
        <v>1048.39029201162</v>
      </c>
      <c r="D414">
        <v>-1.1174811079325899</v>
      </c>
      <c r="E414">
        <v>0.331596871293585</v>
      </c>
      <c r="F414">
        <v>-3.3699989495474001</v>
      </c>
      <c r="G414">
        <v>7.5168470228285998E-4</v>
      </c>
      <c r="H414">
        <v>2.6762965431088798E-3</v>
      </c>
      <c r="I414" s="4">
        <v>12.968841914685999</v>
      </c>
      <c r="J414" s="13">
        <v>25.923680487449001</v>
      </c>
      <c r="K414" s="2">
        <v>11.9535139423052</v>
      </c>
      <c r="L414" s="2">
        <v>13.529818769352399</v>
      </c>
      <c r="M414" s="2">
        <v>42.248892690888098</v>
      </c>
      <c r="N414" s="14">
        <v>40.164571539932801</v>
      </c>
      <c r="O414" s="3" t="s">
        <v>7892</v>
      </c>
    </row>
    <row r="415" spans="1:15" x14ac:dyDescent="0.2">
      <c r="A415">
        <v>412</v>
      </c>
      <c r="B415" t="s">
        <v>1095</v>
      </c>
      <c r="C415">
        <v>1067.97789123237</v>
      </c>
      <c r="D415">
        <v>-1.11136252041823</v>
      </c>
      <c r="E415">
        <v>0.353798103798311</v>
      </c>
      <c r="F415">
        <v>-3.1412336823935698</v>
      </c>
      <c r="G415">
        <v>1.6823773802182699E-3</v>
      </c>
      <c r="H415">
        <v>5.59229236452929E-3</v>
      </c>
      <c r="I415" s="4">
        <v>7.9399844658170498</v>
      </c>
      <c r="J415" s="13">
        <v>43.576159297227697</v>
      </c>
      <c r="K415" s="2">
        <v>17.934640003691801</v>
      </c>
      <c r="L415" s="2">
        <v>23.8106392233313</v>
      </c>
      <c r="M415" s="2">
        <v>59.284921634850697</v>
      </c>
      <c r="N415" s="14">
        <v>59.251023857137803</v>
      </c>
      <c r="O415" s="3" t="s">
        <v>7892</v>
      </c>
    </row>
    <row r="416" spans="1:15" x14ac:dyDescent="0.2">
      <c r="A416">
        <v>413</v>
      </c>
      <c r="B416" t="s">
        <v>827</v>
      </c>
      <c r="C416">
        <v>836.09953093264403</v>
      </c>
      <c r="D416">
        <v>-1.11019268651198</v>
      </c>
      <c r="E416">
        <v>0.26591088275372199</v>
      </c>
      <c r="F416">
        <v>-4.17505547352948</v>
      </c>
      <c r="G416" s="1">
        <v>2.9791344925562101E-5</v>
      </c>
      <c r="H416">
        <v>1.38099787425311E-4</v>
      </c>
      <c r="I416" s="4">
        <v>40.204476069312101</v>
      </c>
      <c r="J416" s="13">
        <v>35.435419575035297</v>
      </c>
      <c r="K416" s="2">
        <v>19.1777280956866</v>
      </c>
      <c r="L416" s="2">
        <v>19.5601671893724</v>
      </c>
      <c r="M416" s="2">
        <v>54.534263897874297</v>
      </c>
      <c r="N416" s="14">
        <v>58.407305761512099</v>
      </c>
      <c r="O416" s="3" t="s">
        <v>7892</v>
      </c>
    </row>
    <row r="417" spans="1:15" x14ac:dyDescent="0.2">
      <c r="A417">
        <v>414</v>
      </c>
      <c r="B417" t="s">
        <v>717</v>
      </c>
      <c r="C417">
        <v>437.08576117593799</v>
      </c>
      <c r="D417">
        <v>-1.10775381947815</v>
      </c>
      <c r="E417">
        <v>0.23199126120948901</v>
      </c>
      <c r="F417">
        <v>-4.7749808061858099</v>
      </c>
      <c r="G417" s="1">
        <v>1.7972439498531199E-6</v>
      </c>
      <c r="H417" s="1">
        <v>9.9241780909784507E-6</v>
      </c>
      <c r="I417" s="4">
        <v>6.8374617620569698</v>
      </c>
      <c r="J417" s="13">
        <v>8.9562113183985304</v>
      </c>
      <c r="K417" s="2">
        <v>10.6188235277004</v>
      </c>
      <c r="L417" s="2">
        <v>10.939400938831</v>
      </c>
      <c r="M417" s="2">
        <v>25.529762456435598</v>
      </c>
      <c r="N417" s="14">
        <v>23.335139488044302</v>
      </c>
      <c r="O417" s="3" t="s">
        <v>7892</v>
      </c>
    </row>
    <row r="418" spans="1:15" x14ac:dyDescent="0.2">
      <c r="A418">
        <v>415</v>
      </c>
      <c r="B418" t="s">
        <v>377</v>
      </c>
      <c r="C418">
        <v>656.10941168217198</v>
      </c>
      <c r="D418">
        <v>-1.1063570156929201</v>
      </c>
      <c r="E418">
        <v>0.15273798732579899</v>
      </c>
      <c r="F418">
        <v>-7.2434961011565298</v>
      </c>
      <c r="G418" s="1">
        <v>4.37263819391925E-13</v>
      </c>
      <c r="H418" s="1">
        <v>4.98390681035384E-12</v>
      </c>
      <c r="I418" s="4">
        <v>8.3850133681288792</v>
      </c>
      <c r="J418" s="13">
        <v>17.121303853076899</v>
      </c>
      <c r="K418" s="2">
        <v>12.399726568841499</v>
      </c>
      <c r="L418" s="2">
        <v>12.7749735340252</v>
      </c>
      <c r="M418" s="2">
        <v>31.699331524492099</v>
      </c>
      <c r="N418" s="14">
        <v>32.985661320214803</v>
      </c>
      <c r="O418" s="3" t="s">
        <v>7892</v>
      </c>
    </row>
    <row r="419" spans="1:15" x14ac:dyDescent="0.2">
      <c r="A419">
        <v>416</v>
      </c>
      <c r="B419" t="s">
        <v>892</v>
      </c>
      <c r="C419">
        <v>476.32047723499102</v>
      </c>
      <c r="D419">
        <v>-1.10255699931107</v>
      </c>
      <c r="E419">
        <v>0.28498387112782497</v>
      </c>
      <c r="F419">
        <v>-3.86883999767318</v>
      </c>
      <c r="G419">
        <v>1.09354370162599E-4</v>
      </c>
      <c r="H419">
        <v>4.5768291146271802E-4</v>
      </c>
      <c r="I419" s="4">
        <v>2.1342838231808101</v>
      </c>
      <c r="J419" s="13">
        <v>5.99184942353636</v>
      </c>
      <c r="K419" s="2">
        <v>3.5776391510981802</v>
      </c>
      <c r="L419" s="2">
        <v>3.38983840083143</v>
      </c>
      <c r="M419" s="2">
        <v>10.3992898482336</v>
      </c>
      <c r="N419" s="14">
        <v>9.7204543492769293</v>
      </c>
      <c r="O419" s="3" t="s">
        <v>7892</v>
      </c>
    </row>
    <row r="420" spans="1:15" x14ac:dyDescent="0.2">
      <c r="A420">
        <v>417</v>
      </c>
      <c r="B420" t="s">
        <v>1127</v>
      </c>
      <c r="C420">
        <v>732.90923365455296</v>
      </c>
      <c r="D420">
        <v>-1.1009166303744</v>
      </c>
      <c r="E420">
        <v>0.36303724893870498</v>
      </c>
      <c r="F420">
        <v>-3.03251700367605</v>
      </c>
      <c r="G420">
        <v>2.4252343353377598E-3</v>
      </c>
      <c r="H420">
        <v>7.7639278191907702E-3</v>
      </c>
      <c r="I420" s="4">
        <v>6.6210309396888896</v>
      </c>
      <c r="J420" s="13">
        <v>25.3542228766158</v>
      </c>
      <c r="K420" s="2">
        <v>10.5621361944985</v>
      </c>
      <c r="L420" s="2">
        <v>12.7048167183518</v>
      </c>
      <c r="M420" s="2">
        <v>41.318840004725601</v>
      </c>
      <c r="N420" s="14">
        <v>37.110380253518201</v>
      </c>
      <c r="O420" s="3" t="s">
        <v>7892</v>
      </c>
    </row>
    <row r="421" spans="1:15" x14ac:dyDescent="0.2">
      <c r="A421">
        <v>418</v>
      </c>
      <c r="B421" t="s">
        <v>1038</v>
      </c>
      <c r="C421">
        <v>389.852865471001</v>
      </c>
      <c r="D421">
        <v>-1.0994602547011301</v>
      </c>
      <c r="E421">
        <v>0.32576098603818099</v>
      </c>
      <c r="F421">
        <v>-3.37505196086394</v>
      </c>
      <c r="G421">
        <v>7.38017549379491E-4</v>
      </c>
      <c r="H421">
        <v>2.6322553848803199E-3</v>
      </c>
      <c r="I421" s="4">
        <v>2.5416353772688201</v>
      </c>
      <c r="J421" s="13">
        <v>7.16120687412071</v>
      </c>
      <c r="K421" s="2">
        <v>6.1770821548775396</v>
      </c>
      <c r="L421" s="2">
        <v>4.3386934578143803</v>
      </c>
      <c r="M421" s="2">
        <v>11.3351331522351</v>
      </c>
      <c r="N421" s="14">
        <v>12.751756893674401</v>
      </c>
      <c r="O421" s="3" t="s">
        <v>7892</v>
      </c>
    </row>
    <row r="422" spans="1:15" x14ac:dyDescent="0.2">
      <c r="A422">
        <v>419</v>
      </c>
      <c r="B422" t="s">
        <v>1003</v>
      </c>
      <c r="C422">
        <v>2428.5351207786898</v>
      </c>
      <c r="D422">
        <v>-1.0970725092272899</v>
      </c>
      <c r="E422">
        <v>0.31277782006008298</v>
      </c>
      <c r="F422">
        <v>-3.5075137649355899</v>
      </c>
      <c r="G422">
        <v>4.52314952689479E-4</v>
      </c>
      <c r="H422">
        <v>1.68844830392181E-3</v>
      </c>
      <c r="I422" s="4">
        <v>11.366421827392699</v>
      </c>
      <c r="J422" s="13">
        <v>63.056712768684903</v>
      </c>
      <c r="K422" s="2">
        <v>31.203873417519802</v>
      </c>
      <c r="L422" s="2">
        <v>32.015154445091</v>
      </c>
      <c r="M422" s="2">
        <v>96.985874651098001</v>
      </c>
      <c r="N422" s="14">
        <v>95.013716059028297</v>
      </c>
      <c r="O422" s="3" t="s">
        <v>7892</v>
      </c>
    </row>
    <row r="423" spans="1:15" x14ac:dyDescent="0.2">
      <c r="A423">
        <v>420</v>
      </c>
      <c r="B423" t="s">
        <v>173</v>
      </c>
      <c r="C423">
        <v>1217.69535712933</v>
      </c>
      <c r="D423">
        <v>-1.0951715616025599</v>
      </c>
      <c r="E423">
        <v>0.103150596731925</v>
      </c>
      <c r="F423">
        <v>-10.617210140322999</v>
      </c>
      <c r="G423" s="1">
        <v>2.47858220203916E-26</v>
      </c>
      <c r="H423" s="1">
        <v>6.6093715543094599E-25</v>
      </c>
      <c r="I423" s="4">
        <v>11.0389663463902</v>
      </c>
      <c r="J423" s="13">
        <v>12.9327322285941</v>
      </c>
      <c r="K423" s="2">
        <v>9.5317550317649609</v>
      </c>
      <c r="L423" s="2">
        <v>9.4265125631907498</v>
      </c>
      <c r="M423" s="2">
        <v>25.442847200313501</v>
      </c>
      <c r="N423" s="14">
        <v>25.995338704609001</v>
      </c>
      <c r="O423" s="3" t="s">
        <v>7892</v>
      </c>
    </row>
    <row r="424" spans="1:15" x14ac:dyDescent="0.2">
      <c r="A424">
        <v>421</v>
      </c>
      <c r="B424" t="s">
        <v>849</v>
      </c>
      <c r="C424">
        <v>96.867953179178002</v>
      </c>
      <c r="D424">
        <v>-1.09517056483432</v>
      </c>
      <c r="E424">
        <v>0.26704690062019898</v>
      </c>
      <c r="F424">
        <v>-4.1010420352786703</v>
      </c>
      <c r="G424" s="1">
        <v>4.1129383088700599E-5</v>
      </c>
      <c r="H424">
        <v>1.8622576914218E-4</v>
      </c>
      <c r="I424" s="4">
        <v>1.6515072587367099</v>
      </c>
      <c r="J424" s="13">
        <v>1.0178944778232999</v>
      </c>
      <c r="K424" s="2">
        <v>0.76637959286032697</v>
      </c>
      <c r="L424" s="2">
        <v>0.70734350652676203</v>
      </c>
      <c r="M424" s="2">
        <v>2.0760332797991499</v>
      </c>
      <c r="N424" s="14">
        <v>1.70786010206404</v>
      </c>
      <c r="O424" s="3" t="s">
        <v>7892</v>
      </c>
    </row>
    <row r="425" spans="1:15" x14ac:dyDescent="0.2">
      <c r="A425">
        <v>422</v>
      </c>
      <c r="B425" t="s">
        <v>36</v>
      </c>
      <c r="C425">
        <v>8163.2750433683696</v>
      </c>
      <c r="D425">
        <v>-1.0942682144628399</v>
      </c>
      <c r="E425">
        <v>5.1582493429165301E-2</v>
      </c>
      <c r="F425">
        <v>-21.213945695849699</v>
      </c>
      <c r="G425" s="1">
        <v>7.1000605792567399E-100</v>
      </c>
      <c r="H425" s="1">
        <v>1.01681220507403E-97</v>
      </c>
      <c r="I425" s="4">
        <v>242.23366824612299</v>
      </c>
      <c r="J425" s="13">
        <v>214.87329649908801</v>
      </c>
      <c r="K425" s="2">
        <v>185.46303497975899</v>
      </c>
      <c r="L425" s="2">
        <v>193.44077892315701</v>
      </c>
      <c r="M425" s="2">
        <v>418.70012133062102</v>
      </c>
      <c r="N425" s="14">
        <v>442.16731387413398</v>
      </c>
      <c r="O425" s="3" t="s">
        <v>7892</v>
      </c>
    </row>
    <row r="426" spans="1:15" x14ac:dyDescent="0.2">
      <c r="A426">
        <v>423</v>
      </c>
      <c r="B426" t="s">
        <v>841</v>
      </c>
      <c r="C426">
        <v>363.30291642452499</v>
      </c>
      <c r="D426">
        <v>-1.09206517974063</v>
      </c>
      <c r="E426">
        <v>0.26437707548477901</v>
      </c>
      <c r="F426">
        <v>-4.1307105683734102</v>
      </c>
      <c r="G426" s="1">
        <v>3.6164366751520803E-5</v>
      </c>
      <c r="H426">
        <v>1.65437368082023E-4</v>
      </c>
      <c r="I426" s="4">
        <v>1.91658809151114</v>
      </c>
      <c r="J426" s="13">
        <v>4.00024764496776</v>
      </c>
      <c r="K426" s="2">
        <v>2.6819146073798699</v>
      </c>
      <c r="L426" s="2">
        <v>2.59614144195629</v>
      </c>
      <c r="M426" s="2">
        <v>6.0039250446664001</v>
      </c>
      <c r="N426" s="14">
        <v>6.9618593913303304</v>
      </c>
      <c r="O426" s="3" t="s">
        <v>7892</v>
      </c>
    </row>
    <row r="427" spans="1:15" x14ac:dyDescent="0.2">
      <c r="A427">
        <v>424</v>
      </c>
      <c r="B427" t="s">
        <v>47</v>
      </c>
      <c r="C427">
        <v>8058.9275452839302</v>
      </c>
      <c r="D427">
        <v>-1.09023384329232</v>
      </c>
      <c r="E427">
        <v>5.5646155743706099E-2</v>
      </c>
      <c r="F427">
        <v>-19.592258058466701</v>
      </c>
      <c r="G427" s="1">
        <v>1.8002593880446801E-85</v>
      </c>
      <c r="H427" s="1">
        <v>2.0970868450399898E-83</v>
      </c>
      <c r="I427" s="4">
        <v>84.167904222306007</v>
      </c>
      <c r="J427" s="13">
        <v>79.975006670777105</v>
      </c>
      <c r="K427" s="2">
        <v>72.270546442351403</v>
      </c>
      <c r="L427" s="2">
        <v>74.823861489731797</v>
      </c>
      <c r="M427" s="2">
        <v>170.809085026281</v>
      </c>
      <c r="N427" s="14">
        <v>164.888867920461</v>
      </c>
      <c r="O427" s="3" t="s">
        <v>7892</v>
      </c>
    </row>
    <row r="428" spans="1:15" x14ac:dyDescent="0.2">
      <c r="A428">
        <v>425</v>
      </c>
      <c r="B428" t="s">
        <v>63</v>
      </c>
      <c r="C428">
        <v>4160.4965110327003</v>
      </c>
      <c r="D428">
        <v>-1.08985370047918</v>
      </c>
      <c r="E428">
        <v>6.20618715933322E-2</v>
      </c>
      <c r="F428">
        <v>-17.560761100157801</v>
      </c>
      <c r="G428" s="1">
        <v>4.9210949371098602E-69</v>
      </c>
      <c r="H428" s="1">
        <v>4.2636646739813698E-67</v>
      </c>
      <c r="I428" s="4">
        <v>115.981953374189</v>
      </c>
      <c r="J428" s="13">
        <v>76.600091843935203</v>
      </c>
      <c r="K428" s="2">
        <v>65.337843679933201</v>
      </c>
      <c r="L428" s="2">
        <v>71.952497553994903</v>
      </c>
      <c r="M428" s="2">
        <v>154.12175500398899</v>
      </c>
      <c r="N428" s="14">
        <v>143.55090094068299</v>
      </c>
      <c r="O428" s="3" t="s">
        <v>7892</v>
      </c>
    </row>
    <row r="429" spans="1:15" x14ac:dyDescent="0.2">
      <c r="A429">
        <v>426</v>
      </c>
      <c r="B429" t="s">
        <v>248</v>
      </c>
      <c r="C429">
        <v>2504.79469003534</v>
      </c>
      <c r="D429">
        <v>-1.07871341731659</v>
      </c>
      <c r="E429">
        <v>0.120452631642643</v>
      </c>
      <c r="F429">
        <v>-8.9554989592664693</v>
      </c>
      <c r="G429" s="1">
        <v>3.3820257266103499E-19</v>
      </c>
      <c r="H429" s="1">
        <v>5.92365455683853E-18</v>
      </c>
      <c r="I429" s="4">
        <v>114.581011797692</v>
      </c>
      <c r="J429" s="13">
        <v>98.011679392639195</v>
      </c>
      <c r="K429" s="2">
        <v>105.344435867545</v>
      </c>
      <c r="L429" s="2">
        <v>117.361717371846</v>
      </c>
      <c r="M429" s="2">
        <v>247.784861678792</v>
      </c>
      <c r="N429" s="14">
        <v>233.45094589866099</v>
      </c>
      <c r="O429" s="3" t="s">
        <v>7892</v>
      </c>
    </row>
    <row r="430" spans="1:15" x14ac:dyDescent="0.2">
      <c r="A430">
        <v>427</v>
      </c>
      <c r="B430" t="s">
        <v>999</v>
      </c>
      <c r="C430">
        <v>468.39802921090097</v>
      </c>
      <c r="D430">
        <v>-1.0767779468323799</v>
      </c>
      <c r="E430">
        <v>0.30593775726732603</v>
      </c>
      <c r="F430">
        <v>-3.5195980922730699</v>
      </c>
      <c r="G430">
        <v>4.3220118228355598E-4</v>
      </c>
      <c r="H430">
        <v>1.6195736468947899E-3</v>
      </c>
      <c r="I430" s="4">
        <v>1.7502030304706599</v>
      </c>
      <c r="J430" s="13">
        <v>4.3145597562504099</v>
      </c>
      <c r="K430" s="2">
        <v>1.88645860841879</v>
      </c>
      <c r="L430" s="2">
        <v>3.29158429870485</v>
      </c>
      <c r="M430" s="2">
        <v>7.1386164620634203</v>
      </c>
      <c r="N430" s="14">
        <v>7.1902013174253696</v>
      </c>
      <c r="O430" s="3" t="s">
        <v>7892</v>
      </c>
    </row>
    <row r="431" spans="1:15" x14ac:dyDescent="0.2">
      <c r="A431">
        <v>428</v>
      </c>
      <c r="B431" t="s">
        <v>440</v>
      </c>
      <c r="C431">
        <v>3021.8924952157399</v>
      </c>
      <c r="D431">
        <v>-1.0766355019185501</v>
      </c>
      <c r="E431">
        <v>0.16179584867528801</v>
      </c>
      <c r="F431">
        <v>-6.6542838443233396</v>
      </c>
      <c r="G431" s="1">
        <v>2.84682801631921E-11</v>
      </c>
      <c r="H431" s="1">
        <v>2.7351568620879001E-10</v>
      </c>
      <c r="I431" s="4">
        <v>7.3337467464847501</v>
      </c>
      <c r="J431" s="13">
        <v>16.0508917865501</v>
      </c>
      <c r="K431" s="2">
        <v>10.9639890224648</v>
      </c>
      <c r="L431" s="2">
        <v>11.2878462297972</v>
      </c>
      <c r="M431" s="2">
        <v>29.768978541353</v>
      </c>
      <c r="N431" s="14">
        <v>28.247739708610599</v>
      </c>
      <c r="O431" s="3" t="s">
        <v>7892</v>
      </c>
    </row>
    <row r="432" spans="1:15" x14ac:dyDescent="0.2">
      <c r="A432">
        <v>429</v>
      </c>
      <c r="B432" t="s">
        <v>46</v>
      </c>
      <c r="C432">
        <v>6259.7494771819001</v>
      </c>
      <c r="D432">
        <v>-1.07425025920446</v>
      </c>
      <c r="E432">
        <v>5.4457089939014797E-2</v>
      </c>
      <c r="F432">
        <v>-19.726545439858899</v>
      </c>
      <c r="G432" s="1">
        <v>1.2759748169394699E-86</v>
      </c>
      <c r="H432" s="1">
        <v>1.50800402394216E-84</v>
      </c>
      <c r="I432" s="4">
        <v>71.434368304811102</v>
      </c>
      <c r="J432" s="13">
        <v>133.94196681645701</v>
      </c>
      <c r="K432" s="2">
        <v>120.856359949949</v>
      </c>
      <c r="L432" s="2">
        <v>119.50437900345599</v>
      </c>
      <c r="M432" s="2">
        <v>268.07638174482503</v>
      </c>
      <c r="N432" s="14">
        <v>264.58806420191098</v>
      </c>
      <c r="O432" s="3" t="s">
        <v>7892</v>
      </c>
    </row>
    <row r="433" spans="1:15" x14ac:dyDescent="0.2">
      <c r="A433">
        <v>430</v>
      </c>
      <c r="B433" t="s">
        <v>579</v>
      </c>
      <c r="C433">
        <v>199.47259917938399</v>
      </c>
      <c r="D433">
        <v>-1.0733847373971499</v>
      </c>
      <c r="E433">
        <v>0.19281499528672</v>
      </c>
      <c r="F433">
        <v>-5.5669152484794999</v>
      </c>
      <c r="G433" s="1">
        <v>2.59288425135877E-8</v>
      </c>
      <c r="H433" s="1">
        <v>1.8197278749951201E-7</v>
      </c>
      <c r="I433" s="4">
        <v>2.8406401087040898</v>
      </c>
      <c r="J433" s="13">
        <v>4.8107141018836499</v>
      </c>
      <c r="K433" s="2">
        <v>4.6925917906158103</v>
      </c>
      <c r="L433" s="2">
        <v>4.3875112689239097</v>
      </c>
      <c r="M433" s="2">
        <v>11.1504568281527</v>
      </c>
      <c r="N433" s="14">
        <v>9.1323040141702396</v>
      </c>
      <c r="O433" s="3" t="s">
        <v>7892</v>
      </c>
    </row>
    <row r="434" spans="1:15" x14ac:dyDescent="0.2">
      <c r="A434">
        <v>431</v>
      </c>
      <c r="B434" t="s">
        <v>590</v>
      </c>
      <c r="C434">
        <v>1052.9439280624699</v>
      </c>
      <c r="D434">
        <v>-1.07256968009384</v>
      </c>
      <c r="E434">
        <v>0.19535133393599399</v>
      </c>
      <c r="F434">
        <v>-5.4904650942658</v>
      </c>
      <c r="G434" s="1">
        <v>4.0087671299724798E-8</v>
      </c>
      <c r="H434" s="1">
        <v>2.7538782321193598E-7</v>
      </c>
      <c r="I434" s="4">
        <v>21.962387615542902</v>
      </c>
      <c r="J434" s="13">
        <v>57.389232455600101</v>
      </c>
      <c r="K434" s="2">
        <v>35.4257782884889</v>
      </c>
      <c r="L434" s="2">
        <v>43.149665305880902</v>
      </c>
      <c r="M434" s="2">
        <v>100.02263881521201</v>
      </c>
      <c r="N434" s="14">
        <v>98.4660816312783</v>
      </c>
      <c r="O434" s="3" t="s">
        <v>7892</v>
      </c>
    </row>
    <row r="435" spans="1:15" x14ac:dyDescent="0.2">
      <c r="A435">
        <v>432</v>
      </c>
      <c r="B435" t="s">
        <v>820</v>
      </c>
      <c r="C435">
        <v>95.269662669948801</v>
      </c>
      <c r="D435">
        <v>-1.0695905319842101</v>
      </c>
      <c r="E435">
        <v>0.25460698020079497</v>
      </c>
      <c r="F435">
        <v>-4.2009474019160198</v>
      </c>
      <c r="G435" s="1">
        <v>2.65800344067042E-5</v>
      </c>
      <c r="H435">
        <v>1.2445966182769299E-4</v>
      </c>
      <c r="I435" s="4">
        <v>0.93883361361594497</v>
      </c>
      <c r="J435" s="13">
        <v>2.3814032695752898</v>
      </c>
      <c r="K435" s="2">
        <v>2.1031466230862201</v>
      </c>
      <c r="L435" s="2">
        <v>2.56358560388442</v>
      </c>
      <c r="M435" s="2">
        <v>4.5036833868991897</v>
      </c>
      <c r="N435" s="14">
        <v>4.26616614106584</v>
      </c>
      <c r="O435" s="3" t="s">
        <v>7892</v>
      </c>
    </row>
    <row r="436" spans="1:15" x14ac:dyDescent="0.2">
      <c r="A436">
        <v>433</v>
      </c>
      <c r="B436" t="s">
        <v>772</v>
      </c>
      <c r="C436">
        <v>148.059041868875</v>
      </c>
      <c r="D436">
        <v>-1.0685801210169701</v>
      </c>
      <c r="E436">
        <v>0.23746235897862999</v>
      </c>
      <c r="F436">
        <v>-4.4999979180411103</v>
      </c>
      <c r="G436" s="1">
        <v>6.79541280475578E-6</v>
      </c>
      <c r="H436" s="1">
        <v>3.4647355004101401E-5</v>
      </c>
      <c r="I436" s="4">
        <v>0.52195815984685701</v>
      </c>
      <c r="J436" s="13">
        <v>1.4023536383439399</v>
      </c>
      <c r="K436" s="2">
        <v>1.02722481702305</v>
      </c>
      <c r="L436" s="2">
        <v>1.0271172207950401</v>
      </c>
      <c r="M436" s="2">
        <v>2.2537518680867201</v>
      </c>
      <c r="N436" s="14">
        <v>2.7651403474356102</v>
      </c>
      <c r="O436" s="3" t="s">
        <v>7892</v>
      </c>
    </row>
    <row r="437" spans="1:15" x14ac:dyDescent="0.2">
      <c r="A437">
        <v>434</v>
      </c>
      <c r="B437" t="s">
        <v>266</v>
      </c>
      <c r="C437">
        <v>866.68383857385402</v>
      </c>
      <c r="D437">
        <v>-1.0685217158217599</v>
      </c>
      <c r="E437">
        <v>0.12225529060958</v>
      </c>
      <c r="F437">
        <v>-8.7400856886763805</v>
      </c>
      <c r="G437" s="1">
        <v>2.3293368371738399E-18</v>
      </c>
      <c r="H437" s="1">
        <v>3.8683516124034397E-17</v>
      </c>
      <c r="I437" s="4">
        <v>12.767939282147699</v>
      </c>
      <c r="J437" s="13">
        <v>25.1575338204301</v>
      </c>
      <c r="K437" s="2">
        <v>19.031489893293799</v>
      </c>
      <c r="L437" s="2">
        <v>20.869503117218802</v>
      </c>
      <c r="M437" s="2">
        <v>45.957867611863897</v>
      </c>
      <c r="N437" s="14">
        <v>47.325048284038203</v>
      </c>
      <c r="O437" s="3" t="s">
        <v>7892</v>
      </c>
    </row>
    <row r="438" spans="1:15" x14ac:dyDescent="0.2">
      <c r="A438">
        <v>435</v>
      </c>
      <c r="B438" t="s">
        <v>506</v>
      </c>
      <c r="C438">
        <v>325.912025812678</v>
      </c>
      <c r="D438">
        <v>-1.06823204747442</v>
      </c>
      <c r="E438">
        <v>0.17455068813171401</v>
      </c>
      <c r="F438">
        <v>-6.1198959391574901</v>
      </c>
      <c r="G438" s="1">
        <v>9.3636486312440407E-10</v>
      </c>
      <c r="H438" s="1">
        <v>7.7355748074742906E-9</v>
      </c>
      <c r="I438" s="4">
        <v>1.08940809544753</v>
      </c>
      <c r="J438" s="13">
        <v>3.2362427522511901</v>
      </c>
      <c r="K438" s="2">
        <v>2.4120083702035902</v>
      </c>
      <c r="L438" s="2">
        <v>2.28021424368134</v>
      </c>
      <c r="M438" s="2">
        <v>6.2784863560349704</v>
      </c>
      <c r="N438" s="14">
        <v>5.6304830614175003</v>
      </c>
      <c r="O438" s="3" t="s">
        <v>7892</v>
      </c>
    </row>
    <row r="439" spans="1:15" x14ac:dyDescent="0.2">
      <c r="A439">
        <v>436</v>
      </c>
      <c r="B439" t="s">
        <v>556</v>
      </c>
      <c r="C439">
        <v>175.442917431029</v>
      </c>
      <c r="D439">
        <v>-1.0674072148474101</v>
      </c>
      <c r="E439">
        <v>0.186652298108438</v>
      </c>
      <c r="F439">
        <v>-5.7186931297641301</v>
      </c>
      <c r="G439" s="1">
        <v>1.0734645937389E-8</v>
      </c>
      <c r="H439" s="1">
        <v>7.8932555116784002E-8</v>
      </c>
      <c r="I439" s="4">
        <v>2.77956201349072</v>
      </c>
      <c r="J439" s="13">
        <v>8.5031372628733504</v>
      </c>
      <c r="K439" s="2">
        <v>6.4295483189220697</v>
      </c>
      <c r="L439" s="2">
        <v>7.6454031719682103</v>
      </c>
      <c r="M439" s="2">
        <v>17.665794420189901</v>
      </c>
      <c r="N439" s="14">
        <v>16.138748198637799</v>
      </c>
      <c r="O439" s="3" t="s">
        <v>7892</v>
      </c>
    </row>
    <row r="440" spans="1:15" x14ac:dyDescent="0.2">
      <c r="A440">
        <v>437</v>
      </c>
      <c r="B440" t="s">
        <v>438</v>
      </c>
      <c r="C440">
        <v>690.95601470670897</v>
      </c>
      <c r="D440">
        <v>-1.0672358129866799</v>
      </c>
      <c r="E440">
        <v>0.16001123121171701</v>
      </c>
      <c r="F440">
        <v>-6.6697556471806303</v>
      </c>
      <c r="G440" s="1">
        <v>2.5622967984865999E-11</v>
      </c>
      <c r="H440" s="1">
        <v>2.47154032709805E-10</v>
      </c>
      <c r="I440" s="4">
        <v>17.0184742481954</v>
      </c>
      <c r="J440" s="13">
        <v>15.297612908628199</v>
      </c>
      <c r="K440" s="2">
        <v>13.1652114650255</v>
      </c>
      <c r="L440" s="2">
        <v>11.0304872027319</v>
      </c>
      <c r="M440" s="2">
        <v>31.3566688627647</v>
      </c>
      <c r="N440" s="14">
        <v>28.289371678952499</v>
      </c>
      <c r="O440" s="3" t="s">
        <v>7892</v>
      </c>
    </row>
    <row r="441" spans="1:15" x14ac:dyDescent="0.2">
      <c r="A441">
        <v>438</v>
      </c>
      <c r="B441" t="s">
        <v>172</v>
      </c>
      <c r="C441">
        <v>5588.3797171496999</v>
      </c>
      <c r="D441">
        <v>-1.06682204349976</v>
      </c>
      <c r="E441">
        <v>0.100470994347072</v>
      </c>
      <c r="F441">
        <v>-10.618209269577701</v>
      </c>
      <c r="G441" s="1">
        <v>2.45220038831161E-26</v>
      </c>
      <c r="H441" s="1">
        <v>6.5461919576572798E-25</v>
      </c>
      <c r="I441" s="4">
        <v>9.8357908663433005</v>
      </c>
      <c r="J441" s="13">
        <v>20.374146044144702</v>
      </c>
      <c r="K441" s="2">
        <v>17.9360543979741</v>
      </c>
      <c r="L441" s="2">
        <v>17.8123013269505</v>
      </c>
      <c r="M441" s="2">
        <v>42.863599523174599</v>
      </c>
      <c r="N441" s="14">
        <v>41.657153407363502</v>
      </c>
      <c r="O441" s="3" t="s">
        <v>7892</v>
      </c>
    </row>
    <row r="442" spans="1:15" x14ac:dyDescent="0.2">
      <c r="A442">
        <v>439</v>
      </c>
      <c r="B442" t="s">
        <v>980</v>
      </c>
      <c r="C442">
        <v>1275.9603567699301</v>
      </c>
      <c r="D442">
        <v>-1.06641878839506</v>
      </c>
      <c r="E442">
        <v>0.29628869190290802</v>
      </c>
      <c r="F442">
        <v>-3.5992557851128502</v>
      </c>
      <c r="G442">
        <v>3.1912917443243402E-4</v>
      </c>
      <c r="H442">
        <v>1.2270244600019E-3</v>
      </c>
      <c r="I442" s="4">
        <v>12.324571524822399</v>
      </c>
      <c r="J442" s="13">
        <v>27.1907723964665</v>
      </c>
      <c r="K442" s="2">
        <v>15.345572723090401</v>
      </c>
      <c r="L442" s="2">
        <v>11.400403990373301</v>
      </c>
      <c r="M442" s="2">
        <v>37.905695186413098</v>
      </c>
      <c r="N442" s="14">
        <v>39.687483545542399</v>
      </c>
      <c r="O442" s="3" t="s">
        <v>7892</v>
      </c>
    </row>
    <row r="443" spans="1:15" x14ac:dyDescent="0.2">
      <c r="A443">
        <v>440</v>
      </c>
      <c r="B443" t="s">
        <v>936</v>
      </c>
      <c r="C443">
        <v>491.49514999149602</v>
      </c>
      <c r="D443">
        <v>-1.06627792931837</v>
      </c>
      <c r="E443">
        <v>0.28530477774686003</v>
      </c>
      <c r="F443">
        <v>-3.7373293841732802</v>
      </c>
      <c r="G443">
        <v>1.8598521130649799E-4</v>
      </c>
      <c r="H443">
        <v>7.4694753455427202E-4</v>
      </c>
      <c r="I443" s="4">
        <v>3.97482856087974</v>
      </c>
      <c r="J443" s="13">
        <v>11.3512367075492</v>
      </c>
      <c r="K443" s="2">
        <v>5.73601007347657</v>
      </c>
      <c r="L443" s="2">
        <v>6.3720904154999296</v>
      </c>
      <c r="M443" s="2">
        <v>17.2141194531171</v>
      </c>
      <c r="N443" s="14">
        <v>17.320592027521599</v>
      </c>
      <c r="O443" s="3" t="s">
        <v>7892</v>
      </c>
    </row>
    <row r="444" spans="1:15" x14ac:dyDescent="0.2">
      <c r="A444">
        <v>441</v>
      </c>
      <c r="B444" t="s">
        <v>693</v>
      </c>
      <c r="C444">
        <v>315.48152399531898</v>
      </c>
      <c r="D444">
        <v>-1.0644607717315</v>
      </c>
      <c r="E444">
        <v>0.21859196932243499</v>
      </c>
      <c r="F444">
        <v>-4.86962432806195</v>
      </c>
      <c r="G444" s="1">
        <v>1.1181061550109601E-6</v>
      </c>
      <c r="H444" s="1">
        <v>6.3616294577931598E-6</v>
      </c>
      <c r="I444" s="4">
        <v>4.2034422228289898</v>
      </c>
      <c r="J444" s="13">
        <v>13.7967081617624</v>
      </c>
      <c r="K444" s="2">
        <v>8.7288537474008603</v>
      </c>
      <c r="L444" s="2">
        <v>8.8470471986392898</v>
      </c>
      <c r="M444" s="2">
        <v>24.512540803407401</v>
      </c>
      <c r="N444" s="14">
        <v>23.9089967403531</v>
      </c>
      <c r="O444" s="3" t="s">
        <v>7892</v>
      </c>
    </row>
    <row r="445" spans="1:15" x14ac:dyDescent="0.2">
      <c r="A445">
        <v>442</v>
      </c>
      <c r="B445" t="s">
        <v>888</v>
      </c>
      <c r="C445">
        <v>107.4308496582</v>
      </c>
      <c r="D445">
        <v>-1.0636372762283799</v>
      </c>
      <c r="E445">
        <v>0.273070127184181</v>
      </c>
      <c r="F445">
        <v>-3.8951066789922999</v>
      </c>
      <c r="G445" s="1">
        <v>9.8155519946174601E-5</v>
      </c>
      <c r="H445">
        <v>4.1466151112433901E-4</v>
      </c>
      <c r="I445" s="4">
        <v>3.0887500049791901</v>
      </c>
      <c r="J445" s="13">
        <v>6.0352817231353804</v>
      </c>
      <c r="K445" s="2">
        <v>4.3906175827722196</v>
      </c>
      <c r="L445" s="2">
        <v>4.2362594397873901</v>
      </c>
      <c r="M445" s="2">
        <v>9.7211747598462601</v>
      </c>
      <c r="N445" s="14">
        <v>7.4531180586909898</v>
      </c>
      <c r="O445" s="3" t="s">
        <v>7892</v>
      </c>
    </row>
    <row r="446" spans="1:15" x14ac:dyDescent="0.2">
      <c r="A446">
        <v>443</v>
      </c>
      <c r="B446" t="s">
        <v>56</v>
      </c>
      <c r="C446">
        <v>4138.0488113186802</v>
      </c>
      <c r="D446">
        <v>-1.0603990438403801</v>
      </c>
      <c r="E446">
        <v>5.8377009993456498E-2</v>
      </c>
      <c r="F446">
        <v>-18.164668659104599</v>
      </c>
      <c r="G446" s="1">
        <v>9.8298656714350005E-74</v>
      </c>
      <c r="H446" s="1">
        <v>9.2045349860290994E-72</v>
      </c>
      <c r="I446" s="4">
        <v>29.171591030783301</v>
      </c>
      <c r="J446" s="13">
        <v>33.189639334208003</v>
      </c>
      <c r="K446" s="2">
        <v>29.821518537842401</v>
      </c>
      <c r="L446" s="2">
        <v>31.544307884216401</v>
      </c>
      <c r="M446" s="2">
        <v>63.970587813818703</v>
      </c>
      <c r="N446" s="14">
        <v>64.251774494456598</v>
      </c>
      <c r="O446" s="3" t="s">
        <v>7892</v>
      </c>
    </row>
    <row r="447" spans="1:15" x14ac:dyDescent="0.2">
      <c r="A447">
        <v>444</v>
      </c>
      <c r="B447" t="s">
        <v>987</v>
      </c>
      <c r="C447">
        <v>497.24069853246101</v>
      </c>
      <c r="D447">
        <v>-1.05936290042287</v>
      </c>
      <c r="E447">
        <v>0.29723604239129098</v>
      </c>
      <c r="F447">
        <v>-3.56404590742159</v>
      </c>
      <c r="G447">
        <v>3.6518204395242398E-4</v>
      </c>
      <c r="H447">
        <v>1.39004409663316E-3</v>
      </c>
      <c r="I447" s="4">
        <v>2.0919887169731601</v>
      </c>
      <c r="J447" s="13">
        <v>6.5195342736550499</v>
      </c>
      <c r="K447" s="2">
        <v>3.3294363872180899</v>
      </c>
      <c r="L447" s="2">
        <v>3.3957782102448002</v>
      </c>
      <c r="M447" s="2">
        <v>9.4348158841140606</v>
      </c>
      <c r="N447" s="14">
        <v>9.8723453032637707</v>
      </c>
      <c r="O447" s="3" t="s">
        <v>7892</v>
      </c>
    </row>
    <row r="448" spans="1:15" x14ac:dyDescent="0.2">
      <c r="A448">
        <v>445</v>
      </c>
      <c r="B448" t="s">
        <v>1185</v>
      </c>
      <c r="C448">
        <v>100.240615524403</v>
      </c>
      <c r="D448">
        <v>-1.0585836035402301</v>
      </c>
      <c r="E448">
        <v>0.38444079829635602</v>
      </c>
      <c r="F448">
        <v>-2.7535672806615001</v>
      </c>
      <c r="G448">
        <v>5.8949652194617598E-3</v>
      </c>
      <c r="H448">
        <v>1.7243640902681299E-2</v>
      </c>
      <c r="I448" s="4">
        <v>23.744472684728699</v>
      </c>
      <c r="J448" s="13">
        <v>24.1082805863409</v>
      </c>
      <c r="K448" s="2">
        <v>10.7390816800282</v>
      </c>
      <c r="L448" s="2">
        <v>12.6801348578926</v>
      </c>
      <c r="M448" s="2">
        <v>39.212938841733298</v>
      </c>
      <c r="N448" s="14">
        <v>32.049061398590702</v>
      </c>
      <c r="O448" s="3" t="s">
        <v>7892</v>
      </c>
    </row>
    <row r="449" spans="1:15" x14ac:dyDescent="0.2">
      <c r="A449">
        <v>446</v>
      </c>
      <c r="B449" t="s">
        <v>880</v>
      </c>
      <c r="C449">
        <v>74.552891324942905</v>
      </c>
      <c r="D449">
        <v>-1.057809103833</v>
      </c>
      <c r="E449">
        <v>0.26828857276068202</v>
      </c>
      <c r="F449">
        <v>-3.9428034259833602</v>
      </c>
      <c r="G449" s="1">
        <v>8.0534662739578601E-5</v>
      </c>
      <c r="H449">
        <v>3.4592394125931202E-4</v>
      </c>
      <c r="I449" s="4">
        <v>2.1378424187266098</v>
      </c>
      <c r="J449" s="13">
        <v>2.6047861875715799</v>
      </c>
      <c r="K449" s="2">
        <v>1.79979568406202</v>
      </c>
      <c r="L449" s="2">
        <v>2.1178683219219798</v>
      </c>
      <c r="M449" s="2">
        <v>4.56596873828423</v>
      </c>
      <c r="N449" s="14">
        <v>3.4489272430554201</v>
      </c>
      <c r="O449" s="3" t="s">
        <v>7892</v>
      </c>
    </row>
    <row r="450" spans="1:15" x14ac:dyDescent="0.2">
      <c r="A450">
        <v>447</v>
      </c>
      <c r="B450" t="s">
        <v>426</v>
      </c>
      <c r="C450">
        <v>396.44412661780899</v>
      </c>
      <c r="D450">
        <v>-1.05568029933262</v>
      </c>
      <c r="E450">
        <v>0.155511406322146</v>
      </c>
      <c r="F450">
        <v>-6.7884428820979901</v>
      </c>
      <c r="G450" s="1">
        <v>1.13350238275589E-11</v>
      </c>
      <c r="H450" s="1">
        <v>1.13238608988818E-10</v>
      </c>
      <c r="I450" s="4">
        <v>0.97752920104681496</v>
      </c>
      <c r="J450" s="13">
        <v>1.88441079317173</v>
      </c>
      <c r="K450" s="2">
        <v>1.4034592799939201</v>
      </c>
      <c r="L450" s="2">
        <v>2.79835527740785</v>
      </c>
      <c r="M450" s="2">
        <v>4.4795178223428698</v>
      </c>
      <c r="N450" s="14">
        <v>3.74010849548179</v>
      </c>
      <c r="O450" s="3" t="s">
        <v>7892</v>
      </c>
    </row>
    <row r="451" spans="1:15" x14ac:dyDescent="0.2">
      <c r="A451">
        <v>448</v>
      </c>
      <c r="B451" t="s">
        <v>205</v>
      </c>
      <c r="C451">
        <v>1412.98617731627</v>
      </c>
      <c r="D451">
        <v>-1.05216942102428</v>
      </c>
      <c r="E451">
        <v>0.106848537346692</v>
      </c>
      <c r="F451">
        <v>-9.8472983079805694</v>
      </c>
      <c r="G451" s="1">
        <v>7.0411209462682098E-23</v>
      </c>
      <c r="H451" s="1">
        <v>1.55274574780658E-21</v>
      </c>
      <c r="I451" s="4">
        <v>50.913245265892002</v>
      </c>
      <c r="J451" s="13">
        <v>63.6702883601492</v>
      </c>
      <c r="K451" s="2">
        <v>53.392139520158203</v>
      </c>
      <c r="L451" s="2">
        <v>52.9881627731436</v>
      </c>
      <c r="M451" s="2">
        <v>121.329939155037</v>
      </c>
      <c r="N451" s="14">
        <v>133.133731512178</v>
      </c>
      <c r="O451" s="3" t="s">
        <v>7892</v>
      </c>
    </row>
    <row r="452" spans="1:15" x14ac:dyDescent="0.2">
      <c r="A452">
        <v>449</v>
      </c>
      <c r="B452" t="s">
        <v>873</v>
      </c>
      <c r="C452">
        <v>478.252019037102</v>
      </c>
      <c r="D452">
        <v>-1.0486502523779899</v>
      </c>
      <c r="E452">
        <v>0.26367378153889598</v>
      </c>
      <c r="F452">
        <v>-3.9770744222564698</v>
      </c>
      <c r="G452" s="1">
        <v>6.9768334558806304E-5</v>
      </c>
      <c r="H452">
        <v>3.0369745631480399E-4</v>
      </c>
      <c r="I452" s="4">
        <v>3.1014427518894401</v>
      </c>
      <c r="J452" s="13">
        <v>6.7752547095134599</v>
      </c>
      <c r="K452" s="2">
        <v>2.8661974146209999</v>
      </c>
      <c r="L452" s="2">
        <v>2.9490111026748602</v>
      </c>
      <c r="M452" s="2">
        <v>9.6556665101859807</v>
      </c>
      <c r="N452" s="14">
        <v>7.3708497816052398</v>
      </c>
      <c r="O452" s="3" t="s">
        <v>7892</v>
      </c>
    </row>
    <row r="453" spans="1:15" x14ac:dyDescent="0.2">
      <c r="A453">
        <v>450</v>
      </c>
      <c r="B453" t="s">
        <v>949</v>
      </c>
      <c r="C453">
        <v>168.08321321669601</v>
      </c>
      <c r="D453">
        <v>-1.04811204410221</v>
      </c>
      <c r="E453">
        <v>0.284332204820684</v>
      </c>
      <c r="F453">
        <v>-3.6862234609097699</v>
      </c>
      <c r="G453">
        <v>2.2760651514280899E-4</v>
      </c>
      <c r="H453">
        <v>8.9970907901718499E-4</v>
      </c>
      <c r="I453" s="4">
        <v>1.92725239194578</v>
      </c>
      <c r="J453" s="13">
        <v>3.93814248245104</v>
      </c>
      <c r="K453" s="2">
        <v>2.7156718183151001</v>
      </c>
      <c r="L453" s="2">
        <v>2.1342948871252001</v>
      </c>
      <c r="M453" s="2">
        <v>6.6682157086175504</v>
      </c>
      <c r="N453" s="14">
        <v>6.1992966694998</v>
      </c>
      <c r="O453" s="3" t="s">
        <v>7892</v>
      </c>
    </row>
    <row r="454" spans="1:15" x14ac:dyDescent="0.2">
      <c r="A454">
        <v>451</v>
      </c>
      <c r="B454" t="s">
        <v>950</v>
      </c>
      <c r="C454">
        <v>168.08321321669601</v>
      </c>
      <c r="D454">
        <v>-1.04811204410221</v>
      </c>
      <c r="E454">
        <v>0.284332204820684</v>
      </c>
      <c r="F454">
        <v>-3.6862234609097699</v>
      </c>
      <c r="G454">
        <v>2.2760651514280899E-4</v>
      </c>
      <c r="H454">
        <v>8.9970907901718499E-4</v>
      </c>
      <c r="I454" s="4">
        <v>1.92725239194578</v>
      </c>
      <c r="J454" s="13">
        <v>3.93814248245104</v>
      </c>
      <c r="K454" s="2">
        <v>2.7156718183151001</v>
      </c>
      <c r="L454" s="2">
        <v>2.1342948871252001</v>
      </c>
      <c r="M454" s="2">
        <v>6.6682157086175504</v>
      </c>
      <c r="N454" s="14">
        <v>6.1992966694998</v>
      </c>
      <c r="O454" s="3" t="s">
        <v>7892</v>
      </c>
    </row>
    <row r="455" spans="1:15" x14ac:dyDescent="0.2">
      <c r="A455">
        <v>452</v>
      </c>
      <c r="B455" t="s">
        <v>951</v>
      </c>
      <c r="C455">
        <v>168.08321321669601</v>
      </c>
      <c r="D455">
        <v>-1.04811204410221</v>
      </c>
      <c r="E455">
        <v>0.284332204820684</v>
      </c>
      <c r="F455">
        <v>-3.6862234609097699</v>
      </c>
      <c r="G455">
        <v>2.2760651514280899E-4</v>
      </c>
      <c r="H455">
        <v>8.9970907901718499E-4</v>
      </c>
      <c r="I455" s="4">
        <v>1.92725239194578</v>
      </c>
      <c r="J455" s="13">
        <v>3.93814248245104</v>
      </c>
      <c r="K455" s="2">
        <v>2.7156718183151001</v>
      </c>
      <c r="L455" s="2">
        <v>2.1342948871252001</v>
      </c>
      <c r="M455" s="2">
        <v>6.6682157086175504</v>
      </c>
      <c r="N455" s="14">
        <v>6.1992966694998</v>
      </c>
      <c r="O455" s="3" t="s">
        <v>7892</v>
      </c>
    </row>
    <row r="456" spans="1:15" x14ac:dyDescent="0.2">
      <c r="A456">
        <v>453</v>
      </c>
      <c r="B456" t="s">
        <v>1115</v>
      </c>
      <c r="C456">
        <v>71.290183813945902</v>
      </c>
      <c r="D456">
        <v>-1.04759456319096</v>
      </c>
      <c r="E456">
        <v>0.34228853433247097</v>
      </c>
      <c r="F456">
        <v>-3.06055990228819</v>
      </c>
      <c r="G456">
        <v>2.2092356300223398E-3</v>
      </c>
      <c r="H456">
        <v>7.1400571682628403E-3</v>
      </c>
      <c r="I456" s="4">
        <v>3.8087035938846099</v>
      </c>
      <c r="J456" s="13">
        <v>2.4512072410202101</v>
      </c>
      <c r="K456" s="2">
        <v>2.2440004064769701</v>
      </c>
      <c r="L456" s="2">
        <v>1.6870486517098899</v>
      </c>
      <c r="M456" s="2">
        <v>3.9086995435399299</v>
      </c>
      <c r="N456" s="14">
        <v>5.5036682832735098</v>
      </c>
      <c r="O456" s="3" t="s">
        <v>7892</v>
      </c>
    </row>
    <row r="457" spans="1:15" x14ac:dyDescent="0.2">
      <c r="A457">
        <v>454</v>
      </c>
      <c r="B457" t="s">
        <v>1116</v>
      </c>
      <c r="C457">
        <v>71.290183813945902</v>
      </c>
      <c r="D457">
        <v>-1.04759456319096</v>
      </c>
      <c r="E457">
        <v>0.34228853433247097</v>
      </c>
      <c r="F457">
        <v>-3.06055990228819</v>
      </c>
      <c r="G457">
        <v>2.2092356300223398E-3</v>
      </c>
      <c r="H457">
        <v>7.1400571682628403E-3</v>
      </c>
      <c r="I457" s="4">
        <v>3.8087035938846099</v>
      </c>
      <c r="J457" s="13">
        <v>2.4512072410202101</v>
      </c>
      <c r="K457" s="2">
        <v>2.2440004064769701</v>
      </c>
      <c r="L457" s="2">
        <v>1.6870486517098899</v>
      </c>
      <c r="M457" s="2">
        <v>3.9086995435399299</v>
      </c>
      <c r="N457" s="14">
        <v>5.5036682832735098</v>
      </c>
      <c r="O457" s="3" t="s">
        <v>7892</v>
      </c>
    </row>
    <row r="458" spans="1:15" x14ac:dyDescent="0.2">
      <c r="A458">
        <v>455</v>
      </c>
      <c r="B458" t="s">
        <v>1117</v>
      </c>
      <c r="C458">
        <v>71.290183813945902</v>
      </c>
      <c r="D458">
        <v>-1.04759456319096</v>
      </c>
      <c r="E458">
        <v>0.34228853433247097</v>
      </c>
      <c r="F458">
        <v>-3.06055990228819</v>
      </c>
      <c r="G458">
        <v>2.2092356300223398E-3</v>
      </c>
      <c r="H458">
        <v>7.1400571682628403E-3</v>
      </c>
      <c r="I458" s="4">
        <v>3.8087035938846099</v>
      </c>
      <c r="J458" s="13">
        <v>2.4512072410202101</v>
      </c>
      <c r="K458" s="2">
        <v>2.2440004064769701</v>
      </c>
      <c r="L458" s="2">
        <v>1.6870486517098899</v>
      </c>
      <c r="M458" s="2">
        <v>3.9086995435399299</v>
      </c>
      <c r="N458" s="14">
        <v>5.5036682832735098</v>
      </c>
      <c r="O458" s="3" t="s">
        <v>7892</v>
      </c>
    </row>
    <row r="459" spans="1:15" x14ac:dyDescent="0.2">
      <c r="A459">
        <v>456</v>
      </c>
      <c r="B459" t="s">
        <v>1118</v>
      </c>
      <c r="C459">
        <v>71.290183813945902</v>
      </c>
      <c r="D459">
        <v>-1.04759456319096</v>
      </c>
      <c r="E459">
        <v>0.34228853433247097</v>
      </c>
      <c r="F459">
        <v>-3.06055990228819</v>
      </c>
      <c r="G459">
        <v>2.2092356300223398E-3</v>
      </c>
      <c r="H459">
        <v>7.1400571682628403E-3</v>
      </c>
      <c r="I459" s="4">
        <v>3.8087035938846099</v>
      </c>
      <c r="J459" s="13">
        <v>2.4512072410202101</v>
      </c>
      <c r="K459" s="2">
        <v>2.2440004064769701</v>
      </c>
      <c r="L459" s="2">
        <v>1.6870486517098899</v>
      </c>
      <c r="M459" s="2">
        <v>3.9086995435399299</v>
      </c>
      <c r="N459" s="14">
        <v>5.5036682832735098</v>
      </c>
      <c r="O459" s="3" t="s">
        <v>7892</v>
      </c>
    </row>
    <row r="460" spans="1:15" x14ac:dyDescent="0.2">
      <c r="A460">
        <v>457</v>
      </c>
      <c r="B460" t="s">
        <v>234</v>
      </c>
      <c r="C460">
        <v>11688.2028333168</v>
      </c>
      <c r="D460">
        <v>-1.0467701562853899</v>
      </c>
      <c r="E460">
        <v>0.112541480221237</v>
      </c>
      <c r="F460">
        <v>-9.3011941395086097</v>
      </c>
      <c r="G460" s="1">
        <v>1.3887705356971501E-20</v>
      </c>
      <c r="H460" s="1">
        <v>2.6312068063877701E-19</v>
      </c>
      <c r="I460" s="4">
        <v>381.51265081884497</v>
      </c>
      <c r="J460" s="13">
        <v>574.57756020413797</v>
      </c>
      <c r="K460" s="2">
        <v>610.33585051839202</v>
      </c>
      <c r="L460" s="2">
        <v>648.05239572836194</v>
      </c>
      <c r="M460" s="2">
        <v>1378.7817104491701</v>
      </c>
      <c r="N460" s="14">
        <v>1344.5309810920101</v>
      </c>
      <c r="O460" s="3" t="s">
        <v>7892</v>
      </c>
    </row>
    <row r="461" spans="1:15" x14ac:dyDescent="0.2">
      <c r="A461">
        <v>458</v>
      </c>
      <c r="B461" t="s">
        <v>1060</v>
      </c>
      <c r="C461">
        <v>63.5016487658432</v>
      </c>
      <c r="D461">
        <v>-1.0452602958724899</v>
      </c>
      <c r="E461">
        <v>0.31559961193682201</v>
      </c>
      <c r="F461">
        <v>-3.3119821962320302</v>
      </c>
      <c r="G461">
        <v>9.2637441170611602E-4</v>
      </c>
      <c r="H461">
        <v>3.2404470441662501E-3</v>
      </c>
      <c r="I461" s="4">
        <v>0.96156418723707404</v>
      </c>
      <c r="J461" s="13">
        <v>0.80374431978039695</v>
      </c>
      <c r="K461" s="2">
        <v>1.0219712391189899</v>
      </c>
      <c r="L461" s="2">
        <v>0.960838215407395</v>
      </c>
      <c r="M461" s="2">
        <v>1.91302742039417</v>
      </c>
      <c r="N461" s="14">
        <v>2.18476222306992</v>
      </c>
      <c r="O461" s="3" t="s">
        <v>7892</v>
      </c>
    </row>
    <row r="462" spans="1:15" x14ac:dyDescent="0.2">
      <c r="A462">
        <v>459</v>
      </c>
      <c r="B462" t="s">
        <v>1125</v>
      </c>
      <c r="C462">
        <v>60.391389482830498</v>
      </c>
      <c r="D462">
        <v>-1.0449705307674</v>
      </c>
      <c r="E462">
        <v>0.34424935645782501</v>
      </c>
      <c r="F462">
        <v>-3.0355046746337999</v>
      </c>
      <c r="G462">
        <v>2.4013350099527301E-3</v>
      </c>
      <c r="H462">
        <v>7.6965379347431803E-3</v>
      </c>
      <c r="I462" s="4">
        <v>0.42339694089832203</v>
      </c>
      <c r="J462" s="13">
        <v>0.72215055635232905</v>
      </c>
      <c r="K462" s="2">
        <v>0.56237540850288603</v>
      </c>
      <c r="L462" s="2">
        <v>0.63635038148009104</v>
      </c>
      <c r="M462" s="2">
        <v>1.6122624435799</v>
      </c>
      <c r="N462" s="14">
        <v>0.91865366845298502</v>
      </c>
      <c r="O462" s="3" t="s">
        <v>7892</v>
      </c>
    </row>
    <row r="463" spans="1:15" x14ac:dyDescent="0.2">
      <c r="A463">
        <v>460</v>
      </c>
      <c r="B463" t="s">
        <v>714</v>
      </c>
      <c r="C463">
        <v>1574.0944205675</v>
      </c>
      <c r="D463">
        <v>-1.0410052719256899</v>
      </c>
      <c r="E463">
        <v>0.217892047008753</v>
      </c>
      <c r="F463">
        <v>-4.7776194047315403</v>
      </c>
      <c r="G463" s="1">
        <v>1.7738271874785401E-6</v>
      </c>
      <c r="H463" s="1">
        <v>9.8037676972423692E-6</v>
      </c>
      <c r="I463" s="4">
        <v>6.1116503317089403</v>
      </c>
      <c r="J463" s="13">
        <v>8.4546022678498094</v>
      </c>
      <c r="K463" s="2">
        <v>5.3920491479328199</v>
      </c>
      <c r="L463" s="2">
        <v>5.1844062070991699</v>
      </c>
      <c r="M463" s="2">
        <v>16.7181718871004</v>
      </c>
      <c r="N463" s="14">
        <v>14.2883348244224</v>
      </c>
      <c r="O463" s="3" t="s">
        <v>7892</v>
      </c>
    </row>
    <row r="464" spans="1:15" x14ac:dyDescent="0.2">
      <c r="A464">
        <v>461</v>
      </c>
      <c r="B464" t="s">
        <v>419</v>
      </c>
      <c r="C464">
        <v>1910.00119956804</v>
      </c>
      <c r="D464">
        <v>-1.03229682946817</v>
      </c>
      <c r="E464">
        <v>0.15057407521480201</v>
      </c>
      <c r="F464">
        <v>-6.85574079067423</v>
      </c>
      <c r="G464" s="1">
        <v>7.0943913722604998E-12</v>
      </c>
      <c r="H464" s="1">
        <v>7.2237579401528299E-11</v>
      </c>
      <c r="I464" s="4">
        <v>9.5110385220748093</v>
      </c>
      <c r="J464" s="13">
        <v>22.1897728736609</v>
      </c>
      <c r="K464" s="2">
        <v>13.488546085934701</v>
      </c>
      <c r="L464" s="2">
        <v>17.724212663028101</v>
      </c>
      <c r="M464" s="2">
        <v>35.704590535706501</v>
      </c>
      <c r="N464" s="14">
        <v>35.925922777119901</v>
      </c>
      <c r="O464" s="3" t="s">
        <v>7892</v>
      </c>
    </row>
    <row r="465" spans="1:15" x14ac:dyDescent="0.2">
      <c r="A465">
        <v>462</v>
      </c>
      <c r="B465" t="s">
        <v>529</v>
      </c>
      <c r="C465">
        <v>329.45744317340802</v>
      </c>
      <c r="D465">
        <v>-1.0298446708722899</v>
      </c>
      <c r="E465">
        <v>0.17451331962678601</v>
      </c>
      <c r="F465">
        <v>-5.9012382153678304</v>
      </c>
      <c r="G465" s="1">
        <v>3.6078353611042698E-9</v>
      </c>
      <c r="H465" s="1">
        <v>2.7902274365134898E-8</v>
      </c>
      <c r="I465" s="4" t="e">
        <v>#N/A</v>
      </c>
      <c r="J465" s="13" t="e">
        <v>#N/A</v>
      </c>
      <c r="K465" s="2" t="e">
        <v>#N/A</v>
      </c>
      <c r="L465" s="2" t="e">
        <v>#N/A</v>
      </c>
      <c r="M465" s="2" t="e">
        <v>#N/A</v>
      </c>
      <c r="N465" s="14" t="e">
        <v>#N/A</v>
      </c>
      <c r="O465" s="3" t="s">
        <v>7892</v>
      </c>
    </row>
    <row r="466" spans="1:15" x14ac:dyDescent="0.2">
      <c r="A466">
        <v>463</v>
      </c>
      <c r="B466" t="s">
        <v>870</v>
      </c>
      <c r="C466">
        <v>288.97472682937598</v>
      </c>
      <c r="D466">
        <v>-1.0261113812654701</v>
      </c>
      <c r="E466">
        <v>0.25712568816263298</v>
      </c>
      <c r="F466">
        <v>-3.9906996014200402</v>
      </c>
      <c r="G466" s="1">
        <v>6.5878679093133799E-5</v>
      </c>
      <c r="H466">
        <v>2.8774350936516601E-4</v>
      </c>
      <c r="I466" s="4">
        <v>7.8798763016371103</v>
      </c>
      <c r="J466" s="13">
        <v>4.5357528659341204</v>
      </c>
      <c r="K466" s="2">
        <v>6.3738124802341503</v>
      </c>
      <c r="L466" s="2">
        <v>7.7213632587744803</v>
      </c>
      <c r="M466" s="2">
        <v>13.128439798385999</v>
      </c>
      <c r="N466" s="14">
        <v>11.8329322960555</v>
      </c>
      <c r="O466" s="3" t="s">
        <v>7892</v>
      </c>
    </row>
    <row r="467" spans="1:15" x14ac:dyDescent="0.2">
      <c r="A467">
        <v>464</v>
      </c>
      <c r="B467" t="s">
        <v>703</v>
      </c>
      <c r="C467">
        <v>1103.55463536517</v>
      </c>
      <c r="D467">
        <v>-1.0247975376787799</v>
      </c>
      <c r="E467">
        <v>0.212261327680453</v>
      </c>
      <c r="F467">
        <v>-4.8279992821940398</v>
      </c>
      <c r="G467" s="1">
        <v>1.37911590676448E-6</v>
      </c>
      <c r="H467" s="1">
        <v>7.7346131919115393E-6</v>
      </c>
      <c r="I467" s="4">
        <v>17.479217592039699</v>
      </c>
      <c r="J467" s="13">
        <v>35.017116457014602</v>
      </c>
      <c r="K467" s="2">
        <v>23.6711299536247</v>
      </c>
      <c r="L467" s="2">
        <v>20.428945542305701</v>
      </c>
      <c r="M467" s="2">
        <v>59.837246531286503</v>
      </c>
      <c r="N467" s="14">
        <v>53.6528769391644</v>
      </c>
      <c r="O467" s="3" t="s">
        <v>7892</v>
      </c>
    </row>
    <row r="468" spans="1:15" x14ac:dyDescent="0.2">
      <c r="A468">
        <v>465</v>
      </c>
      <c r="B468" t="s">
        <v>1011</v>
      </c>
      <c r="C468">
        <v>234.72100098752699</v>
      </c>
      <c r="D468">
        <v>-1.0246620035853</v>
      </c>
      <c r="E468">
        <v>0.29570920521517902</v>
      </c>
      <c r="F468">
        <v>-3.4651001237505601</v>
      </c>
      <c r="G468">
        <v>5.30034108410771E-4</v>
      </c>
      <c r="H468">
        <v>1.95104481454016E-3</v>
      </c>
      <c r="I468" s="4">
        <v>0.39550706394872998</v>
      </c>
      <c r="J468" s="13">
        <v>1.5077991704207101</v>
      </c>
      <c r="K468" s="2">
        <v>0.88410231402059203</v>
      </c>
      <c r="L468" s="2">
        <v>0.78737931041823395</v>
      </c>
      <c r="M468" s="2">
        <v>2.2351739360791298</v>
      </c>
      <c r="N468" s="14">
        <v>2.3128619518658899</v>
      </c>
      <c r="O468" s="3" t="s">
        <v>7892</v>
      </c>
    </row>
    <row r="469" spans="1:15" x14ac:dyDescent="0.2">
      <c r="A469">
        <v>466</v>
      </c>
      <c r="B469" t="s">
        <v>238</v>
      </c>
      <c r="C469">
        <v>1652.4002883191199</v>
      </c>
      <c r="D469">
        <v>-1.0229964320162901</v>
      </c>
      <c r="E469">
        <v>0.111864123762902</v>
      </c>
      <c r="F469">
        <v>-9.14499124120033</v>
      </c>
      <c r="G469" s="1">
        <v>5.9634696036097498E-20</v>
      </c>
      <c r="H469" s="1">
        <v>1.09162880428183E-18</v>
      </c>
      <c r="I469" s="4">
        <v>29.618184384158901</v>
      </c>
      <c r="J469" s="13">
        <v>31.025341620513899</v>
      </c>
      <c r="K469" s="2">
        <v>27.081077933765702</v>
      </c>
      <c r="L469" s="2">
        <v>26.263985265868399</v>
      </c>
      <c r="M469" s="2">
        <v>56.676524739692397</v>
      </c>
      <c r="N469" s="14">
        <v>56.021638623653899</v>
      </c>
      <c r="O469" s="3" t="s">
        <v>7892</v>
      </c>
    </row>
    <row r="470" spans="1:15" x14ac:dyDescent="0.2">
      <c r="A470">
        <v>467</v>
      </c>
      <c r="B470" t="s">
        <v>956</v>
      </c>
      <c r="C470">
        <v>1766.16605803672</v>
      </c>
      <c r="D470">
        <v>-1.02075281062243</v>
      </c>
      <c r="E470">
        <v>0.27822781793314599</v>
      </c>
      <c r="F470">
        <v>-3.6687661866639898</v>
      </c>
      <c r="G470">
        <v>2.4372384827487501E-4</v>
      </c>
      <c r="H470">
        <v>9.5890446187784403E-4</v>
      </c>
      <c r="I470" s="4">
        <v>21.800334871831801</v>
      </c>
      <c r="J470" s="13">
        <v>61.972001841905197</v>
      </c>
      <c r="K470" s="2">
        <v>28.200786351563</v>
      </c>
      <c r="L470" s="2">
        <v>28.273345119441501</v>
      </c>
      <c r="M470" s="2">
        <v>88.501368809166905</v>
      </c>
      <c r="N470" s="14">
        <v>87.564956577223498</v>
      </c>
      <c r="O470" s="3" t="s">
        <v>7892</v>
      </c>
    </row>
    <row r="471" spans="1:15" x14ac:dyDescent="0.2">
      <c r="A471">
        <v>468</v>
      </c>
      <c r="B471" t="s">
        <v>1133</v>
      </c>
      <c r="C471">
        <v>131.175283182264</v>
      </c>
      <c r="D471">
        <v>-1.0151964775979501</v>
      </c>
      <c r="E471">
        <v>0.33907287902299998</v>
      </c>
      <c r="F471">
        <v>-2.9940362099237201</v>
      </c>
      <c r="G471">
        <v>2.7531326855423002E-3</v>
      </c>
      <c r="H471">
        <v>8.7026445549484507E-3</v>
      </c>
      <c r="I471" s="4">
        <v>1.0083422376165201</v>
      </c>
      <c r="J471" s="13">
        <v>1.8111572878119</v>
      </c>
      <c r="K471" s="2">
        <v>1.05862815723556</v>
      </c>
      <c r="L471" s="2">
        <v>0.819581474528429</v>
      </c>
      <c r="M471" s="2">
        <v>2.0385850538522599</v>
      </c>
      <c r="N471" s="14">
        <v>3.1653246793724299</v>
      </c>
      <c r="O471" s="3" t="s">
        <v>7892</v>
      </c>
    </row>
    <row r="472" spans="1:15" x14ac:dyDescent="0.2">
      <c r="A472">
        <v>469</v>
      </c>
      <c r="B472" t="s">
        <v>676</v>
      </c>
      <c r="C472">
        <v>1416.1064078054401</v>
      </c>
      <c r="D472">
        <v>-1.0115965421900499</v>
      </c>
      <c r="E472">
        <v>0.204535418009199</v>
      </c>
      <c r="F472">
        <v>-4.9458257745098697</v>
      </c>
      <c r="G472" s="1">
        <v>7.5821751516967299E-7</v>
      </c>
      <c r="H472" s="1">
        <v>4.3961809060063997E-6</v>
      </c>
      <c r="I472" s="4">
        <v>7.6420015995053401</v>
      </c>
      <c r="J472" s="13">
        <v>11.0531399561299</v>
      </c>
      <c r="K472" s="2">
        <v>6.4595437525111201</v>
      </c>
      <c r="L472" s="2">
        <v>6.4918062697134804</v>
      </c>
      <c r="M472" s="2">
        <v>14.583034216286901</v>
      </c>
      <c r="N472" s="14">
        <v>14.458746559474299</v>
      </c>
      <c r="O472" s="3" t="s">
        <v>7892</v>
      </c>
    </row>
    <row r="473" spans="1:15" x14ac:dyDescent="0.2">
      <c r="A473">
        <v>470</v>
      </c>
      <c r="B473" t="s">
        <v>966</v>
      </c>
      <c r="C473">
        <v>235.24855753125101</v>
      </c>
      <c r="D473">
        <v>-1.0113696425230101</v>
      </c>
      <c r="E473">
        <v>0.27737242454997502</v>
      </c>
      <c r="F473">
        <v>-3.64625158453986</v>
      </c>
      <c r="G473">
        <v>2.6609346826365801E-4</v>
      </c>
      <c r="H473">
        <v>1.0382792584875001E-3</v>
      </c>
      <c r="I473" s="4">
        <v>1.47637850837697</v>
      </c>
      <c r="J473" s="13">
        <v>4.2938168488728596</v>
      </c>
      <c r="K473" s="2">
        <v>1.8302571123329701</v>
      </c>
      <c r="L473" s="2">
        <v>3.6552192065240701</v>
      </c>
      <c r="M473" s="2">
        <v>6.58876587484023</v>
      </c>
      <c r="N473" s="14">
        <v>5.8572431332971302</v>
      </c>
      <c r="O473" s="3" t="s">
        <v>7892</v>
      </c>
    </row>
    <row r="474" spans="1:15" x14ac:dyDescent="0.2">
      <c r="A474">
        <v>471</v>
      </c>
      <c r="B474" t="s">
        <v>862</v>
      </c>
      <c r="C474">
        <v>316.80205097859402</v>
      </c>
      <c r="D474">
        <v>-1.0084493747809999</v>
      </c>
      <c r="E474">
        <v>0.24935739682799099</v>
      </c>
      <c r="F474">
        <v>-4.0441927434646701</v>
      </c>
      <c r="G474" s="1">
        <v>5.2503713520901003E-5</v>
      </c>
      <c r="H474">
        <v>2.3334344822560299E-4</v>
      </c>
      <c r="I474" s="4">
        <v>5.06707173580857</v>
      </c>
      <c r="J474" s="13">
        <v>12.351454168893</v>
      </c>
      <c r="K474" s="2">
        <v>6.5002866376534003</v>
      </c>
      <c r="L474" s="2">
        <v>9.9871927209987295</v>
      </c>
      <c r="M474" s="2">
        <v>16.739634067095398</v>
      </c>
      <c r="N474" s="14">
        <v>17.784193428383599</v>
      </c>
      <c r="O474" s="3" t="s">
        <v>7892</v>
      </c>
    </row>
    <row r="475" spans="1:15" x14ac:dyDescent="0.2">
      <c r="A475">
        <v>472</v>
      </c>
      <c r="B475" t="s">
        <v>931</v>
      </c>
      <c r="C475">
        <v>820.10859170780498</v>
      </c>
      <c r="D475">
        <v>-1.0043337523746101</v>
      </c>
      <c r="E475">
        <v>0.26766128144983298</v>
      </c>
      <c r="F475">
        <v>-3.7522563851389599</v>
      </c>
      <c r="G475">
        <v>1.75250101335246E-4</v>
      </c>
      <c r="H475">
        <v>7.0736225192011802E-4</v>
      </c>
      <c r="I475" s="4">
        <v>4.1312065780981397</v>
      </c>
      <c r="J475" s="13">
        <v>9.8822001867090297</v>
      </c>
      <c r="K475" s="2">
        <v>6.4272393271372801</v>
      </c>
      <c r="L475" s="2">
        <v>7.2990053178767598</v>
      </c>
      <c r="M475" s="2">
        <v>15.499285856511801</v>
      </c>
      <c r="N475" s="14">
        <v>15.645970379060101</v>
      </c>
      <c r="O475" s="3" t="s">
        <v>7892</v>
      </c>
    </row>
    <row r="476" spans="1:15" x14ac:dyDescent="0.2">
      <c r="A476">
        <v>473</v>
      </c>
      <c r="B476" t="s">
        <v>254</v>
      </c>
      <c r="C476">
        <v>3080.8818769693098</v>
      </c>
      <c r="D476">
        <v>-1.00253217962884</v>
      </c>
      <c r="E476">
        <v>0.112727510713718</v>
      </c>
      <c r="F476">
        <v>-8.8934118502346706</v>
      </c>
      <c r="G476" s="1">
        <v>5.9260674940482901E-19</v>
      </c>
      <c r="H476" s="1">
        <v>1.02614537133784E-17</v>
      </c>
      <c r="I476" s="4">
        <v>14.0764243789381</v>
      </c>
      <c r="J476" s="13">
        <v>29.297551033047998</v>
      </c>
      <c r="K476" s="2">
        <v>24.359691485406699</v>
      </c>
      <c r="L476" s="2">
        <v>23.423828907909801</v>
      </c>
      <c r="M476" s="2">
        <v>52.055916762135801</v>
      </c>
      <c r="N476" s="14">
        <v>57.292215819012497</v>
      </c>
      <c r="O476" s="3" t="s">
        <v>7892</v>
      </c>
    </row>
    <row r="477" spans="1:15" x14ac:dyDescent="0.2">
      <c r="A477">
        <v>474</v>
      </c>
      <c r="B477" t="s">
        <v>422</v>
      </c>
      <c r="C477">
        <v>2643.7822151640398</v>
      </c>
      <c r="D477">
        <v>-1.0019765111793899</v>
      </c>
      <c r="E477">
        <v>0.14657843895841299</v>
      </c>
      <c r="F477">
        <v>-6.8357701057498401</v>
      </c>
      <c r="G477" s="1">
        <v>8.1565657808171006E-12</v>
      </c>
      <c r="H477" s="1">
        <v>8.2500934981210298E-11</v>
      </c>
      <c r="I477" s="4">
        <v>12.5059487181734</v>
      </c>
      <c r="J477" s="13">
        <v>30.398586723489299</v>
      </c>
      <c r="K477" s="2">
        <v>22.0051518234159</v>
      </c>
      <c r="L477" s="2">
        <v>21.574937455786799</v>
      </c>
      <c r="M477" s="2">
        <v>52.825297418018998</v>
      </c>
      <c r="N477" s="14">
        <v>51.884373664098597</v>
      </c>
      <c r="O477" s="3" t="s">
        <v>7892</v>
      </c>
    </row>
    <row r="478" spans="1:15" x14ac:dyDescent="0.2">
      <c r="A478">
        <v>475</v>
      </c>
      <c r="B478" t="s">
        <v>1250</v>
      </c>
      <c r="C478">
        <v>589.64618740248397</v>
      </c>
      <c r="D478">
        <v>-1.00192292471823</v>
      </c>
      <c r="E478">
        <v>0.40824914379435501</v>
      </c>
      <c r="F478">
        <v>-2.4541947973390501</v>
      </c>
      <c r="G478">
        <v>1.41200468779255E-2</v>
      </c>
      <c r="H478">
        <v>3.7570126916937001E-2</v>
      </c>
      <c r="I478" s="4">
        <v>1.8139395901856801</v>
      </c>
      <c r="J478" s="13">
        <v>6.87123966384046</v>
      </c>
      <c r="K478" s="2">
        <v>2.5132437938611401</v>
      </c>
      <c r="L478" s="2">
        <v>2.77783402360072</v>
      </c>
      <c r="M478" s="2">
        <v>8.8154332232316808</v>
      </c>
      <c r="N478" s="14">
        <v>8.1643803696034603</v>
      </c>
      <c r="O478" s="3" t="s">
        <v>7892</v>
      </c>
    </row>
    <row r="479" spans="1:15" x14ac:dyDescent="0.2">
      <c r="A479">
        <v>476</v>
      </c>
      <c r="B479" t="s">
        <v>523</v>
      </c>
      <c r="C479">
        <v>198.60676246345099</v>
      </c>
      <c r="D479">
        <v>-0.99980571159229903</v>
      </c>
      <c r="E479">
        <v>0.168366048665784</v>
      </c>
      <c r="F479">
        <v>-5.9382857738555499</v>
      </c>
      <c r="G479" s="1">
        <v>2.8801768174518302E-9</v>
      </c>
      <c r="H479" s="1">
        <v>2.2496241513532901E-8</v>
      </c>
      <c r="I479" s="4">
        <v>1.38482273907867</v>
      </c>
      <c r="J479" s="13">
        <v>2.5773234429690102</v>
      </c>
      <c r="K479" s="2">
        <v>2.0686087064115299</v>
      </c>
      <c r="L479" s="2">
        <v>2.3482919109772298</v>
      </c>
      <c r="M479" s="2">
        <v>4.9102079689429896</v>
      </c>
      <c r="N479" s="14">
        <v>4.9894996546660701</v>
      </c>
      <c r="O479" s="3" t="s">
        <v>7892</v>
      </c>
    </row>
    <row r="480" spans="1:15" x14ac:dyDescent="0.2">
      <c r="A480">
        <v>477</v>
      </c>
      <c r="B480" t="s">
        <v>276</v>
      </c>
      <c r="C480">
        <v>10769.805442077</v>
      </c>
      <c r="D480">
        <v>-0.992378298796466</v>
      </c>
      <c r="E480">
        <v>0.114521844827996</v>
      </c>
      <c r="F480">
        <v>-8.6654061527471207</v>
      </c>
      <c r="G480" s="1">
        <v>4.4990617857600401E-18</v>
      </c>
      <c r="H480" s="1">
        <v>7.2828562656990597E-17</v>
      </c>
      <c r="I480" s="4">
        <v>27.555363564315002</v>
      </c>
      <c r="J480" s="13">
        <v>75.686975552072894</v>
      </c>
      <c r="K480" s="2">
        <v>59.365476882994997</v>
      </c>
      <c r="L480" s="2">
        <v>59.903987194936803</v>
      </c>
      <c r="M480" s="2">
        <v>123.305408645025</v>
      </c>
      <c r="N480" s="14">
        <v>118.052848937391</v>
      </c>
      <c r="O480" s="3" t="s">
        <v>7892</v>
      </c>
    </row>
    <row r="481" spans="1:15" x14ac:dyDescent="0.2">
      <c r="A481">
        <v>478</v>
      </c>
      <c r="B481" t="s">
        <v>961</v>
      </c>
      <c r="C481">
        <v>80.602269852107895</v>
      </c>
      <c r="D481">
        <v>-0.99199385652829797</v>
      </c>
      <c r="E481">
        <v>0.27100472788801799</v>
      </c>
      <c r="F481">
        <v>-3.6604300753682799</v>
      </c>
      <c r="G481">
        <v>2.51792262975886E-4</v>
      </c>
      <c r="H481">
        <v>9.8729818560330395E-4</v>
      </c>
      <c r="I481" s="4">
        <v>0.23705742708827099</v>
      </c>
      <c r="J481" s="13">
        <v>0.34928674503885898</v>
      </c>
      <c r="K481" s="2">
        <v>0.23254781297948399</v>
      </c>
      <c r="L481" s="2">
        <v>0.280297273392762</v>
      </c>
      <c r="M481" s="2">
        <v>0.60608896229043097</v>
      </c>
      <c r="N481" s="14">
        <v>0.62806510520082803</v>
      </c>
      <c r="O481" s="3" t="s">
        <v>7892</v>
      </c>
    </row>
    <row r="482" spans="1:15" x14ac:dyDescent="0.2">
      <c r="A482">
        <v>479</v>
      </c>
      <c r="B482" t="s">
        <v>188</v>
      </c>
      <c r="C482">
        <v>1738.9085859264101</v>
      </c>
      <c r="D482">
        <v>-0.99009732000394401</v>
      </c>
      <c r="E482">
        <v>9.7498822817947695E-2</v>
      </c>
      <c r="F482">
        <v>-10.1549669153717</v>
      </c>
      <c r="G482" s="1">
        <v>3.1491697537489401E-24</v>
      </c>
      <c r="H482" s="1">
        <v>7.5760560103529403E-23</v>
      </c>
      <c r="I482" s="4">
        <v>24.127124340040499</v>
      </c>
      <c r="J482" s="13">
        <v>43.000888114938803</v>
      </c>
      <c r="K482" s="2">
        <v>42.678883511899301</v>
      </c>
      <c r="L482" s="2">
        <v>43.521557683868998</v>
      </c>
      <c r="M482" s="2">
        <v>90.407748850721902</v>
      </c>
      <c r="N482" s="14">
        <v>93.489159036529202</v>
      </c>
      <c r="O482" s="3" t="s">
        <v>7892</v>
      </c>
    </row>
    <row r="483" spans="1:15" x14ac:dyDescent="0.2">
      <c r="A483">
        <v>480</v>
      </c>
      <c r="B483" t="s">
        <v>811</v>
      </c>
      <c r="C483">
        <v>1052.0590703068799</v>
      </c>
      <c r="D483">
        <v>-0.98600091493364705</v>
      </c>
      <c r="E483">
        <v>0.23058764772826501</v>
      </c>
      <c r="F483">
        <v>-4.2760352718268599</v>
      </c>
      <c r="G483" s="1">
        <v>1.90251093938827E-5</v>
      </c>
      <c r="H483" s="1">
        <v>9.0945476792355696E-5</v>
      </c>
      <c r="I483" s="4">
        <v>18.9295785831535</v>
      </c>
      <c r="J483" s="13">
        <v>13.558768722475801</v>
      </c>
      <c r="K483" s="2">
        <v>15.8445282733536</v>
      </c>
      <c r="L483" s="2">
        <v>19.547685503977998</v>
      </c>
      <c r="M483" s="2">
        <v>30.384895289715001</v>
      </c>
      <c r="N483" s="14">
        <v>28.7446535899964</v>
      </c>
      <c r="O483" s="3" t="s">
        <v>7892</v>
      </c>
    </row>
    <row r="484" spans="1:15" x14ac:dyDescent="0.2">
      <c r="A484">
        <v>481</v>
      </c>
      <c r="B484" t="s">
        <v>182</v>
      </c>
      <c r="C484">
        <v>1367.1611555300301</v>
      </c>
      <c r="D484">
        <v>-0.98372435500520405</v>
      </c>
      <c r="E484">
        <v>9.5194987027018799E-2</v>
      </c>
      <c r="F484">
        <v>-10.333783172069699</v>
      </c>
      <c r="G484" s="1">
        <v>4.9566271551951601E-25</v>
      </c>
      <c r="H484" s="1">
        <v>1.2415025176994001E-23</v>
      </c>
      <c r="I484" s="4">
        <v>6.5043986592746101</v>
      </c>
      <c r="J484" s="13">
        <v>15.840671082095501</v>
      </c>
      <c r="K484" s="2">
        <v>13.902475030876101</v>
      </c>
      <c r="L484" s="2">
        <v>14.6566902249427</v>
      </c>
      <c r="M484" s="2">
        <v>32.2944927645161</v>
      </c>
      <c r="N484" s="14">
        <v>28.5067437787669</v>
      </c>
      <c r="O484" s="3" t="s">
        <v>7892</v>
      </c>
    </row>
    <row r="485" spans="1:15" x14ac:dyDescent="0.2">
      <c r="A485">
        <v>482</v>
      </c>
      <c r="B485" t="s">
        <v>1053</v>
      </c>
      <c r="C485">
        <v>367.54204552697098</v>
      </c>
      <c r="D485">
        <v>-0.98162399982181203</v>
      </c>
      <c r="E485">
        <v>0.294366295353792</v>
      </c>
      <c r="F485">
        <v>-3.3347024279461799</v>
      </c>
      <c r="G485">
        <v>8.5390723759796799E-4</v>
      </c>
      <c r="H485">
        <v>3.0098777481627498E-3</v>
      </c>
      <c r="I485" s="4">
        <v>11.470631121189699</v>
      </c>
      <c r="J485" s="13">
        <v>32.5948756833373</v>
      </c>
      <c r="K485" s="2">
        <v>16.332538686943099</v>
      </c>
      <c r="L485" s="2">
        <v>18.247067259347801</v>
      </c>
      <c r="M485" s="2">
        <v>45.145726866449003</v>
      </c>
      <c r="N485" s="14">
        <v>49.029134911088498</v>
      </c>
      <c r="O485" s="3" t="s">
        <v>7892</v>
      </c>
    </row>
    <row r="486" spans="1:15" x14ac:dyDescent="0.2">
      <c r="A486">
        <v>483</v>
      </c>
      <c r="B486" t="s">
        <v>477</v>
      </c>
      <c r="C486">
        <v>374.12804287551802</v>
      </c>
      <c r="D486">
        <v>-0.98024438237757805</v>
      </c>
      <c r="E486">
        <v>0.154587567929068</v>
      </c>
      <c r="F486">
        <v>-6.3410298480622798</v>
      </c>
      <c r="G486" s="1">
        <v>2.28234312912044E-10</v>
      </c>
      <c r="H486" s="1">
        <v>2.0118003555961698E-9</v>
      </c>
      <c r="I486" s="4">
        <v>20.980979488850199</v>
      </c>
      <c r="J486" s="13">
        <v>7.3243066832154096</v>
      </c>
      <c r="K486" s="2">
        <v>5.8911864970161103</v>
      </c>
      <c r="L486" s="2">
        <v>6.3773297278293901</v>
      </c>
      <c r="M486" s="2">
        <v>15.075631404871199</v>
      </c>
      <c r="N486" s="14">
        <v>12.405437882440999</v>
      </c>
      <c r="O486" s="3" t="s">
        <v>7892</v>
      </c>
    </row>
    <row r="487" spans="1:15" x14ac:dyDescent="0.2">
      <c r="A487">
        <v>484</v>
      </c>
      <c r="B487" t="s">
        <v>383</v>
      </c>
      <c r="C487">
        <v>16412.9425432028</v>
      </c>
      <c r="D487">
        <v>-0.97576813225808301</v>
      </c>
      <c r="E487">
        <v>0.13566833711858101</v>
      </c>
      <c r="F487">
        <v>-7.1923055370334099</v>
      </c>
      <c r="G487" s="1">
        <v>6.3706267448385196E-13</v>
      </c>
      <c r="H487" s="1">
        <v>7.1441399691312104E-12</v>
      </c>
      <c r="I487" s="4">
        <v>51.0245263466091</v>
      </c>
      <c r="J487" s="13">
        <v>98.538330068183896</v>
      </c>
      <c r="K487" s="2">
        <v>71.780439227793806</v>
      </c>
      <c r="L487" s="2">
        <v>70.701598772932101</v>
      </c>
      <c r="M487" s="2">
        <v>166.402458976085</v>
      </c>
      <c r="N487" s="14">
        <v>167.52759031852699</v>
      </c>
      <c r="O487" s="3" t="s">
        <v>7892</v>
      </c>
    </row>
    <row r="488" spans="1:15" x14ac:dyDescent="0.2">
      <c r="A488">
        <v>485</v>
      </c>
      <c r="B488" t="s">
        <v>1217</v>
      </c>
      <c r="C488">
        <v>68.7788186705111</v>
      </c>
      <c r="D488">
        <v>-0.97572462681227001</v>
      </c>
      <c r="E488">
        <v>0.37369010848127199</v>
      </c>
      <c r="F488">
        <v>-2.6110528608256498</v>
      </c>
      <c r="G488">
        <v>9.0263940316232597E-3</v>
      </c>
      <c r="H488">
        <v>2.52884452352014E-2</v>
      </c>
      <c r="I488" s="4">
        <v>1.03774045526063</v>
      </c>
      <c r="J488" s="13">
        <v>1.0245192484879899</v>
      </c>
      <c r="K488" s="2">
        <v>0.479755084257727</v>
      </c>
      <c r="L488" s="2">
        <v>0.54421205108562698</v>
      </c>
      <c r="M488" s="2">
        <v>0.93514000069262204</v>
      </c>
      <c r="N488" s="14">
        <v>1.22601328717475</v>
      </c>
      <c r="O488" s="3" t="s">
        <v>7892</v>
      </c>
    </row>
    <row r="489" spans="1:15" x14ac:dyDescent="0.2">
      <c r="A489">
        <v>486</v>
      </c>
      <c r="B489" t="s">
        <v>755</v>
      </c>
      <c r="C489">
        <v>1249.1351927752501</v>
      </c>
      <c r="D489">
        <v>-0.97346058449990003</v>
      </c>
      <c r="E489">
        <v>0.212675226475012</v>
      </c>
      <c r="F489">
        <v>-4.5772166351226398</v>
      </c>
      <c r="G489" s="1">
        <v>4.7120342443727903E-6</v>
      </c>
      <c r="H489" s="1">
        <v>2.4612569344239401E-5</v>
      </c>
      <c r="I489" s="4">
        <v>8.0061633648836494</v>
      </c>
      <c r="J489" s="13">
        <v>15.1421069757174</v>
      </c>
      <c r="K489" s="2">
        <v>10.939254445710899</v>
      </c>
      <c r="L489" s="2">
        <v>9.5283890452088809</v>
      </c>
      <c r="M489" s="2">
        <v>22.3165912052756</v>
      </c>
      <c r="N489" s="14">
        <v>22.7611205241977</v>
      </c>
      <c r="O489" s="3" t="s">
        <v>7892</v>
      </c>
    </row>
    <row r="490" spans="1:15" x14ac:dyDescent="0.2">
      <c r="A490">
        <v>487</v>
      </c>
      <c r="B490" t="s">
        <v>759</v>
      </c>
      <c r="C490">
        <v>246.736507996483</v>
      </c>
      <c r="D490">
        <v>-0.97280827810297998</v>
      </c>
      <c r="E490">
        <v>0.21315992628406399</v>
      </c>
      <c r="F490">
        <v>-4.5637484261773702</v>
      </c>
      <c r="G490" s="1">
        <v>5.02482869177571E-6</v>
      </c>
      <c r="H490" s="1">
        <v>2.60341518046332E-5</v>
      </c>
      <c r="I490" s="4">
        <v>2.68822630943483</v>
      </c>
      <c r="J490" s="13">
        <v>3.1272025296180002</v>
      </c>
      <c r="K490" s="2">
        <v>3.8323581504966602</v>
      </c>
      <c r="L490" s="2">
        <v>3.55173341424734</v>
      </c>
      <c r="M490" s="2">
        <v>9.6958228624782592</v>
      </c>
      <c r="N490" s="14">
        <v>8.1657408540392495</v>
      </c>
      <c r="O490" s="3" t="s">
        <v>7892</v>
      </c>
    </row>
    <row r="491" spans="1:15" x14ac:dyDescent="0.2">
      <c r="A491">
        <v>488</v>
      </c>
      <c r="B491" t="s">
        <v>346</v>
      </c>
      <c r="C491">
        <v>342.68167802500102</v>
      </c>
      <c r="D491">
        <v>-0.97002067982068896</v>
      </c>
      <c r="E491">
        <v>0.12814234336969799</v>
      </c>
      <c r="F491">
        <v>-7.5698684315622398</v>
      </c>
      <c r="G491" s="1">
        <v>3.7360241655389198E-14</v>
      </c>
      <c r="H491" s="1">
        <v>4.6030994096260404E-13</v>
      </c>
      <c r="I491" s="4">
        <v>14.839798374926101</v>
      </c>
      <c r="J491" s="13">
        <v>9.7950213756750202</v>
      </c>
      <c r="K491" s="2">
        <v>7.3451624942937004</v>
      </c>
      <c r="L491" s="2">
        <v>9.0082953052580503</v>
      </c>
      <c r="M491" s="2">
        <v>17.644595645004099</v>
      </c>
      <c r="N491" s="14">
        <v>16.5341984769865</v>
      </c>
      <c r="O491" s="3" t="s">
        <v>7892</v>
      </c>
    </row>
    <row r="492" spans="1:15" x14ac:dyDescent="0.2">
      <c r="A492">
        <v>489</v>
      </c>
      <c r="B492" t="s">
        <v>135</v>
      </c>
      <c r="C492">
        <v>27307.174802352201</v>
      </c>
      <c r="D492">
        <v>-0.96446947729709498</v>
      </c>
      <c r="E492">
        <v>7.9583759454834799E-2</v>
      </c>
      <c r="F492">
        <v>-12.118923306764</v>
      </c>
      <c r="G492" s="1">
        <v>8.3853486562409004E-34</v>
      </c>
      <c r="H492" s="1">
        <v>3.0607151182135099E-32</v>
      </c>
      <c r="I492" s="4">
        <v>37.177433984609998</v>
      </c>
      <c r="J492" s="13">
        <v>69.562117037603599</v>
      </c>
      <c r="K492" s="2">
        <v>55.5879577236771</v>
      </c>
      <c r="L492" s="2">
        <v>57.7934234654684</v>
      </c>
      <c r="M492" s="2">
        <v>122.523938444884</v>
      </c>
      <c r="N492" s="14">
        <v>122.363622449037</v>
      </c>
      <c r="O492" s="3" t="s">
        <v>7892</v>
      </c>
    </row>
    <row r="493" spans="1:15" x14ac:dyDescent="0.2">
      <c r="A493">
        <v>490</v>
      </c>
      <c r="B493" t="s">
        <v>777</v>
      </c>
      <c r="C493">
        <v>278.70741505340999</v>
      </c>
      <c r="D493">
        <v>-0.964370629063384</v>
      </c>
      <c r="E493">
        <v>0.21604915215810699</v>
      </c>
      <c r="F493">
        <v>-4.4636631036517498</v>
      </c>
      <c r="G493" s="1">
        <v>8.0570214066056506E-6</v>
      </c>
      <c r="H493" s="1">
        <v>4.0662571137069101E-5</v>
      </c>
      <c r="I493" s="4">
        <v>1.5496841645850901</v>
      </c>
      <c r="J493" s="13">
        <v>3.9172705471175302</v>
      </c>
      <c r="K493" s="2">
        <v>2.7791754311835999</v>
      </c>
      <c r="L493" s="2">
        <v>2.2249990078867699</v>
      </c>
      <c r="M493" s="2">
        <v>5.7171381212922503</v>
      </c>
      <c r="N493" s="14">
        <v>5.8103045468572496</v>
      </c>
      <c r="O493" s="3" t="s">
        <v>7892</v>
      </c>
    </row>
    <row r="494" spans="1:15" x14ac:dyDescent="0.2">
      <c r="A494">
        <v>491</v>
      </c>
      <c r="B494" t="s">
        <v>826</v>
      </c>
      <c r="C494">
        <v>808.13215333953997</v>
      </c>
      <c r="D494">
        <v>-0.96405810703041706</v>
      </c>
      <c r="E494">
        <v>0.230696759121371</v>
      </c>
      <c r="F494">
        <v>-4.17889748734276</v>
      </c>
      <c r="G494" s="1">
        <v>2.9292567616543001E-5</v>
      </c>
      <c r="H494">
        <v>1.3592758019598201E-4</v>
      </c>
      <c r="I494" s="4">
        <v>14.5385440136792</v>
      </c>
      <c r="J494" s="13">
        <v>32.654534263611502</v>
      </c>
      <c r="K494" s="2">
        <v>21.230056330247599</v>
      </c>
      <c r="L494" s="2">
        <v>21.8440756460943</v>
      </c>
      <c r="M494" s="2">
        <v>41.075431154033097</v>
      </c>
      <c r="N494" s="14">
        <v>38.888906175771197</v>
      </c>
      <c r="O494" s="3" t="s">
        <v>7892</v>
      </c>
    </row>
    <row r="495" spans="1:15" x14ac:dyDescent="0.2">
      <c r="A495">
        <v>492</v>
      </c>
      <c r="B495" t="s">
        <v>587</v>
      </c>
      <c r="C495">
        <v>1101.45423335794</v>
      </c>
      <c r="D495">
        <v>-0.96308903507050903</v>
      </c>
      <c r="E495">
        <v>0.17480051386944401</v>
      </c>
      <c r="F495">
        <v>-5.5096464750088101</v>
      </c>
      <c r="G495" s="1">
        <v>3.5955509064287703E-8</v>
      </c>
      <c r="H495" s="1">
        <v>2.4825089334918401E-7</v>
      </c>
      <c r="I495" s="4">
        <v>4.4149731840409299</v>
      </c>
      <c r="J495" s="13">
        <v>11.5009378638005</v>
      </c>
      <c r="K495" s="2">
        <v>6.9691594093190297</v>
      </c>
      <c r="L495" s="2">
        <v>8.5463472997977394</v>
      </c>
      <c r="M495" s="2">
        <v>18.731814468692999</v>
      </c>
      <c r="N495" s="14">
        <v>18.9232972003594</v>
      </c>
      <c r="O495" s="3" t="s">
        <v>7892</v>
      </c>
    </row>
    <row r="496" spans="1:15" x14ac:dyDescent="0.2">
      <c r="A496">
        <v>493</v>
      </c>
      <c r="B496" t="s">
        <v>98</v>
      </c>
      <c r="C496">
        <v>2401.06767027054</v>
      </c>
      <c r="D496">
        <v>-0.96097529701754303</v>
      </c>
      <c r="E496">
        <v>6.7958899303602494E-2</v>
      </c>
      <c r="F496">
        <v>-14.1405365134659</v>
      </c>
      <c r="G496" s="1">
        <v>2.13649298452014E-45</v>
      </c>
      <c r="H496" s="1">
        <v>1.1356999607233101E-43</v>
      </c>
      <c r="I496" s="4">
        <v>23.843995809176501</v>
      </c>
      <c r="J496" s="13">
        <v>37.009493767450103</v>
      </c>
      <c r="K496" s="2">
        <v>29.264703968494899</v>
      </c>
      <c r="L496" s="2">
        <v>29.700314262263198</v>
      </c>
      <c r="M496" s="2">
        <v>62.030466708317199</v>
      </c>
      <c r="N496" s="14">
        <v>58.368234479828203</v>
      </c>
      <c r="O496" s="3" t="s">
        <v>7892</v>
      </c>
    </row>
    <row r="497" spans="1:15" x14ac:dyDescent="0.2">
      <c r="A497">
        <v>494</v>
      </c>
      <c r="B497" t="s">
        <v>1024</v>
      </c>
      <c r="C497">
        <v>1416.7774449163501</v>
      </c>
      <c r="D497">
        <v>-0.96073958804257997</v>
      </c>
      <c r="E497">
        <v>0.28144112070593802</v>
      </c>
      <c r="F497">
        <v>-3.4136432715758098</v>
      </c>
      <c r="G497">
        <v>6.4100445485283295E-4</v>
      </c>
      <c r="H497">
        <v>2.3202340853177299E-3</v>
      </c>
      <c r="I497" s="4">
        <v>7.5546681709699799</v>
      </c>
      <c r="J497" s="13">
        <v>33.874355130783599</v>
      </c>
      <c r="K497" s="2">
        <v>16.724429753109401</v>
      </c>
      <c r="L497" s="2">
        <v>17.858900727580401</v>
      </c>
      <c r="M497" s="2">
        <v>47.387674376402202</v>
      </c>
      <c r="N497" s="14">
        <v>46.437656631545501</v>
      </c>
      <c r="O497" s="3" t="s">
        <v>7892</v>
      </c>
    </row>
    <row r="498" spans="1:15" x14ac:dyDescent="0.2">
      <c r="A498">
        <v>495</v>
      </c>
      <c r="B498" t="s">
        <v>1080</v>
      </c>
      <c r="C498">
        <v>168.84707993416799</v>
      </c>
      <c r="D498">
        <v>-0.95364000744220001</v>
      </c>
      <c r="E498">
        <v>0.29490805947365301</v>
      </c>
      <c r="F498">
        <v>-3.2336858109074398</v>
      </c>
      <c r="G498">
        <v>1.22203813070196E-3</v>
      </c>
      <c r="H498">
        <v>4.1780284131540503E-3</v>
      </c>
      <c r="I498" s="4">
        <v>0.406797810352098</v>
      </c>
      <c r="J498" s="13">
        <v>1.3714012642281601</v>
      </c>
      <c r="K498" s="2">
        <v>1.0857852599064299</v>
      </c>
      <c r="L498" s="2">
        <v>1.0860222944317099</v>
      </c>
      <c r="M498" s="2">
        <v>1.79334682679542</v>
      </c>
      <c r="N498" s="14">
        <v>1.9655744294635</v>
      </c>
      <c r="O498" s="3" t="s">
        <v>7892</v>
      </c>
    </row>
    <row r="499" spans="1:15" x14ac:dyDescent="0.2">
      <c r="A499">
        <v>496</v>
      </c>
      <c r="B499" t="s">
        <v>925</v>
      </c>
      <c r="C499">
        <v>3505.2185829770001</v>
      </c>
      <c r="D499">
        <v>-0.95191964859243505</v>
      </c>
      <c r="E499">
        <v>0.25256500284080302</v>
      </c>
      <c r="F499">
        <v>-3.7690085240845899</v>
      </c>
      <c r="G499">
        <v>1.63897291076628E-4</v>
      </c>
      <c r="H499">
        <v>6.6515143333081795E-4</v>
      </c>
      <c r="I499" s="4">
        <v>6.0165769723041302</v>
      </c>
      <c r="J499" s="13">
        <v>29.3816221103083</v>
      </c>
      <c r="K499" s="2">
        <v>15.926322743011999</v>
      </c>
      <c r="L499" s="2">
        <v>16.114212506179701</v>
      </c>
      <c r="M499" s="2">
        <v>42.1392467895705</v>
      </c>
      <c r="N499" s="14">
        <v>41.274443885152998</v>
      </c>
      <c r="O499" s="3" t="s">
        <v>7892</v>
      </c>
    </row>
    <row r="500" spans="1:15" x14ac:dyDescent="0.2">
      <c r="A500">
        <v>497</v>
      </c>
      <c r="B500" t="s">
        <v>230</v>
      </c>
      <c r="C500">
        <v>5888.2551490309297</v>
      </c>
      <c r="D500">
        <v>-0.95075884604885297</v>
      </c>
      <c r="E500">
        <v>0.101579517168852</v>
      </c>
      <c r="F500">
        <v>-9.3597496084613496</v>
      </c>
      <c r="G500" s="1">
        <v>7.9925876836615806E-21</v>
      </c>
      <c r="H500" s="1">
        <v>1.53581325766713E-19</v>
      </c>
      <c r="I500" s="4">
        <v>84.025133738951197</v>
      </c>
      <c r="J500" s="13">
        <v>135.89335437639099</v>
      </c>
      <c r="K500" s="2">
        <v>119.484259198752</v>
      </c>
      <c r="L500" s="2">
        <v>112.59123546437201</v>
      </c>
      <c r="M500" s="2">
        <v>209.282661851737</v>
      </c>
      <c r="N500" s="14">
        <v>223.05277226598699</v>
      </c>
      <c r="O500" s="3" t="s">
        <v>7892</v>
      </c>
    </row>
    <row r="501" spans="1:15" x14ac:dyDescent="0.2">
      <c r="A501">
        <v>498</v>
      </c>
      <c r="B501" t="s">
        <v>632</v>
      </c>
      <c r="C501">
        <v>4755.4515556020197</v>
      </c>
      <c r="D501">
        <v>-0.95043691723978196</v>
      </c>
      <c r="E501">
        <v>0.182552381593171</v>
      </c>
      <c r="F501">
        <v>-5.2063791715294503</v>
      </c>
      <c r="G501" s="1">
        <v>1.9256097849126299E-7</v>
      </c>
      <c r="H501" s="1">
        <v>1.21863519166839E-6</v>
      </c>
      <c r="I501" s="4">
        <v>15.885100245525001</v>
      </c>
      <c r="J501" s="13">
        <v>31.286840939399202</v>
      </c>
      <c r="K501" s="2">
        <v>19.626946018445199</v>
      </c>
      <c r="L501" s="2">
        <v>21.3889675935113</v>
      </c>
      <c r="M501" s="2">
        <v>49.257968295321596</v>
      </c>
      <c r="N501" s="14">
        <v>48.742335192283797</v>
      </c>
      <c r="O501" s="3" t="s">
        <v>7892</v>
      </c>
    </row>
    <row r="502" spans="1:15" x14ac:dyDescent="0.2">
      <c r="A502">
        <v>499</v>
      </c>
      <c r="B502" t="s">
        <v>877</v>
      </c>
      <c r="C502">
        <v>140.04509159683599</v>
      </c>
      <c r="D502">
        <v>-0.94808171121657003</v>
      </c>
      <c r="E502">
        <v>0.23890441502604801</v>
      </c>
      <c r="F502">
        <v>-3.96845621757639</v>
      </c>
      <c r="G502" s="1">
        <v>7.2339744388393102E-5</v>
      </c>
      <c r="H502">
        <v>3.1399240807270797E-4</v>
      </c>
      <c r="I502" s="4">
        <v>1.33661990771368</v>
      </c>
      <c r="J502" s="13">
        <v>2.6030599638497098</v>
      </c>
      <c r="K502" s="2">
        <v>1.9274070726489201</v>
      </c>
      <c r="L502" s="2">
        <v>1.79764389350403</v>
      </c>
      <c r="M502" s="2">
        <v>4.0130660877603699</v>
      </c>
      <c r="N502" s="14">
        <v>4.6218033517388699</v>
      </c>
      <c r="O502" s="3" t="s">
        <v>7892</v>
      </c>
    </row>
    <row r="503" spans="1:15" x14ac:dyDescent="0.2">
      <c r="A503">
        <v>500</v>
      </c>
      <c r="B503" t="s">
        <v>380</v>
      </c>
      <c r="C503">
        <v>1543.8494274857701</v>
      </c>
      <c r="D503">
        <v>-0.94760546678423296</v>
      </c>
      <c r="E503">
        <v>0.131275001625138</v>
      </c>
      <c r="F503">
        <v>-7.2184761382838598</v>
      </c>
      <c r="G503" s="1">
        <v>5.2573359628298504E-13</v>
      </c>
      <c r="H503" s="1">
        <v>5.9588036010733497E-12</v>
      </c>
      <c r="I503" s="4">
        <v>8.7058553048651994</v>
      </c>
      <c r="J503" s="13">
        <v>16.177914532482902</v>
      </c>
      <c r="K503" s="2">
        <v>11.8020021677931</v>
      </c>
      <c r="L503" s="2">
        <v>12.3881960043286</v>
      </c>
      <c r="M503" s="2">
        <v>27.696657842648101</v>
      </c>
      <c r="N503" s="14">
        <v>27.3547391822115</v>
      </c>
      <c r="O503" s="3" t="s">
        <v>7892</v>
      </c>
    </row>
    <row r="504" spans="1:15" x14ac:dyDescent="0.2">
      <c r="A504">
        <v>501</v>
      </c>
      <c r="B504" t="s">
        <v>548</v>
      </c>
      <c r="C504">
        <v>909.85659240547</v>
      </c>
      <c r="D504">
        <v>-0.94228211245371596</v>
      </c>
      <c r="E504">
        <v>0.16263148655526899</v>
      </c>
      <c r="F504">
        <v>-5.7939709733483298</v>
      </c>
      <c r="G504" s="1">
        <v>6.8741344354696998E-9</v>
      </c>
      <c r="H504" s="1">
        <v>5.1589912751524502E-8</v>
      </c>
      <c r="I504" s="4">
        <v>1.68378120509008</v>
      </c>
      <c r="J504" s="13">
        <v>5.66975841752945</v>
      </c>
      <c r="K504" s="2">
        <v>3.9199703782445798</v>
      </c>
      <c r="L504" s="2">
        <v>4.0486697728827901</v>
      </c>
      <c r="M504" s="2">
        <v>9.2590573672391105</v>
      </c>
      <c r="N504" s="14">
        <v>9.2445981761865994</v>
      </c>
      <c r="O504" s="3" t="s">
        <v>7892</v>
      </c>
    </row>
    <row r="505" spans="1:15" x14ac:dyDescent="0.2">
      <c r="A505">
        <v>502</v>
      </c>
      <c r="B505" t="s">
        <v>830</v>
      </c>
      <c r="C505">
        <v>2914.24618298736</v>
      </c>
      <c r="D505">
        <v>-0.94127962656792397</v>
      </c>
      <c r="E505">
        <v>0.22613755215150599</v>
      </c>
      <c r="F505">
        <v>-4.1624206931243899</v>
      </c>
      <c r="G505" s="1">
        <v>3.1489152271575702E-5</v>
      </c>
      <c r="H505">
        <v>1.4549912719752901E-4</v>
      </c>
      <c r="I505" s="4">
        <v>12.431856884972699</v>
      </c>
      <c r="J505" s="13">
        <v>33.987155660758802</v>
      </c>
      <c r="K505" s="2">
        <v>18.703220460117901</v>
      </c>
      <c r="L505" s="2">
        <v>20.780674415409699</v>
      </c>
      <c r="M505" s="2">
        <v>52.248987226221701</v>
      </c>
      <c r="N505" s="14">
        <v>49.279894171167598</v>
      </c>
      <c r="O505" s="3" t="s">
        <v>7892</v>
      </c>
    </row>
    <row r="506" spans="1:15" x14ac:dyDescent="0.2">
      <c r="A506">
        <v>503</v>
      </c>
      <c r="B506" t="s">
        <v>1247</v>
      </c>
      <c r="C506">
        <v>275.85147575806701</v>
      </c>
      <c r="D506">
        <v>-0.93886517288785398</v>
      </c>
      <c r="E506">
        <v>0.38117831375826</v>
      </c>
      <c r="F506">
        <v>-2.4630603027518299</v>
      </c>
      <c r="G506">
        <v>1.3775674459787401E-2</v>
      </c>
      <c r="H506">
        <v>3.67502268680674E-2</v>
      </c>
      <c r="I506" s="4">
        <v>4.1933026744993196</v>
      </c>
      <c r="J506" s="13">
        <v>14.050558915325199</v>
      </c>
      <c r="K506" s="2">
        <v>5.6948755323460896</v>
      </c>
      <c r="L506" s="2">
        <v>7.0358767932438697</v>
      </c>
      <c r="M506" s="2">
        <v>17.841380309262799</v>
      </c>
      <c r="N506" s="14">
        <v>16.7110497811031</v>
      </c>
      <c r="O506" s="3" t="s">
        <v>7892</v>
      </c>
    </row>
    <row r="507" spans="1:15" x14ac:dyDescent="0.2">
      <c r="A507">
        <v>504</v>
      </c>
      <c r="B507" t="s">
        <v>996</v>
      </c>
      <c r="C507">
        <v>1307.39749292029</v>
      </c>
      <c r="D507">
        <v>-0.93809103774233304</v>
      </c>
      <c r="E507">
        <v>0.26583116215689101</v>
      </c>
      <c r="F507">
        <v>-3.5288979295387501</v>
      </c>
      <c r="G507">
        <v>4.1729404723174002E-4</v>
      </c>
      <c r="H507">
        <v>1.56975291623979E-3</v>
      </c>
      <c r="I507" s="4">
        <v>6.7342295729313504</v>
      </c>
      <c r="J507" s="13">
        <v>22.263731860519599</v>
      </c>
      <c r="K507" s="2">
        <v>11.7416390393683</v>
      </c>
      <c r="L507" s="2">
        <v>12.781112894224901</v>
      </c>
      <c r="M507" s="2">
        <v>31.952117865401799</v>
      </c>
      <c r="N507" s="14">
        <v>32.372616968561601</v>
      </c>
      <c r="O507" s="3" t="s">
        <v>7892</v>
      </c>
    </row>
    <row r="508" spans="1:15" x14ac:dyDescent="0.2">
      <c r="A508">
        <v>505</v>
      </c>
      <c r="B508" t="s">
        <v>171</v>
      </c>
      <c r="C508">
        <v>1714.2657596152901</v>
      </c>
      <c r="D508">
        <v>-0.93685240681585202</v>
      </c>
      <c r="E508">
        <v>8.7651550852900204E-2</v>
      </c>
      <c r="F508">
        <v>-10.6883722843434</v>
      </c>
      <c r="G508" s="1">
        <v>1.15378049074338E-26</v>
      </c>
      <c r="H508" s="1">
        <v>3.1385407628646201E-25</v>
      </c>
      <c r="I508" s="4">
        <v>54.408427048490303</v>
      </c>
      <c r="J508" s="13">
        <v>23.3518856991927</v>
      </c>
      <c r="K508" s="2">
        <v>19.6645144565958</v>
      </c>
      <c r="L508" s="2">
        <v>23.658909052244901</v>
      </c>
      <c r="M508" s="2">
        <v>42.983935274681599</v>
      </c>
      <c r="N508" s="14">
        <v>41.613406410959698</v>
      </c>
      <c r="O508" s="3" t="s">
        <v>7892</v>
      </c>
    </row>
    <row r="509" spans="1:15" x14ac:dyDescent="0.2">
      <c r="A509">
        <v>506</v>
      </c>
      <c r="B509" t="s">
        <v>651</v>
      </c>
      <c r="C509">
        <v>1875.8358049031201</v>
      </c>
      <c r="D509">
        <v>-0.93675554079964196</v>
      </c>
      <c r="E509">
        <v>0.18261609884734201</v>
      </c>
      <c r="F509">
        <v>-5.1296438085818599</v>
      </c>
      <c r="G509" s="1">
        <v>2.9029093314190098E-7</v>
      </c>
      <c r="H509" s="1">
        <v>1.78876817470836E-6</v>
      </c>
      <c r="I509" s="4">
        <v>24.286731643719399</v>
      </c>
      <c r="J509" s="13">
        <v>45.090028635893901</v>
      </c>
      <c r="K509" s="2">
        <v>28.771349585399602</v>
      </c>
      <c r="L509" s="2">
        <v>28.937595883716199</v>
      </c>
      <c r="M509" s="2">
        <v>73.182661293781393</v>
      </c>
      <c r="N509" s="14">
        <v>70.681616686119</v>
      </c>
      <c r="O509" s="3" t="s">
        <v>7892</v>
      </c>
    </row>
    <row r="510" spans="1:15" x14ac:dyDescent="0.2">
      <c r="A510">
        <v>507</v>
      </c>
      <c r="B510" t="s">
        <v>1097</v>
      </c>
      <c r="C510">
        <v>794.59511102544604</v>
      </c>
      <c r="D510">
        <v>-0.93596037176234603</v>
      </c>
      <c r="E510">
        <v>0.29875152449365999</v>
      </c>
      <c r="F510">
        <v>-3.1329057595560701</v>
      </c>
      <c r="G510">
        <v>1.7308500594208299E-3</v>
      </c>
      <c r="H510">
        <v>5.7332347682529797E-3</v>
      </c>
      <c r="I510" s="4">
        <v>2.8747714577893402</v>
      </c>
      <c r="J510" s="13">
        <v>12.8030836573827</v>
      </c>
      <c r="K510" s="2">
        <v>7.1388455855155497</v>
      </c>
      <c r="L510" s="2">
        <v>7.8950815509741901</v>
      </c>
      <c r="M510" s="2">
        <v>17.336150800593401</v>
      </c>
      <c r="N510" s="14">
        <v>16.7558097487811</v>
      </c>
      <c r="O510" s="3" t="s">
        <v>7892</v>
      </c>
    </row>
    <row r="511" spans="1:15" x14ac:dyDescent="0.2">
      <c r="A511">
        <v>508</v>
      </c>
      <c r="B511" t="s">
        <v>243</v>
      </c>
      <c r="C511">
        <v>13491.554638580999</v>
      </c>
      <c r="D511">
        <v>-0.93538742816794695</v>
      </c>
      <c r="E511">
        <v>0.10310491184232801</v>
      </c>
      <c r="F511">
        <v>-9.0721907565216107</v>
      </c>
      <c r="G511" s="1">
        <v>1.1664766128830099E-19</v>
      </c>
      <c r="H511" s="1">
        <v>2.0897012227556901E-18</v>
      </c>
      <c r="I511" s="4">
        <v>171.00875134980299</v>
      </c>
      <c r="J511" s="13">
        <v>267.257534587365</v>
      </c>
      <c r="K511" s="2">
        <v>205.39611592003499</v>
      </c>
      <c r="L511" s="2">
        <v>225.659380362609</v>
      </c>
      <c r="M511" s="2">
        <v>427.64912128162098</v>
      </c>
      <c r="N511" s="14">
        <v>430.69468914884499</v>
      </c>
      <c r="O511" s="3" t="s">
        <v>7892</v>
      </c>
    </row>
    <row r="512" spans="1:15" x14ac:dyDescent="0.2">
      <c r="A512">
        <v>509</v>
      </c>
      <c r="B512" t="s">
        <v>396</v>
      </c>
      <c r="C512">
        <v>1998.90196186816</v>
      </c>
      <c r="D512">
        <v>-0.93209156066948795</v>
      </c>
      <c r="E512">
        <v>0.13257199516592899</v>
      </c>
      <c r="F512">
        <v>-7.0308330164516999</v>
      </c>
      <c r="G512" s="1">
        <v>2.0530408932981399E-12</v>
      </c>
      <c r="H512" s="1">
        <v>2.2067696948448798E-11</v>
      </c>
      <c r="I512" s="4">
        <v>12.467035859386799</v>
      </c>
      <c r="J512" s="13">
        <v>23.5222541072464</v>
      </c>
      <c r="K512" s="2">
        <v>16.289828379043499</v>
      </c>
      <c r="L512" s="2">
        <v>16.7236003902132</v>
      </c>
      <c r="M512" s="2">
        <v>34.070584005407099</v>
      </c>
      <c r="N512" s="14">
        <v>32.626026618117798</v>
      </c>
      <c r="O512" s="3" t="s">
        <v>7892</v>
      </c>
    </row>
    <row r="513" spans="1:15" x14ac:dyDescent="0.2">
      <c r="A513">
        <v>510</v>
      </c>
      <c r="B513" t="s">
        <v>1207</v>
      </c>
      <c r="C513">
        <v>510.52906351844598</v>
      </c>
      <c r="D513">
        <v>-0.93128469133701797</v>
      </c>
      <c r="E513">
        <v>0.348516208015963</v>
      </c>
      <c r="F513">
        <v>-2.6721416964756002</v>
      </c>
      <c r="G513">
        <v>7.53688155635033E-3</v>
      </c>
      <c r="H513">
        <v>2.14913233041585E-2</v>
      </c>
      <c r="I513" s="4">
        <v>3.5758120341547399</v>
      </c>
      <c r="J513" s="13">
        <v>12.8674584860512</v>
      </c>
      <c r="K513" s="2">
        <v>5.9666146011597396</v>
      </c>
      <c r="L513" s="2">
        <v>5.9860382210284504</v>
      </c>
      <c r="M513" s="2">
        <v>15.6507000055185</v>
      </c>
      <c r="N513" s="14">
        <v>16.832950523127099</v>
      </c>
      <c r="O513" s="3" t="s">
        <v>7892</v>
      </c>
    </row>
    <row r="514" spans="1:15" x14ac:dyDescent="0.2">
      <c r="A514">
        <v>511</v>
      </c>
      <c r="B514" t="s">
        <v>490</v>
      </c>
      <c r="C514">
        <v>949.68891871387802</v>
      </c>
      <c r="D514">
        <v>-0.92800986911594896</v>
      </c>
      <c r="E514">
        <v>0.148788520875512</v>
      </c>
      <c r="F514">
        <v>-6.2371066239202397</v>
      </c>
      <c r="G514" s="1">
        <v>4.45738190627167E-10</v>
      </c>
      <c r="H514" s="1">
        <v>3.8090354471776102E-9</v>
      </c>
      <c r="I514" s="4">
        <v>15.100131659387101</v>
      </c>
      <c r="J514" s="13">
        <v>23.720312667715302</v>
      </c>
      <c r="K514" s="2">
        <v>17.360096272256602</v>
      </c>
      <c r="L514" s="2">
        <v>17.790894041471301</v>
      </c>
      <c r="M514" s="2">
        <v>39.682662424713399</v>
      </c>
      <c r="N514" s="14">
        <v>37.128886886609997</v>
      </c>
      <c r="O514" s="3" t="s">
        <v>7892</v>
      </c>
    </row>
    <row r="515" spans="1:15" x14ac:dyDescent="0.2">
      <c r="A515">
        <v>512</v>
      </c>
      <c r="B515" t="s">
        <v>545</v>
      </c>
      <c r="C515">
        <v>757.03034902575405</v>
      </c>
      <c r="D515">
        <v>-0.92779105075370105</v>
      </c>
      <c r="E515">
        <v>0.159635933949588</v>
      </c>
      <c r="F515">
        <v>-5.8119185812305298</v>
      </c>
      <c r="G515" s="1">
        <v>6.1760878986636699E-9</v>
      </c>
      <c r="H515" s="1">
        <v>4.6609744569394198E-8</v>
      </c>
      <c r="I515" s="4">
        <v>12.7528738965814</v>
      </c>
      <c r="J515" s="13">
        <v>23.408292453020099</v>
      </c>
      <c r="K515" s="2">
        <v>17.9083570698151</v>
      </c>
      <c r="L515" s="2">
        <v>15.6906939632999</v>
      </c>
      <c r="M515" s="2">
        <v>36.927298120203503</v>
      </c>
      <c r="N515" s="14">
        <v>36.8258301731138</v>
      </c>
      <c r="O515" s="3" t="s">
        <v>7892</v>
      </c>
    </row>
    <row r="516" spans="1:15" x14ac:dyDescent="0.2">
      <c r="A516">
        <v>513</v>
      </c>
      <c r="B516" t="s">
        <v>1212</v>
      </c>
      <c r="C516">
        <v>1630.9351784554501</v>
      </c>
      <c r="D516">
        <v>-0.92405522972992704</v>
      </c>
      <c r="E516">
        <v>0.35110705012239901</v>
      </c>
      <c r="F516">
        <v>-2.63183330954987</v>
      </c>
      <c r="G516">
        <v>8.4925518636354298E-3</v>
      </c>
      <c r="H516">
        <v>2.3949920962825E-2</v>
      </c>
      <c r="I516" s="4">
        <v>4.6001736984828998</v>
      </c>
      <c r="J516" s="13">
        <v>31.763739369264002</v>
      </c>
      <c r="K516" s="2">
        <v>13.711106700756501</v>
      </c>
      <c r="L516" s="2">
        <v>15.3645508647227</v>
      </c>
      <c r="M516" s="2">
        <v>42.717028368328201</v>
      </c>
      <c r="N516" s="14">
        <v>39.811672895543403</v>
      </c>
      <c r="O516" s="3" t="s">
        <v>7892</v>
      </c>
    </row>
    <row r="517" spans="1:15" x14ac:dyDescent="0.2">
      <c r="A517">
        <v>514</v>
      </c>
      <c r="B517" t="s">
        <v>418</v>
      </c>
      <c r="C517">
        <v>520.61771763708998</v>
      </c>
      <c r="D517">
        <v>-0.92249130133156998</v>
      </c>
      <c r="E517">
        <v>0.133821720914168</v>
      </c>
      <c r="F517">
        <v>-6.8934347505757199</v>
      </c>
      <c r="G517" s="1">
        <v>5.4461105737228501E-12</v>
      </c>
      <c r="H517" s="1">
        <v>5.6135058436857097E-11</v>
      </c>
      <c r="I517" s="4">
        <v>7.3641070520541003</v>
      </c>
      <c r="J517" s="13">
        <v>12.6172217480872</v>
      </c>
      <c r="K517" s="2">
        <v>13.807590764954099</v>
      </c>
      <c r="L517" s="2">
        <v>9.7663935086545202</v>
      </c>
      <c r="M517" s="2">
        <v>13.5483821524136</v>
      </c>
      <c r="N517" s="14">
        <v>15.4923754939415</v>
      </c>
      <c r="O517" s="3" t="s">
        <v>7892</v>
      </c>
    </row>
    <row r="518" spans="1:15" x14ac:dyDescent="0.2">
      <c r="A518">
        <v>515</v>
      </c>
      <c r="B518" t="s">
        <v>783</v>
      </c>
      <c r="C518">
        <v>380.981305636115</v>
      </c>
      <c r="D518">
        <v>-0.92030203588394399</v>
      </c>
      <c r="E518">
        <v>0.20688452922568201</v>
      </c>
      <c r="F518">
        <v>-4.44838499683088</v>
      </c>
      <c r="G518" s="1">
        <v>8.6518351363879998E-6</v>
      </c>
      <c r="H518" s="1">
        <v>4.3376766521932102E-5</v>
      </c>
      <c r="I518" s="4">
        <v>2.2966211669372698</v>
      </c>
      <c r="J518" s="13">
        <v>5.6022581445038204</v>
      </c>
      <c r="K518" s="2">
        <v>4.5116694063292497</v>
      </c>
      <c r="L518" s="2">
        <v>5.7568518983721297</v>
      </c>
      <c r="M518" s="2">
        <v>10.9506942224269</v>
      </c>
      <c r="N518" s="14">
        <v>8.64246018267262</v>
      </c>
      <c r="O518" s="3" t="s">
        <v>7892</v>
      </c>
    </row>
    <row r="519" spans="1:15" x14ac:dyDescent="0.2">
      <c r="A519">
        <v>516</v>
      </c>
      <c r="B519" t="s">
        <v>314</v>
      </c>
      <c r="C519">
        <v>1156.1919709541901</v>
      </c>
      <c r="D519">
        <v>-0.920045883631325</v>
      </c>
      <c r="E519">
        <v>0.116845702024356</v>
      </c>
      <c r="F519">
        <v>-7.8740241848137797</v>
      </c>
      <c r="G519" s="1">
        <v>3.43412515204977E-15</v>
      </c>
      <c r="H519" s="1">
        <v>4.5938027995496601E-14</v>
      </c>
      <c r="I519" s="4">
        <v>5.6090502372140802</v>
      </c>
      <c r="J519" s="13">
        <v>7.9201726499499401</v>
      </c>
      <c r="K519" s="2">
        <v>8.2932596736737505</v>
      </c>
      <c r="L519" s="2">
        <v>8.4979143266229595</v>
      </c>
      <c r="M519" s="2">
        <v>14.815295214396899</v>
      </c>
      <c r="N519" s="14">
        <v>15.8272617765208</v>
      </c>
      <c r="O519" s="3" t="s">
        <v>7892</v>
      </c>
    </row>
    <row r="520" spans="1:15" x14ac:dyDescent="0.2">
      <c r="A520">
        <v>517</v>
      </c>
      <c r="B520" t="s">
        <v>761</v>
      </c>
      <c r="C520">
        <v>441.33367064671103</v>
      </c>
      <c r="D520">
        <v>-0.91855757086813605</v>
      </c>
      <c r="E520">
        <v>0.201580397756605</v>
      </c>
      <c r="F520">
        <v>-4.5567802280915997</v>
      </c>
      <c r="G520" s="1">
        <v>5.1943723655052401E-6</v>
      </c>
      <c r="H520" s="1">
        <v>2.6855423574132701E-5</v>
      </c>
      <c r="I520" s="4">
        <v>3.72110784800162</v>
      </c>
      <c r="J520" s="13">
        <v>9.6023065476599907</v>
      </c>
      <c r="K520" s="2">
        <v>6.4680265361283196</v>
      </c>
      <c r="L520" s="2">
        <v>6.48860418107496</v>
      </c>
      <c r="M520" s="2">
        <v>13.914764151237801</v>
      </c>
      <c r="N520" s="14">
        <v>13.080361083339699</v>
      </c>
      <c r="O520" s="3" t="s">
        <v>7892</v>
      </c>
    </row>
    <row r="521" spans="1:15" x14ac:dyDescent="0.2">
      <c r="A521">
        <v>518</v>
      </c>
      <c r="B521" t="s">
        <v>919</v>
      </c>
      <c r="C521">
        <v>318.544273822474</v>
      </c>
      <c r="D521">
        <v>-0.91413693120477102</v>
      </c>
      <c r="E521">
        <v>0.240964202884308</v>
      </c>
      <c r="F521">
        <v>-3.7936627941523202</v>
      </c>
      <c r="G521">
        <v>1.48441231597343E-4</v>
      </c>
      <c r="H521">
        <v>6.0748869128742704E-4</v>
      </c>
      <c r="I521" s="4">
        <v>2.1999124975663702</v>
      </c>
      <c r="J521" s="13">
        <v>5.0948796037900799</v>
      </c>
      <c r="K521" s="2">
        <v>2.69852080040098</v>
      </c>
      <c r="L521" s="2">
        <v>2.8410110811442801</v>
      </c>
      <c r="M521" s="2">
        <v>6.0656713869642198</v>
      </c>
      <c r="N521" s="14">
        <v>7.0869250630622496</v>
      </c>
      <c r="O521" s="3" t="s">
        <v>7892</v>
      </c>
    </row>
    <row r="522" spans="1:15" x14ac:dyDescent="0.2">
      <c r="A522">
        <v>519</v>
      </c>
      <c r="B522" t="s">
        <v>895</v>
      </c>
      <c r="C522">
        <v>2222.59905617511</v>
      </c>
      <c r="D522">
        <v>-0.91303203235136898</v>
      </c>
      <c r="E522">
        <v>0.23680140383444701</v>
      </c>
      <c r="F522">
        <v>-3.8556867381989499</v>
      </c>
      <c r="G522">
        <v>1.15405195500113E-4</v>
      </c>
      <c r="H522">
        <v>4.8102292238413902E-4</v>
      </c>
      <c r="I522" s="4">
        <v>16.567151648136601</v>
      </c>
      <c r="J522" s="13">
        <v>30.024782003171001</v>
      </c>
      <c r="K522" s="2">
        <v>15.2696324468057</v>
      </c>
      <c r="L522" s="2">
        <v>20.7872109634447</v>
      </c>
      <c r="M522" s="2">
        <v>44.253603674290801</v>
      </c>
      <c r="N522" s="14">
        <v>37.085784277165999</v>
      </c>
      <c r="O522" s="3" t="s">
        <v>7892</v>
      </c>
    </row>
    <row r="523" spans="1:15" x14ac:dyDescent="0.2">
      <c r="A523">
        <v>520</v>
      </c>
      <c r="B523" t="s">
        <v>617</v>
      </c>
      <c r="C523">
        <v>3816.3362752425701</v>
      </c>
      <c r="D523">
        <v>-0.91207978490521802</v>
      </c>
      <c r="E523">
        <v>0.171498167104807</v>
      </c>
      <c r="F523">
        <v>-5.3183063137218403</v>
      </c>
      <c r="G523" s="1">
        <v>1.0473763420009E-7</v>
      </c>
      <c r="H523" s="1">
        <v>6.8418096115787002E-7</v>
      </c>
      <c r="I523" s="4">
        <v>10.0461398839892</v>
      </c>
      <c r="J523" s="13">
        <v>28.933554580579901</v>
      </c>
      <c r="K523" s="2">
        <v>15.7666153569127</v>
      </c>
      <c r="L523" s="2">
        <v>15.8855222971956</v>
      </c>
      <c r="M523" s="2">
        <v>35.091760171083003</v>
      </c>
      <c r="N523" s="14">
        <v>34.614532323093698</v>
      </c>
      <c r="O523" s="3" t="s">
        <v>7892</v>
      </c>
    </row>
    <row r="524" spans="1:15" x14ac:dyDescent="0.2">
      <c r="A524">
        <v>521</v>
      </c>
      <c r="B524" t="s">
        <v>836</v>
      </c>
      <c r="C524">
        <v>499.88360005039698</v>
      </c>
      <c r="D524">
        <v>-0.90973593015041698</v>
      </c>
      <c r="E524">
        <v>0.219243246334728</v>
      </c>
      <c r="F524">
        <v>-4.1494365065252001</v>
      </c>
      <c r="G524" s="1">
        <v>3.3329471706506801E-5</v>
      </c>
      <c r="H524">
        <v>1.53391175456827E-4</v>
      </c>
      <c r="I524" s="4">
        <v>1.84285359525249</v>
      </c>
      <c r="J524" s="13">
        <v>5.4532004445376199</v>
      </c>
      <c r="K524" s="2">
        <v>3.724727698378</v>
      </c>
      <c r="L524" s="2">
        <v>2.9820342085133902</v>
      </c>
      <c r="M524" s="2">
        <v>8.4764144481498995</v>
      </c>
      <c r="N524" s="14">
        <v>8.6187758289415193</v>
      </c>
      <c r="O524" s="3" t="s">
        <v>7892</v>
      </c>
    </row>
    <row r="525" spans="1:15" x14ac:dyDescent="0.2">
      <c r="A525">
        <v>522</v>
      </c>
      <c r="B525" t="s">
        <v>116</v>
      </c>
      <c r="C525">
        <v>5734.2502410465504</v>
      </c>
      <c r="D525">
        <v>-0.90717562623218095</v>
      </c>
      <c r="E525">
        <v>6.93351847645967E-2</v>
      </c>
      <c r="F525">
        <v>-13.0839144557295</v>
      </c>
      <c r="G525" s="1">
        <v>4.0693220134010598E-39</v>
      </c>
      <c r="H525" s="1">
        <v>1.77866631487006E-37</v>
      </c>
      <c r="I525" s="4">
        <v>25.814092642521601</v>
      </c>
      <c r="J525" s="13">
        <v>45.350529562942903</v>
      </c>
      <c r="K525" s="2">
        <v>37.154294206779703</v>
      </c>
      <c r="L525" s="2">
        <v>39.735216456742798</v>
      </c>
      <c r="M525" s="2">
        <v>72.138653612132401</v>
      </c>
      <c r="N525" s="14">
        <v>66.039420667548796</v>
      </c>
      <c r="O525" s="3" t="s">
        <v>7892</v>
      </c>
    </row>
    <row r="526" spans="1:15" x14ac:dyDescent="0.2">
      <c r="A526">
        <v>523</v>
      </c>
      <c r="B526" t="s">
        <v>132</v>
      </c>
      <c r="C526">
        <v>2764.6933534775799</v>
      </c>
      <c r="D526">
        <v>-0.90425237389899704</v>
      </c>
      <c r="E526">
        <v>7.2838289542599105E-2</v>
      </c>
      <c r="F526">
        <v>-12.4145196101859</v>
      </c>
      <c r="G526" s="1">
        <v>2.1799134901143899E-35</v>
      </c>
      <c r="H526" s="1">
        <v>8.3446814198624093E-34</v>
      </c>
      <c r="I526" s="4">
        <v>31.407155108746799</v>
      </c>
      <c r="J526" s="13">
        <v>27.513884077275701</v>
      </c>
      <c r="K526" s="2">
        <v>23.6249899119892</v>
      </c>
      <c r="L526" s="2">
        <v>24.723056058506199</v>
      </c>
      <c r="M526" s="2">
        <v>49.514009895000299</v>
      </c>
      <c r="N526" s="14">
        <v>47.609343738055799</v>
      </c>
      <c r="O526" s="3" t="s">
        <v>7892</v>
      </c>
    </row>
    <row r="527" spans="1:15" x14ac:dyDescent="0.2">
      <c r="A527">
        <v>524</v>
      </c>
      <c r="B527" t="s">
        <v>1153</v>
      </c>
      <c r="C527">
        <v>113.481558438083</v>
      </c>
      <c r="D527">
        <v>-0.89887662543453095</v>
      </c>
      <c r="E527">
        <v>0.30771076993044399</v>
      </c>
      <c r="F527">
        <v>-2.9211737555943098</v>
      </c>
      <c r="G527">
        <v>3.4871528427426299E-3</v>
      </c>
      <c r="H527">
        <v>1.07370966370826E-2</v>
      </c>
      <c r="I527" s="4">
        <v>0.18769300173643699</v>
      </c>
      <c r="J527" s="13">
        <v>0.55110031119653302</v>
      </c>
      <c r="K527" s="2">
        <v>0.29084228622896602</v>
      </c>
      <c r="L527" s="2">
        <v>0.39168656101972199</v>
      </c>
      <c r="M527" s="2">
        <v>0.75784096866142903</v>
      </c>
      <c r="N527" s="14">
        <v>0.86033873984375397</v>
      </c>
      <c r="O527" s="3" t="s">
        <v>7892</v>
      </c>
    </row>
    <row r="528" spans="1:15" x14ac:dyDescent="0.2">
      <c r="A528">
        <v>525</v>
      </c>
      <c r="B528" t="s">
        <v>492</v>
      </c>
      <c r="C528">
        <v>3973.51686842971</v>
      </c>
      <c r="D528">
        <v>-0.89764914743553803</v>
      </c>
      <c r="E528">
        <v>0.144109799062446</v>
      </c>
      <c r="F528">
        <v>-6.2289251201201399</v>
      </c>
      <c r="G528" s="1">
        <v>4.6964617769958504E-10</v>
      </c>
      <c r="H528" s="1">
        <v>3.9993024981721298E-9</v>
      </c>
      <c r="I528" s="4">
        <v>26.941504813281899</v>
      </c>
      <c r="J528" s="13">
        <v>44.473487125953902</v>
      </c>
      <c r="K528" s="2">
        <v>36.300436716272699</v>
      </c>
      <c r="L528" s="2">
        <v>34.690371071470302</v>
      </c>
      <c r="M528" s="2">
        <v>63.747215261869698</v>
      </c>
      <c r="N528" s="14">
        <v>71.538947031270496</v>
      </c>
      <c r="O528" s="3" t="s">
        <v>7892</v>
      </c>
    </row>
    <row r="529" spans="1:15" x14ac:dyDescent="0.2">
      <c r="A529">
        <v>526</v>
      </c>
      <c r="B529" t="s">
        <v>792</v>
      </c>
      <c r="C529">
        <v>1726.69020371949</v>
      </c>
      <c r="D529">
        <v>-0.89335518874457798</v>
      </c>
      <c r="E529">
        <v>0.202656055759662</v>
      </c>
      <c r="F529">
        <v>-4.40823337548838</v>
      </c>
      <c r="G529" s="1">
        <v>1.04217214111791E-5</v>
      </c>
      <c r="H529" s="1">
        <v>5.1518219183059002E-5</v>
      </c>
      <c r="I529" s="4">
        <v>9.9989291357836194</v>
      </c>
      <c r="J529" s="13">
        <v>19.283948443352099</v>
      </c>
      <c r="K529" s="2">
        <v>14.9511412814604</v>
      </c>
      <c r="L529" s="2">
        <v>17.5253110860147</v>
      </c>
      <c r="M529" s="2">
        <v>25.521742159723001</v>
      </c>
      <c r="N529" s="14">
        <v>29.770801127601001</v>
      </c>
      <c r="O529" s="3" t="s">
        <v>7892</v>
      </c>
    </row>
    <row r="530" spans="1:15" x14ac:dyDescent="0.2">
      <c r="A530">
        <v>527</v>
      </c>
      <c r="B530" t="s">
        <v>789</v>
      </c>
      <c r="C530">
        <v>682.04564511491901</v>
      </c>
      <c r="D530">
        <v>-0.89115451567128401</v>
      </c>
      <c r="E530">
        <v>0.20202278425113099</v>
      </c>
      <c r="F530">
        <v>-4.4111584689551897</v>
      </c>
      <c r="G530" s="1">
        <v>1.0281903190858701E-5</v>
      </c>
      <c r="H530" s="1">
        <v>5.0909744780281701E-5</v>
      </c>
      <c r="I530" s="4">
        <v>3.2081079428224899</v>
      </c>
      <c r="J530" s="13">
        <v>9.9646057187993708</v>
      </c>
      <c r="K530" s="2">
        <v>5.96954389809025</v>
      </c>
      <c r="L530" s="2">
        <v>6.7338782970740798</v>
      </c>
      <c r="M530" s="2">
        <v>15.2328046966909</v>
      </c>
      <c r="N530" s="14">
        <v>14.596602728582001</v>
      </c>
      <c r="O530" s="3" t="s">
        <v>7892</v>
      </c>
    </row>
    <row r="531" spans="1:15" x14ac:dyDescent="0.2">
      <c r="A531">
        <v>528</v>
      </c>
      <c r="B531" t="s">
        <v>177</v>
      </c>
      <c r="C531">
        <v>1372.4344417054499</v>
      </c>
      <c r="D531">
        <v>-0.89086011121894304</v>
      </c>
      <c r="E531">
        <v>8.5002049254855896E-2</v>
      </c>
      <c r="F531">
        <v>-10.480454518783899</v>
      </c>
      <c r="G531" s="1">
        <v>1.06231955178656E-25</v>
      </c>
      <c r="H531" s="1">
        <v>2.7572741799355499E-24</v>
      </c>
      <c r="I531" s="4">
        <v>6.6102159593524696</v>
      </c>
      <c r="J531" s="13">
        <v>15.5909912412124</v>
      </c>
      <c r="K531" s="2">
        <v>12.5424731864547</v>
      </c>
      <c r="L531" s="2">
        <v>15.257153431254</v>
      </c>
      <c r="M531" s="2">
        <v>26.961453703373</v>
      </c>
      <c r="N531" s="14">
        <v>25.655971841466101</v>
      </c>
      <c r="O531" s="3" t="s">
        <v>7892</v>
      </c>
    </row>
    <row r="532" spans="1:15" x14ac:dyDescent="0.2">
      <c r="A532">
        <v>529</v>
      </c>
      <c r="B532" t="s">
        <v>975</v>
      </c>
      <c r="C532">
        <v>3050.2605893620998</v>
      </c>
      <c r="D532">
        <v>-0.89038523177738105</v>
      </c>
      <c r="E532">
        <v>0.246509599478933</v>
      </c>
      <c r="F532">
        <v>-3.6119698123702202</v>
      </c>
      <c r="G532">
        <v>3.0387994739410502E-4</v>
      </c>
      <c r="H532">
        <v>1.1737682372293899E-3</v>
      </c>
      <c r="I532" s="4">
        <v>20.983810968552</v>
      </c>
      <c r="J532" s="13">
        <v>45.400711357369097</v>
      </c>
      <c r="K532" s="2">
        <v>22.460978745186399</v>
      </c>
      <c r="L532" s="2">
        <v>24.149986064271701</v>
      </c>
      <c r="M532" s="2">
        <v>58.403796802202102</v>
      </c>
      <c r="N532" s="14">
        <v>58.8457030387817</v>
      </c>
      <c r="O532" s="3" t="s">
        <v>7892</v>
      </c>
    </row>
    <row r="533" spans="1:15" x14ac:dyDescent="0.2">
      <c r="A533">
        <v>530</v>
      </c>
      <c r="B533" t="s">
        <v>411</v>
      </c>
      <c r="C533">
        <v>400.48213364215502</v>
      </c>
      <c r="D533">
        <v>-0.89029893780546798</v>
      </c>
      <c r="E533">
        <v>0.128137583402928</v>
      </c>
      <c r="F533">
        <v>-6.9479922608336402</v>
      </c>
      <c r="G533" s="1">
        <v>3.7052132471025798E-12</v>
      </c>
      <c r="H533" s="1">
        <v>3.87820815623214E-11</v>
      </c>
      <c r="I533" s="4">
        <v>7.9833918574046301</v>
      </c>
      <c r="J533" s="13">
        <v>8.64469389991058</v>
      </c>
      <c r="K533" s="2">
        <v>7.4112589353115599</v>
      </c>
      <c r="L533" s="2">
        <v>8.5831240517432192</v>
      </c>
      <c r="M533" s="2">
        <v>14.9915234989905</v>
      </c>
      <c r="N533" s="14">
        <v>15.9519461448721</v>
      </c>
      <c r="O533" s="3" t="s">
        <v>7892</v>
      </c>
    </row>
    <row r="534" spans="1:15" x14ac:dyDescent="0.2">
      <c r="A534">
        <v>531</v>
      </c>
      <c r="B534" t="s">
        <v>1086</v>
      </c>
      <c r="C534">
        <v>2661.59429020991</v>
      </c>
      <c r="D534">
        <v>-0.88989877515474403</v>
      </c>
      <c r="E534">
        <v>0.28009654903911801</v>
      </c>
      <c r="F534">
        <v>-3.1771143850489301</v>
      </c>
      <c r="G534">
        <v>1.4874835574026401E-3</v>
      </c>
      <c r="H534">
        <v>4.9964507020591499E-3</v>
      </c>
      <c r="I534" s="4">
        <v>22.241357187468601</v>
      </c>
      <c r="J534" s="13">
        <v>59.627806215600103</v>
      </c>
      <c r="K534" s="2">
        <v>30.931437607031601</v>
      </c>
      <c r="L534" s="2">
        <v>29.7517504811563</v>
      </c>
      <c r="M534" s="2">
        <v>75.592931779664497</v>
      </c>
      <c r="N534" s="14">
        <v>78.1754318882505</v>
      </c>
      <c r="O534" s="3" t="s">
        <v>7892</v>
      </c>
    </row>
    <row r="535" spans="1:15" x14ac:dyDescent="0.2">
      <c r="A535">
        <v>532</v>
      </c>
      <c r="B535" t="s">
        <v>1147</v>
      </c>
      <c r="C535">
        <v>409.01564858839902</v>
      </c>
      <c r="D535">
        <v>-0.88925372378394896</v>
      </c>
      <c r="E535">
        <v>0.30193377828921703</v>
      </c>
      <c r="F535">
        <v>-2.9451945682345899</v>
      </c>
      <c r="G535">
        <v>3.22751631041513E-3</v>
      </c>
      <c r="H535">
        <v>1.00200346969353E-2</v>
      </c>
      <c r="I535" s="4">
        <v>2.5689161439945001</v>
      </c>
      <c r="J535" s="13">
        <v>5.3838951455130202</v>
      </c>
      <c r="K535" s="2">
        <v>2.1239050848057599</v>
      </c>
      <c r="L535" s="2">
        <v>2.64859500418858</v>
      </c>
      <c r="M535" s="2">
        <v>6.4690083924055104</v>
      </c>
      <c r="N535" s="14">
        <v>8.5987317090519699</v>
      </c>
      <c r="O535" s="3" t="s">
        <v>7892</v>
      </c>
    </row>
    <row r="536" spans="1:15" x14ac:dyDescent="0.2">
      <c r="A536">
        <v>533</v>
      </c>
      <c r="B536" t="s">
        <v>748</v>
      </c>
      <c r="C536">
        <v>493.978714199894</v>
      </c>
      <c r="D536">
        <v>-0.88815794501800005</v>
      </c>
      <c r="E536">
        <v>0.192306946905443</v>
      </c>
      <c r="F536">
        <v>-4.6184392155874896</v>
      </c>
      <c r="G536" s="1">
        <v>3.8663720069339896E-6</v>
      </c>
      <c r="H536" s="1">
        <v>2.0405526312771501E-5</v>
      </c>
      <c r="I536" s="4">
        <v>35.869071401640603</v>
      </c>
      <c r="J536" s="13">
        <v>52.6535521460684</v>
      </c>
      <c r="K536" s="2">
        <v>34.571736530796002</v>
      </c>
      <c r="L536" s="2">
        <v>34.870394597562203</v>
      </c>
      <c r="M536" s="2">
        <v>80.4354941393335</v>
      </c>
      <c r="N536" s="14">
        <v>83.792054058561902</v>
      </c>
      <c r="O536" s="3" t="s">
        <v>7892</v>
      </c>
    </row>
    <row r="537" spans="1:15" x14ac:dyDescent="0.2">
      <c r="A537">
        <v>534</v>
      </c>
      <c r="B537" t="s">
        <v>553</v>
      </c>
      <c r="C537">
        <v>337.04542913632298</v>
      </c>
      <c r="D537">
        <v>-0.88604695648390097</v>
      </c>
      <c r="E537">
        <v>0.15365942775060301</v>
      </c>
      <c r="F537">
        <v>-5.7663038933217798</v>
      </c>
      <c r="G537" s="1">
        <v>8.1028895276016797E-9</v>
      </c>
      <c r="H537" s="1">
        <v>6.0328118788682105E-8</v>
      </c>
      <c r="I537" s="4">
        <v>8.4062674557039099</v>
      </c>
      <c r="J537" s="13">
        <v>8.4058120582157692</v>
      </c>
      <c r="K537" s="2">
        <v>8.8638517647010495</v>
      </c>
      <c r="L537" s="2">
        <v>8.9780321484164993</v>
      </c>
      <c r="M537" s="2">
        <v>14.645021514203099</v>
      </c>
      <c r="N537" s="14">
        <v>17.011224809865301</v>
      </c>
      <c r="O537" s="3" t="s">
        <v>7892</v>
      </c>
    </row>
    <row r="538" spans="1:15" x14ac:dyDescent="0.2">
      <c r="A538">
        <v>535</v>
      </c>
      <c r="B538" t="s">
        <v>218</v>
      </c>
      <c r="C538">
        <v>2782.8625570196</v>
      </c>
      <c r="D538">
        <v>-0.88389170082847601</v>
      </c>
      <c r="E538">
        <v>9.2227878380390801E-2</v>
      </c>
      <c r="F538">
        <v>-9.5837800494867107</v>
      </c>
      <c r="G538" s="1">
        <v>9.3556709941490909E-22</v>
      </c>
      <c r="H538" s="1">
        <v>1.89023374293406E-20</v>
      </c>
      <c r="I538" s="4">
        <v>136.60266280743301</v>
      </c>
      <c r="J538" s="13">
        <v>167.214175189824</v>
      </c>
      <c r="K538" s="2">
        <v>130.214798883344</v>
      </c>
      <c r="L538" s="2">
        <v>127.95325601111099</v>
      </c>
      <c r="M538" s="2">
        <v>281.78096246975701</v>
      </c>
      <c r="N538" s="14">
        <v>274.53538540813298</v>
      </c>
      <c r="O538" s="3" t="s">
        <v>7892</v>
      </c>
    </row>
    <row r="539" spans="1:15" x14ac:dyDescent="0.2">
      <c r="A539">
        <v>536</v>
      </c>
      <c r="B539" t="s">
        <v>402</v>
      </c>
      <c r="C539">
        <v>632.30997871552097</v>
      </c>
      <c r="D539">
        <v>-0.88317854906556803</v>
      </c>
      <c r="E539">
        <v>0.126115492436152</v>
      </c>
      <c r="F539">
        <v>-7.0029346276603697</v>
      </c>
      <c r="G539" s="1">
        <v>2.5065580857248299E-12</v>
      </c>
      <c r="H539" s="1">
        <v>2.67183288769951E-11</v>
      </c>
      <c r="I539" s="4">
        <v>2.1481779311362099</v>
      </c>
      <c r="J539" s="13">
        <v>5.7224935998998596</v>
      </c>
      <c r="K539" s="2">
        <v>4.3814858232477096</v>
      </c>
      <c r="L539" s="2">
        <v>5.1939718885396999</v>
      </c>
      <c r="M539" s="2">
        <v>10.048471077883301</v>
      </c>
      <c r="N539" s="14">
        <v>9.3949082998064508</v>
      </c>
      <c r="O539" s="3" t="s">
        <v>7892</v>
      </c>
    </row>
    <row r="540" spans="1:15" x14ac:dyDescent="0.2">
      <c r="A540">
        <v>537</v>
      </c>
      <c r="B540" t="s">
        <v>1248</v>
      </c>
      <c r="C540">
        <v>733.07278243646601</v>
      </c>
      <c r="D540">
        <v>-0.88279941894180602</v>
      </c>
      <c r="E540">
        <v>0.358627031629566</v>
      </c>
      <c r="F540">
        <v>-2.46160869394159</v>
      </c>
      <c r="G540">
        <v>1.38315480178249E-2</v>
      </c>
      <c r="H540">
        <v>3.6891199391100402E-2</v>
      </c>
      <c r="I540" s="4">
        <v>2.4326310165299598</v>
      </c>
      <c r="J540" s="13">
        <v>13.1221728959944</v>
      </c>
      <c r="K540" s="2">
        <v>5.8898904511189301</v>
      </c>
      <c r="L540" s="2">
        <v>5.8142854787751901</v>
      </c>
      <c r="M540" s="2">
        <v>15.2556781562495</v>
      </c>
      <c r="N540" s="14">
        <v>14.569679610545499</v>
      </c>
      <c r="O540" s="3" t="s">
        <v>7892</v>
      </c>
    </row>
    <row r="541" spans="1:15" x14ac:dyDescent="0.2">
      <c r="A541">
        <v>538</v>
      </c>
      <c r="B541" t="s">
        <v>93</v>
      </c>
      <c r="C541">
        <v>10266.383625545201</v>
      </c>
      <c r="D541">
        <v>-0.88029009165813898</v>
      </c>
      <c r="E541">
        <v>6.0078916720475897E-2</v>
      </c>
      <c r="F541">
        <v>-14.652229762294001</v>
      </c>
      <c r="G541" s="1">
        <v>1.30366195097364E-48</v>
      </c>
      <c r="H541" s="1">
        <v>7.5032987844927201E-47</v>
      </c>
      <c r="I541" s="4">
        <v>40.807825095713</v>
      </c>
      <c r="J541" s="13">
        <v>90.863655358329297</v>
      </c>
      <c r="K541" s="2">
        <v>84.533106985777096</v>
      </c>
      <c r="L541" s="2">
        <v>82.683117764518897</v>
      </c>
      <c r="M541" s="2">
        <v>149.78030244588001</v>
      </c>
      <c r="N541" s="14">
        <v>160.25593533319599</v>
      </c>
      <c r="O541" s="3" t="s">
        <v>7892</v>
      </c>
    </row>
    <row r="542" spans="1:15" x14ac:dyDescent="0.2">
      <c r="A542">
        <v>539</v>
      </c>
      <c r="B542" t="s">
        <v>853</v>
      </c>
      <c r="C542">
        <v>566.63998923704298</v>
      </c>
      <c r="D542">
        <v>-0.87698852386617399</v>
      </c>
      <c r="E542">
        <v>0.214976649021272</v>
      </c>
      <c r="F542">
        <v>-4.0794594569170899</v>
      </c>
      <c r="G542" s="1">
        <v>4.5140541380194897E-5</v>
      </c>
      <c r="H542">
        <v>2.0287827588004901E-4</v>
      </c>
      <c r="I542" s="4">
        <v>10.573263967772</v>
      </c>
      <c r="J542" s="13">
        <v>23.082367664631501</v>
      </c>
      <c r="K542" s="2">
        <v>10.995988696279699</v>
      </c>
      <c r="L542" s="2">
        <v>12.2898753349159</v>
      </c>
      <c r="M542" s="2">
        <v>29.970216321446198</v>
      </c>
      <c r="N542" s="14">
        <v>30.281776444153099</v>
      </c>
      <c r="O542" s="3" t="s">
        <v>7892</v>
      </c>
    </row>
    <row r="543" spans="1:15" x14ac:dyDescent="0.2">
      <c r="A543">
        <v>540</v>
      </c>
      <c r="B543" t="s">
        <v>1235</v>
      </c>
      <c r="C543">
        <v>1601.6144511965199</v>
      </c>
      <c r="D543">
        <v>-0.87537299747151698</v>
      </c>
      <c r="E543">
        <v>0.342845789798712</v>
      </c>
      <c r="F543">
        <v>-2.5532557888065499</v>
      </c>
      <c r="G543">
        <v>1.0672108910721199E-2</v>
      </c>
      <c r="H543">
        <v>2.93419721671845E-2</v>
      </c>
      <c r="I543" s="4">
        <v>4.4527270412630404</v>
      </c>
      <c r="J543" s="13">
        <v>16.085128709194102</v>
      </c>
      <c r="K543" s="2">
        <v>7.0695021891835097</v>
      </c>
      <c r="L543" s="2">
        <v>6.7009849343474199</v>
      </c>
      <c r="M543" s="2">
        <v>16.9794618184253</v>
      </c>
      <c r="N543" s="14">
        <v>16.410220375736699</v>
      </c>
      <c r="O543" s="3" t="s">
        <v>7892</v>
      </c>
    </row>
    <row r="544" spans="1:15" x14ac:dyDescent="0.2">
      <c r="A544">
        <v>541</v>
      </c>
      <c r="B544" t="s">
        <v>1048</v>
      </c>
      <c r="C544">
        <v>181.28129475650101</v>
      </c>
      <c r="D544">
        <v>-0.87335262099811095</v>
      </c>
      <c r="E544">
        <v>0.26133986142368998</v>
      </c>
      <c r="F544">
        <v>-3.3418270609021699</v>
      </c>
      <c r="G544">
        <v>8.3228898817039201E-4</v>
      </c>
      <c r="H544">
        <v>2.9400620583279699E-3</v>
      </c>
      <c r="I544" s="4">
        <v>1.4244641845970401</v>
      </c>
      <c r="J544" s="13">
        <v>4.1632674261145404</v>
      </c>
      <c r="K544" s="2">
        <v>2.5436966510350199</v>
      </c>
      <c r="L544" s="2">
        <v>2.6988177455455702</v>
      </c>
      <c r="M544" s="2">
        <v>6.7584821480962098</v>
      </c>
      <c r="N544" s="14">
        <v>6.4332717769333403</v>
      </c>
      <c r="O544" s="3" t="s">
        <v>7892</v>
      </c>
    </row>
    <row r="545" spans="1:15" x14ac:dyDescent="0.2">
      <c r="A545">
        <v>542</v>
      </c>
      <c r="B545" t="s">
        <v>865</v>
      </c>
      <c r="C545">
        <v>1126.97541841202</v>
      </c>
      <c r="D545">
        <v>-0.87270718512554502</v>
      </c>
      <c r="E545">
        <v>0.21688543772565499</v>
      </c>
      <c r="F545">
        <v>-4.0238164179074998</v>
      </c>
      <c r="G545" s="1">
        <v>5.7262560302296999E-5</v>
      </c>
      <c r="H545">
        <v>2.5287761529470699E-4</v>
      </c>
      <c r="I545" s="4">
        <v>7.0408100708660104</v>
      </c>
      <c r="J545" s="13">
        <v>16.2746679890598</v>
      </c>
      <c r="K545" s="2">
        <v>8.9817818371671407</v>
      </c>
      <c r="L545" s="2">
        <v>9.8846107010147009</v>
      </c>
      <c r="M545" s="2">
        <v>22.508241824018199</v>
      </c>
      <c r="N545" s="14">
        <v>21.229147105551299</v>
      </c>
      <c r="O545" s="3" t="s">
        <v>7892</v>
      </c>
    </row>
    <row r="546" spans="1:15" x14ac:dyDescent="0.2">
      <c r="A546">
        <v>543</v>
      </c>
      <c r="B546" t="s">
        <v>630</v>
      </c>
      <c r="C546">
        <v>283.15717993360499</v>
      </c>
      <c r="D546">
        <v>-0.87005026361652904</v>
      </c>
      <c r="E546">
        <v>0.165727169525789</v>
      </c>
      <c r="F546">
        <v>-5.2498951506025797</v>
      </c>
      <c r="G546" s="1">
        <v>1.5218580770068299E-7</v>
      </c>
      <c r="H546" s="1">
        <v>9.734933458436251E-7</v>
      </c>
      <c r="I546" s="4">
        <v>14.744643920222</v>
      </c>
      <c r="J546" s="13">
        <v>20.795597132628799</v>
      </c>
      <c r="K546" s="2">
        <v>16.893101254034999</v>
      </c>
      <c r="L546" s="2">
        <v>18.914406133683102</v>
      </c>
      <c r="M546" s="2">
        <v>33.314308952206503</v>
      </c>
      <c r="N546" s="14">
        <v>34.8215430471164</v>
      </c>
      <c r="O546" s="3" t="s">
        <v>7892</v>
      </c>
    </row>
    <row r="547" spans="1:15" x14ac:dyDescent="0.2">
      <c r="A547">
        <v>544</v>
      </c>
      <c r="B547" t="s">
        <v>130</v>
      </c>
      <c r="C547">
        <v>2496.2849598042098</v>
      </c>
      <c r="D547">
        <v>-0.864176913292794</v>
      </c>
      <c r="E547">
        <v>6.9368791780864594E-2</v>
      </c>
      <c r="F547">
        <v>-12.457718969976</v>
      </c>
      <c r="G547" s="1">
        <v>1.26949937684517E-35</v>
      </c>
      <c r="H547" s="1">
        <v>4.9293830667739197E-34</v>
      </c>
      <c r="I547" s="4">
        <v>75.386147899728499</v>
      </c>
      <c r="J547" s="13">
        <v>45.854743578303697</v>
      </c>
      <c r="K547" s="2">
        <v>41.168576159545097</v>
      </c>
      <c r="L547" s="2">
        <v>46.3063973252127</v>
      </c>
      <c r="M547" s="2">
        <v>87.3148838880536</v>
      </c>
      <c r="N547" s="14">
        <v>86.945955955311703</v>
      </c>
      <c r="O547" s="3" t="s">
        <v>7892</v>
      </c>
    </row>
    <row r="548" spans="1:15" x14ac:dyDescent="0.2">
      <c r="A548">
        <v>545</v>
      </c>
      <c r="B548" t="s">
        <v>823</v>
      </c>
      <c r="C548">
        <v>1259.2426271468701</v>
      </c>
      <c r="D548">
        <v>-0.86080946822168802</v>
      </c>
      <c r="E548">
        <v>0.20545146872978101</v>
      </c>
      <c r="F548">
        <v>-4.1898433413190199</v>
      </c>
      <c r="G548" s="1">
        <v>2.7914710869781199E-5</v>
      </c>
      <c r="H548">
        <v>1.3014392011407401E-4</v>
      </c>
      <c r="I548" s="4">
        <v>32.569458377144699</v>
      </c>
      <c r="J548" s="13">
        <v>68.664819643613001</v>
      </c>
      <c r="K548" s="2">
        <v>40.528881317510297</v>
      </c>
      <c r="L548" s="2">
        <v>38.412519687219103</v>
      </c>
      <c r="M548" s="2">
        <v>108.70577410588901</v>
      </c>
      <c r="N548" s="14">
        <v>108.938772154014</v>
      </c>
      <c r="O548" s="3" t="s">
        <v>7892</v>
      </c>
    </row>
    <row r="549" spans="1:15" x14ac:dyDescent="0.2">
      <c r="A549">
        <v>546</v>
      </c>
      <c r="B549" t="s">
        <v>1110</v>
      </c>
      <c r="C549">
        <v>165.721256327737</v>
      </c>
      <c r="D549">
        <v>-0.86002133275934101</v>
      </c>
      <c r="E549">
        <v>0.27968515173113301</v>
      </c>
      <c r="F549">
        <v>-3.0749624262717301</v>
      </c>
      <c r="G549">
        <v>2.1052907447156699E-3</v>
      </c>
      <c r="H549">
        <v>6.8377012367726499E-3</v>
      </c>
      <c r="I549" s="4">
        <v>1.3068246780822901</v>
      </c>
      <c r="J549" s="13">
        <v>4.5413669185412902</v>
      </c>
      <c r="K549" s="2">
        <v>2.2167394856328499</v>
      </c>
      <c r="L549" s="2">
        <v>3.7979142424084298</v>
      </c>
      <c r="M549" s="2">
        <v>5.9493768908812301</v>
      </c>
      <c r="N549" s="14">
        <v>6.1286729417063599</v>
      </c>
      <c r="O549" s="3" t="s">
        <v>7892</v>
      </c>
    </row>
    <row r="550" spans="1:15" x14ac:dyDescent="0.2">
      <c r="A550">
        <v>547</v>
      </c>
      <c r="B550" t="s">
        <v>537</v>
      </c>
      <c r="C550">
        <v>2536.2795596681899</v>
      </c>
      <c r="D550">
        <v>-0.85623403905283901</v>
      </c>
      <c r="E550">
        <v>0.146738335651935</v>
      </c>
      <c r="F550">
        <v>-5.8351080189694704</v>
      </c>
      <c r="G550" s="1">
        <v>5.3755729982303703E-9</v>
      </c>
      <c r="H550" s="1">
        <v>4.0885254675075498E-8</v>
      </c>
      <c r="I550" s="4">
        <v>45.1566177616251</v>
      </c>
      <c r="J550" s="13">
        <v>64.440507625946196</v>
      </c>
      <c r="K550" s="2">
        <v>49.740268446072797</v>
      </c>
      <c r="L550" s="2">
        <v>51.701773646853901</v>
      </c>
      <c r="M550" s="2">
        <v>109.57799379586901</v>
      </c>
      <c r="N550" s="14">
        <v>101.294423530822</v>
      </c>
      <c r="O550" s="3" t="s">
        <v>7892</v>
      </c>
    </row>
    <row r="551" spans="1:15" x14ac:dyDescent="0.2">
      <c r="A551">
        <v>548</v>
      </c>
      <c r="B551" t="s">
        <v>655</v>
      </c>
      <c r="C551">
        <v>363.27027459918497</v>
      </c>
      <c r="D551">
        <v>-0.85622864471326099</v>
      </c>
      <c r="E551">
        <v>0.168510553318127</v>
      </c>
      <c r="F551">
        <v>-5.0811573984734899</v>
      </c>
      <c r="G551" s="1">
        <v>3.7514211040279798E-7</v>
      </c>
      <c r="H551" s="1">
        <v>2.2753387692741701E-6</v>
      </c>
      <c r="I551" s="4">
        <v>9.1947174288631395</v>
      </c>
      <c r="J551" s="13">
        <v>8.2975005344921602</v>
      </c>
      <c r="K551" s="2">
        <v>6.2295279826805396</v>
      </c>
      <c r="L551" s="2">
        <v>7.0372596070928104</v>
      </c>
      <c r="M551" s="2">
        <v>10.297260873711</v>
      </c>
      <c r="N551" s="14">
        <v>11.1185474534301</v>
      </c>
      <c r="O551" s="3" t="s">
        <v>7892</v>
      </c>
    </row>
    <row r="552" spans="1:15" x14ac:dyDescent="0.2">
      <c r="A552">
        <v>549</v>
      </c>
      <c r="B552" t="s">
        <v>1260</v>
      </c>
      <c r="C552">
        <v>200.656410509995</v>
      </c>
      <c r="D552">
        <v>-0.85470668612860001</v>
      </c>
      <c r="E552">
        <v>0.35636838371481999</v>
      </c>
      <c r="F552">
        <v>-2.3983796688669501</v>
      </c>
      <c r="G552">
        <v>1.6467786220693701E-2</v>
      </c>
      <c r="H552">
        <v>4.29807808028526E-2</v>
      </c>
      <c r="I552" s="4">
        <v>1.3051840404581101</v>
      </c>
      <c r="J552" s="13">
        <v>4.01044806705002</v>
      </c>
      <c r="K552" s="2">
        <v>2.0083738293570201</v>
      </c>
      <c r="L552" s="2">
        <v>2.90605766521313</v>
      </c>
      <c r="M552" s="2">
        <v>4.8096022981807698</v>
      </c>
      <c r="N552" s="14">
        <v>7.4197863342105297</v>
      </c>
      <c r="O552" s="3" t="s">
        <v>7892</v>
      </c>
    </row>
    <row r="553" spans="1:15" x14ac:dyDescent="0.2">
      <c r="A553">
        <v>550</v>
      </c>
      <c r="B553" t="s">
        <v>1102</v>
      </c>
      <c r="C553">
        <v>231.42388149158</v>
      </c>
      <c r="D553">
        <v>-0.85311410405383903</v>
      </c>
      <c r="E553">
        <v>0.27396172568202498</v>
      </c>
      <c r="F553">
        <v>-3.1139901091293698</v>
      </c>
      <c r="G553">
        <v>1.8457567717981599E-3</v>
      </c>
      <c r="H553">
        <v>6.0741814498780798E-3</v>
      </c>
      <c r="I553" s="4">
        <v>0.96090550511987904</v>
      </c>
      <c r="J553" s="13">
        <v>2.9112516127111201</v>
      </c>
      <c r="K553" s="2">
        <v>1.38053566356955</v>
      </c>
      <c r="L553" s="2">
        <v>1.10578715483774</v>
      </c>
      <c r="M553" s="2">
        <v>2.5302819911453902</v>
      </c>
      <c r="N553" s="14">
        <v>3.0684237032253301</v>
      </c>
      <c r="O553" s="3" t="s">
        <v>7892</v>
      </c>
    </row>
    <row r="554" spans="1:15" x14ac:dyDescent="0.2">
      <c r="A554">
        <v>551</v>
      </c>
      <c r="B554" t="s">
        <v>760</v>
      </c>
      <c r="C554">
        <v>308.48409127348401</v>
      </c>
      <c r="D554">
        <v>-0.85282879392311906</v>
      </c>
      <c r="E554">
        <v>0.18689624513484701</v>
      </c>
      <c r="F554">
        <v>-4.5631135783803201</v>
      </c>
      <c r="G554" s="1">
        <v>5.0400530747167297E-6</v>
      </c>
      <c r="H554" s="1">
        <v>2.6101921326750399E-5</v>
      </c>
      <c r="I554" s="4">
        <v>3.3364478126025001</v>
      </c>
      <c r="J554" s="13">
        <v>5.7380805843787304</v>
      </c>
      <c r="K554" s="2">
        <v>3.45720837831955</v>
      </c>
      <c r="L554" s="2">
        <v>2.9160271704603602</v>
      </c>
      <c r="M554" s="2">
        <v>5.8286838831324097</v>
      </c>
      <c r="N554" s="14">
        <v>6.3625966494901496</v>
      </c>
      <c r="O554" s="3" t="s">
        <v>7892</v>
      </c>
    </row>
    <row r="555" spans="1:15" x14ac:dyDescent="0.2">
      <c r="A555">
        <v>552</v>
      </c>
      <c r="B555" t="s">
        <v>1244</v>
      </c>
      <c r="C555">
        <v>88.795428012511493</v>
      </c>
      <c r="D555">
        <v>-0.85045406442008598</v>
      </c>
      <c r="E555">
        <v>0.343120701545578</v>
      </c>
      <c r="F555">
        <v>-2.4785857005690302</v>
      </c>
      <c r="G555">
        <v>1.3190441906865301E-2</v>
      </c>
      <c r="H555">
        <v>3.5406229180214098E-2</v>
      </c>
      <c r="I555" s="4">
        <v>7.2718836612100102</v>
      </c>
      <c r="J555" s="13">
        <v>2.0734838291159301</v>
      </c>
      <c r="K555" s="2">
        <v>1.8045292707706899</v>
      </c>
      <c r="L555" s="2">
        <v>1.04380704978003</v>
      </c>
      <c r="M555" s="2">
        <v>1.8780857213106199</v>
      </c>
      <c r="N555" s="14">
        <v>2.7931777435399701</v>
      </c>
      <c r="O555" s="3" t="s">
        <v>7892</v>
      </c>
    </row>
    <row r="556" spans="1:15" x14ac:dyDescent="0.2">
      <c r="A556">
        <v>553</v>
      </c>
      <c r="B556" t="s">
        <v>315</v>
      </c>
      <c r="C556">
        <v>564.96746511599895</v>
      </c>
      <c r="D556">
        <v>-0.84150763804776196</v>
      </c>
      <c r="E556">
        <v>0.106937234022976</v>
      </c>
      <c r="F556">
        <v>-7.8691734056536102</v>
      </c>
      <c r="G556" s="1">
        <v>3.5699206899790898E-15</v>
      </c>
      <c r="H556" s="1">
        <v>4.76759677006204E-14</v>
      </c>
      <c r="I556" s="4">
        <v>5.1338352033152903</v>
      </c>
      <c r="J556" s="13">
        <v>7.8970400871719599</v>
      </c>
      <c r="K556" s="2">
        <v>6.7216577825469699</v>
      </c>
      <c r="L556" s="2">
        <v>7.6881714069032201</v>
      </c>
      <c r="M556" s="2">
        <v>14.908521286554</v>
      </c>
      <c r="N556" s="14">
        <v>14.0480256027734</v>
      </c>
      <c r="O556" s="3" t="s">
        <v>7892</v>
      </c>
    </row>
    <row r="557" spans="1:15" x14ac:dyDescent="0.2">
      <c r="A557">
        <v>554</v>
      </c>
      <c r="B557" t="s">
        <v>869</v>
      </c>
      <c r="C557">
        <v>1297.2943876097199</v>
      </c>
      <c r="D557">
        <v>-0.838383795638725</v>
      </c>
      <c r="E557">
        <v>0.209915771528524</v>
      </c>
      <c r="F557">
        <v>-3.9939056962416202</v>
      </c>
      <c r="G557" s="1">
        <v>6.49937221309986E-5</v>
      </c>
      <c r="H557">
        <v>2.8413308655077902E-4</v>
      </c>
      <c r="I557" s="4">
        <v>7.7997678588392096</v>
      </c>
      <c r="J557" s="13">
        <v>21.287488643833001</v>
      </c>
      <c r="K557" s="2">
        <v>12.583178431203301</v>
      </c>
      <c r="L557" s="2">
        <v>12.446927533521601</v>
      </c>
      <c r="M557" s="2">
        <v>33.839395402952597</v>
      </c>
      <c r="N557" s="14">
        <v>28.960745454286599</v>
      </c>
      <c r="O557" s="3" t="s">
        <v>7892</v>
      </c>
    </row>
    <row r="558" spans="1:15" x14ac:dyDescent="0.2">
      <c r="A558">
        <v>555</v>
      </c>
      <c r="B558" t="s">
        <v>1199</v>
      </c>
      <c r="C558">
        <v>187.91047462085101</v>
      </c>
      <c r="D558">
        <v>-0.83759419212124198</v>
      </c>
      <c r="E558">
        <v>0.309941948437017</v>
      </c>
      <c r="F558">
        <v>-2.70242281286894</v>
      </c>
      <c r="G558">
        <v>6.8836165077597704E-3</v>
      </c>
      <c r="H558">
        <v>1.9811860444251001E-2</v>
      </c>
      <c r="I558" s="4">
        <v>1.71070383900476</v>
      </c>
      <c r="J558" s="13">
        <v>3.3812850431027202</v>
      </c>
      <c r="K558" s="2">
        <v>1.8311504622608701</v>
      </c>
      <c r="L558" s="2">
        <v>2.0834671288286701</v>
      </c>
      <c r="M558" s="2">
        <v>5.3056547868718598</v>
      </c>
      <c r="N558" s="14">
        <v>4.8026291620095103</v>
      </c>
      <c r="O558" s="3" t="s">
        <v>7892</v>
      </c>
    </row>
    <row r="559" spans="1:15" x14ac:dyDescent="0.2">
      <c r="A559">
        <v>556</v>
      </c>
      <c r="B559" t="s">
        <v>665</v>
      </c>
      <c r="C559">
        <v>1283.9851264507899</v>
      </c>
      <c r="D559">
        <v>-0.83514740051380598</v>
      </c>
      <c r="E559">
        <v>0.16687691907597699</v>
      </c>
      <c r="F559">
        <v>-5.0045710643397898</v>
      </c>
      <c r="G559" s="1">
        <v>5.5986555485457696E-7</v>
      </c>
      <c r="H559" s="1">
        <v>3.3140011666641201E-6</v>
      </c>
      <c r="I559" s="4">
        <v>48.854259821541199</v>
      </c>
      <c r="J559" s="13">
        <v>76.098604437330806</v>
      </c>
      <c r="K559" s="2">
        <v>55.070618363373598</v>
      </c>
      <c r="L559" s="2">
        <v>54.575353184555503</v>
      </c>
      <c r="M559" s="2">
        <v>137.52335736335601</v>
      </c>
      <c r="N559" s="14">
        <v>128.70202119309101</v>
      </c>
      <c r="O559" s="3" t="s">
        <v>7892</v>
      </c>
    </row>
    <row r="560" spans="1:15" x14ac:dyDescent="0.2">
      <c r="A560">
        <v>557</v>
      </c>
      <c r="B560" t="s">
        <v>344</v>
      </c>
      <c r="C560">
        <v>567.39672294257605</v>
      </c>
      <c r="D560">
        <v>-0.83456277132065904</v>
      </c>
      <c r="E560">
        <v>0.10945005154349</v>
      </c>
      <c r="F560">
        <v>-7.62505599176483</v>
      </c>
      <c r="G560" s="1">
        <v>2.4392848654167799E-14</v>
      </c>
      <c r="H560" s="1">
        <v>3.0533074207422598E-13</v>
      </c>
      <c r="I560" s="4">
        <v>3.0738621775425998</v>
      </c>
      <c r="J560" s="13">
        <v>5.7471543070340196</v>
      </c>
      <c r="K560" s="2">
        <v>5.5734290534001998</v>
      </c>
      <c r="L560" s="2">
        <v>5.3577979684999404</v>
      </c>
      <c r="M560" s="2">
        <v>9.7612996475235594</v>
      </c>
      <c r="N560" s="14">
        <v>9.9371438027551999</v>
      </c>
      <c r="O560" s="3" t="s">
        <v>7892</v>
      </c>
    </row>
    <row r="561" spans="1:15" x14ac:dyDescent="0.2">
      <c r="A561">
        <v>558</v>
      </c>
      <c r="B561" t="s">
        <v>462</v>
      </c>
      <c r="C561">
        <v>1978.22645026191</v>
      </c>
      <c r="D561">
        <v>-0.83430506826948903</v>
      </c>
      <c r="E561">
        <v>0.12884188204955199</v>
      </c>
      <c r="F561">
        <v>-6.4754182025113201</v>
      </c>
      <c r="G561" s="1">
        <v>9.4549697565439404E-11</v>
      </c>
      <c r="H561" s="1">
        <v>8.6310721294645199E-10</v>
      </c>
      <c r="I561" s="4">
        <v>25.3187886703233</v>
      </c>
      <c r="J561" s="13">
        <v>40.4953803119298</v>
      </c>
      <c r="K561" s="2">
        <v>28.094497890092299</v>
      </c>
      <c r="L561" s="2">
        <v>30.371307027700102</v>
      </c>
      <c r="M561" s="2">
        <v>62.823384535384903</v>
      </c>
      <c r="N561" s="14">
        <v>60.023010427586698</v>
      </c>
      <c r="O561" s="3" t="s">
        <v>7892</v>
      </c>
    </row>
    <row r="562" spans="1:15" x14ac:dyDescent="0.2">
      <c r="A562">
        <v>559</v>
      </c>
      <c r="B562" t="s">
        <v>1098</v>
      </c>
      <c r="C562">
        <v>70.231792906503699</v>
      </c>
      <c r="D562">
        <v>-0.83297553503691102</v>
      </c>
      <c r="E562">
        <v>0.26619345105978098</v>
      </c>
      <c r="F562">
        <v>-3.12921122484657</v>
      </c>
      <c r="G562">
        <v>1.7527626178014601E-3</v>
      </c>
      <c r="H562">
        <v>5.7955668468008103E-3</v>
      </c>
      <c r="I562" s="4">
        <v>3.2675244443037599</v>
      </c>
      <c r="J562" s="13">
        <v>1.8482931165588601</v>
      </c>
      <c r="K562" s="2">
        <v>1.6295388297545399</v>
      </c>
      <c r="L562" s="2">
        <v>2.1917317121046498</v>
      </c>
      <c r="M562" s="2">
        <v>3.0276278114007602</v>
      </c>
      <c r="N562" s="14">
        <v>3.3669381609857898</v>
      </c>
      <c r="O562" s="3" t="s">
        <v>7892</v>
      </c>
    </row>
    <row r="563" spans="1:15" x14ac:dyDescent="0.2">
      <c r="A563">
        <v>560</v>
      </c>
      <c r="B563" t="s">
        <v>235</v>
      </c>
      <c r="C563">
        <v>865.34494276392797</v>
      </c>
      <c r="D563">
        <v>-0.83287687204903205</v>
      </c>
      <c r="E563">
        <v>9.0348681777131096E-2</v>
      </c>
      <c r="F563">
        <v>-9.2184728727259504</v>
      </c>
      <c r="G563" s="1">
        <v>3.0136146411046003E-20</v>
      </c>
      <c r="H563" s="1">
        <v>5.6178761142674202E-19</v>
      </c>
      <c r="I563" s="4">
        <v>6.7525889509022203</v>
      </c>
      <c r="J563" s="13">
        <v>6.4782434511350004</v>
      </c>
      <c r="K563" s="2">
        <v>4.6998937163912702</v>
      </c>
      <c r="L563" s="2">
        <v>9.0346870399842096</v>
      </c>
      <c r="M563" s="2">
        <v>13.1493228924577</v>
      </c>
      <c r="N563" s="14">
        <v>11.578081842679</v>
      </c>
      <c r="O563" s="3" t="s">
        <v>7892</v>
      </c>
    </row>
    <row r="564" spans="1:15" x14ac:dyDescent="0.2">
      <c r="A564">
        <v>561</v>
      </c>
      <c r="B564" t="s">
        <v>609</v>
      </c>
      <c r="C564">
        <v>1718.8899235649301</v>
      </c>
      <c r="D564">
        <v>-0.82930457101024002</v>
      </c>
      <c r="E564">
        <v>0.154868871906301</v>
      </c>
      <c r="F564">
        <v>-5.3548822355468904</v>
      </c>
      <c r="G564" s="1">
        <v>8.5612157733252096E-8</v>
      </c>
      <c r="H564" s="1">
        <v>5.6485463202540797E-7</v>
      </c>
      <c r="I564" s="4">
        <v>9.9797257940007906</v>
      </c>
      <c r="J564" s="13">
        <v>13.661229628567099</v>
      </c>
      <c r="K564" s="2">
        <v>10.913969721026699</v>
      </c>
      <c r="L564" s="2">
        <v>8.9923518327085894</v>
      </c>
      <c r="M564" s="2">
        <v>21.9702693393929</v>
      </c>
      <c r="N564" s="14">
        <v>19.2186576820684</v>
      </c>
      <c r="O564" s="3" t="s">
        <v>7892</v>
      </c>
    </row>
    <row r="565" spans="1:15" x14ac:dyDescent="0.2">
      <c r="A565">
        <v>562</v>
      </c>
      <c r="B565" t="s">
        <v>829</v>
      </c>
      <c r="C565">
        <v>608.663480763042</v>
      </c>
      <c r="D565">
        <v>-0.82843406331425895</v>
      </c>
      <c r="E565">
        <v>0.19857195148898699</v>
      </c>
      <c r="F565">
        <v>-4.1719591165935901</v>
      </c>
      <c r="G565" s="1">
        <v>3.0199183086545301E-5</v>
      </c>
      <c r="H565">
        <v>1.39750867026237E-4</v>
      </c>
      <c r="I565" s="4">
        <v>7.3951232937912899</v>
      </c>
      <c r="J565" s="13">
        <v>11.288325803815299</v>
      </c>
      <c r="K565" s="2">
        <v>8.1860096700454399</v>
      </c>
      <c r="L565" s="2">
        <v>8.2573524953276998</v>
      </c>
      <c r="M565" s="2">
        <v>15.208806649961099</v>
      </c>
      <c r="N565" s="14">
        <v>12.6573037848291</v>
      </c>
      <c r="O565" s="3" t="s">
        <v>7892</v>
      </c>
    </row>
    <row r="566" spans="1:15" x14ac:dyDescent="0.2">
      <c r="A566">
        <v>563</v>
      </c>
      <c r="B566" t="s">
        <v>543</v>
      </c>
      <c r="C566">
        <v>453.93270297050299</v>
      </c>
      <c r="D566">
        <v>-0.82734502882220495</v>
      </c>
      <c r="E566">
        <v>0.142335450246417</v>
      </c>
      <c r="F566">
        <v>-5.8126420887408798</v>
      </c>
      <c r="G566" s="1">
        <v>6.1494448174355699E-9</v>
      </c>
      <c r="H566" s="1">
        <v>4.6437463872607399E-8</v>
      </c>
      <c r="I566" s="4">
        <v>2.5720652550135199</v>
      </c>
      <c r="J566" s="13">
        <v>6.4625886842274403</v>
      </c>
      <c r="K566" s="2">
        <v>5.5832685212671</v>
      </c>
      <c r="L566" s="2">
        <v>5.1956367127558796</v>
      </c>
      <c r="M566" s="2">
        <v>11.656214453551501</v>
      </c>
      <c r="N566" s="14">
        <v>10.101699445908</v>
      </c>
      <c r="O566" s="3" t="s">
        <v>7892</v>
      </c>
    </row>
    <row r="567" spans="1:15" x14ac:dyDescent="0.2">
      <c r="A567">
        <v>564</v>
      </c>
      <c r="B567" t="s">
        <v>244</v>
      </c>
      <c r="C567">
        <v>1109.9808745640601</v>
      </c>
      <c r="D567">
        <v>-0.82596096299960997</v>
      </c>
      <c r="E567">
        <v>9.1292384013547001E-2</v>
      </c>
      <c r="F567">
        <v>-9.0474246228145905</v>
      </c>
      <c r="G567" s="1">
        <v>1.46379872127336E-19</v>
      </c>
      <c r="H567" s="1">
        <v>2.61202104635864E-18</v>
      </c>
      <c r="I567" s="4">
        <v>13.449791093847001</v>
      </c>
      <c r="J567" s="13">
        <v>19.222996318199598</v>
      </c>
      <c r="K567" s="2">
        <v>18.039381135256299</v>
      </c>
      <c r="L567" s="2">
        <v>19.6400421484263</v>
      </c>
      <c r="M567" s="2">
        <v>35.365297281210601</v>
      </c>
      <c r="N567" s="14">
        <v>32.848497590182902</v>
      </c>
      <c r="O567" s="3" t="s">
        <v>7892</v>
      </c>
    </row>
    <row r="568" spans="1:15" x14ac:dyDescent="0.2">
      <c r="A568">
        <v>565</v>
      </c>
      <c r="B568" t="s">
        <v>840</v>
      </c>
      <c r="C568">
        <v>152.28656035757399</v>
      </c>
      <c r="D568">
        <v>-0.82497954365042403</v>
      </c>
      <c r="E568">
        <v>0.199624217194315</v>
      </c>
      <c r="F568">
        <v>-4.1326626360537499</v>
      </c>
      <c r="G568" s="1">
        <v>3.5858486458178502E-5</v>
      </c>
      <c r="H568">
        <v>1.64161472604515E-4</v>
      </c>
      <c r="I568" s="4">
        <v>3.61070490932463</v>
      </c>
      <c r="J568" s="13">
        <v>2.7575016563035</v>
      </c>
      <c r="K568" s="2">
        <v>3.60593291216211</v>
      </c>
      <c r="L568" s="2">
        <v>2.8399157204572401</v>
      </c>
      <c r="M568" s="2">
        <v>6.4485152794566796</v>
      </c>
      <c r="N568" s="14">
        <v>5.2465063271826704</v>
      </c>
      <c r="O568" s="3" t="s">
        <v>7892</v>
      </c>
    </row>
    <row r="569" spans="1:15" x14ac:dyDescent="0.2">
      <c r="A569">
        <v>566</v>
      </c>
      <c r="B569" t="s">
        <v>571</v>
      </c>
      <c r="C569">
        <v>1602.65602482913</v>
      </c>
      <c r="D569">
        <v>-0.82317956550773097</v>
      </c>
      <c r="E569">
        <v>0.1461170119096</v>
      </c>
      <c r="F569">
        <v>-5.6337010643019303</v>
      </c>
      <c r="G569" s="1">
        <v>1.7638265665764999E-8</v>
      </c>
      <c r="H569" s="1">
        <v>1.2618901436929601E-7</v>
      </c>
      <c r="I569" s="4">
        <v>18.969678228595001</v>
      </c>
      <c r="J569" s="13">
        <v>37.252476214619698</v>
      </c>
      <c r="K569" s="2">
        <v>30.0281094578181</v>
      </c>
      <c r="L569" s="2">
        <v>32.683248982859098</v>
      </c>
      <c r="M569" s="2">
        <v>49.090102259229702</v>
      </c>
      <c r="N569" s="14">
        <v>53.7103982201482</v>
      </c>
      <c r="O569" s="3" t="s">
        <v>7892</v>
      </c>
    </row>
    <row r="570" spans="1:15" x14ac:dyDescent="0.2">
      <c r="A570">
        <v>567</v>
      </c>
      <c r="B570" t="s">
        <v>455</v>
      </c>
      <c r="C570">
        <v>1017.52242390903</v>
      </c>
      <c r="D570">
        <v>-0.82297015748079505</v>
      </c>
      <c r="E570">
        <v>0.12587981588713901</v>
      </c>
      <c r="F570">
        <v>-6.5377451633600199</v>
      </c>
      <c r="G570" s="1">
        <v>6.2453218593768595E-11</v>
      </c>
      <c r="H570" s="1">
        <v>5.7923278471767299E-10</v>
      </c>
      <c r="I570" s="4">
        <v>83.214265764411195</v>
      </c>
      <c r="J570" s="13">
        <v>121.59875448508301</v>
      </c>
      <c r="K570" s="2">
        <v>98.839377801876196</v>
      </c>
      <c r="L570" s="2">
        <v>94.956472752540606</v>
      </c>
      <c r="M570" s="2">
        <v>210.147103508893</v>
      </c>
      <c r="N570" s="14">
        <v>207.81242887194</v>
      </c>
      <c r="O570" s="3" t="s">
        <v>7892</v>
      </c>
    </row>
    <row r="571" spans="1:15" x14ac:dyDescent="0.2">
      <c r="A571">
        <v>568</v>
      </c>
      <c r="B571" t="s">
        <v>675</v>
      </c>
      <c r="C571">
        <v>1329.30877073951</v>
      </c>
      <c r="D571">
        <v>-0.82287634185594105</v>
      </c>
      <c r="E571">
        <v>0.166322817876431</v>
      </c>
      <c r="F571">
        <v>-4.9474651305348498</v>
      </c>
      <c r="G571" s="1">
        <v>7.5186167111062603E-7</v>
      </c>
      <c r="H571" s="1">
        <v>4.3603678525153099E-6</v>
      </c>
      <c r="I571" s="4">
        <v>10.280792324000799</v>
      </c>
      <c r="J571" s="13">
        <v>19.120431977346001</v>
      </c>
      <c r="K571" s="2">
        <v>13.020609730315</v>
      </c>
      <c r="L571" s="2">
        <v>14.718380189305</v>
      </c>
      <c r="M571" s="2">
        <v>26.9710201824143</v>
      </c>
      <c r="N571" s="14">
        <v>26.286446661779699</v>
      </c>
      <c r="O571" s="3" t="s">
        <v>7892</v>
      </c>
    </row>
    <row r="572" spans="1:15" x14ac:dyDescent="0.2">
      <c r="A572">
        <v>569</v>
      </c>
      <c r="B572" t="s">
        <v>606</v>
      </c>
      <c r="C572">
        <v>986.01615959422304</v>
      </c>
      <c r="D572">
        <v>-0.82130735671608102</v>
      </c>
      <c r="E572">
        <v>0.152442790710756</v>
      </c>
      <c r="F572">
        <v>-5.3876431472212003</v>
      </c>
      <c r="G572" s="1">
        <v>7.1387613574703797E-8</v>
      </c>
      <c r="H572" s="1">
        <v>4.7486416395894502E-7</v>
      </c>
      <c r="I572" s="4">
        <v>14.071394191272001</v>
      </c>
      <c r="J572" s="13">
        <v>14.0355942162451</v>
      </c>
      <c r="K572" s="2">
        <v>15.1107191276301</v>
      </c>
      <c r="L572" s="2">
        <v>18.0469552700097</v>
      </c>
      <c r="M572" s="2">
        <v>28.822201291429302</v>
      </c>
      <c r="N572" s="14">
        <v>31.203205859670099</v>
      </c>
      <c r="O572" s="3" t="s">
        <v>7892</v>
      </c>
    </row>
    <row r="573" spans="1:15" x14ac:dyDescent="0.2">
      <c r="A573">
        <v>570</v>
      </c>
      <c r="B573" t="s">
        <v>525</v>
      </c>
      <c r="C573">
        <v>766.35210994751401</v>
      </c>
      <c r="D573">
        <v>-0.82081883721348303</v>
      </c>
      <c r="E573">
        <v>0.138646796110723</v>
      </c>
      <c r="F573">
        <v>-5.9202149652126197</v>
      </c>
      <c r="G573" s="1">
        <v>3.2152108298996902E-9</v>
      </c>
      <c r="H573" s="1">
        <v>2.50048248420633E-8</v>
      </c>
      <c r="I573" s="4">
        <v>16.339712984920599</v>
      </c>
      <c r="J573" s="13">
        <v>22.134799448289801</v>
      </c>
      <c r="K573" s="2">
        <v>16.2012712007269</v>
      </c>
      <c r="L573" s="2">
        <v>17.272101051312401</v>
      </c>
      <c r="M573" s="2">
        <v>33.542909975399901</v>
      </c>
      <c r="N573" s="14">
        <v>34.946387804759901</v>
      </c>
      <c r="O573" s="3" t="s">
        <v>7892</v>
      </c>
    </row>
    <row r="574" spans="1:15" x14ac:dyDescent="0.2">
      <c r="A574">
        <v>571</v>
      </c>
      <c r="B574" t="s">
        <v>611</v>
      </c>
      <c r="C574">
        <v>817.37630126014096</v>
      </c>
      <c r="D574">
        <v>-0.82077955290915205</v>
      </c>
      <c r="E574">
        <v>0.15339599373343701</v>
      </c>
      <c r="F574">
        <v>-5.3507235289042701</v>
      </c>
      <c r="G574" s="1">
        <v>8.7603270988088094E-8</v>
      </c>
      <c r="H574" s="1">
        <v>5.7689727765106595E-7</v>
      </c>
      <c r="I574" s="4">
        <v>19.7238462499547</v>
      </c>
      <c r="J574" s="13">
        <v>32.461418289123998</v>
      </c>
      <c r="K574" s="2">
        <v>25.7532947107814</v>
      </c>
      <c r="L574" s="2">
        <v>23.455915248939501</v>
      </c>
      <c r="M574" s="2">
        <v>49.884917812709503</v>
      </c>
      <c r="N574" s="14">
        <v>50.138432609736398</v>
      </c>
      <c r="O574" s="3" t="s">
        <v>7892</v>
      </c>
    </row>
    <row r="575" spans="1:15" x14ac:dyDescent="0.2">
      <c r="A575">
        <v>572</v>
      </c>
      <c r="B575" t="s">
        <v>453</v>
      </c>
      <c r="C575">
        <v>5376.8721216267804</v>
      </c>
      <c r="D575">
        <v>-0.81893795247327505</v>
      </c>
      <c r="E575">
        <v>0.12503515471113599</v>
      </c>
      <c r="F575">
        <v>-6.5496616080912098</v>
      </c>
      <c r="G575" s="1">
        <v>5.7667604927253801E-11</v>
      </c>
      <c r="H575" s="1">
        <v>5.3750976629361496E-10</v>
      </c>
      <c r="I575" s="4">
        <v>50.819888576133103</v>
      </c>
      <c r="J575" s="13">
        <v>133.89681275849699</v>
      </c>
      <c r="K575" s="2">
        <v>97.276353104280005</v>
      </c>
      <c r="L575" s="2">
        <v>100.984965541465</v>
      </c>
      <c r="M575" s="2">
        <v>203.28493603397499</v>
      </c>
      <c r="N575" s="14">
        <v>204.29799915936201</v>
      </c>
      <c r="O575" s="3" t="s">
        <v>7892</v>
      </c>
    </row>
    <row r="576" spans="1:15" x14ac:dyDescent="0.2">
      <c r="A576">
        <v>573</v>
      </c>
      <c r="B576" t="s">
        <v>770</v>
      </c>
      <c r="C576">
        <v>3227.4494381695699</v>
      </c>
      <c r="D576">
        <v>-0.81730292347395594</v>
      </c>
      <c r="E576">
        <v>0.18108591457767301</v>
      </c>
      <c r="F576">
        <v>-4.5133434335854403</v>
      </c>
      <c r="G576" s="1">
        <v>6.3813562281117402E-6</v>
      </c>
      <c r="H576" s="1">
        <v>3.2652479766626402E-5</v>
      </c>
      <c r="I576" s="4">
        <v>45.165629841544103</v>
      </c>
      <c r="J576" s="13">
        <v>88.430010179121595</v>
      </c>
      <c r="K576" s="2">
        <v>57.100138772842897</v>
      </c>
      <c r="L576" s="2">
        <v>60.2115385768141</v>
      </c>
      <c r="M576" s="2">
        <v>121.429352049843</v>
      </c>
      <c r="N576" s="14">
        <v>122.893234749162</v>
      </c>
      <c r="O576" s="3" t="s">
        <v>7892</v>
      </c>
    </row>
    <row r="577" spans="1:15" x14ac:dyDescent="0.2">
      <c r="A577">
        <v>574</v>
      </c>
      <c r="B577" t="s">
        <v>694</v>
      </c>
      <c r="C577">
        <v>679.89977746582701</v>
      </c>
      <c r="D577">
        <v>-0.81654112818361302</v>
      </c>
      <c r="E577">
        <v>0.167869159654254</v>
      </c>
      <c r="F577">
        <v>-4.8641521162396701</v>
      </c>
      <c r="G577" s="1">
        <v>1.14948487380729E-6</v>
      </c>
      <c r="H577" s="1">
        <v>6.5340552738062997E-6</v>
      </c>
      <c r="I577" s="4">
        <v>6.4725208233532499</v>
      </c>
      <c r="J577" s="13">
        <v>11.374293410714399</v>
      </c>
      <c r="K577" s="2">
        <v>6.7891397092163999</v>
      </c>
      <c r="L577" s="2">
        <v>7.1374178466897398</v>
      </c>
      <c r="M577" s="2">
        <v>14.433732646332899</v>
      </c>
      <c r="N577" s="14">
        <v>13.6600618708895</v>
      </c>
      <c r="O577" s="3" t="s">
        <v>7892</v>
      </c>
    </row>
    <row r="578" spans="1:15" x14ac:dyDescent="0.2">
      <c r="A578">
        <v>575</v>
      </c>
      <c r="B578" t="s">
        <v>763</v>
      </c>
      <c r="C578">
        <v>282.67483135576703</v>
      </c>
      <c r="D578">
        <v>-0.815463424416353</v>
      </c>
      <c r="E578">
        <v>0.17937629640457001</v>
      </c>
      <c r="F578">
        <v>-4.5461047014658797</v>
      </c>
      <c r="G578" s="1">
        <v>5.4647859172901497E-6</v>
      </c>
      <c r="H578" s="1">
        <v>2.8187643631853001E-5</v>
      </c>
      <c r="I578" s="4">
        <v>7.26001635086324</v>
      </c>
      <c r="J578" s="13">
        <v>16.076165284613101</v>
      </c>
      <c r="K578" s="2">
        <v>12.4057834352567</v>
      </c>
      <c r="L578" s="2">
        <v>13.2594570683058</v>
      </c>
      <c r="M578" s="2">
        <v>23.072721169250801</v>
      </c>
      <c r="N578" s="14">
        <v>24.5308432296756</v>
      </c>
      <c r="O578" s="3" t="s">
        <v>7892</v>
      </c>
    </row>
    <row r="579" spans="1:15" x14ac:dyDescent="0.2">
      <c r="A579">
        <v>576</v>
      </c>
      <c r="B579" t="s">
        <v>432</v>
      </c>
      <c r="C579">
        <v>1924.70282978604</v>
      </c>
      <c r="D579">
        <v>-0.81437080605123502</v>
      </c>
      <c r="E579">
        <v>0.12143340412232401</v>
      </c>
      <c r="F579">
        <v>-6.7063162062959902</v>
      </c>
      <c r="G579" s="1">
        <v>1.9959896455460101E-11</v>
      </c>
      <c r="H579" s="1">
        <v>1.9414448226313699E-10</v>
      </c>
      <c r="I579" s="4">
        <v>26.155028056188399</v>
      </c>
      <c r="J579" s="13">
        <v>40.186598927069902</v>
      </c>
      <c r="K579" s="2">
        <v>30.291712788867599</v>
      </c>
      <c r="L579" s="2">
        <v>32.915890979730399</v>
      </c>
      <c r="M579" s="2">
        <v>67.3622038688884</v>
      </c>
      <c r="N579" s="14">
        <v>57.442410884371299</v>
      </c>
      <c r="O579" s="3" t="s">
        <v>7892</v>
      </c>
    </row>
    <row r="580" spans="1:15" x14ac:dyDescent="0.2">
      <c r="A580">
        <v>577</v>
      </c>
      <c r="B580" t="s">
        <v>1151</v>
      </c>
      <c r="C580">
        <v>294.01264603046701</v>
      </c>
      <c r="D580">
        <v>-0.81406187886788095</v>
      </c>
      <c r="E580">
        <v>0.27802535006169998</v>
      </c>
      <c r="F580">
        <v>-2.92801314228082</v>
      </c>
      <c r="G580">
        <v>3.4113562539401102E-3</v>
      </c>
      <c r="H580">
        <v>1.05263471937168E-2</v>
      </c>
      <c r="I580" s="4">
        <v>2.7473838546582701</v>
      </c>
      <c r="J580" s="13">
        <v>6.1877984691213603</v>
      </c>
      <c r="K580" s="2">
        <v>3.3868752117788898</v>
      </c>
      <c r="L580" s="2">
        <v>3.3109950554515799</v>
      </c>
      <c r="M580" s="2">
        <v>7.8341113848363699</v>
      </c>
      <c r="N580" s="14">
        <v>7.1293719253647199</v>
      </c>
      <c r="O580" s="3" t="s">
        <v>7892</v>
      </c>
    </row>
    <row r="581" spans="1:15" x14ac:dyDescent="0.2">
      <c r="A581">
        <v>578</v>
      </c>
      <c r="B581" t="s">
        <v>538</v>
      </c>
      <c r="C581">
        <v>1789.9038392672401</v>
      </c>
      <c r="D581">
        <v>-0.80983498304907398</v>
      </c>
      <c r="E581">
        <v>0.138910947198642</v>
      </c>
      <c r="F581">
        <v>-5.8298859764523296</v>
      </c>
      <c r="G581" s="1">
        <v>5.54652622618162E-9</v>
      </c>
      <c r="H581" s="1">
        <v>4.2119690425021098E-8</v>
      </c>
      <c r="I581" s="4">
        <v>7.3123876840208899</v>
      </c>
      <c r="J581" s="13">
        <v>14.533427636463101</v>
      </c>
      <c r="K581" s="2">
        <v>11.583807465104</v>
      </c>
      <c r="L581" s="2">
        <v>11.6655019881642</v>
      </c>
      <c r="M581" s="2">
        <v>24.243366540256801</v>
      </c>
      <c r="N581" s="14">
        <v>21.190485064118601</v>
      </c>
      <c r="O581" s="3" t="s">
        <v>7892</v>
      </c>
    </row>
    <row r="582" spans="1:15" x14ac:dyDescent="0.2">
      <c r="A582">
        <v>579</v>
      </c>
      <c r="B582" t="s">
        <v>567</v>
      </c>
      <c r="C582">
        <v>524.83995568802402</v>
      </c>
      <c r="D582">
        <v>-0.80949538607872396</v>
      </c>
      <c r="E582">
        <v>0.14302909199865799</v>
      </c>
      <c r="F582">
        <v>-5.6596554922289597</v>
      </c>
      <c r="G582" s="1">
        <v>1.5167716786447201E-8</v>
      </c>
      <c r="H582" s="1">
        <v>1.09446719882289E-7</v>
      </c>
      <c r="I582" s="4">
        <v>4.5794744205616</v>
      </c>
      <c r="J582" s="13">
        <v>7.8121279084623803</v>
      </c>
      <c r="K582" s="2">
        <v>8.0371002939938503</v>
      </c>
      <c r="L582" s="2">
        <v>8.2929277947037292</v>
      </c>
      <c r="M582" s="2">
        <v>14.088726673049001</v>
      </c>
      <c r="N582" s="14">
        <v>15.978073269183</v>
      </c>
      <c r="O582" s="3" t="s">
        <v>7892</v>
      </c>
    </row>
    <row r="583" spans="1:15" x14ac:dyDescent="0.2">
      <c r="A583">
        <v>580</v>
      </c>
      <c r="B583" t="s">
        <v>1218</v>
      </c>
      <c r="C583">
        <v>1590.68844609595</v>
      </c>
      <c r="D583">
        <v>-0.80949525451940196</v>
      </c>
      <c r="E583">
        <v>0.31062445498109797</v>
      </c>
      <c r="F583">
        <v>-2.6060255126038299</v>
      </c>
      <c r="G583">
        <v>9.1599638529450498E-3</v>
      </c>
      <c r="H583">
        <v>2.56184353778059E-2</v>
      </c>
      <c r="I583" s="4">
        <v>5.3463538889932396</v>
      </c>
      <c r="J583" s="13">
        <v>21.881702295511499</v>
      </c>
      <c r="K583" s="2">
        <v>10.403051269445101</v>
      </c>
      <c r="L583" s="2">
        <v>11.072392391691499</v>
      </c>
      <c r="M583" s="2">
        <v>28.738015512861399</v>
      </c>
      <c r="N583" s="14">
        <v>25.4741007866769</v>
      </c>
      <c r="O583" s="3" t="s">
        <v>7892</v>
      </c>
    </row>
    <row r="584" spans="1:15" x14ac:dyDescent="0.2">
      <c r="A584">
        <v>581</v>
      </c>
      <c r="B584" t="s">
        <v>986</v>
      </c>
      <c r="C584">
        <v>611.64125298604904</v>
      </c>
      <c r="D584">
        <v>-0.80364876709736199</v>
      </c>
      <c r="E584">
        <v>0.22480555740312699</v>
      </c>
      <c r="F584">
        <v>-3.5748616554716102</v>
      </c>
      <c r="G584">
        <v>3.5041313493545598E-4</v>
      </c>
      <c r="H584">
        <v>1.33801100739313E-3</v>
      </c>
      <c r="I584" s="4">
        <v>3.1989737115912602</v>
      </c>
      <c r="J584" s="13">
        <v>12.0433638662543</v>
      </c>
      <c r="K584" s="2">
        <v>7.53858761964156</v>
      </c>
      <c r="L584" s="2">
        <v>6.6024560900179896</v>
      </c>
      <c r="M584" s="2">
        <v>17.603943412051599</v>
      </c>
      <c r="N584" s="14">
        <v>18.469611140417399</v>
      </c>
      <c r="O584" s="3" t="s">
        <v>7892</v>
      </c>
    </row>
    <row r="585" spans="1:15" x14ac:dyDescent="0.2">
      <c r="A585">
        <v>582</v>
      </c>
      <c r="B585" t="s">
        <v>1093</v>
      </c>
      <c r="C585">
        <v>82.927202529091701</v>
      </c>
      <c r="D585">
        <v>-0.801743290928293</v>
      </c>
      <c r="E585">
        <v>0.25398402089073502</v>
      </c>
      <c r="F585">
        <v>-3.1566682349406698</v>
      </c>
      <c r="G585">
        <v>1.5958280085952301E-3</v>
      </c>
      <c r="H585">
        <v>5.3302275617038803E-3</v>
      </c>
      <c r="I585" s="4">
        <v>1.9416871962652</v>
      </c>
      <c r="J585" s="13">
        <v>2.7092511109627799</v>
      </c>
      <c r="K585" s="2">
        <v>2.6769520758391798</v>
      </c>
      <c r="L585" s="2">
        <v>3.3421945456445101</v>
      </c>
      <c r="M585" s="2">
        <v>4.1247423790413196</v>
      </c>
      <c r="N585" s="14">
        <v>5.2483505106199804</v>
      </c>
      <c r="O585" s="3" t="s">
        <v>7892</v>
      </c>
    </row>
    <row r="586" spans="1:15" x14ac:dyDescent="0.2">
      <c r="A586">
        <v>583</v>
      </c>
      <c r="B586" t="s">
        <v>662</v>
      </c>
      <c r="C586">
        <v>1554.4424133331299</v>
      </c>
      <c r="D586">
        <v>-0.80147100499339796</v>
      </c>
      <c r="E586">
        <v>0.15961398152654399</v>
      </c>
      <c r="F586">
        <v>-5.0213082671589797</v>
      </c>
      <c r="G586" s="1">
        <v>5.13207165793635E-7</v>
      </c>
      <c r="H586" s="1">
        <v>3.0534070523978099E-6</v>
      </c>
      <c r="I586" s="4">
        <v>9.45901821293673</v>
      </c>
      <c r="J586" s="13">
        <v>23.2506248392374</v>
      </c>
      <c r="K586" s="2">
        <v>16.9286198417566</v>
      </c>
      <c r="L586" s="2">
        <v>17.541291538142801</v>
      </c>
      <c r="M586" s="2">
        <v>31.9450075745916</v>
      </c>
      <c r="N586" s="14">
        <v>34.335688896197297</v>
      </c>
      <c r="O586" s="3" t="s">
        <v>7892</v>
      </c>
    </row>
    <row r="587" spans="1:15" x14ac:dyDescent="0.2">
      <c r="A587">
        <v>584</v>
      </c>
      <c r="B587" t="s">
        <v>663</v>
      </c>
      <c r="C587">
        <v>1554.4424133331299</v>
      </c>
      <c r="D587">
        <v>-0.80147100499339796</v>
      </c>
      <c r="E587">
        <v>0.15961398152654399</v>
      </c>
      <c r="F587">
        <v>-5.0213082671589797</v>
      </c>
      <c r="G587" s="1">
        <v>5.13207165793635E-7</v>
      </c>
      <c r="H587" s="1">
        <v>3.0534070523978099E-6</v>
      </c>
      <c r="I587" s="4">
        <v>9.45901821293673</v>
      </c>
      <c r="J587" s="13">
        <v>23.2506248392374</v>
      </c>
      <c r="K587" s="2">
        <v>16.9286198417566</v>
      </c>
      <c r="L587" s="2">
        <v>17.541291538142801</v>
      </c>
      <c r="M587" s="2">
        <v>31.9450075745916</v>
      </c>
      <c r="N587" s="14">
        <v>34.335688896197297</v>
      </c>
      <c r="O587" s="3" t="s">
        <v>7892</v>
      </c>
    </row>
    <row r="588" spans="1:15" x14ac:dyDescent="0.2">
      <c r="A588">
        <v>585</v>
      </c>
      <c r="B588" t="s">
        <v>1170</v>
      </c>
      <c r="C588">
        <v>1073.7025249578301</v>
      </c>
      <c r="D588">
        <v>-0.80051377099742405</v>
      </c>
      <c r="E588">
        <v>0.28462470626922298</v>
      </c>
      <c r="F588">
        <v>-2.8125238370566099</v>
      </c>
      <c r="G588">
        <v>4.9154380081515301E-3</v>
      </c>
      <c r="H588">
        <v>1.46673922964159E-2</v>
      </c>
      <c r="I588" s="4">
        <v>9.4425731608355399</v>
      </c>
      <c r="J588" s="13">
        <v>18.575789739659399</v>
      </c>
      <c r="K588" s="2">
        <v>10.3858740520088</v>
      </c>
      <c r="L588" s="2">
        <v>12.5451295315063</v>
      </c>
      <c r="M588" s="2">
        <v>21.5686510508163</v>
      </c>
      <c r="N588" s="14">
        <v>17.587589046574902</v>
      </c>
      <c r="O588" s="3" t="s">
        <v>7892</v>
      </c>
    </row>
    <row r="589" spans="1:15" x14ac:dyDescent="0.2">
      <c r="A589">
        <v>586</v>
      </c>
      <c r="B589" t="s">
        <v>674</v>
      </c>
      <c r="C589">
        <v>2872.16183570766</v>
      </c>
      <c r="D589">
        <v>-0.799492748562324</v>
      </c>
      <c r="E589">
        <v>0.16149371355994199</v>
      </c>
      <c r="F589">
        <v>-4.9506121999329302</v>
      </c>
      <c r="G589" s="1">
        <v>7.3980390774615797E-7</v>
      </c>
      <c r="H589" s="1">
        <v>4.29863148877994E-6</v>
      </c>
      <c r="I589" s="4">
        <v>48.638733626583601</v>
      </c>
      <c r="J589" s="13">
        <v>69.990189806297494</v>
      </c>
      <c r="K589" s="2">
        <v>50.2047476641023</v>
      </c>
      <c r="L589" s="2">
        <v>48.415394037810302</v>
      </c>
      <c r="M589" s="2">
        <v>100.237225607608</v>
      </c>
      <c r="N589" s="14">
        <v>97.439117333352399</v>
      </c>
      <c r="O589" s="3" t="s">
        <v>7892</v>
      </c>
    </row>
    <row r="590" spans="1:15" x14ac:dyDescent="0.2">
      <c r="A590">
        <v>587</v>
      </c>
      <c r="B590" t="s">
        <v>692</v>
      </c>
      <c r="C590">
        <v>427.316393639404</v>
      </c>
      <c r="D590">
        <v>-0.79826417049635701</v>
      </c>
      <c r="E590">
        <v>0.16388989196290699</v>
      </c>
      <c r="F590">
        <v>-4.8707346190515999</v>
      </c>
      <c r="G590" s="1">
        <v>1.1118409052493899E-6</v>
      </c>
      <c r="H590" s="1">
        <v>6.3289405375734401E-6</v>
      </c>
      <c r="I590" s="4">
        <v>4.6037097963663101</v>
      </c>
      <c r="J590" s="13">
        <v>10.0072709142606</v>
      </c>
      <c r="K590" s="2">
        <v>7.0940149061740403</v>
      </c>
      <c r="L590" s="2">
        <v>7.4846109786058896</v>
      </c>
      <c r="M590" s="2">
        <v>15.0977491445026</v>
      </c>
      <c r="N590" s="14">
        <v>15.1809887744528</v>
      </c>
      <c r="O590" s="3" t="s">
        <v>7892</v>
      </c>
    </row>
    <row r="591" spans="1:15" x14ac:dyDescent="0.2">
      <c r="A591">
        <v>588</v>
      </c>
      <c r="B591" t="s">
        <v>804</v>
      </c>
      <c r="C591">
        <v>1222.3406398437701</v>
      </c>
      <c r="D591">
        <v>-0.79584056580253904</v>
      </c>
      <c r="E591">
        <v>0.184319346999089</v>
      </c>
      <c r="F591">
        <v>-4.3177266996636696</v>
      </c>
      <c r="G591" s="1">
        <v>1.5764445952962001E-5</v>
      </c>
      <c r="H591" s="1">
        <v>7.61208253016289E-5</v>
      </c>
      <c r="I591" s="4">
        <v>13.915704156695501</v>
      </c>
      <c r="J591" s="13">
        <v>22.863886695533701</v>
      </c>
      <c r="K591" s="2">
        <v>13.9906956686401</v>
      </c>
      <c r="L591" s="2">
        <v>18.7656050934836</v>
      </c>
      <c r="M591" s="2">
        <v>30.581992100513499</v>
      </c>
      <c r="N591" s="14">
        <v>26.438536806606699</v>
      </c>
      <c r="O591" s="3" t="s">
        <v>7892</v>
      </c>
    </row>
    <row r="592" spans="1:15" x14ac:dyDescent="0.2">
      <c r="A592">
        <v>589</v>
      </c>
      <c r="B592" t="s">
        <v>552</v>
      </c>
      <c r="C592">
        <v>3901.8193377796201</v>
      </c>
      <c r="D592">
        <v>-0.79395496741470795</v>
      </c>
      <c r="E592">
        <v>0.137393181822656</v>
      </c>
      <c r="F592">
        <v>-5.778707188247</v>
      </c>
      <c r="G592" s="1">
        <v>7.5276803814007996E-9</v>
      </c>
      <c r="H592" s="1">
        <v>5.6182987910969899E-8</v>
      </c>
      <c r="I592" s="4">
        <v>22.959838080845</v>
      </c>
      <c r="J592" s="13">
        <v>45.693374596386398</v>
      </c>
      <c r="K592" s="2">
        <v>32.2316589714126</v>
      </c>
      <c r="L592" s="2">
        <v>35.670865108983797</v>
      </c>
      <c r="M592" s="2">
        <v>67.412896661810706</v>
      </c>
      <c r="N592" s="14">
        <v>63.184240945751</v>
      </c>
      <c r="O592" s="3" t="s">
        <v>7892</v>
      </c>
    </row>
    <row r="593" spans="1:15" x14ac:dyDescent="0.2">
      <c r="A593">
        <v>590</v>
      </c>
      <c r="B593" t="s">
        <v>413</v>
      </c>
      <c r="C593">
        <v>1134.95198745221</v>
      </c>
      <c r="D593">
        <v>-0.79203491262234704</v>
      </c>
      <c r="E593">
        <v>0.114165793121035</v>
      </c>
      <c r="F593">
        <v>-6.9375851642589499</v>
      </c>
      <c r="G593" s="1">
        <v>3.9885888259224302E-12</v>
      </c>
      <c r="H593" s="1">
        <v>4.1587230644928301E-11</v>
      </c>
      <c r="I593" s="4">
        <v>12.270833301596101</v>
      </c>
      <c r="J593" s="13">
        <v>12.2689071576704</v>
      </c>
      <c r="K593" s="2">
        <v>8.7858443877735795</v>
      </c>
      <c r="L593" s="2">
        <v>8.8184045579590205</v>
      </c>
      <c r="M593" s="2">
        <v>17.188228487194099</v>
      </c>
      <c r="N593" s="14">
        <v>16.733736756363299</v>
      </c>
      <c r="O593" s="3" t="s">
        <v>7892</v>
      </c>
    </row>
    <row r="594" spans="1:15" x14ac:dyDescent="0.2">
      <c r="A594">
        <v>591</v>
      </c>
      <c r="B594" t="s">
        <v>927</v>
      </c>
      <c r="C594">
        <v>3773.19292278887</v>
      </c>
      <c r="D594">
        <v>-0.79172350150519</v>
      </c>
      <c r="E594">
        <v>0.21042848859791499</v>
      </c>
      <c r="F594">
        <v>-3.7624349572647802</v>
      </c>
      <c r="G594">
        <v>1.6826707745334199E-4</v>
      </c>
      <c r="H594">
        <v>6.8129557087627697E-4</v>
      </c>
      <c r="I594" s="4">
        <v>18.353090045768699</v>
      </c>
      <c r="J594" s="13">
        <v>46.831117499008997</v>
      </c>
      <c r="K594" s="2">
        <v>29.420311342195099</v>
      </c>
      <c r="L594" s="2">
        <v>28.499058728918399</v>
      </c>
      <c r="M594" s="2">
        <v>63.444583642207498</v>
      </c>
      <c r="N594" s="14">
        <v>62.353727927630501</v>
      </c>
      <c r="O594" s="3" t="s">
        <v>7892</v>
      </c>
    </row>
    <row r="595" spans="1:15" x14ac:dyDescent="0.2">
      <c r="A595">
        <v>592</v>
      </c>
      <c r="B595" t="s">
        <v>658</v>
      </c>
      <c r="C595">
        <v>3265.8260035713902</v>
      </c>
      <c r="D595">
        <v>-0.79146967647379196</v>
      </c>
      <c r="E595">
        <v>0.155979670246265</v>
      </c>
      <c r="F595">
        <v>-5.0741848294986003</v>
      </c>
      <c r="G595" s="1">
        <v>3.8916065642741502E-7</v>
      </c>
      <c r="H595" s="1">
        <v>2.35216120689718E-6</v>
      </c>
      <c r="I595" s="4">
        <v>6.0823442168356996</v>
      </c>
      <c r="J595" s="13">
        <v>15.0770025656215</v>
      </c>
      <c r="K595" s="2">
        <v>12.3977529326568</v>
      </c>
      <c r="L595" s="2">
        <v>11.491510257298399</v>
      </c>
      <c r="M595" s="2">
        <v>23.258689582052298</v>
      </c>
      <c r="N595" s="14">
        <v>20.603861047311099</v>
      </c>
      <c r="O595" s="3" t="s">
        <v>7892</v>
      </c>
    </row>
    <row r="596" spans="1:15" x14ac:dyDescent="0.2">
      <c r="A596">
        <v>593</v>
      </c>
      <c r="B596" t="s">
        <v>831</v>
      </c>
      <c r="C596">
        <v>386.56617987200201</v>
      </c>
      <c r="D596">
        <v>-0.78985405089481997</v>
      </c>
      <c r="E596">
        <v>0.18976829632825101</v>
      </c>
      <c r="F596">
        <v>-4.1622023603382798</v>
      </c>
      <c r="G596" s="1">
        <v>3.1519283610083397E-5</v>
      </c>
      <c r="H596">
        <v>1.4561071703436299E-4</v>
      </c>
      <c r="I596" s="4">
        <v>25.763306955533999</v>
      </c>
      <c r="J596" s="13">
        <v>10.6634664643856</v>
      </c>
      <c r="K596" s="2">
        <v>7.1379855352849102</v>
      </c>
      <c r="L596" s="2">
        <v>10.385196817510201</v>
      </c>
      <c r="M596" s="2">
        <v>19.937433821572199</v>
      </c>
      <c r="N596" s="14">
        <v>16.500923197912801</v>
      </c>
      <c r="O596" s="3" t="s">
        <v>7892</v>
      </c>
    </row>
    <row r="597" spans="1:15" x14ac:dyDescent="0.2">
      <c r="A597">
        <v>594</v>
      </c>
      <c r="B597" t="s">
        <v>1078</v>
      </c>
      <c r="C597">
        <v>641.91762783192701</v>
      </c>
      <c r="D597">
        <v>-0.78981624410405105</v>
      </c>
      <c r="E597">
        <v>0.24355175000986801</v>
      </c>
      <c r="F597">
        <v>-3.2429093368126098</v>
      </c>
      <c r="G597">
        <v>1.18315854403642E-3</v>
      </c>
      <c r="H597">
        <v>4.0547829269581403E-3</v>
      </c>
      <c r="I597" s="4">
        <v>5.1264163251434596</v>
      </c>
      <c r="J597" s="13">
        <v>8.9606246166434893</v>
      </c>
      <c r="K597" s="2">
        <v>6.4940659651448103</v>
      </c>
      <c r="L597" s="2">
        <v>5.2216855149253698</v>
      </c>
      <c r="M597" s="2">
        <v>12.5878974431745</v>
      </c>
      <c r="N597" s="14">
        <v>12.2127317592818</v>
      </c>
      <c r="O597" s="3" t="s">
        <v>7892</v>
      </c>
    </row>
    <row r="598" spans="1:15" x14ac:dyDescent="0.2">
      <c r="A598">
        <v>595</v>
      </c>
      <c r="B598" t="s">
        <v>333</v>
      </c>
      <c r="C598">
        <v>1096.30463486176</v>
      </c>
      <c r="D598">
        <v>-0.78842357865874502</v>
      </c>
      <c r="E598">
        <v>0.102636524543363</v>
      </c>
      <c r="F598">
        <v>-7.6817057296756301</v>
      </c>
      <c r="G598" s="1">
        <v>1.5698411764799601E-14</v>
      </c>
      <c r="H598" s="1">
        <v>1.99996615816751E-13</v>
      </c>
      <c r="I598" s="4">
        <v>12.2230713900276</v>
      </c>
      <c r="J598" s="13">
        <v>5.9345493173708102</v>
      </c>
      <c r="K598" s="2">
        <v>5.1616993179024</v>
      </c>
      <c r="L598" s="2">
        <v>6.0777006768542901</v>
      </c>
      <c r="M598" s="2">
        <v>10.478802072141599</v>
      </c>
      <c r="N598" s="14">
        <v>10.352005291443</v>
      </c>
      <c r="O598" s="3" t="s">
        <v>7892</v>
      </c>
    </row>
    <row r="599" spans="1:15" x14ac:dyDescent="0.2">
      <c r="A599">
        <v>596</v>
      </c>
      <c r="B599" t="s">
        <v>466</v>
      </c>
      <c r="C599">
        <v>370.35232348134599</v>
      </c>
      <c r="D599">
        <v>-0.78800628030817998</v>
      </c>
      <c r="E599">
        <v>0.122297237040702</v>
      </c>
      <c r="F599">
        <v>-6.4433694446091501</v>
      </c>
      <c r="G599" s="1">
        <v>1.16849788958939E-10</v>
      </c>
      <c r="H599" s="1">
        <v>1.0583426197895601E-9</v>
      </c>
      <c r="I599" s="4">
        <v>6.3475447593504297</v>
      </c>
      <c r="J599" s="13">
        <v>6.7011621430672497</v>
      </c>
      <c r="K599" s="2">
        <v>5.3725041359718002</v>
      </c>
      <c r="L599" s="2">
        <v>5.7566333837719101</v>
      </c>
      <c r="M599" s="2">
        <v>11.296117137152301</v>
      </c>
      <c r="N599" s="14">
        <v>10.620108532782</v>
      </c>
      <c r="O599" s="3" t="s">
        <v>7892</v>
      </c>
    </row>
    <row r="600" spans="1:15" x14ac:dyDescent="0.2">
      <c r="A600">
        <v>597</v>
      </c>
      <c r="B600" t="s">
        <v>249</v>
      </c>
      <c r="C600">
        <v>1226.9117279007601</v>
      </c>
      <c r="D600">
        <v>-0.78648678534261296</v>
      </c>
      <c r="E600">
        <v>8.7826226971902205E-2</v>
      </c>
      <c r="F600">
        <v>-8.9550332794579699</v>
      </c>
      <c r="G600" s="1">
        <v>3.39633164762149E-19</v>
      </c>
      <c r="H600" s="1">
        <v>5.94443495995634E-18</v>
      </c>
      <c r="I600" s="4">
        <v>26.190270580428901</v>
      </c>
      <c r="J600" s="13">
        <v>12.6751711646567</v>
      </c>
      <c r="K600" s="2">
        <v>11.657536320825001</v>
      </c>
      <c r="L600" s="2">
        <v>10.8289425395692</v>
      </c>
      <c r="M600" s="2">
        <v>20.0371010828372</v>
      </c>
      <c r="N600" s="14">
        <v>18.3794885675774</v>
      </c>
      <c r="O600" s="3" t="s">
        <v>7892</v>
      </c>
    </row>
    <row r="601" spans="1:15" x14ac:dyDescent="0.2">
      <c r="A601">
        <v>598</v>
      </c>
      <c r="B601" t="s">
        <v>690</v>
      </c>
      <c r="C601">
        <v>319.37881390840897</v>
      </c>
      <c r="D601">
        <v>-0.78617153251070404</v>
      </c>
      <c r="E601">
        <v>0.16106292499555</v>
      </c>
      <c r="F601">
        <v>-4.88114525755958</v>
      </c>
      <c r="G601" s="1">
        <v>1.0547151467565299E-6</v>
      </c>
      <c r="H601" s="1">
        <v>6.0164233746332096E-6</v>
      </c>
      <c r="I601" s="4">
        <v>0.85914808121423503</v>
      </c>
      <c r="J601" s="13">
        <v>1.11453716969524</v>
      </c>
      <c r="K601" s="2">
        <v>1.13583923164464</v>
      </c>
      <c r="L601" s="2">
        <v>1.31059543434438</v>
      </c>
      <c r="M601" s="2">
        <v>2.1770075131703699</v>
      </c>
      <c r="N601" s="14">
        <v>2.8145801099174399</v>
      </c>
      <c r="O601" s="3" t="s">
        <v>7892</v>
      </c>
    </row>
    <row r="602" spans="1:15" x14ac:dyDescent="0.2">
      <c r="A602">
        <v>599</v>
      </c>
      <c r="B602" t="s">
        <v>659</v>
      </c>
      <c r="C602">
        <v>977.65643167305598</v>
      </c>
      <c r="D602">
        <v>-0.78582519415884899</v>
      </c>
      <c r="E602">
        <v>0.15514953157771599</v>
      </c>
      <c r="F602">
        <v>-5.0649537009089798</v>
      </c>
      <c r="G602" s="1">
        <v>4.08499621033231E-7</v>
      </c>
      <c r="H602" s="1">
        <v>2.4611066007609598E-6</v>
      </c>
      <c r="I602" s="4">
        <v>56.113093411131203</v>
      </c>
      <c r="J602" s="13">
        <v>37.867297309569402</v>
      </c>
      <c r="K602" s="2">
        <v>56.202643406017202</v>
      </c>
      <c r="L602" s="2">
        <v>50.166338930947703</v>
      </c>
      <c r="M602" s="2">
        <v>107.032322074023</v>
      </c>
      <c r="N602" s="14">
        <v>101.26023668604</v>
      </c>
      <c r="O602" s="3" t="s">
        <v>7892</v>
      </c>
    </row>
    <row r="603" spans="1:15" x14ac:dyDescent="0.2">
      <c r="A603">
        <v>600</v>
      </c>
      <c r="B603" t="s">
        <v>1057</v>
      </c>
      <c r="C603">
        <v>143.68643806983701</v>
      </c>
      <c r="D603">
        <v>-0.78309947793541101</v>
      </c>
      <c r="E603">
        <v>0.235830073419353</v>
      </c>
      <c r="F603">
        <v>-3.3206090579588801</v>
      </c>
      <c r="G603">
        <v>8.9821258557489501E-4</v>
      </c>
      <c r="H603">
        <v>3.1532636782128898E-3</v>
      </c>
      <c r="I603" s="4">
        <v>3.2061125701299802</v>
      </c>
      <c r="J603" s="13">
        <v>1.91081090377314</v>
      </c>
      <c r="K603" s="2">
        <v>1.69429636063234</v>
      </c>
      <c r="L603" s="2">
        <v>2.51713261985795</v>
      </c>
      <c r="M603" s="2">
        <v>4.10713981164308</v>
      </c>
      <c r="N603" s="14">
        <v>3.9047813094123001</v>
      </c>
      <c r="O603" s="3" t="s">
        <v>7892</v>
      </c>
    </row>
    <row r="604" spans="1:15" x14ac:dyDescent="0.2">
      <c r="A604">
        <v>601</v>
      </c>
      <c r="B604" t="s">
        <v>652</v>
      </c>
      <c r="C604">
        <v>301.59115632253202</v>
      </c>
      <c r="D604">
        <v>-0.78295438043641397</v>
      </c>
      <c r="E604">
        <v>0.15301027003635001</v>
      </c>
      <c r="F604">
        <v>-5.1170054157175899</v>
      </c>
      <c r="G604" s="1">
        <v>3.1042471168920301E-7</v>
      </c>
      <c r="H604" s="1">
        <v>1.90655903904776E-6</v>
      </c>
      <c r="I604" s="4">
        <v>12.978430786987101</v>
      </c>
      <c r="J604" s="13">
        <v>15.1131352052608</v>
      </c>
      <c r="K604" s="2">
        <v>15.627482285543399</v>
      </c>
      <c r="L604" s="2">
        <v>17.069841408185901</v>
      </c>
      <c r="M604" s="2">
        <v>29.074826846146198</v>
      </c>
      <c r="N604" s="14">
        <v>29.394873789938799</v>
      </c>
      <c r="O604" s="3" t="s">
        <v>7892</v>
      </c>
    </row>
    <row r="605" spans="1:15" x14ac:dyDescent="0.2">
      <c r="A605">
        <v>602</v>
      </c>
      <c r="B605" t="s">
        <v>619</v>
      </c>
      <c r="C605">
        <v>1251.1492457192701</v>
      </c>
      <c r="D605">
        <v>-0.78098150028963997</v>
      </c>
      <c r="E605">
        <v>0.147128542734278</v>
      </c>
      <c r="F605">
        <v>-5.3081576543589604</v>
      </c>
      <c r="G605" s="1">
        <v>1.10738841206601E-7</v>
      </c>
      <c r="H605" s="1">
        <v>7.2086840321281004E-7</v>
      </c>
      <c r="I605" s="4">
        <v>15.855664698550701</v>
      </c>
      <c r="J605" s="13">
        <v>33.147531322835299</v>
      </c>
      <c r="K605" s="2">
        <v>24.317767534305201</v>
      </c>
      <c r="L605" s="2">
        <v>24.5284098249859</v>
      </c>
      <c r="M605" s="2">
        <v>49.499786847855198</v>
      </c>
      <c r="N605" s="14">
        <v>51.306222391320397</v>
      </c>
      <c r="O605" s="3" t="s">
        <v>7892</v>
      </c>
    </row>
    <row r="606" spans="1:15" x14ac:dyDescent="0.2">
      <c r="A606">
        <v>603</v>
      </c>
      <c r="B606" t="s">
        <v>1021</v>
      </c>
      <c r="C606">
        <v>850.61089084920002</v>
      </c>
      <c r="D606">
        <v>-0.78071691688270695</v>
      </c>
      <c r="E606">
        <v>0.22793994021523001</v>
      </c>
      <c r="F606">
        <v>-3.42509924388645</v>
      </c>
      <c r="G606">
        <v>6.1457487882921697E-4</v>
      </c>
      <c r="H606">
        <v>2.2345340501756499E-3</v>
      </c>
      <c r="I606" s="4">
        <v>7.2706138324954601</v>
      </c>
      <c r="J606" s="13">
        <v>13.4487510094997</v>
      </c>
      <c r="K606" s="2">
        <v>8.7439829609078199</v>
      </c>
      <c r="L606" s="2">
        <v>8.7818984906750899</v>
      </c>
      <c r="M606" s="2">
        <v>16.6933060773646</v>
      </c>
      <c r="N606" s="14">
        <v>16.021092841085501</v>
      </c>
      <c r="O606" s="3" t="s">
        <v>7892</v>
      </c>
    </row>
    <row r="607" spans="1:15" x14ac:dyDescent="0.2">
      <c r="A607">
        <v>604</v>
      </c>
      <c r="B607" t="s">
        <v>370</v>
      </c>
      <c r="C607">
        <v>761.00830277053899</v>
      </c>
      <c r="D607">
        <v>-0.77892369257367999</v>
      </c>
      <c r="E607">
        <v>0.10678945102114799</v>
      </c>
      <c r="F607">
        <v>-7.2940134547505897</v>
      </c>
      <c r="G607" s="1">
        <v>3.00855372997071E-13</v>
      </c>
      <c r="H607" s="1">
        <v>3.4730322005626802E-12</v>
      </c>
      <c r="I607" s="4">
        <v>5.3487357465024497</v>
      </c>
      <c r="J607" s="13">
        <v>9.4801845834867304</v>
      </c>
      <c r="K607" s="2">
        <v>7.6977798288979304</v>
      </c>
      <c r="L607" s="2">
        <v>8.4084362287687799</v>
      </c>
      <c r="M607" s="2">
        <v>15.117670960922901</v>
      </c>
      <c r="N607" s="14">
        <v>13.8142827576362</v>
      </c>
      <c r="O607" s="3" t="s">
        <v>7892</v>
      </c>
    </row>
    <row r="608" spans="1:15" x14ac:dyDescent="0.2">
      <c r="A608">
        <v>605</v>
      </c>
      <c r="B608" t="s">
        <v>959</v>
      </c>
      <c r="C608">
        <v>219.95526892514201</v>
      </c>
      <c r="D608">
        <v>-0.77843619066793801</v>
      </c>
      <c r="E608">
        <v>0.212380496683098</v>
      </c>
      <c r="F608">
        <v>-3.6652903765898901</v>
      </c>
      <c r="G608">
        <v>2.4705810422007699E-4</v>
      </c>
      <c r="H608">
        <v>9.7076768969367195E-4</v>
      </c>
      <c r="I608" s="4">
        <v>4.4244027026873001</v>
      </c>
      <c r="J608" s="13">
        <v>1.87124506752319</v>
      </c>
      <c r="K608" s="2">
        <v>2.7789591617760698</v>
      </c>
      <c r="L608" s="2">
        <v>3.64058585555604</v>
      </c>
      <c r="M608" s="2">
        <v>3.5481891947014099</v>
      </c>
      <c r="N608" s="14">
        <v>4.0457760787217296</v>
      </c>
      <c r="O608" s="3" t="s">
        <v>7892</v>
      </c>
    </row>
    <row r="609" spans="1:15" x14ac:dyDescent="0.2">
      <c r="A609">
        <v>606</v>
      </c>
      <c r="B609" t="s">
        <v>246</v>
      </c>
      <c r="C609">
        <v>2394.8705365759902</v>
      </c>
      <c r="D609">
        <v>-0.77715354870917597</v>
      </c>
      <c r="E609">
        <v>8.6026330006966203E-2</v>
      </c>
      <c r="F609">
        <v>-9.0339033252522096</v>
      </c>
      <c r="G609" s="1">
        <v>1.6565506142954601E-19</v>
      </c>
      <c r="H609" s="1">
        <v>2.9481272847688101E-18</v>
      </c>
      <c r="I609" s="4">
        <v>14.699453385417399</v>
      </c>
      <c r="J609" s="13">
        <v>26.104224224945401</v>
      </c>
      <c r="K609" s="2">
        <v>22.1210983367613</v>
      </c>
      <c r="L609" s="2">
        <v>23.3605136361146</v>
      </c>
      <c r="M609" s="2">
        <v>39.587215373814701</v>
      </c>
      <c r="N609" s="14">
        <v>37.790758600867001</v>
      </c>
      <c r="O609" s="3" t="s">
        <v>7892</v>
      </c>
    </row>
    <row r="610" spans="1:15" x14ac:dyDescent="0.2">
      <c r="A610">
        <v>607</v>
      </c>
      <c r="B610" t="s">
        <v>604</v>
      </c>
      <c r="C610">
        <v>1647.67674796298</v>
      </c>
      <c r="D610">
        <v>-0.776754433512446</v>
      </c>
      <c r="E610">
        <v>0.143974700605978</v>
      </c>
      <c r="F610">
        <v>-5.3950758726578396</v>
      </c>
      <c r="G610" s="1">
        <v>6.8494602844908805E-8</v>
      </c>
      <c r="H610" s="1">
        <v>4.5649318392065402E-7</v>
      </c>
      <c r="I610" s="4">
        <v>23.327931952529699</v>
      </c>
      <c r="J610" s="13">
        <v>41.970817972970302</v>
      </c>
      <c r="K610" s="2">
        <v>31.7881299086552</v>
      </c>
      <c r="L610" s="2">
        <v>31.079962059015202</v>
      </c>
      <c r="M610" s="2">
        <v>56.8287674472544</v>
      </c>
      <c r="N610" s="14">
        <v>55.888256342565597</v>
      </c>
      <c r="O610" s="3" t="s">
        <v>7892</v>
      </c>
    </row>
    <row r="611" spans="1:15" x14ac:dyDescent="0.2">
      <c r="A611">
        <v>608</v>
      </c>
      <c r="B611" t="s">
        <v>400</v>
      </c>
      <c r="C611">
        <v>881.199827803483</v>
      </c>
      <c r="D611">
        <v>-0.76685182543050401</v>
      </c>
      <c r="E611">
        <v>0.109354527226317</v>
      </c>
      <c r="F611">
        <v>-7.0125292923945199</v>
      </c>
      <c r="G611" s="1">
        <v>2.34047837444013E-12</v>
      </c>
      <c r="H611" s="1">
        <v>2.5057733730923199E-11</v>
      </c>
      <c r="I611" s="4">
        <v>9.0611471321473598</v>
      </c>
      <c r="J611" s="13">
        <v>25.226638288496101</v>
      </c>
      <c r="K611" s="2">
        <v>22.558873355495201</v>
      </c>
      <c r="L611" s="2">
        <v>20.227070267908001</v>
      </c>
      <c r="M611" s="2">
        <v>36.7004920900659</v>
      </c>
      <c r="N611" s="14">
        <v>36.928369284901997</v>
      </c>
      <c r="O611" s="3" t="s">
        <v>7892</v>
      </c>
    </row>
    <row r="612" spans="1:15" x14ac:dyDescent="0.2">
      <c r="A612">
        <v>609</v>
      </c>
      <c r="B612" t="s">
        <v>298</v>
      </c>
      <c r="C612">
        <v>926.81785966882296</v>
      </c>
      <c r="D612">
        <v>-0.76630568483564199</v>
      </c>
      <c r="E612">
        <v>9.3402733730377593E-2</v>
      </c>
      <c r="F612">
        <v>-8.2043175208095107</v>
      </c>
      <c r="G612" s="1">
        <v>2.3190445887171001E-16</v>
      </c>
      <c r="H612" s="1">
        <v>3.3566860616472398E-15</v>
      </c>
      <c r="I612" s="4">
        <v>10.370775566602999</v>
      </c>
      <c r="J612" s="13">
        <v>8.1575356129158596</v>
      </c>
      <c r="K612" s="2">
        <v>6.3167916910413897</v>
      </c>
      <c r="L612" s="2">
        <v>6.4594761239000498</v>
      </c>
      <c r="M612" s="2">
        <v>13.531360283328199</v>
      </c>
      <c r="N612" s="14">
        <v>11.9582216325622</v>
      </c>
      <c r="O612" s="3" t="s">
        <v>7892</v>
      </c>
    </row>
    <row r="613" spans="1:15" x14ac:dyDescent="0.2">
      <c r="A613">
        <v>610</v>
      </c>
      <c r="B613" t="s">
        <v>602</v>
      </c>
      <c r="C613">
        <v>1874.96200140411</v>
      </c>
      <c r="D613">
        <v>-0.76488892310224299</v>
      </c>
      <c r="E613">
        <v>0.14133584524057299</v>
      </c>
      <c r="F613">
        <v>-5.4118537431201403</v>
      </c>
      <c r="G613" s="1">
        <v>6.2375627065894199E-8</v>
      </c>
      <c r="H613" s="1">
        <v>4.1800083031826602E-7</v>
      </c>
      <c r="I613" s="4">
        <v>23.842520796984498</v>
      </c>
      <c r="J613" s="13">
        <v>37.446737493221498</v>
      </c>
      <c r="K613" s="2">
        <v>27.8939006782565</v>
      </c>
      <c r="L613" s="2">
        <v>26.378965369320301</v>
      </c>
      <c r="M613" s="2">
        <v>53.445733578573197</v>
      </c>
      <c r="N613" s="14">
        <v>56.256028757550503</v>
      </c>
      <c r="O613" s="3" t="s">
        <v>7892</v>
      </c>
    </row>
    <row r="614" spans="1:15" x14ac:dyDescent="0.2">
      <c r="A614">
        <v>611</v>
      </c>
      <c r="B614" t="s">
        <v>1030</v>
      </c>
      <c r="C614">
        <v>163.817406021583</v>
      </c>
      <c r="D614">
        <v>-0.76379700602158995</v>
      </c>
      <c r="E614">
        <v>0.22436548510850499</v>
      </c>
      <c r="F614">
        <v>-3.4042535805015302</v>
      </c>
      <c r="G614">
        <v>6.6345131288566E-4</v>
      </c>
      <c r="H614">
        <v>2.3918829651287201E-3</v>
      </c>
      <c r="I614" s="4">
        <v>1.2754394572446199</v>
      </c>
      <c r="J614" s="13">
        <v>2.2347608356472199</v>
      </c>
      <c r="K614" s="2">
        <v>2.1328699993788098</v>
      </c>
      <c r="L614" s="2">
        <v>1.27814572167536</v>
      </c>
      <c r="M614" s="2">
        <v>2.9610836487277701</v>
      </c>
      <c r="N614" s="14">
        <v>2.9223565742629698</v>
      </c>
      <c r="O614" s="3" t="s">
        <v>7892</v>
      </c>
    </row>
    <row r="615" spans="1:15" x14ac:dyDescent="0.2">
      <c r="A615">
        <v>612</v>
      </c>
      <c r="B615" t="s">
        <v>373</v>
      </c>
      <c r="C615">
        <v>1179.4362015197501</v>
      </c>
      <c r="D615">
        <v>-0.76372231642614796</v>
      </c>
      <c r="E615">
        <v>0.10486981782164501</v>
      </c>
      <c r="F615">
        <v>-7.2825750276884103</v>
      </c>
      <c r="G615" s="1">
        <v>3.2750768457950502E-13</v>
      </c>
      <c r="H615" s="1">
        <v>3.76997734693741E-12</v>
      </c>
      <c r="I615" s="4">
        <v>11.4187203222947</v>
      </c>
      <c r="J615" s="13">
        <v>32.323565308776402</v>
      </c>
      <c r="K615" s="2">
        <v>25.680233800151999</v>
      </c>
      <c r="L615" s="2">
        <v>26.393805611560602</v>
      </c>
      <c r="M615" s="2">
        <v>48.041990110951801</v>
      </c>
      <c r="N615" s="14">
        <v>50.820310621247401</v>
      </c>
      <c r="O615" s="3" t="s">
        <v>7892</v>
      </c>
    </row>
    <row r="616" spans="1:15" x14ac:dyDescent="0.2">
      <c r="A616">
        <v>613</v>
      </c>
      <c r="B616" t="s">
        <v>343</v>
      </c>
      <c r="C616">
        <v>3765.8413567796401</v>
      </c>
      <c r="D616">
        <v>-0.76194494599500395</v>
      </c>
      <c r="E616">
        <v>9.9841462582128906E-2</v>
      </c>
      <c r="F616">
        <v>-7.6315483195995197</v>
      </c>
      <c r="G616" s="1">
        <v>2.3195087078862901E-14</v>
      </c>
      <c r="H616" s="1">
        <v>2.9078660660246899E-13</v>
      </c>
      <c r="I616" s="4">
        <v>26.422568831218801</v>
      </c>
      <c r="J616" s="13">
        <v>42.128220146048598</v>
      </c>
      <c r="K616" s="2">
        <v>33.819045184150902</v>
      </c>
      <c r="L616" s="2">
        <v>33.751731067167299</v>
      </c>
      <c r="M616" s="2">
        <v>70.162541512616599</v>
      </c>
      <c r="N616" s="14">
        <v>63.598283643964798</v>
      </c>
      <c r="O616" s="3" t="s">
        <v>7892</v>
      </c>
    </row>
    <row r="617" spans="1:15" x14ac:dyDescent="0.2">
      <c r="A617">
        <v>614</v>
      </c>
      <c r="B617" t="s">
        <v>605</v>
      </c>
      <c r="C617">
        <v>413.63167618416298</v>
      </c>
      <c r="D617">
        <v>-0.76173621261689894</v>
      </c>
      <c r="E617">
        <v>0.14136924712833901</v>
      </c>
      <c r="F617">
        <v>-5.3882738154881196</v>
      </c>
      <c r="G617" s="1">
        <v>7.1137615961710294E-8</v>
      </c>
      <c r="H617" s="1">
        <v>4.7345992296440603E-7</v>
      </c>
      <c r="I617" s="4">
        <v>1.88125770260606</v>
      </c>
      <c r="J617" s="13">
        <v>3.31901283195922</v>
      </c>
      <c r="K617" s="2">
        <v>2.1825419307863401</v>
      </c>
      <c r="L617" s="2">
        <v>2.5151111087449798</v>
      </c>
      <c r="M617" s="2">
        <v>5.7990479716841499</v>
      </c>
      <c r="N617" s="14">
        <v>4.5413286366374104</v>
      </c>
      <c r="O617" s="3" t="s">
        <v>7892</v>
      </c>
    </row>
    <row r="618" spans="1:15" x14ac:dyDescent="0.2">
      <c r="A618">
        <v>615</v>
      </c>
      <c r="B618" t="s">
        <v>818</v>
      </c>
      <c r="C618">
        <v>898.00507234506904</v>
      </c>
      <c r="D618">
        <v>-0.76130344261016203</v>
      </c>
      <c r="E618">
        <v>0.18051677886949699</v>
      </c>
      <c r="F618">
        <v>-4.2173555687061004</v>
      </c>
      <c r="G618" s="1">
        <v>2.4718404277538902E-5</v>
      </c>
      <c r="H618">
        <v>1.16176500104433E-4</v>
      </c>
      <c r="I618" s="4">
        <v>5.5103158589140602</v>
      </c>
      <c r="J618" s="13">
        <v>12.066948863039</v>
      </c>
      <c r="K618" s="2">
        <v>7.5157558664366197</v>
      </c>
      <c r="L618" s="2">
        <v>8.2806671388078392</v>
      </c>
      <c r="M618" s="2">
        <v>18.201893444980499</v>
      </c>
      <c r="N618" s="14">
        <v>18.1086894815164</v>
      </c>
      <c r="O618" s="3" t="s">
        <v>7892</v>
      </c>
    </row>
    <row r="619" spans="1:15" x14ac:dyDescent="0.2">
      <c r="A619">
        <v>616</v>
      </c>
      <c r="B619" t="s">
        <v>291</v>
      </c>
      <c r="C619">
        <v>2607.0418149467801</v>
      </c>
      <c r="D619">
        <v>-0.76130220337296295</v>
      </c>
      <c r="E619">
        <v>9.1139225681572705E-2</v>
      </c>
      <c r="F619">
        <v>-8.3531783124079109</v>
      </c>
      <c r="G619" s="1">
        <v>6.6450219068709196E-17</v>
      </c>
      <c r="H619" s="1">
        <v>1.0017319092549799E-15</v>
      </c>
      <c r="I619" s="4">
        <v>60.3452970803922</v>
      </c>
      <c r="J619" s="13">
        <v>59.8246535661469</v>
      </c>
      <c r="K619" s="2">
        <v>46.975003891369603</v>
      </c>
      <c r="L619" s="2">
        <v>50.743578267763297</v>
      </c>
      <c r="M619" s="2">
        <v>91.375915151281603</v>
      </c>
      <c r="N619" s="14">
        <v>95.153418177132096</v>
      </c>
      <c r="O619" s="3" t="s">
        <v>7892</v>
      </c>
    </row>
    <row r="620" spans="1:15" x14ac:dyDescent="0.2">
      <c r="A620">
        <v>617</v>
      </c>
      <c r="B620" t="s">
        <v>502</v>
      </c>
      <c r="C620">
        <v>411.707395299572</v>
      </c>
      <c r="D620">
        <v>-0.75911002281858497</v>
      </c>
      <c r="E620">
        <v>0.123364900310366</v>
      </c>
      <c r="F620">
        <v>-6.1533711850679396</v>
      </c>
      <c r="G620" s="1">
        <v>7.5852990383655398E-10</v>
      </c>
      <c r="H620" s="1">
        <v>6.3266804295123898E-9</v>
      </c>
      <c r="I620" s="4">
        <v>10.0888663360821</v>
      </c>
      <c r="J620" s="13">
        <v>9.3982396747708101</v>
      </c>
      <c r="K620" s="2">
        <v>7.9249718468812098</v>
      </c>
      <c r="L620" s="2">
        <v>8.0449229136913605</v>
      </c>
      <c r="M620" s="2">
        <v>15.647904618356201</v>
      </c>
      <c r="N620" s="14">
        <v>14.8197120456731</v>
      </c>
      <c r="O620" s="3" t="s">
        <v>7892</v>
      </c>
    </row>
    <row r="621" spans="1:15" x14ac:dyDescent="0.2">
      <c r="A621">
        <v>618</v>
      </c>
      <c r="B621" t="s">
        <v>879</v>
      </c>
      <c r="C621">
        <v>2620.41494634219</v>
      </c>
      <c r="D621">
        <v>-0.75836155399375205</v>
      </c>
      <c r="E621">
        <v>0.19173551332216299</v>
      </c>
      <c r="F621">
        <v>-3.9552482524169501</v>
      </c>
      <c r="G621" s="1">
        <v>7.6455219350630106E-5</v>
      </c>
      <c r="H621">
        <v>3.2997319097862799E-4</v>
      </c>
      <c r="I621" s="4">
        <v>70.245553330641201</v>
      </c>
      <c r="J621" s="13">
        <v>113.109217909172</v>
      </c>
      <c r="K621" s="2">
        <v>73.369319265004506</v>
      </c>
      <c r="L621" s="2">
        <v>75.116009359016701</v>
      </c>
      <c r="M621" s="2">
        <v>158.79565717066799</v>
      </c>
      <c r="N621" s="14">
        <v>155.207336750911</v>
      </c>
      <c r="O621" s="3" t="s">
        <v>7892</v>
      </c>
    </row>
    <row r="622" spans="1:15" x14ac:dyDescent="0.2">
      <c r="A622">
        <v>619</v>
      </c>
      <c r="B622" t="s">
        <v>907</v>
      </c>
      <c r="C622">
        <v>132.56747153707599</v>
      </c>
      <c r="D622">
        <v>-0.75725564434546</v>
      </c>
      <c r="E622">
        <v>0.19882192324621401</v>
      </c>
      <c r="F622">
        <v>-3.80871300298057</v>
      </c>
      <c r="G622">
        <v>1.3969198145754E-4</v>
      </c>
      <c r="H622">
        <v>5.73998477732535E-4</v>
      </c>
      <c r="I622" s="4">
        <v>1.0779369625370301</v>
      </c>
      <c r="J622" s="13">
        <v>1.10763175055195</v>
      </c>
      <c r="K622" s="2">
        <v>1.0665416408572601</v>
      </c>
      <c r="L622" s="2">
        <v>1.18128037473336</v>
      </c>
      <c r="M622" s="2">
        <v>1.91002060854667</v>
      </c>
      <c r="N622" s="14">
        <v>1.98626737942844</v>
      </c>
      <c r="O622" s="3" t="s">
        <v>7892</v>
      </c>
    </row>
    <row r="623" spans="1:15" x14ac:dyDescent="0.2">
      <c r="A623">
        <v>620</v>
      </c>
      <c r="B623" t="s">
        <v>903</v>
      </c>
      <c r="C623">
        <v>138.23208810510599</v>
      </c>
      <c r="D623">
        <v>-0.75697426267572598</v>
      </c>
      <c r="E623">
        <v>0.19794699627694401</v>
      </c>
      <c r="F623">
        <v>-3.8241260383494602</v>
      </c>
      <c r="G623">
        <v>1.3123677146502599E-4</v>
      </c>
      <c r="H623">
        <v>5.4181625200738E-4</v>
      </c>
      <c r="I623" s="4">
        <v>1.0194379644087499</v>
      </c>
      <c r="J623" s="13">
        <v>3.8672358223829799</v>
      </c>
      <c r="K623" s="2">
        <v>3.49900588393499</v>
      </c>
      <c r="L623" s="2">
        <v>3.2397416081974901</v>
      </c>
      <c r="M623" s="2">
        <v>6.7840114443821404</v>
      </c>
      <c r="N623" s="14">
        <v>6.00816414419835</v>
      </c>
      <c r="O623" s="3" t="s">
        <v>7892</v>
      </c>
    </row>
    <row r="624" spans="1:15" x14ac:dyDescent="0.2">
      <c r="A624">
        <v>621</v>
      </c>
      <c r="B624" t="s">
        <v>851</v>
      </c>
      <c r="C624">
        <v>354.04091043583298</v>
      </c>
      <c r="D624">
        <v>-0.75685134481634297</v>
      </c>
      <c r="E624">
        <v>0.18481798610921499</v>
      </c>
      <c r="F624">
        <v>-4.0951173679010697</v>
      </c>
      <c r="G624" s="1">
        <v>4.2195457313674598E-5</v>
      </c>
      <c r="H624">
        <v>1.90485926897594E-4</v>
      </c>
      <c r="I624" s="4">
        <v>6.2066799381763396</v>
      </c>
      <c r="J624" s="13">
        <v>6.9996070082672697</v>
      </c>
      <c r="K624" s="2">
        <v>4.7041381085655498</v>
      </c>
      <c r="L624" s="2">
        <v>8.62363252880502</v>
      </c>
      <c r="M624" s="2">
        <v>9.9238069849683992</v>
      </c>
      <c r="N624" s="14">
        <v>9.7464588297114805</v>
      </c>
      <c r="O624" s="3" t="s">
        <v>7892</v>
      </c>
    </row>
    <row r="625" spans="1:15" x14ac:dyDescent="0.2">
      <c r="A625">
        <v>622</v>
      </c>
      <c r="B625" t="s">
        <v>982</v>
      </c>
      <c r="C625">
        <v>114.624103676727</v>
      </c>
      <c r="D625">
        <v>-0.75671906655767596</v>
      </c>
      <c r="E625">
        <v>0.210469618658638</v>
      </c>
      <c r="F625">
        <v>-3.5953838439029302</v>
      </c>
      <c r="G625">
        <v>3.2391363099413601E-4</v>
      </c>
      <c r="H625">
        <v>1.24443762982219E-3</v>
      </c>
      <c r="I625" s="4">
        <v>0.79403705888009901</v>
      </c>
      <c r="J625" s="13">
        <v>1.30220236544512</v>
      </c>
      <c r="K625" s="2">
        <v>1.08085147539424</v>
      </c>
      <c r="L625" s="2">
        <v>1.82033808156737</v>
      </c>
      <c r="M625" s="2">
        <v>2.0646703508877202</v>
      </c>
      <c r="N625" s="14">
        <v>2.7298109598916498</v>
      </c>
      <c r="O625" s="3" t="s">
        <v>7892</v>
      </c>
    </row>
    <row r="626" spans="1:15" x14ac:dyDescent="0.2">
      <c r="A626">
        <v>623</v>
      </c>
      <c r="B626" t="s">
        <v>424</v>
      </c>
      <c r="C626">
        <v>467.10954099957098</v>
      </c>
      <c r="D626">
        <v>-0.75669915394938203</v>
      </c>
      <c r="E626">
        <v>0.11093098627292</v>
      </c>
      <c r="F626">
        <v>-6.8213506376631097</v>
      </c>
      <c r="G626" s="1">
        <v>9.0188508305561897E-12</v>
      </c>
      <c r="H626" s="1">
        <v>9.0732620793686305E-11</v>
      </c>
      <c r="I626" s="4">
        <v>11.409464509769499</v>
      </c>
      <c r="J626" s="13">
        <v>7.5670958420130097</v>
      </c>
      <c r="K626" s="2">
        <v>6.21153972395759</v>
      </c>
      <c r="L626" s="2">
        <v>7.0019121586536297</v>
      </c>
      <c r="M626" s="2">
        <v>11.603091956736201</v>
      </c>
      <c r="N626" s="14">
        <v>12.1399141201445</v>
      </c>
      <c r="O626" s="3" t="s">
        <v>7892</v>
      </c>
    </row>
    <row r="627" spans="1:15" x14ac:dyDescent="0.2">
      <c r="A627">
        <v>624</v>
      </c>
      <c r="B627" t="s">
        <v>211</v>
      </c>
      <c r="C627">
        <v>4439.4188476074296</v>
      </c>
      <c r="D627">
        <v>-0.75635424161711295</v>
      </c>
      <c r="E627">
        <v>7.7826096416420895E-2</v>
      </c>
      <c r="F627">
        <v>-9.7185170070733005</v>
      </c>
      <c r="G627" s="1">
        <v>2.5141636640249999E-22</v>
      </c>
      <c r="H627" s="1">
        <v>5.3041445896319402E-21</v>
      </c>
      <c r="I627" s="4">
        <v>40.121284527476398</v>
      </c>
      <c r="J627" s="13">
        <v>57.643870294706602</v>
      </c>
      <c r="K627" s="2">
        <v>46.441105887615002</v>
      </c>
      <c r="L627" s="2">
        <v>51.287001581793803</v>
      </c>
      <c r="M627" s="2">
        <v>91.751654090096395</v>
      </c>
      <c r="N627" s="14">
        <v>87.619946189971401</v>
      </c>
      <c r="O627" s="3" t="s">
        <v>7892</v>
      </c>
    </row>
    <row r="628" spans="1:15" x14ac:dyDescent="0.2">
      <c r="A628">
        <v>625</v>
      </c>
      <c r="B628" t="s">
        <v>222</v>
      </c>
      <c r="C628">
        <v>1690.37054285106</v>
      </c>
      <c r="D628">
        <v>-0.75536827259458295</v>
      </c>
      <c r="E628">
        <v>7.9517828869872201E-2</v>
      </c>
      <c r="F628">
        <v>-9.4993573558291295</v>
      </c>
      <c r="G628" s="1">
        <v>2.1118956876048601E-21</v>
      </c>
      <c r="H628" s="1">
        <v>4.1972418294226798E-20</v>
      </c>
      <c r="I628" s="4">
        <v>4.95143711641499</v>
      </c>
      <c r="J628" s="13">
        <v>11.271855279225401</v>
      </c>
      <c r="K628" s="2">
        <v>11.5276613529289</v>
      </c>
      <c r="L628" s="2">
        <v>11.388795942511999</v>
      </c>
      <c r="M628" s="2">
        <v>19.5147981736331</v>
      </c>
      <c r="N628" s="14">
        <v>18.817863043381202</v>
      </c>
      <c r="O628" s="3" t="s">
        <v>7892</v>
      </c>
    </row>
    <row r="629" spans="1:15" x14ac:dyDescent="0.2">
      <c r="A629">
        <v>626</v>
      </c>
      <c r="B629" t="s">
        <v>989</v>
      </c>
      <c r="C629">
        <v>835.26762747480905</v>
      </c>
      <c r="D629">
        <v>-0.75175539218318999</v>
      </c>
      <c r="E629">
        <v>0.21101756308315001</v>
      </c>
      <c r="F629">
        <v>-3.5625252287031999</v>
      </c>
      <c r="G629">
        <v>3.6730459734424898E-4</v>
      </c>
      <c r="H629">
        <v>1.3968131407283799E-3</v>
      </c>
      <c r="I629" s="4">
        <v>1.5834488419663499</v>
      </c>
      <c r="J629" s="13">
        <v>4.72683125724999</v>
      </c>
      <c r="K629" s="2">
        <v>3.2240608736036802</v>
      </c>
      <c r="L629" s="2">
        <v>2.91083417057808</v>
      </c>
      <c r="M629" s="2">
        <v>7.6321721763027801</v>
      </c>
      <c r="N629" s="14">
        <v>7.2448588618502896</v>
      </c>
      <c r="O629" s="3" t="s">
        <v>7892</v>
      </c>
    </row>
    <row r="630" spans="1:15" x14ac:dyDescent="0.2">
      <c r="A630">
        <v>627</v>
      </c>
      <c r="B630" t="s">
        <v>1268</v>
      </c>
      <c r="C630">
        <v>168.59169860789601</v>
      </c>
      <c r="D630">
        <v>-0.748941620841867</v>
      </c>
      <c r="E630">
        <v>0.31801804610460799</v>
      </c>
      <c r="F630">
        <v>-2.3550286847417201</v>
      </c>
      <c r="G630">
        <v>1.85212759064938E-2</v>
      </c>
      <c r="H630">
        <v>4.7537849972116297E-2</v>
      </c>
      <c r="I630" s="4">
        <v>2.5859320054638899</v>
      </c>
      <c r="J630" s="13">
        <v>10.778967721947</v>
      </c>
      <c r="K630" s="2">
        <v>6.2115328597263</v>
      </c>
      <c r="L630" s="2">
        <v>6.0213939091548303</v>
      </c>
      <c r="M630" s="2">
        <v>12.609768583098999</v>
      </c>
      <c r="N630" s="14">
        <v>13.576407149880501</v>
      </c>
      <c r="O630" s="3" t="s">
        <v>7892</v>
      </c>
    </row>
    <row r="631" spans="1:15" x14ac:dyDescent="0.2">
      <c r="A631">
        <v>628</v>
      </c>
      <c r="B631" t="s">
        <v>1108</v>
      </c>
      <c r="C631">
        <v>1131.4470434007201</v>
      </c>
      <c r="D631">
        <v>-0.747074818461268</v>
      </c>
      <c r="E631">
        <v>0.241545835907997</v>
      </c>
      <c r="F631">
        <v>-3.0928904886848199</v>
      </c>
      <c r="G631">
        <v>1.98217266178584E-3</v>
      </c>
      <c r="H631">
        <v>6.4784502112817796E-3</v>
      </c>
      <c r="I631" s="4">
        <v>3.27151090147041</v>
      </c>
      <c r="J631" s="13">
        <v>5.4624962672402599</v>
      </c>
      <c r="K631" s="2">
        <v>2.7014220238341902</v>
      </c>
      <c r="L631" s="2">
        <v>2.9988698140279002</v>
      </c>
      <c r="M631" s="2">
        <v>6.7882311618451601</v>
      </c>
      <c r="N631" s="14">
        <v>6.3028772355255196</v>
      </c>
      <c r="O631" s="3" t="s">
        <v>7892</v>
      </c>
    </row>
    <row r="632" spans="1:15" x14ac:dyDescent="0.2">
      <c r="A632">
        <v>629</v>
      </c>
      <c r="B632" t="s">
        <v>1128</v>
      </c>
      <c r="C632">
        <v>154.318406977179</v>
      </c>
      <c r="D632">
        <v>-0.74704727619369804</v>
      </c>
      <c r="E632">
        <v>0.246476887817586</v>
      </c>
      <c r="F632">
        <v>-3.0309019348969399</v>
      </c>
      <c r="G632">
        <v>2.4382442431550798E-3</v>
      </c>
      <c r="H632">
        <v>7.79738530721839E-3</v>
      </c>
      <c r="I632" s="4">
        <v>1.43791941402218</v>
      </c>
      <c r="J632" s="13">
        <v>1.9329922820776</v>
      </c>
      <c r="K632" s="2">
        <v>1.81988916321362</v>
      </c>
      <c r="L632" s="2">
        <v>2.4655245343603198</v>
      </c>
      <c r="M632" s="2">
        <v>4.1439671439697596</v>
      </c>
      <c r="N632" s="14">
        <v>3.2915390465385501</v>
      </c>
      <c r="O632" s="3" t="s">
        <v>7892</v>
      </c>
    </row>
    <row r="633" spans="1:15" x14ac:dyDescent="0.2">
      <c r="A633">
        <v>630</v>
      </c>
      <c r="B633" t="s">
        <v>636</v>
      </c>
      <c r="C633">
        <v>623.54768398650504</v>
      </c>
      <c r="D633">
        <v>-0.74562070730198904</v>
      </c>
      <c r="E633">
        <v>0.14354396110923201</v>
      </c>
      <c r="F633">
        <v>-5.1943718254688198</v>
      </c>
      <c r="G633" s="1">
        <v>2.0541223546591899E-7</v>
      </c>
      <c r="H633" s="1">
        <v>1.2946587384989499E-6</v>
      </c>
      <c r="I633" s="4">
        <v>3.461559767417</v>
      </c>
      <c r="J633" s="13">
        <v>8.8540085697261297</v>
      </c>
      <c r="K633" s="2">
        <v>6.6229581909057904</v>
      </c>
      <c r="L633" s="2">
        <v>7.1823023158673998</v>
      </c>
      <c r="M633" s="2">
        <v>13.036976378523001</v>
      </c>
      <c r="N633" s="14">
        <v>13.3258029170829</v>
      </c>
      <c r="O633" s="3" t="s">
        <v>7892</v>
      </c>
    </row>
    <row r="634" spans="1:15" x14ac:dyDescent="0.2">
      <c r="A634">
        <v>631</v>
      </c>
      <c r="B634" t="s">
        <v>774</v>
      </c>
      <c r="C634">
        <v>413.747592799269</v>
      </c>
      <c r="D634">
        <v>-0.74539528624639295</v>
      </c>
      <c r="E634">
        <v>0.16593393535588299</v>
      </c>
      <c r="F634">
        <v>-4.4921208229511604</v>
      </c>
      <c r="G634" s="1">
        <v>7.0517395917609497E-6</v>
      </c>
      <c r="H634" s="1">
        <v>3.5864142908086902E-5</v>
      </c>
      <c r="I634" s="4">
        <v>11.81640243629</v>
      </c>
      <c r="J634" s="13">
        <v>15.6772087565663</v>
      </c>
      <c r="K634" s="2">
        <v>11.1468062102813</v>
      </c>
      <c r="L634" s="2">
        <v>11.549949258048599</v>
      </c>
      <c r="M634" s="2">
        <v>23.037998957351299</v>
      </c>
      <c r="N634" s="14">
        <v>22.4986967921547</v>
      </c>
      <c r="O634" s="3" t="s">
        <v>7892</v>
      </c>
    </row>
    <row r="635" spans="1:15" x14ac:dyDescent="0.2">
      <c r="A635">
        <v>632</v>
      </c>
      <c r="B635" t="s">
        <v>614</v>
      </c>
      <c r="C635">
        <v>1127.1153209223701</v>
      </c>
      <c r="D635">
        <v>-0.74278545087430503</v>
      </c>
      <c r="E635">
        <v>0.13923875099696101</v>
      </c>
      <c r="F635">
        <v>-5.3346173070061296</v>
      </c>
      <c r="G635" s="1">
        <v>9.5746273369052904E-8</v>
      </c>
      <c r="H635" s="1">
        <v>6.2814302652734098E-7</v>
      </c>
      <c r="I635" s="4">
        <v>6.0364711336922996</v>
      </c>
      <c r="J635" s="13">
        <v>12.688463942077799</v>
      </c>
      <c r="K635" s="2">
        <v>9.1238367667643097</v>
      </c>
      <c r="L635" s="2">
        <v>9.5805437373836106</v>
      </c>
      <c r="M635" s="2">
        <v>18.8572891206341</v>
      </c>
      <c r="N635" s="14">
        <v>18.322638337198502</v>
      </c>
      <c r="O635" s="3" t="s">
        <v>7892</v>
      </c>
    </row>
    <row r="636" spans="1:15" x14ac:dyDescent="0.2">
      <c r="A636">
        <v>633</v>
      </c>
      <c r="B636" t="s">
        <v>1223</v>
      </c>
      <c r="C636">
        <v>127.426237419942</v>
      </c>
      <c r="D636">
        <v>-0.74119366563984701</v>
      </c>
      <c r="E636">
        <v>0.28683235629264098</v>
      </c>
      <c r="F636">
        <v>-2.5840657421634998</v>
      </c>
      <c r="G636">
        <v>9.7643180215921596E-3</v>
      </c>
      <c r="H636">
        <v>2.7100101066311302E-2</v>
      </c>
      <c r="I636" s="4">
        <v>1.0342161757239701</v>
      </c>
      <c r="J636" s="13">
        <v>2.29900126085959</v>
      </c>
      <c r="K636" s="2">
        <v>1.4453710029673701</v>
      </c>
      <c r="L636" s="2">
        <v>1.45333341407254</v>
      </c>
      <c r="M636" s="2">
        <v>3.2388747714263801</v>
      </c>
      <c r="N636" s="14">
        <v>2.4247989130476499</v>
      </c>
      <c r="O636" s="3" t="s">
        <v>7892</v>
      </c>
    </row>
    <row r="637" spans="1:15" x14ac:dyDescent="0.2">
      <c r="A637">
        <v>634</v>
      </c>
      <c r="B637" t="s">
        <v>252</v>
      </c>
      <c r="C637">
        <v>1320.81047233035</v>
      </c>
      <c r="D637">
        <v>-0.73957052522691702</v>
      </c>
      <c r="E637">
        <v>8.2801293805929904E-2</v>
      </c>
      <c r="F637">
        <v>-8.9318716077109404</v>
      </c>
      <c r="G637" s="1">
        <v>4.1886143699616401E-19</v>
      </c>
      <c r="H637" s="1">
        <v>7.3101079176405796E-18</v>
      </c>
      <c r="I637" s="4">
        <v>52.794627672734798</v>
      </c>
      <c r="J637" s="13">
        <v>66.569366087372899</v>
      </c>
      <c r="K637" s="2">
        <v>61.0186141809736</v>
      </c>
      <c r="L637" s="2">
        <v>62.781461329045797</v>
      </c>
      <c r="M637" s="2">
        <v>112.727058965797</v>
      </c>
      <c r="N637" s="14">
        <v>111.960023350014</v>
      </c>
      <c r="O637" s="3" t="s">
        <v>7892</v>
      </c>
    </row>
    <row r="638" spans="1:15" x14ac:dyDescent="0.2">
      <c r="A638">
        <v>635</v>
      </c>
      <c r="B638" t="s">
        <v>1034</v>
      </c>
      <c r="C638">
        <v>129.836325456807</v>
      </c>
      <c r="D638">
        <v>-0.73901135410603203</v>
      </c>
      <c r="E638">
        <v>0.218141497215845</v>
      </c>
      <c r="F638">
        <v>-3.3877614463001602</v>
      </c>
      <c r="G638">
        <v>7.0465522997182099E-4</v>
      </c>
      <c r="H638">
        <v>2.5262164966711798E-3</v>
      </c>
      <c r="I638" s="4">
        <v>2.8350256286392699</v>
      </c>
      <c r="J638" s="13">
        <v>2.4467386262394299</v>
      </c>
      <c r="K638" s="2">
        <v>2.0125884610540301</v>
      </c>
      <c r="L638" s="2">
        <v>2.8636888168916199</v>
      </c>
      <c r="M638" s="2">
        <v>3.9880398460645101</v>
      </c>
      <c r="N638" s="14">
        <v>4.4945247613783001</v>
      </c>
      <c r="O638" s="3" t="s">
        <v>7892</v>
      </c>
    </row>
    <row r="639" spans="1:15" x14ac:dyDescent="0.2">
      <c r="A639">
        <v>636</v>
      </c>
      <c r="B639" t="s">
        <v>670</v>
      </c>
      <c r="C639">
        <v>687.09266076173105</v>
      </c>
      <c r="D639">
        <v>-0.73897636023350999</v>
      </c>
      <c r="E639">
        <v>0.14858932625195401</v>
      </c>
      <c r="F639">
        <v>-4.9732802407386396</v>
      </c>
      <c r="G639" s="1">
        <v>6.5829390413775903E-7</v>
      </c>
      <c r="H639" s="1">
        <v>3.8553821001053398E-6</v>
      </c>
      <c r="I639" s="4">
        <v>15.489938045017499</v>
      </c>
      <c r="J639" s="13">
        <v>9.7204882433741897</v>
      </c>
      <c r="K639" s="2">
        <v>6.8157504386586503</v>
      </c>
      <c r="L639" s="2">
        <v>7.6225607142043703</v>
      </c>
      <c r="M639" s="2">
        <v>14.3779210334182</v>
      </c>
      <c r="N639" s="14">
        <v>14.1332999733091</v>
      </c>
      <c r="O639" s="3" t="s">
        <v>7892</v>
      </c>
    </row>
    <row r="640" spans="1:15" x14ac:dyDescent="0.2">
      <c r="A640">
        <v>637</v>
      </c>
      <c r="B640" t="s">
        <v>1227</v>
      </c>
      <c r="C640">
        <v>1078.5915162568599</v>
      </c>
      <c r="D640">
        <v>-0.73868796992010299</v>
      </c>
      <c r="E640">
        <v>0.28705049723179898</v>
      </c>
      <c r="F640">
        <v>-2.5733728979525101</v>
      </c>
      <c r="G640">
        <v>1.0071263129025799E-2</v>
      </c>
      <c r="H640">
        <v>2.78504057404887E-2</v>
      </c>
      <c r="I640" s="4">
        <v>3.2202174936983101</v>
      </c>
      <c r="J640" s="13">
        <v>9.1773604541335398</v>
      </c>
      <c r="K640" s="2">
        <v>5.06172810334016</v>
      </c>
      <c r="L640" s="2">
        <v>5.3511785689160698</v>
      </c>
      <c r="M640" s="2">
        <v>9.8672816165392696</v>
      </c>
      <c r="N640" s="14">
        <v>10.4426961048673</v>
      </c>
      <c r="O640" s="3" t="s">
        <v>7892</v>
      </c>
    </row>
    <row r="641" spans="1:15" x14ac:dyDescent="0.2">
      <c r="A641">
        <v>638</v>
      </c>
      <c r="B641" t="s">
        <v>318</v>
      </c>
      <c r="C641">
        <v>2061.7026471684499</v>
      </c>
      <c r="D641">
        <v>-0.73500721209754605</v>
      </c>
      <c r="E641">
        <v>9.3637773051069198E-2</v>
      </c>
      <c r="F641">
        <v>-7.8494734352202</v>
      </c>
      <c r="G641" s="1">
        <v>4.1778765665583298E-15</v>
      </c>
      <c r="H641" s="1">
        <v>5.5490770807108103E-14</v>
      </c>
      <c r="I641" s="4">
        <v>36.859120142944597</v>
      </c>
      <c r="J641" s="13">
        <v>51.660704634305198</v>
      </c>
      <c r="K641" s="2">
        <v>46.961388075852199</v>
      </c>
      <c r="L641" s="2">
        <v>49.214376701240802</v>
      </c>
      <c r="M641" s="2">
        <v>81.022298352038703</v>
      </c>
      <c r="N641" s="14">
        <v>72.326994618012094</v>
      </c>
      <c r="O641" s="3" t="s">
        <v>7892</v>
      </c>
    </row>
    <row r="642" spans="1:15" x14ac:dyDescent="0.2">
      <c r="A642">
        <v>639</v>
      </c>
      <c r="B642" t="s">
        <v>1045</v>
      </c>
      <c r="C642">
        <v>939.32792994444799</v>
      </c>
      <c r="D642">
        <v>-0.73126432140912101</v>
      </c>
      <c r="E642">
        <v>0.21789749000286199</v>
      </c>
      <c r="F642">
        <v>-3.35600158312754</v>
      </c>
      <c r="G642">
        <v>7.9078116096903796E-4</v>
      </c>
      <c r="H642">
        <v>2.80156550421307E-3</v>
      </c>
      <c r="I642" s="4">
        <v>5.5552662933822203</v>
      </c>
      <c r="J642" s="13">
        <v>16.562482721826999</v>
      </c>
      <c r="K642" s="2">
        <v>8.5865381462518293</v>
      </c>
      <c r="L642" s="2">
        <v>9.8405703924911094</v>
      </c>
      <c r="M642" s="2">
        <v>18.5894080731073</v>
      </c>
      <c r="N642" s="14">
        <v>18.638313535850099</v>
      </c>
      <c r="O642" s="3" t="s">
        <v>7892</v>
      </c>
    </row>
    <row r="643" spans="1:15" x14ac:dyDescent="0.2">
      <c r="A643">
        <v>640</v>
      </c>
      <c r="B643" t="s">
        <v>531</v>
      </c>
      <c r="C643">
        <v>774.13657529561306</v>
      </c>
      <c r="D643">
        <v>-0.730242669621323</v>
      </c>
      <c r="E643">
        <v>0.123981751711562</v>
      </c>
      <c r="F643">
        <v>-5.8899205692802399</v>
      </c>
      <c r="G643" s="1">
        <v>3.8638128653673703E-9</v>
      </c>
      <c r="H643" s="1">
        <v>2.98062065970323E-8</v>
      </c>
      <c r="I643" s="4">
        <v>17.028912119599202</v>
      </c>
      <c r="J643" s="13">
        <v>21.727955314702999</v>
      </c>
      <c r="K643" s="2">
        <v>22.253337787737799</v>
      </c>
      <c r="L643" s="2">
        <v>26.027121225354801</v>
      </c>
      <c r="M643" s="2">
        <v>38.359569847352603</v>
      </c>
      <c r="N643" s="14">
        <v>41.074875659917197</v>
      </c>
      <c r="O643" s="3" t="s">
        <v>7892</v>
      </c>
    </row>
    <row r="644" spans="1:15" x14ac:dyDescent="0.2">
      <c r="A644">
        <v>641</v>
      </c>
      <c r="B644" t="s">
        <v>607</v>
      </c>
      <c r="C644">
        <v>2895.5146110227802</v>
      </c>
      <c r="D644">
        <v>-0.72972078644359795</v>
      </c>
      <c r="E644">
        <v>0.13590878150449101</v>
      </c>
      <c r="F644">
        <v>-5.3691952673380596</v>
      </c>
      <c r="G644" s="1">
        <v>7.9088751113743499E-8</v>
      </c>
      <c r="H644" s="1">
        <v>5.2408675411409905E-7</v>
      </c>
      <c r="I644" s="4">
        <v>24.078327797469701</v>
      </c>
      <c r="J644" s="13">
        <v>37.961740773951597</v>
      </c>
      <c r="K644" s="2">
        <v>29.0840461718001</v>
      </c>
      <c r="L644" s="2">
        <v>35.937183652472903</v>
      </c>
      <c r="M644" s="2">
        <v>60.640220054094797</v>
      </c>
      <c r="N644" s="14">
        <v>56.590970681040901</v>
      </c>
      <c r="O644" s="3" t="s">
        <v>7892</v>
      </c>
    </row>
    <row r="645" spans="1:15" x14ac:dyDescent="0.2">
      <c r="A645">
        <v>642</v>
      </c>
      <c r="B645" t="s">
        <v>599</v>
      </c>
      <c r="C645">
        <v>1779.50382490996</v>
      </c>
      <c r="D645">
        <v>-0.72810727194467995</v>
      </c>
      <c r="E645">
        <v>0.134031981633983</v>
      </c>
      <c r="F645">
        <v>-5.4323398271690904</v>
      </c>
      <c r="G645" s="1">
        <v>5.56198715797993E-8</v>
      </c>
      <c r="H645" s="1">
        <v>3.7479141806858398E-7</v>
      </c>
      <c r="I645" s="4">
        <v>18.060866648191698</v>
      </c>
      <c r="J645" s="13">
        <v>35.956471209639801</v>
      </c>
      <c r="K645" s="2">
        <v>25.633902946109501</v>
      </c>
      <c r="L645" s="2">
        <v>26.892536015383701</v>
      </c>
      <c r="M645" s="2">
        <v>43.405518785686702</v>
      </c>
      <c r="N645" s="14">
        <v>47.326028547251497</v>
      </c>
      <c r="O645" s="3" t="s">
        <v>7892</v>
      </c>
    </row>
    <row r="646" spans="1:15" x14ac:dyDescent="0.2">
      <c r="A646">
        <v>643</v>
      </c>
      <c r="B646" t="s">
        <v>385</v>
      </c>
      <c r="C646">
        <v>1257.3822608916901</v>
      </c>
      <c r="D646">
        <v>-0.72808440287381504</v>
      </c>
      <c r="E646">
        <v>0.10144520864834999</v>
      </c>
      <c r="F646">
        <v>-7.1771196744998402</v>
      </c>
      <c r="G646" s="1">
        <v>7.1195364967917398E-13</v>
      </c>
      <c r="H646" s="1">
        <v>7.9546689100914107E-12</v>
      </c>
      <c r="I646" s="4">
        <v>16.067057696930501</v>
      </c>
      <c r="J646" s="13">
        <v>18.908007704455301</v>
      </c>
      <c r="K646" s="2">
        <v>18.372109531296001</v>
      </c>
      <c r="L646" s="2">
        <v>17.8775568291253</v>
      </c>
      <c r="M646" s="2">
        <v>32.289765146588202</v>
      </c>
      <c r="N646" s="14">
        <v>28.0686511465445</v>
      </c>
      <c r="O646" s="3" t="s">
        <v>7892</v>
      </c>
    </row>
    <row r="647" spans="1:15" x14ac:dyDescent="0.2">
      <c r="A647">
        <v>644</v>
      </c>
      <c r="B647" t="s">
        <v>751</v>
      </c>
      <c r="C647">
        <v>262.72472579258999</v>
      </c>
      <c r="D647">
        <v>-0.72623560002488396</v>
      </c>
      <c r="E647">
        <v>0.157908605605527</v>
      </c>
      <c r="F647">
        <v>-4.5990881702742596</v>
      </c>
      <c r="G647" s="1">
        <v>4.2434417020740296E-6</v>
      </c>
      <c r="H647" s="1">
        <v>2.2294094017845101E-5</v>
      </c>
      <c r="I647" s="4">
        <v>5.6137204360424802</v>
      </c>
      <c r="J647" s="13">
        <v>5.5998771222538997</v>
      </c>
      <c r="K647" s="2">
        <v>4.5753894226665901</v>
      </c>
      <c r="L647" s="2">
        <v>5.0859333047680204</v>
      </c>
      <c r="M647" s="2">
        <v>8.9819173904408807</v>
      </c>
      <c r="N647" s="14">
        <v>9.0932958897664609</v>
      </c>
      <c r="O647" s="3" t="s">
        <v>7892</v>
      </c>
    </row>
    <row r="648" spans="1:15" x14ac:dyDescent="0.2">
      <c r="A648">
        <v>645</v>
      </c>
      <c r="B648" t="s">
        <v>697</v>
      </c>
      <c r="C648">
        <v>708.09242659089603</v>
      </c>
      <c r="D648">
        <v>-0.72250692926669602</v>
      </c>
      <c r="E648">
        <v>0.149290548908451</v>
      </c>
      <c r="F648">
        <v>-4.8396026041123301</v>
      </c>
      <c r="G648" s="1">
        <v>1.3009901089408601E-6</v>
      </c>
      <c r="H648" s="1">
        <v>7.3251399612105004E-6</v>
      </c>
      <c r="I648" s="4">
        <v>2.7318007708386101</v>
      </c>
      <c r="J648" s="13">
        <v>7.0092920040519804</v>
      </c>
      <c r="K648" s="2">
        <v>4.8863398391446404</v>
      </c>
      <c r="L648" s="2">
        <v>5.6425545260833001</v>
      </c>
      <c r="M648" s="2">
        <v>10.5868161963608</v>
      </c>
      <c r="N648" s="14">
        <v>9.8721239783788608</v>
      </c>
      <c r="O648" s="3" t="s">
        <v>7892</v>
      </c>
    </row>
    <row r="649" spans="1:15" x14ac:dyDescent="0.2">
      <c r="A649">
        <v>646</v>
      </c>
      <c r="B649" t="s">
        <v>447</v>
      </c>
      <c r="C649">
        <v>3014.1033578347201</v>
      </c>
      <c r="D649">
        <v>-0.72192684974135601</v>
      </c>
      <c r="E649">
        <v>0.109640358512856</v>
      </c>
      <c r="F649">
        <v>-6.5844991710484404</v>
      </c>
      <c r="G649" s="1">
        <v>4.56421274520201E-11</v>
      </c>
      <c r="H649" s="1">
        <v>4.2920171299609201E-10</v>
      </c>
      <c r="I649" s="4">
        <v>24.838699398958099</v>
      </c>
      <c r="J649" s="13">
        <v>30.718869287192401</v>
      </c>
      <c r="K649" s="2">
        <v>25.929494189792401</v>
      </c>
      <c r="L649" s="2">
        <v>25.670430725166899</v>
      </c>
      <c r="M649" s="2">
        <v>48.951656813450498</v>
      </c>
      <c r="N649" s="14">
        <v>47.592237711869302</v>
      </c>
      <c r="O649" s="3" t="s">
        <v>7892</v>
      </c>
    </row>
    <row r="650" spans="1:15" x14ac:dyDescent="0.2">
      <c r="A650">
        <v>647</v>
      </c>
      <c r="B650" t="s">
        <v>372</v>
      </c>
      <c r="C650">
        <v>1379.62997663537</v>
      </c>
      <c r="D650">
        <v>-0.72128516601391401</v>
      </c>
      <c r="E650">
        <v>9.90131941549839E-2</v>
      </c>
      <c r="F650">
        <v>-7.2847378793264301</v>
      </c>
      <c r="G650" s="1">
        <v>3.2229631969076901E-13</v>
      </c>
      <c r="H650" s="1">
        <v>3.7117437082268001E-12</v>
      </c>
      <c r="I650" s="4">
        <v>78.963434918050893</v>
      </c>
      <c r="J650" s="13">
        <v>53.142937594309998</v>
      </c>
      <c r="K650" s="2">
        <v>44.285467762715598</v>
      </c>
      <c r="L650" s="2">
        <v>41.456956271302602</v>
      </c>
      <c r="M650" s="2">
        <v>76.287182262022597</v>
      </c>
      <c r="N650" s="14">
        <v>76.9220806207842</v>
      </c>
      <c r="O650" s="3" t="s">
        <v>7892</v>
      </c>
    </row>
    <row r="651" spans="1:15" x14ac:dyDescent="0.2">
      <c r="A651">
        <v>648</v>
      </c>
      <c r="B651" t="s">
        <v>1130</v>
      </c>
      <c r="C651">
        <v>166.90531297496599</v>
      </c>
      <c r="D651">
        <v>-0.71838658341136197</v>
      </c>
      <c r="E651">
        <v>0.23729607289113999</v>
      </c>
      <c r="F651">
        <v>-3.0273850496502899</v>
      </c>
      <c r="G651">
        <v>2.4667951504881002E-3</v>
      </c>
      <c r="H651">
        <v>7.8783411693274692E-3</v>
      </c>
      <c r="I651" s="4">
        <v>5.9634477366612</v>
      </c>
      <c r="J651" s="13">
        <v>10.8671667251485</v>
      </c>
      <c r="K651" s="2">
        <v>7.7970540094351604</v>
      </c>
      <c r="L651" s="2">
        <v>7.1355649398125696</v>
      </c>
      <c r="M651" s="2">
        <v>12.347305746709001</v>
      </c>
      <c r="N651" s="14">
        <v>12.797382779218999</v>
      </c>
      <c r="O651" s="3" t="s">
        <v>7892</v>
      </c>
    </row>
    <row r="652" spans="1:15" x14ac:dyDescent="0.2">
      <c r="A652">
        <v>649</v>
      </c>
      <c r="B652" t="s">
        <v>839</v>
      </c>
      <c r="C652">
        <v>1673.84305928302</v>
      </c>
      <c r="D652">
        <v>-0.71832137723789302</v>
      </c>
      <c r="E652">
        <v>0.173533067461175</v>
      </c>
      <c r="F652">
        <v>-4.1393919196328604</v>
      </c>
      <c r="G652" s="1">
        <v>3.4822760923419102E-5</v>
      </c>
      <c r="H652">
        <v>1.59660063548317E-4</v>
      </c>
      <c r="I652" s="4">
        <v>18.222556625706801</v>
      </c>
      <c r="J652" s="13">
        <v>25.391506823112799</v>
      </c>
      <c r="K652" s="2">
        <v>16.977576278256901</v>
      </c>
      <c r="L652" s="2">
        <v>16.983069621816899</v>
      </c>
      <c r="M652" s="2">
        <v>35.678159858610201</v>
      </c>
      <c r="N652" s="14">
        <v>36.751284422374098</v>
      </c>
      <c r="O652" s="3" t="s">
        <v>7892</v>
      </c>
    </row>
    <row r="653" spans="1:15" x14ac:dyDescent="0.2">
      <c r="A653">
        <v>650</v>
      </c>
      <c r="B653" t="s">
        <v>1037</v>
      </c>
      <c r="C653">
        <v>213.29027060365999</v>
      </c>
      <c r="D653">
        <v>-0.71766519390370997</v>
      </c>
      <c r="E653">
        <v>0.21254477639654001</v>
      </c>
      <c r="F653">
        <v>-3.3765364930200801</v>
      </c>
      <c r="G653">
        <v>7.3404633782386602E-4</v>
      </c>
      <c r="H653">
        <v>2.6184750389245202E-3</v>
      </c>
      <c r="I653" s="4">
        <v>1.69402807494123</v>
      </c>
      <c r="J653" s="13">
        <v>2.77567624874278</v>
      </c>
      <c r="K653" s="2">
        <v>2.02892471729561</v>
      </c>
      <c r="L653" s="2">
        <v>1.80504199162051</v>
      </c>
      <c r="M653" s="2">
        <v>4.2623458217322101</v>
      </c>
      <c r="N653" s="14">
        <v>4.0799410917998404</v>
      </c>
      <c r="O653" s="3" t="s">
        <v>7892</v>
      </c>
    </row>
    <row r="654" spans="1:15" x14ac:dyDescent="0.2">
      <c r="A654">
        <v>651</v>
      </c>
      <c r="B654" t="s">
        <v>185</v>
      </c>
      <c r="C654">
        <v>2170.4851100799901</v>
      </c>
      <c r="D654">
        <v>-0.71660483260041496</v>
      </c>
      <c r="E654">
        <v>6.9934200535530497E-2</v>
      </c>
      <c r="F654">
        <v>-10.246843849117001</v>
      </c>
      <c r="G654" s="1">
        <v>1.22270971816463E-24</v>
      </c>
      <c r="H654" s="1">
        <v>3.0221411978107603E-23</v>
      </c>
      <c r="I654" s="4">
        <v>46.773760430739699</v>
      </c>
      <c r="J654" s="13">
        <v>35.558961521670099</v>
      </c>
      <c r="K654" s="2">
        <v>29.0050316709242</v>
      </c>
      <c r="L654" s="2">
        <v>31.094030502426101</v>
      </c>
      <c r="M654" s="2">
        <v>47.391072452712699</v>
      </c>
      <c r="N654" s="14">
        <v>47.224463460945998</v>
      </c>
      <c r="O654" s="3" t="s">
        <v>7892</v>
      </c>
    </row>
    <row r="655" spans="1:15" x14ac:dyDescent="0.2">
      <c r="A655">
        <v>652</v>
      </c>
      <c r="B655" t="s">
        <v>918</v>
      </c>
      <c r="C655">
        <v>159.98149101796201</v>
      </c>
      <c r="D655">
        <v>-0.71579268109523797</v>
      </c>
      <c r="E655">
        <v>0.18867473355464101</v>
      </c>
      <c r="F655">
        <v>-3.7937919275658598</v>
      </c>
      <c r="G655">
        <v>1.4836401407729901E-4</v>
      </c>
      <c r="H655">
        <v>6.0727476239508E-4</v>
      </c>
      <c r="I655" s="4">
        <v>5.8673295274924904</v>
      </c>
      <c r="J655" s="13">
        <v>2.6484150121134702</v>
      </c>
      <c r="K655" s="2">
        <v>2.9761040962499501</v>
      </c>
      <c r="L655" s="2">
        <v>2.9474151233765302</v>
      </c>
      <c r="M655" s="2">
        <v>4.6969793884680904</v>
      </c>
      <c r="N655" s="14">
        <v>4.7025044041399502</v>
      </c>
      <c r="O655" s="3" t="s">
        <v>7892</v>
      </c>
    </row>
    <row r="656" spans="1:15" x14ac:dyDescent="0.2">
      <c r="A656">
        <v>653</v>
      </c>
      <c r="B656" t="s">
        <v>382</v>
      </c>
      <c r="C656">
        <v>952.97212456024602</v>
      </c>
      <c r="D656">
        <v>-0.71495846305498301</v>
      </c>
      <c r="E656">
        <v>9.93732020386493E-2</v>
      </c>
      <c r="F656">
        <v>-7.1946807427712098</v>
      </c>
      <c r="G656" s="1">
        <v>6.2607082573475504E-13</v>
      </c>
      <c r="H656" s="1">
        <v>7.0338349438571001E-12</v>
      </c>
      <c r="I656" s="4">
        <v>13.0931740901275</v>
      </c>
      <c r="J656" s="13">
        <v>24.231096366104602</v>
      </c>
      <c r="K656" s="2">
        <v>20.9153896929114</v>
      </c>
      <c r="L656" s="2">
        <v>20.873577335195002</v>
      </c>
      <c r="M656" s="2">
        <v>34.785349514086903</v>
      </c>
      <c r="N656" s="14">
        <v>35.799454170985797</v>
      </c>
      <c r="O656" s="3" t="s">
        <v>7892</v>
      </c>
    </row>
    <row r="657" spans="1:15" x14ac:dyDescent="0.2">
      <c r="A657">
        <v>654</v>
      </c>
      <c r="B657" t="s">
        <v>915</v>
      </c>
      <c r="C657">
        <v>666.83680456844399</v>
      </c>
      <c r="D657">
        <v>-0.71395971940729097</v>
      </c>
      <c r="E657">
        <v>0.18786826773361301</v>
      </c>
      <c r="F657">
        <v>-3.80032098033527</v>
      </c>
      <c r="G657">
        <v>1.4450878366226399E-4</v>
      </c>
      <c r="H657">
        <v>5.9249088026970098E-4</v>
      </c>
      <c r="I657" s="4">
        <v>22.323124075976398</v>
      </c>
      <c r="J657" s="13">
        <v>7.8128941738066997</v>
      </c>
      <c r="K657" s="2">
        <v>11.9157010821733</v>
      </c>
      <c r="L657" s="2">
        <v>11.1698856440777</v>
      </c>
      <c r="M657" s="2">
        <v>18.6457054002577</v>
      </c>
      <c r="N657" s="14">
        <v>16.3311224322815</v>
      </c>
      <c r="O657" s="3" t="s">
        <v>7892</v>
      </c>
    </row>
    <row r="658" spans="1:15" x14ac:dyDescent="0.2">
      <c r="A658">
        <v>655</v>
      </c>
      <c r="B658" t="s">
        <v>1176</v>
      </c>
      <c r="C658">
        <v>174.91145444414701</v>
      </c>
      <c r="D658">
        <v>-0.71186670912842598</v>
      </c>
      <c r="E658">
        <v>0.25424378599770298</v>
      </c>
      <c r="F658">
        <v>-2.79993749438131</v>
      </c>
      <c r="G658">
        <v>5.11125026784789E-3</v>
      </c>
      <c r="H658">
        <v>1.51809807272203E-2</v>
      </c>
      <c r="I658" s="4">
        <v>2.0696500845471899</v>
      </c>
      <c r="J658" s="13">
        <v>7.4950108912483797</v>
      </c>
      <c r="K658" s="2">
        <v>5.2086198892917599</v>
      </c>
      <c r="L658" s="2">
        <v>4.3588118589907801</v>
      </c>
      <c r="M658" s="2">
        <v>7.5638736621632798</v>
      </c>
      <c r="N658" s="14">
        <v>8.1627458793137393</v>
      </c>
      <c r="O658" s="3" t="s">
        <v>7892</v>
      </c>
    </row>
    <row r="659" spans="1:15" x14ac:dyDescent="0.2">
      <c r="A659">
        <v>656</v>
      </c>
      <c r="B659" t="s">
        <v>799</v>
      </c>
      <c r="C659">
        <v>241.25094479972299</v>
      </c>
      <c r="D659">
        <v>-0.70922991901850496</v>
      </c>
      <c r="E659">
        <v>0.16333463752320501</v>
      </c>
      <c r="F659">
        <v>-4.3421893223214498</v>
      </c>
      <c r="G659" s="1">
        <v>1.41069888257552E-5</v>
      </c>
      <c r="H659" s="1">
        <v>6.8593718784069603E-5</v>
      </c>
      <c r="I659" s="4">
        <v>6.9543519224335597</v>
      </c>
      <c r="J659" s="13">
        <v>6.8148834955391404</v>
      </c>
      <c r="K659" s="2">
        <v>5.5957427473358798</v>
      </c>
      <c r="L659" s="2">
        <v>5.3066667290131804</v>
      </c>
      <c r="M659" s="2">
        <v>9.77043048338051</v>
      </c>
      <c r="N659" s="14">
        <v>10.5735914763442</v>
      </c>
      <c r="O659" s="3" t="s">
        <v>7892</v>
      </c>
    </row>
    <row r="660" spans="1:15" x14ac:dyDescent="0.2">
      <c r="A660">
        <v>657</v>
      </c>
      <c r="B660" t="s">
        <v>781</v>
      </c>
      <c r="C660">
        <v>4680.1322138400801</v>
      </c>
      <c r="D660">
        <v>-0.70775822414807699</v>
      </c>
      <c r="E660">
        <v>0.15902145415364699</v>
      </c>
      <c r="F660">
        <v>-4.4507090437258796</v>
      </c>
      <c r="G660" s="1">
        <v>8.5587235050372194E-6</v>
      </c>
      <c r="H660" s="1">
        <v>4.3007364799512101E-5</v>
      </c>
      <c r="I660" s="4">
        <v>47.8232000569825</v>
      </c>
      <c r="J660" s="13">
        <v>68.0715943335818</v>
      </c>
      <c r="K660" s="2">
        <v>45.190766089559801</v>
      </c>
      <c r="L660" s="2">
        <v>54.591168660320498</v>
      </c>
      <c r="M660" s="2">
        <v>100.243834971856</v>
      </c>
      <c r="N660" s="14">
        <v>98.686208875580306</v>
      </c>
      <c r="O660" s="3" t="s">
        <v>7892</v>
      </c>
    </row>
    <row r="661" spans="1:15" x14ac:dyDescent="0.2">
      <c r="A661">
        <v>658</v>
      </c>
      <c r="B661" t="s">
        <v>627</v>
      </c>
      <c r="C661">
        <v>2154.4902557478499</v>
      </c>
      <c r="D661">
        <v>-0.70734593753761699</v>
      </c>
      <c r="E661">
        <v>0.134100088435021</v>
      </c>
      <c r="F661">
        <v>-5.2747611563311301</v>
      </c>
      <c r="G661" s="1">
        <v>1.3292909703317099E-7</v>
      </c>
      <c r="H661" s="1">
        <v>8.5684188413279803E-7</v>
      </c>
      <c r="I661" s="4">
        <v>9.2619330143012704</v>
      </c>
      <c r="J661" s="13">
        <v>14.728575179150999</v>
      </c>
      <c r="K661" s="2">
        <v>10.7588785584205</v>
      </c>
      <c r="L661" s="2">
        <v>12.431898059536101</v>
      </c>
      <c r="M661" s="2">
        <v>18.7479243218426</v>
      </c>
      <c r="N661" s="14">
        <v>19.266303009538898</v>
      </c>
      <c r="O661" s="3" t="s">
        <v>7892</v>
      </c>
    </row>
    <row r="662" spans="1:15" x14ac:dyDescent="0.2">
      <c r="A662">
        <v>659</v>
      </c>
      <c r="B662" t="s">
        <v>225</v>
      </c>
      <c r="C662">
        <v>1392.19856826263</v>
      </c>
      <c r="D662">
        <v>-0.70716190644105004</v>
      </c>
      <c r="E662">
        <v>7.48987591409188E-2</v>
      </c>
      <c r="F662">
        <v>-9.4415703885101099</v>
      </c>
      <c r="G662" s="1">
        <v>3.6723366194679798E-21</v>
      </c>
      <c r="H662" s="1">
        <v>7.2102183336747995E-20</v>
      </c>
      <c r="I662" s="4">
        <v>8.0386030009710296</v>
      </c>
      <c r="J662" s="13">
        <v>12.324901056061201</v>
      </c>
      <c r="K662" s="2">
        <v>11.207536766198899</v>
      </c>
      <c r="L662" s="2">
        <v>10.2656610288858</v>
      </c>
      <c r="M662" s="2">
        <v>19.096902113672598</v>
      </c>
      <c r="N662" s="14">
        <v>17.793201949500201</v>
      </c>
      <c r="O662" s="3" t="s">
        <v>7892</v>
      </c>
    </row>
    <row r="663" spans="1:15" x14ac:dyDescent="0.2">
      <c r="A663">
        <v>660</v>
      </c>
      <c r="B663" t="s">
        <v>282</v>
      </c>
      <c r="C663">
        <v>4363.0528845422596</v>
      </c>
      <c r="D663">
        <v>-0.70679087715438504</v>
      </c>
      <c r="E663">
        <v>8.29457257522037E-2</v>
      </c>
      <c r="F663">
        <v>-8.5211247565171604</v>
      </c>
      <c r="G663" s="1">
        <v>1.5801121575438401E-17</v>
      </c>
      <c r="H663" s="1">
        <v>2.4755090468186801E-16</v>
      </c>
      <c r="I663" s="4">
        <v>13.948623284278501</v>
      </c>
      <c r="J663" s="13">
        <v>26.195335074345898</v>
      </c>
      <c r="K663" s="2">
        <v>20.741137242363301</v>
      </c>
      <c r="L663" s="2">
        <v>22.698636201302101</v>
      </c>
      <c r="M663" s="2">
        <v>43.340343060464903</v>
      </c>
      <c r="N663" s="14">
        <v>40.240863750175102</v>
      </c>
      <c r="O663" s="3" t="s">
        <v>7892</v>
      </c>
    </row>
    <row r="664" spans="1:15" x14ac:dyDescent="0.2">
      <c r="A664">
        <v>661</v>
      </c>
      <c r="B664" t="s">
        <v>351</v>
      </c>
      <c r="C664">
        <v>701.823467023479</v>
      </c>
      <c r="D664">
        <v>-0.70446117173753497</v>
      </c>
      <c r="E664">
        <v>9.3761846916680602E-2</v>
      </c>
      <c r="F664">
        <v>-7.5133030641294702</v>
      </c>
      <c r="G664" s="1">
        <v>5.7653847447252106E-14</v>
      </c>
      <c r="H664" s="1">
        <v>7.0252280778318303E-13</v>
      </c>
      <c r="I664" s="4">
        <v>2.8799638715697302</v>
      </c>
      <c r="J664" s="13">
        <v>7.5665872999636097</v>
      </c>
      <c r="K664" s="2">
        <v>6.83522105408536</v>
      </c>
      <c r="L664" s="2">
        <v>7.0689209443219303</v>
      </c>
      <c r="M664" s="2">
        <v>12.711142596355799</v>
      </c>
      <c r="N664" s="14">
        <v>12.142417929092501</v>
      </c>
      <c r="O664" s="3" t="s">
        <v>7892</v>
      </c>
    </row>
    <row r="665" spans="1:15" x14ac:dyDescent="0.2">
      <c r="A665">
        <v>662</v>
      </c>
      <c r="B665" t="s">
        <v>443</v>
      </c>
      <c r="C665">
        <v>3457.6340669666301</v>
      </c>
      <c r="D665">
        <v>-0.70420804576283402</v>
      </c>
      <c r="E665">
        <v>0.10593447944534699</v>
      </c>
      <c r="F665">
        <v>-6.6475811223119399</v>
      </c>
      <c r="G665" s="1">
        <v>2.9794878044781303E-11</v>
      </c>
      <c r="H665" s="1">
        <v>2.8536038586870399E-10</v>
      </c>
      <c r="I665" s="4">
        <v>22.986648840033801</v>
      </c>
      <c r="J665" s="13">
        <v>47.527118001091303</v>
      </c>
      <c r="K665" s="2">
        <v>35.210352017062398</v>
      </c>
      <c r="L665" s="2">
        <v>38.438530148769701</v>
      </c>
      <c r="M665" s="2">
        <v>64.955257220713705</v>
      </c>
      <c r="N665" s="14">
        <v>61.9443783481399</v>
      </c>
      <c r="O665" s="3" t="s">
        <v>7892</v>
      </c>
    </row>
    <row r="666" spans="1:15" x14ac:dyDescent="0.2">
      <c r="A666">
        <v>663</v>
      </c>
      <c r="B666" t="s">
        <v>779</v>
      </c>
      <c r="C666">
        <v>317.37511393725401</v>
      </c>
      <c r="D666">
        <v>-0.70386992631492296</v>
      </c>
      <c r="E666">
        <v>0.15794174630903199</v>
      </c>
      <c r="F666">
        <v>-4.45651604318543</v>
      </c>
      <c r="G666" s="1">
        <v>8.3302369614204104E-6</v>
      </c>
      <c r="H666" s="1">
        <v>4.1954403845814698E-5</v>
      </c>
      <c r="I666" s="4">
        <v>1.5967873049675501</v>
      </c>
      <c r="J666" s="13">
        <v>3.9095852004995102</v>
      </c>
      <c r="K666" s="2">
        <v>3.4296370368883098</v>
      </c>
      <c r="L666" s="2">
        <v>4.9525952103571402</v>
      </c>
      <c r="M666" s="2">
        <v>6.1325560227633096</v>
      </c>
      <c r="N666" s="14">
        <v>7.2858374027158899</v>
      </c>
      <c r="O666" s="3" t="s">
        <v>7892</v>
      </c>
    </row>
    <row r="667" spans="1:15" x14ac:dyDescent="0.2">
      <c r="A667">
        <v>664</v>
      </c>
      <c r="B667" t="s">
        <v>1229</v>
      </c>
      <c r="C667">
        <v>225.598008114831</v>
      </c>
      <c r="D667">
        <v>-0.702108577849483</v>
      </c>
      <c r="E667">
        <v>0.27308553698619198</v>
      </c>
      <c r="F667">
        <v>-2.5710207343751899</v>
      </c>
      <c r="G667">
        <v>1.0139925585604699E-2</v>
      </c>
      <c r="H667">
        <v>2.80211836897994E-2</v>
      </c>
      <c r="I667" s="4">
        <v>3.6525627138139201</v>
      </c>
      <c r="J667" s="13">
        <v>5.2050660307388998</v>
      </c>
      <c r="K667" s="2">
        <v>2.0976850086650201</v>
      </c>
      <c r="L667" s="2">
        <v>2.2491436433730398</v>
      </c>
      <c r="M667" s="2">
        <v>5.0505931654379896</v>
      </c>
      <c r="N667" s="14">
        <v>5.3538299240930698</v>
      </c>
      <c r="O667" s="3" t="s">
        <v>7892</v>
      </c>
    </row>
    <row r="668" spans="1:15" x14ac:dyDescent="0.2">
      <c r="A668">
        <v>665</v>
      </c>
      <c r="B668" t="s">
        <v>546</v>
      </c>
      <c r="C668">
        <v>860.48668380530103</v>
      </c>
      <c r="D668">
        <v>-0.70050046139172495</v>
      </c>
      <c r="E668">
        <v>0.120711409266072</v>
      </c>
      <c r="F668">
        <v>-5.8031006816239197</v>
      </c>
      <c r="G668" s="1">
        <v>6.50996740004767E-9</v>
      </c>
      <c r="H668" s="1">
        <v>4.9007936401224701E-8</v>
      </c>
      <c r="I668" s="4">
        <v>5.9191878780920097</v>
      </c>
      <c r="J668" s="13">
        <v>12.1765873305506</v>
      </c>
      <c r="K668" s="2">
        <v>11.4913487569276</v>
      </c>
      <c r="L668" s="2">
        <v>10.9563796314442</v>
      </c>
      <c r="M668" s="2">
        <v>19.446659548494502</v>
      </c>
      <c r="N668" s="14">
        <v>18.837868468261899</v>
      </c>
      <c r="O668" s="3" t="s">
        <v>7892</v>
      </c>
    </row>
    <row r="669" spans="1:15" x14ac:dyDescent="0.2">
      <c r="A669">
        <v>666</v>
      </c>
      <c r="B669" t="s">
        <v>784</v>
      </c>
      <c r="C669">
        <v>543.19020544440195</v>
      </c>
      <c r="D669">
        <v>-0.69710009023427999</v>
      </c>
      <c r="E669">
        <v>0.15704359233163701</v>
      </c>
      <c r="F669">
        <v>-4.4388954677130696</v>
      </c>
      <c r="G669" s="1">
        <v>9.0421716712437497E-6</v>
      </c>
      <c r="H669" s="1">
        <v>4.5212715446313501E-5</v>
      </c>
      <c r="I669" s="4">
        <v>20.242804395044999</v>
      </c>
      <c r="J669" s="13">
        <v>41.816721436367999</v>
      </c>
      <c r="K669" s="2">
        <v>30.285635844703201</v>
      </c>
      <c r="L669" s="2">
        <v>30.711763811235201</v>
      </c>
      <c r="M669" s="2">
        <v>59.974015073834302</v>
      </c>
      <c r="N669" s="14">
        <v>58.631341787455597</v>
      </c>
      <c r="O669" s="3" t="s">
        <v>7892</v>
      </c>
    </row>
    <row r="670" spans="1:15" x14ac:dyDescent="0.2">
      <c r="A670">
        <v>667</v>
      </c>
      <c r="B670" t="s">
        <v>876</v>
      </c>
      <c r="C670">
        <v>196.78906445630599</v>
      </c>
      <c r="D670">
        <v>-0.69636176110117598</v>
      </c>
      <c r="E670">
        <v>0.17544342470319699</v>
      </c>
      <c r="F670">
        <v>-3.9691528039835702</v>
      </c>
      <c r="G670" s="1">
        <v>7.2128619162130595E-5</v>
      </c>
      <c r="H670">
        <v>3.13131840606496E-4</v>
      </c>
      <c r="I670" s="4">
        <v>7.4278632989701396</v>
      </c>
      <c r="J670" s="13">
        <v>2.8501795661292602</v>
      </c>
      <c r="K670" s="2">
        <v>2.7620218473743701</v>
      </c>
      <c r="L670" s="2">
        <v>2.8921838634822099</v>
      </c>
      <c r="M670" s="2">
        <v>4.5093776850053802</v>
      </c>
      <c r="N670" s="14">
        <v>5.0808391467289704</v>
      </c>
      <c r="O670" s="3" t="s">
        <v>7892</v>
      </c>
    </row>
    <row r="671" spans="1:15" x14ac:dyDescent="0.2">
      <c r="A671">
        <v>668</v>
      </c>
      <c r="B671" t="s">
        <v>867</v>
      </c>
      <c r="C671">
        <v>565.16144714034897</v>
      </c>
      <c r="D671">
        <v>-0.69426466608794302</v>
      </c>
      <c r="E671">
        <v>0.17321009929</v>
      </c>
      <c r="F671">
        <v>-4.0082227822383398</v>
      </c>
      <c r="G671" s="1">
        <v>6.1177395931516997E-5</v>
      </c>
      <c r="H671">
        <v>2.6846158640027302E-4</v>
      </c>
      <c r="I671" s="4">
        <v>3.5989271699864802</v>
      </c>
      <c r="J671" s="13">
        <v>6.8606822099663303</v>
      </c>
      <c r="K671" s="2">
        <v>4.6822662972439897</v>
      </c>
      <c r="L671" s="2">
        <v>4.8396833121787299</v>
      </c>
      <c r="M671" s="2">
        <v>6.75240844310727</v>
      </c>
      <c r="N671" s="14">
        <v>9.8179182539156908</v>
      </c>
      <c r="O671" s="3" t="s">
        <v>7892</v>
      </c>
    </row>
    <row r="672" spans="1:15" x14ac:dyDescent="0.2">
      <c r="A672">
        <v>669</v>
      </c>
      <c r="B672" t="s">
        <v>1009</v>
      </c>
      <c r="C672">
        <v>317.13860033543</v>
      </c>
      <c r="D672">
        <v>-0.69091229513220898</v>
      </c>
      <c r="E672">
        <v>0.19894368448330901</v>
      </c>
      <c r="F672">
        <v>-3.4729038869800202</v>
      </c>
      <c r="G672">
        <v>5.1485969698728397E-4</v>
      </c>
      <c r="H672">
        <v>1.9000718785588001E-3</v>
      </c>
      <c r="I672" s="4">
        <v>3.1541902975062501</v>
      </c>
      <c r="J672" s="13">
        <v>2.85030333328345</v>
      </c>
      <c r="K672" s="2">
        <v>1.9541658141089</v>
      </c>
      <c r="L672" s="2">
        <v>2.0473464630018001</v>
      </c>
      <c r="M672" s="2">
        <v>4.2414791842543602</v>
      </c>
      <c r="N672" s="14">
        <v>3.58358395877841</v>
      </c>
      <c r="O672" s="3" t="s">
        <v>7892</v>
      </c>
    </row>
    <row r="673" spans="1:15" x14ac:dyDescent="0.2">
      <c r="A673">
        <v>670</v>
      </c>
      <c r="B673" t="s">
        <v>736</v>
      </c>
      <c r="C673">
        <v>1733.6071534939499</v>
      </c>
      <c r="D673">
        <v>-0.690570921684594</v>
      </c>
      <c r="E673">
        <v>0.14772549254428199</v>
      </c>
      <c r="F673">
        <v>-4.6746902636157301</v>
      </c>
      <c r="G673" s="1">
        <v>2.9439759408462101E-6</v>
      </c>
      <c r="H673" s="1">
        <v>1.5819901729750699E-5</v>
      </c>
      <c r="I673" s="4">
        <v>16.3274427325231</v>
      </c>
      <c r="J673" s="13">
        <v>38.531594596170898</v>
      </c>
      <c r="K673" s="2">
        <v>27.0273684175738</v>
      </c>
      <c r="L673" s="2">
        <v>28.182171683435399</v>
      </c>
      <c r="M673" s="2">
        <v>54.167160279481799</v>
      </c>
      <c r="N673" s="14">
        <v>52.887083410866701</v>
      </c>
      <c r="O673" s="3" t="s">
        <v>7892</v>
      </c>
    </row>
    <row r="674" spans="1:15" x14ac:dyDescent="0.2">
      <c r="A674">
        <v>671</v>
      </c>
      <c r="B674" t="s">
        <v>1073</v>
      </c>
      <c r="C674">
        <v>188.97487097362401</v>
      </c>
      <c r="D674">
        <v>-0.69045449332559805</v>
      </c>
      <c r="E674">
        <v>0.21188255266671299</v>
      </c>
      <c r="F674">
        <v>-3.2586661083495101</v>
      </c>
      <c r="G674">
        <v>1.11937324752728E-3</v>
      </c>
      <c r="H674">
        <v>3.85627014069607E-3</v>
      </c>
      <c r="I674" s="4">
        <v>1.6077191710415399</v>
      </c>
      <c r="J674" s="13">
        <v>2.1009862307857001</v>
      </c>
      <c r="K674" s="2">
        <v>1.43906915895576</v>
      </c>
      <c r="L674" s="2">
        <v>1.8431140230879499</v>
      </c>
      <c r="M674" s="2">
        <v>2.8887752065607701</v>
      </c>
      <c r="N674" s="14">
        <v>3.0878753753914601</v>
      </c>
      <c r="O674" s="3" t="s">
        <v>7892</v>
      </c>
    </row>
    <row r="675" spans="1:15" x14ac:dyDescent="0.2">
      <c r="A675">
        <v>672</v>
      </c>
      <c r="B675" t="s">
        <v>601</v>
      </c>
      <c r="C675">
        <v>1426.16477009142</v>
      </c>
      <c r="D675">
        <v>-0.69027970766021396</v>
      </c>
      <c r="E675">
        <v>0.12747447330852901</v>
      </c>
      <c r="F675">
        <v>-5.4150426335907502</v>
      </c>
      <c r="G675" s="1">
        <v>6.1274104254991397E-8</v>
      </c>
      <c r="H675" s="1">
        <v>4.1129841251503202E-7</v>
      </c>
      <c r="I675" s="4">
        <v>41.9168088310347</v>
      </c>
      <c r="J675" s="13">
        <v>75.097353467429599</v>
      </c>
      <c r="K675" s="2">
        <v>56.235970945501897</v>
      </c>
      <c r="L675" s="2">
        <v>55.5369093832781</v>
      </c>
      <c r="M675" s="2">
        <v>113.30833899176601</v>
      </c>
      <c r="N675" s="14">
        <v>104.68041686671999</v>
      </c>
      <c r="O675" s="3" t="s">
        <v>7892</v>
      </c>
    </row>
    <row r="676" spans="1:15" x14ac:dyDescent="0.2">
      <c r="A676">
        <v>673</v>
      </c>
      <c r="B676" t="s">
        <v>504</v>
      </c>
      <c r="C676">
        <v>1835.67270154008</v>
      </c>
      <c r="D676">
        <v>-0.68519429907861196</v>
      </c>
      <c r="E676">
        <v>0.11164739684370099</v>
      </c>
      <c r="F676">
        <v>-6.1371274069008299</v>
      </c>
      <c r="G676" s="1">
        <v>8.4026995759314395E-10</v>
      </c>
      <c r="H676" s="1">
        <v>6.9796016334229596E-9</v>
      </c>
      <c r="I676" s="4">
        <v>11.7928304126689</v>
      </c>
      <c r="J676" s="13">
        <v>41.805535950771599</v>
      </c>
      <c r="K676" s="2">
        <v>33.0157750214535</v>
      </c>
      <c r="L676" s="2">
        <v>32.086754730857201</v>
      </c>
      <c r="M676" s="2">
        <v>61.840355622682303</v>
      </c>
      <c r="N676" s="14">
        <v>56.244006616116899</v>
      </c>
      <c r="O676" s="3" t="s">
        <v>7892</v>
      </c>
    </row>
    <row r="677" spans="1:15" x14ac:dyDescent="0.2">
      <c r="A677">
        <v>674</v>
      </c>
      <c r="B677" t="s">
        <v>458</v>
      </c>
      <c r="C677">
        <v>1784.7211323073</v>
      </c>
      <c r="D677">
        <v>-0.684709774462123</v>
      </c>
      <c r="E677">
        <v>0.105477913815924</v>
      </c>
      <c r="F677">
        <v>-6.4914990227911904</v>
      </c>
      <c r="G677" s="1">
        <v>8.4986462501367606E-11</v>
      </c>
      <c r="H677" s="1">
        <v>7.7960829542513104E-10</v>
      </c>
      <c r="I677" s="4">
        <v>33.366645625855199</v>
      </c>
      <c r="J677" s="13">
        <v>58.018740921866303</v>
      </c>
      <c r="K677" s="2">
        <v>50.330706828043901</v>
      </c>
      <c r="L677" s="2">
        <v>44.800762301854</v>
      </c>
      <c r="M677" s="2">
        <v>81.532076424903295</v>
      </c>
      <c r="N677" s="14">
        <v>83.299901082586004</v>
      </c>
      <c r="O677" s="3" t="s">
        <v>7892</v>
      </c>
    </row>
    <row r="678" spans="1:15" x14ac:dyDescent="0.2">
      <c r="A678">
        <v>675</v>
      </c>
      <c r="B678" t="s">
        <v>1113</v>
      </c>
      <c r="C678">
        <v>142.859490486792</v>
      </c>
      <c r="D678">
        <v>-0.68435762214260298</v>
      </c>
      <c r="E678">
        <v>0.22325017628004201</v>
      </c>
      <c r="F678">
        <v>-3.06542925764212</v>
      </c>
      <c r="G678">
        <v>2.1735779031401498E-3</v>
      </c>
      <c r="H678">
        <v>7.0360228200837703E-3</v>
      </c>
      <c r="I678" s="4">
        <v>0.39925318653205999</v>
      </c>
      <c r="J678" s="13">
        <v>2.6181741820112499</v>
      </c>
      <c r="K678" s="2">
        <v>1.81686889375907</v>
      </c>
      <c r="L678" s="2">
        <v>1.95238408049703</v>
      </c>
      <c r="M678" s="2">
        <v>3.5106634903931999</v>
      </c>
      <c r="N678" s="14">
        <v>3.7446380229837</v>
      </c>
      <c r="O678" s="3" t="s">
        <v>7892</v>
      </c>
    </row>
    <row r="679" spans="1:15" x14ac:dyDescent="0.2">
      <c r="A679">
        <v>676</v>
      </c>
      <c r="B679" t="s">
        <v>1149</v>
      </c>
      <c r="C679">
        <v>739.14010150075796</v>
      </c>
      <c r="D679">
        <v>-0.68127000194070897</v>
      </c>
      <c r="E679">
        <v>0.23228795798701901</v>
      </c>
      <c r="F679">
        <v>-2.9328683580695101</v>
      </c>
      <c r="G679">
        <v>3.3584625966779501E-3</v>
      </c>
      <c r="H679">
        <v>1.03802374481048E-2</v>
      </c>
      <c r="I679" s="4">
        <v>1.41308775580013</v>
      </c>
      <c r="J679" s="13">
        <v>11.3206781968992</v>
      </c>
      <c r="K679" s="2">
        <v>6.7952657964008498</v>
      </c>
      <c r="L679" s="2">
        <v>6.9540959952681396</v>
      </c>
      <c r="M679" s="2">
        <v>12.416078621374</v>
      </c>
      <c r="N679" s="14">
        <v>12.9466250797211</v>
      </c>
      <c r="O679" s="3" t="s">
        <v>7892</v>
      </c>
    </row>
    <row r="680" spans="1:15" x14ac:dyDescent="0.2">
      <c r="A680">
        <v>677</v>
      </c>
      <c r="B680" t="s">
        <v>1249</v>
      </c>
      <c r="C680">
        <v>1579.59310294325</v>
      </c>
      <c r="D680">
        <v>-0.680307669173838</v>
      </c>
      <c r="E680">
        <v>0.27709301512018603</v>
      </c>
      <c r="F680">
        <v>-2.45515993565829</v>
      </c>
      <c r="G680">
        <v>1.40821920024262E-2</v>
      </c>
      <c r="H680">
        <v>3.7477595812316099E-2</v>
      </c>
      <c r="I680" s="4">
        <v>9.6542590660154897</v>
      </c>
      <c r="J680" s="13">
        <v>54.730422086589499</v>
      </c>
      <c r="K680" s="2">
        <v>28.998452297106901</v>
      </c>
      <c r="L680" s="2">
        <v>28.169422095499801</v>
      </c>
      <c r="M680" s="2">
        <v>60.073441417692003</v>
      </c>
      <c r="N680" s="14">
        <v>66.867957726706393</v>
      </c>
      <c r="O680" s="3" t="s">
        <v>7892</v>
      </c>
    </row>
    <row r="681" spans="1:15" x14ac:dyDescent="0.2">
      <c r="A681">
        <v>678</v>
      </c>
      <c r="B681" t="s">
        <v>1070</v>
      </c>
      <c r="C681">
        <v>710.51116638264796</v>
      </c>
      <c r="D681">
        <v>-0.68003213498544601</v>
      </c>
      <c r="E681">
        <v>0.20743002445401301</v>
      </c>
      <c r="F681">
        <v>-3.2783688705402798</v>
      </c>
      <c r="G681">
        <v>1.04408861031741E-3</v>
      </c>
      <c r="H681">
        <v>3.61738740668673E-3</v>
      </c>
      <c r="I681" s="4">
        <v>7.5800946747314804</v>
      </c>
      <c r="J681" s="13">
        <v>29.548455197843602</v>
      </c>
      <c r="K681" s="2">
        <v>18.1256400927344</v>
      </c>
      <c r="L681" s="2">
        <v>18.265556238141102</v>
      </c>
      <c r="M681" s="2">
        <v>37.319312829723401</v>
      </c>
      <c r="N681" s="14">
        <v>39.242708270803099</v>
      </c>
      <c r="O681" s="3" t="s">
        <v>7892</v>
      </c>
    </row>
    <row r="682" spans="1:15" x14ac:dyDescent="0.2">
      <c r="A682">
        <v>679</v>
      </c>
      <c r="B682" t="s">
        <v>812</v>
      </c>
      <c r="C682">
        <v>547.23948390973101</v>
      </c>
      <c r="D682">
        <v>-0.67942851364091805</v>
      </c>
      <c r="E682">
        <v>0.158895577698031</v>
      </c>
      <c r="F682">
        <v>-4.2759435063203597</v>
      </c>
      <c r="G682" s="1">
        <v>1.9032948758486102E-5</v>
      </c>
      <c r="H682" s="1">
        <v>9.0965090395387201E-5</v>
      </c>
      <c r="I682" s="4">
        <v>6.1841744928262399</v>
      </c>
      <c r="J682" s="13">
        <v>19.2844619393139</v>
      </c>
      <c r="K682" s="2">
        <v>14.579000473766399</v>
      </c>
      <c r="L682" s="2">
        <v>14.486240073124099</v>
      </c>
      <c r="M682" s="2">
        <v>21.8248739730819</v>
      </c>
      <c r="N682" s="14">
        <v>25.440605821008798</v>
      </c>
      <c r="O682" s="3" t="s">
        <v>7892</v>
      </c>
    </row>
    <row r="683" spans="1:15" x14ac:dyDescent="0.2">
      <c r="A683">
        <v>680</v>
      </c>
      <c r="B683" t="s">
        <v>1065</v>
      </c>
      <c r="C683">
        <v>352.56812274377597</v>
      </c>
      <c r="D683">
        <v>-0.67876598738016303</v>
      </c>
      <c r="E683">
        <v>0.20605033886742899</v>
      </c>
      <c r="F683">
        <v>-3.2941755452141002</v>
      </c>
      <c r="G683">
        <v>9.8710830271530898E-4</v>
      </c>
      <c r="H683">
        <v>3.43561668876439E-3</v>
      </c>
      <c r="I683" s="4">
        <v>19.5735062953074</v>
      </c>
      <c r="J683" s="13">
        <v>24.987406208527599</v>
      </c>
      <c r="K683" s="2">
        <v>16.272932624202099</v>
      </c>
      <c r="L683" s="2">
        <v>18.1735517478166</v>
      </c>
      <c r="M683" s="2">
        <v>31.288553820566101</v>
      </c>
      <c r="N683" s="14">
        <v>36.319089057987199</v>
      </c>
      <c r="O683" s="3" t="s">
        <v>7892</v>
      </c>
    </row>
    <row r="684" spans="1:15" x14ac:dyDescent="0.2">
      <c r="A684">
        <v>681</v>
      </c>
      <c r="B684" t="s">
        <v>1058</v>
      </c>
      <c r="C684">
        <v>279.99456746155101</v>
      </c>
      <c r="D684">
        <v>-0.67528231042681097</v>
      </c>
      <c r="E684">
        <v>0.20341248232682901</v>
      </c>
      <c r="F684">
        <v>-3.3197682988884298</v>
      </c>
      <c r="G684">
        <v>9.0092187840220704E-4</v>
      </c>
      <c r="H684">
        <v>3.16186306062853E-3</v>
      </c>
      <c r="I684" s="4">
        <v>13.967376499789999</v>
      </c>
      <c r="J684" s="13">
        <v>18.4339581221389</v>
      </c>
      <c r="K684" s="2">
        <v>16.1178741238875</v>
      </c>
      <c r="L684" s="2">
        <v>12.279427939465901</v>
      </c>
      <c r="M684" s="2">
        <v>24.947192658460398</v>
      </c>
      <c r="N684" s="14">
        <v>27.544224198460299</v>
      </c>
      <c r="O684" s="3" t="s">
        <v>7892</v>
      </c>
    </row>
    <row r="685" spans="1:15" x14ac:dyDescent="0.2">
      <c r="A685">
        <v>682</v>
      </c>
      <c r="B685" t="s">
        <v>1160</v>
      </c>
      <c r="C685">
        <v>692.35691738298203</v>
      </c>
      <c r="D685">
        <v>-0.67382405592498595</v>
      </c>
      <c r="E685">
        <v>0.23429457477505899</v>
      </c>
      <c r="F685">
        <v>-2.8759695207279501</v>
      </c>
      <c r="G685">
        <v>4.0278860356318504E-3</v>
      </c>
      <c r="H685">
        <v>1.22257715276765E-2</v>
      </c>
      <c r="I685" s="4">
        <v>6.1356989656484204</v>
      </c>
      <c r="J685" s="13">
        <v>11.425462411226601</v>
      </c>
      <c r="K685" s="2">
        <v>5.9620145498805002</v>
      </c>
      <c r="L685" s="2">
        <v>5.3581803322595301</v>
      </c>
      <c r="M685" s="2">
        <v>12.688009447995</v>
      </c>
      <c r="N685" s="14">
        <v>11.7857596164404</v>
      </c>
      <c r="O685" s="3" t="s">
        <v>7892</v>
      </c>
    </row>
    <row r="686" spans="1:15" x14ac:dyDescent="0.2">
      <c r="A686">
        <v>683</v>
      </c>
      <c r="B686" t="s">
        <v>489</v>
      </c>
      <c r="C686">
        <v>3564.0017678782501</v>
      </c>
      <c r="D686">
        <v>-0.67315529051683998</v>
      </c>
      <c r="E686">
        <v>0.107890806391435</v>
      </c>
      <c r="F686">
        <v>-6.2392275396903196</v>
      </c>
      <c r="G686" s="1">
        <v>4.39736955618874E-10</v>
      </c>
      <c r="H686" s="1">
        <v>3.7617132542154303E-9</v>
      </c>
      <c r="I686" s="4">
        <v>42.825256357290897</v>
      </c>
      <c r="J686" s="13">
        <v>89.688552496270404</v>
      </c>
      <c r="K686" s="2">
        <v>65.367489072870598</v>
      </c>
      <c r="L686" s="2">
        <v>70.599502010690699</v>
      </c>
      <c r="M686" s="2">
        <v>128.349489897761</v>
      </c>
      <c r="N686" s="14">
        <v>115.50316399835</v>
      </c>
      <c r="O686" s="3" t="s">
        <v>7892</v>
      </c>
    </row>
    <row r="687" spans="1:15" x14ac:dyDescent="0.2">
      <c r="A687">
        <v>684</v>
      </c>
      <c r="B687" t="s">
        <v>649</v>
      </c>
      <c r="C687">
        <v>1087.6637377079001</v>
      </c>
      <c r="D687">
        <v>-0.67214511993562198</v>
      </c>
      <c r="E687">
        <v>0.13060869866757899</v>
      </c>
      <c r="F687">
        <v>-5.14625079946891</v>
      </c>
      <c r="G687" s="1">
        <v>2.6574408300514597E-7</v>
      </c>
      <c r="H687" s="1">
        <v>1.6458421380929201E-6</v>
      </c>
      <c r="I687" s="4">
        <v>29.460966734855202</v>
      </c>
      <c r="J687" s="13">
        <v>17.3959657922106</v>
      </c>
      <c r="K687" s="2">
        <v>19.589481567817302</v>
      </c>
      <c r="L687" s="2">
        <v>19.002000289569899</v>
      </c>
      <c r="M687" s="2">
        <v>27.738543872059498</v>
      </c>
      <c r="N687" s="14">
        <v>27.759818665927799</v>
      </c>
      <c r="O687" s="3" t="s">
        <v>7892</v>
      </c>
    </row>
    <row r="688" spans="1:15" x14ac:dyDescent="0.2">
      <c r="A688">
        <v>685</v>
      </c>
      <c r="B688" t="s">
        <v>404</v>
      </c>
      <c r="C688">
        <v>849.90749063805799</v>
      </c>
      <c r="D688">
        <v>-0.67106070000778095</v>
      </c>
      <c r="E688">
        <v>9.5969420575910902E-2</v>
      </c>
      <c r="F688">
        <v>-6.9924429675698496</v>
      </c>
      <c r="G688" s="1">
        <v>2.70140343518078E-12</v>
      </c>
      <c r="H688" s="1">
        <v>2.8660306733385898E-11</v>
      </c>
      <c r="I688" s="4">
        <v>24.200548649687398</v>
      </c>
      <c r="J688" s="13">
        <v>11.2596973626923</v>
      </c>
      <c r="K688" s="2">
        <v>10.624326993965999</v>
      </c>
      <c r="L688" s="2">
        <v>8.5240481960390007</v>
      </c>
      <c r="M688" s="2">
        <v>17.294953515447599</v>
      </c>
      <c r="N688" s="14">
        <v>16.522587615489901</v>
      </c>
      <c r="O688" s="3" t="s">
        <v>7892</v>
      </c>
    </row>
    <row r="689" spans="1:15" x14ac:dyDescent="0.2">
      <c r="A689">
        <v>686</v>
      </c>
      <c r="B689" t="s">
        <v>313</v>
      </c>
      <c r="C689">
        <v>1006.75751470659</v>
      </c>
      <c r="D689">
        <v>-0.67018077073488602</v>
      </c>
      <c r="E689">
        <v>8.5096545606785895E-2</v>
      </c>
      <c r="F689">
        <v>-7.8755343822257702</v>
      </c>
      <c r="G689" s="1">
        <v>3.3928955358955599E-15</v>
      </c>
      <c r="H689" s="1">
        <v>4.5436432737576097E-14</v>
      </c>
      <c r="I689" s="4">
        <v>8.5767979283045701</v>
      </c>
      <c r="J689" s="13">
        <v>14.0913924759907</v>
      </c>
      <c r="K689" s="2">
        <v>12.638448003985101</v>
      </c>
      <c r="L689" s="2">
        <v>12.8449215901536</v>
      </c>
      <c r="M689" s="2">
        <v>22.0831097866037</v>
      </c>
      <c r="N689" s="14">
        <v>22.724863637468999</v>
      </c>
      <c r="O689" s="3" t="s">
        <v>7892</v>
      </c>
    </row>
    <row r="690" spans="1:15" x14ac:dyDescent="0.2">
      <c r="A690">
        <v>687</v>
      </c>
      <c r="B690" t="s">
        <v>175</v>
      </c>
      <c r="C690">
        <v>7199.4611079292299</v>
      </c>
      <c r="D690">
        <v>-0.66990059589266904</v>
      </c>
      <c r="E690">
        <v>6.3607984721024899E-2</v>
      </c>
      <c r="F690">
        <v>-10.531706024499201</v>
      </c>
      <c r="G690" s="1">
        <v>6.1705858802482701E-26</v>
      </c>
      <c r="H690" s="1">
        <v>1.62234431793223E-24</v>
      </c>
      <c r="I690" s="4">
        <v>56.431189439563603</v>
      </c>
      <c r="J690" s="13">
        <v>59.288849092966899</v>
      </c>
      <c r="K690" s="2">
        <v>54.831013204556697</v>
      </c>
      <c r="L690" s="2">
        <v>57.473445146694999</v>
      </c>
      <c r="M690" s="2">
        <v>97.463669755441899</v>
      </c>
      <c r="N690" s="14">
        <v>96.212570598566899</v>
      </c>
      <c r="O690" s="3" t="s">
        <v>7892</v>
      </c>
    </row>
    <row r="691" spans="1:15" x14ac:dyDescent="0.2">
      <c r="A691">
        <v>688</v>
      </c>
      <c r="B691" t="s">
        <v>239</v>
      </c>
      <c r="C691">
        <v>1853.2623083255</v>
      </c>
      <c r="D691">
        <v>-0.66838476145445402</v>
      </c>
      <c r="E691">
        <v>7.3373572136624404E-2</v>
      </c>
      <c r="F691">
        <v>-9.1093392619606401</v>
      </c>
      <c r="G691" s="1">
        <v>8.2885207031531705E-20</v>
      </c>
      <c r="H691" s="1">
        <v>1.50816386426732E-18</v>
      </c>
      <c r="I691" s="4">
        <v>8.6754889748309196</v>
      </c>
      <c r="J691" s="13">
        <v>15.5945830012752</v>
      </c>
      <c r="K691" s="2">
        <v>14.565996520597601</v>
      </c>
      <c r="L691" s="2">
        <v>15.478954439545801</v>
      </c>
      <c r="M691" s="2">
        <v>26.059747975112298</v>
      </c>
      <c r="N691" s="14">
        <v>25.1521424894392</v>
      </c>
      <c r="O691" s="3" t="s">
        <v>7892</v>
      </c>
    </row>
    <row r="692" spans="1:15" x14ac:dyDescent="0.2">
      <c r="A692">
        <v>689</v>
      </c>
      <c r="B692" t="s">
        <v>780</v>
      </c>
      <c r="C692">
        <v>270.76788951783999</v>
      </c>
      <c r="D692">
        <v>-0.66090831462455701</v>
      </c>
      <c r="E692">
        <v>0.14837575226713601</v>
      </c>
      <c r="F692">
        <v>-4.4542878774063697</v>
      </c>
      <c r="G692" s="1">
        <v>8.4172100302739608E-6</v>
      </c>
      <c r="H692" s="1">
        <v>4.2339957726663203E-5</v>
      </c>
      <c r="I692" s="4">
        <v>1.5021879617907801</v>
      </c>
      <c r="J692" s="13">
        <v>3.24350558175722</v>
      </c>
      <c r="K692" s="2">
        <v>2.5571365405389002</v>
      </c>
      <c r="L692" s="2">
        <v>2.54229099029524</v>
      </c>
      <c r="M692" s="2">
        <v>3.4459659954036499</v>
      </c>
      <c r="N692" s="14">
        <v>4.3566411416549</v>
      </c>
      <c r="O692" s="3" t="s">
        <v>7892</v>
      </c>
    </row>
    <row r="693" spans="1:15" x14ac:dyDescent="0.2">
      <c r="A693">
        <v>690</v>
      </c>
      <c r="B693" t="s">
        <v>1219</v>
      </c>
      <c r="C693">
        <v>406.72965910347898</v>
      </c>
      <c r="D693">
        <v>-0.65927107438653199</v>
      </c>
      <c r="E693">
        <v>0.25315079083131697</v>
      </c>
      <c r="F693">
        <v>-2.6042623537598399</v>
      </c>
      <c r="G693">
        <v>9.2072247955972304E-3</v>
      </c>
      <c r="H693">
        <v>2.5735831788014901E-2</v>
      </c>
      <c r="I693" s="4">
        <v>10.871614134648301</v>
      </c>
      <c r="J693" s="13">
        <v>23.436788284202901</v>
      </c>
      <c r="K693" s="2">
        <v>14.737930288952899</v>
      </c>
      <c r="L693" s="2">
        <v>14.937937492135999</v>
      </c>
      <c r="M693" s="2">
        <v>29.630109406940001</v>
      </c>
      <c r="N693" s="14">
        <v>27.9287628496247</v>
      </c>
      <c r="O693" s="3" t="s">
        <v>7892</v>
      </c>
    </row>
    <row r="694" spans="1:15" x14ac:dyDescent="0.2">
      <c r="A694">
        <v>691</v>
      </c>
      <c r="B694" t="s">
        <v>1234</v>
      </c>
      <c r="C694">
        <v>580.128178649098</v>
      </c>
      <c r="D694">
        <v>-0.65905813496175403</v>
      </c>
      <c r="E694">
        <v>0.25787541315309997</v>
      </c>
      <c r="F694">
        <v>-2.5557230404531599</v>
      </c>
      <c r="G694">
        <v>1.05967424709149E-2</v>
      </c>
      <c r="H694">
        <v>2.91578087925966E-2</v>
      </c>
      <c r="I694" s="4">
        <v>9.7772823219547007</v>
      </c>
      <c r="J694" s="13">
        <v>21.736106110359302</v>
      </c>
      <c r="K694" s="2">
        <v>11.6728606123362</v>
      </c>
      <c r="L694" s="2">
        <v>12.241756157342699</v>
      </c>
      <c r="M694" s="2">
        <v>23.681975902314601</v>
      </c>
      <c r="N694" s="14">
        <v>26.1238491544437</v>
      </c>
      <c r="O694" s="3" t="s">
        <v>7892</v>
      </c>
    </row>
    <row r="695" spans="1:15" x14ac:dyDescent="0.2">
      <c r="A695">
        <v>692</v>
      </c>
      <c r="B695" t="s">
        <v>1087</v>
      </c>
      <c r="C695">
        <v>704.67155198654905</v>
      </c>
      <c r="D695">
        <v>-0.65900854796675401</v>
      </c>
      <c r="E695">
        <v>0.207431024886813</v>
      </c>
      <c r="F695">
        <v>-3.1770008769245002</v>
      </c>
      <c r="G695">
        <v>1.4880658602980401E-3</v>
      </c>
      <c r="H695">
        <v>4.9977171244055896E-3</v>
      </c>
      <c r="I695" s="4">
        <v>18.345441651978099</v>
      </c>
      <c r="J695" s="13">
        <v>28.978782456386998</v>
      </c>
      <c r="K695" s="2">
        <v>20.373857163561901</v>
      </c>
      <c r="L695" s="2">
        <v>17.8464463807423</v>
      </c>
      <c r="M695" s="2">
        <v>31.943666971171499</v>
      </c>
      <c r="N695" s="14">
        <v>31.708680718042402</v>
      </c>
      <c r="O695" s="3" t="s">
        <v>7892</v>
      </c>
    </row>
    <row r="696" spans="1:15" x14ac:dyDescent="0.2">
      <c r="A696">
        <v>693</v>
      </c>
      <c r="B696" t="s">
        <v>195</v>
      </c>
      <c r="C696">
        <v>2383.39075991139</v>
      </c>
      <c r="D696">
        <v>-0.65573181482835097</v>
      </c>
      <c r="E696">
        <v>6.5701832672542801E-2</v>
      </c>
      <c r="F696">
        <v>-9.9804189343775391</v>
      </c>
      <c r="G696" s="1">
        <v>1.8568113694919701E-23</v>
      </c>
      <c r="H696" s="1">
        <v>4.2606908201368099E-22</v>
      </c>
      <c r="I696" s="4">
        <v>70.409628655981507</v>
      </c>
      <c r="J696" s="13">
        <v>85.911519425295495</v>
      </c>
      <c r="K696" s="2">
        <v>73.482285393394307</v>
      </c>
      <c r="L696" s="2">
        <v>78.941711828812998</v>
      </c>
      <c r="M696" s="2">
        <v>133.45241873697799</v>
      </c>
      <c r="N696" s="14">
        <v>133.017542535986</v>
      </c>
      <c r="O696" s="3" t="s">
        <v>7892</v>
      </c>
    </row>
    <row r="697" spans="1:15" x14ac:dyDescent="0.2">
      <c r="A697">
        <v>694</v>
      </c>
      <c r="B697" t="s">
        <v>360</v>
      </c>
      <c r="C697">
        <v>1702.7367917557201</v>
      </c>
      <c r="D697">
        <v>-0.65094609389756997</v>
      </c>
      <c r="E697">
        <v>8.8207573321603394E-2</v>
      </c>
      <c r="F697">
        <v>-7.3797075396715801</v>
      </c>
      <c r="G697" s="1">
        <v>1.58637614471726E-13</v>
      </c>
      <c r="H697" s="1">
        <v>1.8730316983165101E-12</v>
      </c>
      <c r="I697" s="4">
        <v>74.657631460437102</v>
      </c>
      <c r="J697" s="13">
        <v>55.635822933844302</v>
      </c>
      <c r="K697" s="2">
        <v>54.385096919921601</v>
      </c>
      <c r="L697" s="2">
        <v>50.131952659151104</v>
      </c>
      <c r="M697" s="2">
        <v>73.309678028251</v>
      </c>
      <c r="N697" s="14">
        <v>70.331366702905299</v>
      </c>
      <c r="O697" s="3" t="s">
        <v>7892</v>
      </c>
    </row>
    <row r="698" spans="1:15" x14ac:dyDescent="0.2">
      <c r="A698">
        <v>695</v>
      </c>
      <c r="B698" t="s">
        <v>1107</v>
      </c>
      <c r="C698">
        <v>482.82722291767698</v>
      </c>
      <c r="D698">
        <v>-0.650729104559574</v>
      </c>
      <c r="E698">
        <v>0.210358243559504</v>
      </c>
      <c r="F698">
        <v>-3.0934328674193501</v>
      </c>
      <c r="G698">
        <v>1.9785531154416901E-3</v>
      </c>
      <c r="H698">
        <v>6.4683569421973E-3</v>
      </c>
      <c r="I698" s="4">
        <v>1.83438824956823</v>
      </c>
      <c r="J698" s="13">
        <v>7.0220705960584597</v>
      </c>
      <c r="K698" s="2">
        <v>4.6291544175063803</v>
      </c>
      <c r="L698" s="2">
        <v>4.7890092490518903</v>
      </c>
      <c r="M698" s="2">
        <v>8.8562281418954605</v>
      </c>
      <c r="N698" s="14">
        <v>9.6836224450897799</v>
      </c>
      <c r="O698" s="3" t="s">
        <v>7892</v>
      </c>
    </row>
    <row r="699" spans="1:15" x14ac:dyDescent="0.2">
      <c r="A699">
        <v>696</v>
      </c>
      <c r="B699" t="s">
        <v>495</v>
      </c>
      <c r="C699">
        <v>564.97443338897699</v>
      </c>
      <c r="D699">
        <v>-0.64914385448026701</v>
      </c>
      <c r="E699">
        <v>0.10467909553242601</v>
      </c>
      <c r="F699">
        <v>-6.2012749649636199</v>
      </c>
      <c r="G699" s="1">
        <v>5.6007561615969202E-10</v>
      </c>
      <c r="H699" s="1">
        <v>4.7461193703528997E-9</v>
      </c>
      <c r="I699" s="4">
        <v>7.4936719477807801</v>
      </c>
      <c r="J699" s="13">
        <v>12.27442522099</v>
      </c>
      <c r="K699" s="2">
        <v>11.1819133371819</v>
      </c>
      <c r="L699" s="2">
        <v>11.318238904440699</v>
      </c>
      <c r="M699" s="2">
        <v>20.145451462190099</v>
      </c>
      <c r="N699" s="14">
        <v>18.725742130027001</v>
      </c>
      <c r="O699" s="3" t="s">
        <v>7892</v>
      </c>
    </row>
    <row r="700" spans="1:15" x14ac:dyDescent="0.2">
      <c r="A700">
        <v>697</v>
      </c>
      <c r="B700" t="s">
        <v>871</v>
      </c>
      <c r="C700">
        <v>1209.2676954144599</v>
      </c>
      <c r="D700">
        <v>-0.64849501522767705</v>
      </c>
      <c r="E700">
        <v>0.16284608002575801</v>
      </c>
      <c r="F700">
        <v>-3.98225744902857</v>
      </c>
      <c r="G700" s="1">
        <v>6.8263776420329607E-5</v>
      </c>
      <c r="H700">
        <v>2.9757384077517402E-4</v>
      </c>
      <c r="I700" s="4">
        <v>17.048171474561499</v>
      </c>
      <c r="J700" s="13">
        <v>20.775648405955899</v>
      </c>
      <c r="K700" s="2">
        <v>16.865844252583699</v>
      </c>
      <c r="L700" s="2">
        <v>15.770368375779499</v>
      </c>
      <c r="M700" s="2">
        <v>30.966439273813499</v>
      </c>
      <c r="N700" s="14">
        <v>29.383950690638098</v>
      </c>
      <c r="O700" s="3" t="s">
        <v>7892</v>
      </c>
    </row>
    <row r="701" spans="1:15" x14ac:dyDescent="0.2">
      <c r="A701">
        <v>698</v>
      </c>
      <c r="B701" t="s">
        <v>995</v>
      </c>
      <c r="C701">
        <v>212.16890154870899</v>
      </c>
      <c r="D701">
        <v>-0.64675108196482201</v>
      </c>
      <c r="E701">
        <v>0.183134811194544</v>
      </c>
      <c r="F701">
        <v>-3.5315573142332801</v>
      </c>
      <c r="G701">
        <v>4.1312032378147098E-4</v>
      </c>
      <c r="H701">
        <v>1.55525396672084E-3</v>
      </c>
      <c r="I701" s="4">
        <v>5.2963921172951602</v>
      </c>
      <c r="J701" s="13">
        <v>7.0117088350632297</v>
      </c>
      <c r="K701" s="2">
        <v>5.8671406225853504</v>
      </c>
      <c r="L701" s="2">
        <v>6.4857424867110902</v>
      </c>
      <c r="M701" s="2">
        <v>12.0558989838046</v>
      </c>
      <c r="N701" s="14">
        <v>9.4812548549344093</v>
      </c>
      <c r="O701" s="3" t="s">
        <v>7892</v>
      </c>
    </row>
    <row r="702" spans="1:15" x14ac:dyDescent="0.2">
      <c r="A702">
        <v>699</v>
      </c>
      <c r="B702" t="s">
        <v>524</v>
      </c>
      <c r="C702">
        <v>997.83454032875704</v>
      </c>
      <c r="D702">
        <v>-0.64305123801324804</v>
      </c>
      <c r="E702">
        <v>0.108293548210216</v>
      </c>
      <c r="F702">
        <v>-5.9380383101399303</v>
      </c>
      <c r="G702" s="1">
        <v>2.8845264833709899E-9</v>
      </c>
      <c r="H702" s="1">
        <v>2.2522989661369498E-8</v>
      </c>
      <c r="I702" s="4">
        <v>32.556373531684798</v>
      </c>
      <c r="J702" s="13">
        <v>50.734579342528797</v>
      </c>
      <c r="K702" s="2">
        <v>40.223361458475203</v>
      </c>
      <c r="L702" s="2">
        <v>43.224691810085403</v>
      </c>
      <c r="M702" s="2">
        <v>73.356232558520801</v>
      </c>
      <c r="N702" s="14">
        <v>73.087326272110502</v>
      </c>
      <c r="O702" s="3" t="s">
        <v>7892</v>
      </c>
    </row>
    <row r="703" spans="1:15" x14ac:dyDescent="0.2">
      <c r="A703">
        <v>700</v>
      </c>
      <c r="B703" t="s">
        <v>228</v>
      </c>
      <c r="C703">
        <v>4229.3051624146301</v>
      </c>
      <c r="D703">
        <v>-0.64177961871031297</v>
      </c>
      <c r="E703">
        <v>6.8043696674422796E-2</v>
      </c>
      <c r="F703">
        <v>-9.4318746640282694</v>
      </c>
      <c r="G703" s="1">
        <v>4.0282400617155196E-21</v>
      </c>
      <c r="H703" s="1">
        <v>7.8835637092062697E-20</v>
      </c>
      <c r="I703" s="4">
        <v>108.650072782839</v>
      </c>
      <c r="J703" s="13">
        <v>91.789839578857197</v>
      </c>
      <c r="K703" s="2">
        <v>85.752925714983903</v>
      </c>
      <c r="L703" s="2">
        <v>84.0056288367729</v>
      </c>
      <c r="M703" s="2">
        <v>153.946751147047</v>
      </c>
      <c r="N703" s="14">
        <v>146.980749176931</v>
      </c>
      <c r="O703" s="3" t="s">
        <v>7892</v>
      </c>
    </row>
    <row r="704" spans="1:15" x14ac:dyDescent="0.2">
      <c r="A704">
        <v>701</v>
      </c>
      <c r="B704" t="s">
        <v>901</v>
      </c>
      <c r="C704">
        <v>287.04016051751</v>
      </c>
      <c r="D704">
        <v>-0.64103826182346502</v>
      </c>
      <c r="E704">
        <v>0.16716002676365899</v>
      </c>
      <c r="F704">
        <v>-3.83487771708606</v>
      </c>
      <c r="G704">
        <v>1.2562677924550601E-4</v>
      </c>
      <c r="H704">
        <v>5.2024316508098099E-4</v>
      </c>
      <c r="I704" s="4">
        <v>2.9494874503762998</v>
      </c>
      <c r="J704" s="13">
        <v>2.6497560769449899</v>
      </c>
      <c r="K704" s="2">
        <v>2.2531704858800201</v>
      </c>
      <c r="L704" s="2">
        <v>2.4026686445407601</v>
      </c>
      <c r="M704" s="2">
        <v>3.7834292992569498</v>
      </c>
      <c r="N704" s="14">
        <v>3.8881207204749</v>
      </c>
      <c r="O704" s="3" t="s">
        <v>7892</v>
      </c>
    </row>
    <row r="705" spans="1:15" x14ac:dyDescent="0.2">
      <c r="A705">
        <v>702</v>
      </c>
      <c r="B705" t="s">
        <v>885</v>
      </c>
      <c r="C705">
        <v>264.38076679697099</v>
      </c>
      <c r="D705">
        <v>-0.64048796333060498</v>
      </c>
      <c r="E705">
        <v>0.16384957957895199</v>
      </c>
      <c r="F705">
        <v>-3.90899973607794</v>
      </c>
      <c r="G705" s="1">
        <v>9.2679065232876499E-5</v>
      </c>
      <c r="H705">
        <v>3.933689892189E-4</v>
      </c>
      <c r="I705" s="4">
        <v>7.5461970576049398</v>
      </c>
      <c r="J705" s="13">
        <v>17.629946753395</v>
      </c>
      <c r="K705" s="2">
        <v>15.0174431515512</v>
      </c>
      <c r="L705" s="2">
        <v>13.5648989366863</v>
      </c>
      <c r="M705" s="2">
        <v>22.270009645006098</v>
      </c>
      <c r="N705" s="14">
        <v>26.456224441308301</v>
      </c>
      <c r="O705" s="3" t="s">
        <v>7892</v>
      </c>
    </row>
    <row r="706" spans="1:15" x14ac:dyDescent="0.2">
      <c r="A706">
        <v>703</v>
      </c>
      <c r="B706" t="s">
        <v>420</v>
      </c>
      <c r="C706">
        <v>2436.5563828712202</v>
      </c>
      <c r="D706">
        <v>-0.63974252427434497</v>
      </c>
      <c r="E706">
        <v>9.332557218385E-2</v>
      </c>
      <c r="F706">
        <v>-6.8549542135574697</v>
      </c>
      <c r="G706" s="1">
        <v>7.1335363350937399E-12</v>
      </c>
      <c r="H706" s="1">
        <v>7.2575459930711306E-11</v>
      </c>
      <c r="I706" s="4">
        <v>20.837739066748998</v>
      </c>
      <c r="J706" s="13">
        <v>29.047280239940299</v>
      </c>
      <c r="K706" s="2">
        <v>21.145315616521799</v>
      </c>
      <c r="L706" s="2">
        <v>25.044745417530098</v>
      </c>
      <c r="M706" s="2">
        <v>42.1767896399557</v>
      </c>
      <c r="N706" s="14">
        <v>37.864937451077601</v>
      </c>
      <c r="O706" s="3" t="s">
        <v>7892</v>
      </c>
    </row>
    <row r="707" spans="1:15" x14ac:dyDescent="0.2">
      <c r="A707">
        <v>704</v>
      </c>
      <c r="B707" t="s">
        <v>1184</v>
      </c>
      <c r="C707">
        <v>703.93248802270102</v>
      </c>
      <c r="D707">
        <v>-0.63890522255246396</v>
      </c>
      <c r="E707">
        <v>0.231678436946467</v>
      </c>
      <c r="F707">
        <v>-2.7577241584209</v>
      </c>
      <c r="G707">
        <v>5.8205291029033296E-3</v>
      </c>
      <c r="H707">
        <v>1.7042285212180899E-2</v>
      </c>
      <c r="I707" s="4">
        <v>6.9429453251400597</v>
      </c>
      <c r="J707" s="13">
        <v>5.1751767828781201</v>
      </c>
      <c r="K707" s="2">
        <v>6.9525774652714203</v>
      </c>
      <c r="L707" s="2">
        <v>7.7871769734839598</v>
      </c>
      <c r="M707" s="2">
        <v>10.979241768208</v>
      </c>
      <c r="N707" s="14">
        <v>11.1274070032651</v>
      </c>
      <c r="O707" s="3" t="s">
        <v>7892</v>
      </c>
    </row>
    <row r="708" spans="1:15" x14ac:dyDescent="0.2">
      <c r="A708">
        <v>705</v>
      </c>
      <c r="B708" t="s">
        <v>713</v>
      </c>
      <c r="C708">
        <v>471.070126707687</v>
      </c>
      <c r="D708">
        <v>-0.63819373397083101</v>
      </c>
      <c r="E708">
        <v>0.13334744156925099</v>
      </c>
      <c r="F708">
        <v>-4.7859465953038001</v>
      </c>
      <c r="G708" s="1">
        <v>1.70183308666129E-6</v>
      </c>
      <c r="H708" s="1">
        <v>9.4337040819343594E-6</v>
      </c>
      <c r="I708" s="4">
        <v>3.1766659736432699</v>
      </c>
      <c r="J708" s="13">
        <v>6.6857104037468398</v>
      </c>
      <c r="K708" s="2">
        <v>5.0650472125848101</v>
      </c>
      <c r="L708" s="2">
        <v>6.0748872246836498</v>
      </c>
      <c r="M708" s="2">
        <v>9.8818918570660408</v>
      </c>
      <c r="N708" s="14">
        <v>9.3179944372397205</v>
      </c>
      <c r="O708" s="3" t="s">
        <v>7892</v>
      </c>
    </row>
    <row r="709" spans="1:15" x14ac:dyDescent="0.2">
      <c r="A709">
        <v>706</v>
      </c>
      <c r="B709" t="s">
        <v>920</v>
      </c>
      <c r="C709">
        <v>13324.1330913477</v>
      </c>
      <c r="D709">
        <v>-0.63588233374548397</v>
      </c>
      <c r="E709">
        <v>0.168097488064191</v>
      </c>
      <c r="F709">
        <v>-3.78281877420239</v>
      </c>
      <c r="G709">
        <v>1.5506231486213601E-4</v>
      </c>
      <c r="H709">
        <v>6.3235295102739896E-4</v>
      </c>
      <c r="I709" s="4">
        <v>532.46690999921498</v>
      </c>
      <c r="J709" s="13">
        <v>932.47779600088302</v>
      </c>
      <c r="K709" s="2">
        <v>613.83188770321306</v>
      </c>
      <c r="L709" s="2">
        <v>630.26176953432298</v>
      </c>
      <c r="M709" s="2">
        <v>1231.96720181757</v>
      </c>
      <c r="N709" s="14">
        <v>1173.23258791035</v>
      </c>
      <c r="O709" s="3" t="s">
        <v>7892</v>
      </c>
    </row>
    <row r="710" spans="1:15" x14ac:dyDescent="0.2">
      <c r="A710">
        <v>707</v>
      </c>
      <c r="B710" t="s">
        <v>497</v>
      </c>
      <c r="C710">
        <v>13310.0736038955</v>
      </c>
      <c r="D710">
        <v>-0.63588123906960403</v>
      </c>
      <c r="E710">
        <v>0.102636904316601</v>
      </c>
      <c r="F710">
        <v>-6.1954444485983302</v>
      </c>
      <c r="G710" s="1">
        <v>5.8120789187300399E-10</v>
      </c>
      <c r="H710" s="1">
        <v>4.9115193806109504E-9</v>
      </c>
      <c r="I710" s="4">
        <v>123.794341407974</v>
      </c>
      <c r="J710" s="13">
        <v>186.351069318703</v>
      </c>
      <c r="K710" s="2">
        <v>142.126276664649</v>
      </c>
      <c r="L710" s="2">
        <v>147.64979721189499</v>
      </c>
      <c r="M710" s="2">
        <v>257.13019143612399</v>
      </c>
      <c r="N710" s="14">
        <v>249.73264488042599</v>
      </c>
      <c r="O710" s="3" t="s">
        <v>7892</v>
      </c>
    </row>
    <row r="711" spans="1:15" x14ac:dyDescent="0.2">
      <c r="A711">
        <v>708</v>
      </c>
      <c r="B711" t="s">
        <v>294</v>
      </c>
      <c r="C711">
        <v>2765.3928077375599</v>
      </c>
      <c r="D711">
        <v>-0.63568469249997495</v>
      </c>
      <c r="E711">
        <v>7.6852319161456795E-2</v>
      </c>
      <c r="F711">
        <v>-8.2715095580197602</v>
      </c>
      <c r="G711" s="1">
        <v>1.32273423190088E-16</v>
      </c>
      <c r="H711" s="1">
        <v>1.94957952077293E-15</v>
      </c>
      <c r="I711" s="4">
        <v>26.743327679950699</v>
      </c>
      <c r="J711" s="13">
        <v>32.945020136877901</v>
      </c>
      <c r="K711" s="2">
        <v>32.4262014691273</v>
      </c>
      <c r="L711" s="2">
        <v>35.494359024524499</v>
      </c>
      <c r="M711" s="2">
        <v>50.4282435281239</v>
      </c>
      <c r="N711" s="14">
        <v>49.742340037279497</v>
      </c>
      <c r="O711" s="3" t="s">
        <v>7892</v>
      </c>
    </row>
    <row r="712" spans="1:15" x14ac:dyDescent="0.2">
      <c r="A712">
        <v>709</v>
      </c>
      <c r="B712" t="s">
        <v>741</v>
      </c>
      <c r="C712">
        <v>1516.7735417171</v>
      </c>
      <c r="D712">
        <v>-0.634459413541136</v>
      </c>
      <c r="E712">
        <v>0.13646906962760699</v>
      </c>
      <c r="F712">
        <v>-4.6491077815099899</v>
      </c>
      <c r="G712" s="1">
        <v>3.3337398058852602E-6</v>
      </c>
      <c r="H712" s="1">
        <v>1.7771672720403502E-5</v>
      </c>
      <c r="I712" s="4">
        <v>22.198520528384702</v>
      </c>
      <c r="J712" s="13">
        <v>39.914153804092201</v>
      </c>
      <c r="K712" s="2">
        <v>26.9192214680637</v>
      </c>
      <c r="L712" s="2">
        <v>30.449455112056299</v>
      </c>
      <c r="M712" s="2">
        <v>53.160157767088499</v>
      </c>
      <c r="N712" s="14">
        <v>53.262413915628201</v>
      </c>
      <c r="O712" s="3" t="s">
        <v>7892</v>
      </c>
    </row>
    <row r="713" spans="1:15" x14ac:dyDescent="0.2">
      <c r="A713">
        <v>710</v>
      </c>
      <c r="B713" t="s">
        <v>267</v>
      </c>
      <c r="C713">
        <v>60009.595409683097</v>
      </c>
      <c r="D713">
        <v>-0.63189732394198805</v>
      </c>
      <c r="E713">
        <v>7.2327939408690797E-2</v>
      </c>
      <c r="F713">
        <v>-8.7365591928651103</v>
      </c>
      <c r="G713" s="1">
        <v>2.4031800810255601E-18</v>
      </c>
      <c r="H713" s="1">
        <v>3.9828333732231601E-17</v>
      </c>
      <c r="I713" s="4">
        <v>3625.2623106844899</v>
      </c>
      <c r="J713" s="13">
        <v>5060.8933534524704</v>
      </c>
      <c r="K713" s="2">
        <v>4860.9857428692303</v>
      </c>
      <c r="L713" s="2">
        <v>4861.2023217443002</v>
      </c>
      <c r="M713" s="2">
        <v>8657.1622133708206</v>
      </c>
      <c r="N713" s="14">
        <v>7980.47546975151</v>
      </c>
      <c r="O713" s="3" t="s">
        <v>7892</v>
      </c>
    </row>
    <row r="714" spans="1:15" x14ac:dyDescent="0.2">
      <c r="A714">
        <v>711</v>
      </c>
      <c r="B714" t="s">
        <v>889</v>
      </c>
      <c r="C714">
        <v>1052.7895464114999</v>
      </c>
      <c r="D714">
        <v>-0.63146608996287401</v>
      </c>
      <c r="E714">
        <v>0.162379190254994</v>
      </c>
      <c r="F714">
        <v>-3.8888363032925799</v>
      </c>
      <c r="G714">
        <v>1.0072602482914101E-4</v>
      </c>
      <c r="H714">
        <v>4.2522555930124198E-4</v>
      </c>
      <c r="I714" s="4">
        <v>19.7025500488906</v>
      </c>
      <c r="J714" s="13">
        <v>31.9149320974932</v>
      </c>
      <c r="K714" s="2">
        <v>23.438748970827199</v>
      </c>
      <c r="L714" s="2">
        <v>25.6804655430944</v>
      </c>
      <c r="M714" s="2">
        <v>41.143624512653801</v>
      </c>
      <c r="N714" s="14">
        <v>37.232410465700703</v>
      </c>
      <c r="O714" s="3" t="s">
        <v>7892</v>
      </c>
    </row>
    <row r="715" spans="1:15" x14ac:dyDescent="0.2">
      <c r="A715">
        <v>712</v>
      </c>
      <c r="B715" t="s">
        <v>846</v>
      </c>
      <c r="C715">
        <v>256.73153692667501</v>
      </c>
      <c r="D715">
        <v>-0.62946912013620404</v>
      </c>
      <c r="E715">
        <v>0.15303322401886199</v>
      </c>
      <c r="F715">
        <v>-4.1132840543084797</v>
      </c>
      <c r="G715" s="1">
        <v>3.9006992490038998E-5</v>
      </c>
      <c r="H715">
        <v>1.77407853383615E-4</v>
      </c>
      <c r="I715" s="4">
        <v>7.0477163602567297</v>
      </c>
      <c r="J715" s="13">
        <v>5.5548275479431402</v>
      </c>
      <c r="K715" s="2">
        <v>5.23229783417883</v>
      </c>
      <c r="L715" s="2">
        <v>5.8199841443071199</v>
      </c>
      <c r="M715" s="2">
        <v>7.6777573932020102</v>
      </c>
      <c r="N715" s="14">
        <v>9.6149347438219692</v>
      </c>
      <c r="O715" s="3" t="s">
        <v>7892</v>
      </c>
    </row>
    <row r="716" spans="1:15" x14ac:dyDescent="0.2">
      <c r="A716">
        <v>713</v>
      </c>
      <c r="B716" t="s">
        <v>909</v>
      </c>
      <c r="C716">
        <v>35587.523319250897</v>
      </c>
      <c r="D716">
        <v>-0.62849848066063196</v>
      </c>
      <c r="E716">
        <v>0.16516041329549</v>
      </c>
      <c r="F716">
        <v>-3.8053821016793998</v>
      </c>
      <c r="G716">
        <v>1.4158544470776099E-4</v>
      </c>
      <c r="H716">
        <v>5.8109225166135502E-4</v>
      </c>
      <c r="I716" s="4">
        <v>137.53230324394701</v>
      </c>
      <c r="J716" s="13">
        <v>314.55953199973402</v>
      </c>
      <c r="K716" s="2">
        <v>227.97635657867701</v>
      </c>
      <c r="L716" s="2">
        <v>225.34815920989999</v>
      </c>
      <c r="M716" s="2">
        <v>411.35163029425701</v>
      </c>
      <c r="N716" s="14">
        <v>389.811543243107</v>
      </c>
      <c r="O716" s="3" t="s">
        <v>7892</v>
      </c>
    </row>
    <row r="717" spans="1:15" x14ac:dyDescent="0.2">
      <c r="A717">
        <v>714</v>
      </c>
      <c r="B717" t="s">
        <v>329</v>
      </c>
      <c r="C717">
        <v>2646.4455313571002</v>
      </c>
      <c r="D717">
        <v>-0.62695120761330503</v>
      </c>
      <c r="E717">
        <v>8.1215521833045701E-2</v>
      </c>
      <c r="F717">
        <v>-7.7195983410920501</v>
      </c>
      <c r="G717" s="1">
        <v>1.16696855050211E-14</v>
      </c>
      <c r="H717" s="1">
        <v>1.50005366053455E-13</v>
      </c>
      <c r="I717" s="4">
        <v>69.817050856131502</v>
      </c>
      <c r="J717" s="13">
        <v>59.760852462834201</v>
      </c>
      <c r="K717" s="2">
        <v>51.217182461894097</v>
      </c>
      <c r="L717" s="2">
        <v>49.288255505516901</v>
      </c>
      <c r="M717" s="2">
        <v>97.703439630652298</v>
      </c>
      <c r="N717" s="14">
        <v>96.240994811547495</v>
      </c>
      <c r="O717" s="3" t="s">
        <v>7892</v>
      </c>
    </row>
    <row r="718" spans="1:15" x14ac:dyDescent="0.2">
      <c r="A718">
        <v>715</v>
      </c>
      <c r="B718" t="s">
        <v>838</v>
      </c>
      <c r="C718">
        <v>674.48801772865897</v>
      </c>
      <c r="D718">
        <v>-0.62582288329568103</v>
      </c>
      <c r="E718">
        <v>0.15111486227388901</v>
      </c>
      <c r="F718">
        <v>-4.1413721580965603</v>
      </c>
      <c r="G718" s="1">
        <v>3.4523427702925703E-5</v>
      </c>
      <c r="H718">
        <v>1.5846669887922899E-4</v>
      </c>
      <c r="I718" s="4">
        <v>12.479680569873601</v>
      </c>
      <c r="J718" s="13">
        <v>18.360722480546102</v>
      </c>
      <c r="K718" s="2">
        <v>14.779977715660801</v>
      </c>
      <c r="L718" s="2">
        <v>14.2635414081952</v>
      </c>
      <c r="M718" s="2">
        <v>25.8488801483104</v>
      </c>
      <c r="N718" s="14">
        <v>24.754678570907402</v>
      </c>
      <c r="O718" s="3" t="s">
        <v>7892</v>
      </c>
    </row>
    <row r="719" spans="1:15" x14ac:dyDescent="0.2">
      <c r="A719">
        <v>716</v>
      </c>
      <c r="B719" t="s">
        <v>395</v>
      </c>
      <c r="C719">
        <v>2862.5928665448901</v>
      </c>
      <c r="D719">
        <v>-0.62225209768995104</v>
      </c>
      <c r="E719">
        <v>8.8096206461275806E-2</v>
      </c>
      <c r="F719">
        <v>-7.0633245480720204</v>
      </c>
      <c r="G719" s="1">
        <v>1.62565427584406E-12</v>
      </c>
      <c r="H719" s="1">
        <v>1.7582487338826898E-11</v>
      </c>
      <c r="I719" s="4">
        <v>25.376035019560799</v>
      </c>
      <c r="J719" s="13">
        <v>43.136574469423003</v>
      </c>
      <c r="K719" s="2">
        <v>35.5241837641167</v>
      </c>
      <c r="L719" s="2">
        <v>37.621982569751196</v>
      </c>
      <c r="M719" s="2">
        <v>61.332037533810897</v>
      </c>
      <c r="N719" s="14">
        <v>60.216243542023697</v>
      </c>
      <c r="O719" s="3" t="s">
        <v>7892</v>
      </c>
    </row>
    <row r="720" spans="1:15" x14ac:dyDescent="0.2">
      <c r="A720">
        <v>717</v>
      </c>
      <c r="B720" t="s">
        <v>724</v>
      </c>
      <c r="C720">
        <v>3127.4814120784299</v>
      </c>
      <c r="D720">
        <v>-0.616095380381392</v>
      </c>
      <c r="E720">
        <v>0.13020336008039399</v>
      </c>
      <c r="F720">
        <v>-4.7317932501971001</v>
      </c>
      <c r="G720" s="1">
        <v>2.2254502101811699E-6</v>
      </c>
      <c r="H720" s="1">
        <v>1.2153613911411101E-5</v>
      </c>
      <c r="I720" s="4">
        <v>12.882267424423199</v>
      </c>
      <c r="J720" s="13">
        <v>24.518182672891001</v>
      </c>
      <c r="K720" s="2">
        <v>14.611648678613101</v>
      </c>
      <c r="L720" s="2">
        <v>16.832605342697899</v>
      </c>
      <c r="M720" s="2">
        <v>30.6724801427427</v>
      </c>
      <c r="N720" s="14">
        <v>30.298945275825101</v>
      </c>
      <c r="O720" s="3" t="s">
        <v>7892</v>
      </c>
    </row>
    <row r="721" spans="1:15" x14ac:dyDescent="0.2">
      <c r="A721">
        <v>718</v>
      </c>
      <c r="B721" t="s">
        <v>695</v>
      </c>
      <c r="C721">
        <v>485.01747608441798</v>
      </c>
      <c r="D721">
        <v>-0.61456194490378102</v>
      </c>
      <c r="E721">
        <v>0.12641335736488399</v>
      </c>
      <c r="F721">
        <v>-4.8615269597649302</v>
      </c>
      <c r="G721" s="1">
        <v>1.1648371235421201E-6</v>
      </c>
      <c r="H721" s="1">
        <v>6.6105185570527701E-6</v>
      </c>
      <c r="I721" s="4">
        <v>17.459851996592999</v>
      </c>
      <c r="J721" s="13">
        <v>20.6990582928143</v>
      </c>
      <c r="K721" s="2">
        <v>19.2948147287449</v>
      </c>
      <c r="L721" s="2">
        <v>22.206009133448301</v>
      </c>
      <c r="M721" s="2">
        <v>33.9575243838433</v>
      </c>
      <c r="N721" s="14">
        <v>33.201470097833003</v>
      </c>
      <c r="O721" s="3" t="s">
        <v>7892</v>
      </c>
    </row>
    <row r="722" spans="1:15" x14ac:dyDescent="0.2">
      <c r="A722">
        <v>719</v>
      </c>
      <c r="B722" t="s">
        <v>968</v>
      </c>
      <c r="C722">
        <v>229.86716897123199</v>
      </c>
      <c r="D722">
        <v>-0.61256598046571997</v>
      </c>
      <c r="E722">
        <v>0.16856569104368599</v>
      </c>
      <c r="F722">
        <v>-3.6339896729457601</v>
      </c>
      <c r="G722">
        <v>2.7907203669246699E-4</v>
      </c>
      <c r="H722">
        <v>1.08500284339106E-3</v>
      </c>
      <c r="I722" s="4">
        <v>2.7796458846590402</v>
      </c>
      <c r="J722" s="13">
        <v>4.8349689547296597</v>
      </c>
      <c r="K722" s="2">
        <v>3.7006183616320198</v>
      </c>
      <c r="L722" s="2">
        <v>4.0438412412382796</v>
      </c>
      <c r="M722" s="2">
        <v>7.7015027438166701</v>
      </c>
      <c r="N722" s="14">
        <v>7.2634124752576303</v>
      </c>
      <c r="O722" s="3" t="s">
        <v>7892</v>
      </c>
    </row>
    <row r="723" spans="1:15" x14ac:dyDescent="0.2">
      <c r="A723">
        <v>720</v>
      </c>
      <c r="B723" t="s">
        <v>910</v>
      </c>
      <c r="C723">
        <v>287.04649761936702</v>
      </c>
      <c r="D723">
        <v>-0.61036914002148501</v>
      </c>
      <c r="E723">
        <v>0.16041914765194201</v>
      </c>
      <c r="F723">
        <v>-3.8048396899962902</v>
      </c>
      <c r="G723">
        <v>1.4189605992508201E-4</v>
      </c>
      <c r="H723">
        <v>5.8226891537772603E-4</v>
      </c>
      <c r="I723" s="4">
        <v>7.4048176660682197</v>
      </c>
      <c r="J723" s="13">
        <v>7.6515458908342602</v>
      </c>
      <c r="K723" s="2">
        <v>5.9159043239758997</v>
      </c>
      <c r="L723" s="2">
        <v>6.0464958249048903</v>
      </c>
      <c r="M723" s="2">
        <v>11.498698745118</v>
      </c>
      <c r="N723" s="14">
        <v>10.4726032373487</v>
      </c>
      <c r="O723" s="3" t="s">
        <v>7892</v>
      </c>
    </row>
    <row r="724" spans="1:15" x14ac:dyDescent="0.2">
      <c r="A724">
        <v>721</v>
      </c>
      <c r="B724" t="s">
        <v>305</v>
      </c>
      <c r="C724">
        <v>1580.62698950349</v>
      </c>
      <c r="D724">
        <v>-0.60883477496502603</v>
      </c>
      <c r="E724">
        <v>7.5691213788765394E-2</v>
      </c>
      <c r="F724">
        <v>-8.0436651031139093</v>
      </c>
      <c r="G724" s="1">
        <v>8.7190599009506497E-16</v>
      </c>
      <c r="H724" s="1">
        <v>1.2192661249198401E-14</v>
      </c>
      <c r="I724" s="4">
        <v>57.094879522100499</v>
      </c>
      <c r="J724" s="13">
        <v>36.666471114540798</v>
      </c>
      <c r="K724" s="2">
        <v>32.968918314245101</v>
      </c>
      <c r="L724" s="2">
        <v>36.137411308356803</v>
      </c>
      <c r="M724" s="2">
        <v>48.293202878658199</v>
      </c>
      <c r="N724" s="14">
        <v>49.228320839582999</v>
      </c>
      <c r="O724" s="3" t="s">
        <v>7892</v>
      </c>
    </row>
    <row r="725" spans="1:15" x14ac:dyDescent="0.2">
      <c r="A725">
        <v>722</v>
      </c>
      <c r="B725" t="s">
        <v>273</v>
      </c>
      <c r="C725">
        <v>3976.7933219679198</v>
      </c>
      <c r="D725">
        <v>-0.60855485920126295</v>
      </c>
      <c r="E725">
        <v>7.0120750908887197E-2</v>
      </c>
      <c r="F725">
        <v>-8.6786700272505701</v>
      </c>
      <c r="G725" s="1">
        <v>4.0042358646720403E-18</v>
      </c>
      <c r="H725" s="1">
        <v>6.5078188492193201E-17</v>
      </c>
      <c r="I725" s="4">
        <v>24.094353275659099</v>
      </c>
      <c r="J725" s="13">
        <v>36.398489134849399</v>
      </c>
      <c r="K725" s="2">
        <v>31.642640863164299</v>
      </c>
      <c r="L725" s="2">
        <v>31.328422112419101</v>
      </c>
      <c r="M725" s="2">
        <v>46.921306115889998</v>
      </c>
      <c r="N725" s="14">
        <v>46.859761433536001</v>
      </c>
      <c r="O725" s="3" t="s">
        <v>7892</v>
      </c>
    </row>
    <row r="726" spans="1:15" x14ac:dyDescent="0.2">
      <c r="A726">
        <v>723</v>
      </c>
      <c r="B726" t="s">
        <v>730</v>
      </c>
      <c r="C726">
        <v>479.55893015462402</v>
      </c>
      <c r="D726">
        <v>-0.60819507672733097</v>
      </c>
      <c r="E726">
        <v>0.12924905115970201</v>
      </c>
      <c r="F726">
        <v>-4.70560573768421</v>
      </c>
      <c r="G726" s="1">
        <v>2.53113271444998E-6</v>
      </c>
      <c r="H726" s="1">
        <v>1.37275466843393E-5</v>
      </c>
      <c r="I726" s="4">
        <v>8.3544051992072994</v>
      </c>
      <c r="J726" s="13">
        <v>10.7198578926678</v>
      </c>
      <c r="K726" s="2">
        <v>11.5647203281135</v>
      </c>
      <c r="L726" s="2">
        <v>11.502619694097699</v>
      </c>
      <c r="M726" s="2">
        <v>17.510510583246202</v>
      </c>
      <c r="N726" s="14">
        <v>16.516682654282398</v>
      </c>
      <c r="O726" s="3" t="s">
        <v>7892</v>
      </c>
    </row>
    <row r="727" spans="1:15" x14ac:dyDescent="0.2">
      <c r="A727">
        <v>724</v>
      </c>
      <c r="B727" t="s">
        <v>739</v>
      </c>
      <c r="C727">
        <v>870.18303223737303</v>
      </c>
      <c r="D727">
        <v>-0.60794677968600697</v>
      </c>
      <c r="E727">
        <v>0.13057699808021</v>
      </c>
      <c r="F727">
        <v>-4.65584895214515</v>
      </c>
      <c r="G727" s="1">
        <v>3.2264842441179201E-6</v>
      </c>
      <c r="H727" s="1">
        <v>1.7256587303887301E-5</v>
      </c>
      <c r="I727" s="4">
        <v>8.9836301617672394</v>
      </c>
      <c r="J727" s="13">
        <v>4.80340856651996</v>
      </c>
      <c r="K727" s="2">
        <v>4.0471627723157804</v>
      </c>
      <c r="L727" s="2">
        <v>3.6857694603689901</v>
      </c>
      <c r="M727" s="2">
        <v>7.1030375988444998</v>
      </c>
      <c r="N727" s="14">
        <v>6.4469383855933602</v>
      </c>
      <c r="O727" s="3" t="s">
        <v>7892</v>
      </c>
    </row>
    <row r="728" spans="1:15" x14ac:dyDescent="0.2">
      <c r="A728">
        <v>725</v>
      </c>
      <c r="B728" t="s">
        <v>569</v>
      </c>
      <c r="C728">
        <v>704.38218250111902</v>
      </c>
      <c r="D728">
        <v>-0.60457392535947296</v>
      </c>
      <c r="E728">
        <v>0.10706705719361299</v>
      </c>
      <c r="F728">
        <v>-5.6466848086260901</v>
      </c>
      <c r="G728" s="1">
        <v>1.6357131725963502E-8</v>
      </c>
      <c r="H728" s="1">
        <v>1.17784894705799E-7</v>
      </c>
      <c r="I728" s="4">
        <v>6.6761413620390799</v>
      </c>
      <c r="J728" s="13">
        <v>9.5065827618426901</v>
      </c>
      <c r="K728" s="2">
        <v>9.8607868573173807</v>
      </c>
      <c r="L728" s="2">
        <v>8.6810328728618096</v>
      </c>
      <c r="M728" s="2">
        <v>12.323540867474099</v>
      </c>
      <c r="N728" s="14">
        <v>13.1704838442267</v>
      </c>
      <c r="O728" s="3" t="s">
        <v>7892</v>
      </c>
    </row>
    <row r="729" spans="1:15" x14ac:dyDescent="0.2">
      <c r="A729">
        <v>726</v>
      </c>
      <c r="B729" t="s">
        <v>962</v>
      </c>
      <c r="C729">
        <v>2321.8235103912298</v>
      </c>
      <c r="D729">
        <v>-0.60316094173534396</v>
      </c>
      <c r="E729">
        <v>0.16499084625134999</v>
      </c>
      <c r="F729">
        <v>-3.6557236685511398</v>
      </c>
      <c r="G729">
        <v>2.5645749180776799E-4</v>
      </c>
      <c r="H729">
        <v>1.00431631240602E-3</v>
      </c>
      <c r="I729" s="4">
        <v>40.225733927321599</v>
      </c>
      <c r="J729" s="13">
        <v>30.837946890178099</v>
      </c>
      <c r="K729" s="2">
        <v>20.621496124202601</v>
      </c>
      <c r="L729" s="2">
        <v>21.341498757516</v>
      </c>
      <c r="M729" s="2">
        <v>35.049565720457899</v>
      </c>
      <c r="N729" s="14">
        <v>33.994198799411201</v>
      </c>
      <c r="O729" s="3" t="s">
        <v>7892</v>
      </c>
    </row>
    <row r="730" spans="1:15" x14ac:dyDescent="0.2">
      <c r="A730">
        <v>727</v>
      </c>
      <c r="B730" t="s">
        <v>1233</v>
      </c>
      <c r="C730">
        <v>665.97859047987095</v>
      </c>
      <c r="D730">
        <v>-0.60130930056567</v>
      </c>
      <c r="E730">
        <v>0.23479492263240301</v>
      </c>
      <c r="F730">
        <v>-2.5609978862578999</v>
      </c>
      <c r="G730">
        <v>1.0437199120865701E-2</v>
      </c>
      <c r="H730">
        <v>2.8767581772511899E-2</v>
      </c>
      <c r="I730" s="4">
        <v>10.107261913441301</v>
      </c>
      <c r="J730" s="13">
        <v>16.753879974004601</v>
      </c>
      <c r="K730" s="2">
        <v>8.6653341990016202</v>
      </c>
      <c r="L730" s="2">
        <v>11.228197638623801</v>
      </c>
      <c r="M730" s="2">
        <v>19.2367957736436</v>
      </c>
      <c r="N730" s="14">
        <v>16.220446502963</v>
      </c>
      <c r="O730" s="3" t="s">
        <v>7892</v>
      </c>
    </row>
    <row r="731" spans="1:15" x14ac:dyDescent="0.2">
      <c r="A731">
        <v>728</v>
      </c>
      <c r="B731" t="s">
        <v>914</v>
      </c>
      <c r="C731">
        <v>470.04365821168199</v>
      </c>
      <c r="D731">
        <v>-0.60057777387726397</v>
      </c>
      <c r="E731">
        <v>0.15793439100651199</v>
      </c>
      <c r="F731">
        <v>-3.8027042118552901</v>
      </c>
      <c r="G731">
        <v>1.4312520213212299E-4</v>
      </c>
      <c r="H731">
        <v>5.8691699024905804E-4</v>
      </c>
      <c r="I731" s="4">
        <v>4.3799653176175699</v>
      </c>
      <c r="J731" s="13">
        <v>16.534193038076701</v>
      </c>
      <c r="K731" s="2">
        <v>11.940171997695201</v>
      </c>
      <c r="L731" s="2">
        <v>12.4650980869765</v>
      </c>
      <c r="M731" s="2">
        <v>22.0010169289699</v>
      </c>
      <c r="N731" s="14">
        <v>22.287681299710201</v>
      </c>
      <c r="O731" s="3" t="s">
        <v>7892</v>
      </c>
    </row>
    <row r="732" spans="1:15" x14ac:dyDescent="0.2">
      <c r="A732">
        <v>729</v>
      </c>
      <c r="B732" t="s">
        <v>1020</v>
      </c>
      <c r="C732">
        <v>954.38758102689201</v>
      </c>
      <c r="D732">
        <v>-0.59905693486725398</v>
      </c>
      <c r="E732">
        <v>0.17459381109842201</v>
      </c>
      <c r="F732">
        <v>-3.43114644842453</v>
      </c>
      <c r="G732">
        <v>6.0103602937092604E-4</v>
      </c>
      <c r="H732">
        <v>2.18857660350951E-3</v>
      </c>
      <c r="I732" s="4">
        <v>11.588306217391301</v>
      </c>
      <c r="J732" s="13">
        <v>9.9105446974897191</v>
      </c>
      <c r="K732" s="2">
        <v>7.1341589816753803</v>
      </c>
      <c r="L732" s="2">
        <v>8.1476497183028105</v>
      </c>
      <c r="M732" s="2">
        <v>13.038394453871099</v>
      </c>
      <c r="N732" s="14">
        <v>13.548482212010899</v>
      </c>
      <c r="O732" s="3" t="s">
        <v>7892</v>
      </c>
    </row>
    <row r="733" spans="1:15" x14ac:dyDescent="0.2">
      <c r="A733">
        <v>730</v>
      </c>
      <c r="B733" t="s">
        <v>398</v>
      </c>
      <c r="C733">
        <v>2168.9243230215702</v>
      </c>
      <c r="D733">
        <v>-0.59496916924205201</v>
      </c>
      <c r="E733">
        <v>8.4801127541175497E-2</v>
      </c>
      <c r="F733">
        <v>-7.0160525749278699</v>
      </c>
      <c r="G733" s="1">
        <v>2.2822420590625901E-12</v>
      </c>
      <c r="H733" s="1">
        <v>2.4466519229387001E-11</v>
      </c>
      <c r="I733" s="4">
        <v>17.804104046366</v>
      </c>
      <c r="J733" s="13">
        <v>21.6254324302055</v>
      </c>
      <c r="K733" s="2">
        <v>24.854196244075101</v>
      </c>
      <c r="L733" s="2">
        <v>19.821340931341801</v>
      </c>
      <c r="M733" s="2">
        <v>29.376106454475501</v>
      </c>
      <c r="N733" s="14">
        <v>33.081339621717298</v>
      </c>
      <c r="O733" s="3" t="s">
        <v>7892</v>
      </c>
    </row>
    <row r="734" spans="1:15" x14ac:dyDescent="0.2">
      <c r="A734">
        <v>731</v>
      </c>
      <c r="B734" t="s">
        <v>974</v>
      </c>
      <c r="C734">
        <v>213.639448967889</v>
      </c>
      <c r="D734">
        <v>-0.59479052724936099</v>
      </c>
      <c r="E734">
        <v>0.16438143004043601</v>
      </c>
      <c r="F734">
        <v>-3.6183559609078202</v>
      </c>
      <c r="G734">
        <v>2.96480432516153E-4</v>
      </c>
      <c r="H734">
        <v>1.1477361440671401E-3</v>
      </c>
      <c r="I734" s="4">
        <v>26.5640020833631</v>
      </c>
      <c r="J734" s="13">
        <v>17.6632090536066</v>
      </c>
      <c r="K734" s="2">
        <v>16.8203623357394</v>
      </c>
      <c r="L734" s="2">
        <v>17.247779986680001</v>
      </c>
      <c r="M734" s="2">
        <v>26.534306858171501</v>
      </c>
      <c r="N734" s="14">
        <v>29.3504979919053</v>
      </c>
      <c r="O734" s="3" t="s">
        <v>7892</v>
      </c>
    </row>
    <row r="735" spans="1:15" x14ac:dyDescent="0.2">
      <c r="A735">
        <v>732</v>
      </c>
      <c r="B735" t="s">
        <v>737</v>
      </c>
      <c r="C735">
        <v>1635.7716577118499</v>
      </c>
      <c r="D735">
        <v>-0.59473691291116904</v>
      </c>
      <c r="E735">
        <v>0.12725356237192401</v>
      </c>
      <c r="F735">
        <v>-4.6736366497382003</v>
      </c>
      <c r="G735" s="1">
        <v>2.9591266024716401E-6</v>
      </c>
      <c r="H735" s="1">
        <v>1.5889478664264299E-5</v>
      </c>
      <c r="I735" s="4">
        <v>30.525606167803701</v>
      </c>
      <c r="J735" s="13">
        <v>35.346940574121099</v>
      </c>
      <c r="K735" s="2">
        <v>25.7101366772104</v>
      </c>
      <c r="L735" s="2">
        <v>30.549571416570199</v>
      </c>
      <c r="M735" s="2">
        <v>50.1477027004658</v>
      </c>
      <c r="N735" s="14">
        <v>48.676910532364801</v>
      </c>
      <c r="O735" s="3" t="s">
        <v>7892</v>
      </c>
    </row>
    <row r="736" spans="1:15" x14ac:dyDescent="0.2">
      <c r="A736">
        <v>733</v>
      </c>
      <c r="B736" t="s">
        <v>1258</v>
      </c>
      <c r="C736">
        <v>1000.2280929086101</v>
      </c>
      <c r="D736">
        <v>-0.59245513723381504</v>
      </c>
      <c r="E736">
        <v>0.24668440451763701</v>
      </c>
      <c r="F736">
        <v>-2.4016724461860202</v>
      </c>
      <c r="G736">
        <v>1.6320314723610799E-2</v>
      </c>
      <c r="H736">
        <v>4.2646171757113702E-2</v>
      </c>
      <c r="I736" s="4">
        <v>20.2805426038293</v>
      </c>
      <c r="J736" s="13">
        <v>17.2848565543623</v>
      </c>
      <c r="K736" s="2">
        <v>20.7828733234022</v>
      </c>
      <c r="L736" s="2">
        <v>14.2235579933655</v>
      </c>
      <c r="M736" s="2">
        <v>28.743193592659502</v>
      </c>
      <c r="N736" s="14">
        <v>30.274388391849001</v>
      </c>
      <c r="O736" s="3" t="s">
        <v>7892</v>
      </c>
    </row>
    <row r="737" spans="1:15" x14ac:dyDescent="0.2">
      <c r="A737">
        <v>734</v>
      </c>
      <c r="B737" t="s">
        <v>286</v>
      </c>
      <c r="C737">
        <v>1955.3330187410099</v>
      </c>
      <c r="D737">
        <v>-0.59175828437674804</v>
      </c>
      <c r="E737">
        <v>7.0137213436729795E-2</v>
      </c>
      <c r="F737">
        <v>-8.4371513406441299</v>
      </c>
      <c r="G737" s="1">
        <v>3.2516531680878999E-17</v>
      </c>
      <c r="H737" s="1">
        <v>4.9977744968603501E-16</v>
      </c>
      <c r="I737" s="4">
        <v>139.77910607557399</v>
      </c>
      <c r="J737" s="13">
        <v>180.82010974859</v>
      </c>
      <c r="K737" s="2">
        <v>153.83297785749301</v>
      </c>
      <c r="L737" s="2">
        <v>166.47640033622201</v>
      </c>
      <c r="M737" s="2">
        <v>282.05088821190901</v>
      </c>
      <c r="N737" s="14">
        <v>265.57593001894202</v>
      </c>
      <c r="O737" s="3" t="s">
        <v>7892</v>
      </c>
    </row>
    <row r="738" spans="1:15" x14ac:dyDescent="0.2">
      <c r="A738">
        <v>735</v>
      </c>
      <c r="B738" t="s">
        <v>1049</v>
      </c>
      <c r="C738">
        <v>3139.0758003506098</v>
      </c>
      <c r="D738">
        <v>-0.59140758587241204</v>
      </c>
      <c r="E738">
        <v>0.177065550747939</v>
      </c>
      <c r="F738">
        <v>-3.34004883148787</v>
      </c>
      <c r="G738">
        <v>8.3763660090355695E-4</v>
      </c>
      <c r="H738">
        <v>2.95680740693026E-3</v>
      </c>
      <c r="I738" s="4">
        <v>48.918620673783003</v>
      </c>
      <c r="J738" s="13">
        <v>104.04646333156801</v>
      </c>
      <c r="K738" s="2">
        <v>68.691591076278996</v>
      </c>
      <c r="L738" s="2">
        <v>63.083295719385902</v>
      </c>
      <c r="M738" s="2">
        <v>120.56313786791</v>
      </c>
      <c r="N738" s="14">
        <v>128.93757908997699</v>
      </c>
      <c r="O738" s="3" t="s">
        <v>7892</v>
      </c>
    </row>
    <row r="739" spans="1:15" x14ac:dyDescent="0.2">
      <c r="A739">
        <v>736</v>
      </c>
      <c r="B739" t="s">
        <v>316</v>
      </c>
      <c r="C739">
        <v>7069.6738337140996</v>
      </c>
      <c r="D739">
        <v>-0.58882113587516605</v>
      </c>
      <c r="E739">
        <v>7.4882929595255193E-2</v>
      </c>
      <c r="F739">
        <v>-7.8632224868573397</v>
      </c>
      <c r="G739" s="1">
        <v>3.7437520146475099E-15</v>
      </c>
      <c r="H739" s="1">
        <v>4.99426775608813E-14</v>
      </c>
      <c r="I739" s="4">
        <v>128.72524139743501</v>
      </c>
      <c r="J739" s="13">
        <v>86.008283236393297</v>
      </c>
      <c r="K739" s="2">
        <v>68.644534737982994</v>
      </c>
      <c r="L739" s="2">
        <v>76.010887972875906</v>
      </c>
      <c r="M739" s="2">
        <v>117.034635951144</v>
      </c>
      <c r="N739" s="14">
        <v>114.343208793343</v>
      </c>
      <c r="O739" s="3" t="s">
        <v>7892</v>
      </c>
    </row>
    <row r="740" spans="1:15" x14ac:dyDescent="0.2">
      <c r="A740">
        <v>737</v>
      </c>
      <c r="B740" t="s">
        <v>461</v>
      </c>
      <c r="C740">
        <v>4196.3295117685302</v>
      </c>
      <c r="D740">
        <v>-0.58844763376827403</v>
      </c>
      <c r="E740">
        <v>9.07946086190589E-2</v>
      </c>
      <c r="F740">
        <v>-6.4810856362318399</v>
      </c>
      <c r="G740" s="1">
        <v>9.1064963423094103E-11</v>
      </c>
      <c r="H740" s="1">
        <v>8.3223258239438703E-10</v>
      </c>
      <c r="I740" s="4">
        <v>15.1631465716228</v>
      </c>
      <c r="J740" s="13">
        <v>25.917764290772102</v>
      </c>
      <c r="K740" s="2">
        <v>20.4100530132153</v>
      </c>
      <c r="L740" s="2">
        <v>20.270538995093599</v>
      </c>
      <c r="M740" s="2">
        <v>38.337965681247603</v>
      </c>
      <c r="N740" s="14">
        <v>36.430283278795798</v>
      </c>
      <c r="O740" s="3" t="s">
        <v>7892</v>
      </c>
    </row>
    <row r="741" spans="1:15" x14ac:dyDescent="0.2">
      <c r="A741">
        <v>738</v>
      </c>
      <c r="B741" t="s">
        <v>1043</v>
      </c>
      <c r="C741">
        <v>241.72374635302799</v>
      </c>
      <c r="D741">
        <v>-0.58788846848859699</v>
      </c>
      <c r="E741">
        <v>0.17492370297620799</v>
      </c>
      <c r="F741">
        <v>-3.36082794090265</v>
      </c>
      <c r="G741">
        <v>7.7709218075421504E-4</v>
      </c>
      <c r="H741">
        <v>2.7566787458315799E-3</v>
      </c>
      <c r="I741" s="4">
        <v>2.2748674655524099</v>
      </c>
      <c r="J741" s="13">
        <v>3.7513268690688402</v>
      </c>
      <c r="K741" s="2">
        <v>2.9324339186245298</v>
      </c>
      <c r="L741" s="2">
        <v>2.7748031445708299</v>
      </c>
      <c r="M741" s="2">
        <v>5.2345617502689796</v>
      </c>
      <c r="N741" s="14">
        <v>5.8680487652316096</v>
      </c>
      <c r="O741" s="3" t="s">
        <v>7892</v>
      </c>
    </row>
    <row r="742" spans="1:15" x14ac:dyDescent="0.2">
      <c r="A742">
        <v>739</v>
      </c>
      <c r="B742" t="s">
        <v>806</v>
      </c>
      <c r="C742">
        <v>461.53273672427599</v>
      </c>
      <c r="D742">
        <v>-0.58690651402302596</v>
      </c>
      <c r="E742">
        <v>0.13669738608898299</v>
      </c>
      <c r="F742">
        <v>-4.2934728367152504</v>
      </c>
      <c r="G742" s="1">
        <v>1.75899843657691E-5</v>
      </c>
      <c r="H742" s="1">
        <v>8.4516629044605198E-5</v>
      </c>
      <c r="I742" s="4">
        <v>4.7691396910815698</v>
      </c>
      <c r="J742" s="13">
        <v>7.3272423902992196</v>
      </c>
      <c r="K742" s="2">
        <v>6.3224743659164604</v>
      </c>
      <c r="L742" s="2">
        <v>5.6675102516429998</v>
      </c>
      <c r="M742" s="2">
        <v>9.94375315847652</v>
      </c>
      <c r="N742" s="14">
        <v>9.7818206124494704</v>
      </c>
      <c r="O742" s="3" t="s">
        <v>7892</v>
      </c>
    </row>
    <row r="743" spans="1:15" x14ac:dyDescent="0.2">
      <c r="A743">
        <v>740</v>
      </c>
      <c r="B743" t="s">
        <v>764</v>
      </c>
      <c r="C743">
        <v>460.541031880628</v>
      </c>
      <c r="D743">
        <v>-0.58507670145868396</v>
      </c>
      <c r="E743">
        <v>0.12874805432822201</v>
      </c>
      <c r="F743">
        <v>-4.5443537342096496</v>
      </c>
      <c r="G743" s="1">
        <v>5.5104054397225603E-6</v>
      </c>
      <c r="H743" s="1">
        <v>2.8404897487928299E-5</v>
      </c>
      <c r="I743" s="4">
        <v>6.9095005807772196</v>
      </c>
      <c r="J743" s="13">
        <v>11.6492339301392</v>
      </c>
      <c r="K743" s="2">
        <v>7.8299411684537796</v>
      </c>
      <c r="L743" s="2">
        <v>9.2627586484491999</v>
      </c>
      <c r="M743" s="2">
        <v>12.904858490509801</v>
      </c>
      <c r="N743" s="14">
        <v>12.333955148871199</v>
      </c>
      <c r="O743" s="3" t="s">
        <v>7892</v>
      </c>
    </row>
    <row r="744" spans="1:15" x14ac:dyDescent="0.2">
      <c r="A744">
        <v>741</v>
      </c>
      <c r="B744" t="s">
        <v>550</v>
      </c>
      <c r="C744">
        <v>846.57255517039505</v>
      </c>
      <c r="D744">
        <v>-0.57976806733029496</v>
      </c>
      <c r="E744">
        <v>0.100145018446491</v>
      </c>
      <c r="F744">
        <v>-5.7892851419271798</v>
      </c>
      <c r="G744" s="1">
        <v>7.0686612159215698E-9</v>
      </c>
      <c r="H744" s="1">
        <v>5.29921501720685E-8</v>
      </c>
      <c r="I744" s="4">
        <v>67.198109085769701</v>
      </c>
      <c r="J744" s="13">
        <v>88.218495088271595</v>
      </c>
      <c r="K744" s="2">
        <v>71.488750615732798</v>
      </c>
      <c r="L744" s="2">
        <v>82.712527902876602</v>
      </c>
      <c r="M744" s="2">
        <v>129.01107941351501</v>
      </c>
      <c r="N744" s="14">
        <v>130.887389590971</v>
      </c>
      <c r="O744" s="3" t="s">
        <v>7892</v>
      </c>
    </row>
    <row r="745" spans="1:15" x14ac:dyDescent="0.2">
      <c r="A745">
        <v>742</v>
      </c>
      <c r="B745" t="s">
        <v>577</v>
      </c>
      <c r="C745">
        <v>1259.4448229857701</v>
      </c>
      <c r="D745">
        <v>-0.57925821106849895</v>
      </c>
      <c r="E745">
        <v>0.10372289821719501</v>
      </c>
      <c r="F745">
        <v>-5.5846705117662401</v>
      </c>
      <c r="G745" s="1">
        <v>2.34143694131586E-8</v>
      </c>
      <c r="H745" s="1">
        <v>1.6489622150210001E-7</v>
      </c>
      <c r="I745" s="4">
        <v>85.756448851134394</v>
      </c>
      <c r="J745" s="13">
        <v>103.968474330996</v>
      </c>
      <c r="K745" s="2">
        <v>95.664940785060494</v>
      </c>
      <c r="L745" s="2">
        <v>87.0166210332535</v>
      </c>
      <c r="M745" s="2">
        <v>156.915325513271</v>
      </c>
      <c r="N745" s="14">
        <v>169.76404835027799</v>
      </c>
      <c r="O745" s="3" t="s">
        <v>7892</v>
      </c>
    </row>
    <row r="746" spans="1:15" x14ac:dyDescent="0.2">
      <c r="A746">
        <v>743</v>
      </c>
      <c r="B746" t="s">
        <v>445</v>
      </c>
      <c r="C746">
        <v>1219.7642889091501</v>
      </c>
      <c r="D746">
        <v>-0.57819358636590301</v>
      </c>
      <c r="E746">
        <v>8.7280782136992294E-2</v>
      </c>
      <c r="F746">
        <v>-6.6245234312679999</v>
      </c>
      <c r="G746" s="1">
        <v>3.4837025756686201E-11</v>
      </c>
      <c r="H746" s="1">
        <v>3.3143502503801501E-10</v>
      </c>
      <c r="I746" s="4">
        <v>5.7100756793575096</v>
      </c>
      <c r="J746" s="13">
        <v>9.9135311492404892</v>
      </c>
      <c r="K746" s="2">
        <v>7.7194105876717503</v>
      </c>
      <c r="L746" s="2">
        <v>8.4107514820380302</v>
      </c>
      <c r="M746" s="2">
        <v>14.074615009126999</v>
      </c>
      <c r="N746" s="14">
        <v>14.130432003370499</v>
      </c>
      <c r="O746" s="3" t="s">
        <v>7892</v>
      </c>
    </row>
    <row r="747" spans="1:15" x14ac:dyDescent="0.2">
      <c r="A747">
        <v>744</v>
      </c>
      <c r="B747" t="s">
        <v>488</v>
      </c>
      <c r="C747">
        <v>767.63197729479703</v>
      </c>
      <c r="D747">
        <v>-0.57666122496879202</v>
      </c>
      <c r="E747">
        <v>9.2037996157455601E-2</v>
      </c>
      <c r="F747">
        <v>-6.26546914365953</v>
      </c>
      <c r="G747" s="1">
        <v>3.7170460359032098E-10</v>
      </c>
      <c r="H747" s="1">
        <v>3.19884067833509E-9</v>
      </c>
      <c r="I747" s="4">
        <v>10.458336754196001</v>
      </c>
      <c r="J747" s="13">
        <v>11.0709714726984</v>
      </c>
      <c r="K747" s="2">
        <v>11.714587517656</v>
      </c>
      <c r="L747" s="2">
        <v>12.0900328464003</v>
      </c>
      <c r="M747" s="2">
        <v>19.157071792059899</v>
      </c>
      <c r="N747" s="14">
        <v>17.521733726160701</v>
      </c>
      <c r="O747" s="3" t="s">
        <v>7892</v>
      </c>
    </row>
    <row r="748" spans="1:15" x14ac:dyDescent="0.2">
      <c r="A748">
        <v>745</v>
      </c>
      <c r="B748" t="s">
        <v>740</v>
      </c>
      <c r="C748">
        <v>455.95981448762899</v>
      </c>
      <c r="D748">
        <v>-0.57539899776168002</v>
      </c>
      <c r="E748">
        <v>0.123670852824044</v>
      </c>
      <c r="F748">
        <v>-4.6526645900982597</v>
      </c>
      <c r="G748" s="1">
        <v>3.2767300389811901E-6</v>
      </c>
      <c r="H748" s="1">
        <v>1.7502253077892999E-5</v>
      </c>
      <c r="I748" s="4">
        <v>11.1641680222248</v>
      </c>
      <c r="J748" s="13">
        <v>4.9250917949098296</v>
      </c>
      <c r="K748" s="2">
        <v>4.6748987275626597</v>
      </c>
      <c r="L748" s="2">
        <v>6.33239226046667</v>
      </c>
      <c r="M748" s="2">
        <v>8.7914305140921005</v>
      </c>
      <c r="N748" s="14">
        <v>7.8752824683470601</v>
      </c>
      <c r="O748" s="3" t="s">
        <v>7892</v>
      </c>
    </row>
    <row r="749" spans="1:15" x14ac:dyDescent="0.2">
      <c r="A749">
        <v>746</v>
      </c>
      <c r="B749" t="s">
        <v>1254</v>
      </c>
      <c r="C749">
        <v>198.12656516208199</v>
      </c>
      <c r="D749">
        <v>-0.573662430165505</v>
      </c>
      <c r="E749">
        <v>0.23532427796729199</v>
      </c>
      <c r="F749">
        <v>-2.4377528537248399</v>
      </c>
      <c r="G749">
        <v>1.4778874339100899E-2</v>
      </c>
      <c r="H749">
        <v>3.9121565564836397E-2</v>
      </c>
      <c r="I749" s="4">
        <v>1.2788880602500501</v>
      </c>
      <c r="J749" s="13">
        <v>4.1431743632303997</v>
      </c>
      <c r="K749" s="2">
        <v>2.87609288582897</v>
      </c>
      <c r="L749" s="2">
        <v>3.44817355396648</v>
      </c>
      <c r="M749" s="2">
        <v>5.0792380134537103</v>
      </c>
      <c r="N749" s="14">
        <v>4.7884101338884797</v>
      </c>
      <c r="O749" s="3" t="s">
        <v>7892</v>
      </c>
    </row>
    <row r="750" spans="1:15" x14ac:dyDescent="0.2">
      <c r="A750">
        <v>747</v>
      </c>
      <c r="B750" t="s">
        <v>1193</v>
      </c>
      <c r="C750">
        <v>1190.35029735132</v>
      </c>
      <c r="D750">
        <v>-0.57169770122922103</v>
      </c>
      <c r="E750">
        <v>0.21004954673665699</v>
      </c>
      <c r="F750">
        <v>-2.72172784998184</v>
      </c>
      <c r="G750">
        <v>6.4941599358306701E-3</v>
      </c>
      <c r="H750">
        <v>1.87953896573625E-2</v>
      </c>
      <c r="I750" s="4">
        <v>24.298258542713899</v>
      </c>
      <c r="J750" s="13">
        <v>42.859065865832697</v>
      </c>
      <c r="K750" s="2">
        <v>28.191798978115301</v>
      </c>
      <c r="L750" s="2">
        <v>30.1626952145748</v>
      </c>
      <c r="M750" s="2">
        <v>50.556886665590298</v>
      </c>
      <c r="N750" s="14">
        <v>45.151950404338798</v>
      </c>
      <c r="O750" s="3" t="s">
        <v>7892</v>
      </c>
    </row>
    <row r="751" spans="1:15" x14ac:dyDescent="0.2">
      <c r="A751">
        <v>748</v>
      </c>
      <c r="B751" t="s">
        <v>528</v>
      </c>
      <c r="C751">
        <v>1109.7178309634701</v>
      </c>
      <c r="D751">
        <v>-0.56937260900915798</v>
      </c>
      <c r="E751">
        <v>9.6426102088853993E-2</v>
      </c>
      <c r="F751">
        <v>-5.9047560429695398</v>
      </c>
      <c r="G751" s="1">
        <v>3.5316897058280699E-9</v>
      </c>
      <c r="H751" s="1">
        <v>2.7356830282561301E-8</v>
      </c>
      <c r="I751" s="4">
        <v>17.532940504293101</v>
      </c>
      <c r="J751" s="13">
        <v>34.386206997049001</v>
      </c>
      <c r="K751" s="2">
        <v>26.4482436585592</v>
      </c>
      <c r="L751" s="2">
        <v>30.425809723803798</v>
      </c>
      <c r="M751" s="2">
        <v>45.692815558938001</v>
      </c>
      <c r="N751" s="14">
        <v>43.392029308527398</v>
      </c>
      <c r="O751" s="3" t="s">
        <v>7892</v>
      </c>
    </row>
    <row r="752" spans="1:15" x14ac:dyDescent="0.2">
      <c r="A752">
        <v>749</v>
      </c>
      <c r="B752" t="s">
        <v>1143</v>
      </c>
      <c r="C752">
        <v>206.687715486548</v>
      </c>
      <c r="D752">
        <v>-0.56806334789862101</v>
      </c>
      <c r="E752">
        <v>0.19196221344905201</v>
      </c>
      <c r="F752">
        <v>-2.9592456645088001</v>
      </c>
      <c r="G752">
        <v>3.0839314807509302E-3</v>
      </c>
      <c r="H752">
        <v>9.6245860569622102E-3</v>
      </c>
      <c r="I752" s="4">
        <v>24.358243769125799</v>
      </c>
      <c r="J752" s="13">
        <v>4.0012964860694904</v>
      </c>
      <c r="K752" s="2">
        <v>3.0333316251634801</v>
      </c>
      <c r="L752" s="2">
        <v>2.9794138173217899</v>
      </c>
      <c r="M752" s="2">
        <v>5.3395162155043003</v>
      </c>
      <c r="N752" s="14">
        <v>5.5619433747810003</v>
      </c>
      <c r="O752" s="3" t="s">
        <v>7892</v>
      </c>
    </row>
    <row r="753" spans="1:15" x14ac:dyDescent="0.2">
      <c r="A753">
        <v>750</v>
      </c>
      <c r="B753" t="s">
        <v>773</v>
      </c>
      <c r="C753">
        <v>1119.5948785540199</v>
      </c>
      <c r="D753">
        <v>-0.56746387631830097</v>
      </c>
      <c r="E753">
        <v>0.12630697695149401</v>
      </c>
      <c r="F753">
        <v>-4.4927357934964096</v>
      </c>
      <c r="G753" s="1">
        <v>7.0313997309169104E-6</v>
      </c>
      <c r="H753" s="1">
        <v>3.5775644273542999E-5</v>
      </c>
      <c r="I753" s="4">
        <v>59.369767019653899</v>
      </c>
      <c r="J753" s="13">
        <v>86.104345183567403</v>
      </c>
      <c r="K753" s="2">
        <v>65.505548222754896</v>
      </c>
      <c r="L753" s="2">
        <v>72.164933116127202</v>
      </c>
      <c r="M753" s="2">
        <v>121.971781733057</v>
      </c>
      <c r="N753" s="14">
        <v>115.11372244570801</v>
      </c>
      <c r="O753" s="3" t="s">
        <v>7892</v>
      </c>
    </row>
    <row r="754" spans="1:15" x14ac:dyDescent="0.2">
      <c r="A754">
        <v>751</v>
      </c>
      <c r="B754" t="s">
        <v>1267</v>
      </c>
      <c r="C754">
        <v>218.28230599116</v>
      </c>
      <c r="D754">
        <v>-0.56559110118212996</v>
      </c>
      <c r="E754">
        <v>0.24006836910697399</v>
      </c>
      <c r="F754">
        <v>-2.35595844336371</v>
      </c>
      <c r="G754">
        <v>1.8474984383657401E-2</v>
      </c>
      <c r="H754">
        <v>4.7441405949216503E-2</v>
      </c>
      <c r="I754" s="4">
        <v>6.1045678412231101</v>
      </c>
      <c r="J754" s="13">
        <v>10.442065752584099</v>
      </c>
      <c r="K754" s="2">
        <v>5.7041346903476402</v>
      </c>
      <c r="L754" s="2">
        <v>7.5785466068495397</v>
      </c>
      <c r="M754" s="2">
        <v>8.0728102819682803</v>
      </c>
      <c r="N754" s="14">
        <v>10.98102915388</v>
      </c>
      <c r="O754" s="3" t="s">
        <v>7892</v>
      </c>
    </row>
    <row r="755" spans="1:15" x14ac:dyDescent="0.2">
      <c r="A755">
        <v>752</v>
      </c>
      <c r="B755" t="s">
        <v>1072</v>
      </c>
      <c r="C755">
        <v>1633.3967367262501</v>
      </c>
      <c r="D755">
        <v>-0.56514177737720295</v>
      </c>
      <c r="E755">
        <v>0.17324051002600999</v>
      </c>
      <c r="F755">
        <v>-3.2621802908127799</v>
      </c>
      <c r="G755">
        <v>1.10558804033489E-3</v>
      </c>
      <c r="H755">
        <v>3.8125561515571201E-3</v>
      </c>
      <c r="I755" s="4">
        <v>172.781306369936</v>
      </c>
      <c r="J755" s="13">
        <v>149.823410756736</v>
      </c>
      <c r="K755" s="2">
        <v>127.11806717995999</v>
      </c>
      <c r="L755" s="2">
        <v>99.969533034541996</v>
      </c>
      <c r="M755" s="2">
        <v>198.086254007375</v>
      </c>
      <c r="N755" s="14">
        <v>201.874691293165</v>
      </c>
      <c r="O755" s="3" t="s">
        <v>7892</v>
      </c>
    </row>
    <row r="756" spans="1:15" x14ac:dyDescent="0.2">
      <c r="A756">
        <v>753</v>
      </c>
      <c r="B756" t="s">
        <v>1224</v>
      </c>
      <c r="C756">
        <v>1409.82809211625</v>
      </c>
      <c r="D756">
        <v>-0.56344444550441197</v>
      </c>
      <c r="E756">
        <v>0.218066767123787</v>
      </c>
      <c r="F756">
        <v>-2.5838161996714102</v>
      </c>
      <c r="G756">
        <v>9.7713852077355202E-3</v>
      </c>
      <c r="H756">
        <v>2.71166242183437E-2</v>
      </c>
      <c r="I756" s="4">
        <v>10.875817680070501</v>
      </c>
      <c r="J756" s="13">
        <v>19.363166620674299</v>
      </c>
      <c r="K756" s="2">
        <v>12.3245700642968</v>
      </c>
      <c r="L756" s="2">
        <v>11.781025965843099</v>
      </c>
      <c r="M756" s="2">
        <v>23.527244981344101</v>
      </c>
      <c r="N756" s="14">
        <v>23.394077349712202</v>
      </c>
      <c r="O756" s="3" t="s">
        <v>7892</v>
      </c>
    </row>
    <row r="757" spans="1:15" x14ac:dyDescent="0.2">
      <c r="A757">
        <v>754</v>
      </c>
      <c r="B757" t="s">
        <v>1220</v>
      </c>
      <c r="C757">
        <v>194.83107039271701</v>
      </c>
      <c r="D757">
        <v>-0.56182319453388296</v>
      </c>
      <c r="E757">
        <v>0.21578407081589299</v>
      </c>
      <c r="F757">
        <v>-2.6036360905121199</v>
      </c>
      <c r="G757">
        <v>9.2240638991184908E-3</v>
      </c>
      <c r="H757">
        <v>2.5774022688848701E-2</v>
      </c>
      <c r="I757" s="4">
        <v>2.2843180154976199</v>
      </c>
      <c r="J757" s="13">
        <v>5.2331892811860596</v>
      </c>
      <c r="K757" s="2">
        <v>4.3994609509046203</v>
      </c>
      <c r="L757" s="2">
        <v>4.0612881997094501</v>
      </c>
      <c r="M757" s="2">
        <v>5.8204862176037304</v>
      </c>
      <c r="N757" s="14">
        <v>5.7255100697385197</v>
      </c>
      <c r="O757" s="3" t="s">
        <v>7892</v>
      </c>
    </row>
    <row r="758" spans="1:15" x14ac:dyDescent="0.2">
      <c r="A758">
        <v>755</v>
      </c>
      <c r="B758" t="s">
        <v>486</v>
      </c>
      <c r="C758">
        <v>999.29657736404999</v>
      </c>
      <c r="D758">
        <v>-0.56078047920283203</v>
      </c>
      <c r="E758">
        <v>8.9241712472227896E-2</v>
      </c>
      <c r="F758">
        <v>-6.2838381701533104</v>
      </c>
      <c r="G758" s="1">
        <v>3.3031455278192599E-10</v>
      </c>
      <c r="H758" s="1">
        <v>2.8555936086662501E-9</v>
      </c>
      <c r="I758" s="4">
        <v>24.152915666921</v>
      </c>
      <c r="J758" s="13">
        <v>12.204280987253</v>
      </c>
      <c r="K758" s="2">
        <v>11.8200049504535</v>
      </c>
      <c r="L758" s="2">
        <v>13.8362543785129</v>
      </c>
      <c r="M758" s="2">
        <v>17.747265428439999</v>
      </c>
      <c r="N758" s="14">
        <v>18.284087836713098</v>
      </c>
      <c r="O758" s="3" t="s">
        <v>7892</v>
      </c>
    </row>
    <row r="759" spans="1:15" x14ac:dyDescent="0.2">
      <c r="A759">
        <v>756</v>
      </c>
      <c r="B759" t="s">
        <v>563</v>
      </c>
      <c r="C759">
        <v>843.22247892623204</v>
      </c>
      <c r="D759">
        <v>-0.56038444861922099</v>
      </c>
      <c r="E759">
        <v>9.8372459268667403E-2</v>
      </c>
      <c r="F759">
        <v>-5.6965582926898399</v>
      </c>
      <c r="G759" s="1">
        <v>1.2225010576907E-8</v>
      </c>
      <c r="H759" s="1">
        <v>8.9164202368297795E-8</v>
      </c>
      <c r="I759" s="4">
        <v>29.439984589599401</v>
      </c>
      <c r="J759" s="13">
        <v>37.920171952681002</v>
      </c>
      <c r="K759" s="2">
        <v>31.218130761343701</v>
      </c>
      <c r="L759" s="2">
        <v>32.147947342187102</v>
      </c>
      <c r="M759" s="2">
        <v>50.725205059925301</v>
      </c>
      <c r="N759" s="14">
        <v>53.014767621612002</v>
      </c>
      <c r="O759" s="3" t="s">
        <v>7892</v>
      </c>
    </row>
    <row r="760" spans="1:15" x14ac:dyDescent="0.2">
      <c r="A760">
        <v>757</v>
      </c>
      <c r="B760" t="s">
        <v>742</v>
      </c>
      <c r="C760">
        <v>1836.6332440501601</v>
      </c>
      <c r="D760">
        <v>-0.55763045754104801</v>
      </c>
      <c r="E760">
        <v>0.119978203421923</v>
      </c>
      <c r="F760">
        <v>-4.64776469089181</v>
      </c>
      <c r="G760" s="1">
        <v>3.3555137585377101E-6</v>
      </c>
      <c r="H760" s="1">
        <v>1.7883830552837E-5</v>
      </c>
      <c r="I760" s="4">
        <v>6.5606947829829902</v>
      </c>
      <c r="J760" s="13">
        <v>19.446107547998299</v>
      </c>
      <c r="K760" s="2">
        <v>13.744015424578199</v>
      </c>
      <c r="L760" s="2">
        <v>16.369165074547599</v>
      </c>
      <c r="M760" s="2">
        <v>25.072623390755599</v>
      </c>
      <c r="N760" s="14">
        <v>24.0932496793362</v>
      </c>
      <c r="O760" s="3" t="s">
        <v>7892</v>
      </c>
    </row>
    <row r="761" spans="1:15" x14ac:dyDescent="0.2">
      <c r="A761">
        <v>758</v>
      </c>
      <c r="B761" t="s">
        <v>1137</v>
      </c>
      <c r="C761">
        <v>265.73847664257897</v>
      </c>
      <c r="D761">
        <v>-0.55754061831563195</v>
      </c>
      <c r="E761">
        <v>0.18664314107001101</v>
      </c>
      <c r="F761">
        <v>-2.98720121789257</v>
      </c>
      <c r="G761">
        <v>2.81544347195986E-3</v>
      </c>
      <c r="H761">
        <v>8.8823100645762394E-3</v>
      </c>
      <c r="I761" s="4">
        <v>6.1081911851841904</v>
      </c>
      <c r="J761" s="13">
        <v>3.27894281707849</v>
      </c>
      <c r="K761" s="2">
        <v>2.50948339184766</v>
      </c>
      <c r="L761" s="2">
        <v>2.3688581913992199</v>
      </c>
      <c r="M761" s="2">
        <v>4.0535462018523702</v>
      </c>
      <c r="N761" s="14">
        <v>4.4347469791547898</v>
      </c>
      <c r="O761" s="3" t="s">
        <v>7892</v>
      </c>
    </row>
    <row r="762" spans="1:15" x14ac:dyDescent="0.2">
      <c r="A762">
        <v>759</v>
      </c>
      <c r="B762" t="s">
        <v>336</v>
      </c>
      <c r="C762">
        <v>3417.4615544910598</v>
      </c>
      <c r="D762">
        <v>-0.55619985913497905</v>
      </c>
      <c r="E762">
        <v>7.2702544313121703E-2</v>
      </c>
      <c r="F762">
        <v>-7.6503493019375997</v>
      </c>
      <c r="G762" s="1">
        <v>2.00434106014177E-14</v>
      </c>
      <c r="H762" s="1">
        <v>2.5323138272035101E-13</v>
      </c>
      <c r="I762" s="4">
        <v>88.539499500338096</v>
      </c>
      <c r="J762" s="13">
        <v>108.726551589371</v>
      </c>
      <c r="K762" s="2">
        <v>94.7382367547999</v>
      </c>
      <c r="L762" s="2">
        <v>97.343569894813101</v>
      </c>
      <c r="M762" s="2">
        <v>160.25845862104299</v>
      </c>
      <c r="N762" s="14">
        <v>148.56192583915899</v>
      </c>
      <c r="O762" s="3" t="s">
        <v>7892</v>
      </c>
    </row>
    <row r="763" spans="1:15" x14ac:dyDescent="0.2">
      <c r="A763">
        <v>760</v>
      </c>
      <c r="B763" t="s">
        <v>593</v>
      </c>
      <c r="C763">
        <v>636.76511268671595</v>
      </c>
      <c r="D763">
        <v>-0.55545469954233695</v>
      </c>
      <c r="E763">
        <v>0.101404960657768</v>
      </c>
      <c r="F763">
        <v>-5.4775890246330396</v>
      </c>
      <c r="G763" s="1">
        <v>4.3116009956239297E-8</v>
      </c>
      <c r="H763" s="1">
        <v>2.94611950152849E-7</v>
      </c>
      <c r="I763" s="4">
        <v>6.8833142799198299</v>
      </c>
      <c r="J763" s="13">
        <v>12.1917846453462</v>
      </c>
      <c r="K763" s="2">
        <v>11.8734645911988</v>
      </c>
      <c r="L763" s="2">
        <v>12.478707559352699</v>
      </c>
      <c r="M763" s="2">
        <v>18.894276458243802</v>
      </c>
      <c r="N763" s="14">
        <v>17.929455759394799</v>
      </c>
      <c r="O763" s="3" t="s">
        <v>7892</v>
      </c>
    </row>
    <row r="764" spans="1:15" x14ac:dyDescent="0.2">
      <c r="A764">
        <v>761</v>
      </c>
      <c r="B764" t="s">
        <v>882</v>
      </c>
      <c r="C764">
        <v>885.37518665276502</v>
      </c>
      <c r="D764">
        <v>-0.55372719165167705</v>
      </c>
      <c r="E764">
        <v>0.140601741000831</v>
      </c>
      <c r="F764">
        <v>-3.9382669639091001</v>
      </c>
      <c r="G764" s="1">
        <v>8.2072250811705494E-5</v>
      </c>
      <c r="H764">
        <v>3.51845574619085E-4</v>
      </c>
      <c r="I764" s="4">
        <v>10.578511512084299</v>
      </c>
      <c r="J764" s="13">
        <v>16.025846567865901</v>
      </c>
      <c r="K764" s="2">
        <v>17.836492492457499</v>
      </c>
      <c r="L764" s="2">
        <v>19.268677122098001</v>
      </c>
      <c r="M764" s="2">
        <v>25.208373167534202</v>
      </c>
      <c r="N764" s="14">
        <v>24.2039492242459</v>
      </c>
      <c r="O764" s="3" t="s">
        <v>7892</v>
      </c>
    </row>
    <row r="765" spans="1:15" x14ac:dyDescent="0.2">
      <c r="A765">
        <v>762</v>
      </c>
      <c r="B765" t="s">
        <v>512</v>
      </c>
      <c r="C765">
        <v>861.59980209656305</v>
      </c>
      <c r="D765">
        <v>-0.55159453463296004</v>
      </c>
      <c r="E765">
        <v>9.1091742687391397E-2</v>
      </c>
      <c r="F765">
        <v>-6.0553736086257803</v>
      </c>
      <c r="G765" s="1">
        <v>1.40092134541565E-9</v>
      </c>
      <c r="H765" s="1">
        <v>1.13462511894509E-8</v>
      </c>
      <c r="I765" s="4">
        <v>2.8972883368106799</v>
      </c>
      <c r="J765" s="13">
        <v>6.2740540340035</v>
      </c>
      <c r="K765" s="2">
        <v>5.8692383941183</v>
      </c>
      <c r="L765" s="2">
        <v>5.95926863734398</v>
      </c>
      <c r="M765" s="2">
        <v>9.2989004318742197</v>
      </c>
      <c r="N765" s="14">
        <v>9.5243337548700797</v>
      </c>
      <c r="O765" s="3" t="s">
        <v>7892</v>
      </c>
    </row>
    <row r="766" spans="1:15" x14ac:dyDescent="0.2">
      <c r="A766">
        <v>763</v>
      </c>
      <c r="B766" t="s">
        <v>1014</v>
      </c>
      <c r="C766">
        <v>397.68507332350902</v>
      </c>
      <c r="D766">
        <v>-0.55002686633181097</v>
      </c>
      <c r="E766">
        <v>0.15927527582958301</v>
      </c>
      <c r="F766">
        <v>-3.45330977119333</v>
      </c>
      <c r="G766">
        <v>5.5375271019283598E-4</v>
      </c>
      <c r="H766">
        <v>2.0276227225680199E-3</v>
      </c>
      <c r="I766" s="4">
        <v>12.500619613806499</v>
      </c>
      <c r="J766" s="13">
        <v>16.503731259718801</v>
      </c>
      <c r="K766" s="2">
        <v>12.119782927609499</v>
      </c>
      <c r="L766" s="2">
        <v>13.135976865843899</v>
      </c>
      <c r="M766" s="2">
        <v>23.233859514730899</v>
      </c>
      <c r="N766" s="14">
        <v>24.2314179620126</v>
      </c>
      <c r="O766" s="3" t="s">
        <v>7892</v>
      </c>
    </row>
    <row r="767" spans="1:15" x14ac:dyDescent="0.2">
      <c r="A767">
        <v>764</v>
      </c>
      <c r="B767" t="s">
        <v>328</v>
      </c>
      <c r="C767">
        <v>2410.9160148000301</v>
      </c>
      <c r="D767">
        <v>-0.54804314591602499</v>
      </c>
      <c r="E767">
        <v>7.0969188158872099E-2</v>
      </c>
      <c r="F767">
        <v>-7.7222687779543397</v>
      </c>
      <c r="G767" s="1">
        <v>1.1427709874519901E-14</v>
      </c>
      <c r="H767" s="1">
        <v>1.4705022442128E-13</v>
      </c>
      <c r="I767" s="4">
        <v>13.2465099422901</v>
      </c>
      <c r="J767" s="13">
        <v>25.556294780159199</v>
      </c>
      <c r="K767" s="2">
        <v>20.517148268914401</v>
      </c>
      <c r="L767" s="2">
        <v>25.212049560731199</v>
      </c>
      <c r="M767" s="2">
        <v>31.825976343173799</v>
      </c>
      <c r="N767" s="14">
        <v>34.467718240051802</v>
      </c>
      <c r="O767" s="3" t="s">
        <v>7892</v>
      </c>
    </row>
    <row r="768" spans="1:15" x14ac:dyDescent="0.2">
      <c r="A768">
        <v>765</v>
      </c>
      <c r="B768" t="s">
        <v>700</v>
      </c>
      <c r="C768">
        <v>729.16838718839995</v>
      </c>
      <c r="D768">
        <v>-0.54692649653321801</v>
      </c>
      <c r="E768">
        <v>0.1132371513573</v>
      </c>
      <c r="F768">
        <v>-4.8299210107068999</v>
      </c>
      <c r="G768" s="1">
        <v>1.36587223759368E-6</v>
      </c>
      <c r="H768" s="1">
        <v>7.6674026969001005E-6</v>
      </c>
      <c r="I768" s="4">
        <v>17.373298070441901</v>
      </c>
      <c r="J768" s="13">
        <v>8.5065386234236904</v>
      </c>
      <c r="K768" s="2">
        <v>8.0721029901615893</v>
      </c>
      <c r="L768" s="2">
        <v>8.7227261380792704</v>
      </c>
      <c r="M768" s="2">
        <v>13.550636546326601</v>
      </c>
      <c r="N768" s="14">
        <v>12.7431461945467</v>
      </c>
      <c r="O768" s="3" t="s">
        <v>7892</v>
      </c>
    </row>
    <row r="769" spans="1:15" x14ac:dyDescent="0.2">
      <c r="A769">
        <v>766</v>
      </c>
      <c r="B769" t="s">
        <v>1187</v>
      </c>
      <c r="C769">
        <v>1553.3204956280599</v>
      </c>
      <c r="D769">
        <v>-0.54682639914004905</v>
      </c>
      <c r="E769">
        <v>0.19922776875686099</v>
      </c>
      <c r="F769">
        <v>-2.7447298263295798</v>
      </c>
      <c r="G769">
        <v>6.0560732674860198E-3</v>
      </c>
      <c r="H769">
        <v>1.76724391430199E-2</v>
      </c>
      <c r="I769" s="4">
        <v>7.0750177949731503</v>
      </c>
      <c r="J769" s="13">
        <v>19.895822132172299</v>
      </c>
      <c r="K769" s="2">
        <v>12.646999756528301</v>
      </c>
      <c r="L769" s="2">
        <v>12.9603871896834</v>
      </c>
      <c r="M769" s="2">
        <v>23.6993178906705</v>
      </c>
      <c r="N769" s="14">
        <v>22.2507528351553</v>
      </c>
      <c r="O769" s="3" t="s">
        <v>7892</v>
      </c>
    </row>
    <row r="770" spans="1:15" x14ac:dyDescent="0.2">
      <c r="A770">
        <v>767</v>
      </c>
      <c r="B770" t="s">
        <v>794</v>
      </c>
      <c r="C770">
        <v>642.37606290987799</v>
      </c>
      <c r="D770">
        <v>-0.54659155195915798</v>
      </c>
      <c r="E770">
        <v>0.12508918654708301</v>
      </c>
      <c r="F770">
        <v>-4.36961472887526</v>
      </c>
      <c r="G770" s="1">
        <v>1.24465934714559E-5</v>
      </c>
      <c r="H770" s="1">
        <v>6.0913182984981203E-5</v>
      </c>
      <c r="I770" s="4">
        <v>7.4381200306945301</v>
      </c>
      <c r="J770" s="13">
        <v>20.525608588128598</v>
      </c>
      <c r="K770" s="2">
        <v>14.616569343819</v>
      </c>
      <c r="L770" s="2">
        <v>18.680926908466599</v>
      </c>
      <c r="M770" s="2">
        <v>27.426947486475999</v>
      </c>
      <c r="N770" s="14">
        <v>26.703164971612502</v>
      </c>
      <c r="O770" s="3" t="s">
        <v>7892</v>
      </c>
    </row>
    <row r="771" spans="1:15" x14ac:dyDescent="0.2">
      <c r="A771">
        <v>768</v>
      </c>
      <c r="B771" t="s">
        <v>803</v>
      </c>
      <c r="C771">
        <v>1550.5215622763601</v>
      </c>
      <c r="D771">
        <v>-0.54535361202552701</v>
      </c>
      <c r="E771">
        <v>0.126297539664778</v>
      </c>
      <c r="F771">
        <v>-4.3180066173341096</v>
      </c>
      <c r="G771" s="1">
        <v>1.5744471117199899E-5</v>
      </c>
      <c r="H771" s="1">
        <v>7.6039455230975794E-5</v>
      </c>
      <c r="I771" s="4">
        <v>26.3120570795733</v>
      </c>
      <c r="J771" s="13">
        <v>40.610887209419303</v>
      </c>
      <c r="K771" s="2">
        <v>29.5487744317563</v>
      </c>
      <c r="L771" s="2">
        <v>31.0670882442727</v>
      </c>
      <c r="M771" s="2">
        <v>43.226819990853798</v>
      </c>
      <c r="N771" s="14">
        <v>45.2878416427003</v>
      </c>
      <c r="O771" s="3" t="s">
        <v>7892</v>
      </c>
    </row>
    <row r="772" spans="1:15" x14ac:dyDescent="0.2">
      <c r="A772">
        <v>769</v>
      </c>
      <c r="B772" t="s">
        <v>1036</v>
      </c>
      <c r="C772">
        <v>1588.3935326640801</v>
      </c>
      <c r="D772">
        <v>-0.54499557607045501</v>
      </c>
      <c r="E772">
        <v>0.16107595659746299</v>
      </c>
      <c r="F772">
        <v>-3.3834694363009499</v>
      </c>
      <c r="G772">
        <v>7.1576173697544398E-4</v>
      </c>
      <c r="H772">
        <v>2.5611309888894998E-3</v>
      </c>
      <c r="I772" s="4">
        <v>10.475634228310099</v>
      </c>
      <c r="J772" s="13">
        <v>13.4346888645526</v>
      </c>
      <c r="K772" s="2">
        <v>8.1689908168443601</v>
      </c>
      <c r="L772" s="2">
        <v>8.4660982098358293</v>
      </c>
      <c r="M772" s="2">
        <v>14.6532654964887</v>
      </c>
      <c r="N772" s="14">
        <v>13.811322511496501</v>
      </c>
      <c r="O772" s="3" t="s">
        <v>7892</v>
      </c>
    </row>
    <row r="773" spans="1:15" x14ac:dyDescent="0.2">
      <c r="A773">
        <v>770</v>
      </c>
      <c r="B773" t="s">
        <v>955</v>
      </c>
      <c r="C773">
        <v>1017.44258441587</v>
      </c>
      <c r="D773">
        <v>-0.54441896673467904</v>
      </c>
      <c r="E773">
        <v>0.148110530483723</v>
      </c>
      <c r="F773">
        <v>-3.6757613719742199</v>
      </c>
      <c r="G773">
        <v>2.37141109739828E-4</v>
      </c>
      <c r="H773">
        <v>9.3451561309903803E-4</v>
      </c>
      <c r="I773" s="4">
        <v>5.0907104725225798</v>
      </c>
      <c r="J773" s="13">
        <v>13.256339012522499</v>
      </c>
      <c r="K773" s="2">
        <v>9.2435345663593704</v>
      </c>
      <c r="L773" s="2">
        <v>9.9269889948193502</v>
      </c>
      <c r="M773" s="2">
        <v>18.049547604899502</v>
      </c>
      <c r="N773" s="14">
        <v>16.985122326872901</v>
      </c>
      <c r="O773" s="3" t="s">
        <v>7892</v>
      </c>
    </row>
    <row r="774" spans="1:15" x14ac:dyDescent="0.2">
      <c r="A774">
        <v>771</v>
      </c>
      <c r="B774" t="s">
        <v>691</v>
      </c>
      <c r="C774">
        <v>1918.6409789852501</v>
      </c>
      <c r="D774">
        <v>-0.54288042699373895</v>
      </c>
      <c r="E774">
        <v>0.11139220632402</v>
      </c>
      <c r="F774">
        <v>-4.8735943465792797</v>
      </c>
      <c r="G774" s="1">
        <v>1.0958589557394901E-6</v>
      </c>
      <c r="H774" s="1">
        <v>6.2452673540340703E-6</v>
      </c>
      <c r="I774" s="4">
        <v>14.274633548459899</v>
      </c>
      <c r="J774" s="13">
        <v>18.2932907146796</v>
      </c>
      <c r="K774" s="2">
        <v>16.072266020491401</v>
      </c>
      <c r="L774" s="2">
        <v>16.966757771361198</v>
      </c>
      <c r="M774" s="2">
        <v>22.318924320850801</v>
      </c>
      <c r="N774" s="14">
        <v>22.078254356702399</v>
      </c>
      <c r="O774" s="3" t="s">
        <v>7892</v>
      </c>
    </row>
    <row r="775" spans="1:15" x14ac:dyDescent="0.2">
      <c r="A775">
        <v>772</v>
      </c>
      <c r="B775" t="s">
        <v>832</v>
      </c>
      <c r="C775">
        <v>439.701156469696</v>
      </c>
      <c r="D775">
        <v>-0.54280632390495798</v>
      </c>
      <c r="E775">
        <v>0.13046013445267299</v>
      </c>
      <c r="F775">
        <v>-4.1607064578173496</v>
      </c>
      <c r="G775" s="1">
        <v>3.1726465902404297E-5</v>
      </c>
      <c r="H775">
        <v>1.4654003772717399E-4</v>
      </c>
      <c r="I775" s="4">
        <v>56.176075886135301</v>
      </c>
      <c r="J775" s="13">
        <v>55.739212192990301</v>
      </c>
      <c r="K775" s="2">
        <v>46.196110699127502</v>
      </c>
      <c r="L775" s="2">
        <v>48.170171322562901</v>
      </c>
      <c r="M775" s="2">
        <v>71.730064094438603</v>
      </c>
      <c r="N775" s="14">
        <v>76.633387737495596</v>
      </c>
      <c r="O775" s="3" t="s">
        <v>7892</v>
      </c>
    </row>
    <row r="776" spans="1:15" x14ac:dyDescent="0.2">
      <c r="A776">
        <v>773</v>
      </c>
      <c r="B776" t="s">
        <v>947</v>
      </c>
      <c r="C776">
        <v>536.13569612206197</v>
      </c>
      <c r="D776">
        <v>-0.54194407770733599</v>
      </c>
      <c r="E776">
        <v>0.14674187979242301</v>
      </c>
      <c r="F776">
        <v>-3.6931793328118401</v>
      </c>
      <c r="G776">
        <v>2.2146772708652601E-4</v>
      </c>
      <c r="H776">
        <v>8.7767613304335702E-4</v>
      </c>
      <c r="I776" s="4">
        <v>3.2675312208600999</v>
      </c>
      <c r="J776" s="13">
        <v>7.8109133184955297</v>
      </c>
      <c r="K776" s="2">
        <v>4.6789937009178999</v>
      </c>
      <c r="L776" s="2">
        <v>4.5317657119511203</v>
      </c>
      <c r="M776" s="2">
        <v>7.0978227953297699</v>
      </c>
      <c r="N776" s="14">
        <v>5.9348426353419503</v>
      </c>
      <c r="O776" s="3" t="s">
        <v>7892</v>
      </c>
    </row>
    <row r="777" spans="1:15" x14ac:dyDescent="0.2">
      <c r="A777">
        <v>774</v>
      </c>
      <c r="B777" t="s">
        <v>669</v>
      </c>
      <c r="C777">
        <v>594.22558610889996</v>
      </c>
      <c r="D777">
        <v>-0.54129240012402202</v>
      </c>
      <c r="E777">
        <v>0.10881873950252199</v>
      </c>
      <c r="F777">
        <v>-4.9742572152425701</v>
      </c>
      <c r="G777" s="1">
        <v>6.54982945566397E-7</v>
      </c>
      <c r="H777" s="1">
        <v>3.8378374952489803E-6</v>
      </c>
      <c r="I777" s="4">
        <v>20.299943770900001</v>
      </c>
      <c r="J777" s="13">
        <v>25.639589109905899</v>
      </c>
      <c r="K777" s="2">
        <v>22.697837731049201</v>
      </c>
      <c r="L777" s="2">
        <v>20.9320677129035</v>
      </c>
      <c r="M777" s="2">
        <v>33.640430275767699</v>
      </c>
      <c r="N777" s="14">
        <v>35.245756357873901</v>
      </c>
      <c r="O777" s="3" t="s">
        <v>7892</v>
      </c>
    </row>
    <row r="778" spans="1:15" x14ac:dyDescent="0.2">
      <c r="A778">
        <v>775</v>
      </c>
      <c r="B778" t="s">
        <v>814</v>
      </c>
      <c r="C778">
        <v>454.49285957543998</v>
      </c>
      <c r="D778">
        <v>-0.53697302308268102</v>
      </c>
      <c r="E778">
        <v>0.12609538665654799</v>
      </c>
      <c r="F778">
        <v>-4.2584668426074801</v>
      </c>
      <c r="G778" s="1">
        <v>2.0583374260944199E-5</v>
      </c>
      <c r="H778" s="1">
        <v>9.78946727401735E-5</v>
      </c>
      <c r="I778" s="4">
        <v>4.0888665805028603</v>
      </c>
      <c r="J778" s="13">
        <v>7.1303648031666702</v>
      </c>
      <c r="K778" s="2">
        <v>5.8055463785179802</v>
      </c>
      <c r="L778" s="2">
        <v>7.7184944564681004</v>
      </c>
      <c r="M778" s="2">
        <v>10.903893085379501</v>
      </c>
      <c r="N778" s="14">
        <v>13.1668361837565</v>
      </c>
      <c r="O778" s="3" t="s">
        <v>7892</v>
      </c>
    </row>
    <row r="779" spans="1:15" x14ac:dyDescent="0.2">
      <c r="A779">
        <v>776</v>
      </c>
      <c r="B779" t="s">
        <v>1017</v>
      </c>
      <c r="C779">
        <v>864.71661743543302</v>
      </c>
      <c r="D779">
        <v>-0.53503347097063703</v>
      </c>
      <c r="E779">
        <v>0.155204188429167</v>
      </c>
      <c r="F779">
        <v>-3.44728757893553</v>
      </c>
      <c r="G779">
        <v>5.6624549529940495E-4</v>
      </c>
      <c r="H779">
        <v>2.07025271490604E-3</v>
      </c>
      <c r="I779" s="4">
        <v>18.8256170562695</v>
      </c>
      <c r="J779" s="13">
        <v>19.574364400542901</v>
      </c>
      <c r="K779" s="2">
        <v>24.718067521220199</v>
      </c>
      <c r="L779" s="2">
        <v>25.845671593400301</v>
      </c>
      <c r="M779" s="2">
        <v>29.7940290807941</v>
      </c>
      <c r="N779" s="14">
        <v>31.234372255883699</v>
      </c>
      <c r="O779" s="3" t="s">
        <v>7892</v>
      </c>
    </row>
    <row r="780" spans="1:15" x14ac:dyDescent="0.2">
      <c r="A780">
        <v>777</v>
      </c>
      <c r="B780" t="s">
        <v>586</v>
      </c>
      <c r="C780">
        <v>2602.84261205234</v>
      </c>
      <c r="D780">
        <v>-0.53373372727795199</v>
      </c>
      <c r="E780">
        <v>9.6873326210982699E-2</v>
      </c>
      <c r="F780">
        <v>-5.50960463683802</v>
      </c>
      <c r="G780" s="1">
        <v>3.59640557316426E-8</v>
      </c>
      <c r="H780" s="1">
        <v>2.4825089334918401E-7</v>
      </c>
      <c r="I780" s="4">
        <v>46.684692825074997</v>
      </c>
      <c r="J780" s="13">
        <v>33.476176307942701</v>
      </c>
      <c r="K780" s="2">
        <v>28.458110804863001</v>
      </c>
      <c r="L780" s="2">
        <v>27.003322295020599</v>
      </c>
      <c r="M780" s="2">
        <v>45.676771325369202</v>
      </c>
      <c r="N780" s="14">
        <v>45.617371522285097</v>
      </c>
      <c r="O780" s="3" t="s">
        <v>7892</v>
      </c>
    </row>
    <row r="781" spans="1:15" x14ac:dyDescent="0.2">
      <c r="A781">
        <v>778</v>
      </c>
      <c r="B781" t="s">
        <v>893</v>
      </c>
      <c r="C781">
        <v>746.20037664444999</v>
      </c>
      <c r="D781">
        <v>-0.53358758749401702</v>
      </c>
      <c r="E781">
        <v>0.13806681902812301</v>
      </c>
      <c r="F781">
        <v>-3.86470544660936</v>
      </c>
      <c r="G781">
        <v>1.1122333922308401E-4</v>
      </c>
      <c r="H781">
        <v>4.65105361855927E-4</v>
      </c>
      <c r="I781" s="4">
        <v>9.1962516932486995</v>
      </c>
      <c r="J781" s="13">
        <v>27.501229742425899</v>
      </c>
      <c r="K781" s="2">
        <v>19.666212724645799</v>
      </c>
      <c r="L781" s="2">
        <v>22.082637640270001</v>
      </c>
      <c r="M781" s="2">
        <v>35.242124309861602</v>
      </c>
      <c r="N781" s="14">
        <v>32.267510583261704</v>
      </c>
      <c r="O781" s="3" t="s">
        <v>7892</v>
      </c>
    </row>
    <row r="782" spans="1:15" x14ac:dyDescent="0.2">
      <c r="A782">
        <v>779</v>
      </c>
      <c r="B782" t="s">
        <v>1179</v>
      </c>
      <c r="C782">
        <v>460.54929130202203</v>
      </c>
      <c r="D782">
        <v>-0.53258267800732595</v>
      </c>
      <c r="E782">
        <v>0.19129892482619201</v>
      </c>
      <c r="F782">
        <v>-2.7840338281629902</v>
      </c>
      <c r="G782">
        <v>5.3687434472933096E-3</v>
      </c>
      <c r="H782">
        <v>1.5868329242175901E-2</v>
      </c>
      <c r="I782" s="4">
        <v>67.672451290816099</v>
      </c>
      <c r="J782" s="13">
        <v>19.055586945214799</v>
      </c>
      <c r="K782" s="2">
        <v>24.723417865478499</v>
      </c>
      <c r="L782" s="2">
        <v>23.069259188157201</v>
      </c>
      <c r="M782" s="2">
        <v>33.151042156832197</v>
      </c>
      <c r="N782" s="14">
        <v>35.654927794278201</v>
      </c>
      <c r="O782" s="3" t="s">
        <v>7892</v>
      </c>
    </row>
    <row r="783" spans="1:15" x14ac:dyDescent="0.2">
      <c r="A783">
        <v>780</v>
      </c>
      <c r="B783" t="s">
        <v>616</v>
      </c>
      <c r="C783">
        <v>777.78882811567303</v>
      </c>
      <c r="D783">
        <v>-0.53008059317231204</v>
      </c>
      <c r="E783">
        <v>9.9491767483632296E-2</v>
      </c>
      <c r="F783">
        <v>-5.3278839704955203</v>
      </c>
      <c r="G783" s="1">
        <v>9.9363563302730997E-8</v>
      </c>
      <c r="H783" s="1">
        <v>6.5047198498743996E-7</v>
      </c>
      <c r="I783" s="4">
        <v>21.5813255958148</v>
      </c>
      <c r="J783" s="13">
        <v>29.976491798609999</v>
      </c>
      <c r="K783" s="2">
        <v>29.131128505546599</v>
      </c>
      <c r="L783" s="2">
        <v>28.694156873434899</v>
      </c>
      <c r="M783" s="2">
        <v>44.426291349744098</v>
      </c>
      <c r="N783" s="14">
        <v>45.390668616049098</v>
      </c>
      <c r="O783" s="3" t="s">
        <v>7892</v>
      </c>
    </row>
    <row r="784" spans="1:15" x14ac:dyDescent="0.2">
      <c r="A784">
        <v>781</v>
      </c>
      <c r="B784" t="s">
        <v>1262</v>
      </c>
      <c r="C784">
        <v>372.442833698161</v>
      </c>
      <c r="D784">
        <v>-0.52926507353983299</v>
      </c>
      <c r="E784">
        <v>0.22265644099047899</v>
      </c>
      <c r="F784">
        <v>-2.3770481158569501</v>
      </c>
      <c r="G784">
        <v>1.7451811491609501E-2</v>
      </c>
      <c r="H784">
        <v>4.5267611610347903E-2</v>
      </c>
      <c r="I784" s="4">
        <v>2.4358234137100498</v>
      </c>
      <c r="J784" s="13">
        <v>7.7240905099184296</v>
      </c>
      <c r="K784" s="2">
        <v>7.5318653867528402</v>
      </c>
      <c r="L784" s="2">
        <v>4.63378786544809</v>
      </c>
      <c r="M784" s="2">
        <v>10.552051496622401</v>
      </c>
      <c r="N784" s="14">
        <v>7.26170604592975</v>
      </c>
      <c r="O784" s="3" t="s">
        <v>7892</v>
      </c>
    </row>
    <row r="785" spans="1:15" x14ac:dyDescent="0.2">
      <c r="A785">
        <v>782</v>
      </c>
      <c r="B785" t="s">
        <v>341</v>
      </c>
      <c r="C785">
        <v>2136.9719359689798</v>
      </c>
      <c r="D785">
        <v>-0.52592500190472002</v>
      </c>
      <c r="E785">
        <v>6.8813424814248306E-2</v>
      </c>
      <c r="F785">
        <v>-7.6427674298202302</v>
      </c>
      <c r="G785" s="1">
        <v>2.1260181006573201E-14</v>
      </c>
      <c r="H785" s="1">
        <v>2.6707965262437101E-13</v>
      </c>
      <c r="I785" s="4">
        <v>10.6654397174099</v>
      </c>
      <c r="J785" s="13">
        <v>19.4156664164788</v>
      </c>
      <c r="K785" s="2">
        <v>16.5520334021686</v>
      </c>
      <c r="L785" s="2">
        <v>16.217122704740099</v>
      </c>
      <c r="M785" s="2">
        <v>25.6000085738374</v>
      </c>
      <c r="N785" s="14">
        <v>25.673266013853201</v>
      </c>
      <c r="O785" s="3" t="s">
        <v>7892</v>
      </c>
    </row>
    <row r="786" spans="1:15" x14ac:dyDescent="0.2">
      <c r="A786">
        <v>783</v>
      </c>
      <c r="B786" t="s">
        <v>1182</v>
      </c>
      <c r="C786">
        <v>508.589187776237</v>
      </c>
      <c r="D786">
        <v>-0.52419506852920605</v>
      </c>
      <c r="E786">
        <v>0.189818680053674</v>
      </c>
      <c r="F786">
        <v>-2.7615568097985999</v>
      </c>
      <c r="G786">
        <v>5.7526507616194704E-3</v>
      </c>
      <c r="H786">
        <v>1.6861790927328101E-2</v>
      </c>
      <c r="I786" s="4">
        <v>26.610783291076601</v>
      </c>
      <c r="J786" s="13">
        <v>60.211426072113902</v>
      </c>
      <c r="K786" s="2">
        <v>42.4027304299115</v>
      </c>
      <c r="L786" s="2">
        <v>35.131040589229301</v>
      </c>
      <c r="M786" s="2">
        <v>74.331956304699204</v>
      </c>
      <c r="N786" s="14">
        <v>73.382231185754193</v>
      </c>
      <c r="O786" s="3" t="s">
        <v>7892</v>
      </c>
    </row>
    <row r="787" spans="1:15" x14ac:dyDescent="0.2">
      <c r="A787">
        <v>784</v>
      </c>
      <c r="B787" t="s">
        <v>1129</v>
      </c>
      <c r="C787">
        <v>1354.4640222057301</v>
      </c>
      <c r="D787">
        <v>-0.52378520284192998</v>
      </c>
      <c r="E787">
        <v>0.173008008995851</v>
      </c>
      <c r="F787">
        <v>-3.0275199736822</v>
      </c>
      <c r="G787">
        <v>2.4656941864526602E-3</v>
      </c>
      <c r="H787">
        <v>7.8758581295429696E-3</v>
      </c>
      <c r="I787" s="4">
        <v>12.991634577944399</v>
      </c>
      <c r="J787" s="13">
        <v>16.837304808734999</v>
      </c>
      <c r="K787" s="2">
        <v>13.924501871845001</v>
      </c>
      <c r="L787" s="2">
        <v>11.164865956734401</v>
      </c>
      <c r="M787" s="2">
        <v>21.7242823079856</v>
      </c>
      <c r="N787" s="14">
        <v>20.9745562680536</v>
      </c>
      <c r="O787" s="3" t="s">
        <v>7892</v>
      </c>
    </row>
    <row r="788" spans="1:15" x14ac:dyDescent="0.2">
      <c r="A788">
        <v>785</v>
      </c>
      <c r="B788" t="s">
        <v>650</v>
      </c>
      <c r="C788">
        <v>4467.2164421759799</v>
      </c>
      <c r="D788">
        <v>-0.52284356340312999</v>
      </c>
      <c r="E788">
        <v>0.101878164154458</v>
      </c>
      <c r="F788">
        <v>-5.1320473601236403</v>
      </c>
      <c r="G788" s="1">
        <v>2.8660735519209001E-7</v>
      </c>
      <c r="H788" s="1">
        <v>1.76785980985727E-6</v>
      </c>
      <c r="I788" s="4">
        <v>89.133329891190797</v>
      </c>
      <c r="J788" s="13">
        <v>105.24883837310701</v>
      </c>
      <c r="K788" s="2">
        <v>82.100638382219202</v>
      </c>
      <c r="L788" s="2">
        <v>82.286336319399098</v>
      </c>
      <c r="M788" s="2">
        <v>136.84187463105701</v>
      </c>
      <c r="N788" s="14">
        <v>136.14335156826999</v>
      </c>
      <c r="O788" s="3" t="s">
        <v>7892</v>
      </c>
    </row>
    <row r="789" spans="1:15" x14ac:dyDescent="0.2">
      <c r="A789">
        <v>786</v>
      </c>
      <c r="B789" t="s">
        <v>683</v>
      </c>
      <c r="C789">
        <v>788.93616405535897</v>
      </c>
      <c r="D789">
        <v>-0.52172444995034695</v>
      </c>
      <c r="E789">
        <v>0.10621437809815</v>
      </c>
      <c r="F789">
        <v>-4.91199458389932</v>
      </c>
      <c r="G789" s="1">
        <v>9.0154543927811601E-7</v>
      </c>
      <c r="H789" s="1">
        <v>5.1803222243722002E-6</v>
      </c>
      <c r="I789" s="4">
        <v>13.564590144381899</v>
      </c>
      <c r="J789" s="13">
        <v>11.0786897164504</v>
      </c>
      <c r="K789" s="2">
        <v>6.6006709019726202</v>
      </c>
      <c r="L789" s="2">
        <v>8.2453983719592401</v>
      </c>
      <c r="M789" s="2">
        <v>11.6356047844458</v>
      </c>
      <c r="N789" s="14">
        <v>11.0772040494167</v>
      </c>
      <c r="O789" s="3" t="s">
        <v>7892</v>
      </c>
    </row>
    <row r="790" spans="1:15" x14ac:dyDescent="0.2">
      <c r="A790">
        <v>787</v>
      </c>
      <c r="B790" t="s">
        <v>684</v>
      </c>
      <c r="C790">
        <v>788.93616405535897</v>
      </c>
      <c r="D790">
        <v>-0.52172444995034695</v>
      </c>
      <c r="E790">
        <v>0.10621437809815</v>
      </c>
      <c r="F790">
        <v>-4.91199458389932</v>
      </c>
      <c r="G790" s="1">
        <v>9.0154543927811601E-7</v>
      </c>
      <c r="H790" s="1">
        <v>5.1803222243722002E-6</v>
      </c>
      <c r="I790" s="4">
        <v>13.564590144381899</v>
      </c>
      <c r="J790" s="13">
        <v>11.0786897164504</v>
      </c>
      <c r="K790" s="2">
        <v>6.6006709019726202</v>
      </c>
      <c r="L790" s="2">
        <v>8.2453983719592401</v>
      </c>
      <c r="M790" s="2">
        <v>11.6356047844458</v>
      </c>
      <c r="N790" s="14">
        <v>11.0772040494167</v>
      </c>
      <c r="O790" s="3" t="s">
        <v>7892</v>
      </c>
    </row>
    <row r="791" spans="1:15" x14ac:dyDescent="0.2">
      <c r="A791">
        <v>788</v>
      </c>
      <c r="B791" t="s">
        <v>1216</v>
      </c>
      <c r="C791">
        <v>3336.0086573173098</v>
      </c>
      <c r="D791">
        <v>-0.52121260542871894</v>
      </c>
      <c r="E791">
        <v>0.19921910280913199</v>
      </c>
      <c r="F791">
        <v>-2.6162782488187499</v>
      </c>
      <c r="G791">
        <v>8.8894084335957302E-3</v>
      </c>
      <c r="H791">
        <v>2.49477276915645E-2</v>
      </c>
      <c r="I791" s="4">
        <v>12.849067135316099</v>
      </c>
      <c r="J791" s="13">
        <v>40.979197056822102</v>
      </c>
      <c r="K791" s="2">
        <v>26.880185443897599</v>
      </c>
      <c r="L791" s="2">
        <v>24.967941834144501</v>
      </c>
      <c r="M791" s="2">
        <v>47.425742953935099</v>
      </c>
      <c r="N791" s="14">
        <v>46.479310158355602</v>
      </c>
      <c r="O791" s="3" t="s">
        <v>7892</v>
      </c>
    </row>
    <row r="792" spans="1:15" x14ac:dyDescent="0.2">
      <c r="A792">
        <v>789</v>
      </c>
      <c r="B792" t="s">
        <v>1047</v>
      </c>
      <c r="C792">
        <v>298.035453037325</v>
      </c>
      <c r="D792">
        <v>-0.52016587217547405</v>
      </c>
      <c r="E792">
        <v>0.155595054168746</v>
      </c>
      <c r="F792">
        <v>-3.3430745916341502</v>
      </c>
      <c r="G792">
        <v>8.2855625019458297E-4</v>
      </c>
      <c r="H792">
        <v>2.92857585180565E-3</v>
      </c>
      <c r="I792" s="4">
        <v>58.4133475772271</v>
      </c>
      <c r="J792" s="13">
        <v>11.282702270188199</v>
      </c>
      <c r="K792" s="2">
        <v>12.722348387397201</v>
      </c>
      <c r="L792" s="2">
        <v>13.0462477269757</v>
      </c>
      <c r="M792" s="2">
        <v>16.192164679509901</v>
      </c>
      <c r="N792" s="14">
        <v>14.631405997372999</v>
      </c>
      <c r="O792" s="3" t="s">
        <v>7892</v>
      </c>
    </row>
    <row r="793" spans="1:15" x14ac:dyDescent="0.2">
      <c r="A793">
        <v>790</v>
      </c>
      <c r="B793" t="s">
        <v>857</v>
      </c>
      <c r="C793">
        <v>1063.84144707172</v>
      </c>
      <c r="D793">
        <v>-0.52003620767194603</v>
      </c>
      <c r="E793">
        <v>0.128015495879026</v>
      </c>
      <c r="F793">
        <v>-4.0622910851618901</v>
      </c>
      <c r="G793" s="1">
        <v>4.8593430357731399E-5</v>
      </c>
      <c r="H793">
        <v>2.17154121785853E-4</v>
      </c>
      <c r="I793" s="4">
        <v>3.3291755829667902</v>
      </c>
      <c r="J793" s="13">
        <v>23.476130469373</v>
      </c>
      <c r="K793" s="2">
        <v>27.0309821301576</v>
      </c>
      <c r="L793" s="2">
        <v>16.474964385393701</v>
      </c>
      <c r="M793" s="2">
        <v>34.094515608604802</v>
      </c>
      <c r="N793" s="14">
        <v>30.049424637011601</v>
      </c>
      <c r="O793" s="3" t="s">
        <v>7892</v>
      </c>
    </row>
    <row r="794" spans="1:15" x14ac:dyDescent="0.2">
      <c r="A794">
        <v>791</v>
      </c>
      <c r="B794" t="s">
        <v>608</v>
      </c>
      <c r="C794">
        <v>902.08212009306203</v>
      </c>
      <c r="D794">
        <v>-0.51936831469901701</v>
      </c>
      <c r="E794">
        <v>9.6811380108545897E-2</v>
      </c>
      <c r="F794">
        <v>-5.3647444558345896</v>
      </c>
      <c r="G794" s="1">
        <v>8.1063904081438803E-8</v>
      </c>
      <c r="H794" s="1">
        <v>5.3644517770228501E-7</v>
      </c>
      <c r="I794" s="4">
        <v>57.423432624133298</v>
      </c>
      <c r="J794" s="13">
        <v>39.082474544890097</v>
      </c>
      <c r="K794" s="2">
        <v>47.155238510168303</v>
      </c>
      <c r="L794" s="2">
        <v>40.364127423913999</v>
      </c>
      <c r="M794" s="2">
        <v>50.604683435071898</v>
      </c>
      <c r="N794" s="14">
        <v>56.905505483130298</v>
      </c>
      <c r="O794" s="3" t="s">
        <v>7892</v>
      </c>
    </row>
    <row r="795" spans="1:15" x14ac:dyDescent="0.2">
      <c r="A795">
        <v>792</v>
      </c>
      <c r="B795" t="s">
        <v>475</v>
      </c>
      <c r="C795">
        <v>2961.60321394327</v>
      </c>
      <c r="D795">
        <v>-0.51758452802043498</v>
      </c>
      <c r="E795">
        <v>8.1512617382111893E-2</v>
      </c>
      <c r="F795">
        <v>-6.3497473721659601</v>
      </c>
      <c r="G795" s="1">
        <v>2.1566880281738401E-10</v>
      </c>
      <c r="H795" s="1">
        <v>1.9065623360174398E-9</v>
      </c>
      <c r="I795" s="4">
        <v>61.672137346820698</v>
      </c>
      <c r="J795" s="13">
        <v>53.366785191579602</v>
      </c>
      <c r="K795" s="2">
        <v>46.413793897837401</v>
      </c>
      <c r="L795" s="2">
        <v>44.5817878952464</v>
      </c>
      <c r="M795" s="2">
        <v>66.733301687689504</v>
      </c>
      <c r="N795" s="14">
        <v>64.471465174099507</v>
      </c>
      <c r="O795" s="3" t="s">
        <v>7892</v>
      </c>
    </row>
    <row r="796" spans="1:15" x14ac:dyDescent="0.2">
      <c r="A796">
        <v>793</v>
      </c>
      <c r="B796" t="s">
        <v>908</v>
      </c>
      <c r="C796">
        <v>524.144398257082</v>
      </c>
      <c r="D796">
        <v>-0.516799692370562</v>
      </c>
      <c r="E796">
        <v>0.13569176724786799</v>
      </c>
      <c r="F796">
        <v>-3.80862968220117</v>
      </c>
      <c r="G796">
        <v>1.3973905321552099E-4</v>
      </c>
      <c r="H796">
        <v>5.7409500330494101E-4</v>
      </c>
      <c r="I796" s="4">
        <v>8.9457507353826404</v>
      </c>
      <c r="J796" s="13">
        <v>12.188329920420999</v>
      </c>
      <c r="K796" s="2">
        <v>12.391556623266901</v>
      </c>
      <c r="L796" s="2">
        <v>10.5788164590512</v>
      </c>
      <c r="M796" s="2">
        <v>18.716768182858299</v>
      </c>
      <c r="N796" s="14">
        <v>16.974865006560101</v>
      </c>
      <c r="O796" s="3" t="s">
        <v>7892</v>
      </c>
    </row>
    <row r="797" spans="1:15" x14ac:dyDescent="0.2">
      <c r="A797">
        <v>794</v>
      </c>
      <c r="B797" t="s">
        <v>953</v>
      </c>
      <c r="C797">
        <v>1356.80695756605</v>
      </c>
      <c r="D797">
        <v>-0.51621815866037901</v>
      </c>
      <c r="E797">
        <v>0.140272850934058</v>
      </c>
      <c r="F797">
        <v>-3.6801002847161901</v>
      </c>
      <c r="G797">
        <v>2.3314224718128701E-4</v>
      </c>
      <c r="H797">
        <v>9.2013822547078498E-4</v>
      </c>
      <c r="I797" s="4">
        <v>29.692513284923599</v>
      </c>
      <c r="J797" s="13">
        <v>15.8193803542813</v>
      </c>
      <c r="K797" s="2">
        <v>13.1416124391703</v>
      </c>
      <c r="L797" s="2">
        <v>12.541130505337099</v>
      </c>
      <c r="M797" s="2">
        <v>18.189436832631198</v>
      </c>
      <c r="N797" s="14">
        <v>18.976488815529098</v>
      </c>
      <c r="O797" s="3" t="s">
        <v>7892</v>
      </c>
    </row>
    <row r="798" spans="1:15" x14ac:dyDescent="0.2">
      <c r="A798">
        <v>795</v>
      </c>
      <c r="B798" t="s">
        <v>403</v>
      </c>
      <c r="C798">
        <v>1593.2508362230201</v>
      </c>
      <c r="D798">
        <v>-0.51299789970523002</v>
      </c>
      <c r="E798">
        <v>7.3307128911098293E-2</v>
      </c>
      <c r="F798">
        <v>-6.9979264953529503</v>
      </c>
      <c r="G798" s="1">
        <v>2.5977830837995902E-12</v>
      </c>
      <c r="H798" s="1">
        <v>2.7618177710997701E-11</v>
      </c>
      <c r="I798" s="4">
        <v>23.272762153647101</v>
      </c>
      <c r="J798" s="13">
        <v>33.437832337499401</v>
      </c>
      <c r="K798" s="2">
        <v>27.222700856274201</v>
      </c>
      <c r="L798" s="2">
        <v>33.328523775111599</v>
      </c>
      <c r="M798" s="2">
        <v>49.355436671617902</v>
      </c>
      <c r="N798" s="14">
        <v>49.910533124042601</v>
      </c>
      <c r="O798" s="3" t="s">
        <v>7892</v>
      </c>
    </row>
    <row r="799" spans="1:15" x14ac:dyDescent="0.2">
      <c r="A799">
        <v>796</v>
      </c>
      <c r="B799" t="s">
        <v>1076</v>
      </c>
      <c r="C799">
        <v>284.78913463488101</v>
      </c>
      <c r="D799">
        <v>-0.51175360480556498</v>
      </c>
      <c r="E799">
        <v>0.157584134143505</v>
      </c>
      <c r="F799">
        <v>-3.24749447390138</v>
      </c>
      <c r="G799">
        <v>1.1642592498457801E-3</v>
      </c>
      <c r="H799">
        <v>3.9978921998230299E-3</v>
      </c>
      <c r="I799" s="4">
        <v>2.34428745315995</v>
      </c>
      <c r="J799" s="13">
        <v>4.6552298512154904</v>
      </c>
      <c r="K799" s="2">
        <v>3.8781397920643399</v>
      </c>
      <c r="L799" s="2">
        <v>3.6896575977285</v>
      </c>
      <c r="M799" s="2">
        <v>5.8793050743918602</v>
      </c>
      <c r="N799" s="14">
        <v>5.8684389185988799</v>
      </c>
      <c r="O799" s="3" t="s">
        <v>7892</v>
      </c>
    </row>
    <row r="800" spans="1:15" x14ac:dyDescent="0.2">
      <c r="A800">
        <v>797</v>
      </c>
      <c r="B800" t="s">
        <v>357</v>
      </c>
      <c r="C800">
        <v>3392.1321373350602</v>
      </c>
      <c r="D800">
        <v>-0.51161649847894897</v>
      </c>
      <c r="E800">
        <v>6.8948986004657598E-2</v>
      </c>
      <c r="F800">
        <v>-7.42021787592914</v>
      </c>
      <c r="G800" s="1">
        <v>1.1692782428256801E-13</v>
      </c>
      <c r="H800" s="1">
        <v>1.39819489684842E-12</v>
      </c>
      <c r="I800" s="4">
        <v>71.120139582810097</v>
      </c>
      <c r="J800" s="13">
        <v>73.397432766925505</v>
      </c>
      <c r="K800" s="2">
        <v>67.653185269103702</v>
      </c>
      <c r="L800" s="2">
        <v>69.773615886322503</v>
      </c>
      <c r="M800" s="2">
        <v>112.686841914143</v>
      </c>
      <c r="N800" s="14">
        <v>108.56507107900499</v>
      </c>
      <c r="O800" s="3" t="s">
        <v>7892</v>
      </c>
    </row>
    <row r="801" spans="1:15" x14ac:dyDescent="0.2">
      <c r="A801">
        <v>798</v>
      </c>
      <c r="B801" t="s">
        <v>1008</v>
      </c>
      <c r="C801">
        <v>385.93906796198399</v>
      </c>
      <c r="D801">
        <v>-0.50891579426398803</v>
      </c>
      <c r="E801">
        <v>0.14635641435776001</v>
      </c>
      <c r="F801">
        <v>-3.4772360097588302</v>
      </c>
      <c r="G801">
        <v>5.0661166450008898E-4</v>
      </c>
      <c r="H801">
        <v>1.8729006537427601E-3</v>
      </c>
      <c r="I801" s="4">
        <v>31.7649064771234</v>
      </c>
      <c r="J801" s="13">
        <v>26.4261680721823</v>
      </c>
      <c r="K801" s="2">
        <v>28.559550458416901</v>
      </c>
      <c r="L801" s="2">
        <v>27.770417714427101</v>
      </c>
      <c r="M801" s="2">
        <v>43.262536503581103</v>
      </c>
      <c r="N801" s="14">
        <v>41.455694224960503</v>
      </c>
      <c r="O801" s="3" t="s">
        <v>7892</v>
      </c>
    </row>
    <row r="802" spans="1:15" x14ac:dyDescent="0.2">
      <c r="A802">
        <v>799</v>
      </c>
      <c r="B802" t="s">
        <v>588</v>
      </c>
      <c r="C802">
        <v>2086.1938107411102</v>
      </c>
      <c r="D802">
        <v>-0.50864562548255099</v>
      </c>
      <c r="E802">
        <v>9.2400289552793793E-2</v>
      </c>
      <c r="F802">
        <v>-5.5048055362632899</v>
      </c>
      <c r="G802" s="1">
        <v>3.6957598607189298E-8</v>
      </c>
      <c r="H802" s="1">
        <v>2.5474793196224E-7</v>
      </c>
      <c r="I802" s="4">
        <v>87.474407730516205</v>
      </c>
      <c r="J802" s="13">
        <v>41.7298089178691</v>
      </c>
      <c r="K802" s="2">
        <v>37.721557603205603</v>
      </c>
      <c r="L802" s="2">
        <v>38.023946466223499</v>
      </c>
      <c r="M802" s="2">
        <v>56.844237299336001</v>
      </c>
      <c r="N802" s="14">
        <v>63.241920308922801</v>
      </c>
      <c r="O802" s="3" t="s">
        <v>7892</v>
      </c>
    </row>
    <row r="803" spans="1:15" x14ac:dyDescent="0.2">
      <c r="A803">
        <v>800</v>
      </c>
      <c r="B803" t="s">
        <v>978</v>
      </c>
      <c r="C803">
        <v>794.24101526075401</v>
      </c>
      <c r="D803">
        <v>-0.50742132378424398</v>
      </c>
      <c r="E803">
        <v>0.140786280887961</v>
      </c>
      <c r="F803">
        <v>-3.6041958107271501</v>
      </c>
      <c r="G803">
        <v>3.1312093206308601E-4</v>
      </c>
      <c r="H803">
        <v>1.20620921076074E-3</v>
      </c>
      <c r="I803" s="4">
        <v>8.0457163664669604</v>
      </c>
      <c r="J803" s="13">
        <v>9.1612875129179194</v>
      </c>
      <c r="K803" s="2">
        <v>10.148718328337999</v>
      </c>
      <c r="L803" s="2">
        <v>8.6579795100243597</v>
      </c>
      <c r="M803" s="2">
        <v>14.295524325556899</v>
      </c>
      <c r="N803" s="14">
        <v>14.035545430026</v>
      </c>
      <c r="O803" s="3" t="s">
        <v>7892</v>
      </c>
    </row>
    <row r="804" spans="1:15" x14ac:dyDescent="0.2">
      <c r="A804">
        <v>801</v>
      </c>
      <c r="B804" t="s">
        <v>1158</v>
      </c>
      <c r="C804">
        <v>287.24292898921601</v>
      </c>
      <c r="D804">
        <v>-0.50678929158948804</v>
      </c>
      <c r="E804">
        <v>0.17547020507932901</v>
      </c>
      <c r="F804">
        <v>-2.8881786019476801</v>
      </c>
      <c r="G804">
        <v>3.8747978864101802E-3</v>
      </c>
      <c r="H804">
        <v>1.1803782450268099E-2</v>
      </c>
      <c r="I804" s="4">
        <v>1.3474600413594799</v>
      </c>
      <c r="J804" s="13">
        <v>3.2202062335744102</v>
      </c>
      <c r="K804" s="2">
        <v>2.66014014358255</v>
      </c>
      <c r="L804" s="2">
        <v>2.9529922348000199</v>
      </c>
      <c r="M804" s="2">
        <v>4.9201842856137699</v>
      </c>
      <c r="N804" s="14">
        <v>3.7239961640594799</v>
      </c>
      <c r="O804" s="3" t="s">
        <v>7892</v>
      </c>
    </row>
    <row r="805" spans="1:15" x14ac:dyDescent="0.2">
      <c r="A805">
        <v>802</v>
      </c>
      <c r="B805" t="s">
        <v>685</v>
      </c>
      <c r="C805">
        <v>613.38428345525801</v>
      </c>
      <c r="D805">
        <v>-0.50493870854311096</v>
      </c>
      <c r="E805">
        <v>0.10296812287307699</v>
      </c>
      <c r="F805">
        <v>-4.9038352303024997</v>
      </c>
      <c r="G805" s="1">
        <v>9.3983333587671001E-7</v>
      </c>
      <c r="H805" s="1">
        <v>5.3939609606917398E-6</v>
      </c>
      <c r="I805" s="4">
        <v>4.3410899332583996</v>
      </c>
      <c r="J805" s="13">
        <v>5.42465369223103</v>
      </c>
      <c r="K805" s="2">
        <v>5.0652925266702402</v>
      </c>
      <c r="L805" s="2">
        <v>4.9855215753449098</v>
      </c>
      <c r="M805" s="2">
        <v>8.0184585497627907</v>
      </c>
      <c r="N805" s="14">
        <v>8.2087488217061697</v>
      </c>
      <c r="O805" s="3" t="s">
        <v>7892</v>
      </c>
    </row>
    <row r="806" spans="1:15" x14ac:dyDescent="0.2">
      <c r="A806">
        <v>803</v>
      </c>
      <c r="B806" t="s">
        <v>874</v>
      </c>
      <c r="C806">
        <v>500.52804680445399</v>
      </c>
      <c r="D806">
        <v>-0.504682253942217</v>
      </c>
      <c r="E806">
        <v>0.12706201516009599</v>
      </c>
      <c r="F806">
        <v>-3.9719364855525399</v>
      </c>
      <c r="G806" s="1">
        <v>7.1290729904053204E-5</v>
      </c>
      <c r="H806">
        <v>3.0982579618780401E-4</v>
      </c>
      <c r="I806" s="4">
        <v>6.1499815614554398</v>
      </c>
      <c r="J806" s="13">
        <v>10.210455422706801</v>
      </c>
      <c r="K806" s="2">
        <v>7.3326786537409703</v>
      </c>
      <c r="L806" s="2">
        <v>7.6631472511877696</v>
      </c>
      <c r="M806" s="2">
        <v>13.067117073787401</v>
      </c>
      <c r="N806" s="14">
        <v>12.091904441314901</v>
      </c>
      <c r="O806" s="3" t="s">
        <v>7892</v>
      </c>
    </row>
    <row r="807" spans="1:15" x14ac:dyDescent="0.2">
      <c r="A807">
        <v>804</v>
      </c>
      <c r="B807" t="s">
        <v>845</v>
      </c>
      <c r="C807">
        <v>2302.1349592106399</v>
      </c>
      <c r="D807">
        <v>-0.50424929257439499</v>
      </c>
      <c r="E807">
        <v>0.122551732890759</v>
      </c>
      <c r="F807">
        <v>-4.1145831289377002</v>
      </c>
      <c r="G807" s="1">
        <v>3.8787975848816203E-5</v>
      </c>
      <c r="H807">
        <v>1.7647767894137201E-4</v>
      </c>
      <c r="I807" s="4">
        <v>18.1080271985821</v>
      </c>
      <c r="J807" s="13">
        <v>52.843757167468901</v>
      </c>
      <c r="K807" s="2">
        <v>33.787348425520598</v>
      </c>
      <c r="L807" s="2">
        <v>34.387143745581199</v>
      </c>
      <c r="M807" s="2">
        <v>67.3534986213145</v>
      </c>
      <c r="N807" s="14">
        <v>61.550127179343498</v>
      </c>
      <c r="O807" s="3" t="s">
        <v>7892</v>
      </c>
    </row>
    <row r="808" spans="1:15" x14ac:dyDescent="0.2">
      <c r="A808">
        <v>805</v>
      </c>
      <c r="B808" t="s">
        <v>638</v>
      </c>
      <c r="C808">
        <v>1072.9329275232999</v>
      </c>
      <c r="D808">
        <v>-0.502499947229054</v>
      </c>
      <c r="E808">
        <v>9.6786577536752405E-2</v>
      </c>
      <c r="F808">
        <v>-5.19183506657461</v>
      </c>
      <c r="G808" s="1">
        <v>2.08231431381564E-7</v>
      </c>
      <c r="H808" s="1">
        <v>1.31099105984369E-6</v>
      </c>
      <c r="I808" s="4">
        <v>42.839179166814702</v>
      </c>
      <c r="J808" s="13">
        <v>48.001471079620998</v>
      </c>
      <c r="K808" s="2">
        <v>49.087729858063398</v>
      </c>
      <c r="L808" s="2">
        <v>46.822621218189298</v>
      </c>
      <c r="M808" s="2">
        <v>79.331276342672496</v>
      </c>
      <c r="N808" s="14">
        <v>84.727671125872305</v>
      </c>
      <c r="O808" s="3" t="s">
        <v>7892</v>
      </c>
    </row>
    <row r="809" spans="1:15" x14ac:dyDescent="0.2">
      <c r="A809">
        <v>806</v>
      </c>
      <c r="B809" t="s">
        <v>1189</v>
      </c>
      <c r="C809">
        <v>207.25176559579899</v>
      </c>
      <c r="D809">
        <v>0.50075405282317198</v>
      </c>
      <c r="E809">
        <v>0.182765232274197</v>
      </c>
      <c r="F809">
        <v>2.7398758866342101</v>
      </c>
      <c r="G809">
        <v>6.1462389173294E-3</v>
      </c>
      <c r="H809">
        <v>1.79140826866158E-2</v>
      </c>
      <c r="I809" s="4">
        <v>2.00256917105634</v>
      </c>
      <c r="J809" s="13">
        <v>3.37609315046473</v>
      </c>
      <c r="K809" s="2">
        <v>3.2470299087702701</v>
      </c>
      <c r="L809" s="2">
        <v>4.9654209315033997</v>
      </c>
      <c r="M809" s="2">
        <v>3.0706235139199198</v>
      </c>
      <c r="N809" s="14">
        <v>3.5412480595364202</v>
      </c>
      <c r="O809" s="3" t="s">
        <v>7892</v>
      </c>
    </row>
    <row r="810" spans="1:15" x14ac:dyDescent="0.2">
      <c r="A810">
        <v>807</v>
      </c>
      <c r="B810" t="s">
        <v>972</v>
      </c>
      <c r="C810">
        <v>600.99570738817704</v>
      </c>
      <c r="D810">
        <v>0.50254879788291795</v>
      </c>
      <c r="E810">
        <v>0.138661138173577</v>
      </c>
      <c r="F810">
        <v>3.6242944815137998</v>
      </c>
      <c r="G810">
        <v>2.89751317787136E-4</v>
      </c>
      <c r="H810">
        <v>1.12365173348927E-3</v>
      </c>
      <c r="I810" s="4">
        <v>47.615908233238798</v>
      </c>
      <c r="J810" s="13">
        <v>42.5700132482717</v>
      </c>
      <c r="K810" s="2">
        <v>38.376600786940003</v>
      </c>
      <c r="L810" s="2">
        <v>46.004106888654498</v>
      </c>
      <c r="M810" s="2">
        <v>31.5673517061106</v>
      </c>
      <c r="N810" s="14">
        <v>35.474008511733302</v>
      </c>
      <c r="O810" s="3" t="s">
        <v>7892</v>
      </c>
    </row>
    <row r="811" spans="1:15" x14ac:dyDescent="0.2">
      <c r="A811">
        <v>808</v>
      </c>
      <c r="B811" t="s">
        <v>1148</v>
      </c>
      <c r="C811">
        <v>448.697542049959</v>
      </c>
      <c r="D811">
        <v>0.50271386300352305</v>
      </c>
      <c r="E811">
        <v>0.17084847514768201</v>
      </c>
      <c r="F811">
        <v>2.9424544911447201</v>
      </c>
      <c r="G811">
        <v>3.2562164202210699E-3</v>
      </c>
      <c r="H811">
        <v>1.0101407360690901E-2</v>
      </c>
      <c r="I811" s="4">
        <v>8.4547168012228706</v>
      </c>
      <c r="J811" s="13">
        <v>6.5398348637458099</v>
      </c>
      <c r="K811" s="2">
        <v>6.9595080650117103</v>
      </c>
      <c r="L811" s="2">
        <v>7.5719529998482997</v>
      </c>
      <c r="M811" s="2">
        <v>5.9396878189095403</v>
      </c>
      <c r="N811" s="14">
        <v>4.6707525758188</v>
      </c>
      <c r="O811" s="3" t="s">
        <v>7892</v>
      </c>
    </row>
    <row r="812" spans="1:15" x14ac:dyDescent="0.2">
      <c r="A812">
        <v>809</v>
      </c>
      <c r="B812" t="s">
        <v>1006</v>
      </c>
      <c r="C812">
        <v>709.77138885866805</v>
      </c>
      <c r="D812">
        <v>0.50477656426266704</v>
      </c>
      <c r="E812">
        <v>0.14462003372051599</v>
      </c>
      <c r="F812">
        <v>3.4903640337836501</v>
      </c>
      <c r="G812">
        <v>4.8236299411006002E-4</v>
      </c>
      <c r="H812">
        <v>1.79182323079089E-3</v>
      </c>
      <c r="I812" s="4">
        <v>5.27774834088435</v>
      </c>
      <c r="J812" s="13">
        <v>8.6494533770917901</v>
      </c>
      <c r="K812" s="2">
        <v>8.9866615530070693</v>
      </c>
      <c r="L812" s="2">
        <v>10.3498491304784</v>
      </c>
      <c r="M812" s="2">
        <v>7.2962960271986903</v>
      </c>
      <c r="N812" s="14">
        <v>6.7134059784661702</v>
      </c>
      <c r="O812" s="3" t="s">
        <v>7892</v>
      </c>
    </row>
    <row r="813" spans="1:15" x14ac:dyDescent="0.2">
      <c r="A813">
        <v>810</v>
      </c>
      <c r="B813" t="s">
        <v>1112</v>
      </c>
      <c r="C813">
        <v>273.76033442585202</v>
      </c>
      <c r="D813">
        <v>0.50794775523438496</v>
      </c>
      <c r="E813">
        <v>0.16568055615833099</v>
      </c>
      <c r="F813">
        <v>3.06582599076363</v>
      </c>
      <c r="G813">
        <v>2.1706960424632401E-3</v>
      </c>
      <c r="H813">
        <v>7.0276284374747502E-3</v>
      </c>
      <c r="I813" s="4">
        <v>4.1274524924743101</v>
      </c>
      <c r="J813" s="13">
        <v>4.3518331272240101</v>
      </c>
      <c r="K813" s="2">
        <v>4.7166072947124</v>
      </c>
      <c r="L813" s="2">
        <v>4.2856544336637397</v>
      </c>
      <c r="M813" s="2">
        <v>3.4007875604647402</v>
      </c>
      <c r="N813" s="14">
        <v>3.5083119443575899</v>
      </c>
      <c r="O813" s="3" t="s">
        <v>7892</v>
      </c>
    </row>
    <row r="814" spans="1:15" x14ac:dyDescent="0.2">
      <c r="A814">
        <v>811</v>
      </c>
      <c r="B814" t="s">
        <v>576</v>
      </c>
      <c r="C814">
        <v>2775.211223585</v>
      </c>
      <c r="D814">
        <v>0.50840054322957895</v>
      </c>
      <c r="E814">
        <v>9.1024698621256506E-2</v>
      </c>
      <c r="F814">
        <v>5.5853032301153398</v>
      </c>
      <c r="G814" s="1">
        <v>2.33292797201812E-8</v>
      </c>
      <c r="H814" s="1">
        <v>1.64439676915904E-7</v>
      </c>
      <c r="I814" s="4">
        <v>46.975553349999103</v>
      </c>
      <c r="J814" s="13">
        <v>64.954326817939503</v>
      </c>
      <c r="K814" s="2">
        <v>58.486992358107202</v>
      </c>
      <c r="L814" s="2">
        <v>60.417416207509703</v>
      </c>
      <c r="M814" s="2">
        <v>51.806435656231002</v>
      </c>
      <c r="N814" s="14">
        <v>47.582397147150701</v>
      </c>
      <c r="O814" s="3" t="s">
        <v>7892</v>
      </c>
    </row>
    <row r="815" spans="1:15" x14ac:dyDescent="0.2">
      <c r="A815">
        <v>812</v>
      </c>
      <c r="B815" t="s">
        <v>942</v>
      </c>
      <c r="C815">
        <v>1039.94745755964</v>
      </c>
      <c r="D815">
        <v>0.51001661433550805</v>
      </c>
      <c r="E815">
        <v>0.137690693408408</v>
      </c>
      <c r="F815">
        <v>3.70407470331152</v>
      </c>
      <c r="G815">
        <v>2.1216373367389699E-4</v>
      </c>
      <c r="H815">
        <v>8.4387163209029704E-4</v>
      </c>
      <c r="I815" s="4">
        <v>38.264025191624597</v>
      </c>
      <c r="J815" s="13">
        <v>33.164753154442202</v>
      </c>
      <c r="K815" s="2">
        <v>33.789402447778798</v>
      </c>
      <c r="L815" s="2">
        <v>34.122629884929601</v>
      </c>
      <c r="M815" s="2">
        <v>25.0897430753168</v>
      </c>
      <c r="N815" s="14">
        <v>24.645049051313698</v>
      </c>
      <c r="O815" s="3" t="s">
        <v>7892</v>
      </c>
    </row>
    <row r="816" spans="1:15" x14ac:dyDescent="0.2">
      <c r="A816">
        <v>813</v>
      </c>
      <c r="B816" t="s">
        <v>581</v>
      </c>
      <c r="C816">
        <v>771.31588666201003</v>
      </c>
      <c r="D816">
        <v>0.51095494031161404</v>
      </c>
      <c r="E816">
        <v>9.2216131660446496E-2</v>
      </c>
      <c r="F816">
        <v>5.5408411859329103</v>
      </c>
      <c r="G816" s="1">
        <v>3.0102212675104703E-8</v>
      </c>
      <c r="H816" s="1">
        <v>2.0987069581560701E-7</v>
      </c>
      <c r="I816" s="4">
        <v>27.210944978073101</v>
      </c>
      <c r="J816" s="13">
        <v>30.9760520337895</v>
      </c>
      <c r="K816" s="2">
        <v>29.156308366118601</v>
      </c>
      <c r="L816" s="2">
        <v>30.177679556358498</v>
      </c>
      <c r="M816" s="2">
        <v>22.2545319507168</v>
      </c>
      <c r="N816" s="14">
        <v>21.238834890452001</v>
      </c>
      <c r="O816" s="3" t="s">
        <v>7892</v>
      </c>
    </row>
    <row r="817" spans="1:15" x14ac:dyDescent="0.2">
      <c r="A817">
        <v>814</v>
      </c>
      <c r="B817" t="s">
        <v>948</v>
      </c>
      <c r="C817">
        <v>523.91140989927203</v>
      </c>
      <c r="D817">
        <v>0.51212573916540405</v>
      </c>
      <c r="E817">
        <v>0.13868321885429899</v>
      </c>
      <c r="F817">
        <v>3.6927736707888599</v>
      </c>
      <c r="G817">
        <v>2.2182142622086901E-4</v>
      </c>
      <c r="H817">
        <v>8.7869580910726998E-4</v>
      </c>
      <c r="I817" s="4">
        <v>14.737762239757799</v>
      </c>
      <c r="J817" s="13">
        <v>10.020120883220301</v>
      </c>
      <c r="K817" s="2">
        <v>7.20669215482443</v>
      </c>
      <c r="L817" s="2">
        <v>8.6356507269134504</v>
      </c>
      <c r="M817" s="2">
        <v>7.14497449239673</v>
      </c>
      <c r="N817" s="14">
        <v>5.9544020127978596</v>
      </c>
      <c r="O817" s="3" t="s">
        <v>7892</v>
      </c>
    </row>
    <row r="818" spans="1:15" x14ac:dyDescent="0.2">
      <c r="A818">
        <v>815</v>
      </c>
      <c r="B818" t="s">
        <v>1077</v>
      </c>
      <c r="C818">
        <v>665.26505959743702</v>
      </c>
      <c r="D818">
        <v>0.51238041961256897</v>
      </c>
      <c r="E818">
        <v>0.15798149324038199</v>
      </c>
      <c r="F818">
        <v>3.2432939397081002</v>
      </c>
      <c r="G818">
        <v>1.1815624395737599E-3</v>
      </c>
      <c r="H818">
        <v>4.04988302884173E-3</v>
      </c>
      <c r="I818" s="4">
        <v>9.5993768248633202</v>
      </c>
      <c r="J818" s="13">
        <v>19.8246613870282</v>
      </c>
      <c r="K818" s="2">
        <v>22.7964326835504</v>
      </c>
      <c r="L818" s="2">
        <v>22.5925162226042</v>
      </c>
      <c r="M818" s="2">
        <v>16.041385113496599</v>
      </c>
      <c r="N818" s="14">
        <v>14.976766430439101</v>
      </c>
      <c r="O818" s="3" t="s">
        <v>7892</v>
      </c>
    </row>
    <row r="819" spans="1:15" x14ac:dyDescent="0.2">
      <c r="A819">
        <v>816</v>
      </c>
      <c r="B819" t="s">
        <v>1066</v>
      </c>
      <c r="C819">
        <v>1189.97434382455</v>
      </c>
      <c r="D819">
        <v>0.51290148656258905</v>
      </c>
      <c r="E819">
        <v>0.155842526516975</v>
      </c>
      <c r="F819">
        <v>3.2911522806114202</v>
      </c>
      <c r="G819">
        <v>9.9777884721067699E-4</v>
      </c>
      <c r="H819">
        <v>3.4702748305987401E-3</v>
      </c>
      <c r="I819" s="4">
        <v>33.079481553181402</v>
      </c>
      <c r="J819" s="13">
        <v>26.2150839948517</v>
      </c>
      <c r="K819" s="2">
        <v>27.771997367948899</v>
      </c>
      <c r="L819" s="2">
        <v>17.613924919753099</v>
      </c>
      <c r="M819" s="2">
        <v>13.349294120101201</v>
      </c>
      <c r="N819" s="14">
        <v>25.910770268356199</v>
      </c>
      <c r="O819" s="3" t="s">
        <v>7892</v>
      </c>
    </row>
    <row r="820" spans="1:15" x14ac:dyDescent="0.2">
      <c r="A820">
        <v>817</v>
      </c>
      <c r="B820" t="s">
        <v>1096</v>
      </c>
      <c r="C820">
        <v>333.069108917329</v>
      </c>
      <c r="D820">
        <v>0.51296992927068097</v>
      </c>
      <c r="E820">
        <v>0.163472122492201</v>
      </c>
      <c r="F820">
        <v>3.1379657977778699</v>
      </c>
      <c r="G820">
        <v>1.70124726913278E-3</v>
      </c>
      <c r="H820">
        <v>5.6451636928317702E-3</v>
      </c>
      <c r="I820" s="4" t="e">
        <v>#N/A</v>
      </c>
      <c r="J820" s="13" t="e">
        <v>#N/A</v>
      </c>
      <c r="K820" s="2" t="e">
        <v>#N/A</v>
      </c>
      <c r="L820" s="2" t="e">
        <v>#N/A</v>
      </c>
      <c r="M820" s="2" t="e">
        <v>#N/A</v>
      </c>
      <c r="N820" s="14" t="e">
        <v>#N/A</v>
      </c>
      <c r="O820" s="3" t="s">
        <v>7892</v>
      </c>
    </row>
    <row r="821" spans="1:15" x14ac:dyDescent="0.2">
      <c r="A821">
        <v>818</v>
      </c>
      <c r="B821" t="s">
        <v>564</v>
      </c>
      <c r="C821">
        <v>1093.3383585619899</v>
      </c>
      <c r="D821">
        <v>0.51539494831283705</v>
      </c>
      <c r="E821">
        <v>9.0576855185758601E-2</v>
      </c>
      <c r="F821">
        <v>5.69013957545606</v>
      </c>
      <c r="G821" s="1">
        <v>1.26935572216582E-8</v>
      </c>
      <c r="H821" s="1">
        <v>9.2470779209602499E-8</v>
      </c>
      <c r="I821" s="4">
        <v>6.7283995740281997</v>
      </c>
      <c r="J821" s="13">
        <v>10.1774340269611</v>
      </c>
      <c r="K821" s="2">
        <v>9.8073090055708594</v>
      </c>
      <c r="L821" s="2">
        <v>9.3407698221037592</v>
      </c>
      <c r="M821" s="2">
        <v>6.7647406461716901</v>
      </c>
      <c r="N821" s="14">
        <v>7.3399679131570599</v>
      </c>
      <c r="O821" s="3" t="s">
        <v>7892</v>
      </c>
    </row>
    <row r="822" spans="1:15" x14ac:dyDescent="0.2">
      <c r="A822">
        <v>819</v>
      </c>
      <c r="B822" t="s">
        <v>900</v>
      </c>
      <c r="C822">
        <v>16466.491066478698</v>
      </c>
      <c r="D822">
        <v>0.51728332557455103</v>
      </c>
      <c r="E822">
        <v>0.134745634679865</v>
      </c>
      <c r="F822">
        <v>3.8389616613817399</v>
      </c>
      <c r="G822">
        <v>1.2355571962138301E-4</v>
      </c>
      <c r="H822">
        <v>5.1236374551220996E-4</v>
      </c>
      <c r="I822" s="4">
        <v>78.241548659352901</v>
      </c>
      <c r="J822" s="13">
        <v>123.304197098258</v>
      </c>
      <c r="K822" s="2">
        <v>156.756614673526</v>
      </c>
      <c r="L822" s="2">
        <v>142.57971266685601</v>
      </c>
      <c r="M822" s="2">
        <v>102.121023642155</v>
      </c>
      <c r="N822" s="14">
        <v>91.1150737407918</v>
      </c>
      <c r="O822" s="3" t="s">
        <v>7892</v>
      </c>
    </row>
    <row r="823" spans="1:15" x14ac:dyDescent="0.2">
      <c r="A823">
        <v>820</v>
      </c>
      <c r="B823" t="s">
        <v>1090</v>
      </c>
      <c r="C823">
        <v>357.00695342388201</v>
      </c>
      <c r="D823">
        <v>0.51966857741108896</v>
      </c>
      <c r="E823">
        <v>0.16407611612857601</v>
      </c>
      <c r="F823">
        <v>3.16724084938638</v>
      </c>
      <c r="G823">
        <v>1.5389280458957401E-3</v>
      </c>
      <c r="H823">
        <v>5.1543186415432297E-3</v>
      </c>
      <c r="I823" s="4">
        <v>0.935439521393161</v>
      </c>
      <c r="J823" s="13">
        <v>3.0641824369288999</v>
      </c>
      <c r="K823" s="2">
        <v>2.9650961406561298</v>
      </c>
      <c r="L823" s="2">
        <v>3.1718629585329801</v>
      </c>
      <c r="M823" s="2">
        <v>2.0397135079244899</v>
      </c>
      <c r="N823" s="14">
        <v>2.5279990745101499</v>
      </c>
      <c r="O823" s="3" t="s">
        <v>7892</v>
      </c>
    </row>
    <row r="824" spans="1:15" x14ac:dyDescent="0.2">
      <c r="A824">
        <v>821</v>
      </c>
      <c r="B824" t="s">
        <v>710</v>
      </c>
      <c r="C824">
        <v>622.84422116527605</v>
      </c>
      <c r="D824">
        <v>0.52082167921504896</v>
      </c>
      <c r="E824">
        <v>0.108695356734141</v>
      </c>
      <c r="F824">
        <v>4.7915724724924003</v>
      </c>
      <c r="G824" s="1">
        <v>1.6547922508047801E-6</v>
      </c>
      <c r="H824" s="1">
        <v>9.1917800908266307E-6</v>
      </c>
      <c r="I824" s="4">
        <v>6.7616320024430703</v>
      </c>
      <c r="J824" s="13">
        <v>16.6530656279106</v>
      </c>
      <c r="K824" s="2">
        <v>14.6458022727985</v>
      </c>
      <c r="L824" s="2">
        <v>17.645153095325998</v>
      </c>
      <c r="M824" s="2">
        <v>10.8995812448048</v>
      </c>
      <c r="N824" s="14">
        <v>11.5765346858937</v>
      </c>
      <c r="O824" s="3" t="s">
        <v>7892</v>
      </c>
    </row>
    <row r="825" spans="1:15" x14ac:dyDescent="0.2">
      <c r="A825">
        <v>822</v>
      </c>
      <c r="B825" t="s">
        <v>648</v>
      </c>
      <c r="C825">
        <v>1541.3082059568101</v>
      </c>
      <c r="D825">
        <v>0.52217066139183499</v>
      </c>
      <c r="E825">
        <v>0.10141937563322299</v>
      </c>
      <c r="F825">
        <v>5.1486282392452898</v>
      </c>
      <c r="G825" s="1">
        <v>2.6239836074821099E-7</v>
      </c>
      <c r="H825" s="1">
        <v>1.62719064971369E-6</v>
      </c>
      <c r="I825" s="4">
        <v>62.2521725132965</v>
      </c>
      <c r="J825" s="13">
        <v>69.536317904050307</v>
      </c>
      <c r="K825" s="2">
        <v>57.929406209259703</v>
      </c>
      <c r="L825" s="2">
        <v>57.954916945935203</v>
      </c>
      <c r="M825" s="2">
        <v>44.793093598592698</v>
      </c>
      <c r="N825" s="14">
        <v>49.172322933213898</v>
      </c>
      <c r="O825" s="3" t="s">
        <v>7892</v>
      </c>
    </row>
    <row r="826" spans="1:15" x14ac:dyDescent="0.2">
      <c r="A826">
        <v>823</v>
      </c>
      <c r="B826" t="s">
        <v>719</v>
      </c>
      <c r="C826">
        <v>2845.2282558684801</v>
      </c>
      <c r="D826">
        <v>0.52310921493037499</v>
      </c>
      <c r="E826">
        <v>0.10977178109555601</v>
      </c>
      <c r="F826">
        <v>4.7654252277733304</v>
      </c>
      <c r="G826" s="1">
        <v>1.8845577624421E-6</v>
      </c>
      <c r="H826" s="1">
        <v>1.03827660747715E-5</v>
      </c>
      <c r="I826" s="4">
        <v>104.341260786753</v>
      </c>
      <c r="J826" s="13">
        <v>78.116557805032699</v>
      </c>
      <c r="K826" s="2">
        <v>82.690530342203104</v>
      </c>
      <c r="L826" s="2">
        <v>76.716299868883794</v>
      </c>
      <c r="M826" s="2">
        <v>61.764412982768199</v>
      </c>
      <c r="N826" s="14">
        <v>56.217979296900701</v>
      </c>
      <c r="O826" s="3" t="s">
        <v>7892</v>
      </c>
    </row>
    <row r="827" spans="1:15" x14ac:dyDescent="0.2">
      <c r="A827">
        <v>824</v>
      </c>
      <c r="B827" t="s">
        <v>1001</v>
      </c>
      <c r="C827">
        <v>546.34347920804396</v>
      </c>
      <c r="D827">
        <v>0.52715622215461599</v>
      </c>
      <c r="E827">
        <v>0.150144614401195</v>
      </c>
      <c r="F827">
        <v>3.5109898830338602</v>
      </c>
      <c r="G827">
        <v>4.46441388580584E-4</v>
      </c>
      <c r="H827">
        <v>1.6683134376643E-3</v>
      </c>
      <c r="I827" s="4" t="e">
        <v>#N/A</v>
      </c>
      <c r="J827" s="13" t="e">
        <v>#N/A</v>
      </c>
      <c r="K827" s="2" t="e">
        <v>#N/A</v>
      </c>
      <c r="L827" s="2" t="e">
        <v>#N/A</v>
      </c>
      <c r="M827" s="2" t="e">
        <v>#N/A</v>
      </c>
      <c r="N827" s="14" t="e">
        <v>#N/A</v>
      </c>
      <c r="O827" s="3" t="s">
        <v>7892</v>
      </c>
    </row>
    <row r="828" spans="1:15" x14ac:dyDescent="0.2">
      <c r="A828">
        <v>825</v>
      </c>
      <c r="B828" t="s">
        <v>886</v>
      </c>
      <c r="C828">
        <v>732.03988870847695</v>
      </c>
      <c r="D828">
        <v>0.52833762431242304</v>
      </c>
      <c r="E828">
        <v>0.13535896350093701</v>
      </c>
      <c r="F828">
        <v>3.9032333777346602</v>
      </c>
      <c r="G828" s="1">
        <v>9.4916099826153105E-5</v>
      </c>
      <c r="H828">
        <v>4.0209280778972102E-4</v>
      </c>
      <c r="I828" s="4">
        <v>34.371638912753802</v>
      </c>
      <c r="J828" s="13">
        <v>30.987329450891298</v>
      </c>
      <c r="K828" s="2">
        <v>31.627185562237301</v>
      </c>
      <c r="L828" s="2">
        <v>33.181308719856801</v>
      </c>
      <c r="M828" s="2">
        <v>22.216717690673999</v>
      </c>
      <c r="N828" s="14">
        <v>25.188022170018499</v>
      </c>
      <c r="O828" s="3" t="s">
        <v>7892</v>
      </c>
    </row>
    <row r="829" spans="1:15" x14ac:dyDescent="0.2">
      <c r="A829">
        <v>826</v>
      </c>
      <c r="B829" t="s">
        <v>988</v>
      </c>
      <c r="C829">
        <v>416.85010121942298</v>
      </c>
      <c r="D829">
        <v>0.53335749054567405</v>
      </c>
      <c r="E829">
        <v>0.14969629163944401</v>
      </c>
      <c r="F829">
        <v>3.56293054894312</v>
      </c>
      <c r="G829">
        <v>3.6673772934448803E-4</v>
      </c>
      <c r="H829">
        <v>1.3950932435345201E-3</v>
      </c>
      <c r="I829" s="4">
        <v>3.1127641195018598</v>
      </c>
      <c r="J829" s="13">
        <v>5.8537692716451701</v>
      </c>
      <c r="K829" s="2">
        <v>6.0174285585300904</v>
      </c>
      <c r="L829" s="2">
        <v>6.4330979917648499</v>
      </c>
      <c r="M829" s="2">
        <v>4.8242391168655097</v>
      </c>
      <c r="N829" s="14">
        <v>4.1919574698497204</v>
      </c>
      <c r="O829" s="3" t="s">
        <v>7892</v>
      </c>
    </row>
    <row r="830" spans="1:15" x14ac:dyDescent="0.2">
      <c r="A830">
        <v>827</v>
      </c>
      <c r="B830" t="s">
        <v>1203</v>
      </c>
      <c r="C830">
        <v>289.80326612888598</v>
      </c>
      <c r="D830">
        <v>0.53383816920629301</v>
      </c>
      <c r="E830">
        <v>0.19877096778077999</v>
      </c>
      <c r="F830">
        <v>2.68569487368522</v>
      </c>
      <c r="G830">
        <v>7.2379153303690101E-3</v>
      </c>
      <c r="H830">
        <v>2.0716904069403599E-2</v>
      </c>
      <c r="I830" s="4">
        <v>10.3157942291888</v>
      </c>
      <c r="J830" s="13">
        <v>13.894835122767599</v>
      </c>
      <c r="K830" s="2">
        <v>12.638887342758499</v>
      </c>
      <c r="L830" s="2">
        <v>12.431423630157701</v>
      </c>
      <c r="M830" s="2">
        <v>8.8265474597493796</v>
      </c>
      <c r="N830" s="14">
        <v>10.874386728775701</v>
      </c>
      <c r="O830" s="3" t="s">
        <v>7892</v>
      </c>
    </row>
    <row r="831" spans="1:15" x14ac:dyDescent="0.2">
      <c r="A831">
        <v>828</v>
      </c>
      <c r="B831" t="s">
        <v>324</v>
      </c>
      <c r="C831">
        <v>1871.4221851915499</v>
      </c>
      <c r="D831">
        <v>0.53528364831533704</v>
      </c>
      <c r="E831">
        <v>6.8602087779418106E-2</v>
      </c>
      <c r="F831">
        <v>7.8027311652158202</v>
      </c>
      <c r="G831" s="1">
        <v>6.0581516933201701E-15</v>
      </c>
      <c r="H831" s="1">
        <v>7.9382002758650604E-14</v>
      </c>
      <c r="I831" s="4">
        <v>16.338328351695701</v>
      </c>
      <c r="J831" s="13">
        <v>23.138450722072001</v>
      </c>
      <c r="K831" s="2">
        <v>21.2825097376728</v>
      </c>
      <c r="L831" s="2">
        <v>21.8236774016415</v>
      </c>
      <c r="M831" s="2">
        <v>16.588779671857399</v>
      </c>
      <c r="N831" s="14">
        <v>15.8756025460729</v>
      </c>
      <c r="O831" s="3" t="s">
        <v>7892</v>
      </c>
    </row>
    <row r="832" spans="1:15" x14ac:dyDescent="0.2">
      <c r="A832">
        <v>829</v>
      </c>
      <c r="B832" t="s">
        <v>1195</v>
      </c>
      <c r="C832">
        <v>2472.79623072091</v>
      </c>
      <c r="D832">
        <v>0.54574079819346999</v>
      </c>
      <c r="E832">
        <v>0.20081929295870299</v>
      </c>
      <c r="F832">
        <v>2.71757155476937</v>
      </c>
      <c r="G832">
        <v>6.5762933873670503E-3</v>
      </c>
      <c r="H832">
        <v>1.9003731609357599E-2</v>
      </c>
      <c r="I832" s="4">
        <v>14.9513944426017</v>
      </c>
      <c r="J832" s="13">
        <v>10.8201895621344</v>
      </c>
      <c r="K832" s="2">
        <v>12.8258461702044</v>
      </c>
      <c r="L832" s="2">
        <v>14.6833837457425</v>
      </c>
      <c r="M832" s="2">
        <v>9.5831377974443299</v>
      </c>
      <c r="N832" s="14">
        <v>10.066818147971899</v>
      </c>
      <c r="O832" s="3" t="s">
        <v>7892</v>
      </c>
    </row>
    <row r="833" spans="1:15" x14ac:dyDescent="0.2">
      <c r="A833">
        <v>830</v>
      </c>
      <c r="B833" t="s">
        <v>321</v>
      </c>
      <c r="C833">
        <v>5473.5594319472902</v>
      </c>
      <c r="D833">
        <v>0.54636013146783402</v>
      </c>
      <c r="E833">
        <v>6.9698364676118396E-2</v>
      </c>
      <c r="F833">
        <v>7.8389232517393701</v>
      </c>
      <c r="G833" s="1">
        <v>4.5442617453121301E-15</v>
      </c>
      <c r="H833" s="1">
        <v>6.0127498071396204E-14</v>
      </c>
      <c r="I833" s="4">
        <v>189.21720844486299</v>
      </c>
      <c r="J833" s="13">
        <v>148.06201851377699</v>
      </c>
      <c r="K833" s="2">
        <v>142.66373518797499</v>
      </c>
      <c r="L833" s="2">
        <v>138.91251951886201</v>
      </c>
      <c r="M833" s="2">
        <v>105.15378111758601</v>
      </c>
      <c r="N833" s="14">
        <v>104.25721158324799</v>
      </c>
      <c r="O833" s="3" t="s">
        <v>7892</v>
      </c>
    </row>
    <row r="834" spans="1:15" x14ac:dyDescent="0.2">
      <c r="A834">
        <v>831</v>
      </c>
      <c r="B834" t="s">
        <v>1269</v>
      </c>
      <c r="C834">
        <v>394.58950712939799</v>
      </c>
      <c r="D834">
        <v>0.54720552925675503</v>
      </c>
      <c r="E834">
        <v>0.233487191781315</v>
      </c>
      <c r="F834">
        <v>2.3436211857362599</v>
      </c>
      <c r="G834">
        <v>1.9097557000090599E-2</v>
      </c>
      <c r="H834">
        <v>4.8798186683900603E-2</v>
      </c>
      <c r="I834" s="4">
        <v>3.5180899026677799</v>
      </c>
      <c r="J834" s="13">
        <v>3.9602278737072698</v>
      </c>
      <c r="K834" s="2">
        <v>3.5735868501855501</v>
      </c>
      <c r="L834" s="2">
        <v>5.0087741332685196</v>
      </c>
      <c r="M834" s="2">
        <v>2.6699612421697099</v>
      </c>
      <c r="N834" s="14">
        <v>3.2984607945407101</v>
      </c>
      <c r="O834" s="3" t="s">
        <v>7892</v>
      </c>
    </row>
    <row r="835" spans="1:15" x14ac:dyDescent="0.2">
      <c r="A835">
        <v>832</v>
      </c>
      <c r="B835" t="s">
        <v>835</v>
      </c>
      <c r="C835">
        <v>2017.01887084641</v>
      </c>
      <c r="D835">
        <v>0.54942300521774301</v>
      </c>
      <c r="E835">
        <v>0.13221824419039699</v>
      </c>
      <c r="F835">
        <v>4.1554250593931998</v>
      </c>
      <c r="G835" s="1">
        <v>3.2468335606210203E-5</v>
      </c>
      <c r="H835">
        <v>1.4973259447280301E-4</v>
      </c>
      <c r="I835" s="4">
        <v>46.401208563004801</v>
      </c>
      <c r="J835" s="13">
        <v>32.080247681798099</v>
      </c>
      <c r="K835" s="2">
        <v>35.522717548535702</v>
      </c>
      <c r="L835" s="2">
        <v>36.921430490649499</v>
      </c>
      <c r="M835" s="2">
        <v>23.7075803544192</v>
      </c>
      <c r="N835" s="14">
        <v>23.8647670707219</v>
      </c>
      <c r="O835" s="3" t="s">
        <v>7892</v>
      </c>
    </row>
    <row r="836" spans="1:15" x14ac:dyDescent="0.2">
      <c r="A836">
        <v>833</v>
      </c>
      <c r="B836" t="s">
        <v>993</v>
      </c>
      <c r="C836">
        <v>306.304824236934</v>
      </c>
      <c r="D836">
        <v>0.54952773636470797</v>
      </c>
      <c r="E836">
        <v>0.15518450957211799</v>
      </c>
      <c r="F836">
        <v>3.5411249349557599</v>
      </c>
      <c r="G836">
        <v>3.9842487129014499E-4</v>
      </c>
      <c r="H836">
        <v>1.5041172145185101E-3</v>
      </c>
      <c r="I836" s="4">
        <v>35.169138181442896</v>
      </c>
      <c r="J836" s="13">
        <v>21.556127387652399</v>
      </c>
      <c r="K836" s="2">
        <v>22.660630241469601</v>
      </c>
      <c r="L836" s="2">
        <v>22.846802144099801</v>
      </c>
      <c r="M836" s="2">
        <v>16.420304558791699</v>
      </c>
      <c r="N836" s="14">
        <v>16.456700303478499</v>
      </c>
      <c r="O836" s="3" t="s">
        <v>7892</v>
      </c>
    </row>
    <row r="837" spans="1:15" x14ac:dyDescent="0.2">
      <c r="A837">
        <v>834</v>
      </c>
      <c r="B837" t="s">
        <v>994</v>
      </c>
      <c r="C837">
        <v>306.304824236934</v>
      </c>
      <c r="D837">
        <v>0.54952773636470797</v>
      </c>
      <c r="E837">
        <v>0.15518450957211799</v>
      </c>
      <c r="F837">
        <v>3.5411249349557599</v>
      </c>
      <c r="G837">
        <v>3.9842487129014499E-4</v>
      </c>
      <c r="H837">
        <v>1.5041172145185101E-3</v>
      </c>
      <c r="I837" s="4">
        <v>35.169138181442896</v>
      </c>
      <c r="J837" s="13">
        <v>21.556127387652399</v>
      </c>
      <c r="K837" s="2">
        <v>22.660630241469601</v>
      </c>
      <c r="L837" s="2">
        <v>22.846802144099801</v>
      </c>
      <c r="M837" s="2">
        <v>16.420304558791699</v>
      </c>
      <c r="N837" s="14">
        <v>16.456700303478499</v>
      </c>
      <c r="O837" s="3" t="s">
        <v>7892</v>
      </c>
    </row>
    <row r="838" spans="1:15" x14ac:dyDescent="0.2">
      <c r="A838">
        <v>835</v>
      </c>
      <c r="B838" t="s">
        <v>681</v>
      </c>
      <c r="C838">
        <v>755.071294682504</v>
      </c>
      <c r="D838">
        <v>0.551232746157858</v>
      </c>
      <c r="E838">
        <v>0.111979970697536</v>
      </c>
      <c r="F838">
        <v>4.9226012716753598</v>
      </c>
      <c r="G838" s="1">
        <v>8.5401344116998495E-7</v>
      </c>
      <c r="H838" s="1">
        <v>4.9234693911258496E-6</v>
      </c>
      <c r="I838" s="4">
        <v>12.184951903043</v>
      </c>
      <c r="J838" s="13">
        <v>16.657810947038399</v>
      </c>
      <c r="K838" s="2">
        <v>15.5038616551077</v>
      </c>
      <c r="L838" s="2">
        <v>14.5199209837744</v>
      </c>
      <c r="M838" s="2">
        <v>11.766599910740601</v>
      </c>
      <c r="N838" s="14">
        <v>9.7275859323913405</v>
      </c>
      <c r="O838" s="3" t="s">
        <v>7892</v>
      </c>
    </row>
    <row r="839" spans="1:15" x14ac:dyDescent="0.2">
      <c r="A839">
        <v>836</v>
      </c>
      <c r="B839" t="s">
        <v>285</v>
      </c>
      <c r="C839">
        <v>4053.41869945703</v>
      </c>
      <c r="D839">
        <v>0.55160535721609305</v>
      </c>
      <c r="E839">
        <v>6.5070634385857695E-2</v>
      </c>
      <c r="F839">
        <v>8.4770244277190798</v>
      </c>
      <c r="G839" s="1">
        <v>2.3102645420185199E-17</v>
      </c>
      <c r="H839" s="1">
        <v>3.57797077226355E-16</v>
      </c>
      <c r="I839" s="4">
        <v>37.322015367009797</v>
      </c>
      <c r="J839" s="13">
        <v>70.991664810314404</v>
      </c>
      <c r="K839" s="2">
        <v>52.013210361594297</v>
      </c>
      <c r="L839" s="2">
        <v>51.455853980650303</v>
      </c>
      <c r="M839" s="2">
        <v>53.000044750254602</v>
      </c>
      <c r="N839" s="14">
        <v>47.304181835959497</v>
      </c>
      <c r="O839" s="3" t="s">
        <v>7892</v>
      </c>
    </row>
    <row r="840" spans="1:15" x14ac:dyDescent="0.2">
      <c r="A840">
        <v>837</v>
      </c>
      <c r="B840" t="s">
        <v>1005</v>
      </c>
      <c r="C840">
        <v>485.58540540608197</v>
      </c>
      <c r="D840">
        <v>0.55228661121214795</v>
      </c>
      <c r="E840">
        <v>0.15789198573866101</v>
      </c>
      <c r="F840">
        <v>3.4978761501313902</v>
      </c>
      <c r="G840">
        <v>4.6897886107626698E-4</v>
      </c>
      <c r="H840">
        <v>1.7450342888220699E-3</v>
      </c>
      <c r="I840" s="4">
        <v>7.5324981173666403</v>
      </c>
      <c r="J840" s="13">
        <v>7.3283768075165501</v>
      </c>
      <c r="K840" s="2">
        <v>7.4879818959522799</v>
      </c>
      <c r="L840" s="2">
        <v>6.3728119886676504</v>
      </c>
      <c r="M840" s="2">
        <v>4.8258164123104104</v>
      </c>
      <c r="N840" s="14">
        <v>5.4341641838068897</v>
      </c>
      <c r="O840" s="3" t="s">
        <v>7892</v>
      </c>
    </row>
    <row r="841" spans="1:15" x14ac:dyDescent="0.2">
      <c r="A841">
        <v>838</v>
      </c>
      <c r="B841" t="s">
        <v>1162</v>
      </c>
      <c r="C841">
        <v>226.05544654675001</v>
      </c>
      <c r="D841">
        <v>0.55321275603095998</v>
      </c>
      <c r="E841">
        <v>0.192497788460057</v>
      </c>
      <c r="F841">
        <v>2.87386551532123</v>
      </c>
      <c r="G841">
        <v>4.0548158163274204E-3</v>
      </c>
      <c r="H841">
        <v>1.22958297777543E-2</v>
      </c>
      <c r="I841" s="4">
        <v>31.7390757637252</v>
      </c>
      <c r="J841" s="13">
        <v>6.7515094712304604</v>
      </c>
      <c r="K841" s="2">
        <v>5.97362572779745</v>
      </c>
      <c r="L841" s="2">
        <v>8.0181846700506796</v>
      </c>
      <c r="M841" s="2">
        <v>5.9080856801020101</v>
      </c>
      <c r="N841" s="14">
        <v>4.6206247414456101</v>
      </c>
      <c r="O841" s="3" t="s">
        <v>7892</v>
      </c>
    </row>
    <row r="842" spans="1:15" x14ac:dyDescent="0.2">
      <c r="A842">
        <v>839</v>
      </c>
      <c r="B842" t="s">
        <v>1023</v>
      </c>
      <c r="C842">
        <v>435.24695044649201</v>
      </c>
      <c r="D842">
        <v>0.55406424035801505</v>
      </c>
      <c r="E842">
        <v>0.162270605311118</v>
      </c>
      <c r="F842">
        <v>3.4144461302508802</v>
      </c>
      <c r="G842">
        <v>6.3911830615154296E-4</v>
      </c>
      <c r="H842">
        <v>2.31443913157303E-3</v>
      </c>
      <c r="I842" s="4">
        <v>8.4271564584747107</v>
      </c>
      <c r="J842" s="13">
        <v>10.3464967429101</v>
      </c>
      <c r="K842" s="2">
        <v>9.2178170922512308</v>
      </c>
      <c r="L842" s="2">
        <v>8.6968649782659497</v>
      </c>
      <c r="M842" s="2">
        <v>8.7694853334195901</v>
      </c>
      <c r="N842" s="14">
        <v>7.51913240843548</v>
      </c>
      <c r="O842" s="3" t="s">
        <v>7892</v>
      </c>
    </row>
    <row r="843" spans="1:15" x14ac:dyDescent="0.2">
      <c r="A843">
        <v>840</v>
      </c>
      <c r="B843" t="s">
        <v>1205</v>
      </c>
      <c r="C843">
        <v>118.816917654113</v>
      </c>
      <c r="D843">
        <v>0.55811318600222004</v>
      </c>
      <c r="E843">
        <v>0.20792494020760999</v>
      </c>
      <c r="F843">
        <v>2.6842051051930298</v>
      </c>
      <c r="G843">
        <v>7.2702489327590202E-3</v>
      </c>
      <c r="H843">
        <v>2.07992339032845E-2</v>
      </c>
      <c r="I843" s="4">
        <v>0.85976465880149799</v>
      </c>
      <c r="J843" s="13">
        <v>0.84305565975093399</v>
      </c>
      <c r="K843" s="2">
        <v>0.71293530288926199</v>
      </c>
      <c r="L843" s="2">
        <v>0.74117960889624601</v>
      </c>
      <c r="M843" s="2">
        <v>0.55906615965340301</v>
      </c>
      <c r="N843" s="14">
        <v>0.54430123503123296</v>
      </c>
      <c r="O843" s="3" t="s">
        <v>7892</v>
      </c>
    </row>
    <row r="844" spans="1:15" x14ac:dyDescent="0.2">
      <c r="A844">
        <v>841</v>
      </c>
      <c r="B844" t="s">
        <v>520</v>
      </c>
      <c r="C844">
        <v>1395.7183199798101</v>
      </c>
      <c r="D844">
        <v>0.558369129183372</v>
      </c>
      <c r="E844">
        <v>9.3701574505966001E-2</v>
      </c>
      <c r="F844">
        <v>5.9590154394664996</v>
      </c>
      <c r="G844" s="1">
        <v>2.5376212591525799E-9</v>
      </c>
      <c r="H844" s="1">
        <v>1.9967979048264001E-8</v>
      </c>
      <c r="I844" s="4">
        <v>70.686247623406203</v>
      </c>
      <c r="J844" s="13">
        <v>61.859129152152803</v>
      </c>
      <c r="K844" s="2">
        <v>60.0007553433095</v>
      </c>
      <c r="L844" s="2">
        <v>59.388873313028803</v>
      </c>
      <c r="M844" s="2">
        <v>43.127353912573902</v>
      </c>
      <c r="N844" s="14">
        <v>46.642164727295402</v>
      </c>
      <c r="O844" s="3" t="s">
        <v>7892</v>
      </c>
    </row>
    <row r="845" spans="1:15" x14ac:dyDescent="0.2">
      <c r="A845">
        <v>842</v>
      </c>
      <c r="B845" t="s">
        <v>682</v>
      </c>
      <c r="C845">
        <v>3120.4918082682002</v>
      </c>
      <c r="D845">
        <v>0.55884678752624894</v>
      </c>
      <c r="E845">
        <v>0.113553148190292</v>
      </c>
      <c r="F845">
        <v>4.9214556921815698</v>
      </c>
      <c r="G845" s="1">
        <v>8.5902851881576796E-7</v>
      </c>
      <c r="H845" s="1">
        <v>4.9500374719736501E-6</v>
      </c>
      <c r="I845" s="4">
        <v>211.92277815690801</v>
      </c>
      <c r="J845" s="13">
        <v>193.50096299879999</v>
      </c>
      <c r="K845" s="2">
        <v>213.963268089764</v>
      </c>
      <c r="L845" s="2">
        <v>228.702113569814</v>
      </c>
      <c r="M845" s="2">
        <v>157.98630000765399</v>
      </c>
      <c r="N845" s="14">
        <v>148.793639101466</v>
      </c>
      <c r="O845" s="3" t="s">
        <v>7892</v>
      </c>
    </row>
    <row r="846" spans="1:15" x14ac:dyDescent="0.2">
      <c r="A846">
        <v>843</v>
      </c>
      <c r="B846" t="s">
        <v>1215</v>
      </c>
      <c r="C846">
        <v>217.76985947507299</v>
      </c>
      <c r="D846">
        <v>0.56099149902534395</v>
      </c>
      <c r="E846">
        <v>0.21366974775450601</v>
      </c>
      <c r="F846">
        <v>2.6255073772534701</v>
      </c>
      <c r="G846">
        <v>8.6519934006093896E-3</v>
      </c>
      <c r="H846">
        <v>2.4343167841353999E-2</v>
      </c>
      <c r="I846" s="4">
        <v>2.1588933870188001</v>
      </c>
      <c r="J846" s="13">
        <v>2.8421468211071601</v>
      </c>
      <c r="K846" s="2">
        <v>3.3912193500180199</v>
      </c>
      <c r="L846" s="2">
        <v>3.5393608649849302</v>
      </c>
      <c r="M846" s="2">
        <v>2.1998715380018798</v>
      </c>
      <c r="N846" s="14">
        <v>2.4031824093289802</v>
      </c>
      <c r="O846" s="3" t="s">
        <v>7892</v>
      </c>
    </row>
    <row r="847" spans="1:15" x14ac:dyDescent="0.2">
      <c r="A847">
        <v>844</v>
      </c>
      <c r="B847" t="s">
        <v>264</v>
      </c>
      <c r="C847">
        <v>16375.849331919801</v>
      </c>
      <c r="D847">
        <v>0.561586972066493</v>
      </c>
      <c r="E847">
        <v>6.4103577115056307E-2</v>
      </c>
      <c r="F847">
        <v>8.7606183202308507</v>
      </c>
      <c r="G847" s="1">
        <v>1.9418225576980899E-18</v>
      </c>
      <c r="H847" s="1">
        <v>3.2358392874550101E-17</v>
      </c>
      <c r="I847" s="4">
        <v>181.22735631725101</v>
      </c>
      <c r="J847" s="13">
        <v>329.24260774432599</v>
      </c>
      <c r="K847" s="2">
        <v>269.87064129085798</v>
      </c>
      <c r="L847" s="2">
        <v>295.24406132140598</v>
      </c>
      <c r="M847" s="2">
        <v>223.031891228251</v>
      </c>
      <c r="N847" s="14">
        <v>208.34952623360499</v>
      </c>
      <c r="O847" s="3" t="s">
        <v>7892</v>
      </c>
    </row>
    <row r="848" spans="1:15" x14ac:dyDescent="0.2">
      <c r="A848">
        <v>845</v>
      </c>
      <c r="B848" t="s">
        <v>405</v>
      </c>
      <c r="C848">
        <v>1694.2307380509201</v>
      </c>
      <c r="D848">
        <v>0.56186314356240896</v>
      </c>
      <c r="E848">
        <v>8.0396521648406202E-2</v>
      </c>
      <c r="F848">
        <v>6.9886499072630901</v>
      </c>
      <c r="G848" s="1">
        <v>2.77544020606691E-12</v>
      </c>
      <c r="H848" s="1">
        <v>2.9391416814660702E-11</v>
      </c>
      <c r="I848" s="4">
        <v>26.032212695708601</v>
      </c>
      <c r="J848" s="13">
        <v>37.462878480368602</v>
      </c>
      <c r="K848" s="2">
        <v>31.7197211018159</v>
      </c>
      <c r="L848" s="2">
        <v>32.277746910949098</v>
      </c>
      <c r="M848" s="2">
        <v>24.992101297562002</v>
      </c>
      <c r="N848" s="14">
        <v>21.864914285389901</v>
      </c>
      <c r="O848" s="3" t="s">
        <v>7892</v>
      </c>
    </row>
    <row r="849" spans="1:15" x14ac:dyDescent="0.2">
      <c r="A849">
        <v>846</v>
      </c>
      <c r="B849" t="s">
        <v>1251</v>
      </c>
      <c r="C849">
        <v>147.69403568324299</v>
      </c>
      <c r="D849">
        <v>0.56517777187686602</v>
      </c>
      <c r="E849">
        <v>0.23067238653684299</v>
      </c>
      <c r="F849">
        <v>2.4501318964183598</v>
      </c>
      <c r="G849">
        <v>1.42803893639831E-2</v>
      </c>
      <c r="H849">
        <v>3.7951136279394497E-2</v>
      </c>
      <c r="I849" s="4">
        <v>1.3002350954050901</v>
      </c>
      <c r="J849" s="13">
        <v>2.5753065935946999</v>
      </c>
      <c r="K849" s="2">
        <v>1.98296446323174</v>
      </c>
      <c r="L849" s="2">
        <v>2.5686779232909598</v>
      </c>
      <c r="M849" s="2">
        <v>1.77731184096545</v>
      </c>
      <c r="N849" s="14">
        <v>1.4935178606973001</v>
      </c>
      <c r="O849" s="3" t="s">
        <v>7892</v>
      </c>
    </row>
    <row r="850" spans="1:15" x14ac:dyDescent="0.2">
      <c r="A850">
        <v>847</v>
      </c>
      <c r="B850" t="s">
        <v>1081</v>
      </c>
      <c r="C850">
        <v>447.95063658929598</v>
      </c>
      <c r="D850">
        <v>0.56905609989780603</v>
      </c>
      <c r="E850">
        <v>0.17669062605645999</v>
      </c>
      <c r="F850">
        <v>3.22063548360493</v>
      </c>
      <c r="G850">
        <v>1.2790671943173201E-3</v>
      </c>
      <c r="H850">
        <v>4.3583162929110401E-3</v>
      </c>
      <c r="I850" s="4">
        <v>18.0050518253692</v>
      </c>
      <c r="J850" s="13">
        <v>17.398644589316699</v>
      </c>
      <c r="K850" s="2">
        <v>19.6066127716288</v>
      </c>
      <c r="L850" s="2">
        <v>20.458201778398301</v>
      </c>
      <c r="M850" s="2">
        <v>15.6923250341982</v>
      </c>
      <c r="N850" s="14">
        <v>12.879849778881299</v>
      </c>
      <c r="O850" s="3" t="s">
        <v>7892</v>
      </c>
    </row>
    <row r="851" spans="1:15" x14ac:dyDescent="0.2">
      <c r="A851">
        <v>848</v>
      </c>
      <c r="B851" t="s">
        <v>519</v>
      </c>
      <c r="C851">
        <v>2355.7593469610601</v>
      </c>
      <c r="D851">
        <v>0.56970090212456703</v>
      </c>
      <c r="E851">
        <v>9.5602621598570997E-2</v>
      </c>
      <c r="F851">
        <v>5.9590510448207397</v>
      </c>
      <c r="G851" s="1">
        <v>2.53706849472415E-9</v>
      </c>
      <c r="H851" s="1">
        <v>1.9967979048264001E-8</v>
      </c>
      <c r="I851" s="4">
        <v>33.108794197945898</v>
      </c>
      <c r="J851" s="13">
        <v>52.297721465542097</v>
      </c>
      <c r="K851" s="2">
        <v>53.970024954713203</v>
      </c>
      <c r="L851" s="2">
        <v>56.261294868927799</v>
      </c>
      <c r="M851" s="2">
        <v>38.065331792204802</v>
      </c>
      <c r="N851" s="14">
        <v>37.821958902057702</v>
      </c>
      <c r="O851" s="3" t="s">
        <v>7892</v>
      </c>
    </row>
    <row r="852" spans="1:15" x14ac:dyDescent="0.2">
      <c r="A852">
        <v>849</v>
      </c>
      <c r="B852" t="s">
        <v>1165</v>
      </c>
      <c r="C852">
        <v>127.964069345433</v>
      </c>
      <c r="D852">
        <v>0.57305000029782305</v>
      </c>
      <c r="E852">
        <v>0.20189202414445201</v>
      </c>
      <c r="F852">
        <v>2.83839840987384</v>
      </c>
      <c r="G852">
        <v>4.5340549870879999E-3</v>
      </c>
      <c r="H852">
        <v>1.3614467527829899E-2</v>
      </c>
      <c r="I852" s="4">
        <v>7.50593449069118</v>
      </c>
      <c r="J852" s="13">
        <v>7.7814113981711097</v>
      </c>
      <c r="K852" s="2">
        <v>7.0875260776163502</v>
      </c>
      <c r="L852" s="2">
        <v>7.4372406676987097</v>
      </c>
      <c r="M852" s="2">
        <v>5.6642598796064698</v>
      </c>
      <c r="N852" s="14">
        <v>5.0820721001521703</v>
      </c>
      <c r="O852" s="3" t="s">
        <v>7892</v>
      </c>
    </row>
    <row r="853" spans="1:15" x14ac:dyDescent="0.2">
      <c r="A853">
        <v>850</v>
      </c>
      <c r="B853" t="s">
        <v>844</v>
      </c>
      <c r="C853">
        <v>466.56368455352299</v>
      </c>
      <c r="D853">
        <v>0.57589785381187997</v>
      </c>
      <c r="E853">
        <v>0.13973227945824501</v>
      </c>
      <c r="F853">
        <v>4.1214374806214202</v>
      </c>
      <c r="G853" s="1">
        <v>3.76515655165978E-5</v>
      </c>
      <c r="H853">
        <v>1.7162797492362701E-4</v>
      </c>
      <c r="I853" s="4">
        <v>9.9413575092334892</v>
      </c>
      <c r="J853" s="13">
        <v>9.0568881675096105</v>
      </c>
      <c r="K853" s="2">
        <v>8.4646967175452001</v>
      </c>
      <c r="L853" s="2">
        <v>9.3458894885452306</v>
      </c>
      <c r="M853" s="2">
        <v>6.9828631906099599</v>
      </c>
      <c r="N853" s="14">
        <v>5.4350517440405799</v>
      </c>
      <c r="O853" s="3" t="s">
        <v>7892</v>
      </c>
    </row>
    <row r="854" spans="1:15" x14ac:dyDescent="0.2">
      <c r="A854">
        <v>851</v>
      </c>
      <c r="B854" t="s">
        <v>822</v>
      </c>
      <c r="C854">
        <v>1156.69618003294</v>
      </c>
      <c r="D854">
        <v>0.57643032458697097</v>
      </c>
      <c r="E854">
        <v>0.13752435002271801</v>
      </c>
      <c r="F854">
        <v>4.1914782690610597</v>
      </c>
      <c r="G854" s="1">
        <v>2.7714273732727199E-5</v>
      </c>
      <c r="H854">
        <v>1.2933327741939399E-4</v>
      </c>
      <c r="I854" s="4">
        <v>25.819209369618999</v>
      </c>
      <c r="J854" s="13">
        <v>26.891230624975101</v>
      </c>
      <c r="K854" s="2">
        <v>22.691708371719098</v>
      </c>
      <c r="L854" s="2">
        <v>25.857792778798</v>
      </c>
      <c r="M854" s="2">
        <v>21.443343802576699</v>
      </c>
      <c r="N854" s="14">
        <v>19.306808841079999</v>
      </c>
      <c r="O854" s="3" t="s">
        <v>7892</v>
      </c>
    </row>
    <row r="855" spans="1:15" x14ac:dyDescent="0.2">
      <c r="A855">
        <v>852</v>
      </c>
      <c r="B855" t="s">
        <v>1261</v>
      </c>
      <c r="C855">
        <v>110.730129006306</v>
      </c>
      <c r="D855">
        <v>0.57782218344394298</v>
      </c>
      <c r="E855">
        <v>0.24190932632575199</v>
      </c>
      <c r="F855">
        <v>2.3885899407857298</v>
      </c>
      <c r="G855">
        <v>1.6913167950844299E-2</v>
      </c>
      <c r="H855">
        <v>4.4025231148428802E-2</v>
      </c>
      <c r="I855" s="4">
        <v>1.06004249915098</v>
      </c>
      <c r="J855" s="13">
        <v>1.2045420742336399</v>
      </c>
      <c r="K855" s="2">
        <v>1.02971018095193</v>
      </c>
      <c r="L855" s="2">
        <v>0.898773175303199</v>
      </c>
      <c r="M855" s="2">
        <v>0.70062951323287204</v>
      </c>
      <c r="N855" s="14">
        <v>0.78415836863932697</v>
      </c>
      <c r="O855" s="3" t="s">
        <v>7892</v>
      </c>
    </row>
    <row r="856" spans="1:15" x14ac:dyDescent="0.2">
      <c r="A856">
        <v>853</v>
      </c>
      <c r="B856" t="s">
        <v>535</v>
      </c>
      <c r="C856">
        <v>2018.44974295222</v>
      </c>
      <c r="D856">
        <v>0.58162452924125096</v>
      </c>
      <c r="E856">
        <v>9.9553253201863798E-2</v>
      </c>
      <c r="F856">
        <v>5.8423457851436904</v>
      </c>
      <c r="G856" s="1">
        <v>5.1470827774958099E-9</v>
      </c>
      <c r="H856" s="1">
        <v>3.9208659981512197E-8</v>
      </c>
      <c r="I856" s="4">
        <v>87.994245268870699</v>
      </c>
      <c r="J856" s="13">
        <v>41.342499463654697</v>
      </c>
      <c r="K856" s="2">
        <v>41.469035828207197</v>
      </c>
      <c r="L856" s="2">
        <v>47.8387211859852</v>
      </c>
      <c r="M856" s="2">
        <v>31.9924494138338</v>
      </c>
      <c r="N856" s="14">
        <v>33.954070399183799</v>
      </c>
      <c r="O856" s="3" t="s">
        <v>7892</v>
      </c>
    </row>
    <row r="857" spans="1:15" x14ac:dyDescent="0.2">
      <c r="A857">
        <v>854</v>
      </c>
      <c r="B857" t="s">
        <v>394</v>
      </c>
      <c r="C857">
        <v>4564.6968635468802</v>
      </c>
      <c r="D857">
        <v>0.58168573090099895</v>
      </c>
      <c r="E857">
        <v>8.2248315541758293E-2</v>
      </c>
      <c r="F857">
        <v>7.0723117801199296</v>
      </c>
      <c r="G857" s="1">
        <v>1.5237358632134499E-12</v>
      </c>
      <c r="H857" s="1">
        <v>1.65242197442293E-11</v>
      </c>
      <c r="I857" s="4">
        <v>198.453328567868</v>
      </c>
      <c r="J857" s="13">
        <v>94.823980922164907</v>
      </c>
      <c r="K857" s="2">
        <v>72.896666398025502</v>
      </c>
      <c r="L857" s="2">
        <v>75.017920604107402</v>
      </c>
      <c r="M857" s="2">
        <v>63.198070205158601</v>
      </c>
      <c r="N857" s="14">
        <v>61.343025877056803</v>
      </c>
      <c r="O857" s="3" t="s">
        <v>7892</v>
      </c>
    </row>
    <row r="858" spans="1:15" x14ac:dyDescent="0.2">
      <c r="A858">
        <v>855</v>
      </c>
      <c r="B858" t="s">
        <v>471</v>
      </c>
      <c r="C858">
        <v>14318.783654663799</v>
      </c>
      <c r="D858">
        <v>0.58196272393647497</v>
      </c>
      <c r="E858">
        <v>9.1355716885013399E-2</v>
      </c>
      <c r="F858">
        <v>6.3702934395334401</v>
      </c>
      <c r="G858" s="1">
        <v>1.88666881130767E-10</v>
      </c>
      <c r="H858" s="1">
        <v>1.68128985651891E-9</v>
      </c>
      <c r="I858" s="4">
        <v>1868.01444650539</v>
      </c>
      <c r="J858" s="13">
        <v>1791.4692617104499</v>
      </c>
      <c r="K858" s="2">
        <v>1603.4795567887199</v>
      </c>
      <c r="L858" s="2">
        <v>1471.1569515117001</v>
      </c>
      <c r="M858" s="2">
        <v>1167.8979856737899</v>
      </c>
      <c r="N858" s="14">
        <v>1172.66267302504</v>
      </c>
      <c r="O858" s="3" t="s">
        <v>7892</v>
      </c>
    </row>
    <row r="859" spans="1:15" x14ac:dyDescent="0.2">
      <c r="A859">
        <v>856</v>
      </c>
      <c r="B859" t="s">
        <v>1198</v>
      </c>
      <c r="C859">
        <v>1655.8464988375199</v>
      </c>
      <c r="D859">
        <v>0.58235195122326799</v>
      </c>
      <c r="E859">
        <v>0.21547480902246199</v>
      </c>
      <c r="F859">
        <v>2.7026451670392699</v>
      </c>
      <c r="G859">
        <v>6.8790138442978302E-3</v>
      </c>
      <c r="H859">
        <v>1.9800954250801001E-2</v>
      </c>
      <c r="I859" s="4">
        <v>52.075310259281103</v>
      </c>
      <c r="J859" s="13">
        <v>47.8021746937236</v>
      </c>
      <c r="K859" s="2">
        <v>63.7056955579204</v>
      </c>
      <c r="L859" s="2">
        <v>70.734041999048699</v>
      </c>
      <c r="M859" s="2">
        <v>43.333356406484199</v>
      </c>
      <c r="N859" s="14">
        <v>47.791652310497298</v>
      </c>
      <c r="O859" s="3" t="s">
        <v>7892</v>
      </c>
    </row>
    <row r="860" spans="1:15" x14ac:dyDescent="0.2">
      <c r="A860">
        <v>857</v>
      </c>
      <c r="B860" t="s">
        <v>1159</v>
      </c>
      <c r="C860">
        <v>10141.900040533101</v>
      </c>
      <c r="D860">
        <v>0.58343709182442505</v>
      </c>
      <c r="E860">
        <v>0.20266842342642</v>
      </c>
      <c r="F860">
        <v>2.8787764860481402</v>
      </c>
      <c r="G860">
        <v>3.9922116636867504E-3</v>
      </c>
      <c r="H860">
        <v>1.2126560843932301E-2</v>
      </c>
      <c r="I860" s="4">
        <v>448.20347893579998</v>
      </c>
      <c r="J860" s="13">
        <v>379.79231184446598</v>
      </c>
      <c r="K860" s="2">
        <v>502.962408117476</v>
      </c>
      <c r="L860" s="2">
        <v>518.55815869865398</v>
      </c>
      <c r="M860" s="2">
        <v>343.07291916906797</v>
      </c>
      <c r="N860" s="14">
        <v>356.67718595514998</v>
      </c>
      <c r="O860" s="3" t="s">
        <v>7892</v>
      </c>
    </row>
    <row r="861" spans="1:15" x14ac:dyDescent="0.2">
      <c r="A861">
        <v>858</v>
      </c>
      <c r="B861" t="s">
        <v>661</v>
      </c>
      <c r="C861">
        <v>468.73629599042903</v>
      </c>
      <c r="D861">
        <v>0.59011660715700598</v>
      </c>
      <c r="E861">
        <v>0.117477363019801</v>
      </c>
      <c r="F861">
        <v>5.0232367495135302</v>
      </c>
      <c r="G861" s="1">
        <v>5.0807849903783197E-7</v>
      </c>
      <c r="H861" s="1">
        <v>3.02585106105065E-6</v>
      </c>
      <c r="I861" s="4">
        <v>4.1114834883434801</v>
      </c>
      <c r="J861" s="13">
        <v>6.4926017864000496</v>
      </c>
      <c r="K861" s="2">
        <v>5.4595134869193203</v>
      </c>
      <c r="L861" s="2">
        <v>5.5524167946412399</v>
      </c>
      <c r="M861" s="2">
        <v>3.8475487584691699</v>
      </c>
      <c r="N861" s="14">
        <v>4.2612333814758303</v>
      </c>
      <c r="O861" s="3" t="s">
        <v>7892</v>
      </c>
    </row>
    <row r="862" spans="1:15" x14ac:dyDescent="0.2">
      <c r="A862">
        <v>859</v>
      </c>
      <c r="B862" t="s">
        <v>768</v>
      </c>
      <c r="C862">
        <v>698.87429119849298</v>
      </c>
      <c r="D862">
        <v>0.59029099774538296</v>
      </c>
      <c r="E862">
        <v>0.13054731242954701</v>
      </c>
      <c r="F862">
        <v>4.5216633476384098</v>
      </c>
      <c r="G862" s="1">
        <v>6.13555857153421E-6</v>
      </c>
      <c r="H862" s="1">
        <v>3.14542659470566E-5</v>
      </c>
      <c r="I862" s="4">
        <v>50.573214607798697</v>
      </c>
      <c r="J862" s="13">
        <v>48.872747462405002</v>
      </c>
      <c r="K862" s="2">
        <v>49.756715306814002</v>
      </c>
      <c r="L862" s="2">
        <v>54.813077351138404</v>
      </c>
      <c r="M862" s="2">
        <v>34.627571276603298</v>
      </c>
      <c r="N862" s="14">
        <v>36.955808203369997</v>
      </c>
      <c r="O862" s="3" t="s">
        <v>7892</v>
      </c>
    </row>
    <row r="863" spans="1:15" x14ac:dyDescent="0.2">
      <c r="A863">
        <v>860</v>
      </c>
      <c r="B863" t="s">
        <v>958</v>
      </c>
      <c r="C863">
        <v>821.97422083086303</v>
      </c>
      <c r="D863">
        <v>0.59863263806755895</v>
      </c>
      <c r="E863">
        <v>0.16328933881988</v>
      </c>
      <c r="F863">
        <v>3.6660852594172901</v>
      </c>
      <c r="G863">
        <v>2.4629184127503801E-4</v>
      </c>
      <c r="H863">
        <v>9.6791302141760601E-4</v>
      </c>
      <c r="I863" s="4">
        <v>15.4666947904058</v>
      </c>
      <c r="J863" s="13">
        <v>13.9309161788302</v>
      </c>
      <c r="K863" s="2">
        <v>13.1086957273458</v>
      </c>
      <c r="L863" s="2">
        <v>12.788802065529101</v>
      </c>
      <c r="M863" s="2">
        <v>11.5301614167425</v>
      </c>
      <c r="N863" s="14">
        <v>9.4854137873621909</v>
      </c>
      <c r="O863" s="3" t="s">
        <v>7892</v>
      </c>
    </row>
    <row r="864" spans="1:15" x14ac:dyDescent="0.2">
      <c r="A864">
        <v>861</v>
      </c>
      <c r="B864" t="s">
        <v>1032</v>
      </c>
      <c r="C864">
        <v>201.62574725520801</v>
      </c>
      <c r="D864">
        <v>0.599719625462517</v>
      </c>
      <c r="E864">
        <v>0.17644769474349301</v>
      </c>
      <c r="F864">
        <v>3.3988521433184302</v>
      </c>
      <c r="G864">
        <v>6.7669287997000204E-4</v>
      </c>
      <c r="H864">
        <v>2.4342146654476502E-3</v>
      </c>
      <c r="I864" s="4">
        <v>1.2276088036941799</v>
      </c>
      <c r="J864" s="13">
        <v>1.49973968078395</v>
      </c>
      <c r="K864" s="2">
        <v>1.2051904055428999</v>
      </c>
      <c r="L864" s="2">
        <v>1.2549834853183299</v>
      </c>
      <c r="M864" s="2">
        <v>0.88461924086737898</v>
      </c>
      <c r="N864" s="14">
        <v>0.96177931718857901</v>
      </c>
      <c r="O864" s="3" t="s">
        <v>7892</v>
      </c>
    </row>
    <row r="865" spans="1:15" x14ac:dyDescent="0.2">
      <c r="A865">
        <v>862</v>
      </c>
      <c r="B865" t="s">
        <v>610</v>
      </c>
      <c r="C865">
        <v>1535.73987980691</v>
      </c>
      <c r="D865">
        <v>0.60421632981074103</v>
      </c>
      <c r="E865">
        <v>0.11290201059320799</v>
      </c>
      <c r="F865">
        <v>5.3516879516677696</v>
      </c>
      <c r="G865" s="1">
        <v>8.7137567756713295E-8</v>
      </c>
      <c r="H865" s="1">
        <v>5.7414106213936203E-7</v>
      </c>
      <c r="I865" s="4">
        <v>68.712871395266006</v>
      </c>
      <c r="J865" s="13">
        <v>52.585698479440403</v>
      </c>
      <c r="K865" s="2">
        <v>54.536390589274603</v>
      </c>
      <c r="L865" s="2">
        <v>51.719223512311501</v>
      </c>
      <c r="M865" s="2">
        <v>45.280961749775699</v>
      </c>
      <c r="N865" s="14">
        <v>45.7366342965855</v>
      </c>
      <c r="O865" s="3" t="s">
        <v>7892</v>
      </c>
    </row>
    <row r="866" spans="1:15" x14ac:dyDescent="0.2">
      <c r="A866">
        <v>863</v>
      </c>
      <c r="B866" t="s">
        <v>1156</v>
      </c>
      <c r="C866">
        <v>621.65356357344899</v>
      </c>
      <c r="D866">
        <v>0.60508545264839497</v>
      </c>
      <c r="E866">
        <v>0.209267883953138</v>
      </c>
      <c r="F866">
        <v>2.8914396285666601</v>
      </c>
      <c r="G866">
        <v>3.8348126265854098E-3</v>
      </c>
      <c r="H866">
        <v>1.1696610900381901E-2</v>
      </c>
      <c r="I866" s="4">
        <v>14.542698224919</v>
      </c>
      <c r="J866" s="13">
        <v>15.471378460143301</v>
      </c>
      <c r="K866" s="2">
        <v>20.157240482395402</v>
      </c>
      <c r="L866" s="2">
        <v>21.134756299101699</v>
      </c>
      <c r="M866" s="2">
        <v>13.2253875933177</v>
      </c>
      <c r="N866" s="14">
        <v>14.676932079830101</v>
      </c>
      <c r="O866" s="3" t="s">
        <v>7892</v>
      </c>
    </row>
    <row r="867" spans="1:15" x14ac:dyDescent="0.2">
      <c r="A867">
        <v>864</v>
      </c>
      <c r="B867" t="s">
        <v>928</v>
      </c>
      <c r="C867">
        <v>726.16676472354095</v>
      </c>
      <c r="D867">
        <v>0.605640962278576</v>
      </c>
      <c r="E867">
        <v>0.161130219352876</v>
      </c>
      <c r="F867">
        <v>3.7587050071111801</v>
      </c>
      <c r="G867">
        <v>1.7079506391010801E-4</v>
      </c>
      <c r="H867">
        <v>6.9050198833169605E-4</v>
      </c>
      <c r="I867" s="4">
        <v>18.489273477108899</v>
      </c>
      <c r="J867" s="13">
        <v>18.4617464452379</v>
      </c>
      <c r="K867" s="2">
        <v>19.633889046927901</v>
      </c>
      <c r="L867" s="2">
        <v>22.2815823832326</v>
      </c>
      <c r="M867" s="2">
        <v>15.825193647977899</v>
      </c>
      <c r="N867" s="14">
        <v>16.957500752067698</v>
      </c>
      <c r="O867" s="3" t="s">
        <v>7892</v>
      </c>
    </row>
    <row r="868" spans="1:15" x14ac:dyDescent="0.2">
      <c r="A868">
        <v>865</v>
      </c>
      <c r="B868" t="s">
        <v>929</v>
      </c>
      <c r="C868">
        <v>726.16676472354095</v>
      </c>
      <c r="D868">
        <v>0.605640962278576</v>
      </c>
      <c r="E868">
        <v>0.161130219352876</v>
      </c>
      <c r="F868">
        <v>3.7587050071111801</v>
      </c>
      <c r="G868">
        <v>1.7079506391010801E-4</v>
      </c>
      <c r="H868">
        <v>6.9050198833169605E-4</v>
      </c>
      <c r="I868" s="4">
        <v>18.489273477108899</v>
      </c>
      <c r="J868" s="13">
        <v>18.4617464452379</v>
      </c>
      <c r="K868" s="2">
        <v>19.633889046927901</v>
      </c>
      <c r="L868" s="2">
        <v>22.2815823832326</v>
      </c>
      <c r="M868" s="2">
        <v>15.825193647977899</v>
      </c>
      <c r="N868" s="14">
        <v>16.957500752067698</v>
      </c>
      <c r="O868" s="3" t="s">
        <v>7892</v>
      </c>
    </row>
    <row r="869" spans="1:15" x14ac:dyDescent="0.2">
      <c r="A869">
        <v>866</v>
      </c>
      <c r="B869" t="s">
        <v>1192</v>
      </c>
      <c r="C869">
        <v>281.957000547826</v>
      </c>
      <c r="D869">
        <v>0.61351851166995297</v>
      </c>
      <c r="E869">
        <v>0.22530413292608201</v>
      </c>
      <c r="F869">
        <v>2.7230681643609098</v>
      </c>
      <c r="G869">
        <v>6.4678711317231897E-3</v>
      </c>
      <c r="H869">
        <v>1.8739353870395398E-2</v>
      </c>
      <c r="I869" s="4">
        <v>8.6431705736219708</v>
      </c>
      <c r="J869" s="13">
        <v>11.7795906327541</v>
      </c>
      <c r="K869" s="2">
        <v>14.8675880387453</v>
      </c>
      <c r="L869" s="2">
        <v>21.604460188207199</v>
      </c>
      <c r="M869" s="2">
        <v>7.1532388939364902</v>
      </c>
      <c r="N869" s="14">
        <v>10.8661225269034</v>
      </c>
      <c r="O869" s="3" t="s">
        <v>7892</v>
      </c>
    </row>
    <row r="870" spans="1:15" x14ac:dyDescent="0.2">
      <c r="A870">
        <v>867</v>
      </c>
      <c r="B870" t="s">
        <v>1152</v>
      </c>
      <c r="C870">
        <v>117.387421188882</v>
      </c>
      <c r="D870">
        <v>0.62045339582489201</v>
      </c>
      <c r="E870">
        <v>0.21227434705077899</v>
      </c>
      <c r="F870">
        <v>2.92288448625622</v>
      </c>
      <c r="G870">
        <v>3.46805150596966E-3</v>
      </c>
      <c r="H870">
        <v>1.06890976027772E-2</v>
      </c>
      <c r="I870" s="4">
        <v>1.1699908340201</v>
      </c>
      <c r="J870" s="13">
        <v>1.53099147068707</v>
      </c>
      <c r="K870" s="2">
        <v>1.1730488569830799</v>
      </c>
      <c r="L870" s="2">
        <v>1.4983635775527899</v>
      </c>
      <c r="M870" s="2">
        <v>0.976819390394008</v>
      </c>
      <c r="N870" s="14">
        <v>0.927614264801642</v>
      </c>
      <c r="O870" s="3" t="s">
        <v>7892</v>
      </c>
    </row>
    <row r="871" spans="1:15" x14ac:dyDescent="0.2">
      <c r="A871">
        <v>868</v>
      </c>
      <c r="B871" t="s">
        <v>863</v>
      </c>
      <c r="C871">
        <v>302.32485815897098</v>
      </c>
      <c r="D871">
        <v>0.62185029320219598</v>
      </c>
      <c r="E871">
        <v>0.15388561585754901</v>
      </c>
      <c r="F871">
        <v>4.0409903793596804</v>
      </c>
      <c r="G871" s="1">
        <v>5.3225942197103099E-5</v>
      </c>
      <c r="H871">
        <v>2.36294454546074E-4</v>
      </c>
      <c r="I871" s="4">
        <v>3.66909225984167</v>
      </c>
      <c r="J871" s="13">
        <v>6.00932382529043</v>
      </c>
      <c r="K871" s="2">
        <v>5.8081045259784396</v>
      </c>
      <c r="L871" s="2">
        <v>5.7841903009667996</v>
      </c>
      <c r="M871" s="2">
        <v>4.0495535668127003</v>
      </c>
      <c r="N871" s="14">
        <v>4.2378779376812101</v>
      </c>
      <c r="O871" s="3" t="s">
        <v>7892</v>
      </c>
    </row>
    <row r="872" spans="1:15" x14ac:dyDescent="0.2">
      <c r="A872">
        <v>869</v>
      </c>
      <c r="B872" t="s">
        <v>511</v>
      </c>
      <c r="C872">
        <v>1440.9897897502401</v>
      </c>
      <c r="D872">
        <v>0.62456268339905496</v>
      </c>
      <c r="E872">
        <v>0.10299357919216499</v>
      </c>
      <c r="F872">
        <v>6.0640933958975198</v>
      </c>
      <c r="G872" s="1">
        <v>1.32700031030129E-9</v>
      </c>
      <c r="H872" s="1">
        <v>1.07726407317756E-8</v>
      </c>
      <c r="I872" s="4">
        <v>61.789146301074901</v>
      </c>
      <c r="J872" s="13">
        <v>61.960712009617197</v>
      </c>
      <c r="K872" s="2">
        <v>61.5000216319429</v>
      </c>
      <c r="L872" s="2">
        <v>59.187249220280499</v>
      </c>
      <c r="M872" s="2">
        <v>43.192701943661497</v>
      </c>
      <c r="N872" s="14">
        <v>41.0301066313558</v>
      </c>
      <c r="O872" s="3" t="s">
        <v>7892</v>
      </c>
    </row>
    <row r="873" spans="1:15" x14ac:dyDescent="0.2">
      <c r="A873">
        <v>870</v>
      </c>
      <c r="B873" t="s">
        <v>317</v>
      </c>
      <c r="C873">
        <v>7264.6257784761601</v>
      </c>
      <c r="D873">
        <v>0.626807215175331</v>
      </c>
      <c r="E873">
        <v>7.9790398200989807E-2</v>
      </c>
      <c r="F873">
        <v>7.8556722275833399</v>
      </c>
      <c r="G873" s="1">
        <v>3.9763368188977602E-15</v>
      </c>
      <c r="H873" s="1">
        <v>5.2929412899335599E-14</v>
      </c>
      <c r="I873" s="4">
        <v>234.39613112774501</v>
      </c>
      <c r="J873" s="13">
        <v>178.683429265717</v>
      </c>
      <c r="K873" s="2">
        <v>172.63530470106201</v>
      </c>
      <c r="L873" s="2">
        <v>177.31695846761701</v>
      </c>
      <c r="M873" s="2">
        <v>118.6398503496</v>
      </c>
      <c r="N873" s="14">
        <v>114.156653913291</v>
      </c>
      <c r="O873" s="3" t="s">
        <v>7892</v>
      </c>
    </row>
    <row r="874" spans="1:15" x14ac:dyDescent="0.2">
      <c r="A874">
        <v>871</v>
      </c>
      <c r="B874" t="s">
        <v>508</v>
      </c>
      <c r="C874">
        <v>3706.54736649394</v>
      </c>
      <c r="D874">
        <v>0.62688185186558798</v>
      </c>
      <c r="E874">
        <v>0.102629537054891</v>
      </c>
      <c r="F874">
        <v>6.1082011071559297</v>
      </c>
      <c r="G874" s="1">
        <v>1.00760341748379E-9</v>
      </c>
      <c r="H874" s="1">
        <v>8.2707730283413507E-9</v>
      </c>
      <c r="I874" s="4">
        <v>64.180256017664405</v>
      </c>
      <c r="J874" s="13">
        <v>74.685569728024305</v>
      </c>
      <c r="K874" s="2">
        <v>78.056546753432201</v>
      </c>
      <c r="L874" s="2">
        <v>80.893894533725202</v>
      </c>
      <c r="M874" s="2">
        <v>52.034190820217603</v>
      </c>
      <c r="N874" s="14">
        <v>54.491174305168997</v>
      </c>
      <c r="O874" s="3" t="s">
        <v>7892</v>
      </c>
    </row>
    <row r="875" spans="1:15" x14ac:dyDescent="0.2">
      <c r="A875">
        <v>872</v>
      </c>
      <c r="B875" t="s">
        <v>1167</v>
      </c>
      <c r="C875">
        <v>3921.7957061147699</v>
      </c>
      <c r="D875">
        <v>0.63081219860332804</v>
      </c>
      <c r="E875">
        <v>0.22246745995412601</v>
      </c>
      <c r="F875">
        <v>2.83552569321107</v>
      </c>
      <c r="G875">
        <v>4.5750334921908402E-3</v>
      </c>
      <c r="H875">
        <v>1.37290478738911E-2</v>
      </c>
      <c r="I875" s="4">
        <v>781.86114342617998</v>
      </c>
      <c r="J875" s="13">
        <v>498.89784942278902</v>
      </c>
      <c r="K875" s="2">
        <v>706.16668766941496</v>
      </c>
      <c r="L875" s="2">
        <v>731.51649301782197</v>
      </c>
      <c r="M875" s="2">
        <v>450.88372712465298</v>
      </c>
      <c r="N875" s="14">
        <v>462.78254676286099</v>
      </c>
      <c r="O875" s="3" t="s">
        <v>7892</v>
      </c>
    </row>
    <row r="876" spans="1:15" x14ac:dyDescent="0.2">
      <c r="A876">
        <v>873</v>
      </c>
      <c r="B876" t="s">
        <v>1144</v>
      </c>
      <c r="C876">
        <v>587.58449185445704</v>
      </c>
      <c r="D876">
        <v>0.63096873684164601</v>
      </c>
      <c r="E876">
        <v>0.214005760887549</v>
      </c>
      <c r="F876">
        <v>2.9483726710197899</v>
      </c>
      <c r="G876">
        <v>3.1945170641815902E-3</v>
      </c>
      <c r="H876">
        <v>9.9315173597963307E-3</v>
      </c>
      <c r="I876" s="4">
        <v>30.205797705410099</v>
      </c>
      <c r="J876" s="13">
        <v>20.7507904647541</v>
      </c>
      <c r="K876" s="2">
        <v>26.632907548255901</v>
      </c>
      <c r="L876" s="2">
        <v>30.5093245756218</v>
      </c>
      <c r="M876" s="2">
        <v>14.942862352906101</v>
      </c>
      <c r="N876" s="14">
        <v>17.939070147597999</v>
      </c>
      <c r="O876" s="3" t="s">
        <v>7892</v>
      </c>
    </row>
    <row r="877" spans="1:15" x14ac:dyDescent="0.2">
      <c r="A877">
        <v>874</v>
      </c>
      <c r="B877" t="s">
        <v>1181</v>
      </c>
      <c r="C877">
        <v>252.762501897813</v>
      </c>
      <c r="D877">
        <v>0.63566264987184895</v>
      </c>
      <c r="E877">
        <v>0.22990448842987099</v>
      </c>
      <c r="F877">
        <v>2.7648988247819601</v>
      </c>
      <c r="G877">
        <v>5.6940453557473803E-3</v>
      </c>
      <c r="H877">
        <v>1.67161736682775E-2</v>
      </c>
      <c r="I877" s="4">
        <v>37.567345534559003</v>
      </c>
      <c r="J877" s="13">
        <v>23.9508435973468</v>
      </c>
      <c r="K877" s="2">
        <v>33.267466995638998</v>
      </c>
      <c r="L877" s="2">
        <v>23.350504322290899</v>
      </c>
      <c r="M877" s="2">
        <v>20.3106085550959</v>
      </c>
      <c r="N877" s="14">
        <v>18.785148911402</v>
      </c>
      <c r="O877" s="3" t="s">
        <v>7892</v>
      </c>
    </row>
    <row r="878" spans="1:15" x14ac:dyDescent="0.2">
      <c r="A878">
        <v>875</v>
      </c>
      <c r="B878" t="s">
        <v>1242</v>
      </c>
      <c r="C878">
        <v>617.09024738829396</v>
      </c>
      <c r="D878">
        <v>0.63570727671609994</v>
      </c>
      <c r="E878">
        <v>0.25575044829675198</v>
      </c>
      <c r="F878">
        <v>2.4856545939597998</v>
      </c>
      <c r="G878">
        <v>1.29313407882925E-2</v>
      </c>
      <c r="H878">
        <v>3.4806680246740697E-2</v>
      </c>
      <c r="I878" s="4">
        <v>5.3771496036653703</v>
      </c>
      <c r="J878" s="13">
        <v>4.9114548468148502</v>
      </c>
      <c r="K878" s="2">
        <v>7.3667537435682302</v>
      </c>
      <c r="L878" s="2">
        <v>6.18994021133775</v>
      </c>
      <c r="M878" s="2">
        <v>5.5685559247276899</v>
      </c>
      <c r="N878" s="14">
        <v>5.1474731970668</v>
      </c>
      <c r="O878" s="3" t="s">
        <v>7892</v>
      </c>
    </row>
    <row r="879" spans="1:15" x14ac:dyDescent="0.2">
      <c r="A879">
        <v>876</v>
      </c>
      <c r="B879" t="s">
        <v>514</v>
      </c>
      <c r="C879">
        <v>15095.5098767578</v>
      </c>
      <c r="D879">
        <v>0.63977419615443498</v>
      </c>
      <c r="E879">
        <v>0.105900443023974</v>
      </c>
      <c r="F879">
        <v>6.0412796952096004</v>
      </c>
      <c r="G879" s="1">
        <v>1.52896667665177E-9</v>
      </c>
      <c r="H879" s="1">
        <v>1.2334069817681899E-8</v>
      </c>
      <c r="I879" s="4">
        <v>363.71107313990598</v>
      </c>
      <c r="J879" s="13">
        <v>311.07188918114099</v>
      </c>
      <c r="K879" s="2">
        <v>336.56228224669297</v>
      </c>
      <c r="L879" s="2">
        <v>336.12967565993603</v>
      </c>
      <c r="M879" s="2">
        <v>222.95508222387301</v>
      </c>
      <c r="N879" s="14">
        <v>220.19071734889701</v>
      </c>
      <c r="O879" s="3" t="s">
        <v>7892</v>
      </c>
    </row>
    <row r="880" spans="1:15" x14ac:dyDescent="0.2">
      <c r="A880">
        <v>877</v>
      </c>
      <c r="B880" t="s">
        <v>446</v>
      </c>
      <c r="C880">
        <v>1051.64181960165</v>
      </c>
      <c r="D880">
        <v>0.64024499073246599</v>
      </c>
      <c r="E880">
        <v>9.7132493436434403E-2</v>
      </c>
      <c r="F880">
        <v>6.5914604689053498</v>
      </c>
      <c r="G880" s="1">
        <v>4.3552079573419998E-11</v>
      </c>
      <c r="H880" s="1">
        <v>4.10657989657043E-10</v>
      </c>
      <c r="I880" s="4">
        <v>9.7338790578997898</v>
      </c>
      <c r="J880" s="13">
        <v>18.993192121670699</v>
      </c>
      <c r="K880" s="2">
        <v>17.627931174526299</v>
      </c>
      <c r="L880" s="2">
        <v>17.905324292623501</v>
      </c>
      <c r="M880" s="2">
        <v>13.082184030670099</v>
      </c>
      <c r="N880" s="14">
        <v>11.5540317771634</v>
      </c>
      <c r="O880" s="3" t="s">
        <v>7892</v>
      </c>
    </row>
    <row r="881" spans="1:15" x14ac:dyDescent="0.2">
      <c r="A881">
        <v>878</v>
      </c>
      <c r="B881" t="s">
        <v>1202</v>
      </c>
      <c r="C881">
        <v>645.32216163860096</v>
      </c>
      <c r="D881">
        <v>0.64293300151632105</v>
      </c>
      <c r="E881">
        <v>0.239261392214559</v>
      </c>
      <c r="F881">
        <v>2.68715732014034</v>
      </c>
      <c r="G881">
        <v>7.2063003022531996E-3</v>
      </c>
      <c r="H881">
        <v>2.0633257339604399E-2</v>
      </c>
      <c r="I881" s="4" t="e">
        <v>#N/A</v>
      </c>
      <c r="J881" s="13" t="e">
        <v>#N/A</v>
      </c>
      <c r="K881" s="2" t="e">
        <v>#N/A</v>
      </c>
      <c r="L881" s="2" t="e">
        <v>#N/A</v>
      </c>
      <c r="M881" s="2" t="e">
        <v>#N/A</v>
      </c>
      <c r="N881" s="14" t="e">
        <v>#N/A</v>
      </c>
      <c r="O881" s="3" t="s">
        <v>7892</v>
      </c>
    </row>
    <row r="882" spans="1:15" x14ac:dyDescent="0.2">
      <c r="A882">
        <v>879</v>
      </c>
      <c r="B882" t="s">
        <v>427</v>
      </c>
      <c r="C882">
        <v>908.876859332359</v>
      </c>
      <c r="D882">
        <v>0.64875231121906096</v>
      </c>
      <c r="E882">
        <v>9.5648473692614699E-2</v>
      </c>
      <c r="F882">
        <v>6.7826729081318602</v>
      </c>
      <c r="G882" s="1">
        <v>1.17972534756501E-11</v>
      </c>
      <c r="H882" s="1">
        <v>1.1761504222693599E-10</v>
      </c>
      <c r="I882" s="4">
        <v>10.5527050127713</v>
      </c>
      <c r="J882" s="13">
        <v>13.778095322806299</v>
      </c>
      <c r="K882" s="2">
        <v>13.1300512588584</v>
      </c>
      <c r="L882" s="2">
        <v>13.7584066535471</v>
      </c>
      <c r="M882" s="2">
        <v>9.6422759511345699</v>
      </c>
      <c r="N882" s="14">
        <v>9.2071548214900698</v>
      </c>
      <c r="O882" s="3" t="s">
        <v>7892</v>
      </c>
    </row>
    <row r="883" spans="1:15" x14ac:dyDescent="0.2">
      <c r="A883">
        <v>880</v>
      </c>
      <c r="B883" t="s">
        <v>442</v>
      </c>
      <c r="C883">
        <v>1300.61626243603</v>
      </c>
      <c r="D883">
        <v>0.65094603908335502</v>
      </c>
      <c r="E883">
        <v>9.7895904361246094E-2</v>
      </c>
      <c r="F883">
        <v>6.6493694841542696</v>
      </c>
      <c r="G883" s="1">
        <v>2.94351229094124E-11</v>
      </c>
      <c r="H883" s="1">
        <v>2.82136811949825E-10</v>
      </c>
      <c r="I883" s="4">
        <v>28.872434932533</v>
      </c>
      <c r="J883" s="13">
        <v>29.613900806440601</v>
      </c>
      <c r="K883" s="2">
        <v>32.151759923453497</v>
      </c>
      <c r="L883" s="2">
        <v>27.2207771000067</v>
      </c>
      <c r="M883" s="2">
        <v>20.195736212757101</v>
      </c>
      <c r="N883" s="14">
        <v>20.086486857848801</v>
      </c>
      <c r="O883" s="3" t="s">
        <v>7892</v>
      </c>
    </row>
    <row r="884" spans="1:15" x14ac:dyDescent="0.2">
      <c r="A884">
        <v>881</v>
      </c>
      <c r="B884" t="s">
        <v>1255</v>
      </c>
      <c r="C884">
        <v>154.12430854286001</v>
      </c>
      <c r="D884">
        <v>0.65248323944723496</v>
      </c>
      <c r="E884">
        <v>0.26834992712365502</v>
      </c>
      <c r="F884">
        <v>2.4314641946840299</v>
      </c>
      <c r="G884">
        <v>1.5037934566117199E-2</v>
      </c>
      <c r="H884">
        <v>3.9730174166759599E-2</v>
      </c>
      <c r="I884" s="4">
        <v>4.4494912155071997</v>
      </c>
      <c r="J884" s="13">
        <v>7.4969276977174504</v>
      </c>
      <c r="K884" s="2">
        <v>7.8240495751981802</v>
      </c>
      <c r="L884" s="2">
        <v>9.4513489439809</v>
      </c>
      <c r="M884" s="2">
        <v>6.5885971686505096</v>
      </c>
      <c r="N884" s="14">
        <v>5.4500186323081099</v>
      </c>
      <c r="O884" s="3" t="s">
        <v>7892</v>
      </c>
    </row>
    <row r="885" spans="1:15" x14ac:dyDescent="0.2">
      <c r="A885">
        <v>882</v>
      </c>
      <c r="B885" t="s">
        <v>896</v>
      </c>
      <c r="C885">
        <v>203.12269519437999</v>
      </c>
      <c r="D885">
        <v>0.65683066128982903</v>
      </c>
      <c r="E885">
        <v>0.17045049734509199</v>
      </c>
      <c r="F885">
        <v>3.8534980626076898</v>
      </c>
      <c r="G885">
        <v>1.16442185217769E-4</v>
      </c>
      <c r="H885">
        <v>4.8509607140859097E-4</v>
      </c>
      <c r="I885" s="4">
        <v>0.50932208332220796</v>
      </c>
      <c r="J885" s="13">
        <v>3.50315078797209</v>
      </c>
      <c r="K885" s="2">
        <v>2.9169973905003599</v>
      </c>
      <c r="L885" s="2">
        <v>2.9892066845177401</v>
      </c>
      <c r="M885" s="2">
        <v>2.0526443099074201</v>
      </c>
      <c r="N885" s="14">
        <v>2.18058597869378</v>
      </c>
      <c r="O885" s="3" t="s">
        <v>7892</v>
      </c>
    </row>
    <row r="886" spans="1:15" x14ac:dyDescent="0.2">
      <c r="A886">
        <v>883</v>
      </c>
      <c r="B886" t="s">
        <v>805</v>
      </c>
      <c r="C886">
        <v>472.83237865134799</v>
      </c>
      <c r="D886">
        <v>0.65711995847722104</v>
      </c>
      <c r="E886">
        <v>0.15237844884861901</v>
      </c>
      <c r="F886">
        <v>4.3124205781228104</v>
      </c>
      <c r="G886" s="1">
        <v>1.6147689539295701E-5</v>
      </c>
      <c r="H886" s="1">
        <v>7.7863269860109597E-5</v>
      </c>
      <c r="I886" s="4">
        <v>33.034465553208101</v>
      </c>
      <c r="J886" s="13">
        <v>36.905410333882998</v>
      </c>
      <c r="K886" s="2">
        <v>41.235889642455</v>
      </c>
      <c r="L886" s="2">
        <v>41.012078157261499</v>
      </c>
      <c r="M886" s="2">
        <v>26.660786181942299</v>
      </c>
      <c r="N886" s="14">
        <v>26.0927284886276</v>
      </c>
      <c r="O886" s="3" t="s">
        <v>7892</v>
      </c>
    </row>
    <row r="887" spans="1:15" x14ac:dyDescent="0.2">
      <c r="A887">
        <v>884</v>
      </c>
      <c r="B887" t="s">
        <v>290</v>
      </c>
      <c r="C887">
        <v>7580.1464573838402</v>
      </c>
      <c r="D887">
        <v>0.65795107418793597</v>
      </c>
      <c r="E887">
        <v>7.8658645846104297E-2</v>
      </c>
      <c r="F887">
        <v>8.3646376963470406</v>
      </c>
      <c r="G887" s="1">
        <v>6.0299928764105599E-17</v>
      </c>
      <c r="H887" s="1">
        <v>9.12406504469183E-16</v>
      </c>
      <c r="I887" s="4">
        <v>64.525081542313103</v>
      </c>
      <c r="J887" s="13">
        <v>73.629774896336897</v>
      </c>
      <c r="K887" s="2">
        <v>76.347204504613302</v>
      </c>
      <c r="L887" s="2">
        <v>88.840182146668496</v>
      </c>
      <c r="M887" s="2">
        <v>54.116531416360402</v>
      </c>
      <c r="N887" s="14">
        <v>54.709023217899897</v>
      </c>
      <c r="O887" s="3" t="s">
        <v>7892</v>
      </c>
    </row>
    <row r="888" spans="1:15" x14ac:dyDescent="0.2">
      <c r="A888">
        <v>885</v>
      </c>
      <c r="B888" t="s">
        <v>1068</v>
      </c>
      <c r="C888">
        <v>214.71497207716499</v>
      </c>
      <c r="D888">
        <v>0.66297395961441996</v>
      </c>
      <c r="E888">
        <v>0.202131089300674</v>
      </c>
      <c r="F888">
        <v>3.2799207776901298</v>
      </c>
      <c r="G888">
        <v>1.03836239900439E-3</v>
      </c>
      <c r="H888">
        <v>3.6006225560690601E-3</v>
      </c>
      <c r="I888" s="4" t="e">
        <v>#N/A</v>
      </c>
      <c r="J888" s="13" t="e">
        <v>#N/A</v>
      </c>
      <c r="K888" s="2" t="e">
        <v>#N/A</v>
      </c>
      <c r="L888" s="2" t="e">
        <v>#N/A</v>
      </c>
      <c r="M888" s="2" t="e">
        <v>#N/A</v>
      </c>
      <c r="N888" s="14" t="e">
        <v>#N/A</v>
      </c>
      <c r="O888" s="3" t="s">
        <v>7892</v>
      </c>
    </row>
    <row r="889" spans="1:15" x14ac:dyDescent="0.2">
      <c r="A889">
        <v>886</v>
      </c>
      <c r="B889" t="s">
        <v>1111</v>
      </c>
      <c r="C889">
        <v>138.78872659365001</v>
      </c>
      <c r="D889">
        <v>0.66358792932325406</v>
      </c>
      <c r="E889">
        <v>0.216225889769462</v>
      </c>
      <c r="F889">
        <v>3.0689568674258401</v>
      </c>
      <c r="G889">
        <v>2.14807602324574E-3</v>
      </c>
      <c r="H889">
        <v>6.9599492762763802E-3</v>
      </c>
      <c r="I889" s="4">
        <v>39.32983989961</v>
      </c>
      <c r="J889" s="13">
        <v>2.8459268083557898</v>
      </c>
      <c r="K889" s="2">
        <v>2.8703123415479301</v>
      </c>
      <c r="L889" s="2">
        <v>3.1265119984822798</v>
      </c>
      <c r="M889" s="2">
        <v>1.62483276883737</v>
      </c>
      <c r="N889" s="14">
        <v>1.9398430421794901</v>
      </c>
      <c r="O889" s="3" t="s">
        <v>7892</v>
      </c>
    </row>
    <row r="890" spans="1:15" x14ac:dyDescent="0.2">
      <c r="A890">
        <v>887</v>
      </c>
      <c r="B890" t="s">
        <v>653</v>
      </c>
      <c r="C890">
        <v>30001.0508797</v>
      </c>
      <c r="D890">
        <v>0.66360311203336397</v>
      </c>
      <c r="E890">
        <v>0.12974826784084101</v>
      </c>
      <c r="F890">
        <v>5.1145431309139999</v>
      </c>
      <c r="G890" s="1">
        <v>3.1450122506002199E-7</v>
      </c>
      <c r="H890" s="1">
        <v>1.9291627173875801E-6</v>
      </c>
      <c r="I890" s="4">
        <v>4717.9144715979901</v>
      </c>
      <c r="J890" s="13">
        <v>3983.2192665923599</v>
      </c>
      <c r="K890" s="2">
        <v>4556.0443519109003</v>
      </c>
      <c r="L890" s="2">
        <v>4276.9327490076403</v>
      </c>
      <c r="M890" s="2">
        <v>2932.1674339144201</v>
      </c>
      <c r="N890" s="14">
        <v>2938.7181348764002</v>
      </c>
      <c r="O890" s="3" t="s">
        <v>7892</v>
      </c>
    </row>
    <row r="891" spans="1:15" x14ac:dyDescent="0.2">
      <c r="A891">
        <v>888</v>
      </c>
      <c r="B891" t="s">
        <v>1265</v>
      </c>
      <c r="C891">
        <v>412.959707179345</v>
      </c>
      <c r="D891">
        <v>0.67017409271130701</v>
      </c>
      <c r="E891">
        <v>0.28384900305215699</v>
      </c>
      <c r="F891">
        <v>2.36102323948682</v>
      </c>
      <c r="G891">
        <v>1.8224588509237302E-2</v>
      </c>
      <c r="H891">
        <v>4.68973503695055E-2</v>
      </c>
      <c r="I891" s="4">
        <v>8.0961222754488205</v>
      </c>
      <c r="J891" s="13">
        <v>10.4964474013608</v>
      </c>
      <c r="K891" s="2">
        <v>15.7935359859391</v>
      </c>
      <c r="L891" s="2">
        <v>16.703943982897002</v>
      </c>
      <c r="M891" s="2">
        <v>8.1467042215431995</v>
      </c>
      <c r="N891" s="14">
        <v>9.6173606481168701</v>
      </c>
      <c r="O891" s="3" t="s">
        <v>7892</v>
      </c>
    </row>
    <row r="892" spans="1:15" x14ac:dyDescent="0.2">
      <c r="A892">
        <v>889</v>
      </c>
      <c r="B892" t="s">
        <v>542</v>
      </c>
      <c r="C892">
        <v>447.28022600325801</v>
      </c>
      <c r="D892">
        <v>0.674722723286455</v>
      </c>
      <c r="E892">
        <v>0.11604239432111001</v>
      </c>
      <c r="F892">
        <v>5.8144502035986596</v>
      </c>
      <c r="G892" s="1">
        <v>6.0833490744192197E-9</v>
      </c>
      <c r="H892" s="1">
        <v>4.5966858027874099E-8</v>
      </c>
      <c r="I892" s="4">
        <v>32.0756658912318</v>
      </c>
      <c r="J892" s="13">
        <v>47.004156703047499</v>
      </c>
      <c r="K892" s="2">
        <v>43.063281371650099</v>
      </c>
      <c r="L892" s="2">
        <v>46.109773356750502</v>
      </c>
      <c r="M892" s="2">
        <v>30.706856759008598</v>
      </c>
      <c r="N892" s="14">
        <v>30.563659522882499</v>
      </c>
      <c r="O892" s="3" t="s">
        <v>7892</v>
      </c>
    </row>
    <row r="893" spans="1:15" x14ac:dyDescent="0.2">
      <c r="A893">
        <v>890</v>
      </c>
      <c r="B893" t="s">
        <v>242</v>
      </c>
      <c r="C893">
        <v>3047.19686115899</v>
      </c>
      <c r="D893">
        <v>0.67566438304624898</v>
      </c>
      <c r="E893">
        <v>7.4413918108803795E-2</v>
      </c>
      <c r="F893">
        <v>9.0798119520911502</v>
      </c>
      <c r="G893" s="1">
        <v>1.0876259828229699E-19</v>
      </c>
      <c r="H893" s="1">
        <v>1.9570836790693202E-18</v>
      </c>
      <c r="I893" s="4">
        <v>52.291831891701001</v>
      </c>
      <c r="J893" s="13">
        <v>59.7638708765407</v>
      </c>
      <c r="K893" s="2">
        <v>54.6386759062027</v>
      </c>
      <c r="L893" s="2">
        <v>51.935384495777001</v>
      </c>
      <c r="M893" s="2">
        <v>33.633736458376397</v>
      </c>
      <c r="N893" s="14">
        <v>33.696553613437999</v>
      </c>
      <c r="O893" s="3" t="s">
        <v>7892</v>
      </c>
    </row>
    <row r="894" spans="1:15" x14ac:dyDescent="0.2">
      <c r="A894">
        <v>891</v>
      </c>
      <c r="B894" t="s">
        <v>1046</v>
      </c>
      <c r="C894">
        <v>649.53802754708397</v>
      </c>
      <c r="D894">
        <v>0.67634849602138103</v>
      </c>
      <c r="E894">
        <v>0.201758074972124</v>
      </c>
      <c r="F894">
        <v>3.3522747286066701</v>
      </c>
      <c r="G894">
        <v>8.01504397872227E-4</v>
      </c>
      <c r="H894">
        <v>2.8387294254578498E-3</v>
      </c>
      <c r="I894" s="4">
        <v>13.8005915080506</v>
      </c>
      <c r="J894" s="13">
        <v>14.186785363050101</v>
      </c>
      <c r="K894" s="2">
        <v>18.019443589079099</v>
      </c>
      <c r="L894" s="2">
        <v>18.077609322411799</v>
      </c>
      <c r="M894" s="2">
        <v>12.369741766789801</v>
      </c>
      <c r="N894" s="14">
        <v>10.3477408551756</v>
      </c>
      <c r="O894" s="3" t="s">
        <v>7892</v>
      </c>
    </row>
    <row r="895" spans="1:15" x14ac:dyDescent="0.2">
      <c r="A895">
        <v>892</v>
      </c>
      <c r="B895" t="s">
        <v>1052</v>
      </c>
      <c r="C895">
        <v>1213.4466642305999</v>
      </c>
      <c r="D895">
        <v>0.67788789302345198</v>
      </c>
      <c r="E895">
        <v>0.20314451775890599</v>
      </c>
      <c r="F895">
        <v>3.3369736013648001</v>
      </c>
      <c r="G895">
        <v>8.4695992369913996E-4</v>
      </c>
      <c r="H895">
        <v>2.9879852633501302E-3</v>
      </c>
      <c r="I895" s="4">
        <v>37.786931810050703</v>
      </c>
      <c r="J895" s="13">
        <v>18.023943710622799</v>
      </c>
      <c r="K895" s="2">
        <v>23.762966270128999</v>
      </c>
      <c r="L895" s="2">
        <v>24.239237051163101</v>
      </c>
      <c r="M895" s="2">
        <v>14.1829614496381</v>
      </c>
      <c r="N895" s="14">
        <v>15.3057653772725</v>
      </c>
      <c r="O895" s="3" t="s">
        <v>7892</v>
      </c>
    </row>
    <row r="896" spans="1:15" x14ac:dyDescent="0.2">
      <c r="A896">
        <v>893</v>
      </c>
      <c r="B896" t="s">
        <v>437</v>
      </c>
      <c r="C896">
        <v>17426.637634045401</v>
      </c>
      <c r="D896">
        <v>0.682543677767668</v>
      </c>
      <c r="E896">
        <v>0.10226460039950699</v>
      </c>
      <c r="F896">
        <v>6.6742907624069696</v>
      </c>
      <c r="G896" s="1">
        <v>2.48430640719007E-11</v>
      </c>
      <c r="H896" s="1">
        <v>2.3991639741947398E-10</v>
      </c>
      <c r="I896" s="4">
        <v>2232.8531259660499</v>
      </c>
      <c r="J896" s="13">
        <v>1701.1727874098999</v>
      </c>
      <c r="K896" s="2">
        <v>1828.57085107086</v>
      </c>
      <c r="L896" s="2">
        <v>1768.44635104892</v>
      </c>
      <c r="M896" s="2">
        <v>1102.6441470502</v>
      </c>
      <c r="N896" s="14">
        <v>1136.82104235115</v>
      </c>
      <c r="O896" s="3" t="s">
        <v>7892</v>
      </c>
    </row>
    <row r="897" spans="1:15" x14ac:dyDescent="0.2">
      <c r="A897">
        <v>894</v>
      </c>
      <c r="B897" t="s">
        <v>984</v>
      </c>
      <c r="C897">
        <v>14986.9245640428</v>
      </c>
      <c r="D897">
        <v>0.68507077946079398</v>
      </c>
      <c r="E897">
        <v>0.190934279864168</v>
      </c>
      <c r="F897">
        <v>3.5879925802121999</v>
      </c>
      <c r="G897">
        <v>3.3323377079341401E-4</v>
      </c>
      <c r="H897">
        <v>1.2782274119641499E-3</v>
      </c>
      <c r="I897" s="4">
        <v>2238.7593307711199</v>
      </c>
      <c r="J897" s="13">
        <v>1663.93014191159</v>
      </c>
      <c r="K897" s="2">
        <v>2222.87441818874</v>
      </c>
      <c r="L897" s="2">
        <v>2220.9306397915302</v>
      </c>
      <c r="M897" s="2">
        <v>1400.15388160822</v>
      </c>
      <c r="N897" s="14">
        <v>1357.6810074889299</v>
      </c>
      <c r="O897" s="3" t="s">
        <v>7892</v>
      </c>
    </row>
    <row r="898" spans="1:15" x14ac:dyDescent="0.2">
      <c r="A898">
        <v>895</v>
      </c>
      <c r="B898" t="s">
        <v>231</v>
      </c>
      <c r="C898">
        <v>1738.15924780265</v>
      </c>
      <c r="D898">
        <v>0.68853463950525295</v>
      </c>
      <c r="E898">
        <v>7.3749494993044507E-2</v>
      </c>
      <c r="F898">
        <v>9.3361268381592399</v>
      </c>
      <c r="G898" s="1">
        <v>9.9922625274964093E-21</v>
      </c>
      <c r="H898" s="1">
        <v>1.91251276332097E-19</v>
      </c>
      <c r="I898" s="4">
        <v>16.935047530385599</v>
      </c>
      <c r="J898" s="13">
        <v>24.9262729926144</v>
      </c>
      <c r="K898" s="2">
        <v>20.9586016584101</v>
      </c>
      <c r="L898" s="2">
        <v>21.190558988955999</v>
      </c>
      <c r="M898" s="2">
        <v>15.493126898918501</v>
      </c>
      <c r="N898" s="14">
        <v>13.7800849443889</v>
      </c>
      <c r="O898" s="3" t="s">
        <v>7892</v>
      </c>
    </row>
    <row r="899" spans="1:15" x14ac:dyDescent="0.2">
      <c r="A899">
        <v>896</v>
      </c>
      <c r="B899" t="s">
        <v>158</v>
      </c>
      <c r="C899">
        <v>4311.4629181503196</v>
      </c>
      <c r="D899">
        <v>0.69267580726209099</v>
      </c>
      <c r="E899">
        <v>6.1745546625580301E-2</v>
      </c>
      <c r="F899">
        <v>11.218231032310999</v>
      </c>
      <c r="G899" s="1">
        <v>3.3184184928859202E-29</v>
      </c>
      <c r="H899" s="1">
        <v>1.0073593095735701E-27</v>
      </c>
      <c r="I899" s="4">
        <v>39.562528438405799</v>
      </c>
      <c r="J899" s="13">
        <v>32.613998482992699</v>
      </c>
      <c r="K899" s="2">
        <v>29.924537970130501</v>
      </c>
      <c r="L899" s="2">
        <v>32.187095722930401</v>
      </c>
      <c r="M899" s="2">
        <v>22.238547575847502</v>
      </c>
      <c r="N899" s="14">
        <v>20.500289443932399</v>
      </c>
      <c r="O899" s="3" t="s">
        <v>7892</v>
      </c>
    </row>
    <row r="900" spans="1:15" x14ac:dyDescent="0.2">
      <c r="A900">
        <v>897</v>
      </c>
      <c r="B900" t="s">
        <v>997</v>
      </c>
      <c r="C900">
        <v>194.56352828849199</v>
      </c>
      <c r="D900">
        <v>0.69301588364539801</v>
      </c>
      <c r="E900">
        <v>0.19640343932081</v>
      </c>
      <c r="F900">
        <v>3.5285323212360198</v>
      </c>
      <c r="G900">
        <v>4.1787091399170901E-4</v>
      </c>
      <c r="H900">
        <v>1.57168009764285E-3</v>
      </c>
      <c r="I900" s="4">
        <v>3.5116736694477702</v>
      </c>
      <c r="J900" s="13">
        <v>6.3843251479689203</v>
      </c>
      <c r="K900" s="2">
        <v>4.4467761599214501</v>
      </c>
      <c r="L900" s="2">
        <v>6.6508016804983798</v>
      </c>
      <c r="M900" s="2">
        <v>3.9824745387504001</v>
      </c>
      <c r="N900" s="14">
        <v>2.5172117091625799</v>
      </c>
      <c r="O900" s="3" t="s">
        <v>7892</v>
      </c>
    </row>
    <row r="901" spans="1:15" x14ac:dyDescent="0.2">
      <c r="A901">
        <v>898</v>
      </c>
      <c r="B901" t="s">
        <v>473</v>
      </c>
      <c r="C901">
        <v>3468.5936338156498</v>
      </c>
      <c r="D901">
        <v>0.69311387487460396</v>
      </c>
      <c r="E901">
        <v>0.109092515199155</v>
      </c>
      <c r="F901">
        <v>6.35345031333528</v>
      </c>
      <c r="G901" s="1">
        <v>2.1053821392435901E-10</v>
      </c>
      <c r="H901" s="1">
        <v>1.8652705080794898E-9</v>
      </c>
      <c r="I901" s="4">
        <v>68.223015659936195</v>
      </c>
      <c r="J901" s="13">
        <v>106.20802784476901</v>
      </c>
      <c r="K901" s="2">
        <v>110.416258818899</v>
      </c>
      <c r="L901" s="2">
        <v>107.91728404872001</v>
      </c>
      <c r="M901" s="2">
        <v>70.045732234298299</v>
      </c>
      <c r="N901" s="14">
        <v>69.017403402125694</v>
      </c>
      <c r="O901" s="3" t="s">
        <v>7892</v>
      </c>
    </row>
    <row r="902" spans="1:15" x14ac:dyDescent="0.2">
      <c r="A902">
        <v>899</v>
      </c>
      <c r="B902" t="s">
        <v>828</v>
      </c>
      <c r="C902">
        <v>1154.79992808512</v>
      </c>
      <c r="D902">
        <v>0.69727381328121296</v>
      </c>
      <c r="E902">
        <v>0.167107367969271</v>
      </c>
      <c r="F902">
        <v>4.1726096326849804</v>
      </c>
      <c r="G902" s="1">
        <v>3.0113062214463098E-5</v>
      </c>
      <c r="H902">
        <v>1.3937882370215201E-4</v>
      </c>
      <c r="I902" s="4">
        <v>10.633570412456001</v>
      </c>
      <c r="J902" s="13">
        <v>13.8878090837432</v>
      </c>
      <c r="K902" s="2">
        <v>16.454180287746901</v>
      </c>
      <c r="L902" s="2">
        <v>16.001424724338101</v>
      </c>
      <c r="M902" s="2">
        <v>9.7718345855326305</v>
      </c>
      <c r="N902" s="14">
        <v>9.7767441020840806</v>
      </c>
      <c r="O902" s="3" t="s">
        <v>7892</v>
      </c>
    </row>
    <row r="903" spans="1:15" x14ac:dyDescent="0.2">
      <c r="A903">
        <v>900</v>
      </c>
      <c r="B903" t="s">
        <v>1106</v>
      </c>
      <c r="C903">
        <v>6518.6380750636199</v>
      </c>
      <c r="D903">
        <v>0.69795430023959204</v>
      </c>
      <c r="E903">
        <v>0.22454663902380201</v>
      </c>
      <c r="F903">
        <v>3.10828210688832</v>
      </c>
      <c r="G903">
        <v>1.8817834908726901E-3</v>
      </c>
      <c r="H903">
        <v>6.17689696104275E-3</v>
      </c>
      <c r="I903" s="4">
        <v>340.27449637620299</v>
      </c>
      <c r="J903" s="13">
        <v>231.45684434360101</v>
      </c>
      <c r="K903" s="2">
        <v>339.47216820712498</v>
      </c>
      <c r="L903" s="2">
        <v>341.79182403653698</v>
      </c>
      <c r="M903" s="2">
        <v>204.91575698204301</v>
      </c>
      <c r="N903" s="14">
        <v>199.79324004698</v>
      </c>
      <c r="O903" s="3" t="s">
        <v>7892</v>
      </c>
    </row>
    <row r="904" spans="1:15" x14ac:dyDescent="0.2">
      <c r="A904">
        <v>901</v>
      </c>
      <c r="B904" t="s">
        <v>449</v>
      </c>
      <c r="C904">
        <v>696.48759272053701</v>
      </c>
      <c r="D904">
        <v>0.69850610096441701</v>
      </c>
      <c r="E904">
        <v>0.106455060046888</v>
      </c>
      <c r="F904">
        <v>6.5615115021940698</v>
      </c>
      <c r="G904" s="1">
        <v>5.3265065779638098E-11</v>
      </c>
      <c r="H904" s="1">
        <v>4.9838251017335504E-10</v>
      </c>
      <c r="I904" s="4">
        <v>22.895628446976701</v>
      </c>
      <c r="J904" s="13">
        <v>18.6597973335214</v>
      </c>
      <c r="K904" s="2">
        <v>15.5441111358443</v>
      </c>
      <c r="L904" s="2">
        <v>16.499679137450599</v>
      </c>
      <c r="M904" s="2">
        <v>14.4054783414478</v>
      </c>
      <c r="N904" s="14">
        <v>15.1090055652041</v>
      </c>
      <c r="O904" s="3" t="s">
        <v>7892</v>
      </c>
    </row>
    <row r="905" spans="1:15" x14ac:dyDescent="0.2">
      <c r="A905">
        <v>902</v>
      </c>
      <c r="B905" t="s">
        <v>1051</v>
      </c>
      <c r="C905">
        <v>304.24061426132403</v>
      </c>
      <c r="D905">
        <v>0.698702763258508</v>
      </c>
      <c r="E905">
        <v>0.209304503573367</v>
      </c>
      <c r="F905">
        <v>3.3382117982645001</v>
      </c>
      <c r="G905">
        <v>8.4319450799721701E-4</v>
      </c>
      <c r="H905">
        <v>2.9751323901014899E-3</v>
      </c>
      <c r="I905" s="4">
        <v>3.0996585743451401</v>
      </c>
      <c r="J905" s="13">
        <v>2.3602792765915099</v>
      </c>
      <c r="K905" s="2">
        <v>1.45162348919441</v>
      </c>
      <c r="L905" s="2">
        <v>1.75163224365084</v>
      </c>
      <c r="M905" s="2">
        <v>1.20325180261289</v>
      </c>
      <c r="N905" s="14">
        <v>1.1847954285939699</v>
      </c>
      <c r="O905" s="3" t="s">
        <v>7892</v>
      </c>
    </row>
    <row r="906" spans="1:15" x14ac:dyDescent="0.2">
      <c r="A906">
        <v>903</v>
      </c>
      <c r="B906" t="s">
        <v>666</v>
      </c>
      <c r="C906">
        <v>359.98194373052701</v>
      </c>
      <c r="D906">
        <v>0.69890959912338702</v>
      </c>
      <c r="E906">
        <v>0.140089310895125</v>
      </c>
      <c r="F906">
        <v>4.9890287464302796</v>
      </c>
      <c r="G906" s="1">
        <v>6.0683617376063504E-7</v>
      </c>
      <c r="H906" s="1">
        <v>3.5729222457984101E-6</v>
      </c>
      <c r="I906" s="4">
        <v>12.6668827904662</v>
      </c>
      <c r="J906" s="13">
        <v>12.680003822454299</v>
      </c>
      <c r="K906" s="2">
        <v>10.0912915050652</v>
      </c>
      <c r="L906" s="2">
        <v>12.0478137640886</v>
      </c>
      <c r="M906" s="2">
        <v>7.5897536793655798</v>
      </c>
      <c r="N906" s="14">
        <v>7.6232676151442798</v>
      </c>
      <c r="O906" s="3" t="s">
        <v>7892</v>
      </c>
    </row>
    <row r="907" spans="1:15" x14ac:dyDescent="0.2">
      <c r="A907">
        <v>904</v>
      </c>
      <c r="B907" t="s">
        <v>935</v>
      </c>
      <c r="C907">
        <v>288.71943318661999</v>
      </c>
      <c r="D907">
        <v>0.703476516080351</v>
      </c>
      <c r="E907">
        <v>0.188038680104919</v>
      </c>
      <c r="F907">
        <v>3.7411266431344599</v>
      </c>
      <c r="G907">
        <v>1.8319717326596E-4</v>
      </c>
      <c r="H907">
        <v>7.3672256034573301E-4</v>
      </c>
      <c r="I907" s="4">
        <v>3.42062510587263</v>
      </c>
      <c r="J907" s="13">
        <v>3.5564416915938302</v>
      </c>
      <c r="K907" s="2">
        <v>3.3037829019456502</v>
      </c>
      <c r="L907" s="2">
        <v>2.7225996487822401</v>
      </c>
      <c r="M907" s="2">
        <v>1.9287806911663601</v>
      </c>
      <c r="N907" s="14">
        <v>3.0110068993157699</v>
      </c>
      <c r="O907" s="3" t="s">
        <v>7892</v>
      </c>
    </row>
    <row r="908" spans="1:15" x14ac:dyDescent="0.2">
      <c r="A908">
        <v>905</v>
      </c>
      <c r="B908" t="s">
        <v>964</v>
      </c>
      <c r="C908">
        <v>26731.285718906998</v>
      </c>
      <c r="D908">
        <v>0.708568286730897</v>
      </c>
      <c r="E908">
        <v>0.19410920778075</v>
      </c>
      <c r="F908">
        <v>3.6503589645847101</v>
      </c>
      <c r="G908">
        <v>2.6187407113230197E-4</v>
      </c>
      <c r="H908">
        <v>1.0223839217105601E-3</v>
      </c>
      <c r="I908" s="4">
        <v>3913.38517501665</v>
      </c>
      <c r="J908" s="13">
        <v>3137.0914456197002</v>
      </c>
      <c r="K908" s="2">
        <v>4360.7508842740699</v>
      </c>
      <c r="L908" s="2">
        <v>3988.0393732042699</v>
      </c>
      <c r="M908" s="2">
        <v>2604.3926922629898</v>
      </c>
      <c r="N908" s="14">
        <v>2501.9905753256598</v>
      </c>
      <c r="O908" s="3" t="s">
        <v>7892</v>
      </c>
    </row>
    <row r="909" spans="1:15" x14ac:dyDescent="0.2">
      <c r="A909">
        <v>906</v>
      </c>
      <c r="B909" t="s">
        <v>459</v>
      </c>
      <c r="C909">
        <v>25176.785381328598</v>
      </c>
      <c r="D909">
        <v>0.70881120312352397</v>
      </c>
      <c r="E909">
        <v>0.109219215159632</v>
      </c>
      <c r="F909">
        <v>6.4898031183207596</v>
      </c>
      <c r="G909" s="1">
        <v>8.5948617194620897E-11</v>
      </c>
      <c r="H909" s="1">
        <v>7.8724794364945104E-10</v>
      </c>
      <c r="I909" s="4">
        <v>3866.6915864754301</v>
      </c>
      <c r="J909" s="13">
        <v>3305.55940794771</v>
      </c>
      <c r="K909" s="2">
        <v>3562.89655866678</v>
      </c>
      <c r="L909" s="2">
        <v>3305.8991995833098</v>
      </c>
      <c r="M909" s="2">
        <v>2278.5184106178599</v>
      </c>
      <c r="N909" s="14">
        <v>2221.5190516788798</v>
      </c>
      <c r="O909" s="3" t="s">
        <v>7892</v>
      </c>
    </row>
    <row r="910" spans="1:15" x14ac:dyDescent="0.2">
      <c r="A910">
        <v>907</v>
      </c>
      <c r="B910" t="s">
        <v>1222</v>
      </c>
      <c r="C910">
        <v>964.85376895524701</v>
      </c>
      <c r="D910">
        <v>0.70939993395826695</v>
      </c>
      <c r="E910">
        <v>0.273477809914353</v>
      </c>
      <c r="F910">
        <v>2.5939944969591302</v>
      </c>
      <c r="G910">
        <v>9.4868005356782397E-3</v>
      </c>
      <c r="H910">
        <v>2.64172075765324E-2</v>
      </c>
      <c r="I910" s="4">
        <v>4.5136506145466804</v>
      </c>
      <c r="J910" s="13">
        <v>14.350055384692199</v>
      </c>
      <c r="K910" s="2">
        <v>8.8495749155097307</v>
      </c>
      <c r="L910" s="2">
        <v>10.3680454823554</v>
      </c>
      <c r="M910" s="2">
        <v>6.9633711057631702</v>
      </c>
      <c r="N910" s="14">
        <v>6.3628761522099699</v>
      </c>
      <c r="O910" s="3" t="s">
        <v>7892</v>
      </c>
    </row>
    <row r="911" spans="1:15" x14ac:dyDescent="0.2">
      <c r="A911">
        <v>908</v>
      </c>
      <c r="B911" t="s">
        <v>939</v>
      </c>
      <c r="C911">
        <v>847.19661884177697</v>
      </c>
      <c r="D911">
        <v>0.70953355343253999</v>
      </c>
      <c r="E911">
        <v>0.19029049867383399</v>
      </c>
      <c r="F911">
        <v>3.72868618442538</v>
      </c>
      <c r="G911">
        <v>1.9248067140438901E-4</v>
      </c>
      <c r="H911">
        <v>7.6985944242011803E-4</v>
      </c>
      <c r="I911" s="4">
        <v>33.7755495495039</v>
      </c>
      <c r="J911" s="13">
        <v>15.315917718240399</v>
      </c>
      <c r="K911" s="2">
        <v>17.414289162421198</v>
      </c>
      <c r="L911" s="2">
        <v>19.2474642720906</v>
      </c>
      <c r="M911" s="2">
        <v>12.5157577746177</v>
      </c>
      <c r="N911" s="14">
        <v>12.8190311397526</v>
      </c>
      <c r="O911" s="3" t="s">
        <v>7892</v>
      </c>
    </row>
    <row r="912" spans="1:15" x14ac:dyDescent="0.2">
      <c r="A912">
        <v>909</v>
      </c>
      <c r="B912" t="s">
        <v>338</v>
      </c>
      <c r="C912">
        <v>835.91162285824305</v>
      </c>
      <c r="D912">
        <v>0.70980860738716101</v>
      </c>
      <c r="E912">
        <v>9.2783947946734793E-2</v>
      </c>
      <c r="F912">
        <v>7.6501229263778097</v>
      </c>
      <c r="G912" s="1">
        <v>2.0078727761743001E-14</v>
      </c>
      <c r="H912" s="1">
        <v>2.53346816728206E-13</v>
      </c>
      <c r="I912" s="4">
        <v>36.302996037896797</v>
      </c>
      <c r="J912" s="13">
        <v>37.314737799499802</v>
      </c>
      <c r="K912" s="2">
        <v>35.401629320019502</v>
      </c>
      <c r="L912" s="2">
        <v>32.3568409490858</v>
      </c>
      <c r="M912" s="2">
        <v>19.999432229653198</v>
      </c>
      <c r="N912" s="14">
        <v>19.508364542009499</v>
      </c>
      <c r="O912" s="3" t="s">
        <v>7892</v>
      </c>
    </row>
    <row r="913" spans="1:15" x14ac:dyDescent="0.2">
      <c r="A913">
        <v>910</v>
      </c>
      <c r="B913" t="s">
        <v>412</v>
      </c>
      <c r="C913">
        <v>1048.44066204562</v>
      </c>
      <c r="D913">
        <v>0.71073758176385304</v>
      </c>
      <c r="E913">
        <v>0.10235387490685099</v>
      </c>
      <c r="F913">
        <v>6.9439245207928897</v>
      </c>
      <c r="G913" s="1">
        <v>3.8135431172950502E-12</v>
      </c>
      <c r="H913" s="1">
        <v>3.98764129695414E-11</v>
      </c>
      <c r="I913" s="4">
        <v>29.198107041854001</v>
      </c>
      <c r="J913" s="13">
        <v>34.221508010662397</v>
      </c>
      <c r="K913" s="2">
        <v>28.642515191231698</v>
      </c>
      <c r="L913" s="2">
        <v>32.019275421435303</v>
      </c>
      <c r="M913" s="2">
        <v>20.206378773317301</v>
      </c>
      <c r="N913" s="14">
        <v>21.2359669468695</v>
      </c>
      <c r="O913" s="3" t="s">
        <v>7892</v>
      </c>
    </row>
    <row r="914" spans="1:15" x14ac:dyDescent="0.2">
      <c r="A914">
        <v>911</v>
      </c>
      <c r="B914" t="s">
        <v>1256</v>
      </c>
      <c r="C914">
        <v>70.664750374589204</v>
      </c>
      <c r="D914">
        <v>0.71768107207873899</v>
      </c>
      <c r="E914">
        <v>0.29626328613221597</v>
      </c>
      <c r="F914">
        <v>2.4224435010096101</v>
      </c>
      <c r="G914">
        <v>1.54165228345773E-2</v>
      </c>
      <c r="H914">
        <v>4.05894522472822E-2</v>
      </c>
      <c r="I914" s="4">
        <v>2.4427702698743201</v>
      </c>
      <c r="J914" s="13">
        <v>4.9471963239307097</v>
      </c>
      <c r="K914" s="2">
        <v>5.3923738304821098</v>
      </c>
      <c r="L914" s="2">
        <v>6.2144590896527996</v>
      </c>
      <c r="M914" s="2">
        <v>3.6000504252211099</v>
      </c>
      <c r="N914" s="14">
        <v>3.61870798718367</v>
      </c>
      <c r="O914" s="3" t="s">
        <v>7892</v>
      </c>
    </row>
    <row r="915" spans="1:15" x14ac:dyDescent="0.2">
      <c r="A915">
        <v>912</v>
      </c>
      <c r="B915" t="s">
        <v>970</v>
      </c>
      <c r="C915">
        <v>1551.4162616690501</v>
      </c>
      <c r="D915">
        <v>0.71803744977485695</v>
      </c>
      <c r="E915">
        <v>0.197709320925988</v>
      </c>
      <c r="F915">
        <v>3.63178350121213</v>
      </c>
      <c r="G915">
        <v>2.8146921583547797E-4</v>
      </c>
      <c r="H915">
        <v>1.0937988074589901E-3</v>
      </c>
      <c r="I915" s="4">
        <v>6.3296450921912504</v>
      </c>
      <c r="J915" s="13">
        <v>17.7161723450455</v>
      </c>
      <c r="K915" s="2">
        <v>9.39611834403415</v>
      </c>
      <c r="L915" s="2">
        <v>14.5291742247357</v>
      </c>
      <c r="M915" s="2">
        <v>8.60725530850962</v>
      </c>
      <c r="N915" s="14">
        <v>8.3537609848272094</v>
      </c>
      <c r="O915" s="3" t="s">
        <v>7892</v>
      </c>
    </row>
    <row r="916" spans="1:15" x14ac:dyDescent="0.2">
      <c r="A916">
        <v>913</v>
      </c>
      <c r="B916" t="s">
        <v>194</v>
      </c>
      <c r="C916">
        <v>4732.98488710332</v>
      </c>
      <c r="D916">
        <v>0.72059748104175902</v>
      </c>
      <c r="E916">
        <v>7.1711334524465306E-2</v>
      </c>
      <c r="F916">
        <v>10.0485855662875</v>
      </c>
      <c r="G916" s="1">
        <v>9.3195423109867601E-24</v>
      </c>
      <c r="H916" s="1">
        <v>2.1670828758670802E-22</v>
      </c>
      <c r="I916" s="4">
        <v>37.124741889575603</v>
      </c>
      <c r="J916" s="13">
        <v>49.901107313262997</v>
      </c>
      <c r="K916" s="2">
        <v>45.9638843986274</v>
      </c>
      <c r="L916" s="2">
        <v>46.190598006272602</v>
      </c>
      <c r="M916" s="2">
        <v>32.256252835843497</v>
      </c>
      <c r="N916" s="14">
        <v>26.020467098369402</v>
      </c>
      <c r="O916" s="3" t="s">
        <v>7892</v>
      </c>
    </row>
    <row r="917" spans="1:15" x14ac:dyDescent="0.2">
      <c r="A917">
        <v>914</v>
      </c>
      <c r="B917" t="s">
        <v>766</v>
      </c>
      <c r="C917">
        <v>1810.8118999974899</v>
      </c>
      <c r="D917">
        <v>0.72245359066593795</v>
      </c>
      <c r="E917">
        <v>0.15953073873961099</v>
      </c>
      <c r="F917">
        <v>4.5286168444637003</v>
      </c>
      <c r="G917" s="1">
        <v>5.9371047030421798E-6</v>
      </c>
      <c r="H917" s="1">
        <v>3.0488241109526401E-5</v>
      </c>
      <c r="I917" s="4">
        <v>6.8186151072133603</v>
      </c>
      <c r="J917" s="13">
        <v>9.4807860489682003</v>
      </c>
      <c r="K917" s="2">
        <v>10.873525246630001</v>
      </c>
      <c r="L917" s="2">
        <v>12.0357272202667</v>
      </c>
      <c r="M917" s="2">
        <v>7.0511376326015203</v>
      </c>
      <c r="N917" s="14">
        <v>6.9315154123439902</v>
      </c>
      <c r="O917" s="3" t="s">
        <v>7892</v>
      </c>
    </row>
    <row r="918" spans="1:15" x14ac:dyDescent="0.2">
      <c r="A918">
        <v>915</v>
      </c>
      <c r="B918" t="s">
        <v>721</v>
      </c>
      <c r="C918">
        <v>769.69539956293795</v>
      </c>
      <c r="D918">
        <v>0.72481846699225505</v>
      </c>
      <c r="E918">
        <v>0.15267062208215401</v>
      </c>
      <c r="F918">
        <v>4.7475962114192596</v>
      </c>
      <c r="G918" s="1">
        <v>2.0584847750259601E-6</v>
      </c>
      <c r="H918" s="1">
        <v>1.1289900953544E-5</v>
      </c>
      <c r="I918" s="4">
        <v>8.2917039272027804</v>
      </c>
      <c r="J918" s="13">
        <v>11.9793291251467</v>
      </c>
      <c r="K918" s="2">
        <v>16.491506844164501</v>
      </c>
      <c r="L918" s="2">
        <v>16.212162068333701</v>
      </c>
      <c r="M918" s="2">
        <v>8.7986146106770899</v>
      </c>
      <c r="N918" s="14">
        <v>9.7499934675826907</v>
      </c>
      <c r="O918" s="3" t="s">
        <v>7892</v>
      </c>
    </row>
    <row r="919" spans="1:15" x14ac:dyDescent="0.2">
      <c r="A919">
        <v>916</v>
      </c>
      <c r="B919" t="s">
        <v>436</v>
      </c>
      <c r="C919">
        <v>16041.7132123551</v>
      </c>
      <c r="D919">
        <v>0.72612962995626196</v>
      </c>
      <c r="E919">
        <v>0.10879182730798199</v>
      </c>
      <c r="F919">
        <v>6.6744869345804601</v>
      </c>
      <c r="G919" s="1">
        <v>2.48098579579712E-11</v>
      </c>
      <c r="H919" s="1">
        <v>2.3981487323776499E-10</v>
      </c>
      <c r="I919" s="4">
        <v>2198.7119526481201</v>
      </c>
      <c r="J919" s="13">
        <v>1996.2512842203801</v>
      </c>
      <c r="K919" s="2">
        <v>1914.44229985112</v>
      </c>
      <c r="L919" s="2">
        <v>1610.8054696182401</v>
      </c>
      <c r="M919" s="2">
        <v>1203.01003715721</v>
      </c>
      <c r="N919" s="14">
        <v>1230.32756308134</v>
      </c>
      <c r="O919" s="3" t="s">
        <v>7892</v>
      </c>
    </row>
    <row r="920" spans="1:15" x14ac:dyDescent="0.2">
      <c r="A920">
        <v>917</v>
      </c>
      <c r="B920" t="s">
        <v>612</v>
      </c>
      <c r="C920">
        <v>4106.0015318952501</v>
      </c>
      <c r="D920">
        <v>0.72632081714303698</v>
      </c>
      <c r="E920">
        <v>0.135881400478741</v>
      </c>
      <c r="F920">
        <v>5.3452556021945901</v>
      </c>
      <c r="G920" s="1">
        <v>9.0289549835638304E-8</v>
      </c>
      <c r="H920" s="1">
        <v>5.9362392122561503E-7</v>
      </c>
      <c r="I920" s="4">
        <v>52.720065998493702</v>
      </c>
      <c r="J920" s="13">
        <v>28.5028870644446</v>
      </c>
      <c r="K920" s="2">
        <v>30.004812479277</v>
      </c>
      <c r="L920" s="2">
        <v>30.488398313703701</v>
      </c>
      <c r="M920" s="2">
        <v>17.263497642835802</v>
      </c>
      <c r="N920" s="14">
        <v>19.404353512282398</v>
      </c>
      <c r="O920" s="3" t="s">
        <v>7892</v>
      </c>
    </row>
    <row r="921" spans="1:15" x14ac:dyDescent="0.2">
      <c r="A921">
        <v>918</v>
      </c>
      <c r="B921" t="s">
        <v>591</v>
      </c>
      <c r="C921">
        <v>350.59282488278802</v>
      </c>
      <c r="D921">
        <v>0.72659501206058297</v>
      </c>
      <c r="E921">
        <v>0.132375680146333</v>
      </c>
      <c r="F921">
        <v>5.4888859589418404</v>
      </c>
      <c r="G921" s="1">
        <v>4.0447664899139699E-8</v>
      </c>
      <c r="H921" s="1">
        <v>2.7762583863390302E-7</v>
      </c>
      <c r="I921" s="4">
        <v>2.1879191197540102</v>
      </c>
      <c r="J921" s="13">
        <v>5.54661928498024</v>
      </c>
      <c r="K921" s="2">
        <v>4.6478440972727002</v>
      </c>
      <c r="L921" s="2">
        <v>5.7635952230350496</v>
      </c>
      <c r="M921" s="2">
        <v>2.9584992970022301</v>
      </c>
      <c r="N921" s="14">
        <v>3.3489965506169201</v>
      </c>
      <c r="O921" s="3" t="s">
        <v>7892</v>
      </c>
    </row>
    <row r="922" spans="1:15" x14ac:dyDescent="0.2">
      <c r="A922">
        <v>919</v>
      </c>
      <c r="B922" t="s">
        <v>990</v>
      </c>
      <c r="C922">
        <v>361.00277364134303</v>
      </c>
      <c r="D922">
        <v>0.73279108985318098</v>
      </c>
      <c r="E922">
        <v>0.20584815564144701</v>
      </c>
      <c r="F922">
        <v>3.5598623051526399</v>
      </c>
      <c r="G922">
        <v>3.7104929714443301E-4</v>
      </c>
      <c r="H922">
        <v>1.40973255122946E-3</v>
      </c>
      <c r="I922" s="4">
        <v>4.4899738296846596</v>
      </c>
      <c r="J922" s="13">
        <v>3.0312630611106899</v>
      </c>
      <c r="K922" s="2">
        <v>3.1400520934831699</v>
      </c>
      <c r="L922" s="2">
        <v>3.6254278431325999</v>
      </c>
      <c r="M922" s="2">
        <v>2.33770271857651</v>
      </c>
      <c r="N922" s="14">
        <v>1.78276659046146</v>
      </c>
      <c r="O922" s="3" t="s">
        <v>7892</v>
      </c>
    </row>
    <row r="923" spans="1:15" x14ac:dyDescent="0.2">
      <c r="A923">
        <v>920</v>
      </c>
      <c r="B923" t="s">
        <v>1226</v>
      </c>
      <c r="C923">
        <v>368.90648954362501</v>
      </c>
      <c r="D923">
        <v>0.73648801518229901</v>
      </c>
      <c r="E923">
        <v>0.28619461186434197</v>
      </c>
      <c r="F923">
        <v>2.5733818340765899</v>
      </c>
      <c r="G923">
        <v>1.00710030643535E-2</v>
      </c>
      <c r="H923">
        <v>2.78504057404887E-2</v>
      </c>
      <c r="I923" s="4">
        <v>15.9549730117817</v>
      </c>
      <c r="J923" s="13">
        <v>8.8893900389253204</v>
      </c>
      <c r="K923" s="2">
        <v>13.6426439963176</v>
      </c>
      <c r="L923" s="2">
        <v>15.556394107655899</v>
      </c>
      <c r="M923" s="2">
        <v>8.1668032732662397</v>
      </c>
      <c r="N923" s="14">
        <v>9.8566404818388502</v>
      </c>
      <c r="O923" s="3" t="s">
        <v>7892</v>
      </c>
    </row>
    <row r="924" spans="1:15" x14ac:dyDescent="0.2">
      <c r="A924">
        <v>921</v>
      </c>
      <c r="B924" t="s">
        <v>706</v>
      </c>
      <c r="C924">
        <v>231.99703732312</v>
      </c>
      <c r="D924">
        <v>0.73717228977092297</v>
      </c>
      <c r="E924">
        <v>0.15305760196430601</v>
      </c>
      <c r="F924">
        <v>4.8163062814928699</v>
      </c>
      <c r="G924" s="1">
        <v>1.46240000906714E-6</v>
      </c>
      <c r="H924" s="1">
        <v>8.1772141986101596E-6</v>
      </c>
      <c r="I924" s="4">
        <v>10.625749300576601</v>
      </c>
      <c r="J924" s="13">
        <v>9.8981634652118906</v>
      </c>
      <c r="K924" s="2">
        <v>9.3148392899180106</v>
      </c>
      <c r="L924" s="2">
        <v>9.8651180998702603</v>
      </c>
      <c r="M924" s="2">
        <v>5.7754813190625001</v>
      </c>
      <c r="N924" s="14">
        <v>5.95744376577652</v>
      </c>
      <c r="O924" s="3" t="s">
        <v>7892</v>
      </c>
    </row>
    <row r="925" spans="1:15" x14ac:dyDescent="0.2">
      <c r="A925">
        <v>922</v>
      </c>
      <c r="B925" t="s">
        <v>707</v>
      </c>
      <c r="C925">
        <v>231.99703732312</v>
      </c>
      <c r="D925">
        <v>0.73717228977092297</v>
      </c>
      <c r="E925">
        <v>0.15305760196430601</v>
      </c>
      <c r="F925">
        <v>4.8163062814928699</v>
      </c>
      <c r="G925" s="1">
        <v>1.46240000906714E-6</v>
      </c>
      <c r="H925" s="1">
        <v>8.1772141986101596E-6</v>
      </c>
      <c r="I925" s="4">
        <v>10.625749300576601</v>
      </c>
      <c r="J925" s="13">
        <v>9.8981634652118906</v>
      </c>
      <c r="K925" s="2">
        <v>9.3148392899180106</v>
      </c>
      <c r="L925" s="2">
        <v>9.8651180998702603</v>
      </c>
      <c r="M925" s="2">
        <v>5.7754813190625001</v>
      </c>
      <c r="N925" s="14">
        <v>5.95744376577652</v>
      </c>
      <c r="O925" s="3" t="s">
        <v>7892</v>
      </c>
    </row>
    <row r="926" spans="1:15" x14ac:dyDescent="0.2">
      <c r="A926">
        <v>923</v>
      </c>
      <c r="B926" t="s">
        <v>1169</v>
      </c>
      <c r="C926">
        <v>194.20169206217901</v>
      </c>
      <c r="D926">
        <v>0.73886270463256098</v>
      </c>
      <c r="E926">
        <v>0.26156307829192899</v>
      </c>
      <c r="F926">
        <v>2.8247974043489501</v>
      </c>
      <c r="G926">
        <v>4.7310519653943704E-3</v>
      </c>
      <c r="H926">
        <v>1.41640667916246E-2</v>
      </c>
      <c r="I926" s="4">
        <v>4.01449640379409</v>
      </c>
      <c r="J926" s="13">
        <v>7.3051129109193402</v>
      </c>
      <c r="K926" s="2">
        <v>5.2068203306703502</v>
      </c>
      <c r="L926" s="2">
        <v>4.3708478499604198</v>
      </c>
      <c r="M926" s="2">
        <v>3.4341665400313102</v>
      </c>
      <c r="N926" s="14">
        <v>3.6930464290481901</v>
      </c>
      <c r="O926" s="3" t="s">
        <v>7892</v>
      </c>
    </row>
    <row r="927" spans="1:15" x14ac:dyDescent="0.2">
      <c r="A927">
        <v>924</v>
      </c>
      <c r="B927" t="s">
        <v>1059</v>
      </c>
      <c r="C927">
        <v>403.78411274210703</v>
      </c>
      <c r="D927">
        <v>0.73968741508739</v>
      </c>
      <c r="E927">
        <v>0.22312216422102901</v>
      </c>
      <c r="F927">
        <v>3.31516780356541</v>
      </c>
      <c r="G927">
        <v>9.15881274306032E-4</v>
      </c>
      <c r="H927">
        <v>3.2065063998065399E-3</v>
      </c>
      <c r="I927" s="4">
        <v>9.8445422465961201</v>
      </c>
      <c r="J927" s="13">
        <v>5.7164043916946996</v>
      </c>
      <c r="K927" s="2">
        <v>6.4094863512337499</v>
      </c>
      <c r="L927" s="2">
        <v>7.2110253636443504</v>
      </c>
      <c r="M927" s="2">
        <v>3.5296425874014101</v>
      </c>
      <c r="N927" s="14">
        <v>4.6947698743018202</v>
      </c>
      <c r="O927" s="3" t="s">
        <v>7892</v>
      </c>
    </row>
    <row r="928" spans="1:15" x14ac:dyDescent="0.2">
      <c r="A928">
        <v>925</v>
      </c>
      <c r="B928" t="s">
        <v>306</v>
      </c>
      <c r="C928">
        <v>2015.41917413428</v>
      </c>
      <c r="D928">
        <v>0.74164325050549595</v>
      </c>
      <c r="E928">
        <v>9.2353322775382399E-2</v>
      </c>
      <c r="F928">
        <v>8.0304988301209992</v>
      </c>
      <c r="G928" s="1">
        <v>9.7077141209524093E-16</v>
      </c>
      <c r="H928" s="1">
        <v>1.35518353204534E-14</v>
      </c>
      <c r="I928" s="4">
        <v>184.04640384425599</v>
      </c>
      <c r="J928" s="13">
        <v>139.55863376384201</v>
      </c>
      <c r="K928" s="2">
        <v>135.90353742381399</v>
      </c>
      <c r="L928" s="2">
        <v>138.611773865239</v>
      </c>
      <c r="M928" s="2">
        <v>87.033183876142502</v>
      </c>
      <c r="N928" s="14">
        <v>89.492708207357197</v>
      </c>
      <c r="O928" s="3" t="s">
        <v>7892</v>
      </c>
    </row>
    <row r="929" spans="1:15" x14ac:dyDescent="0.2">
      <c r="A929">
        <v>926</v>
      </c>
      <c r="B929" t="s">
        <v>533</v>
      </c>
      <c r="C929">
        <v>498.19990556736201</v>
      </c>
      <c r="D929">
        <v>0.74205726587395304</v>
      </c>
      <c r="E929">
        <v>0.126657504236139</v>
      </c>
      <c r="F929">
        <v>5.8587706298907198</v>
      </c>
      <c r="G929" s="1">
        <v>4.6630622057529701E-9</v>
      </c>
      <c r="H929" s="1">
        <v>3.5666639164706799E-8</v>
      </c>
      <c r="I929" s="4">
        <v>13.1797057544632</v>
      </c>
      <c r="J929" s="13">
        <v>12.6420111614053</v>
      </c>
      <c r="K929" s="2">
        <v>12.496311192580301</v>
      </c>
      <c r="L929" s="2">
        <v>10.5340432679602</v>
      </c>
      <c r="M929" s="2">
        <v>7.9517983472318301</v>
      </c>
      <c r="N929" s="14">
        <v>5.7512534612973996</v>
      </c>
      <c r="O929" s="3" t="s">
        <v>7892</v>
      </c>
    </row>
    <row r="930" spans="1:15" x14ac:dyDescent="0.2">
      <c r="A930">
        <v>927</v>
      </c>
      <c r="B930" t="s">
        <v>735</v>
      </c>
      <c r="C930">
        <v>1874.8330404717201</v>
      </c>
      <c r="D930">
        <v>0.74217263360481001</v>
      </c>
      <c r="E930">
        <v>0.15870540470848199</v>
      </c>
      <c r="F930">
        <v>4.6764168804967197</v>
      </c>
      <c r="G930" s="1">
        <v>2.9193084768600201E-6</v>
      </c>
      <c r="H930" s="1">
        <v>1.56999081461529E-5</v>
      </c>
      <c r="I930" s="4">
        <v>37.303202959202601</v>
      </c>
      <c r="J930" s="13">
        <v>59.365597939652801</v>
      </c>
      <c r="K930" s="2">
        <v>37.282983669980702</v>
      </c>
      <c r="L930" s="2">
        <v>45.354518460547801</v>
      </c>
      <c r="M930" s="2">
        <v>29.829558686317601</v>
      </c>
      <c r="N930" s="14">
        <v>24.831183788287898</v>
      </c>
      <c r="O930" s="3" t="s">
        <v>7892</v>
      </c>
    </row>
    <row r="931" spans="1:15" x14ac:dyDescent="0.2">
      <c r="A931">
        <v>928</v>
      </c>
      <c r="B931" t="s">
        <v>687</v>
      </c>
      <c r="C931">
        <v>3669.6534479396801</v>
      </c>
      <c r="D931">
        <v>0.74313332797791698</v>
      </c>
      <c r="E931">
        <v>0.15196708330473499</v>
      </c>
      <c r="F931">
        <v>4.89009403758664</v>
      </c>
      <c r="G931" s="1">
        <v>1.0078781671036701E-6</v>
      </c>
      <c r="H931" s="1">
        <v>5.7559938673014102E-6</v>
      </c>
      <c r="I931" s="4">
        <v>31.4240505930015</v>
      </c>
      <c r="J931" s="13">
        <v>42.030914607077101</v>
      </c>
      <c r="K931" s="2">
        <v>45.534302304340301</v>
      </c>
      <c r="L931" s="2">
        <v>47.449625780615499</v>
      </c>
      <c r="M931" s="2">
        <v>29.616208801745302</v>
      </c>
      <c r="N931" s="14">
        <v>29.2857958672565</v>
      </c>
      <c r="O931" s="3" t="s">
        <v>7892</v>
      </c>
    </row>
    <row r="932" spans="1:15" x14ac:dyDescent="0.2">
      <c r="A932">
        <v>929</v>
      </c>
      <c r="B932" t="s">
        <v>444</v>
      </c>
      <c r="C932">
        <v>2563.2191106673099</v>
      </c>
      <c r="D932">
        <v>0.74868258157727396</v>
      </c>
      <c r="E932">
        <v>0.112860254543469</v>
      </c>
      <c r="F932">
        <v>6.63371338834712</v>
      </c>
      <c r="G932" s="1">
        <v>3.2734516695877603E-11</v>
      </c>
      <c r="H932" s="1">
        <v>3.12408680312755E-10</v>
      </c>
      <c r="I932" s="4">
        <v>49.2718005818883</v>
      </c>
      <c r="J932" s="13">
        <v>48.244444078409799</v>
      </c>
      <c r="K932" s="2">
        <v>51.787821973945398</v>
      </c>
      <c r="L932" s="2">
        <v>51.982808787304897</v>
      </c>
      <c r="M932" s="2">
        <v>31.835518063084098</v>
      </c>
      <c r="N932" s="14">
        <v>32.490508335472697</v>
      </c>
      <c r="O932" s="3" t="s">
        <v>7892</v>
      </c>
    </row>
    <row r="933" spans="1:15" x14ac:dyDescent="0.2">
      <c r="A933">
        <v>930</v>
      </c>
      <c r="B933" t="s">
        <v>738</v>
      </c>
      <c r="C933">
        <v>862.64054573325404</v>
      </c>
      <c r="D933">
        <v>0.75313901566465002</v>
      </c>
      <c r="E933">
        <v>0.16121489743755099</v>
      </c>
      <c r="F933">
        <v>4.67164652668896</v>
      </c>
      <c r="G933" s="1">
        <v>2.98794832646248E-6</v>
      </c>
      <c r="H933" s="1">
        <v>1.6037167097895802E-5</v>
      </c>
      <c r="I933" s="4">
        <v>4.7625663316228302</v>
      </c>
      <c r="J933" s="13">
        <v>9.7390110067928202</v>
      </c>
      <c r="K933" s="2">
        <v>9.4490393059149493</v>
      </c>
      <c r="L933" s="2">
        <v>10.074413113651101</v>
      </c>
      <c r="M933" s="2">
        <v>6.2363879866727903</v>
      </c>
      <c r="N933" s="14">
        <v>6.1677314263467302</v>
      </c>
      <c r="O933" s="3" t="s">
        <v>7892</v>
      </c>
    </row>
    <row r="934" spans="1:15" x14ac:dyDescent="0.2">
      <c r="A934">
        <v>931</v>
      </c>
      <c r="B934" t="s">
        <v>295</v>
      </c>
      <c r="C934">
        <v>1253.25976594435</v>
      </c>
      <c r="D934">
        <v>0.76584760297405796</v>
      </c>
      <c r="E934">
        <v>9.2684622853318799E-2</v>
      </c>
      <c r="F934">
        <v>8.2629413531312093</v>
      </c>
      <c r="G934" s="1">
        <v>1.4212607779330299E-16</v>
      </c>
      <c r="H934" s="1">
        <v>2.08697315437622E-15</v>
      </c>
      <c r="I934" s="4">
        <v>10.4649606727892</v>
      </c>
      <c r="J934" s="13">
        <v>12.468927258597001</v>
      </c>
      <c r="K934" s="2">
        <v>12.005360446013301</v>
      </c>
      <c r="L934" s="2">
        <v>11.3615804744915</v>
      </c>
      <c r="M934" s="2">
        <v>7.4611128562173104</v>
      </c>
      <c r="N934" s="14">
        <v>7.5006419067432599</v>
      </c>
      <c r="O934" s="3" t="s">
        <v>7892</v>
      </c>
    </row>
    <row r="935" spans="1:15" x14ac:dyDescent="0.2">
      <c r="A935">
        <v>932</v>
      </c>
      <c r="B935" t="s">
        <v>407</v>
      </c>
      <c r="C935">
        <v>4148.9304007416304</v>
      </c>
      <c r="D935">
        <v>0.77050805284653801</v>
      </c>
      <c r="E935">
        <v>0.110327370832441</v>
      </c>
      <c r="F935">
        <v>6.9838340842613</v>
      </c>
      <c r="G935" s="1">
        <v>2.87231257275163E-12</v>
      </c>
      <c r="H935" s="1">
        <v>3.0390839589835402E-11</v>
      </c>
      <c r="I935" s="4">
        <v>69.142334125460394</v>
      </c>
      <c r="J935" s="13">
        <v>98.771790322179598</v>
      </c>
      <c r="K935" s="2">
        <v>71.825077613921806</v>
      </c>
      <c r="L935" s="2">
        <v>65.984565837366105</v>
      </c>
      <c r="M935" s="2">
        <v>34.640707582495203</v>
      </c>
      <c r="N935" s="14">
        <v>31.422391523109098</v>
      </c>
      <c r="O935" s="3" t="s">
        <v>7892</v>
      </c>
    </row>
    <row r="936" spans="1:15" x14ac:dyDescent="0.2">
      <c r="A936">
        <v>933</v>
      </c>
      <c r="B936" t="s">
        <v>639</v>
      </c>
      <c r="C936">
        <v>258.826829687165</v>
      </c>
      <c r="D936">
        <v>0.77346728490735595</v>
      </c>
      <c r="E936">
        <v>0.149118872913753</v>
      </c>
      <c r="F936">
        <v>5.1869174558119902</v>
      </c>
      <c r="G936" s="1">
        <v>2.13803437407925E-7</v>
      </c>
      <c r="H936" s="1">
        <v>1.3443332869662601E-6</v>
      </c>
      <c r="I936" s="4">
        <v>3.6313720867896002</v>
      </c>
      <c r="J936" s="13">
        <v>8.1721169991997193</v>
      </c>
      <c r="K936" s="2">
        <v>7.3360478280061399</v>
      </c>
      <c r="L936" s="2">
        <v>7.59401642303997</v>
      </c>
      <c r="M936" s="2">
        <v>4.5832739387728401</v>
      </c>
      <c r="N936" s="14">
        <v>4.7882084593119902</v>
      </c>
      <c r="O936" s="3" t="s">
        <v>7892</v>
      </c>
    </row>
    <row r="937" spans="1:15" x14ac:dyDescent="0.2">
      <c r="A937">
        <v>934</v>
      </c>
      <c r="B937" t="s">
        <v>544</v>
      </c>
      <c r="C937">
        <v>435.089789303646</v>
      </c>
      <c r="D937">
        <v>0.77665929211515805</v>
      </c>
      <c r="E937">
        <v>0.13362334554587099</v>
      </c>
      <c r="F937">
        <v>5.8123024007698101</v>
      </c>
      <c r="G937" s="1">
        <v>6.1619398357369899E-9</v>
      </c>
      <c r="H937" s="1">
        <v>4.6517391392512501E-8</v>
      </c>
      <c r="I937" s="4">
        <v>4.9016140975024296</v>
      </c>
      <c r="J937" s="13">
        <v>7.1634735453442504</v>
      </c>
      <c r="K937" s="2">
        <v>6.5688119586298104</v>
      </c>
      <c r="L937" s="2">
        <v>5.7719944457837098</v>
      </c>
      <c r="M937" s="2">
        <v>5.5260078544761804</v>
      </c>
      <c r="N937" s="14">
        <v>5.7483980821554503</v>
      </c>
      <c r="O937" s="3" t="s">
        <v>7892</v>
      </c>
    </row>
    <row r="938" spans="1:15" x14ac:dyDescent="0.2">
      <c r="A938">
        <v>935</v>
      </c>
      <c r="B938" t="s">
        <v>516</v>
      </c>
      <c r="C938">
        <v>438.193737384342</v>
      </c>
      <c r="D938">
        <v>0.77779876968320905</v>
      </c>
      <c r="E938">
        <v>0.13003128674384901</v>
      </c>
      <c r="F938">
        <v>5.98162787710781</v>
      </c>
      <c r="G938" s="1">
        <v>2.2091851891528601E-9</v>
      </c>
      <c r="H938" s="1">
        <v>1.7490999224427799E-8</v>
      </c>
      <c r="I938" s="4">
        <v>9.7249551226333697</v>
      </c>
      <c r="J938" s="13">
        <v>8.4962979102601501</v>
      </c>
      <c r="K938" s="2">
        <v>10.1243735520966</v>
      </c>
      <c r="L938" s="2">
        <v>9.3503691832072793</v>
      </c>
      <c r="M938" s="2">
        <v>7.3577741822479696</v>
      </c>
      <c r="N938" s="14">
        <v>7.5125662838327498</v>
      </c>
      <c r="O938" s="3" t="s">
        <v>7892</v>
      </c>
    </row>
    <row r="939" spans="1:15" x14ac:dyDescent="0.2">
      <c r="A939">
        <v>936</v>
      </c>
      <c r="B939" t="s">
        <v>460</v>
      </c>
      <c r="C939">
        <v>889.64185070042095</v>
      </c>
      <c r="D939">
        <v>0.78066749315495698</v>
      </c>
      <c r="E939">
        <v>0.120371662430776</v>
      </c>
      <c r="F939">
        <v>6.4854757123912501</v>
      </c>
      <c r="G939" s="1">
        <v>8.8452248557323802E-11</v>
      </c>
      <c r="H939" s="1">
        <v>8.0957084337466296E-10</v>
      </c>
      <c r="I939" s="4">
        <v>33.957015493462201</v>
      </c>
      <c r="J939" s="13">
        <v>27.992676258567201</v>
      </c>
      <c r="K939" s="2">
        <v>24.9412101882663</v>
      </c>
      <c r="L939" s="2">
        <v>30.9448522467655</v>
      </c>
      <c r="M939" s="2">
        <v>17.9560994658721</v>
      </c>
      <c r="N939" s="14">
        <v>17.877484490508301</v>
      </c>
      <c r="O939" s="3" t="s">
        <v>7892</v>
      </c>
    </row>
    <row r="940" spans="1:15" x14ac:dyDescent="0.2">
      <c r="A940">
        <v>937</v>
      </c>
      <c r="B940" t="s">
        <v>1194</v>
      </c>
      <c r="C940">
        <v>558.174320522946</v>
      </c>
      <c r="D940">
        <v>0.781815297369303</v>
      </c>
      <c r="E940">
        <v>0.28763611614441897</v>
      </c>
      <c r="F940">
        <v>2.7180706924048499</v>
      </c>
      <c r="G940">
        <v>6.5663807071848698E-3</v>
      </c>
      <c r="H940">
        <v>1.8977339114093401E-2</v>
      </c>
      <c r="I940" s="4">
        <v>10.5386829875234</v>
      </c>
      <c r="J940" s="13">
        <v>4.4703611606060596</v>
      </c>
      <c r="K940" s="2">
        <v>5.9488565147248096</v>
      </c>
      <c r="L940" s="2">
        <v>7.2338099805470604</v>
      </c>
      <c r="M940" s="2">
        <v>3.38344505075999</v>
      </c>
      <c r="N940" s="14">
        <v>3.7894701347792101</v>
      </c>
      <c r="O940" s="3" t="s">
        <v>7892</v>
      </c>
    </row>
    <row r="941" spans="1:15" x14ac:dyDescent="0.2">
      <c r="A941">
        <v>938</v>
      </c>
      <c r="B941" t="s">
        <v>216</v>
      </c>
      <c r="C941">
        <v>3703.83423378317</v>
      </c>
      <c r="D941">
        <v>0.78696846288704403</v>
      </c>
      <c r="E941">
        <v>8.1634672881356493E-2</v>
      </c>
      <c r="F941">
        <v>9.6401251467104192</v>
      </c>
      <c r="G941" s="1">
        <v>5.4121953798773603E-22</v>
      </c>
      <c r="H941" s="1">
        <v>1.1119435334894E-20</v>
      </c>
      <c r="I941" s="4">
        <v>181.203080266651</v>
      </c>
      <c r="J941" s="13">
        <v>150.00087318440299</v>
      </c>
      <c r="K941" s="2">
        <v>146.007277673668</v>
      </c>
      <c r="L941" s="2">
        <v>145.02779334573</v>
      </c>
      <c r="M941" s="2">
        <v>89.030429213789205</v>
      </c>
      <c r="N941" s="14">
        <v>93.502844539065507</v>
      </c>
      <c r="O941" s="3" t="s">
        <v>7892</v>
      </c>
    </row>
    <row r="942" spans="1:15" x14ac:dyDescent="0.2">
      <c r="A942">
        <v>939</v>
      </c>
      <c r="B942" t="s">
        <v>1122</v>
      </c>
      <c r="C942">
        <v>195.07872324464</v>
      </c>
      <c r="D942">
        <v>0.79646533565905697</v>
      </c>
      <c r="E942">
        <v>0.26104265036720797</v>
      </c>
      <c r="F942">
        <v>3.0510927411236199</v>
      </c>
      <c r="G942">
        <v>2.2801013558418001E-3</v>
      </c>
      <c r="H942">
        <v>7.3495760107671702E-3</v>
      </c>
      <c r="I942" s="4">
        <v>13.582384295457601</v>
      </c>
      <c r="J942" s="13">
        <v>14.425650588710599</v>
      </c>
      <c r="K942" s="2">
        <v>19.772288202713799</v>
      </c>
      <c r="L942" s="2">
        <v>14.297536335962</v>
      </c>
      <c r="M942" s="2">
        <v>10.9545085217426</v>
      </c>
      <c r="N942" s="14">
        <v>7.7051413377838598</v>
      </c>
      <c r="O942" s="3" t="s">
        <v>7892</v>
      </c>
    </row>
    <row r="943" spans="1:15" x14ac:dyDescent="0.2">
      <c r="A943">
        <v>940</v>
      </c>
      <c r="B943" t="s">
        <v>622</v>
      </c>
      <c r="C943">
        <v>245.46365518165601</v>
      </c>
      <c r="D943">
        <v>0.79861024547553106</v>
      </c>
      <c r="E943">
        <v>0.150806107599986</v>
      </c>
      <c r="F943">
        <v>5.29560942978416</v>
      </c>
      <c r="G943" s="1">
        <v>1.18620132024329E-7</v>
      </c>
      <c r="H943" s="1">
        <v>7.6970302085935798E-7</v>
      </c>
      <c r="I943" s="4">
        <v>18.149176387089401</v>
      </c>
      <c r="J943" s="13">
        <v>21.6795433690504</v>
      </c>
      <c r="K943" s="2">
        <v>17.9605494552588</v>
      </c>
      <c r="L943" s="2">
        <v>18.645137263514901</v>
      </c>
      <c r="M943" s="2">
        <v>8.2371696235555802</v>
      </c>
      <c r="N943" s="14">
        <v>8.7918361869474602</v>
      </c>
      <c r="O943" s="3" t="s">
        <v>7892</v>
      </c>
    </row>
    <row r="944" spans="1:15" x14ac:dyDescent="0.2">
      <c r="A944">
        <v>941</v>
      </c>
      <c r="B944" t="s">
        <v>381</v>
      </c>
      <c r="C944">
        <v>793.15440859174805</v>
      </c>
      <c r="D944">
        <v>0.80029048088419996</v>
      </c>
      <c r="E944">
        <v>0.11107818491874</v>
      </c>
      <c r="F944">
        <v>7.2047493526263597</v>
      </c>
      <c r="G944" s="1">
        <v>5.8150716475262E-13</v>
      </c>
      <c r="H944" s="1">
        <v>6.5695468366901597E-12</v>
      </c>
      <c r="I944" s="4">
        <v>53.187741554222299</v>
      </c>
      <c r="J944" s="13">
        <v>38.526674750872701</v>
      </c>
      <c r="K944" s="2">
        <v>44.565513678459297</v>
      </c>
      <c r="L944" s="2">
        <v>46.375743318832399</v>
      </c>
      <c r="M944" s="2">
        <v>30.049240210773199</v>
      </c>
      <c r="N944" s="14">
        <v>25.125970696621899</v>
      </c>
      <c r="O944" s="3" t="s">
        <v>7892</v>
      </c>
    </row>
    <row r="945" spans="1:15" x14ac:dyDescent="0.2">
      <c r="A945">
        <v>942</v>
      </c>
      <c r="B945" t="s">
        <v>1114</v>
      </c>
      <c r="C945">
        <v>143.651608676927</v>
      </c>
      <c r="D945">
        <v>0.80110314904011504</v>
      </c>
      <c r="E945">
        <v>0.26174896083181398</v>
      </c>
      <c r="F945">
        <v>3.0605781451597101</v>
      </c>
      <c r="G945">
        <v>2.2091010448898802E-3</v>
      </c>
      <c r="H945">
        <v>7.1400571682628403E-3</v>
      </c>
      <c r="I945" s="4">
        <v>4.1825932035139903</v>
      </c>
      <c r="J945" s="13">
        <v>1.09619724301105</v>
      </c>
      <c r="K945" s="2">
        <v>1.5735147008705599</v>
      </c>
      <c r="L945" s="2">
        <v>0.55220283166525297</v>
      </c>
      <c r="M945" s="2">
        <v>0.31797309985994099</v>
      </c>
      <c r="N945" s="14">
        <v>0.40213278138413699</v>
      </c>
      <c r="O945" s="3" t="s">
        <v>7892</v>
      </c>
    </row>
    <row r="946" spans="1:15" x14ac:dyDescent="0.2">
      <c r="A946">
        <v>943</v>
      </c>
      <c r="B946" t="s">
        <v>1119</v>
      </c>
      <c r="C946">
        <v>143.651608676927</v>
      </c>
      <c r="D946">
        <v>0.80110314904011504</v>
      </c>
      <c r="E946">
        <v>0.26174896083181398</v>
      </c>
      <c r="F946">
        <v>3.0605781451597101</v>
      </c>
      <c r="G946">
        <v>2.2091010448898802E-3</v>
      </c>
      <c r="H946">
        <v>7.1400571682628403E-3</v>
      </c>
      <c r="I946" s="4">
        <v>4.1825932035139903</v>
      </c>
      <c r="J946" s="13">
        <v>1.09619724301105</v>
      </c>
      <c r="K946" s="2">
        <v>1.5735147008705599</v>
      </c>
      <c r="L946" s="2">
        <v>0.55220283166525297</v>
      </c>
      <c r="M946" s="2">
        <v>0.31797309985994099</v>
      </c>
      <c r="N946" s="14">
        <v>0.40213278138413699</v>
      </c>
      <c r="O946" s="3" t="s">
        <v>7892</v>
      </c>
    </row>
    <row r="947" spans="1:15" x14ac:dyDescent="0.2">
      <c r="A947">
        <v>944</v>
      </c>
      <c r="B947" t="s">
        <v>1191</v>
      </c>
      <c r="C947">
        <v>129.58762405990601</v>
      </c>
      <c r="D947">
        <v>0.80233646833473904</v>
      </c>
      <c r="E947">
        <v>0.29370391023723702</v>
      </c>
      <c r="F947">
        <v>2.7317868110324399</v>
      </c>
      <c r="G947">
        <v>6.2991886743203598E-3</v>
      </c>
      <c r="H947">
        <v>1.8305090411196399E-2</v>
      </c>
      <c r="I947" s="4">
        <v>11.1649943949053</v>
      </c>
      <c r="J947" s="13">
        <v>7.2699323218315604</v>
      </c>
      <c r="K947" s="2">
        <v>7.7606590951145797</v>
      </c>
      <c r="L947" s="2">
        <v>9.8350879064663594</v>
      </c>
      <c r="M947" s="2">
        <v>3.9786524841506199</v>
      </c>
      <c r="N947" s="14">
        <v>3.3547160769612301</v>
      </c>
      <c r="O947" s="3" t="s">
        <v>7892</v>
      </c>
    </row>
    <row r="948" spans="1:15" x14ac:dyDescent="0.2">
      <c r="A948">
        <v>945</v>
      </c>
      <c r="B948" t="s">
        <v>184</v>
      </c>
      <c r="C948">
        <v>1588.23945553675</v>
      </c>
      <c r="D948">
        <v>0.80617610523991001</v>
      </c>
      <c r="E948">
        <v>7.8587632447881195E-2</v>
      </c>
      <c r="F948">
        <v>10.258307574980901</v>
      </c>
      <c r="G948" s="1">
        <v>1.0859323810114099E-24</v>
      </c>
      <c r="H948" s="1">
        <v>2.6895330364296802E-23</v>
      </c>
      <c r="I948" s="4">
        <v>44.282869176890102</v>
      </c>
      <c r="J948" s="13">
        <v>38.504847435249502</v>
      </c>
      <c r="K948" s="2">
        <v>33.755166259930597</v>
      </c>
      <c r="L948" s="2">
        <v>34.2994864999201</v>
      </c>
      <c r="M948" s="2">
        <v>21.421878795804101</v>
      </c>
      <c r="N948" s="14">
        <v>21.8570843670594</v>
      </c>
      <c r="O948" s="3" t="s">
        <v>7892</v>
      </c>
    </row>
    <row r="949" spans="1:15" x14ac:dyDescent="0.2">
      <c r="A949">
        <v>946</v>
      </c>
      <c r="B949" t="s">
        <v>1213</v>
      </c>
      <c r="C949">
        <v>431.60496442369498</v>
      </c>
      <c r="D949">
        <v>0.80660314410369804</v>
      </c>
      <c r="E949">
        <v>0.30707188778605998</v>
      </c>
      <c r="F949">
        <v>2.6267567178460398</v>
      </c>
      <c r="G949">
        <v>8.6202940742420905E-3</v>
      </c>
      <c r="H949">
        <v>2.42708083186652E-2</v>
      </c>
      <c r="I949" s="4">
        <v>7.09816160057402</v>
      </c>
      <c r="J949" s="13">
        <v>10.8652852130647</v>
      </c>
      <c r="K949" s="2">
        <v>9.0794139724880498</v>
      </c>
      <c r="L949" s="2">
        <v>16.1185373523541</v>
      </c>
      <c r="M949" s="2">
        <v>11.583543411154199</v>
      </c>
      <c r="N949" s="14">
        <v>11.469314946145101</v>
      </c>
      <c r="O949" s="3" t="s">
        <v>7892</v>
      </c>
    </row>
    <row r="950" spans="1:15" x14ac:dyDescent="0.2">
      <c r="A950">
        <v>947</v>
      </c>
      <c r="B950" t="s">
        <v>491</v>
      </c>
      <c r="C950">
        <v>701.46083655393898</v>
      </c>
      <c r="D950">
        <v>0.806819945160418</v>
      </c>
      <c r="E950">
        <v>0.12947035421706701</v>
      </c>
      <c r="F950">
        <v>6.2316964376858204</v>
      </c>
      <c r="G950" s="1">
        <v>4.61410931600707E-10</v>
      </c>
      <c r="H950" s="1">
        <v>3.9333020100668103E-9</v>
      </c>
      <c r="I950" s="4">
        <v>12.3019342216641</v>
      </c>
      <c r="J950" s="13">
        <v>13.1991031775317</v>
      </c>
      <c r="K950" s="2">
        <v>13.0264755558359</v>
      </c>
      <c r="L950" s="2">
        <v>13.117742850691201</v>
      </c>
      <c r="M950" s="2">
        <v>5.9913429699643403</v>
      </c>
      <c r="N950" s="14">
        <v>6.9852095465749899</v>
      </c>
      <c r="O950" s="3" t="s">
        <v>7892</v>
      </c>
    </row>
    <row r="951" spans="1:15" x14ac:dyDescent="0.2">
      <c r="A951">
        <v>948</v>
      </c>
      <c r="B951" t="s">
        <v>679</v>
      </c>
      <c r="C951">
        <v>414.10094723862801</v>
      </c>
      <c r="D951">
        <v>0.80749668387956197</v>
      </c>
      <c r="E951">
        <v>0.163657807077561</v>
      </c>
      <c r="F951">
        <v>4.9340553823800803</v>
      </c>
      <c r="G951" s="1">
        <v>8.0539586390693604E-7</v>
      </c>
      <c r="H951" s="1">
        <v>4.6597356707885602E-6</v>
      </c>
      <c r="I951" s="4">
        <v>21.093135887392901</v>
      </c>
      <c r="J951" s="13">
        <v>15.9857392161707</v>
      </c>
      <c r="K951" s="2">
        <v>19.556711951461399</v>
      </c>
      <c r="L951" s="2">
        <v>18.740838357869499</v>
      </c>
      <c r="M951" s="2">
        <v>21.1942111880395</v>
      </c>
      <c r="N951" s="14">
        <v>15.910824188072301</v>
      </c>
      <c r="O951" s="3" t="s">
        <v>7892</v>
      </c>
    </row>
    <row r="952" spans="1:15" x14ac:dyDescent="0.2">
      <c r="A952">
        <v>949</v>
      </c>
      <c r="B952" t="s">
        <v>753</v>
      </c>
      <c r="C952">
        <v>548.97746610753097</v>
      </c>
      <c r="D952">
        <v>0.81075000173649603</v>
      </c>
      <c r="E952">
        <v>0.17701889002356799</v>
      </c>
      <c r="F952">
        <v>4.5800196895854199</v>
      </c>
      <c r="G952" s="1">
        <v>4.6493215866460403E-6</v>
      </c>
      <c r="H952" s="1">
        <v>2.4311078897870399E-5</v>
      </c>
      <c r="I952" s="4" t="e">
        <v>#N/A</v>
      </c>
      <c r="J952" s="13" t="e">
        <v>#N/A</v>
      </c>
      <c r="K952" s="2" t="e">
        <v>#N/A</v>
      </c>
      <c r="L952" s="2" t="e">
        <v>#N/A</v>
      </c>
      <c r="M952" s="2" t="e">
        <v>#N/A</v>
      </c>
      <c r="N952" s="14" t="e">
        <v>#N/A</v>
      </c>
      <c r="O952" s="3" t="s">
        <v>7892</v>
      </c>
    </row>
    <row r="953" spans="1:15" x14ac:dyDescent="0.2">
      <c r="A953">
        <v>950</v>
      </c>
      <c r="B953" t="s">
        <v>573</v>
      </c>
      <c r="C953">
        <v>866.93493265396205</v>
      </c>
      <c r="D953">
        <v>0.81341730187847605</v>
      </c>
      <c r="E953">
        <v>0.145040807437638</v>
      </c>
      <c r="F953">
        <v>5.6081961776737401</v>
      </c>
      <c r="G953" s="1">
        <v>2.0444621146395401E-8</v>
      </c>
      <c r="H953" s="1">
        <v>1.45199751000625E-7</v>
      </c>
      <c r="I953" s="4">
        <v>22.010562913052699</v>
      </c>
      <c r="J953" s="13">
        <v>26.1909944889819</v>
      </c>
      <c r="K953" s="2">
        <v>24.777225388658199</v>
      </c>
      <c r="L953" s="2">
        <v>25.7883179316634</v>
      </c>
      <c r="M953" s="2">
        <v>16.274508747753401</v>
      </c>
      <c r="N953" s="14">
        <v>12.250366343012001</v>
      </c>
      <c r="O953" s="3" t="s">
        <v>7892</v>
      </c>
    </row>
    <row r="954" spans="1:15" x14ac:dyDescent="0.2">
      <c r="A954">
        <v>951</v>
      </c>
      <c r="B954" t="s">
        <v>485</v>
      </c>
      <c r="C954">
        <v>508.03063718482503</v>
      </c>
      <c r="D954">
        <v>0.81473945266219705</v>
      </c>
      <c r="E954">
        <v>0.12955681683241899</v>
      </c>
      <c r="F954">
        <v>6.2886652557700602</v>
      </c>
      <c r="G954" s="1">
        <v>3.2020708562696802E-10</v>
      </c>
      <c r="H954" s="1">
        <v>2.7752800664557301E-9</v>
      </c>
      <c r="I954" s="4">
        <v>16.020772504976598</v>
      </c>
      <c r="J954" s="13">
        <v>12.5225851967233</v>
      </c>
      <c r="K954" s="2">
        <v>13.422558511403301</v>
      </c>
      <c r="L954" s="2">
        <v>12.6189877633841</v>
      </c>
      <c r="M954" s="2">
        <v>7.0472586275974196</v>
      </c>
      <c r="N954" s="14">
        <v>7.4880387013618099</v>
      </c>
      <c r="O954" s="3" t="s">
        <v>7892</v>
      </c>
    </row>
    <row r="955" spans="1:15" x14ac:dyDescent="0.2">
      <c r="A955">
        <v>952</v>
      </c>
      <c r="B955" t="s">
        <v>574</v>
      </c>
      <c r="C955">
        <v>782.31695468466398</v>
      </c>
      <c r="D955">
        <v>0.81904030391305804</v>
      </c>
      <c r="E955">
        <v>0.14616360535025799</v>
      </c>
      <c r="F955">
        <v>5.6035858033903603</v>
      </c>
      <c r="G955" s="1">
        <v>2.0996210351272801E-8</v>
      </c>
      <c r="H955" s="1">
        <v>1.49030244085157E-7</v>
      </c>
      <c r="I955" s="4">
        <v>6.6323209681038104</v>
      </c>
      <c r="J955" s="13">
        <v>9.8359422586463605</v>
      </c>
      <c r="K955" s="2">
        <v>11.557845147178</v>
      </c>
      <c r="L955" s="2">
        <v>11.9495397088024</v>
      </c>
      <c r="M955" s="2">
        <v>6.6432451176592799</v>
      </c>
      <c r="N955" s="14">
        <v>5.5877396992911299</v>
      </c>
      <c r="O955" s="3" t="s">
        <v>7892</v>
      </c>
    </row>
    <row r="956" spans="1:15" x14ac:dyDescent="0.2">
      <c r="A956">
        <v>953</v>
      </c>
      <c r="B956" t="s">
        <v>391</v>
      </c>
      <c r="C956">
        <v>898.31003199387499</v>
      </c>
      <c r="D956">
        <v>0.82004143205019198</v>
      </c>
      <c r="E956">
        <v>0.11532100449604001</v>
      </c>
      <c r="F956">
        <v>7.1109459688963499</v>
      </c>
      <c r="G956" s="1">
        <v>1.1525025596640901E-12</v>
      </c>
      <c r="H956" s="1">
        <v>1.2650508258603201E-11</v>
      </c>
      <c r="I956" s="4">
        <v>21.097646359507799</v>
      </c>
      <c r="J956" s="13">
        <v>30.4971140330412</v>
      </c>
      <c r="K956" s="2">
        <v>22.574353958475601</v>
      </c>
      <c r="L956" s="2">
        <v>25.692373701484701</v>
      </c>
      <c r="M956" s="2">
        <v>11.182226911741999</v>
      </c>
      <c r="N956" s="14">
        <v>10.921589683773799</v>
      </c>
      <c r="O956" s="3" t="s">
        <v>7892</v>
      </c>
    </row>
    <row r="957" spans="1:15" x14ac:dyDescent="0.2">
      <c r="A957">
        <v>954</v>
      </c>
      <c r="B957" t="s">
        <v>221</v>
      </c>
      <c r="C957">
        <v>6731.0239201680997</v>
      </c>
      <c r="D957">
        <v>0.82494953233040502</v>
      </c>
      <c r="E957">
        <v>8.6359940701468102E-2</v>
      </c>
      <c r="F957">
        <v>9.5524559839858796</v>
      </c>
      <c r="G957" s="1">
        <v>1.2665742860378601E-21</v>
      </c>
      <c r="H957" s="1">
        <v>2.5358567078846899E-20</v>
      </c>
      <c r="I957" s="4">
        <v>36.128189143033602</v>
      </c>
      <c r="J957" s="13">
        <v>61.136225224279201</v>
      </c>
      <c r="K957" s="2">
        <v>60.483238272783503</v>
      </c>
      <c r="L957" s="2">
        <v>64.984816711827307</v>
      </c>
      <c r="M957" s="2">
        <v>37.751363125206602</v>
      </c>
      <c r="N957" s="14">
        <v>37.108348530342802</v>
      </c>
      <c r="O957" s="3" t="s">
        <v>7892</v>
      </c>
    </row>
    <row r="958" spans="1:15" x14ac:dyDescent="0.2">
      <c r="A958">
        <v>955</v>
      </c>
      <c r="B958" t="s">
        <v>657</v>
      </c>
      <c r="C958">
        <v>285.24214716743199</v>
      </c>
      <c r="D958">
        <v>0.82790582591579598</v>
      </c>
      <c r="E958">
        <v>0.16304962058908001</v>
      </c>
      <c r="F958">
        <v>5.07763110962581</v>
      </c>
      <c r="G958" s="1">
        <v>3.8216977932317201E-7</v>
      </c>
      <c r="H958" s="1">
        <v>2.3122031429925302E-6</v>
      </c>
      <c r="I958" s="4">
        <v>7.9711435047253403</v>
      </c>
      <c r="J958" s="13">
        <v>16.7632383333044</v>
      </c>
      <c r="K958" s="2">
        <v>15.122492002584501</v>
      </c>
      <c r="L958" s="2">
        <v>17.931358078334402</v>
      </c>
      <c r="M958" s="2">
        <v>16.3407274446207</v>
      </c>
      <c r="N958" s="14">
        <v>14.173702301166101</v>
      </c>
      <c r="O958" s="3" t="s">
        <v>7892</v>
      </c>
    </row>
    <row r="959" spans="1:15" x14ac:dyDescent="0.2">
      <c r="A959">
        <v>956</v>
      </c>
      <c r="B959" t="s">
        <v>181</v>
      </c>
      <c r="C959">
        <v>2856.4816783206902</v>
      </c>
      <c r="D959">
        <v>0.82816669485656103</v>
      </c>
      <c r="E959">
        <v>8.0139798913687096E-2</v>
      </c>
      <c r="F959">
        <v>10.3340251171396</v>
      </c>
      <c r="G959" s="1">
        <v>4.9441362070603496E-25</v>
      </c>
      <c r="H959" s="1">
        <v>1.23964922860032E-23</v>
      </c>
      <c r="I959" s="4">
        <v>32.280804833627599</v>
      </c>
      <c r="J959" s="13">
        <v>30.701461058546901</v>
      </c>
      <c r="K959" s="2">
        <v>34.676105840763</v>
      </c>
      <c r="L959" s="2">
        <v>39.380144789930803</v>
      </c>
      <c r="M959" s="2">
        <v>18.379341474384301</v>
      </c>
      <c r="N959" s="14">
        <v>17.709213775433899</v>
      </c>
      <c r="O959" s="3" t="s">
        <v>7892</v>
      </c>
    </row>
    <row r="960" spans="1:15" x14ac:dyDescent="0.2">
      <c r="A960">
        <v>957</v>
      </c>
      <c r="B960" t="s">
        <v>102</v>
      </c>
      <c r="C960">
        <v>3392.5482175121701</v>
      </c>
      <c r="D960">
        <v>0.82871417321454299</v>
      </c>
      <c r="E960">
        <v>6.0612756802548302E-2</v>
      </c>
      <c r="F960">
        <v>13.6722732462765</v>
      </c>
      <c r="G960" s="1">
        <v>1.48676842262737E-42</v>
      </c>
      <c r="H960" s="1">
        <v>7.2538805645863405E-41</v>
      </c>
      <c r="I960" s="4">
        <v>54.588273342247298</v>
      </c>
      <c r="J960" s="13">
        <v>47.8583364326566</v>
      </c>
      <c r="K960" s="2">
        <v>44.073330666669499</v>
      </c>
      <c r="L960" s="2">
        <v>47.7968545591349</v>
      </c>
      <c r="M960" s="2">
        <v>27.188762145754399</v>
      </c>
      <c r="N960" s="14">
        <v>26.615349489369599</v>
      </c>
      <c r="O960" s="3" t="s">
        <v>7892</v>
      </c>
    </row>
    <row r="961" spans="1:15" x14ac:dyDescent="0.2">
      <c r="A961">
        <v>958</v>
      </c>
      <c r="B961" t="s">
        <v>819</v>
      </c>
      <c r="C961">
        <v>498.72147977159</v>
      </c>
      <c r="D961">
        <v>0.83587799597503398</v>
      </c>
      <c r="E961">
        <v>0.19864539784274801</v>
      </c>
      <c r="F961">
        <v>4.2078900646705897</v>
      </c>
      <c r="G961" s="1">
        <v>2.5776620815115798E-5</v>
      </c>
      <c r="H961">
        <v>1.2087010985454699E-4</v>
      </c>
      <c r="I961" s="4">
        <v>26.238492059559601</v>
      </c>
      <c r="J961" s="13">
        <v>26.873220048130701</v>
      </c>
      <c r="K961" s="2">
        <v>40.248867473068302</v>
      </c>
      <c r="L961" s="2">
        <v>28.2864771879945</v>
      </c>
      <c r="M961" s="2">
        <v>14.369088212511</v>
      </c>
      <c r="N961" s="14">
        <v>16.909127173159298</v>
      </c>
      <c r="O961" s="3" t="s">
        <v>7892</v>
      </c>
    </row>
    <row r="962" spans="1:15" x14ac:dyDescent="0.2">
      <c r="A962">
        <v>959</v>
      </c>
      <c r="B962" t="s">
        <v>647</v>
      </c>
      <c r="C962">
        <v>206.38709481840201</v>
      </c>
      <c r="D962">
        <v>0.83760101383763996</v>
      </c>
      <c r="E962">
        <v>0.162568696080506</v>
      </c>
      <c r="F962">
        <v>5.1522896721940299</v>
      </c>
      <c r="G962" s="1">
        <v>2.5732514785311402E-7</v>
      </c>
      <c r="H962" s="1">
        <v>1.5985807730624899E-6</v>
      </c>
      <c r="I962" s="4">
        <v>2.2346618408807002</v>
      </c>
      <c r="J962" s="13">
        <v>2.16371633545447</v>
      </c>
      <c r="K962" s="2">
        <v>1.8798851455688299</v>
      </c>
      <c r="L962" s="2">
        <v>2.0335917544924298</v>
      </c>
      <c r="M962" s="2">
        <v>1.21143634492316</v>
      </c>
      <c r="N962" s="14">
        <v>1.1984905466248199</v>
      </c>
      <c r="O962" s="3" t="s">
        <v>7892</v>
      </c>
    </row>
    <row r="963" spans="1:15" x14ac:dyDescent="0.2">
      <c r="A963">
        <v>960</v>
      </c>
      <c r="B963" t="s">
        <v>117</v>
      </c>
      <c r="C963">
        <v>7533.8794812052502</v>
      </c>
      <c r="D963">
        <v>0.83822997117618303</v>
      </c>
      <c r="E963">
        <v>6.4095220816839604E-2</v>
      </c>
      <c r="F963">
        <v>13.077885690908699</v>
      </c>
      <c r="G963" s="1">
        <v>4.4052355060362901E-39</v>
      </c>
      <c r="H963" s="1">
        <v>1.9151761362492798E-37</v>
      </c>
      <c r="I963" s="4">
        <v>1641.6406483482599</v>
      </c>
      <c r="J963" s="13">
        <v>1118.2410816751899</v>
      </c>
      <c r="K963" s="2">
        <v>1032.2455308229801</v>
      </c>
      <c r="L963" s="2">
        <v>1069.98195875637</v>
      </c>
      <c r="M963" s="2">
        <v>638.47177637588095</v>
      </c>
      <c r="N963" s="14">
        <v>661.51496154012796</v>
      </c>
      <c r="O963" s="3" t="s">
        <v>7892</v>
      </c>
    </row>
    <row r="964" spans="1:15" x14ac:dyDescent="0.2">
      <c r="A964">
        <v>961</v>
      </c>
      <c r="B964" t="s">
        <v>1172</v>
      </c>
      <c r="C964">
        <v>125.09386025193299</v>
      </c>
      <c r="D964">
        <v>0.83944504029808598</v>
      </c>
      <c r="E964">
        <v>0.29899422169311501</v>
      </c>
      <c r="F964">
        <v>2.8075627533688099</v>
      </c>
      <c r="G964">
        <v>4.9917953005955201E-3</v>
      </c>
      <c r="H964">
        <v>1.48679041336308E-2</v>
      </c>
      <c r="I964" s="4">
        <v>9.7266510497031309</v>
      </c>
      <c r="J964" s="13">
        <v>4.3859859189632804</v>
      </c>
      <c r="K964" s="2">
        <v>2.6261125117185098</v>
      </c>
      <c r="L964" s="2">
        <v>3.2799710291360902</v>
      </c>
      <c r="M964" s="2">
        <v>2.2346043384557501</v>
      </c>
      <c r="N964" s="14">
        <v>1.86447501341398</v>
      </c>
      <c r="O964" s="3" t="s">
        <v>7892</v>
      </c>
    </row>
    <row r="965" spans="1:15" x14ac:dyDescent="0.2">
      <c r="A965">
        <v>962</v>
      </c>
      <c r="B965" t="s">
        <v>1237</v>
      </c>
      <c r="C965">
        <v>94.468462071651601</v>
      </c>
      <c r="D965">
        <v>0.84001005817885299</v>
      </c>
      <c r="E965">
        <v>0.33175077656121399</v>
      </c>
      <c r="F965">
        <v>2.5320515203793499</v>
      </c>
      <c r="G965">
        <v>1.13397328197352E-2</v>
      </c>
      <c r="H965">
        <v>3.0985088128986999E-2</v>
      </c>
      <c r="I965" s="4">
        <v>5.6887197287882802</v>
      </c>
      <c r="J965" s="13">
        <v>4.8241048368287496</v>
      </c>
      <c r="K965" s="2">
        <v>6.9817828513841</v>
      </c>
      <c r="L965" s="2">
        <v>6.7837689971406903</v>
      </c>
      <c r="M965" s="2">
        <v>3.47983643361755</v>
      </c>
      <c r="N965" s="14">
        <v>4.0206325939757797</v>
      </c>
      <c r="O965" s="3" t="s">
        <v>7892</v>
      </c>
    </row>
    <row r="966" spans="1:15" x14ac:dyDescent="0.2">
      <c r="A966">
        <v>963</v>
      </c>
      <c r="B966" t="s">
        <v>1206</v>
      </c>
      <c r="C966">
        <v>152.65471312088999</v>
      </c>
      <c r="D966">
        <v>0.84630264629969398</v>
      </c>
      <c r="E966">
        <v>0.31595366237275302</v>
      </c>
      <c r="F966">
        <v>2.6785657110100298</v>
      </c>
      <c r="G966">
        <v>7.3938222844452299E-3</v>
      </c>
      <c r="H966">
        <v>2.11180193966569E-2</v>
      </c>
      <c r="I966" s="4" t="e">
        <v>#N/A</v>
      </c>
      <c r="J966" s="13" t="e">
        <v>#N/A</v>
      </c>
      <c r="K966" s="2" t="e">
        <v>#N/A</v>
      </c>
      <c r="L966" s="2" t="e">
        <v>#N/A</v>
      </c>
      <c r="M966" s="2" t="e">
        <v>#N/A</v>
      </c>
      <c r="N966" s="14" t="e">
        <v>#N/A</v>
      </c>
      <c r="O966" s="3" t="s">
        <v>7892</v>
      </c>
    </row>
    <row r="967" spans="1:15" x14ac:dyDescent="0.2">
      <c r="A967">
        <v>964</v>
      </c>
      <c r="B967" t="s">
        <v>240</v>
      </c>
      <c r="C967">
        <v>7420.88614950387</v>
      </c>
      <c r="D967">
        <v>0.849999087852779</v>
      </c>
      <c r="E967">
        <v>9.3354278760720097E-2</v>
      </c>
      <c r="F967">
        <v>9.1050897627461094</v>
      </c>
      <c r="G967" s="1">
        <v>8.6195130382829502E-20</v>
      </c>
      <c r="H967" s="1">
        <v>1.56371583032814E-18</v>
      </c>
      <c r="I967" s="4">
        <v>87.993690032449095</v>
      </c>
      <c r="J967" s="13">
        <v>65.879766120042703</v>
      </c>
      <c r="K967" s="2">
        <v>69.274165812423206</v>
      </c>
      <c r="L967" s="2">
        <v>69.308294214712902</v>
      </c>
      <c r="M967" s="2">
        <v>41.532866205812503</v>
      </c>
      <c r="N967" s="14">
        <v>41.450707151192702</v>
      </c>
      <c r="O967" s="3" t="s">
        <v>7892</v>
      </c>
    </row>
    <row r="968" spans="1:15" x14ac:dyDescent="0.2">
      <c r="A968">
        <v>965</v>
      </c>
      <c r="B968" t="s">
        <v>664</v>
      </c>
      <c r="C968">
        <v>426.71316916552598</v>
      </c>
      <c r="D968">
        <v>0.85622844168963097</v>
      </c>
      <c r="E968">
        <v>0.17070632528674101</v>
      </c>
      <c r="F968">
        <v>5.0157979808387001</v>
      </c>
      <c r="G968" s="1">
        <v>5.2813800261844403E-7</v>
      </c>
      <c r="H968" s="1">
        <v>3.1361092223777201E-6</v>
      </c>
      <c r="I968" s="4">
        <v>17.582683576433499</v>
      </c>
      <c r="J968" s="13">
        <v>19.812604228214401</v>
      </c>
      <c r="K968" s="2">
        <v>20.240153881639401</v>
      </c>
      <c r="L968" s="2">
        <v>23.364920444522799</v>
      </c>
      <c r="M968" s="2">
        <v>12.245685223647699</v>
      </c>
      <c r="N968" s="14">
        <v>11.870164729490901</v>
      </c>
      <c r="O968" s="3" t="s">
        <v>7892</v>
      </c>
    </row>
    <row r="969" spans="1:15" x14ac:dyDescent="0.2">
      <c r="A969">
        <v>966</v>
      </c>
      <c r="B969" t="s">
        <v>976</v>
      </c>
      <c r="C969">
        <v>2761.8711683787401</v>
      </c>
      <c r="D969">
        <v>0.85758958666096996</v>
      </c>
      <c r="E969">
        <v>0.23750887228783399</v>
      </c>
      <c r="F969">
        <v>3.61076863529405</v>
      </c>
      <c r="G969">
        <v>3.0529091087059E-4</v>
      </c>
      <c r="H969">
        <v>1.1784703529499601E-3</v>
      </c>
      <c r="I969" s="4">
        <v>41.384625802585497</v>
      </c>
      <c r="J969" s="13">
        <v>29.8317577055223</v>
      </c>
      <c r="K969" s="2">
        <v>45.043648570243597</v>
      </c>
      <c r="L969" s="2">
        <v>44.5946519736544</v>
      </c>
      <c r="M969" s="2">
        <v>22.9010316370141</v>
      </c>
      <c r="N969" s="14">
        <v>24.303246433102199</v>
      </c>
      <c r="O969" s="3" t="s">
        <v>7892</v>
      </c>
    </row>
    <row r="970" spans="1:15" x14ac:dyDescent="0.2">
      <c r="A970">
        <v>967</v>
      </c>
      <c r="B970" t="s">
        <v>401</v>
      </c>
      <c r="C970">
        <v>796.180757586141</v>
      </c>
      <c r="D970">
        <v>0.86264586817767297</v>
      </c>
      <c r="E970">
        <v>0.12306994259388999</v>
      </c>
      <c r="F970">
        <v>7.0093952267797901</v>
      </c>
      <c r="G970" s="1">
        <v>2.3935044958137399E-12</v>
      </c>
      <c r="H970" s="1">
        <v>2.5591682237628999E-11</v>
      </c>
      <c r="I970" s="4">
        <v>27.907149197598301</v>
      </c>
      <c r="J970" s="13">
        <v>21.391933233276401</v>
      </c>
      <c r="K970" s="2">
        <v>22.939125668389099</v>
      </c>
      <c r="L970" s="2">
        <v>23.484546188381199</v>
      </c>
      <c r="M970" s="2">
        <v>13.9367602805946</v>
      </c>
      <c r="N970" s="14">
        <v>12.936679617981101</v>
      </c>
      <c r="O970" s="3" t="s">
        <v>7892</v>
      </c>
    </row>
    <row r="971" spans="1:15" x14ac:dyDescent="0.2">
      <c r="A971">
        <v>968</v>
      </c>
      <c r="B971" t="s">
        <v>580</v>
      </c>
      <c r="C971">
        <v>4755.4265933391098</v>
      </c>
      <c r="D971">
        <v>0.86377105897452799</v>
      </c>
      <c r="E971">
        <v>0.155344216888535</v>
      </c>
      <c r="F971">
        <v>5.5603682987073402</v>
      </c>
      <c r="G971" s="1">
        <v>2.6920593788538701E-8</v>
      </c>
      <c r="H971" s="1">
        <v>1.88552582386583E-7</v>
      </c>
      <c r="I971" s="4">
        <v>49.825337331298002</v>
      </c>
      <c r="J971" s="13">
        <v>71.241746911671498</v>
      </c>
      <c r="K971" s="2">
        <v>87.767397014519304</v>
      </c>
      <c r="L971" s="2">
        <v>90.915511525351803</v>
      </c>
      <c r="M971" s="2">
        <v>47.993472578014703</v>
      </c>
      <c r="N971" s="14">
        <v>50.622512729737203</v>
      </c>
      <c r="O971" s="3" t="s">
        <v>7892</v>
      </c>
    </row>
    <row r="972" spans="1:15" x14ac:dyDescent="0.2">
      <c r="A972">
        <v>969</v>
      </c>
      <c r="B972" t="s">
        <v>1246</v>
      </c>
      <c r="C972">
        <v>161.57768538419799</v>
      </c>
      <c r="D972">
        <v>0.86553598059859604</v>
      </c>
      <c r="E972">
        <v>0.35099944309600301</v>
      </c>
      <c r="F972">
        <v>2.4659183871179602</v>
      </c>
      <c r="G972">
        <v>1.3666246833243099E-2</v>
      </c>
      <c r="H972">
        <v>3.6514315781621703E-2</v>
      </c>
      <c r="I972" s="4">
        <v>16.554542177500899</v>
      </c>
      <c r="J972" s="13">
        <v>10.251407946440001</v>
      </c>
      <c r="K972" s="2">
        <v>15.450178178255699</v>
      </c>
      <c r="L972" s="2">
        <v>17.635705963849801</v>
      </c>
      <c r="M972" s="2">
        <v>9.9900734533774003</v>
      </c>
      <c r="N972" s="14">
        <v>7.2620146256743903</v>
      </c>
      <c r="O972" s="3" t="s">
        <v>7892</v>
      </c>
    </row>
    <row r="973" spans="1:15" x14ac:dyDescent="0.2">
      <c r="A973">
        <v>970</v>
      </c>
      <c r="B973" t="s">
        <v>815</v>
      </c>
      <c r="C973">
        <v>225.68544162131499</v>
      </c>
      <c r="D973">
        <v>0.86730775068214705</v>
      </c>
      <c r="E973">
        <v>0.20403326840310701</v>
      </c>
      <c r="F973">
        <v>4.25081535707508</v>
      </c>
      <c r="G973" s="1">
        <v>2.1299370772721601E-5</v>
      </c>
      <c r="H973">
        <v>1.01048356206767E-4</v>
      </c>
      <c r="I973" s="4">
        <v>8.0278828068873196</v>
      </c>
      <c r="J973" s="13">
        <v>8.9172066282495805</v>
      </c>
      <c r="K973" s="2">
        <v>11.4696427690431</v>
      </c>
      <c r="L973" s="2">
        <v>10.4683337603777</v>
      </c>
      <c r="M973" s="2">
        <v>7.1005852352231704</v>
      </c>
      <c r="N973" s="14">
        <v>5.2712361741806397</v>
      </c>
      <c r="O973" s="3" t="s">
        <v>7892</v>
      </c>
    </row>
    <row r="974" spans="1:15" x14ac:dyDescent="0.2">
      <c r="A974">
        <v>971</v>
      </c>
      <c r="B974" t="s">
        <v>409</v>
      </c>
      <c r="C974">
        <v>4326.3325568074997</v>
      </c>
      <c r="D974">
        <v>0.86843410672604404</v>
      </c>
      <c r="E974">
        <v>0.124542974476166</v>
      </c>
      <c r="F974">
        <v>6.97296744660804</v>
      </c>
      <c r="G974" s="1">
        <v>3.1032445372675798E-12</v>
      </c>
      <c r="H974" s="1">
        <v>3.2720481379089001E-11</v>
      </c>
      <c r="I974" s="4">
        <v>394.29527203547298</v>
      </c>
      <c r="J974" s="13">
        <v>318.372033000746</v>
      </c>
      <c r="K974" s="2">
        <v>347.06004374736699</v>
      </c>
      <c r="L974" s="2">
        <v>365.656337064686</v>
      </c>
      <c r="M974" s="2">
        <v>204.41312982174301</v>
      </c>
      <c r="N974" s="14">
        <v>201.34129689950299</v>
      </c>
      <c r="O974" s="3" t="s">
        <v>7892</v>
      </c>
    </row>
    <row r="975" spans="1:15" x14ac:dyDescent="0.2">
      <c r="A975">
        <v>972</v>
      </c>
      <c r="B975" t="s">
        <v>197</v>
      </c>
      <c r="C975">
        <v>4959.7744383698</v>
      </c>
      <c r="D975">
        <v>0.87144869287747395</v>
      </c>
      <c r="E975">
        <v>8.7405524817255303E-2</v>
      </c>
      <c r="F975">
        <v>9.9701785979715893</v>
      </c>
      <c r="G975" s="1">
        <v>2.0585832774764599E-23</v>
      </c>
      <c r="H975" s="1">
        <v>4.6971198194415999E-22</v>
      </c>
      <c r="I975" s="4">
        <v>63.905385211221301</v>
      </c>
      <c r="J975" s="13">
        <v>48.734729622216499</v>
      </c>
      <c r="K975" s="2">
        <v>49.940730875698499</v>
      </c>
      <c r="L975" s="2">
        <v>50.172987098689099</v>
      </c>
      <c r="M975" s="2">
        <v>29.565199936351501</v>
      </c>
      <c r="N975" s="14">
        <v>28.624503329667402</v>
      </c>
      <c r="O975" s="3" t="s">
        <v>7892</v>
      </c>
    </row>
    <row r="976" spans="1:15" x14ac:dyDescent="0.2">
      <c r="A976">
        <v>973</v>
      </c>
      <c r="B976" t="s">
        <v>237</v>
      </c>
      <c r="C976">
        <v>1104.0018155308801</v>
      </c>
      <c r="D976">
        <v>0.88130888293061205</v>
      </c>
      <c r="E976">
        <v>9.5938979391420195E-2</v>
      </c>
      <c r="F976">
        <v>9.1861398622448593</v>
      </c>
      <c r="G976" s="1">
        <v>4.0719158583163502E-20</v>
      </c>
      <c r="H976" s="1">
        <v>7.5159108026209098E-19</v>
      </c>
      <c r="I976" s="4">
        <v>70.459741053292106</v>
      </c>
      <c r="J976" s="13">
        <v>45.213899009920198</v>
      </c>
      <c r="K976" s="2">
        <v>42.8281639322243</v>
      </c>
      <c r="L976" s="2">
        <v>48.4236298270392</v>
      </c>
      <c r="M976" s="2">
        <v>25.971705470860801</v>
      </c>
      <c r="N976" s="14">
        <v>24.1518230926672</v>
      </c>
      <c r="O976" s="3" t="s">
        <v>7892</v>
      </c>
    </row>
    <row r="977" spans="1:15" x14ac:dyDescent="0.2">
      <c r="A977">
        <v>974</v>
      </c>
      <c r="B977" t="s">
        <v>677</v>
      </c>
      <c r="C977">
        <v>798.15232724292798</v>
      </c>
      <c r="D977">
        <v>0.88453692179736099</v>
      </c>
      <c r="E977">
        <v>0.17918201432137901</v>
      </c>
      <c r="F977">
        <v>4.9365273916993901</v>
      </c>
      <c r="G977" s="1">
        <v>7.9525872373063295E-7</v>
      </c>
      <c r="H977" s="1">
        <v>4.6043683443391197E-6</v>
      </c>
      <c r="I977" s="4">
        <v>22.754407624662502</v>
      </c>
      <c r="J977" s="13">
        <v>14.1739929138294</v>
      </c>
      <c r="K977" s="2">
        <v>17.4103117423074</v>
      </c>
      <c r="L977" s="2">
        <v>17.665054403826201</v>
      </c>
      <c r="M977" s="2">
        <v>9.6089534202442906</v>
      </c>
      <c r="N977" s="14">
        <v>9.5378161403248907</v>
      </c>
      <c r="O977" s="3" t="s">
        <v>7892</v>
      </c>
    </row>
    <row r="978" spans="1:15" x14ac:dyDescent="0.2">
      <c r="A978">
        <v>975</v>
      </c>
      <c r="B978" t="s">
        <v>644</v>
      </c>
      <c r="C978">
        <v>3514.2672520047499</v>
      </c>
      <c r="D978">
        <v>0.88547152112896799</v>
      </c>
      <c r="E978">
        <v>0.171637046304426</v>
      </c>
      <c r="F978">
        <v>5.1589766906058196</v>
      </c>
      <c r="G978" s="1">
        <v>2.48303218470761E-7</v>
      </c>
      <c r="H978" s="1">
        <v>1.54608443910209E-6</v>
      </c>
      <c r="I978" s="4">
        <v>287.45680561973199</v>
      </c>
      <c r="J978" s="13">
        <v>160.10565907246601</v>
      </c>
      <c r="K978" s="2">
        <v>201.05592553360799</v>
      </c>
      <c r="L978" s="2">
        <v>195.93433218970401</v>
      </c>
      <c r="M978" s="2">
        <v>104.127782349779</v>
      </c>
      <c r="N978" s="14">
        <v>112.175117860439</v>
      </c>
      <c r="O978" s="3" t="s">
        <v>7892</v>
      </c>
    </row>
    <row r="979" spans="1:15" x14ac:dyDescent="0.2">
      <c r="A979">
        <v>976</v>
      </c>
      <c r="B979" t="s">
        <v>756</v>
      </c>
      <c r="C979">
        <v>754.21403156607698</v>
      </c>
      <c r="D979">
        <v>0.88760891079181703</v>
      </c>
      <c r="E979">
        <v>0.194208037213812</v>
      </c>
      <c r="F979">
        <v>4.5704025617364596</v>
      </c>
      <c r="G979" s="1">
        <v>4.8678821722327E-6</v>
      </c>
      <c r="H979" s="1">
        <v>2.5296362724691001E-5</v>
      </c>
      <c r="I979" s="4">
        <v>6.4318833950854302</v>
      </c>
      <c r="J979" s="13">
        <v>3.0413594908453501</v>
      </c>
      <c r="K979" s="2">
        <v>3.1764354556293002</v>
      </c>
      <c r="L979" s="2">
        <v>4.4478535787975702</v>
      </c>
      <c r="M979" s="2">
        <v>2.4364423825134902</v>
      </c>
      <c r="N979" s="14">
        <v>2.8509827672897101</v>
      </c>
      <c r="O979" s="3" t="s">
        <v>7892</v>
      </c>
    </row>
    <row r="980" spans="1:15" x14ac:dyDescent="0.2">
      <c r="A980">
        <v>977</v>
      </c>
      <c r="B980" t="s">
        <v>1163</v>
      </c>
      <c r="C980">
        <v>260.77447300299002</v>
      </c>
      <c r="D980">
        <v>0.88902008606489502</v>
      </c>
      <c r="E980">
        <v>0.31092111048575299</v>
      </c>
      <c r="F980">
        <v>2.85931079004567</v>
      </c>
      <c r="G980">
        <v>4.2456260729219902E-3</v>
      </c>
      <c r="H980">
        <v>1.28116029215863E-2</v>
      </c>
      <c r="I980" s="4">
        <v>8.7714347430832795</v>
      </c>
      <c r="J980" s="13">
        <v>7.8392333754880497</v>
      </c>
      <c r="K980" s="2">
        <v>10.036199400648</v>
      </c>
      <c r="L980" s="2">
        <v>11.9212885125059</v>
      </c>
      <c r="M980" s="2">
        <v>5.5352912183932803</v>
      </c>
      <c r="N980" s="14">
        <v>6.1174921586220599</v>
      </c>
      <c r="O980" s="3" t="s">
        <v>7892</v>
      </c>
    </row>
    <row r="981" spans="1:15" x14ac:dyDescent="0.2">
      <c r="A981">
        <v>978</v>
      </c>
      <c r="B981" t="s">
        <v>1145</v>
      </c>
      <c r="C981">
        <v>62.342137345021001</v>
      </c>
      <c r="D981">
        <v>0.89111063253859801</v>
      </c>
      <c r="E981">
        <v>0.30227407526425998</v>
      </c>
      <c r="F981">
        <v>2.9480220285499299</v>
      </c>
      <c r="G981">
        <v>3.1981427446280699E-3</v>
      </c>
      <c r="H981">
        <v>9.9402506396929803E-3</v>
      </c>
      <c r="I981" s="4">
        <v>2.36077979683163</v>
      </c>
      <c r="J981" s="13">
        <v>4.0990666761235097</v>
      </c>
      <c r="K981" s="2">
        <v>2.55321899009608</v>
      </c>
      <c r="L981" s="2">
        <v>3.46697652613534</v>
      </c>
      <c r="M981" s="2">
        <v>1.9478877689307399</v>
      </c>
      <c r="N981" s="14">
        <v>2.2005925662949699</v>
      </c>
      <c r="O981" s="3" t="s">
        <v>7892</v>
      </c>
    </row>
    <row r="982" spans="1:15" x14ac:dyDescent="0.2">
      <c r="A982">
        <v>979</v>
      </c>
      <c r="B982" t="s">
        <v>620</v>
      </c>
      <c r="C982">
        <v>1192.2445049578801</v>
      </c>
      <c r="D982">
        <v>0.89236147113048603</v>
      </c>
      <c r="E982">
        <v>0.16823857086343399</v>
      </c>
      <c r="F982">
        <v>5.3041431970725297</v>
      </c>
      <c r="G982" s="1">
        <v>1.1320342620686E-7</v>
      </c>
      <c r="H982" s="1">
        <v>7.3592806793917804E-7</v>
      </c>
      <c r="I982" s="4">
        <v>26.5806843317663</v>
      </c>
      <c r="J982" s="13">
        <v>45.221090087343299</v>
      </c>
      <c r="K982" s="2">
        <v>26.7590188630993</v>
      </c>
      <c r="L982" s="2">
        <v>30.130560073626299</v>
      </c>
      <c r="M982" s="2">
        <v>15.9859009412733</v>
      </c>
      <c r="N982" s="14">
        <v>15.5757830725665</v>
      </c>
      <c r="O982" s="3" t="s">
        <v>7892</v>
      </c>
    </row>
    <row r="983" spans="1:15" x14ac:dyDescent="0.2">
      <c r="A983">
        <v>980</v>
      </c>
      <c r="B983" t="s">
        <v>439</v>
      </c>
      <c r="C983">
        <v>1613.11129317524</v>
      </c>
      <c r="D983">
        <v>0.89298769852970505</v>
      </c>
      <c r="E983">
        <v>0.134171013525442</v>
      </c>
      <c r="F983">
        <v>6.6555932989235096</v>
      </c>
      <c r="G983" s="1">
        <v>2.8215949628231502E-11</v>
      </c>
      <c r="H983" s="1">
        <v>2.7119838517525698E-10</v>
      </c>
      <c r="I983" s="4">
        <v>429.65877045860401</v>
      </c>
      <c r="J983" s="13">
        <v>356.00759884444102</v>
      </c>
      <c r="K983" s="2">
        <v>299.32386354267402</v>
      </c>
      <c r="L983" s="2">
        <v>264.906725802013</v>
      </c>
      <c r="M983" s="2">
        <v>178.135632250703</v>
      </c>
      <c r="N983" s="14">
        <v>180.47457334091499</v>
      </c>
      <c r="O983" s="3" t="s">
        <v>7892</v>
      </c>
    </row>
    <row r="984" spans="1:15" x14ac:dyDescent="0.2">
      <c r="A984">
        <v>981</v>
      </c>
      <c r="B984" t="s">
        <v>728</v>
      </c>
      <c r="C984">
        <v>6209.21603929703</v>
      </c>
      <c r="D984">
        <v>0.89487520073832905</v>
      </c>
      <c r="E984">
        <v>0.18990458626603501</v>
      </c>
      <c r="F984">
        <v>4.7122358566143898</v>
      </c>
      <c r="G984" s="1">
        <v>2.4501356273343E-6</v>
      </c>
      <c r="H984" s="1">
        <v>1.33149557997948E-5</v>
      </c>
      <c r="I984" s="4">
        <v>1319.8868940689099</v>
      </c>
      <c r="J984" s="13">
        <v>863.45934689103797</v>
      </c>
      <c r="K984" s="2">
        <v>1102.9249161727901</v>
      </c>
      <c r="L984" s="2">
        <v>1192.8944831415499</v>
      </c>
      <c r="M984" s="2">
        <v>563.93618495918497</v>
      </c>
      <c r="N984" s="14">
        <v>605.12978582567598</v>
      </c>
      <c r="O984" s="3" t="s">
        <v>7892</v>
      </c>
    </row>
    <row r="985" spans="1:15" x14ac:dyDescent="0.2">
      <c r="A985">
        <v>982</v>
      </c>
      <c r="B985" t="s">
        <v>1136</v>
      </c>
      <c r="C985">
        <v>96.732241466443796</v>
      </c>
      <c r="D985">
        <v>0.89841950917258495</v>
      </c>
      <c r="E985">
        <v>0.30060064837615402</v>
      </c>
      <c r="F985">
        <v>2.9887477423147599</v>
      </c>
      <c r="G985">
        <v>2.8012330011413602E-3</v>
      </c>
      <c r="H985">
        <v>8.8409150435296395E-3</v>
      </c>
      <c r="I985" s="4">
        <v>1.5031091405649899</v>
      </c>
      <c r="J985" s="13">
        <v>0.86407334134042801</v>
      </c>
      <c r="K985" s="2">
        <v>1.01796486570309</v>
      </c>
      <c r="L985" s="2">
        <v>1.1910780992537799</v>
      </c>
      <c r="M985" s="2">
        <v>0.65479912329047796</v>
      </c>
      <c r="N985" s="14">
        <v>0.526787063688823</v>
      </c>
      <c r="O985" s="3" t="s">
        <v>7892</v>
      </c>
    </row>
    <row r="986" spans="1:15" x14ac:dyDescent="0.2">
      <c r="A986">
        <v>983</v>
      </c>
      <c r="B986" t="s">
        <v>561</v>
      </c>
      <c r="C986">
        <v>936.12786795451905</v>
      </c>
      <c r="D986">
        <v>0.90133633096185395</v>
      </c>
      <c r="E986">
        <v>0.158060268054634</v>
      </c>
      <c r="F986">
        <v>5.7024851473129301</v>
      </c>
      <c r="G986" s="1">
        <v>1.18073202545396E-8</v>
      </c>
      <c r="H986" s="1">
        <v>8.63246303054117E-8</v>
      </c>
      <c r="I986" s="4">
        <v>27.773807039145499</v>
      </c>
      <c r="J986" s="13">
        <v>21.681913643834001</v>
      </c>
      <c r="K986" s="2">
        <v>26.3098413814539</v>
      </c>
      <c r="L986" s="2">
        <v>26.933783029168598</v>
      </c>
      <c r="M986" s="2">
        <v>11.4799246943469</v>
      </c>
      <c r="N986" s="14">
        <v>17.123123519365301</v>
      </c>
      <c r="O986" s="3" t="s">
        <v>7892</v>
      </c>
    </row>
    <row r="987" spans="1:15" x14ac:dyDescent="0.2">
      <c r="A987">
        <v>984</v>
      </c>
      <c r="B987" t="s">
        <v>932</v>
      </c>
      <c r="C987">
        <v>1634.7189022493501</v>
      </c>
      <c r="D987">
        <v>0.91814039559831195</v>
      </c>
      <c r="E987">
        <v>0.24478176694399501</v>
      </c>
      <c r="F987">
        <v>3.7508528803469998</v>
      </c>
      <c r="G987">
        <v>1.76234087393273E-4</v>
      </c>
      <c r="H987">
        <v>7.1095196216679896E-4</v>
      </c>
      <c r="I987" s="4">
        <v>43.727378123147503</v>
      </c>
      <c r="J987" s="13">
        <v>34.303808283080997</v>
      </c>
      <c r="K987" s="2">
        <v>51.931287491547202</v>
      </c>
      <c r="L987" s="2">
        <v>52.016255985684197</v>
      </c>
      <c r="M987" s="2">
        <v>24.845399211027502</v>
      </c>
      <c r="N987" s="14">
        <v>29.151857401528201</v>
      </c>
      <c r="O987" s="3" t="s">
        <v>7892</v>
      </c>
    </row>
    <row r="988" spans="1:15" x14ac:dyDescent="0.2">
      <c r="A988">
        <v>985</v>
      </c>
      <c r="B988" t="s">
        <v>562</v>
      </c>
      <c r="C988">
        <v>480.390530036668</v>
      </c>
      <c r="D988">
        <v>0.91988474219779304</v>
      </c>
      <c r="E988">
        <v>0.161366978965545</v>
      </c>
      <c r="F988">
        <v>5.70057609118534</v>
      </c>
      <c r="G988" s="1">
        <v>1.19403220348053E-8</v>
      </c>
      <c r="H988" s="1">
        <v>8.7270813647364198E-8</v>
      </c>
      <c r="I988" s="4">
        <v>25.496304909950702</v>
      </c>
      <c r="J988" s="13">
        <v>14.5151233395123</v>
      </c>
      <c r="K988" s="2">
        <v>13.073263886710199</v>
      </c>
      <c r="L988" s="2">
        <v>14.7000752959607</v>
      </c>
      <c r="M988" s="2">
        <v>7.9455273715240198</v>
      </c>
      <c r="N988" s="14">
        <v>5.7820271413727804</v>
      </c>
      <c r="O988" s="3" t="s">
        <v>7892</v>
      </c>
    </row>
    <row r="989" spans="1:15" x14ac:dyDescent="0.2">
      <c r="A989">
        <v>986</v>
      </c>
      <c r="B989" t="s">
        <v>696</v>
      </c>
      <c r="C989">
        <v>392.476968000044</v>
      </c>
      <c r="D989">
        <v>0.92331449755974204</v>
      </c>
      <c r="E989">
        <v>0.190598510572387</v>
      </c>
      <c r="F989">
        <v>4.8442902034592601</v>
      </c>
      <c r="G989" s="1">
        <v>1.2706509925142501E-6</v>
      </c>
      <c r="H989" s="1">
        <v>7.1692396439749796E-6</v>
      </c>
      <c r="I989" s="4">
        <v>5.0229369131276904</v>
      </c>
      <c r="J989" s="13">
        <v>9.5765352826067893</v>
      </c>
      <c r="K989" s="2">
        <v>11.473433274666601</v>
      </c>
      <c r="L989" s="2">
        <v>10.644827837192301</v>
      </c>
      <c r="M989" s="2">
        <v>5.6847137820129499</v>
      </c>
      <c r="N989" s="14">
        <v>6.1949181254649304</v>
      </c>
      <c r="O989" s="3" t="s">
        <v>7892</v>
      </c>
    </row>
    <row r="990" spans="1:15" x14ac:dyDescent="0.2">
      <c r="A990">
        <v>987</v>
      </c>
      <c r="B990" t="s">
        <v>1035</v>
      </c>
      <c r="C990">
        <v>281.98061805851398</v>
      </c>
      <c r="D990">
        <v>0.92888312516399796</v>
      </c>
      <c r="E990">
        <v>0.27419598058258998</v>
      </c>
      <c r="F990">
        <v>3.3876613478811102</v>
      </c>
      <c r="G990">
        <v>7.0491242214685396E-4</v>
      </c>
      <c r="H990">
        <v>2.52676646489801E-3</v>
      </c>
      <c r="I990" s="4">
        <v>2.38225038737145</v>
      </c>
      <c r="J990" s="13">
        <v>20.635712019519701</v>
      </c>
      <c r="K990" s="2">
        <v>11.2053918941885</v>
      </c>
      <c r="L990" s="2">
        <v>12.947894704945</v>
      </c>
      <c r="M990" s="2">
        <v>8.4532676424393696</v>
      </c>
      <c r="N990" s="14">
        <v>8.1661116553948006</v>
      </c>
      <c r="O990" s="3" t="s">
        <v>7892</v>
      </c>
    </row>
    <row r="991" spans="1:15" x14ac:dyDescent="0.2">
      <c r="A991">
        <v>988</v>
      </c>
      <c r="B991" t="s">
        <v>725</v>
      </c>
      <c r="C991">
        <v>8401.4753136230102</v>
      </c>
      <c r="D991">
        <v>0.93172732730959595</v>
      </c>
      <c r="E991">
        <v>0.19711530838765601</v>
      </c>
      <c r="F991">
        <v>4.7268136347747198</v>
      </c>
      <c r="G991" s="1">
        <v>2.2807040821452998E-6</v>
      </c>
      <c r="H991" s="1">
        <v>1.24330545418517E-5</v>
      </c>
      <c r="I991" s="4">
        <v>531.43926209744404</v>
      </c>
      <c r="J991" s="13">
        <v>471.54062921308702</v>
      </c>
      <c r="K991" s="2">
        <v>469.61330264997702</v>
      </c>
      <c r="L991" s="2">
        <v>382.28370393386098</v>
      </c>
      <c r="M991" s="2">
        <v>196.604454017347</v>
      </c>
      <c r="N991" s="14">
        <v>288.53422513207897</v>
      </c>
      <c r="O991" s="3" t="s">
        <v>7892</v>
      </c>
    </row>
    <row r="992" spans="1:15" x14ac:dyDescent="0.2">
      <c r="A992">
        <v>989</v>
      </c>
      <c r="B992" t="s">
        <v>726</v>
      </c>
      <c r="C992">
        <v>8401.4753136230102</v>
      </c>
      <c r="D992">
        <v>0.93172732730959595</v>
      </c>
      <c r="E992">
        <v>0.19711530838765601</v>
      </c>
      <c r="F992">
        <v>4.7268136347747198</v>
      </c>
      <c r="G992" s="1">
        <v>2.2807040821452998E-6</v>
      </c>
      <c r="H992" s="1">
        <v>1.24330545418517E-5</v>
      </c>
      <c r="I992" s="4">
        <v>531.43926209744404</v>
      </c>
      <c r="J992" s="13">
        <v>471.54062921308702</v>
      </c>
      <c r="K992" s="2">
        <v>469.61330264997702</v>
      </c>
      <c r="L992" s="2">
        <v>382.28370393386098</v>
      </c>
      <c r="M992" s="2">
        <v>196.604454017347</v>
      </c>
      <c r="N992" s="14">
        <v>288.53422513207897</v>
      </c>
      <c r="O992" s="3" t="s">
        <v>7892</v>
      </c>
    </row>
    <row r="993" spans="1:15" x14ac:dyDescent="0.2">
      <c r="A993">
        <v>990</v>
      </c>
      <c r="B993" t="s">
        <v>802</v>
      </c>
      <c r="C993">
        <v>159.53186769603499</v>
      </c>
      <c r="D993">
        <v>0.94027426911273904</v>
      </c>
      <c r="E993">
        <v>0.217542753500758</v>
      </c>
      <c r="F993">
        <v>4.3222504725236197</v>
      </c>
      <c r="G993" s="1">
        <v>1.5444571071818099E-5</v>
      </c>
      <c r="H993" s="1">
        <v>7.4694780952420394E-5</v>
      </c>
      <c r="I993" s="4">
        <v>1.9448834074676999</v>
      </c>
      <c r="J993" s="13">
        <v>1.6801721624072901</v>
      </c>
      <c r="K993" s="2">
        <v>1.18060034831233</v>
      </c>
      <c r="L993" s="2">
        <v>2.0214645801053299</v>
      </c>
      <c r="M993" s="2">
        <v>1.3206764915640401</v>
      </c>
      <c r="N993" s="14">
        <v>1.1832498181436399</v>
      </c>
      <c r="O993" s="3" t="s">
        <v>7892</v>
      </c>
    </row>
    <row r="994" spans="1:15" x14ac:dyDescent="0.2">
      <c r="A994">
        <v>991</v>
      </c>
      <c r="B994" t="s">
        <v>821</v>
      </c>
      <c r="C994">
        <v>273.81317231800102</v>
      </c>
      <c r="D994">
        <v>0.94517044351178003</v>
      </c>
      <c r="E994">
        <v>0.22505188337093099</v>
      </c>
      <c r="F994">
        <v>4.1997890857635998</v>
      </c>
      <c r="G994" s="1">
        <v>2.6716372911834499E-5</v>
      </c>
      <c r="H994">
        <v>1.25035912132165E-4</v>
      </c>
      <c r="I994" s="4">
        <v>6.5170643441287197</v>
      </c>
      <c r="J994" s="13">
        <v>4.7669968132537104</v>
      </c>
      <c r="K994" s="2">
        <v>6.2896501670644103</v>
      </c>
      <c r="L994" s="2">
        <v>5.8107291188450301</v>
      </c>
      <c r="M994" s="2">
        <v>3.0072373014239702</v>
      </c>
      <c r="N994" s="14">
        <v>3.43643807908192</v>
      </c>
      <c r="O994" s="3" t="s">
        <v>7892</v>
      </c>
    </row>
    <row r="995" spans="1:15" x14ac:dyDescent="0.2">
      <c r="A995">
        <v>992</v>
      </c>
      <c r="B995" t="s">
        <v>159</v>
      </c>
      <c r="C995">
        <v>2067.5431580967502</v>
      </c>
      <c r="D995">
        <v>0.95397127983478103</v>
      </c>
      <c r="E995">
        <v>8.5040565977631002E-2</v>
      </c>
      <c r="F995">
        <v>11.2178378502997</v>
      </c>
      <c r="G995" s="1">
        <v>3.3332025021850102E-29</v>
      </c>
      <c r="H995" s="1">
        <v>1.0105871496661999E-27</v>
      </c>
      <c r="I995" s="4">
        <v>30.957840495661902</v>
      </c>
      <c r="J995" s="13">
        <v>40.4226258467165</v>
      </c>
      <c r="K995" s="2">
        <v>42.574277796602203</v>
      </c>
      <c r="L995" s="2">
        <v>42.441459666428699</v>
      </c>
      <c r="M995" s="2">
        <v>20.8778023768179</v>
      </c>
      <c r="N995" s="14">
        <v>19.710432641571799</v>
      </c>
      <c r="O995" s="3" t="s">
        <v>7892</v>
      </c>
    </row>
    <row r="996" spans="1:15" x14ac:dyDescent="0.2">
      <c r="A996">
        <v>993</v>
      </c>
      <c r="B996" t="s">
        <v>960</v>
      </c>
      <c r="C996">
        <v>213.967032675882</v>
      </c>
      <c r="D996">
        <v>0.95752661837958597</v>
      </c>
      <c r="E996">
        <v>0.261336532811966</v>
      </c>
      <c r="F996">
        <v>3.6639600597614699</v>
      </c>
      <c r="G996">
        <v>2.4834552777728202E-4</v>
      </c>
      <c r="H996">
        <v>9.7504021611367095E-4</v>
      </c>
      <c r="I996" s="4">
        <v>4.1713274667684503</v>
      </c>
      <c r="J996" s="13">
        <v>3.29097936533541</v>
      </c>
      <c r="K996" s="2">
        <v>3.9400768968322102</v>
      </c>
      <c r="L996" s="2">
        <v>4.6752514110949699</v>
      </c>
      <c r="M996" s="2">
        <v>1.9858397829907199</v>
      </c>
      <c r="N996" s="14">
        <v>2.3860330411178698</v>
      </c>
      <c r="O996" s="3" t="s">
        <v>7892</v>
      </c>
    </row>
    <row r="997" spans="1:15" x14ac:dyDescent="0.2">
      <c r="A997">
        <v>994</v>
      </c>
      <c r="B997" t="s">
        <v>251</v>
      </c>
      <c r="C997">
        <v>553.38211123081101</v>
      </c>
      <c r="D997">
        <v>0.966402218473708</v>
      </c>
      <c r="E997">
        <v>0.10808733282767501</v>
      </c>
      <c r="F997">
        <v>8.9409387130909401</v>
      </c>
      <c r="G997" s="1">
        <v>3.85878349992214E-19</v>
      </c>
      <c r="H997" s="1">
        <v>6.7393072517291499E-18</v>
      </c>
      <c r="I997" s="4">
        <v>14.396994762840899</v>
      </c>
      <c r="J997" s="13">
        <v>24.845094203721999</v>
      </c>
      <c r="K997" s="2">
        <v>23.4820021725548</v>
      </c>
      <c r="L997" s="2">
        <v>23.084701493685898</v>
      </c>
      <c r="M997" s="2">
        <v>11.626591445667</v>
      </c>
      <c r="N997" s="14">
        <v>11.178347509167001</v>
      </c>
      <c r="O997" s="3" t="s">
        <v>7892</v>
      </c>
    </row>
    <row r="998" spans="1:15" x14ac:dyDescent="0.2">
      <c r="A998">
        <v>995</v>
      </c>
      <c r="B998" t="s">
        <v>143</v>
      </c>
      <c r="C998">
        <v>2082.60180155951</v>
      </c>
      <c r="D998">
        <v>0.96839633679069304</v>
      </c>
      <c r="E998">
        <v>8.1973655609481999E-2</v>
      </c>
      <c r="F998">
        <v>11.8135067856932</v>
      </c>
      <c r="G998" s="1">
        <v>3.3240217620203303E-32</v>
      </c>
      <c r="H998" s="1">
        <v>1.1350159020778E-30</v>
      </c>
      <c r="I998" s="4">
        <v>24.637800598461698</v>
      </c>
      <c r="J998" s="13">
        <v>29.908042987730202</v>
      </c>
      <c r="K998" s="2">
        <v>25.1044109347574</v>
      </c>
      <c r="L998" s="2">
        <v>27.078642060400199</v>
      </c>
      <c r="M998" s="2">
        <v>15.2451981578456</v>
      </c>
      <c r="N998" s="14">
        <v>13.9871275516922</v>
      </c>
      <c r="O998" s="3" t="s">
        <v>7892</v>
      </c>
    </row>
    <row r="999" spans="1:15" x14ac:dyDescent="0.2">
      <c r="A999">
        <v>996</v>
      </c>
      <c r="B999" t="s">
        <v>843</v>
      </c>
      <c r="C999">
        <v>170.745362845844</v>
      </c>
      <c r="D999">
        <v>0.969221481560816</v>
      </c>
      <c r="E999">
        <v>0.23508930017531299</v>
      </c>
      <c r="F999">
        <v>4.1227800705435804</v>
      </c>
      <c r="G999" s="1">
        <v>3.7432705889135803E-5</v>
      </c>
      <c r="H999">
        <v>1.70758227014596E-4</v>
      </c>
      <c r="I999" s="4">
        <v>14.7283050201933</v>
      </c>
      <c r="J999" s="13">
        <v>5.3779817892959398</v>
      </c>
      <c r="K999" s="2">
        <v>6.1267719640977498</v>
      </c>
      <c r="L999" s="2">
        <v>6.8645614918630997</v>
      </c>
      <c r="M999" s="2">
        <v>3.1707519037234402</v>
      </c>
      <c r="N999" s="14">
        <v>3.5151375568405201</v>
      </c>
      <c r="O999" s="3" t="s">
        <v>7892</v>
      </c>
    </row>
    <row r="1000" spans="1:15" x14ac:dyDescent="0.2">
      <c r="A1000">
        <v>997</v>
      </c>
      <c r="B1000" t="s">
        <v>1031</v>
      </c>
      <c r="C1000">
        <v>81.390350632530897</v>
      </c>
      <c r="D1000">
        <v>0.97044351322088096</v>
      </c>
      <c r="E1000">
        <v>0.28517021975696</v>
      </c>
      <c r="F1000">
        <v>3.4030324556608802</v>
      </c>
      <c r="G1000">
        <v>6.6642363683454395E-4</v>
      </c>
      <c r="H1000">
        <v>2.4015319512098602E-3</v>
      </c>
      <c r="I1000" s="4">
        <v>15.249869801392199</v>
      </c>
      <c r="J1000" s="13">
        <v>13.9871923022577</v>
      </c>
      <c r="K1000" s="2">
        <v>12.0483934522528</v>
      </c>
      <c r="L1000" s="2">
        <v>10.829992626507201</v>
      </c>
      <c r="M1000" s="2">
        <v>7.0561005918783897</v>
      </c>
      <c r="N1000" s="14">
        <v>6.6751022681847001</v>
      </c>
      <c r="O1000" s="3" t="s">
        <v>7892</v>
      </c>
    </row>
    <row r="1001" spans="1:15" x14ac:dyDescent="0.2">
      <c r="A1001">
        <v>998</v>
      </c>
      <c r="B1001" t="s">
        <v>782</v>
      </c>
      <c r="C1001">
        <v>3793.5185193293</v>
      </c>
      <c r="D1001">
        <v>0.98446382626826201</v>
      </c>
      <c r="E1001">
        <v>0.221203881408784</v>
      </c>
      <c r="F1001">
        <v>4.4504817004045902</v>
      </c>
      <c r="G1001" s="1">
        <v>8.5677894554907098E-6</v>
      </c>
      <c r="H1001" s="1">
        <v>4.3044036748530098E-5</v>
      </c>
      <c r="I1001" s="4">
        <v>125.118648315277</v>
      </c>
      <c r="J1001" s="13">
        <v>82.256079974982299</v>
      </c>
      <c r="K1001" s="2">
        <v>114.201169073592</v>
      </c>
      <c r="L1001" s="2">
        <v>125.466232649917</v>
      </c>
      <c r="M1001" s="2">
        <v>54.935626915309101</v>
      </c>
      <c r="N1001" s="14">
        <v>46.867657635173998</v>
      </c>
      <c r="O1001" s="3" t="s">
        <v>7892</v>
      </c>
    </row>
    <row r="1002" spans="1:15" x14ac:dyDescent="0.2">
      <c r="A1002">
        <v>999</v>
      </c>
      <c r="B1002" t="s">
        <v>390</v>
      </c>
      <c r="C1002">
        <v>529.65370446383201</v>
      </c>
      <c r="D1002">
        <v>0.98674255965206203</v>
      </c>
      <c r="E1002">
        <v>0.13876305063892899</v>
      </c>
      <c r="F1002">
        <v>7.1109892374709398</v>
      </c>
      <c r="G1002" s="1">
        <v>1.1521412533002199E-12</v>
      </c>
      <c r="H1002" s="1">
        <v>1.2650508258603201E-11</v>
      </c>
      <c r="I1002" s="4">
        <v>17.668564880684901</v>
      </c>
      <c r="J1002" s="13">
        <v>16.6198637801639</v>
      </c>
      <c r="K1002" s="2">
        <v>17.7712302130066</v>
      </c>
      <c r="L1002" s="2">
        <v>18.621547908996099</v>
      </c>
      <c r="M1002" s="2">
        <v>10.291579331987</v>
      </c>
      <c r="N1002" s="14">
        <v>9.4822896155756702</v>
      </c>
      <c r="O1002" s="3" t="s">
        <v>7892</v>
      </c>
    </row>
    <row r="1003" spans="1:15" x14ac:dyDescent="0.2">
      <c r="A1003">
        <v>1000</v>
      </c>
      <c r="B1003" t="s">
        <v>723</v>
      </c>
      <c r="C1003">
        <v>121.207954932897</v>
      </c>
      <c r="D1003">
        <v>0.99980675266125196</v>
      </c>
      <c r="E1003">
        <v>0.211044118199228</v>
      </c>
      <c r="F1003">
        <v>4.7374300747743296</v>
      </c>
      <c r="G1003" s="1">
        <v>2.1644550420475998E-6</v>
      </c>
      <c r="H1003" s="1">
        <v>1.18364381072981E-5</v>
      </c>
      <c r="I1003" s="4">
        <v>5.2587106014449896</v>
      </c>
      <c r="J1003" s="13">
        <v>4.8399735082400301</v>
      </c>
      <c r="K1003" s="2">
        <v>4.0778518068593099</v>
      </c>
      <c r="L1003" s="2">
        <v>4.3137972390494399</v>
      </c>
      <c r="M1003" s="2">
        <v>2.3926789776433699</v>
      </c>
      <c r="N1003" s="14">
        <v>2.31509037779173</v>
      </c>
      <c r="O1003" s="3" t="s">
        <v>7892</v>
      </c>
    </row>
    <row r="1004" spans="1:15" x14ac:dyDescent="0.2">
      <c r="A1004">
        <v>1001</v>
      </c>
      <c r="B1004" t="s">
        <v>628</v>
      </c>
      <c r="C1004">
        <v>228.01707613070599</v>
      </c>
      <c r="D1004">
        <v>1.01005305977628</v>
      </c>
      <c r="E1004">
        <v>0.191506524773248</v>
      </c>
      <c r="F1004">
        <v>5.2742488067820599</v>
      </c>
      <c r="G1004" s="1">
        <v>1.3330095992037501E-7</v>
      </c>
      <c r="H1004" s="1">
        <v>8.5901142673940195E-7</v>
      </c>
      <c r="I1004" s="4">
        <v>1.35757479328521</v>
      </c>
      <c r="J1004" s="13">
        <v>1.6147313446304301</v>
      </c>
      <c r="K1004" s="2">
        <v>2.0026983288847302</v>
      </c>
      <c r="L1004" s="2">
        <v>1.7399709361286499</v>
      </c>
      <c r="M1004" s="2">
        <v>0.89871617891753397</v>
      </c>
      <c r="N1004" s="14">
        <v>0.96119754470178898</v>
      </c>
      <c r="O1004" s="3" t="s">
        <v>7892</v>
      </c>
    </row>
    <row r="1005" spans="1:15" x14ac:dyDescent="0.2">
      <c r="A1005">
        <v>1002</v>
      </c>
      <c r="B1005" t="s">
        <v>96</v>
      </c>
      <c r="C1005">
        <v>1724.8132959966499</v>
      </c>
      <c r="D1005">
        <v>1.0212324802554</v>
      </c>
      <c r="E1005">
        <v>7.0302538513771801E-2</v>
      </c>
      <c r="F1005">
        <v>14.5262532739888</v>
      </c>
      <c r="G1005" s="1">
        <v>8.2617319831485303E-48</v>
      </c>
      <c r="H1005" s="1">
        <v>4.6345651350629998E-46</v>
      </c>
      <c r="I1005" s="4">
        <v>20.217532714993101</v>
      </c>
      <c r="J1005" s="13">
        <v>29.811369618758899</v>
      </c>
      <c r="K1005" s="2">
        <v>24.385330100428298</v>
      </c>
      <c r="L1005" s="2">
        <v>25.2555087767518</v>
      </c>
      <c r="M1005" s="2">
        <v>10.3553869727824</v>
      </c>
      <c r="N1005" s="14">
        <v>12.186366118398601</v>
      </c>
      <c r="O1005" s="3" t="s">
        <v>7892</v>
      </c>
    </row>
    <row r="1006" spans="1:15" x14ac:dyDescent="0.2">
      <c r="A1006">
        <v>1003</v>
      </c>
      <c r="B1006" t="s">
        <v>1264</v>
      </c>
      <c r="C1006">
        <v>38.113743793188497</v>
      </c>
      <c r="D1006">
        <v>1.03446719865227</v>
      </c>
      <c r="E1006">
        <v>0.43700372376879698</v>
      </c>
      <c r="F1006">
        <v>2.3671816563274102</v>
      </c>
      <c r="G1006">
        <v>1.7924132688472299E-2</v>
      </c>
      <c r="H1006">
        <v>4.6226793901858798E-2</v>
      </c>
      <c r="I1006" s="4">
        <v>4.6839103630751104</v>
      </c>
      <c r="J1006" s="13">
        <v>1.8192850477640401</v>
      </c>
      <c r="K1006" s="2">
        <v>1.16554349824579</v>
      </c>
      <c r="L1006" s="2">
        <v>1.3455754528613899</v>
      </c>
      <c r="M1006" s="2">
        <v>0.58361028163474604</v>
      </c>
      <c r="N1006" s="14">
        <v>0.89927119660682597</v>
      </c>
      <c r="O1006" s="3" t="s">
        <v>7892</v>
      </c>
    </row>
    <row r="1007" spans="1:15" x14ac:dyDescent="0.2">
      <c r="A1007">
        <v>1004</v>
      </c>
      <c r="B1007" t="s">
        <v>1131</v>
      </c>
      <c r="C1007">
        <v>151.870739498755</v>
      </c>
      <c r="D1007">
        <v>1.03451415803744</v>
      </c>
      <c r="E1007">
        <v>0.34199670901559998</v>
      </c>
      <c r="F1007">
        <v>3.0249243070647398</v>
      </c>
      <c r="G1007">
        <v>2.4869535909925701E-3</v>
      </c>
      <c r="H1007">
        <v>7.9323165369193094E-3</v>
      </c>
      <c r="I1007" s="4">
        <v>3.2404544580964898</v>
      </c>
      <c r="J1007" s="13">
        <v>3.6253207234864702</v>
      </c>
      <c r="K1007" s="2">
        <v>3.4353161625897202</v>
      </c>
      <c r="L1007" s="2">
        <v>3.5839072642357701</v>
      </c>
      <c r="M1007" s="2">
        <v>2.5409358457728501</v>
      </c>
      <c r="N1007" s="14">
        <v>1.2139295035521001</v>
      </c>
      <c r="O1007" s="3" t="s">
        <v>7892</v>
      </c>
    </row>
    <row r="1008" spans="1:15" x14ac:dyDescent="0.2">
      <c r="A1008">
        <v>1005</v>
      </c>
      <c r="B1008" t="s">
        <v>281</v>
      </c>
      <c r="C1008">
        <v>579.23257331858099</v>
      </c>
      <c r="D1008">
        <v>1.03576349948396</v>
      </c>
      <c r="E1008">
        <v>0.121133957543767</v>
      </c>
      <c r="F1008">
        <v>8.5505627033585991</v>
      </c>
      <c r="G1008" s="1">
        <v>1.22489867225715E-17</v>
      </c>
      <c r="H1008" s="1">
        <v>1.9301866067814001E-16</v>
      </c>
      <c r="I1008" s="4">
        <v>17.987479144598101</v>
      </c>
      <c r="J1008" s="13">
        <v>13.231258644959899</v>
      </c>
      <c r="K1008" s="2">
        <v>13.136510352628701</v>
      </c>
      <c r="L1008" s="2">
        <v>13.7345325106131</v>
      </c>
      <c r="M1008" s="2">
        <v>7.2532491897334204</v>
      </c>
      <c r="N1008" s="14">
        <v>6.6849328085020403</v>
      </c>
      <c r="O1008" s="3" t="s">
        <v>7892</v>
      </c>
    </row>
    <row r="1009" spans="1:15" x14ac:dyDescent="0.2">
      <c r="A1009">
        <v>1006</v>
      </c>
      <c r="B1009" t="s">
        <v>513</v>
      </c>
      <c r="C1009">
        <v>2612.44348110803</v>
      </c>
      <c r="D1009">
        <v>1.03799387428624</v>
      </c>
      <c r="E1009">
        <v>0.17177080355414001</v>
      </c>
      <c r="F1009">
        <v>6.0429004976918304</v>
      </c>
      <c r="G1009" s="1">
        <v>1.5136801261444299E-9</v>
      </c>
      <c r="H1009" s="1">
        <v>1.2214801574780301E-8</v>
      </c>
      <c r="I1009" s="4">
        <v>22.191870611847001</v>
      </c>
      <c r="J1009" s="13">
        <v>42.844091214158802</v>
      </c>
      <c r="K1009" s="2">
        <v>27.6474586481018</v>
      </c>
      <c r="L1009" s="2">
        <v>29.0415731033453</v>
      </c>
      <c r="M1009" s="2">
        <v>15.9609886239659</v>
      </c>
      <c r="N1009" s="14">
        <v>14.7345623763643</v>
      </c>
      <c r="O1009" s="3" t="s">
        <v>7892</v>
      </c>
    </row>
    <row r="1010" spans="1:15" x14ac:dyDescent="0.2">
      <c r="A1010">
        <v>1007</v>
      </c>
      <c r="B1010" t="s">
        <v>816</v>
      </c>
      <c r="C1010">
        <v>1724.6581014712499</v>
      </c>
      <c r="D1010">
        <v>1.0421804712867</v>
      </c>
      <c r="E1010">
        <v>0.24639267931911299</v>
      </c>
      <c r="F1010">
        <v>4.2297542044133998</v>
      </c>
      <c r="G1010" s="1">
        <v>2.3394678551361099E-5</v>
      </c>
      <c r="H1010">
        <v>1.1031703350986601E-4</v>
      </c>
      <c r="I1010" s="4">
        <v>63.514157561177001</v>
      </c>
      <c r="J1010" s="13">
        <v>34.192562914838497</v>
      </c>
      <c r="K1010" s="2">
        <v>55.266384978478797</v>
      </c>
      <c r="L1010" s="2">
        <v>52.494095933122999</v>
      </c>
      <c r="M1010" s="2">
        <v>25.876429193135401</v>
      </c>
      <c r="N1010" s="14">
        <v>23.997499658526699</v>
      </c>
      <c r="O1010" s="3" t="s">
        <v>7892</v>
      </c>
    </row>
    <row r="1011" spans="1:15" x14ac:dyDescent="0.2">
      <c r="A1011">
        <v>1008</v>
      </c>
      <c r="B1011" t="s">
        <v>872</v>
      </c>
      <c r="C1011">
        <v>306.73196501672999</v>
      </c>
      <c r="D1011">
        <v>1.0432344528097499</v>
      </c>
      <c r="E1011">
        <v>0.26199996839991402</v>
      </c>
      <c r="F1011">
        <v>3.9818113688371302</v>
      </c>
      <c r="G1011" s="1">
        <v>6.8392049800612099E-5</v>
      </c>
      <c r="H1011">
        <v>2.9807963559715399E-4</v>
      </c>
      <c r="I1011" s="4">
        <v>4.9462686446148902</v>
      </c>
      <c r="J1011" s="13">
        <v>4.3683970358542403</v>
      </c>
      <c r="K1011" s="2">
        <v>7.3922772103852097</v>
      </c>
      <c r="L1011" s="2">
        <v>7.0288675488412196</v>
      </c>
      <c r="M1011" s="2">
        <v>2.3998030913756199</v>
      </c>
      <c r="N1011" s="14">
        <v>2.4646974511852999</v>
      </c>
      <c r="O1011" s="3" t="s">
        <v>7892</v>
      </c>
    </row>
    <row r="1012" spans="1:15" x14ac:dyDescent="0.2">
      <c r="A1012">
        <v>1009</v>
      </c>
      <c r="B1012" t="s">
        <v>153</v>
      </c>
      <c r="C1012">
        <v>965.04156965381901</v>
      </c>
      <c r="D1012">
        <v>1.0435313866609499</v>
      </c>
      <c r="E1012">
        <v>9.2475998031647896E-2</v>
      </c>
      <c r="F1012">
        <v>11.2843484674134</v>
      </c>
      <c r="G1012" s="1">
        <v>1.56799042962095E-29</v>
      </c>
      <c r="H1012" s="1">
        <v>4.8567805342940998E-28</v>
      </c>
      <c r="I1012" s="4">
        <v>9.5749861188464696</v>
      </c>
      <c r="J1012" s="13">
        <v>16.815185153852799</v>
      </c>
      <c r="K1012" s="2">
        <v>13.906418536457799</v>
      </c>
      <c r="L1012" s="2">
        <v>14.589390074324999</v>
      </c>
      <c r="M1012" s="2">
        <v>7.3453361199191596</v>
      </c>
      <c r="N1012" s="14">
        <v>7.1704318874392898</v>
      </c>
      <c r="O1012" s="3" t="s">
        <v>7892</v>
      </c>
    </row>
    <row r="1013" spans="1:15" x14ac:dyDescent="0.2">
      <c r="A1013">
        <v>1010</v>
      </c>
      <c r="B1013" t="s">
        <v>765</v>
      </c>
      <c r="C1013">
        <v>4671.7634151341699</v>
      </c>
      <c r="D1013">
        <v>1.0521178487391001</v>
      </c>
      <c r="E1013">
        <v>0.231830990845412</v>
      </c>
      <c r="F1013">
        <v>4.5382968208968704</v>
      </c>
      <c r="G1013" s="1">
        <v>5.6710399849340196E-6</v>
      </c>
      <c r="H1013" s="1">
        <v>2.9183500205707799E-5</v>
      </c>
      <c r="I1013" s="4">
        <v>1203.02253077399</v>
      </c>
      <c r="J1013" s="13">
        <v>611.69898829291401</v>
      </c>
      <c r="K1013" s="2">
        <v>894.022694754491</v>
      </c>
      <c r="L1013" s="2">
        <v>923.24221588430805</v>
      </c>
      <c r="M1013" s="2">
        <v>428.98083109785802</v>
      </c>
      <c r="N1013" s="14">
        <v>427.15430042098097</v>
      </c>
      <c r="O1013" s="3" t="s">
        <v>7892</v>
      </c>
    </row>
    <row r="1014" spans="1:15" x14ac:dyDescent="0.2">
      <c r="A1014">
        <v>1011</v>
      </c>
      <c r="B1014" t="s">
        <v>565</v>
      </c>
      <c r="C1014">
        <v>168.28728024974899</v>
      </c>
      <c r="D1014">
        <v>1.0544242012196501</v>
      </c>
      <c r="E1014">
        <v>0.18602268222316501</v>
      </c>
      <c r="F1014">
        <v>5.6682560890864702</v>
      </c>
      <c r="G1014" s="1">
        <v>1.4425824342476001E-8</v>
      </c>
      <c r="H1014" s="1">
        <v>1.04340796031468E-7</v>
      </c>
      <c r="I1014" s="4">
        <v>7.6073251471752297</v>
      </c>
      <c r="J1014" s="13">
        <v>5.1629801861070401</v>
      </c>
      <c r="K1014" s="2">
        <v>5.0008607175829303</v>
      </c>
      <c r="L1014" s="2">
        <v>4.0200845240148304</v>
      </c>
      <c r="M1014" s="2">
        <v>2.0880424577950798</v>
      </c>
      <c r="N1014" s="14">
        <v>1.9029170804515501</v>
      </c>
      <c r="O1014" s="3" t="s">
        <v>7892</v>
      </c>
    </row>
    <row r="1015" spans="1:15" x14ac:dyDescent="0.2">
      <c r="A1015">
        <v>1012</v>
      </c>
      <c r="B1015" t="s">
        <v>1157</v>
      </c>
      <c r="C1015">
        <v>63.258429698749303</v>
      </c>
      <c r="D1015">
        <v>1.0556921003370201</v>
      </c>
      <c r="E1015">
        <v>0.365104992675652</v>
      </c>
      <c r="F1015">
        <v>2.8914753879437201</v>
      </c>
      <c r="G1015">
        <v>3.8343762466848301E-3</v>
      </c>
      <c r="H1015">
        <v>1.1696610900381901E-2</v>
      </c>
      <c r="I1015" s="4" t="e">
        <v>#N/A</v>
      </c>
      <c r="J1015" s="13" t="e">
        <v>#N/A</v>
      </c>
      <c r="K1015" s="2" t="e">
        <v>#N/A</v>
      </c>
      <c r="L1015" s="2" t="e">
        <v>#N/A</v>
      </c>
      <c r="M1015" s="2" t="e">
        <v>#N/A</v>
      </c>
      <c r="N1015" s="14" t="e">
        <v>#N/A</v>
      </c>
      <c r="O1015" s="3" t="s">
        <v>7892</v>
      </c>
    </row>
    <row r="1016" spans="1:15" x14ac:dyDescent="0.2">
      <c r="A1016">
        <v>1013</v>
      </c>
      <c r="B1016" t="s">
        <v>92</v>
      </c>
      <c r="C1016">
        <v>1839.82484607336</v>
      </c>
      <c r="D1016">
        <v>1.0620814350752401</v>
      </c>
      <c r="E1016">
        <v>7.2375170901602795E-2</v>
      </c>
      <c r="F1016">
        <v>14.674665660122299</v>
      </c>
      <c r="G1016" s="1">
        <v>9.3676149589546004E-49</v>
      </c>
      <c r="H1016" s="1">
        <v>5.4300941378740202E-47</v>
      </c>
      <c r="I1016" s="4">
        <v>26.993810069012401</v>
      </c>
      <c r="J1016" s="13">
        <v>28.445746330754101</v>
      </c>
      <c r="K1016" s="2">
        <v>27.541845929760299</v>
      </c>
      <c r="L1016" s="2">
        <v>30.187461863664598</v>
      </c>
      <c r="M1016" s="2">
        <v>13.9957454041426</v>
      </c>
      <c r="N1016" s="14">
        <v>13.757644209167299</v>
      </c>
      <c r="O1016" s="3" t="s">
        <v>7892</v>
      </c>
    </row>
    <row r="1017" spans="1:15" x14ac:dyDescent="0.2">
      <c r="A1017">
        <v>1014</v>
      </c>
      <c r="B1017" t="s">
        <v>808</v>
      </c>
      <c r="C1017">
        <v>481.72843137543202</v>
      </c>
      <c r="D1017">
        <v>1.0629978124831201</v>
      </c>
      <c r="E1017">
        <v>0.24794119339602</v>
      </c>
      <c r="F1017">
        <v>4.28729812066873</v>
      </c>
      <c r="G1017" s="1">
        <v>1.8085949672534799E-5</v>
      </c>
      <c r="H1017" s="1">
        <v>8.6711408177930804E-5</v>
      </c>
      <c r="I1017" s="4">
        <v>16.717536928736699</v>
      </c>
      <c r="J1017" s="13">
        <v>10.7254669953969</v>
      </c>
      <c r="K1017" s="2">
        <v>15.8351603159196</v>
      </c>
      <c r="L1017" s="2">
        <v>14.5373566061934</v>
      </c>
      <c r="M1017" s="2">
        <v>6.8826523677569797</v>
      </c>
      <c r="N1017" s="14">
        <v>7.25466520822508</v>
      </c>
      <c r="O1017" s="3" t="s">
        <v>7892</v>
      </c>
    </row>
    <row r="1018" spans="1:15" x14ac:dyDescent="0.2">
      <c r="A1018">
        <v>1015</v>
      </c>
      <c r="B1018" t="s">
        <v>825</v>
      </c>
      <c r="C1018">
        <v>121.194855208663</v>
      </c>
      <c r="D1018">
        <v>1.06996950739804</v>
      </c>
      <c r="E1018">
        <v>0.25551486176081101</v>
      </c>
      <c r="F1018">
        <v>4.1875040067127198</v>
      </c>
      <c r="G1018" s="1">
        <v>2.82039043474054E-5</v>
      </c>
      <c r="H1018">
        <v>1.31341288301823E-4</v>
      </c>
      <c r="I1018" s="4">
        <v>21.185605446215099</v>
      </c>
      <c r="J1018" s="13">
        <v>26.40892714996</v>
      </c>
      <c r="K1018" s="2">
        <v>20.736026550836399</v>
      </c>
      <c r="L1018" s="2">
        <v>16.465501984074798</v>
      </c>
      <c r="M1018" s="2">
        <v>17.0987437894766</v>
      </c>
      <c r="N1018" s="14">
        <v>32.9142085369906</v>
      </c>
      <c r="O1018" s="3" t="s">
        <v>7892</v>
      </c>
    </row>
    <row r="1019" spans="1:15" x14ac:dyDescent="0.2">
      <c r="A1019">
        <v>1016</v>
      </c>
      <c r="B1019" t="s">
        <v>110</v>
      </c>
      <c r="C1019">
        <v>3272.2997621013701</v>
      </c>
      <c r="D1019">
        <v>1.0710926348326499</v>
      </c>
      <c r="E1019">
        <v>7.9940560124177204E-2</v>
      </c>
      <c r="F1019">
        <v>13.398613084132</v>
      </c>
      <c r="G1019" s="1">
        <v>6.1603597009638202E-41</v>
      </c>
      <c r="H1019" s="1">
        <v>2.84053252423608E-39</v>
      </c>
      <c r="I1019" s="4">
        <v>30.674999348531902</v>
      </c>
      <c r="J1019" s="13">
        <v>51.396521247360198</v>
      </c>
      <c r="K1019" s="2">
        <v>43.625224253603903</v>
      </c>
      <c r="L1019" s="2">
        <v>46.940015061248801</v>
      </c>
      <c r="M1019" s="2">
        <v>23.312293227656699</v>
      </c>
      <c r="N1019" s="14">
        <v>22.653743608401399</v>
      </c>
      <c r="O1019" s="3" t="s">
        <v>7892</v>
      </c>
    </row>
    <row r="1020" spans="1:15" x14ac:dyDescent="0.2">
      <c r="A1020">
        <v>1017</v>
      </c>
      <c r="B1020" t="s">
        <v>1105</v>
      </c>
      <c r="C1020">
        <v>109.31933249286099</v>
      </c>
      <c r="D1020">
        <v>1.0741565611333299</v>
      </c>
      <c r="E1020">
        <v>0.34511676180589901</v>
      </c>
      <c r="F1020">
        <v>3.1124439030795701</v>
      </c>
      <c r="G1020">
        <v>1.8554527283593399E-3</v>
      </c>
      <c r="H1020">
        <v>6.1019657064212401E-3</v>
      </c>
      <c r="I1020" s="4">
        <v>1.0369044659662501</v>
      </c>
      <c r="J1020" s="13">
        <v>2.76815125921543</v>
      </c>
      <c r="K1020" s="2">
        <v>1.9772429994484799</v>
      </c>
      <c r="L1020" s="2">
        <v>2.2504841617446201</v>
      </c>
      <c r="M1020" s="2">
        <v>0.89439117953380998</v>
      </c>
      <c r="N1020" s="14">
        <v>1.1337747648182901</v>
      </c>
      <c r="O1020" s="3" t="s">
        <v>7892</v>
      </c>
    </row>
    <row r="1021" spans="1:15" x14ac:dyDescent="0.2">
      <c r="A1021">
        <v>1018</v>
      </c>
      <c r="B1021" t="s">
        <v>335</v>
      </c>
      <c r="C1021">
        <v>2078.4185414424601</v>
      </c>
      <c r="D1021">
        <v>1.0789405594588199</v>
      </c>
      <c r="E1021">
        <v>0.140673179417386</v>
      </c>
      <c r="F1021">
        <v>7.6698384434571896</v>
      </c>
      <c r="G1021" s="1">
        <v>1.7221312041368199E-14</v>
      </c>
      <c r="H1021" s="1">
        <v>2.1848361800893701E-13</v>
      </c>
      <c r="I1021" s="4">
        <v>63.023361467041099</v>
      </c>
      <c r="J1021" s="13">
        <v>51.564799462116802</v>
      </c>
      <c r="K1021" s="2">
        <v>58.048260938662501</v>
      </c>
      <c r="L1021" s="2">
        <v>65.255698073957106</v>
      </c>
      <c r="M1021" s="2">
        <v>28.049887516673699</v>
      </c>
      <c r="N1021" s="14">
        <v>30.1216730861481</v>
      </c>
      <c r="O1021" s="3" t="s">
        <v>7892</v>
      </c>
    </row>
    <row r="1022" spans="1:15" x14ac:dyDescent="0.2">
      <c r="A1022">
        <v>1019</v>
      </c>
      <c r="B1022" t="s">
        <v>174</v>
      </c>
      <c r="C1022">
        <v>1570.36126905483</v>
      </c>
      <c r="D1022">
        <v>1.0812726829279999</v>
      </c>
      <c r="E1022">
        <v>0.10208184747537501</v>
      </c>
      <c r="F1022">
        <v>10.592213108102699</v>
      </c>
      <c r="G1022" s="1">
        <v>3.2384344432244502E-26</v>
      </c>
      <c r="H1022" s="1">
        <v>8.5792083737478301E-25</v>
      </c>
      <c r="I1022" s="4">
        <v>61.375849744122299</v>
      </c>
      <c r="J1022" s="13">
        <v>54.430016009406103</v>
      </c>
      <c r="K1022" s="2">
        <v>45.4313681866631</v>
      </c>
      <c r="L1022" s="2">
        <v>50.224210319233102</v>
      </c>
      <c r="M1022" s="2">
        <v>29.565440542831801</v>
      </c>
      <c r="N1022" s="14">
        <v>24.0251630256171</v>
      </c>
      <c r="O1022" s="3" t="s">
        <v>7892</v>
      </c>
    </row>
    <row r="1023" spans="1:15" x14ac:dyDescent="0.2">
      <c r="A1023">
        <v>1020</v>
      </c>
      <c r="B1023" t="s">
        <v>817</v>
      </c>
      <c r="C1023">
        <v>468.39534207365801</v>
      </c>
      <c r="D1023">
        <v>1.08493983099949</v>
      </c>
      <c r="E1023">
        <v>0.25711200790191102</v>
      </c>
      <c r="F1023">
        <v>4.2197166902193004</v>
      </c>
      <c r="G1023" s="1">
        <v>2.4460951505777499E-5</v>
      </c>
      <c r="H1023">
        <v>1.1503309355991101E-4</v>
      </c>
      <c r="I1023" s="4">
        <v>33.339933372344397</v>
      </c>
      <c r="J1023" s="13">
        <v>25.473069368845302</v>
      </c>
      <c r="K1023" s="2">
        <v>36.8897621174888</v>
      </c>
      <c r="L1023" s="2">
        <v>36.3445830803634</v>
      </c>
      <c r="M1023" s="2">
        <v>16.042486815987299</v>
      </c>
      <c r="N1023" s="14">
        <v>17.571303405045398</v>
      </c>
      <c r="O1023" s="3" t="s">
        <v>7892</v>
      </c>
    </row>
    <row r="1024" spans="1:15" x14ac:dyDescent="0.2">
      <c r="A1024">
        <v>1021</v>
      </c>
      <c r="B1024" t="s">
        <v>136</v>
      </c>
      <c r="C1024">
        <v>2287.5085014352799</v>
      </c>
      <c r="D1024">
        <v>1.08579527165287</v>
      </c>
      <c r="E1024">
        <v>8.9693644249275506E-2</v>
      </c>
      <c r="F1024">
        <v>12.105598793993099</v>
      </c>
      <c r="G1024" s="1">
        <v>9.8646881482546508E-34</v>
      </c>
      <c r="H1024" s="1">
        <v>3.5899207422631998E-32</v>
      </c>
      <c r="I1024" s="4">
        <v>48.566577264399299</v>
      </c>
      <c r="J1024" s="13">
        <v>55.927557987783203</v>
      </c>
      <c r="K1024" s="2">
        <v>55.373390342686903</v>
      </c>
      <c r="L1024" s="2">
        <v>57.839232554431398</v>
      </c>
      <c r="M1024" s="2">
        <v>32.401474457226598</v>
      </c>
      <c r="N1024" s="14">
        <v>27.476065982648102</v>
      </c>
      <c r="O1024" s="3" t="s">
        <v>7892</v>
      </c>
    </row>
    <row r="1025" spans="1:15" x14ac:dyDescent="0.2">
      <c r="A1025">
        <v>1022</v>
      </c>
      <c r="B1025" t="s">
        <v>288</v>
      </c>
      <c r="C1025">
        <v>2998.41649017396</v>
      </c>
      <c r="D1025">
        <v>1.0873689532992601</v>
      </c>
      <c r="E1025">
        <v>0.12928002851742201</v>
      </c>
      <c r="F1025">
        <v>8.4109584888645497</v>
      </c>
      <c r="G1025" s="1">
        <v>4.0667364646692E-17</v>
      </c>
      <c r="H1025" s="1">
        <v>6.1919178216908299E-16</v>
      </c>
      <c r="I1025" s="4">
        <v>223.65935664355001</v>
      </c>
      <c r="J1025" s="13">
        <v>82.770195579091194</v>
      </c>
      <c r="K1025" s="2">
        <v>98.242868976113002</v>
      </c>
      <c r="L1025" s="2">
        <v>106.092486738361</v>
      </c>
      <c r="M1025" s="2">
        <v>45.692223393324603</v>
      </c>
      <c r="N1025" s="14">
        <v>49.196836844937899</v>
      </c>
      <c r="O1025" s="3" t="s">
        <v>7892</v>
      </c>
    </row>
    <row r="1026" spans="1:15" x14ac:dyDescent="0.2">
      <c r="A1026">
        <v>1023</v>
      </c>
      <c r="B1026" t="s">
        <v>549</v>
      </c>
      <c r="C1026">
        <v>425.393658663591</v>
      </c>
      <c r="D1026">
        <v>1.1062368702291601</v>
      </c>
      <c r="E1026">
        <v>0.19103893965326599</v>
      </c>
      <c r="F1026">
        <v>5.79063552298273</v>
      </c>
      <c r="G1026" s="1">
        <v>7.0120592654215104E-9</v>
      </c>
      <c r="H1026" s="1">
        <v>5.2608811980262601E-8</v>
      </c>
      <c r="I1026" s="4">
        <v>6.3741903202877701</v>
      </c>
      <c r="J1026" s="13">
        <v>12.7160492361423</v>
      </c>
      <c r="K1026" s="2">
        <v>9.4163198066622495</v>
      </c>
      <c r="L1026" s="2">
        <v>10.5376142755206</v>
      </c>
      <c r="M1026" s="2">
        <v>5.29360495393676</v>
      </c>
      <c r="N1026" s="14">
        <v>5.11224604603703</v>
      </c>
      <c r="O1026" s="3" t="s">
        <v>7892</v>
      </c>
    </row>
    <row r="1027" spans="1:15" x14ac:dyDescent="0.2">
      <c r="A1027">
        <v>1024</v>
      </c>
      <c r="B1027" t="s">
        <v>786</v>
      </c>
      <c r="C1027">
        <v>153.353936015448</v>
      </c>
      <c r="D1027">
        <v>1.1075821959726799</v>
      </c>
      <c r="E1027">
        <v>0.25045906901373099</v>
      </c>
      <c r="F1027">
        <v>4.4222083885170003</v>
      </c>
      <c r="G1027" s="1">
        <v>9.7697159556415701E-6</v>
      </c>
      <c r="H1027" s="1">
        <v>4.8541531562459097E-5</v>
      </c>
      <c r="I1027" s="4">
        <v>3.6880457045164299</v>
      </c>
      <c r="J1027" s="13">
        <v>4.9465694402912197</v>
      </c>
      <c r="K1027" s="2">
        <v>6.0438732190382503</v>
      </c>
      <c r="L1027" s="2">
        <v>5.3309224016042096</v>
      </c>
      <c r="M1027" s="2">
        <v>3.03889724233867</v>
      </c>
      <c r="N1027" s="14">
        <v>2.4028430371274299</v>
      </c>
      <c r="O1027" s="3" t="s">
        <v>7892</v>
      </c>
    </row>
    <row r="1028" spans="1:15" x14ac:dyDescent="0.2">
      <c r="A1028">
        <v>1025</v>
      </c>
      <c r="B1028" t="s">
        <v>1188</v>
      </c>
      <c r="C1028">
        <v>33.325999664911599</v>
      </c>
      <c r="D1028">
        <v>1.1104283230027201</v>
      </c>
      <c r="E1028">
        <v>0.40520291339036102</v>
      </c>
      <c r="F1028">
        <v>2.7404253185439602</v>
      </c>
      <c r="G1028">
        <v>6.1359724712034399E-3</v>
      </c>
      <c r="H1028">
        <v>1.78863009798754E-2</v>
      </c>
      <c r="I1028" s="4">
        <v>0.90050894588111396</v>
      </c>
      <c r="J1028" s="13">
        <v>1.04575887184292</v>
      </c>
      <c r="K1028" s="2">
        <v>1.1290314753185799</v>
      </c>
      <c r="L1028" s="2">
        <v>1.05987488784525</v>
      </c>
      <c r="M1028" s="2">
        <v>0.53579620414712004</v>
      </c>
      <c r="N1028" s="14">
        <v>0.50414951910996897</v>
      </c>
      <c r="O1028" s="3" t="s">
        <v>7892</v>
      </c>
    </row>
    <row r="1029" spans="1:15" x14ac:dyDescent="0.2">
      <c r="A1029">
        <v>1026</v>
      </c>
      <c r="B1029" t="s">
        <v>689</v>
      </c>
      <c r="C1029">
        <v>5647.7549026962697</v>
      </c>
      <c r="D1029">
        <v>1.1164124793366701</v>
      </c>
      <c r="E1029">
        <v>0.228545178669255</v>
      </c>
      <c r="F1029">
        <v>4.8848655912900201</v>
      </c>
      <c r="G1029" s="1">
        <v>1.0349943299485E-6</v>
      </c>
      <c r="H1029" s="1">
        <v>5.9066975989043801E-6</v>
      </c>
      <c r="I1029" s="4">
        <v>176.92072404554699</v>
      </c>
      <c r="J1029" s="13">
        <v>111.859800176238</v>
      </c>
      <c r="K1029" s="2">
        <v>162.049569600815</v>
      </c>
      <c r="L1029" s="2">
        <v>168.837410619293</v>
      </c>
      <c r="M1029" s="2">
        <v>70.469476975627401</v>
      </c>
      <c r="N1029" s="14">
        <v>75.842709758971196</v>
      </c>
      <c r="O1029" s="3" t="s">
        <v>7892</v>
      </c>
    </row>
    <row r="1030" spans="1:15" x14ac:dyDescent="0.2">
      <c r="A1030">
        <v>1027</v>
      </c>
      <c r="B1030" t="s">
        <v>672</v>
      </c>
      <c r="C1030">
        <v>173.67911742149599</v>
      </c>
      <c r="D1030">
        <v>1.11733640711399</v>
      </c>
      <c r="E1030">
        <v>0.22477512004530101</v>
      </c>
      <c r="F1030">
        <v>4.9709078428644702</v>
      </c>
      <c r="G1030" s="1">
        <v>6.6640121631979798E-7</v>
      </c>
      <c r="H1030" s="1">
        <v>3.89536710984917E-6</v>
      </c>
      <c r="I1030" s="4">
        <v>0.89620249161288001</v>
      </c>
      <c r="J1030" s="13">
        <v>1.5095332348647601</v>
      </c>
      <c r="K1030" s="2">
        <v>1.49293346818634</v>
      </c>
      <c r="L1030" s="2">
        <v>1.7200689338916699</v>
      </c>
      <c r="M1030" s="2">
        <v>0.83907099799204199</v>
      </c>
      <c r="N1030" s="14">
        <v>0.70659553829815702</v>
      </c>
      <c r="O1030" s="3" t="s">
        <v>7892</v>
      </c>
    </row>
    <row r="1031" spans="1:15" x14ac:dyDescent="0.2">
      <c r="A1031">
        <v>1028</v>
      </c>
      <c r="B1031" t="s">
        <v>74</v>
      </c>
      <c r="C1031">
        <v>5732.05906316252</v>
      </c>
      <c r="D1031">
        <v>1.1189217331446499</v>
      </c>
      <c r="E1031">
        <v>6.6765885753436005E-2</v>
      </c>
      <c r="F1031">
        <v>16.758883979713602</v>
      </c>
      <c r="G1031" s="1">
        <v>4.8769281205149103E-63</v>
      </c>
      <c r="H1031" s="1">
        <v>3.8178036019953703E-61</v>
      </c>
      <c r="I1031" s="4">
        <v>58.045372713678297</v>
      </c>
      <c r="J1031" s="13">
        <v>68.215608884703101</v>
      </c>
      <c r="K1031" s="2">
        <v>60.5183751560036</v>
      </c>
      <c r="L1031" s="2">
        <v>69.917896058637197</v>
      </c>
      <c r="M1031" s="2">
        <v>32.1284921054744</v>
      </c>
      <c r="N1031" s="14">
        <v>27.879231817416802</v>
      </c>
      <c r="O1031" s="3" t="s">
        <v>7892</v>
      </c>
    </row>
    <row r="1032" spans="1:15" x14ac:dyDescent="0.2">
      <c r="A1032">
        <v>1029</v>
      </c>
      <c r="B1032" t="s">
        <v>378</v>
      </c>
      <c r="C1032">
        <v>6796.1319577559298</v>
      </c>
      <c r="D1032">
        <v>1.12773349374594</v>
      </c>
      <c r="E1032">
        <v>0.15570116557914099</v>
      </c>
      <c r="F1032">
        <v>7.2429354626296902</v>
      </c>
      <c r="G1032" s="1">
        <v>4.3907587897113198E-13</v>
      </c>
      <c r="H1032" s="1">
        <v>5.0022186941652603E-12</v>
      </c>
      <c r="I1032" s="4">
        <v>94.954188820612799</v>
      </c>
      <c r="J1032" s="13">
        <v>152.94310036792601</v>
      </c>
      <c r="K1032" s="2">
        <v>107.700329153696</v>
      </c>
      <c r="L1032" s="2">
        <v>106.18435735057299</v>
      </c>
      <c r="M1032" s="2">
        <v>55.5903627761423</v>
      </c>
      <c r="N1032" s="14">
        <v>61.183636453317902</v>
      </c>
      <c r="O1032" s="3" t="s">
        <v>7892</v>
      </c>
    </row>
    <row r="1033" spans="1:15" x14ac:dyDescent="0.2">
      <c r="A1033">
        <v>1030</v>
      </c>
      <c r="B1033" t="s">
        <v>310</v>
      </c>
      <c r="C1033">
        <v>8955.2441043858998</v>
      </c>
      <c r="D1033">
        <v>1.1283271727618001</v>
      </c>
      <c r="E1033">
        <v>0.14178077475499401</v>
      </c>
      <c r="F1033">
        <v>7.9582522715905499</v>
      </c>
      <c r="G1033" s="1">
        <v>1.74486322708869E-15</v>
      </c>
      <c r="H1033" s="1">
        <v>2.3919166738007501E-14</v>
      </c>
      <c r="I1033" s="4">
        <v>219.123920728391</v>
      </c>
      <c r="J1033" s="13">
        <v>159.28961354713499</v>
      </c>
      <c r="K1033" s="2">
        <v>188.71932549468701</v>
      </c>
      <c r="L1033" s="2">
        <v>183.732174945498</v>
      </c>
      <c r="M1033" s="2">
        <v>86.121417478301396</v>
      </c>
      <c r="N1033" s="14">
        <v>87.468820149796699</v>
      </c>
      <c r="O1033" s="3" t="s">
        <v>7892</v>
      </c>
    </row>
    <row r="1034" spans="1:15" x14ac:dyDescent="0.2">
      <c r="A1034">
        <v>1031</v>
      </c>
      <c r="B1034" t="s">
        <v>673</v>
      </c>
      <c r="C1034">
        <v>358.03659831230902</v>
      </c>
      <c r="D1034">
        <v>1.1287250901708601</v>
      </c>
      <c r="E1034">
        <v>0.22786114581113801</v>
      </c>
      <c r="F1034">
        <v>4.9535654099905297</v>
      </c>
      <c r="G1034" s="1">
        <v>7.2865848696558598E-7</v>
      </c>
      <c r="H1034" s="1">
        <v>4.2379167519503498E-6</v>
      </c>
      <c r="I1034" s="4">
        <v>48.805819359158598</v>
      </c>
      <c r="J1034" s="13">
        <v>26.8518039723645</v>
      </c>
      <c r="K1034" s="2">
        <v>34.386547455993103</v>
      </c>
      <c r="L1034" s="2">
        <v>36.412944471602998</v>
      </c>
      <c r="M1034" s="2">
        <v>15.532156577898199</v>
      </c>
      <c r="N1034" s="14">
        <v>16.581811704687901</v>
      </c>
      <c r="O1034" s="3" t="s">
        <v>7892</v>
      </c>
    </row>
    <row r="1035" spans="1:15" x14ac:dyDescent="0.2">
      <c r="A1035">
        <v>1032</v>
      </c>
      <c r="B1035" t="s">
        <v>991</v>
      </c>
      <c r="C1035">
        <v>88.080570390022601</v>
      </c>
      <c r="D1035">
        <v>1.1369150814164599</v>
      </c>
      <c r="E1035">
        <v>0.320292987653922</v>
      </c>
      <c r="F1035">
        <v>3.54960965503528</v>
      </c>
      <c r="G1035">
        <v>3.8580275028256403E-4</v>
      </c>
      <c r="H1035">
        <v>1.46213476936166E-3</v>
      </c>
      <c r="I1035" s="4">
        <v>1.94531876444372</v>
      </c>
      <c r="J1035" s="13">
        <v>2.1765308837521</v>
      </c>
      <c r="K1035" s="2">
        <v>2.8836571720317101</v>
      </c>
      <c r="L1035" s="2">
        <v>2.9637666621966399</v>
      </c>
      <c r="M1035" s="2">
        <v>1.2262445751556099</v>
      </c>
      <c r="N1035" s="14">
        <v>1.3454696563111901</v>
      </c>
      <c r="O1035" s="3" t="s">
        <v>7892</v>
      </c>
    </row>
    <row r="1036" spans="1:15" x14ac:dyDescent="0.2">
      <c r="A1036">
        <v>1033</v>
      </c>
      <c r="B1036" t="s">
        <v>233</v>
      </c>
      <c r="C1036">
        <v>4123.37841318555</v>
      </c>
      <c r="D1036">
        <v>1.14214565614035</v>
      </c>
      <c r="E1036">
        <v>0.122715144334983</v>
      </c>
      <c r="F1036">
        <v>9.30729179621523</v>
      </c>
      <c r="G1036" s="1">
        <v>1.31133242718322E-20</v>
      </c>
      <c r="H1036" s="1">
        <v>2.49224818674494E-19</v>
      </c>
      <c r="I1036" s="4">
        <v>1152.14589509644</v>
      </c>
      <c r="J1036" s="13">
        <v>741.97500351309805</v>
      </c>
      <c r="K1036" s="2">
        <v>805.51198306211404</v>
      </c>
      <c r="L1036" s="2">
        <v>830.87441560129503</v>
      </c>
      <c r="M1036" s="2">
        <v>392.50891169486499</v>
      </c>
      <c r="N1036" s="14">
        <v>391.56301382003301</v>
      </c>
      <c r="O1036" s="3" t="s">
        <v>7892</v>
      </c>
    </row>
    <row r="1037" spans="1:15" x14ac:dyDescent="0.2">
      <c r="A1037">
        <v>1034</v>
      </c>
      <c r="B1037" t="s">
        <v>456</v>
      </c>
      <c r="C1037">
        <v>2771.57724859973</v>
      </c>
      <c r="D1037">
        <v>1.14911008948329</v>
      </c>
      <c r="E1037">
        <v>0.17590322304790201</v>
      </c>
      <c r="F1037">
        <v>6.5326266885420603</v>
      </c>
      <c r="G1037" s="1">
        <v>6.4626088818635104E-11</v>
      </c>
      <c r="H1037" s="1">
        <v>5.9824591573326602E-10</v>
      </c>
      <c r="I1037" s="4">
        <v>64.999875766182697</v>
      </c>
      <c r="J1037" s="13">
        <v>61.999506749096298</v>
      </c>
      <c r="K1037" s="2">
        <v>71.764300265395207</v>
      </c>
      <c r="L1037" s="2">
        <v>71.695832309884295</v>
      </c>
      <c r="M1037" s="2">
        <v>35.408104531020101</v>
      </c>
      <c r="N1037" s="14">
        <v>36.434468095829999</v>
      </c>
      <c r="O1037" s="3" t="s">
        <v>7892</v>
      </c>
    </row>
    <row r="1038" spans="1:15" x14ac:dyDescent="0.2">
      <c r="A1038">
        <v>1035</v>
      </c>
      <c r="B1038" t="s">
        <v>722</v>
      </c>
      <c r="C1038">
        <v>96.273401813682398</v>
      </c>
      <c r="D1038">
        <v>1.16230001005872</v>
      </c>
      <c r="E1038">
        <v>0.24527109213614601</v>
      </c>
      <c r="F1038">
        <v>4.7388381563267998</v>
      </c>
      <c r="G1038" s="1">
        <v>2.1494709110782201E-6</v>
      </c>
      <c r="H1038" s="1">
        <v>1.17571374525074E-5</v>
      </c>
      <c r="I1038" s="4">
        <v>8.7849205057246404</v>
      </c>
      <c r="J1038" s="13">
        <v>6.1210085381826502</v>
      </c>
      <c r="K1038" s="2">
        <v>6.0882482163286999</v>
      </c>
      <c r="L1038" s="2">
        <v>5.6277350723319</v>
      </c>
      <c r="M1038" s="2">
        <v>2.99565506586511</v>
      </c>
      <c r="N1038" s="14">
        <v>2.82627965374208</v>
      </c>
      <c r="O1038" s="3" t="s">
        <v>7892</v>
      </c>
    </row>
    <row r="1039" spans="1:15" x14ac:dyDescent="0.2">
      <c r="A1039">
        <v>1036</v>
      </c>
      <c r="B1039" t="s">
        <v>330</v>
      </c>
      <c r="C1039">
        <v>4492.75737585153</v>
      </c>
      <c r="D1039">
        <v>1.16272261863596</v>
      </c>
      <c r="E1039">
        <v>0.15101728696382699</v>
      </c>
      <c r="F1039">
        <v>7.6992683553801697</v>
      </c>
      <c r="G1039" s="1">
        <v>1.36847506303495E-14</v>
      </c>
      <c r="H1039" s="1">
        <v>1.74800072847056E-13</v>
      </c>
      <c r="I1039" s="4">
        <v>282.04528420736898</v>
      </c>
      <c r="J1039" s="13">
        <v>159.059405575227</v>
      </c>
      <c r="K1039" s="2">
        <v>191.30485417972699</v>
      </c>
      <c r="L1039" s="2">
        <v>186.41346348502401</v>
      </c>
      <c r="M1039" s="2">
        <v>84.670960296023907</v>
      </c>
      <c r="N1039" s="14">
        <v>86.896111829118595</v>
      </c>
      <c r="O1039" s="3" t="s">
        <v>7892</v>
      </c>
    </row>
    <row r="1040" spans="1:15" x14ac:dyDescent="0.2">
      <c r="A1040">
        <v>1037</v>
      </c>
      <c r="B1040" t="s">
        <v>331</v>
      </c>
      <c r="C1040">
        <v>4492.75737585153</v>
      </c>
      <c r="D1040">
        <v>1.16272261863596</v>
      </c>
      <c r="E1040">
        <v>0.15101728696382699</v>
      </c>
      <c r="F1040">
        <v>7.6992683553801697</v>
      </c>
      <c r="G1040" s="1">
        <v>1.36847506303495E-14</v>
      </c>
      <c r="H1040" s="1">
        <v>1.74800072847056E-13</v>
      </c>
      <c r="I1040" s="4">
        <v>282.04528420736898</v>
      </c>
      <c r="J1040" s="13">
        <v>159.059405575227</v>
      </c>
      <c r="K1040" s="2">
        <v>191.30485417972699</v>
      </c>
      <c r="L1040" s="2">
        <v>186.41346348502401</v>
      </c>
      <c r="M1040" s="2">
        <v>84.670960296023907</v>
      </c>
      <c r="N1040" s="14">
        <v>86.896111829118595</v>
      </c>
      <c r="O1040" s="3" t="s">
        <v>7892</v>
      </c>
    </row>
    <row r="1041" spans="1:15" x14ac:dyDescent="0.2">
      <c r="A1041">
        <v>1038</v>
      </c>
      <c r="B1041" t="s">
        <v>299</v>
      </c>
      <c r="C1041">
        <v>2669.2923432387902</v>
      </c>
      <c r="D1041">
        <v>1.1630555591334799</v>
      </c>
      <c r="E1041">
        <v>0.14184277839926299</v>
      </c>
      <c r="F1041">
        <v>8.1996106693544206</v>
      </c>
      <c r="G1041" s="1">
        <v>2.4116680995009899E-16</v>
      </c>
      <c r="H1041" s="1">
        <v>3.48660757425482E-15</v>
      </c>
      <c r="I1041" s="4">
        <v>20.9072066851407</v>
      </c>
      <c r="J1041" s="13">
        <v>21.6227997854226</v>
      </c>
      <c r="K1041" s="2">
        <v>24.348713207926099</v>
      </c>
      <c r="L1041" s="2">
        <v>25.210374645113301</v>
      </c>
      <c r="M1041" s="2">
        <v>10.8327287599078</v>
      </c>
      <c r="N1041" s="14">
        <v>11.8297242265305</v>
      </c>
      <c r="O1041" s="3" t="s">
        <v>7892</v>
      </c>
    </row>
    <row r="1042" spans="1:15" x14ac:dyDescent="0.2">
      <c r="A1042">
        <v>1039</v>
      </c>
      <c r="B1042" t="s">
        <v>733</v>
      </c>
      <c r="C1042">
        <v>102.42044626322</v>
      </c>
      <c r="D1042">
        <v>1.1713976360398199</v>
      </c>
      <c r="E1042">
        <v>0.24949336953423801</v>
      </c>
      <c r="F1042">
        <v>4.6951052776537701</v>
      </c>
      <c r="G1042" s="1">
        <v>2.6646945059341202E-6</v>
      </c>
      <c r="H1042" s="1">
        <v>1.4403786066046201E-5</v>
      </c>
      <c r="I1042" s="4">
        <v>2.43364036676742</v>
      </c>
      <c r="J1042" s="13">
        <v>2.0125462609286702</v>
      </c>
      <c r="K1042" s="2">
        <v>2.2648360390401301</v>
      </c>
      <c r="L1042" s="2">
        <v>2.0311824414419899</v>
      </c>
      <c r="M1042" s="2">
        <v>0.89447228601867002</v>
      </c>
      <c r="N1042" s="14">
        <v>0.47062723591016198</v>
      </c>
      <c r="O1042" s="3" t="s">
        <v>7892</v>
      </c>
    </row>
    <row r="1043" spans="1:15" x14ac:dyDescent="0.2">
      <c r="A1043">
        <v>1040</v>
      </c>
      <c r="B1043" t="s">
        <v>200</v>
      </c>
      <c r="C1043">
        <v>1899.0930189688299</v>
      </c>
      <c r="D1043">
        <v>1.1769584463742799</v>
      </c>
      <c r="E1043">
        <v>0.118247470978032</v>
      </c>
      <c r="F1043">
        <v>9.9533498402932796</v>
      </c>
      <c r="G1043" s="1">
        <v>2.4383437560631301E-23</v>
      </c>
      <c r="H1043" s="1">
        <v>5.5170926659026901E-22</v>
      </c>
      <c r="I1043" s="4">
        <v>94.504852497739705</v>
      </c>
      <c r="J1043" s="13">
        <v>115.38361387158299</v>
      </c>
      <c r="K1043" s="2">
        <v>103.576800758299</v>
      </c>
      <c r="L1043" s="2">
        <v>108.249688125069</v>
      </c>
      <c r="M1043" s="2">
        <v>65.195110127599506</v>
      </c>
      <c r="N1043" s="14">
        <v>67.493970129216507</v>
      </c>
      <c r="O1043" s="3" t="s">
        <v>7892</v>
      </c>
    </row>
    <row r="1044" spans="1:15" x14ac:dyDescent="0.2">
      <c r="A1044">
        <v>1041</v>
      </c>
      <c r="B1044" t="s">
        <v>399</v>
      </c>
      <c r="C1044">
        <v>209.50987174195899</v>
      </c>
      <c r="D1044">
        <v>1.18011933813966</v>
      </c>
      <c r="E1044">
        <v>0.16820444609093799</v>
      </c>
      <c r="F1044">
        <v>7.0159818338074098</v>
      </c>
      <c r="G1044" s="1">
        <v>2.28339723517568E-12</v>
      </c>
      <c r="H1044" s="1">
        <v>2.4468128999818301E-11</v>
      </c>
      <c r="I1044" s="4">
        <v>7.3159771671597298</v>
      </c>
      <c r="J1044" s="13">
        <v>7.2733879887024298</v>
      </c>
      <c r="K1044" s="2">
        <v>6.4985835474395</v>
      </c>
      <c r="L1044" s="2">
        <v>7.1472583145555397</v>
      </c>
      <c r="M1044" s="2">
        <v>3.4350934815178298</v>
      </c>
      <c r="N1044" s="14">
        <v>3.1238557657985799</v>
      </c>
      <c r="O1044" s="3" t="s">
        <v>7892</v>
      </c>
    </row>
    <row r="1045" spans="1:15" x14ac:dyDescent="0.2">
      <c r="A1045">
        <v>1042</v>
      </c>
      <c r="B1045" t="s">
        <v>596</v>
      </c>
      <c r="C1045">
        <v>4500.3889152291504</v>
      </c>
      <c r="D1045">
        <v>1.18153861516092</v>
      </c>
      <c r="E1045">
        <v>0.21737817629529799</v>
      </c>
      <c r="F1045">
        <v>5.4354058686915403</v>
      </c>
      <c r="G1045" s="1">
        <v>5.4671841797628203E-8</v>
      </c>
      <c r="H1045" s="1">
        <v>3.69015985695885E-7</v>
      </c>
      <c r="I1045" s="4">
        <v>215.902198554341</v>
      </c>
      <c r="J1045" s="13">
        <v>183.803558556046</v>
      </c>
      <c r="K1045" s="2">
        <v>253.475322801733</v>
      </c>
      <c r="L1045" s="2">
        <v>266.81884209920202</v>
      </c>
      <c r="M1045" s="2">
        <v>111.32701522229399</v>
      </c>
      <c r="N1045" s="14">
        <v>112.98431490994101</v>
      </c>
      <c r="O1045" s="3" t="s">
        <v>7892</v>
      </c>
    </row>
    <row r="1046" spans="1:15" x14ac:dyDescent="0.2">
      <c r="A1046">
        <v>1043</v>
      </c>
      <c r="B1046" t="s">
        <v>493</v>
      </c>
      <c r="C1046">
        <v>481.08246475659797</v>
      </c>
      <c r="D1046">
        <v>1.1816630999247699</v>
      </c>
      <c r="E1046">
        <v>0.19012163315324099</v>
      </c>
      <c r="F1046">
        <v>6.2153005963941501</v>
      </c>
      <c r="G1046" s="1">
        <v>5.1226488698002098E-10</v>
      </c>
      <c r="H1046" s="1">
        <v>4.3515704600193999E-9</v>
      </c>
      <c r="I1046" s="4">
        <v>29.969399366339498</v>
      </c>
      <c r="J1046" s="13">
        <v>14.4994113151528</v>
      </c>
      <c r="K1046" s="2">
        <v>19.1574424944741</v>
      </c>
      <c r="L1046" s="2">
        <v>18.346031444680701</v>
      </c>
      <c r="M1046" s="2">
        <v>7.5410565167917101</v>
      </c>
      <c r="N1046" s="14">
        <v>7.1647156434334702</v>
      </c>
      <c r="O1046" s="3" t="s">
        <v>7892</v>
      </c>
    </row>
    <row r="1047" spans="1:15" x14ac:dyDescent="0.2">
      <c r="A1047">
        <v>1044</v>
      </c>
      <c r="B1047" t="s">
        <v>366</v>
      </c>
      <c r="C1047">
        <v>3117.8736069028701</v>
      </c>
      <c r="D1047">
        <v>1.1918213122800301</v>
      </c>
      <c r="E1047">
        <v>0.16276591797801801</v>
      </c>
      <c r="F1047">
        <v>7.32230264840201</v>
      </c>
      <c r="G1047" s="1">
        <v>2.43751639972413E-13</v>
      </c>
      <c r="H1047" s="1">
        <v>2.8394150367312798E-12</v>
      </c>
      <c r="I1047" s="4">
        <v>88.097477512345307</v>
      </c>
      <c r="J1047" s="13">
        <v>46.3305189611484</v>
      </c>
      <c r="K1047" s="2">
        <v>54.591564966179597</v>
      </c>
      <c r="L1047" s="2">
        <v>58.803983517021102</v>
      </c>
      <c r="M1047" s="2">
        <v>26.123693570242299</v>
      </c>
      <c r="N1047" s="14">
        <v>24.9854605274177</v>
      </c>
      <c r="O1047" s="3" t="s">
        <v>7892</v>
      </c>
    </row>
    <row r="1048" spans="1:15" x14ac:dyDescent="0.2">
      <c r="A1048">
        <v>1045</v>
      </c>
      <c r="B1048" t="s">
        <v>367</v>
      </c>
      <c r="C1048">
        <v>346.16507272486803</v>
      </c>
      <c r="D1048">
        <v>1.19218468007582</v>
      </c>
      <c r="E1048">
        <v>0.16317572642935599</v>
      </c>
      <c r="F1048">
        <v>7.3061398662867596</v>
      </c>
      <c r="G1048" s="1">
        <v>2.7492600170798002E-13</v>
      </c>
      <c r="H1048" s="1">
        <v>3.1842761358622701E-12</v>
      </c>
      <c r="I1048" s="4">
        <v>22.010035948772199</v>
      </c>
      <c r="J1048" s="13">
        <v>13.9259686771835</v>
      </c>
      <c r="K1048" s="2">
        <v>10.499215825122199</v>
      </c>
      <c r="L1048" s="2">
        <v>11.324381291452999</v>
      </c>
      <c r="M1048" s="2">
        <v>5.3093488912876197</v>
      </c>
      <c r="N1048" s="14">
        <v>5.7596740002887099</v>
      </c>
      <c r="O1048" s="3" t="s">
        <v>7892</v>
      </c>
    </row>
    <row r="1049" spans="1:15" x14ac:dyDescent="0.2">
      <c r="A1049">
        <v>1046</v>
      </c>
      <c r="B1049" t="s">
        <v>618</v>
      </c>
      <c r="C1049">
        <v>370.12934589196402</v>
      </c>
      <c r="D1049">
        <v>1.1947350089264099</v>
      </c>
      <c r="E1049">
        <v>0.224666821372764</v>
      </c>
      <c r="F1049">
        <v>5.3178079505745997</v>
      </c>
      <c r="G1049" s="1">
        <v>1.05024835303709E-7</v>
      </c>
      <c r="H1049" s="1">
        <v>6.8587302583264202E-7</v>
      </c>
      <c r="I1049" s="4">
        <v>20.491421228951101</v>
      </c>
      <c r="J1049" s="13">
        <v>9.8859671333459094</v>
      </c>
      <c r="K1049" s="2">
        <v>12.612120302437599</v>
      </c>
      <c r="L1049" s="2">
        <v>13.900753631334499</v>
      </c>
      <c r="M1049" s="2">
        <v>5.5583580560613601</v>
      </c>
      <c r="N1049" s="14">
        <v>5.58045550680104</v>
      </c>
      <c r="O1049" s="3" t="s">
        <v>7892</v>
      </c>
    </row>
    <row r="1050" spans="1:15" x14ac:dyDescent="0.2">
      <c r="A1050">
        <v>1047</v>
      </c>
      <c r="B1050" t="s">
        <v>1142</v>
      </c>
      <c r="C1050">
        <v>61.446138762151499</v>
      </c>
      <c r="D1050">
        <v>1.19896379942196</v>
      </c>
      <c r="E1050">
        <v>0.40478480654502802</v>
      </c>
      <c r="F1050">
        <v>2.9619782660706</v>
      </c>
      <c r="G1050">
        <v>3.0566935954462098E-3</v>
      </c>
      <c r="H1050">
        <v>9.5493728056888893E-3</v>
      </c>
      <c r="I1050" s="4">
        <v>2.5881666422143699</v>
      </c>
      <c r="J1050" s="13">
        <v>1.1497259992020501</v>
      </c>
      <c r="K1050" s="2">
        <v>1.7350014598515899</v>
      </c>
      <c r="L1050" s="2">
        <v>1.2685610245563399</v>
      </c>
      <c r="M1050" s="2">
        <v>0.99288179071276905</v>
      </c>
      <c r="N1050" s="14">
        <v>0.63081451290233304</v>
      </c>
      <c r="O1050" s="3" t="s">
        <v>7892</v>
      </c>
    </row>
    <row r="1051" spans="1:15" x14ac:dyDescent="0.2">
      <c r="A1051">
        <v>1048</v>
      </c>
      <c r="B1051" t="s">
        <v>688</v>
      </c>
      <c r="C1051">
        <v>156.26809376741701</v>
      </c>
      <c r="D1051">
        <v>1.2004786549465101</v>
      </c>
      <c r="E1051">
        <v>0.24566889559489599</v>
      </c>
      <c r="F1051">
        <v>4.88657162739102</v>
      </c>
      <c r="G1051" s="1">
        <v>1.0260700876807801E-6</v>
      </c>
      <c r="H1051" s="1">
        <v>5.8571400597130501E-6</v>
      </c>
      <c r="I1051" s="4">
        <v>4.0001403874720696</v>
      </c>
      <c r="J1051" s="13">
        <v>3.39690537720863</v>
      </c>
      <c r="K1051" s="2">
        <v>3.83228178701239</v>
      </c>
      <c r="L1051" s="2">
        <v>4.3306014991130999</v>
      </c>
      <c r="M1051" s="2">
        <v>1.66652355251851</v>
      </c>
      <c r="N1051" s="14">
        <v>1.9149474823285699</v>
      </c>
      <c r="O1051" s="3" t="s">
        <v>7892</v>
      </c>
    </row>
    <row r="1052" spans="1:15" x14ac:dyDescent="0.2">
      <c r="A1052">
        <v>1049</v>
      </c>
      <c r="B1052" t="s">
        <v>646</v>
      </c>
      <c r="C1052">
        <v>288.48018556585902</v>
      </c>
      <c r="D1052">
        <v>1.2015087042927399</v>
      </c>
      <c r="E1052">
        <v>0.23319111013989599</v>
      </c>
      <c r="F1052">
        <v>5.1524635890790504</v>
      </c>
      <c r="G1052" s="1">
        <v>2.5708654409068599E-7</v>
      </c>
      <c r="H1052" s="1">
        <v>1.59750612619496E-6</v>
      </c>
      <c r="I1052" s="4">
        <v>41.985810116252203</v>
      </c>
      <c r="J1052" s="13">
        <v>60.530879474465799</v>
      </c>
      <c r="K1052" s="2">
        <v>56.502963623511398</v>
      </c>
      <c r="L1052" s="2">
        <v>45.866771119538399</v>
      </c>
      <c r="M1052" s="2">
        <v>21.5896345734721</v>
      </c>
      <c r="N1052" s="14">
        <v>29.5310910402136</v>
      </c>
      <c r="O1052" s="3" t="s">
        <v>7892</v>
      </c>
    </row>
    <row r="1053" spans="1:15" x14ac:dyDescent="0.2">
      <c r="A1053">
        <v>1050</v>
      </c>
      <c r="B1053" t="s">
        <v>708</v>
      </c>
      <c r="C1053">
        <v>2375.7775251344301</v>
      </c>
      <c r="D1053">
        <v>1.2020555307704199</v>
      </c>
      <c r="E1053">
        <v>0.24993378364469299</v>
      </c>
      <c r="F1053">
        <v>4.8094959922635798</v>
      </c>
      <c r="G1053" s="1">
        <v>1.51311329624066E-6</v>
      </c>
      <c r="H1053" s="1">
        <v>8.4452673797054495E-6</v>
      </c>
      <c r="I1053" s="4">
        <v>528.03797836660499</v>
      </c>
      <c r="J1053" s="13">
        <v>288.43791965068402</v>
      </c>
      <c r="K1053" s="2">
        <v>439.293228189898</v>
      </c>
      <c r="L1053" s="2">
        <v>452.967691443013</v>
      </c>
      <c r="M1053" s="2">
        <v>188.85236235015699</v>
      </c>
      <c r="N1053" s="14">
        <v>185.95643880770899</v>
      </c>
      <c r="O1053" s="3" t="s">
        <v>7892</v>
      </c>
    </row>
    <row r="1054" spans="1:15" x14ac:dyDescent="0.2">
      <c r="A1054">
        <v>1051</v>
      </c>
      <c r="B1054" t="s">
        <v>364</v>
      </c>
      <c r="C1054">
        <v>1425.8943622251199</v>
      </c>
      <c r="D1054">
        <v>1.2053823981993499</v>
      </c>
      <c r="E1054">
        <v>0.16404583579910101</v>
      </c>
      <c r="F1054">
        <v>7.3478390495417498</v>
      </c>
      <c r="G1054" s="1">
        <v>2.0143684530317899E-13</v>
      </c>
      <c r="H1054" s="1">
        <v>2.3623224642346799E-12</v>
      </c>
      <c r="I1054" s="4">
        <v>52.046304005296903</v>
      </c>
      <c r="J1054" s="13">
        <v>56.408404048620298</v>
      </c>
      <c r="K1054" s="2">
        <v>69.888324351315205</v>
      </c>
      <c r="L1054" s="2">
        <v>60.605602916504203</v>
      </c>
      <c r="M1054" s="2">
        <v>27.013018976058099</v>
      </c>
      <c r="N1054" s="14">
        <v>26.342390134428701</v>
      </c>
      <c r="O1054" s="3" t="s">
        <v>7892</v>
      </c>
    </row>
    <row r="1055" spans="1:15" x14ac:dyDescent="0.2">
      <c r="A1055">
        <v>1052</v>
      </c>
      <c r="B1055" t="s">
        <v>119</v>
      </c>
      <c r="C1055">
        <v>9018.5050726852096</v>
      </c>
      <c r="D1055">
        <v>1.2063527050783001</v>
      </c>
      <c r="E1055">
        <v>9.2856409534199297E-2</v>
      </c>
      <c r="F1055">
        <v>12.9915932688955</v>
      </c>
      <c r="G1055" s="1">
        <v>1.3655432692910799E-38</v>
      </c>
      <c r="H1055" s="1">
        <v>5.87376615444534E-37</v>
      </c>
      <c r="I1055" s="4">
        <v>60.139618395093201</v>
      </c>
      <c r="J1055" s="13">
        <v>88.589244320909501</v>
      </c>
      <c r="K1055" s="2">
        <v>72.771569276835294</v>
      </c>
      <c r="L1055" s="2">
        <v>72.951906888075897</v>
      </c>
      <c r="M1055" s="2">
        <v>35.265537015174502</v>
      </c>
      <c r="N1055" s="14">
        <v>34.950353335375098</v>
      </c>
      <c r="O1055" s="3" t="s">
        <v>7892</v>
      </c>
    </row>
    <row r="1056" spans="1:15" x14ac:dyDescent="0.2">
      <c r="A1056">
        <v>1053</v>
      </c>
      <c r="B1056" t="s">
        <v>112</v>
      </c>
      <c r="C1056">
        <v>1789.57479093554</v>
      </c>
      <c r="D1056">
        <v>1.20934982102668</v>
      </c>
      <c r="E1056">
        <v>9.0680385503698599E-2</v>
      </c>
      <c r="F1056">
        <v>13.3363992037435</v>
      </c>
      <c r="G1056" s="1">
        <v>1.42162123285604E-40</v>
      </c>
      <c r="H1056" s="1">
        <v>6.4212969452900101E-39</v>
      </c>
      <c r="I1056" s="4">
        <v>37.2592484941271</v>
      </c>
      <c r="J1056" s="13">
        <v>34.240574048928799</v>
      </c>
      <c r="K1056" s="2">
        <v>30.8090593206365</v>
      </c>
      <c r="L1056" s="2">
        <v>28.6125329380694</v>
      </c>
      <c r="M1056" s="2">
        <v>14.5593535942995</v>
      </c>
      <c r="N1056" s="14">
        <v>14.1393603275736</v>
      </c>
      <c r="O1056" s="3" t="s">
        <v>7892</v>
      </c>
    </row>
    <row r="1057" spans="1:15" x14ac:dyDescent="0.2">
      <c r="A1057">
        <v>1054</v>
      </c>
      <c r="B1057" t="s">
        <v>469</v>
      </c>
      <c r="C1057">
        <v>292.47233479945902</v>
      </c>
      <c r="D1057">
        <v>1.2199723834706899</v>
      </c>
      <c r="E1057">
        <v>0.190614422065187</v>
      </c>
      <c r="F1057">
        <v>6.4002102792278599</v>
      </c>
      <c r="G1057" s="1">
        <v>1.5516310951909E-10</v>
      </c>
      <c r="H1057" s="1">
        <v>1.39138160749605E-9</v>
      </c>
      <c r="I1057" s="4">
        <v>5.8891852144831196</v>
      </c>
      <c r="J1057" s="13">
        <v>4.6601475443628901</v>
      </c>
      <c r="K1057" s="2">
        <v>4.70257064443408</v>
      </c>
      <c r="L1057" s="2">
        <v>5.7942065936677496</v>
      </c>
      <c r="M1057" s="2">
        <v>2.4777159722551101</v>
      </c>
      <c r="N1057" s="14">
        <v>1.9983548571957701</v>
      </c>
      <c r="O1057" s="3" t="s">
        <v>7892</v>
      </c>
    </row>
    <row r="1058" spans="1:15" x14ac:dyDescent="0.2">
      <c r="A1058">
        <v>1055</v>
      </c>
      <c r="B1058" t="s">
        <v>798</v>
      </c>
      <c r="C1058">
        <v>74.033280137171303</v>
      </c>
      <c r="D1058">
        <v>1.2341050821462101</v>
      </c>
      <c r="E1058">
        <v>0.28415181103955001</v>
      </c>
      <c r="F1058">
        <v>4.3431188336661304</v>
      </c>
      <c r="G1058" s="1">
        <v>1.40474099331205E-5</v>
      </c>
      <c r="H1058" s="1">
        <v>6.8317667245655704E-5</v>
      </c>
      <c r="I1058" s="4">
        <v>1.1596907340659</v>
      </c>
      <c r="J1058" s="13">
        <v>2.0843412641346601</v>
      </c>
      <c r="K1058" s="2">
        <v>2.36510461521237</v>
      </c>
      <c r="L1058" s="2">
        <v>1.9420333718676599</v>
      </c>
      <c r="M1058" s="2">
        <v>0.84992052073290802</v>
      </c>
      <c r="N1058" s="14">
        <v>0.95461282600340602</v>
      </c>
      <c r="O1058" s="3" t="s">
        <v>7892</v>
      </c>
    </row>
    <row r="1059" spans="1:15" x14ac:dyDescent="0.2">
      <c r="A1059">
        <v>1056</v>
      </c>
      <c r="B1059" t="s">
        <v>284</v>
      </c>
      <c r="C1059">
        <v>2054.5363071751999</v>
      </c>
      <c r="D1059">
        <v>1.2416863383043799</v>
      </c>
      <c r="E1059">
        <v>0.14601223566897401</v>
      </c>
      <c r="F1059">
        <v>8.5039882624592291</v>
      </c>
      <c r="G1059" s="1">
        <v>1.8318606791057301E-17</v>
      </c>
      <c r="H1059" s="1">
        <v>2.8570454896545902E-16</v>
      </c>
      <c r="I1059" s="4">
        <v>12.426712497791399</v>
      </c>
      <c r="J1059" s="13">
        <v>24.7257725658807</v>
      </c>
      <c r="K1059" s="2">
        <v>25.945945006931701</v>
      </c>
      <c r="L1059" s="2">
        <v>27.728560628601102</v>
      </c>
      <c r="M1059" s="2">
        <v>18.4676364812956</v>
      </c>
      <c r="N1059" s="14">
        <v>11.6113407983099</v>
      </c>
      <c r="O1059" s="3" t="s">
        <v>7892</v>
      </c>
    </row>
    <row r="1060" spans="1:15" x14ac:dyDescent="0.2">
      <c r="A1060">
        <v>1057</v>
      </c>
      <c r="B1060" t="s">
        <v>165</v>
      </c>
      <c r="C1060">
        <v>5414.1323822618497</v>
      </c>
      <c r="D1060">
        <v>1.2467177247885399</v>
      </c>
      <c r="E1060">
        <v>0.112848107109476</v>
      </c>
      <c r="F1060">
        <v>11.047750438375299</v>
      </c>
      <c r="G1060" s="1">
        <v>2.2477681282621501E-28</v>
      </c>
      <c r="H1060" s="1">
        <v>6.51478129174645E-27</v>
      </c>
      <c r="I1060" s="4">
        <v>178.39579167980301</v>
      </c>
      <c r="J1060" s="13">
        <v>206.99821377158801</v>
      </c>
      <c r="K1060" s="2">
        <v>216.94998768515799</v>
      </c>
      <c r="L1060" s="2">
        <v>203.748194949637</v>
      </c>
      <c r="M1060" s="2">
        <v>90.2657193253835</v>
      </c>
      <c r="N1060" s="14">
        <v>98.807961773723093</v>
      </c>
      <c r="O1060" s="3" t="s">
        <v>7892</v>
      </c>
    </row>
    <row r="1061" spans="1:15" x14ac:dyDescent="0.2">
      <c r="A1061">
        <v>1058</v>
      </c>
      <c r="B1061" t="s">
        <v>743</v>
      </c>
      <c r="C1061">
        <v>638.047619457937</v>
      </c>
      <c r="D1061">
        <v>1.2491456688749101</v>
      </c>
      <c r="E1061">
        <v>0.26936775303396099</v>
      </c>
      <c r="F1061">
        <v>4.6373244562700799</v>
      </c>
      <c r="G1061" s="1">
        <v>3.52948144019294E-6</v>
      </c>
      <c r="H1061" s="1">
        <v>1.8745365432578001E-5</v>
      </c>
      <c r="I1061" s="4">
        <v>14.864546793062701</v>
      </c>
      <c r="J1061" s="13">
        <v>12.479257218927</v>
      </c>
      <c r="K1061" s="2">
        <v>20.0161604862835</v>
      </c>
      <c r="L1061" s="2">
        <v>18.2135515049909</v>
      </c>
      <c r="M1061" s="2">
        <v>7.5580261491631102</v>
      </c>
      <c r="N1061" s="14">
        <v>7.7429704134370301</v>
      </c>
      <c r="O1061" s="3" t="s">
        <v>7892</v>
      </c>
    </row>
    <row r="1062" spans="1:15" x14ac:dyDescent="0.2">
      <c r="A1062">
        <v>1059</v>
      </c>
      <c r="B1062" t="s">
        <v>496</v>
      </c>
      <c r="C1062">
        <v>717.56553687190603</v>
      </c>
      <c r="D1062">
        <v>1.27432037353579</v>
      </c>
      <c r="E1062">
        <v>0.20567435179500501</v>
      </c>
      <c r="F1062">
        <v>6.19581567859223</v>
      </c>
      <c r="G1062" s="1">
        <v>5.7983951499387498E-10</v>
      </c>
      <c r="H1062" s="1">
        <v>4.9016572333475297E-9</v>
      </c>
      <c r="I1062" s="4">
        <v>44.4930475670064</v>
      </c>
      <c r="J1062" s="13">
        <v>38.104794641119497</v>
      </c>
      <c r="K1062" s="2">
        <v>47.885661937912197</v>
      </c>
      <c r="L1062" s="2">
        <v>53.789696424898501</v>
      </c>
      <c r="M1062" s="2">
        <v>19.880593872074201</v>
      </c>
      <c r="N1062" s="14">
        <v>20.285154151294801</v>
      </c>
      <c r="O1062" s="3" t="s">
        <v>7892</v>
      </c>
    </row>
    <row r="1063" spans="1:15" x14ac:dyDescent="0.2">
      <c r="A1063">
        <v>1060</v>
      </c>
      <c r="B1063" t="s">
        <v>375</v>
      </c>
      <c r="C1063">
        <v>438.537739046588</v>
      </c>
      <c r="D1063">
        <v>1.2828506912495199</v>
      </c>
      <c r="E1063">
        <v>0.176448036379728</v>
      </c>
      <c r="F1063">
        <v>7.2704163648992903</v>
      </c>
      <c r="G1063" s="1">
        <v>3.5838114147990099E-13</v>
      </c>
      <c r="H1063" s="1">
        <v>4.1117564893825102E-12</v>
      </c>
      <c r="I1063" s="4">
        <v>2.8315253983649198</v>
      </c>
      <c r="J1063" s="13">
        <v>3.8046179382129499</v>
      </c>
      <c r="K1063" s="2">
        <v>4.2760053152047499</v>
      </c>
      <c r="L1063" s="2">
        <v>4.62241463741384</v>
      </c>
      <c r="M1063" s="2">
        <v>1.90304611709126</v>
      </c>
      <c r="N1063" s="14">
        <v>1.83591897452824</v>
      </c>
      <c r="O1063" s="3" t="s">
        <v>7892</v>
      </c>
    </row>
    <row r="1064" spans="1:15" x14ac:dyDescent="0.2">
      <c r="A1064">
        <v>1061</v>
      </c>
      <c r="B1064" t="s">
        <v>54</v>
      </c>
      <c r="C1064">
        <v>10658.2931114824</v>
      </c>
      <c r="D1064">
        <v>1.28942192652104</v>
      </c>
      <c r="E1064">
        <v>7.0521759306870296E-2</v>
      </c>
      <c r="F1064">
        <v>18.2840294852857</v>
      </c>
      <c r="G1064" s="1">
        <v>1.10920242236821E-74</v>
      </c>
      <c r="H1064" s="1">
        <v>1.05900557548927E-72</v>
      </c>
      <c r="I1064" s="4">
        <v>168.99762931517299</v>
      </c>
      <c r="J1064" s="13">
        <v>194.66696761123401</v>
      </c>
      <c r="K1064" s="2">
        <v>192.34790694377901</v>
      </c>
      <c r="L1064" s="2">
        <v>202.97309897823399</v>
      </c>
      <c r="M1064" s="2">
        <v>90.862576298733998</v>
      </c>
      <c r="N1064" s="14">
        <v>94.9061530673915</v>
      </c>
      <c r="O1064" s="3" t="s">
        <v>7892</v>
      </c>
    </row>
    <row r="1065" spans="1:15" x14ac:dyDescent="0.2">
      <c r="A1065">
        <v>1062</v>
      </c>
      <c r="B1065" t="s">
        <v>954</v>
      </c>
      <c r="C1065">
        <v>65.214977212704198</v>
      </c>
      <c r="D1065">
        <v>1.2899884210302499</v>
      </c>
      <c r="E1065">
        <v>0.350671363933728</v>
      </c>
      <c r="F1065">
        <v>3.6786249283646599</v>
      </c>
      <c r="G1065">
        <v>2.3449482196493101E-4</v>
      </c>
      <c r="H1065">
        <v>9.2483572583155799E-4</v>
      </c>
      <c r="I1065" s="4">
        <v>0.815664715651234</v>
      </c>
      <c r="J1065" s="13">
        <v>2.57895204526015</v>
      </c>
      <c r="K1065" s="2">
        <v>2.66889127566485</v>
      </c>
      <c r="L1065" s="2">
        <v>3.6727065989873098</v>
      </c>
      <c r="M1065" s="2">
        <v>1.22173390510332</v>
      </c>
      <c r="N1065" s="14">
        <v>1.3812695245680999</v>
      </c>
      <c r="O1065" s="3" t="s">
        <v>7892</v>
      </c>
    </row>
    <row r="1066" spans="1:15" x14ac:dyDescent="0.2">
      <c r="A1066">
        <v>1063</v>
      </c>
      <c r="B1066" t="s">
        <v>852</v>
      </c>
      <c r="C1066">
        <v>359.854454656629</v>
      </c>
      <c r="D1066">
        <v>1.2926358674348699</v>
      </c>
      <c r="E1066">
        <v>0.31640981348965003</v>
      </c>
      <c r="F1066">
        <v>4.0853216693203303</v>
      </c>
      <c r="G1066" s="1">
        <v>4.40157955529336E-5</v>
      </c>
      <c r="H1066">
        <v>1.98079215994773E-4</v>
      </c>
      <c r="I1066" s="4">
        <v>4.2562741792443202</v>
      </c>
      <c r="J1066" s="13">
        <v>4.3729089331539601</v>
      </c>
      <c r="K1066" s="2">
        <v>6.7731812573307097</v>
      </c>
      <c r="L1066" s="2">
        <v>7.7951655284057502</v>
      </c>
      <c r="M1066" s="2">
        <v>3.0456797355736001</v>
      </c>
      <c r="N1066" s="14">
        <v>2.5042130564376901</v>
      </c>
      <c r="O1066" s="3" t="s">
        <v>7892</v>
      </c>
    </row>
    <row r="1067" spans="1:15" x14ac:dyDescent="0.2">
      <c r="A1067">
        <v>1064</v>
      </c>
      <c r="B1067" t="s">
        <v>517</v>
      </c>
      <c r="C1067">
        <v>3896.0834177850702</v>
      </c>
      <c r="D1067">
        <v>1.30884637432725</v>
      </c>
      <c r="E1067">
        <v>0.219487403394723</v>
      </c>
      <c r="F1067">
        <v>5.9631958558160996</v>
      </c>
      <c r="G1067" s="1">
        <v>2.4735163974508101E-9</v>
      </c>
      <c r="H1067" s="1">
        <v>1.9488747641533101E-8</v>
      </c>
      <c r="I1067" s="4">
        <v>39.288183176981498</v>
      </c>
      <c r="J1067" s="13">
        <v>37.733743836017503</v>
      </c>
      <c r="K1067" s="2">
        <v>53.294774152227497</v>
      </c>
      <c r="L1067" s="2">
        <v>55.877414756771699</v>
      </c>
      <c r="M1067" s="2">
        <v>21.3719814096373</v>
      </c>
      <c r="N1067" s="14">
        <v>21.042721119781799</v>
      </c>
      <c r="O1067" s="3" t="s">
        <v>7892</v>
      </c>
    </row>
    <row r="1068" spans="1:15" x14ac:dyDescent="0.2">
      <c r="A1068">
        <v>1065</v>
      </c>
      <c r="B1068" t="s">
        <v>103</v>
      </c>
      <c r="C1068">
        <v>21173.812648178398</v>
      </c>
      <c r="D1068">
        <v>1.3102172365362501</v>
      </c>
      <c r="E1068">
        <v>9.5908154503377793E-2</v>
      </c>
      <c r="F1068">
        <v>13.6611661784203</v>
      </c>
      <c r="G1068" s="1">
        <v>1.7318779412601899E-42</v>
      </c>
      <c r="H1068" s="1">
        <v>8.41602801555303E-41</v>
      </c>
      <c r="I1068" s="4">
        <v>2005.25110733205</v>
      </c>
      <c r="J1068" s="13">
        <v>1529.72676763703</v>
      </c>
      <c r="K1068" s="2">
        <v>1646.4587261116301</v>
      </c>
      <c r="L1068" s="2">
        <v>1607.0800252192901</v>
      </c>
      <c r="M1068" s="2">
        <v>1134.8553901079899</v>
      </c>
      <c r="N1068" s="14">
        <v>1115.5731644386699</v>
      </c>
      <c r="O1068" s="3" t="s">
        <v>7892</v>
      </c>
    </row>
    <row r="1069" spans="1:15" x14ac:dyDescent="0.2">
      <c r="A1069">
        <v>1066</v>
      </c>
      <c r="B1069" t="s">
        <v>1126</v>
      </c>
      <c r="C1069">
        <v>61.773588687506503</v>
      </c>
      <c r="D1069">
        <v>1.3162257629328999</v>
      </c>
      <c r="E1069">
        <v>0.43375993956644099</v>
      </c>
      <c r="F1069">
        <v>3.0344567187290701</v>
      </c>
      <c r="G1069">
        <v>2.4096932835379601E-3</v>
      </c>
      <c r="H1069">
        <v>7.7192621948704004E-3</v>
      </c>
      <c r="I1069" s="4">
        <v>1.0699264524054199</v>
      </c>
      <c r="J1069" s="13">
        <v>1.2942002635552901</v>
      </c>
      <c r="K1069" s="2">
        <v>0.72113644792107801</v>
      </c>
      <c r="L1069" s="2">
        <v>1.8716708931121999</v>
      </c>
      <c r="M1069" s="2">
        <v>0.60294831366133905</v>
      </c>
      <c r="N1069" s="14">
        <v>0.44753959660471399</v>
      </c>
      <c r="O1069" s="3" t="s">
        <v>7892</v>
      </c>
    </row>
    <row r="1070" spans="1:15" x14ac:dyDescent="0.2">
      <c r="A1070">
        <v>1067</v>
      </c>
      <c r="B1070" t="s">
        <v>354</v>
      </c>
      <c r="C1070">
        <v>553.21239569349405</v>
      </c>
      <c r="D1070">
        <v>1.3238265562496201</v>
      </c>
      <c r="E1070">
        <v>0.17720350019381301</v>
      </c>
      <c r="F1070">
        <v>7.4706569272148</v>
      </c>
      <c r="G1070" s="1">
        <v>7.9795446138574094E-14</v>
      </c>
      <c r="H1070" s="1">
        <v>9.6125676976235804E-13</v>
      </c>
      <c r="I1070" s="4">
        <v>29.216250459665201</v>
      </c>
      <c r="J1070" s="13">
        <v>20.9925509743872</v>
      </c>
      <c r="K1070" s="2">
        <v>23.778750940726201</v>
      </c>
      <c r="L1070" s="2">
        <v>24.4659073532438</v>
      </c>
      <c r="M1070" s="2">
        <v>10.1423271358259</v>
      </c>
      <c r="N1070" s="14">
        <v>10.1025568312093</v>
      </c>
      <c r="O1070" s="3" t="s">
        <v>7892</v>
      </c>
    </row>
    <row r="1071" spans="1:15" x14ac:dyDescent="0.2">
      <c r="A1071">
        <v>1068</v>
      </c>
      <c r="B1071" t="s">
        <v>164</v>
      </c>
      <c r="C1071">
        <v>1232.6471451150901</v>
      </c>
      <c r="D1071">
        <v>1.3355855076386001</v>
      </c>
      <c r="E1071">
        <v>0.120323976350205</v>
      </c>
      <c r="F1071">
        <v>11.0999116564379</v>
      </c>
      <c r="G1071" s="1">
        <v>1.2556794346177199E-28</v>
      </c>
      <c r="H1071" s="1">
        <v>3.68322548375939E-27</v>
      </c>
      <c r="I1071" s="4">
        <v>33.673029728866702</v>
      </c>
      <c r="J1071" s="13">
        <v>23.8299978776705</v>
      </c>
      <c r="K1071" s="2">
        <v>24.604864816906801</v>
      </c>
      <c r="L1071" s="2">
        <v>27.277326662955701</v>
      </c>
      <c r="M1071" s="2">
        <v>10.711288344320399</v>
      </c>
      <c r="N1071" s="14">
        <v>11.3834537215927</v>
      </c>
      <c r="O1071" s="3" t="s">
        <v>7892</v>
      </c>
    </row>
    <row r="1072" spans="1:15" x14ac:dyDescent="0.2">
      <c r="A1072">
        <v>1069</v>
      </c>
      <c r="B1072" t="s">
        <v>668</v>
      </c>
      <c r="C1072">
        <v>182.148405143525</v>
      </c>
      <c r="D1072">
        <v>1.3368876491980399</v>
      </c>
      <c r="E1072">
        <v>0.26860256568248703</v>
      </c>
      <c r="F1072">
        <v>4.9771961254396997</v>
      </c>
      <c r="G1072" s="1">
        <v>6.4511946960806598E-7</v>
      </c>
      <c r="H1072" s="1">
        <v>3.7845972547175802E-6</v>
      </c>
      <c r="I1072" s="4">
        <v>4.2131163014787898</v>
      </c>
      <c r="J1072" s="13">
        <v>6.8850373165467396</v>
      </c>
      <c r="K1072" s="2">
        <v>4.57092754596317</v>
      </c>
      <c r="L1072" s="2">
        <v>4.1887901616282797</v>
      </c>
      <c r="M1072" s="2">
        <v>2.3461034759810402</v>
      </c>
      <c r="N1072" s="14">
        <v>2.2880526275559299</v>
      </c>
      <c r="O1072" s="3" t="s">
        <v>7892</v>
      </c>
    </row>
    <row r="1073" spans="1:15" x14ac:dyDescent="0.2">
      <c r="A1073">
        <v>1070</v>
      </c>
      <c r="B1073" t="s">
        <v>507</v>
      </c>
      <c r="C1073">
        <v>7750.1855804257402</v>
      </c>
      <c r="D1073">
        <v>1.3381315954119799</v>
      </c>
      <c r="E1073">
        <v>0.219067186090281</v>
      </c>
      <c r="F1073">
        <v>6.1083159887785197</v>
      </c>
      <c r="G1073" s="1">
        <v>1.00687856693846E-9</v>
      </c>
      <c r="H1073" s="1">
        <v>8.2676106545307999E-9</v>
      </c>
      <c r="I1073" s="4">
        <v>106.035596187965</v>
      </c>
      <c r="J1073" s="13">
        <v>119.904087326439</v>
      </c>
      <c r="K1073" s="2">
        <v>173.17161082486501</v>
      </c>
      <c r="L1073" s="2">
        <v>173.14154412035001</v>
      </c>
      <c r="M1073" s="2">
        <v>62.249159829372701</v>
      </c>
      <c r="N1073" s="14">
        <v>67.595815206014706</v>
      </c>
      <c r="O1073" s="3" t="s">
        <v>7892</v>
      </c>
    </row>
    <row r="1074" spans="1:15" x14ac:dyDescent="0.2">
      <c r="A1074">
        <v>1071</v>
      </c>
      <c r="B1074" t="s">
        <v>192</v>
      </c>
      <c r="C1074">
        <v>1499.0235557399001</v>
      </c>
      <c r="D1074">
        <v>1.3429430409293299</v>
      </c>
      <c r="E1074">
        <v>0.13328982875713499</v>
      </c>
      <c r="F1074">
        <v>10.075360239049299</v>
      </c>
      <c r="G1074" s="1">
        <v>7.1000132710609303E-24</v>
      </c>
      <c r="H1074" s="1">
        <v>1.6620857990120101E-22</v>
      </c>
      <c r="I1074" s="4">
        <v>39.140366485067702</v>
      </c>
      <c r="J1074" s="13">
        <v>41.000784667850901</v>
      </c>
      <c r="K1074" s="2">
        <v>40.312618363413399</v>
      </c>
      <c r="L1074" s="2">
        <v>45.023963857746601</v>
      </c>
      <c r="M1074" s="2">
        <v>17.504378849284201</v>
      </c>
      <c r="N1074" s="14">
        <v>17.597164002103099</v>
      </c>
      <c r="O1074" s="3" t="s">
        <v>7892</v>
      </c>
    </row>
    <row r="1075" spans="1:15" x14ac:dyDescent="0.2">
      <c r="A1075">
        <v>1072</v>
      </c>
      <c r="B1075" t="s">
        <v>1150</v>
      </c>
      <c r="C1075">
        <v>38.942738242833698</v>
      </c>
      <c r="D1075">
        <v>1.3455480627779901</v>
      </c>
      <c r="E1075">
        <v>0.45879886728678099</v>
      </c>
      <c r="F1075">
        <v>2.9327623904897901</v>
      </c>
      <c r="G1075">
        <v>3.3596090107090898E-3</v>
      </c>
      <c r="H1075">
        <v>1.0382462677675E-2</v>
      </c>
      <c r="I1075" s="4">
        <v>2.9647485496342201</v>
      </c>
      <c r="J1075" s="13">
        <v>1.5684086722584401</v>
      </c>
      <c r="K1075" s="2">
        <v>2.25616209039402</v>
      </c>
      <c r="L1075" s="2">
        <v>1.19668100983142</v>
      </c>
      <c r="M1075" s="2">
        <v>0.69424802538904695</v>
      </c>
      <c r="N1075" s="14">
        <v>0.84385346797655203</v>
      </c>
      <c r="O1075" s="3" t="s">
        <v>7892</v>
      </c>
    </row>
    <row r="1076" spans="1:15" x14ac:dyDescent="0.2">
      <c r="A1076">
        <v>1073</v>
      </c>
      <c r="B1076" t="s">
        <v>1177</v>
      </c>
      <c r="C1076">
        <v>31.261717610762702</v>
      </c>
      <c r="D1076">
        <v>1.3495309784185701</v>
      </c>
      <c r="E1076">
        <v>0.48381668237799103</v>
      </c>
      <c r="F1076">
        <v>2.7893436245015999</v>
      </c>
      <c r="G1076">
        <v>5.2814994878713998E-3</v>
      </c>
      <c r="H1076">
        <v>1.5642747753250301E-2</v>
      </c>
      <c r="I1076" s="4">
        <v>2.9366520378136398</v>
      </c>
      <c r="J1076" s="13">
        <v>1.69690051812204</v>
      </c>
      <c r="K1076" s="2">
        <v>2.1958545332114201</v>
      </c>
      <c r="L1076" s="2">
        <v>2.4447851264499501</v>
      </c>
      <c r="M1076" s="2">
        <v>0.74306867682202105</v>
      </c>
      <c r="N1076" s="14">
        <v>1.0807302670868499</v>
      </c>
      <c r="O1076" s="3" t="s">
        <v>7892</v>
      </c>
    </row>
    <row r="1077" spans="1:15" x14ac:dyDescent="0.2">
      <c r="A1077">
        <v>1074</v>
      </c>
      <c r="B1077" t="s">
        <v>598</v>
      </c>
      <c r="C1077">
        <v>1725.16192193854</v>
      </c>
      <c r="D1077">
        <v>1.35186426761704</v>
      </c>
      <c r="E1077">
        <v>0.24882158086931599</v>
      </c>
      <c r="F1077">
        <v>5.4330667898418996</v>
      </c>
      <c r="G1077" s="1">
        <v>5.5393661902199403E-8</v>
      </c>
      <c r="H1077" s="1">
        <v>3.73370457550096E-7</v>
      </c>
      <c r="I1077" s="4">
        <v>42.521209198066799</v>
      </c>
      <c r="J1077" s="13">
        <v>32.313668424390499</v>
      </c>
      <c r="K1077" s="2">
        <v>51.007763233376501</v>
      </c>
      <c r="L1077" s="2">
        <v>47.1549166172856</v>
      </c>
      <c r="M1077" s="2">
        <v>18.108741088126401</v>
      </c>
      <c r="N1077" s="14">
        <v>18.568717332399402</v>
      </c>
      <c r="O1077" s="3" t="s">
        <v>7892</v>
      </c>
    </row>
    <row r="1078" spans="1:15" x14ac:dyDescent="0.2">
      <c r="A1078">
        <v>1075</v>
      </c>
      <c r="B1078" t="s">
        <v>940</v>
      </c>
      <c r="C1078">
        <v>115.37498698460401</v>
      </c>
      <c r="D1078">
        <v>1.3588423471062101</v>
      </c>
      <c r="E1078">
        <v>0.365841360702158</v>
      </c>
      <c r="F1078">
        <v>3.71429393466661</v>
      </c>
      <c r="G1078">
        <v>2.0377183618012801E-4</v>
      </c>
      <c r="H1078">
        <v>8.1235125653207705E-4</v>
      </c>
      <c r="I1078" s="4">
        <v>2.0476260783945599</v>
      </c>
      <c r="J1078" s="13">
        <v>1.6832596665973001</v>
      </c>
      <c r="K1078" s="2">
        <v>2.3228786123298302</v>
      </c>
      <c r="L1078" s="2">
        <v>2.5629397166897498</v>
      </c>
      <c r="M1078" s="2">
        <v>1.36165214664746</v>
      </c>
      <c r="N1078" s="14">
        <v>0.95229454593116103</v>
      </c>
      <c r="O1078" s="3" t="s">
        <v>7892</v>
      </c>
    </row>
    <row r="1079" spans="1:15" x14ac:dyDescent="0.2">
      <c r="A1079">
        <v>1076</v>
      </c>
      <c r="B1079" t="s">
        <v>271</v>
      </c>
      <c r="C1079">
        <v>254.65692831635201</v>
      </c>
      <c r="D1079">
        <v>1.3688485360529801</v>
      </c>
      <c r="E1079">
        <v>0.15754788727007599</v>
      </c>
      <c r="F1079">
        <v>8.6884601232794605</v>
      </c>
      <c r="G1079" s="1">
        <v>3.6738512419823603E-18</v>
      </c>
      <c r="H1079" s="1">
        <v>5.9988988824481904E-17</v>
      </c>
      <c r="I1079" s="4">
        <v>32.622861985663697</v>
      </c>
      <c r="J1079" s="13">
        <v>27.5583510420377</v>
      </c>
      <c r="K1079" s="2">
        <v>22.2192081680409</v>
      </c>
      <c r="L1079" s="2">
        <v>24.507353166092599</v>
      </c>
      <c r="M1079" s="2">
        <v>9.8812326071501904</v>
      </c>
      <c r="N1079" s="14">
        <v>11.0618258976849</v>
      </c>
      <c r="O1079" s="3" t="s">
        <v>7892</v>
      </c>
    </row>
    <row r="1080" spans="1:15" x14ac:dyDescent="0.2">
      <c r="A1080">
        <v>1077</v>
      </c>
      <c r="B1080" t="s">
        <v>387</v>
      </c>
      <c r="C1080">
        <v>2594.2901739669501</v>
      </c>
      <c r="D1080">
        <v>1.3732896838114901</v>
      </c>
      <c r="E1080">
        <v>0.192668692493494</v>
      </c>
      <c r="F1080">
        <v>7.1277261813455404</v>
      </c>
      <c r="G1080" s="1">
        <v>1.0204051116187599E-12</v>
      </c>
      <c r="H1080" s="1">
        <v>1.1261460946269399E-11</v>
      </c>
      <c r="I1080" s="4">
        <v>797.26306050393805</v>
      </c>
      <c r="J1080" s="13">
        <v>437.76358374249497</v>
      </c>
      <c r="K1080" s="2">
        <v>569.87916500924996</v>
      </c>
      <c r="L1080" s="2">
        <v>571.67111955310895</v>
      </c>
      <c r="M1080" s="2">
        <v>216.76110495783399</v>
      </c>
      <c r="N1080" s="14">
        <v>228.38290634537901</v>
      </c>
      <c r="O1080" s="3" t="s">
        <v>7892</v>
      </c>
    </row>
    <row r="1081" spans="1:15" x14ac:dyDescent="0.2">
      <c r="A1081">
        <v>1078</v>
      </c>
      <c r="B1081" t="s">
        <v>582</v>
      </c>
      <c r="C1081">
        <v>145.753175907257</v>
      </c>
      <c r="D1081">
        <v>1.3868806208618301</v>
      </c>
      <c r="E1081">
        <v>0.251221370011453</v>
      </c>
      <c r="F1081">
        <v>5.52055193711666</v>
      </c>
      <c r="G1081" s="1">
        <v>3.3793648728938401E-8</v>
      </c>
      <c r="H1081" s="1">
        <v>2.3419873952597E-7</v>
      </c>
      <c r="I1081" s="4">
        <v>7.6344009620613598</v>
      </c>
      <c r="J1081" s="13">
        <v>4.5763617387459101</v>
      </c>
      <c r="K1081" s="2">
        <v>5.3449986463430097</v>
      </c>
      <c r="L1081" s="2">
        <v>5.6191948584461997</v>
      </c>
      <c r="M1081" s="2">
        <v>2.5490115418357799</v>
      </c>
      <c r="N1081" s="14">
        <v>1.8845498712972599</v>
      </c>
      <c r="O1081" s="3" t="s">
        <v>7892</v>
      </c>
    </row>
    <row r="1082" spans="1:15" x14ac:dyDescent="0.2">
      <c r="A1082">
        <v>1079</v>
      </c>
      <c r="B1082" t="s">
        <v>87</v>
      </c>
      <c r="C1082">
        <v>1048.8337799262299</v>
      </c>
      <c r="D1082">
        <v>1.4146803737806499</v>
      </c>
      <c r="E1082">
        <v>9.4205326786763202E-2</v>
      </c>
      <c r="F1082">
        <v>15.016989187700901</v>
      </c>
      <c r="G1082" s="1">
        <v>5.6831054001890498E-51</v>
      </c>
      <c r="H1082" s="1">
        <v>3.4503961115461997E-49</v>
      </c>
      <c r="I1082" s="4">
        <v>23.502390829038699</v>
      </c>
      <c r="J1082" s="13">
        <v>24.324563098190701</v>
      </c>
      <c r="K1082" s="2">
        <v>23.620922495539698</v>
      </c>
      <c r="L1082" s="2">
        <v>23.0960292083657</v>
      </c>
      <c r="M1082" s="2">
        <v>10.912307153998601</v>
      </c>
      <c r="N1082" s="14">
        <v>9.42685743272461</v>
      </c>
      <c r="O1082" s="3" t="s">
        <v>7892</v>
      </c>
    </row>
    <row r="1083" spans="1:15" x14ac:dyDescent="0.2">
      <c r="A1083">
        <v>1080</v>
      </c>
      <c r="B1083" t="s">
        <v>478</v>
      </c>
      <c r="C1083">
        <v>185.81436259573701</v>
      </c>
      <c r="D1083">
        <v>1.4214579620297501</v>
      </c>
      <c r="E1083">
        <v>0.224276161786889</v>
      </c>
      <c r="F1083">
        <v>6.3379805981361601</v>
      </c>
      <c r="G1083" s="1">
        <v>2.3279613472619599E-10</v>
      </c>
      <c r="H1083" s="1">
        <v>2.0490436355907401E-9</v>
      </c>
      <c r="I1083" s="4">
        <v>4.8973812323224202</v>
      </c>
      <c r="J1083" s="13">
        <v>3.06629899958729</v>
      </c>
      <c r="K1083" s="2">
        <v>3.2350059298893501</v>
      </c>
      <c r="L1083" s="2">
        <v>3.3566192856828398</v>
      </c>
      <c r="M1083" s="2">
        <v>1.69294888033096</v>
      </c>
      <c r="N1083" s="14">
        <v>1.6612083139896401</v>
      </c>
      <c r="O1083" s="3" t="s">
        <v>7892</v>
      </c>
    </row>
    <row r="1084" spans="1:15" x14ac:dyDescent="0.2">
      <c r="A1084">
        <v>1081</v>
      </c>
      <c r="B1084" t="s">
        <v>269</v>
      </c>
      <c r="C1084">
        <v>4719.42737973971</v>
      </c>
      <c r="D1084">
        <v>1.42530780092047</v>
      </c>
      <c r="E1084">
        <v>0.16377120725413999</v>
      </c>
      <c r="F1084">
        <v>8.7030426460047998</v>
      </c>
      <c r="G1084" s="1">
        <v>3.2310243092689199E-18</v>
      </c>
      <c r="H1084" s="1">
        <v>5.29001464919039E-17</v>
      </c>
      <c r="I1084" s="4">
        <v>106.485743934132</v>
      </c>
      <c r="J1084" s="13">
        <v>68.139581787286204</v>
      </c>
      <c r="K1084" s="2">
        <v>82.425259345430305</v>
      </c>
      <c r="L1084" s="2">
        <v>87.880180449562602</v>
      </c>
      <c r="M1084" s="2">
        <v>31.67242425876</v>
      </c>
      <c r="N1084" s="14">
        <v>30.091399769184299</v>
      </c>
      <c r="O1084" s="3" t="s">
        <v>7892</v>
      </c>
    </row>
    <row r="1085" spans="1:15" x14ac:dyDescent="0.2">
      <c r="A1085">
        <v>1082</v>
      </c>
      <c r="B1085" t="s">
        <v>334</v>
      </c>
      <c r="C1085">
        <v>331.64353577856002</v>
      </c>
      <c r="D1085">
        <v>1.4293015449189801</v>
      </c>
      <c r="E1085">
        <v>0.18608585825381099</v>
      </c>
      <c r="F1085">
        <v>7.6808713909333797</v>
      </c>
      <c r="G1085" s="1">
        <v>1.5801005201198701E-14</v>
      </c>
      <c r="H1085" s="1">
        <v>2.0109319008279301E-13</v>
      </c>
      <c r="I1085" s="4">
        <v>5.0192220177460598</v>
      </c>
      <c r="J1085" s="13">
        <v>7.1499487043260501</v>
      </c>
      <c r="K1085" s="2">
        <v>5.3001244783832497</v>
      </c>
      <c r="L1085" s="2">
        <v>5.61388460514112</v>
      </c>
      <c r="M1085" s="2">
        <v>3.5927907619774802</v>
      </c>
      <c r="N1085" s="14">
        <v>3.7305513767374401</v>
      </c>
      <c r="O1085" s="3" t="s">
        <v>7892</v>
      </c>
    </row>
    <row r="1086" spans="1:15" x14ac:dyDescent="0.2">
      <c r="A1086">
        <v>1083</v>
      </c>
      <c r="B1086" t="s">
        <v>213</v>
      </c>
      <c r="C1086">
        <v>608.53002324264003</v>
      </c>
      <c r="D1086">
        <v>1.4300326863528301</v>
      </c>
      <c r="E1086">
        <v>0.14752632506354901</v>
      </c>
      <c r="F1086">
        <v>9.6934068257772399</v>
      </c>
      <c r="G1086" s="1">
        <v>3.2161775068695998E-22</v>
      </c>
      <c r="H1086" s="1">
        <v>6.73267906984069E-21</v>
      </c>
      <c r="I1086" s="4">
        <v>4.5837280006311403</v>
      </c>
      <c r="J1086" s="13">
        <v>6.4520711422573997</v>
      </c>
      <c r="K1086" s="2">
        <v>6.1214393028635499</v>
      </c>
      <c r="L1086" s="2">
        <v>5.8774258340279504</v>
      </c>
      <c r="M1086" s="2">
        <v>2.9164510331870401</v>
      </c>
      <c r="N1086" s="14">
        <v>2.0352514093033198</v>
      </c>
      <c r="O1086" s="3" t="s">
        <v>7892</v>
      </c>
    </row>
    <row r="1087" spans="1:15" x14ac:dyDescent="0.2">
      <c r="A1087">
        <v>1084</v>
      </c>
      <c r="B1087" t="s">
        <v>643</v>
      </c>
      <c r="C1087">
        <v>113.915128167617</v>
      </c>
      <c r="D1087">
        <v>1.4316435672078101</v>
      </c>
      <c r="E1087">
        <v>0.27726396315941298</v>
      </c>
      <c r="F1087">
        <v>5.1634678769439999</v>
      </c>
      <c r="G1087" s="1">
        <v>2.4241619859508802E-7</v>
      </c>
      <c r="H1087" s="1">
        <v>1.51136101690039E-6</v>
      </c>
      <c r="I1087" s="4">
        <v>0.94543593646639601</v>
      </c>
      <c r="J1087" s="13">
        <v>2.61087687528173</v>
      </c>
      <c r="K1087" s="2">
        <v>2.1470066816113098</v>
      </c>
      <c r="L1087" s="2">
        <v>2.2313233965885799</v>
      </c>
      <c r="M1087" s="2">
        <v>1.3961206634683201</v>
      </c>
      <c r="N1087" s="14">
        <v>0.981670755558124</v>
      </c>
      <c r="O1087" s="3" t="s">
        <v>7892</v>
      </c>
    </row>
    <row r="1088" spans="1:15" x14ac:dyDescent="0.2">
      <c r="A1088">
        <v>1085</v>
      </c>
      <c r="B1088" t="s">
        <v>148</v>
      </c>
      <c r="C1088">
        <v>435.538317833272</v>
      </c>
      <c r="D1088">
        <v>1.43187485457412</v>
      </c>
      <c r="E1088">
        <v>0.123137608738858</v>
      </c>
      <c r="F1088">
        <v>11.6282496406987</v>
      </c>
      <c r="G1088" s="1">
        <v>2.9610699005405002E-31</v>
      </c>
      <c r="H1088" s="1">
        <v>9.7551025437833498E-30</v>
      </c>
      <c r="I1088" s="4">
        <v>2.63998675407881</v>
      </c>
      <c r="J1088" s="13">
        <v>3.2145420948043899</v>
      </c>
      <c r="K1088" s="2">
        <v>2.9977842015201599</v>
      </c>
      <c r="L1088" s="2">
        <v>3.1968805950663901</v>
      </c>
      <c r="M1088" s="2">
        <v>1.29439501124643</v>
      </c>
      <c r="N1088" s="14">
        <v>1.1126233051663601</v>
      </c>
      <c r="O1088" s="3" t="s">
        <v>7892</v>
      </c>
    </row>
    <row r="1089" spans="1:15" x14ac:dyDescent="0.2">
      <c r="A1089">
        <v>1086</v>
      </c>
      <c r="B1089" t="s">
        <v>236</v>
      </c>
      <c r="C1089">
        <v>498.69281658155103</v>
      </c>
      <c r="D1089">
        <v>1.4359054210826601</v>
      </c>
      <c r="E1089">
        <v>0.15611213318932499</v>
      </c>
      <c r="F1089">
        <v>9.1979104490312995</v>
      </c>
      <c r="G1089" s="1">
        <v>3.6497775566098802E-20</v>
      </c>
      <c r="H1089" s="1">
        <v>6.7675159476941496E-19</v>
      </c>
      <c r="I1089" s="4">
        <v>1.4637849213371501</v>
      </c>
      <c r="J1089" s="13">
        <v>7.6056157745196096</v>
      </c>
      <c r="K1089" s="2">
        <v>5.5348329813536203</v>
      </c>
      <c r="L1089" s="2">
        <v>6.1801345268013499</v>
      </c>
      <c r="M1089" s="2">
        <v>2.6357499082004301</v>
      </c>
      <c r="N1089" s="14">
        <v>2.42347280184222</v>
      </c>
      <c r="O1089" s="3" t="s">
        <v>7892</v>
      </c>
    </row>
    <row r="1090" spans="1:15" x14ac:dyDescent="0.2">
      <c r="A1090">
        <v>1087</v>
      </c>
      <c r="B1090" t="s">
        <v>138</v>
      </c>
      <c r="C1090">
        <v>1237.7436065935301</v>
      </c>
      <c r="D1090">
        <v>1.43733384313386</v>
      </c>
      <c r="E1090">
        <v>0.120111035312557</v>
      </c>
      <c r="F1090">
        <v>11.9667092985551</v>
      </c>
      <c r="G1090" s="1">
        <v>5.3092851368594403E-33</v>
      </c>
      <c r="H1090" s="1">
        <v>1.8679169933812099E-31</v>
      </c>
      <c r="I1090" s="4">
        <v>106.525357869006</v>
      </c>
      <c r="J1090" s="13">
        <v>96.2986394904636</v>
      </c>
      <c r="K1090" s="2">
        <v>95.079468955572807</v>
      </c>
      <c r="L1090" s="2">
        <v>105.836672666252</v>
      </c>
      <c r="M1090" s="2">
        <v>44.687724542620202</v>
      </c>
      <c r="N1090" s="14">
        <v>33.718539477454598</v>
      </c>
      <c r="O1090" s="3" t="s">
        <v>7892</v>
      </c>
    </row>
    <row r="1091" spans="1:15" x14ac:dyDescent="0.2">
      <c r="A1091">
        <v>1088</v>
      </c>
      <c r="B1091" t="s">
        <v>167</v>
      </c>
      <c r="C1091">
        <v>851.88497399061896</v>
      </c>
      <c r="D1091">
        <v>1.4533650845654</v>
      </c>
      <c r="E1091">
        <v>0.13273067423054799</v>
      </c>
      <c r="F1091">
        <v>10.949730294001</v>
      </c>
      <c r="G1091" s="1">
        <v>6.6645757719619698E-28</v>
      </c>
      <c r="H1091" s="1">
        <v>1.8999503717117801E-26</v>
      </c>
      <c r="I1091" s="4">
        <v>7.1278130038666703</v>
      </c>
      <c r="J1091" s="13">
        <v>21.1486914782576</v>
      </c>
      <c r="K1091" s="2">
        <v>19.702711954315401</v>
      </c>
      <c r="L1091" s="2">
        <v>21.0134870291899</v>
      </c>
      <c r="M1091" s="2">
        <v>7.45954477598442</v>
      </c>
      <c r="N1091" s="14">
        <v>10.9242096203385</v>
      </c>
      <c r="O1091" s="3" t="s">
        <v>7892</v>
      </c>
    </row>
    <row r="1092" spans="1:15" x14ac:dyDescent="0.2">
      <c r="A1092">
        <v>1089</v>
      </c>
      <c r="B1092" t="s">
        <v>262</v>
      </c>
      <c r="C1092">
        <v>1095.6537949210799</v>
      </c>
      <c r="D1092">
        <v>1.4541635826930699</v>
      </c>
      <c r="E1092">
        <v>0.16574035576476201</v>
      </c>
      <c r="F1092">
        <v>8.7737447888491005</v>
      </c>
      <c r="G1092" s="1">
        <v>1.72820668841151E-18</v>
      </c>
      <c r="H1092" s="1">
        <v>2.8877776277327898E-17</v>
      </c>
      <c r="I1092" s="4">
        <v>10.3003370577048</v>
      </c>
      <c r="J1092" s="13">
        <v>16.276344537735799</v>
      </c>
      <c r="K1092" s="2">
        <v>19.338544749611</v>
      </c>
      <c r="L1092" s="2">
        <v>18.2953762617839</v>
      </c>
      <c r="M1092" s="2">
        <v>8.1410689508317198</v>
      </c>
      <c r="N1092" s="14">
        <v>7.0504358498996798</v>
      </c>
      <c r="O1092" s="3" t="s">
        <v>7892</v>
      </c>
    </row>
    <row r="1093" spans="1:15" x14ac:dyDescent="0.2">
      <c r="A1093">
        <v>1090</v>
      </c>
      <c r="B1093" t="s">
        <v>210</v>
      </c>
      <c r="C1093">
        <v>1181.91506733137</v>
      </c>
      <c r="D1093">
        <v>1.46686270758591</v>
      </c>
      <c r="E1093">
        <v>0.15080293909379699</v>
      </c>
      <c r="F1093">
        <v>9.7270167040547193</v>
      </c>
      <c r="G1093" s="1">
        <v>2.3127632417574099E-22</v>
      </c>
      <c r="H1093" s="1">
        <v>4.8962203377239997E-21</v>
      </c>
      <c r="I1093" s="4">
        <v>10.7121028714185</v>
      </c>
      <c r="J1093" s="13">
        <v>14.5370073339323</v>
      </c>
      <c r="K1093" s="2">
        <v>15.958753161701299</v>
      </c>
      <c r="L1093" s="2">
        <v>15.8660681814796</v>
      </c>
      <c r="M1093" s="2">
        <v>5.7106200723377398</v>
      </c>
      <c r="N1093" s="14">
        <v>6.1600206326656899</v>
      </c>
      <c r="O1093" s="3" t="s">
        <v>7892</v>
      </c>
    </row>
    <row r="1094" spans="1:15" x14ac:dyDescent="0.2">
      <c r="A1094">
        <v>1091</v>
      </c>
      <c r="B1094" t="s">
        <v>776</v>
      </c>
      <c r="C1094">
        <v>481.19754778392598</v>
      </c>
      <c r="D1094">
        <v>1.4952464131610801</v>
      </c>
      <c r="E1094">
        <v>0.33418723648298898</v>
      </c>
      <c r="F1094">
        <v>4.4742774406861301</v>
      </c>
      <c r="G1094" s="1">
        <v>7.6670137958494095E-6</v>
      </c>
      <c r="H1094" s="1">
        <v>3.8814954850020698E-5</v>
      </c>
      <c r="I1094" s="4">
        <v>21.520358111915201</v>
      </c>
      <c r="J1094" s="13">
        <v>13.1468186254223</v>
      </c>
      <c r="K1094" s="2">
        <v>19.194741199045101</v>
      </c>
      <c r="L1094" s="2">
        <v>22.2916898367431</v>
      </c>
      <c r="M1094" s="2">
        <v>8.6436195328795105</v>
      </c>
      <c r="N1094" s="14">
        <v>6.6118553674183298</v>
      </c>
      <c r="O1094" s="3" t="s">
        <v>7892</v>
      </c>
    </row>
    <row r="1095" spans="1:15" x14ac:dyDescent="0.2">
      <c r="A1095">
        <v>1092</v>
      </c>
      <c r="B1095" t="s">
        <v>303</v>
      </c>
      <c r="C1095">
        <v>6888.4705175367699</v>
      </c>
      <c r="D1095">
        <v>1.5097365470453701</v>
      </c>
      <c r="E1095">
        <v>0.18621404830061</v>
      </c>
      <c r="F1095">
        <v>8.1075330289160696</v>
      </c>
      <c r="G1095" s="1">
        <v>5.16578288481172E-16</v>
      </c>
      <c r="H1095" s="1">
        <v>7.3162390991056503E-15</v>
      </c>
      <c r="I1095" s="4">
        <v>520.87331962203598</v>
      </c>
      <c r="J1095" s="13">
        <v>343.73125432432198</v>
      </c>
      <c r="K1095" s="2">
        <v>446.57358893269497</v>
      </c>
      <c r="L1095" s="2">
        <v>472.373744601059</v>
      </c>
      <c r="M1095" s="2">
        <v>153.64004969993999</v>
      </c>
      <c r="N1095" s="14">
        <v>139.170581546086</v>
      </c>
      <c r="O1095" s="3" t="s">
        <v>7892</v>
      </c>
    </row>
    <row r="1096" spans="1:15" x14ac:dyDescent="0.2">
      <c r="A1096">
        <v>1093</v>
      </c>
      <c r="B1096" t="s">
        <v>275</v>
      </c>
      <c r="C1096">
        <v>726.87070574044299</v>
      </c>
      <c r="D1096">
        <v>1.5193249906134101</v>
      </c>
      <c r="E1096">
        <v>0.17526008947001701</v>
      </c>
      <c r="F1096">
        <v>8.6689730400561498</v>
      </c>
      <c r="G1096" s="1">
        <v>4.3603518199702201E-18</v>
      </c>
      <c r="H1096" s="1">
        <v>7.0677180698398699E-17</v>
      </c>
      <c r="I1096" s="4">
        <v>274.09404237961797</v>
      </c>
      <c r="J1096" s="13">
        <v>122.89039949665801</v>
      </c>
      <c r="K1096" s="2">
        <v>146.25594363584</v>
      </c>
      <c r="L1096" s="2">
        <v>146.21412611736</v>
      </c>
      <c r="M1096" s="2">
        <v>53.527663123110699</v>
      </c>
      <c r="N1096" s="14">
        <v>52.0420286601341</v>
      </c>
      <c r="O1096" s="3" t="s">
        <v>7892</v>
      </c>
    </row>
    <row r="1097" spans="1:15" x14ac:dyDescent="0.2">
      <c r="A1097">
        <v>1094</v>
      </c>
      <c r="B1097" t="s">
        <v>441</v>
      </c>
      <c r="C1097">
        <v>454.95168705139002</v>
      </c>
      <c r="D1097">
        <v>1.52614473603689</v>
      </c>
      <c r="E1097">
        <v>0.22939087047052301</v>
      </c>
      <c r="F1097">
        <v>6.6530317135398098</v>
      </c>
      <c r="G1097" s="1">
        <v>2.8711629594017902E-11</v>
      </c>
      <c r="H1097" s="1">
        <v>2.7574490496882E-10</v>
      </c>
      <c r="I1097" s="4">
        <v>6.1059779007827704</v>
      </c>
      <c r="J1097" s="13">
        <v>7.6705579302681199</v>
      </c>
      <c r="K1097" s="2">
        <v>9.33526949676002</v>
      </c>
      <c r="L1097" s="2">
        <v>10.509583838678999</v>
      </c>
      <c r="M1097" s="2">
        <v>3.5208802101291399</v>
      </c>
      <c r="N1097" s="14">
        <v>3.2612198853263599</v>
      </c>
      <c r="O1097" s="3" t="s">
        <v>7892</v>
      </c>
    </row>
    <row r="1098" spans="1:15" x14ac:dyDescent="0.2">
      <c r="A1098">
        <v>1095</v>
      </c>
      <c r="B1098" t="s">
        <v>568</v>
      </c>
      <c r="C1098">
        <v>384.29461659204901</v>
      </c>
      <c r="D1098">
        <v>1.5316530393486101</v>
      </c>
      <c r="E1098">
        <v>0.27111172238239001</v>
      </c>
      <c r="F1098">
        <v>5.6495271613091296</v>
      </c>
      <c r="G1098" s="1">
        <v>1.6088976397520101E-8</v>
      </c>
      <c r="H1098" s="1">
        <v>1.15888230584031E-7</v>
      </c>
      <c r="I1098" s="4">
        <v>3.7517595819189098</v>
      </c>
      <c r="J1098" s="13">
        <v>4.9358482499846001</v>
      </c>
      <c r="K1098" s="2">
        <v>6.1136797447920301</v>
      </c>
      <c r="L1098" s="2">
        <v>6.8198826727272301</v>
      </c>
      <c r="M1098" s="2">
        <v>2.6350354797063602</v>
      </c>
      <c r="N1098" s="14">
        <v>3.60016089070972</v>
      </c>
      <c r="O1098" s="3" t="s">
        <v>7892</v>
      </c>
    </row>
    <row r="1099" spans="1:15" x14ac:dyDescent="0.2">
      <c r="A1099">
        <v>1096</v>
      </c>
      <c r="B1099" t="s">
        <v>678</v>
      </c>
      <c r="C1099">
        <v>2450.8155119739799</v>
      </c>
      <c r="D1099">
        <v>1.5657789830250799</v>
      </c>
      <c r="E1099">
        <v>0.317281855492695</v>
      </c>
      <c r="F1099">
        <v>4.9349780200750502</v>
      </c>
      <c r="G1099" s="1">
        <v>8.0159786682228505E-7</v>
      </c>
      <c r="H1099" s="1">
        <v>4.63886419435592E-6</v>
      </c>
      <c r="I1099" s="4">
        <v>107.757234104094</v>
      </c>
      <c r="J1099" s="13">
        <v>110.986438968549</v>
      </c>
      <c r="K1099" s="2">
        <v>212.59881695476801</v>
      </c>
      <c r="L1099" s="2">
        <v>208.14359287350501</v>
      </c>
      <c r="M1099" s="2">
        <v>66.053745832830998</v>
      </c>
      <c r="N1099" s="14">
        <v>62.117570504729997</v>
      </c>
      <c r="O1099" s="3" t="s">
        <v>7892</v>
      </c>
    </row>
    <row r="1100" spans="1:15" x14ac:dyDescent="0.2">
      <c r="A1100">
        <v>1097</v>
      </c>
      <c r="B1100" t="s">
        <v>698</v>
      </c>
      <c r="C1100">
        <v>58.782710525286397</v>
      </c>
      <c r="D1100">
        <v>1.5711565846908599</v>
      </c>
      <c r="E1100">
        <v>0.32484341052038501</v>
      </c>
      <c r="F1100">
        <v>4.8366583215400203</v>
      </c>
      <c r="G1100" s="1">
        <v>1.32040109679433E-6</v>
      </c>
      <c r="H1100" s="1">
        <v>7.4224163247644504E-6</v>
      </c>
      <c r="I1100" s="4">
        <v>2.4249349078678302</v>
      </c>
      <c r="J1100" s="13">
        <v>1.69145301447909</v>
      </c>
      <c r="K1100" s="2">
        <v>1.5176506182273799</v>
      </c>
      <c r="L1100" s="2">
        <v>1.409409130482</v>
      </c>
      <c r="M1100" s="2">
        <v>0.49357085742644302</v>
      </c>
      <c r="N1100" s="14">
        <v>0.59261567610939303</v>
      </c>
      <c r="O1100" s="3" t="s">
        <v>7892</v>
      </c>
    </row>
    <row r="1101" spans="1:15" x14ac:dyDescent="0.2">
      <c r="A1101">
        <v>1098</v>
      </c>
      <c r="B1101" t="s">
        <v>76</v>
      </c>
      <c r="C1101">
        <v>1347.1114972523601</v>
      </c>
      <c r="D1101">
        <v>1.5897927154623701</v>
      </c>
      <c r="E1101">
        <v>9.5556007694127601E-2</v>
      </c>
      <c r="F1101">
        <v>16.637286904568601</v>
      </c>
      <c r="G1101" s="1">
        <v>3.7419228180936002E-62</v>
      </c>
      <c r="H1101" s="1">
        <v>2.8558261106365801E-60</v>
      </c>
      <c r="I1101" s="4">
        <v>16.398963753735998</v>
      </c>
      <c r="J1101" s="13">
        <v>22.686540253761301</v>
      </c>
      <c r="K1101" s="2">
        <v>18.462048719127399</v>
      </c>
      <c r="L1101" s="2">
        <v>19.509884692292701</v>
      </c>
      <c r="M1101" s="2">
        <v>6.6631199437693098</v>
      </c>
      <c r="N1101" s="14">
        <v>5.8171709833109499</v>
      </c>
      <c r="O1101" s="3" t="s">
        <v>7892</v>
      </c>
    </row>
    <row r="1102" spans="1:15" x14ac:dyDescent="0.2">
      <c r="A1102">
        <v>1099</v>
      </c>
      <c r="B1102" t="s">
        <v>40</v>
      </c>
      <c r="C1102">
        <v>6772.35405748216</v>
      </c>
      <c r="D1102">
        <v>1.59190453590123</v>
      </c>
      <c r="E1102">
        <v>7.6155039133215197E-2</v>
      </c>
      <c r="F1102">
        <v>20.903469475165998</v>
      </c>
      <c r="G1102" s="1">
        <v>4.9791234065286001E-97</v>
      </c>
      <c r="H1102" s="1">
        <v>6.7721641595164997E-95</v>
      </c>
      <c r="I1102" s="4">
        <v>73.810533254999896</v>
      </c>
      <c r="J1102" s="13">
        <v>110.88210605155599</v>
      </c>
      <c r="K1102" s="2">
        <v>86.791073260418102</v>
      </c>
      <c r="L1102" s="2">
        <v>92.308193510374295</v>
      </c>
      <c r="M1102" s="2">
        <v>37.738017679172302</v>
      </c>
      <c r="N1102" s="14">
        <v>36.210055946546298</v>
      </c>
      <c r="O1102" s="3" t="s">
        <v>7892</v>
      </c>
    </row>
    <row r="1103" spans="1:15" x14ac:dyDescent="0.2">
      <c r="A1103">
        <v>1100</v>
      </c>
      <c r="B1103" t="s">
        <v>358</v>
      </c>
      <c r="C1103">
        <v>785.00272490587395</v>
      </c>
      <c r="D1103">
        <v>1.6235572168965999</v>
      </c>
      <c r="E1103">
        <v>0.219364057585172</v>
      </c>
      <c r="F1103">
        <v>7.4011997898344104</v>
      </c>
      <c r="G1103" s="1">
        <v>1.3495949885925099E-13</v>
      </c>
      <c r="H1103" s="1">
        <v>1.6035744066507201E-12</v>
      </c>
      <c r="I1103" s="4">
        <v>56.2831466733277</v>
      </c>
      <c r="J1103" s="13">
        <v>72.471778619697503</v>
      </c>
      <c r="K1103" s="2">
        <v>99.765492360620698</v>
      </c>
      <c r="L1103" s="2">
        <v>97.827458959223605</v>
      </c>
      <c r="M1103" s="2">
        <v>27.087579268086401</v>
      </c>
      <c r="N1103" s="14">
        <v>28.067149954678101</v>
      </c>
      <c r="O1103" s="3" t="s">
        <v>7892</v>
      </c>
    </row>
    <row r="1104" spans="1:15" x14ac:dyDescent="0.2">
      <c r="A1104">
        <v>1101</v>
      </c>
      <c r="B1104" t="s">
        <v>1025</v>
      </c>
      <c r="C1104">
        <v>28.3114582800706</v>
      </c>
      <c r="D1104">
        <v>1.6251888145197499</v>
      </c>
      <c r="E1104">
        <v>0.47617893008862699</v>
      </c>
      <c r="F1104">
        <v>3.4129792643645001</v>
      </c>
      <c r="G1104">
        <v>6.4256831144796002E-4</v>
      </c>
      <c r="H1104">
        <v>2.3245123492588501E-3</v>
      </c>
      <c r="I1104" s="4">
        <v>0.85400770108961799</v>
      </c>
      <c r="J1104" s="13">
        <v>0.78163380076486499</v>
      </c>
      <c r="K1104" s="2">
        <v>0.91042709666302901</v>
      </c>
      <c r="L1104" s="2">
        <v>1.27950085308374</v>
      </c>
      <c r="M1104" s="2">
        <v>0.42980654321925399</v>
      </c>
      <c r="N1104" s="14">
        <v>0.71943861207896498</v>
      </c>
      <c r="O1104" s="3" t="s">
        <v>7892</v>
      </c>
    </row>
    <row r="1105" spans="1:15" x14ac:dyDescent="0.2">
      <c r="A1105">
        <v>1102</v>
      </c>
      <c r="B1105" t="s">
        <v>272</v>
      </c>
      <c r="C1105">
        <v>548.48675678183201</v>
      </c>
      <c r="D1105">
        <v>1.62768476165178</v>
      </c>
      <c r="E1105">
        <v>0.187372829804827</v>
      </c>
      <c r="F1105">
        <v>8.6868771921053405</v>
      </c>
      <c r="G1105" s="1">
        <v>3.7253847916593103E-18</v>
      </c>
      <c r="H1105" s="1">
        <v>6.0789690440842903E-17</v>
      </c>
      <c r="I1105" s="4">
        <v>8.9963155719089407</v>
      </c>
      <c r="J1105" s="13">
        <v>10.367537389957301</v>
      </c>
      <c r="K1105" s="2">
        <v>9.3674569247561195</v>
      </c>
      <c r="L1105" s="2">
        <v>11.370619563401901</v>
      </c>
      <c r="M1105" s="2">
        <v>6.6370688341977599</v>
      </c>
      <c r="N1105" s="14">
        <v>6.0422456515810197</v>
      </c>
      <c r="O1105" s="3" t="s">
        <v>7892</v>
      </c>
    </row>
    <row r="1106" spans="1:15" x14ac:dyDescent="0.2">
      <c r="A1106">
        <v>1103</v>
      </c>
      <c r="B1106" t="s">
        <v>186</v>
      </c>
      <c r="C1106">
        <v>2999.5123995988902</v>
      </c>
      <c r="D1106">
        <v>1.63752897934345</v>
      </c>
      <c r="E1106">
        <v>0.16034774040500699</v>
      </c>
      <c r="F1106">
        <v>10.212360805380699</v>
      </c>
      <c r="G1106" s="1">
        <v>1.7456494497532E-24</v>
      </c>
      <c r="H1106" s="1">
        <v>4.2670262553906998E-23</v>
      </c>
      <c r="I1106" s="4">
        <v>118.499605349072</v>
      </c>
      <c r="J1106" s="13">
        <v>106.568137923992</v>
      </c>
      <c r="K1106" s="2">
        <v>129.29812730541599</v>
      </c>
      <c r="L1106" s="2">
        <v>130.33348369441501</v>
      </c>
      <c r="M1106" s="2">
        <v>40.979324479584299</v>
      </c>
      <c r="N1106" s="14">
        <v>41.6847877789777</v>
      </c>
      <c r="O1106" s="3" t="s">
        <v>7892</v>
      </c>
    </row>
    <row r="1107" spans="1:15" x14ac:dyDescent="0.2">
      <c r="A1107">
        <v>1104</v>
      </c>
      <c r="B1107" t="s">
        <v>762</v>
      </c>
      <c r="C1107">
        <v>1192.60940331953</v>
      </c>
      <c r="D1107">
        <v>1.64063964895043</v>
      </c>
      <c r="E1107">
        <v>0.36072581888232502</v>
      </c>
      <c r="F1107">
        <v>4.5481625186514103</v>
      </c>
      <c r="G1107" s="1">
        <v>5.4116338794400698E-6</v>
      </c>
      <c r="H1107" s="1">
        <v>2.7919397844638301E-5</v>
      </c>
      <c r="I1107" s="4">
        <v>91.493925212701498</v>
      </c>
      <c r="J1107" s="13">
        <v>35.609767128667499</v>
      </c>
      <c r="K1107" s="2">
        <v>76.373350210739602</v>
      </c>
      <c r="L1107" s="2">
        <v>75.095711942990803</v>
      </c>
      <c r="M1107" s="2">
        <v>22.138184714217999</v>
      </c>
      <c r="N1107" s="14">
        <v>22.535594258818001</v>
      </c>
      <c r="O1107" s="3" t="s">
        <v>7892</v>
      </c>
    </row>
    <row r="1108" spans="1:15" x14ac:dyDescent="0.2">
      <c r="A1108">
        <v>1105</v>
      </c>
      <c r="B1108" t="s">
        <v>347</v>
      </c>
      <c r="C1108">
        <v>786.832101638317</v>
      </c>
      <c r="D1108">
        <v>1.6427832699223199</v>
      </c>
      <c r="E1108">
        <v>0.21758939885679701</v>
      </c>
      <c r="F1108">
        <v>7.5499232892476096</v>
      </c>
      <c r="G1108" s="1">
        <v>4.3551468235698899E-14</v>
      </c>
      <c r="H1108" s="1">
        <v>5.3496672334325197E-13</v>
      </c>
      <c r="I1108" s="4">
        <v>17.7238509200679</v>
      </c>
      <c r="J1108" s="13">
        <v>7.8273843704253103</v>
      </c>
      <c r="K1108" s="2">
        <v>9.5921943942649399</v>
      </c>
      <c r="L1108" s="2">
        <v>12.910082123316799</v>
      </c>
      <c r="M1108" s="2">
        <v>2.9782014132189198</v>
      </c>
      <c r="N1108" s="14">
        <v>3.45871430032149</v>
      </c>
      <c r="O1108" s="3" t="s">
        <v>7892</v>
      </c>
    </row>
    <row r="1109" spans="1:15" x14ac:dyDescent="0.2">
      <c r="A1109">
        <v>1106</v>
      </c>
      <c r="B1109" t="s">
        <v>253</v>
      </c>
      <c r="C1109">
        <v>465.29842566129201</v>
      </c>
      <c r="D1109">
        <v>1.6502476142893301</v>
      </c>
      <c r="E1109">
        <v>0.18548347703971399</v>
      </c>
      <c r="F1109">
        <v>8.8970060332435708</v>
      </c>
      <c r="G1109" s="1">
        <v>5.73733830711648E-19</v>
      </c>
      <c r="H1109" s="1">
        <v>9.9417251548083799E-18</v>
      </c>
      <c r="I1109" s="4">
        <v>18.902719255093398</v>
      </c>
      <c r="J1109" s="13">
        <v>18.654774143297999</v>
      </c>
      <c r="K1109" s="2">
        <v>13.543052275963699</v>
      </c>
      <c r="L1109" s="2">
        <v>12.1366651718134</v>
      </c>
      <c r="M1109" s="2">
        <v>4.9141047543266199</v>
      </c>
      <c r="N1109" s="14">
        <v>5.7594540460586297</v>
      </c>
      <c r="O1109" s="3" t="s">
        <v>7892</v>
      </c>
    </row>
    <row r="1110" spans="1:15" x14ac:dyDescent="0.2">
      <c r="A1110">
        <v>1107</v>
      </c>
      <c r="B1110" t="s">
        <v>113</v>
      </c>
      <c r="C1110">
        <v>2077.1957071245401</v>
      </c>
      <c r="D1110">
        <v>1.6775622323649499</v>
      </c>
      <c r="E1110">
        <v>0.12662955018258701</v>
      </c>
      <c r="F1110">
        <v>13.247794294033801</v>
      </c>
      <c r="G1110" s="1">
        <v>4.64659905344054E-40</v>
      </c>
      <c r="H1110" s="1">
        <v>2.0681188401291301E-38</v>
      </c>
      <c r="I1110" s="4">
        <v>16.817215075442</v>
      </c>
      <c r="J1110" s="13">
        <v>20.787693447539102</v>
      </c>
      <c r="K1110" s="2">
        <v>22.2213447166117</v>
      </c>
      <c r="L1110" s="2">
        <v>23.33381991257</v>
      </c>
      <c r="M1110" s="2">
        <v>7.5949397417412996</v>
      </c>
      <c r="N1110" s="14">
        <v>7.3631977273870204</v>
      </c>
      <c r="O1110" s="3" t="s">
        <v>7892</v>
      </c>
    </row>
    <row r="1111" spans="1:15" x14ac:dyDescent="0.2">
      <c r="A1111">
        <v>1108</v>
      </c>
      <c r="B1111" t="s">
        <v>930</v>
      </c>
      <c r="C1111">
        <v>204.70980994560799</v>
      </c>
      <c r="D1111">
        <v>1.68043097329725</v>
      </c>
      <c r="E1111">
        <v>0.44724767550192801</v>
      </c>
      <c r="F1111">
        <v>3.7572715641537302</v>
      </c>
      <c r="G1111">
        <v>1.7177605322197701E-4</v>
      </c>
      <c r="H1111">
        <v>6.9434829681923403E-4</v>
      </c>
      <c r="I1111" s="4">
        <v>20.044183648948401</v>
      </c>
      <c r="J1111" s="13">
        <v>8.5222295843261797</v>
      </c>
      <c r="K1111" s="2">
        <v>21.016349622516799</v>
      </c>
      <c r="L1111" s="2">
        <v>16.5998688275264</v>
      </c>
      <c r="M1111" s="2">
        <v>4.8352039393552904</v>
      </c>
      <c r="N1111" s="14">
        <v>5.6119976479273497</v>
      </c>
      <c r="O1111" s="3" t="s">
        <v>7892</v>
      </c>
    </row>
    <row r="1112" spans="1:15" x14ac:dyDescent="0.2">
      <c r="A1112">
        <v>1109</v>
      </c>
      <c r="B1112" t="s">
        <v>203</v>
      </c>
      <c r="C1112">
        <v>1257.1277660579699</v>
      </c>
      <c r="D1112">
        <v>1.68681326225176</v>
      </c>
      <c r="E1112">
        <v>0.17003305762280699</v>
      </c>
      <c r="F1112">
        <v>9.9205018473154603</v>
      </c>
      <c r="G1112" s="1">
        <v>3.3904713265760399E-23</v>
      </c>
      <c r="H1112" s="1">
        <v>7.6007748542191702E-22</v>
      </c>
      <c r="I1112" s="4">
        <v>150.330700805063</v>
      </c>
      <c r="J1112" s="13">
        <v>224.01480449016401</v>
      </c>
      <c r="K1112" s="2">
        <v>271.40959090174903</v>
      </c>
      <c r="L1112" s="2">
        <v>260.82758903914203</v>
      </c>
      <c r="M1112" s="2">
        <v>84.286288988716507</v>
      </c>
      <c r="N1112" s="14">
        <v>86.887233294116001</v>
      </c>
      <c r="O1112" s="3" t="s">
        <v>7892</v>
      </c>
    </row>
    <row r="1113" spans="1:15" x14ac:dyDescent="0.2">
      <c r="A1113">
        <v>1110</v>
      </c>
      <c r="B1113" t="s">
        <v>134</v>
      </c>
      <c r="C1113">
        <v>4251.5821157</v>
      </c>
      <c r="D1113">
        <v>1.6982596701236901</v>
      </c>
      <c r="E1113">
        <v>0.139630444329543</v>
      </c>
      <c r="F1113">
        <v>12.1625314470504</v>
      </c>
      <c r="G1113" s="1">
        <v>4.9209751043998702E-34</v>
      </c>
      <c r="H1113" s="1">
        <v>1.81524333169272E-32</v>
      </c>
      <c r="I1113" s="4">
        <v>35.241708523660897</v>
      </c>
      <c r="J1113" s="13">
        <v>46.791383539318097</v>
      </c>
      <c r="K1113" s="2">
        <v>51.130654203428499</v>
      </c>
      <c r="L1113" s="2">
        <v>55.732464064277799</v>
      </c>
      <c r="M1113" s="2">
        <v>17.380522447662599</v>
      </c>
      <c r="N1113" s="14">
        <v>16.001813029973299</v>
      </c>
      <c r="O1113" s="3" t="s">
        <v>7892</v>
      </c>
    </row>
    <row r="1114" spans="1:15" x14ac:dyDescent="0.2">
      <c r="A1114">
        <v>1111</v>
      </c>
      <c r="B1114" t="s">
        <v>100</v>
      </c>
      <c r="C1114">
        <v>801.80777930347199</v>
      </c>
      <c r="D1114">
        <v>1.7045498632076199</v>
      </c>
      <c r="E1114">
        <v>0.123017888361794</v>
      </c>
      <c r="F1114">
        <v>13.8561138213863</v>
      </c>
      <c r="G1114" s="1">
        <v>1.1683045001435699E-43</v>
      </c>
      <c r="H1114" s="1">
        <v>5.93934311688366E-42</v>
      </c>
      <c r="I1114" s="4">
        <v>31.1098571572543</v>
      </c>
      <c r="J1114" s="13">
        <v>25.0781289469545</v>
      </c>
      <c r="K1114" s="2">
        <v>25.837058503230999</v>
      </c>
      <c r="L1114" s="2">
        <v>25.1666934533499</v>
      </c>
      <c r="M1114" s="2">
        <v>8.0789396140083891</v>
      </c>
      <c r="N1114" s="14">
        <v>8.2184711604413092</v>
      </c>
      <c r="O1114" s="3" t="s">
        <v>7892</v>
      </c>
    </row>
    <row r="1115" spans="1:15" x14ac:dyDescent="0.2">
      <c r="A1115">
        <v>1112</v>
      </c>
      <c r="B1115" t="s">
        <v>255</v>
      </c>
      <c r="C1115">
        <v>220.83022223740701</v>
      </c>
      <c r="D1115">
        <v>1.7148393678254601</v>
      </c>
      <c r="E1115">
        <v>0.193202061139155</v>
      </c>
      <c r="F1115">
        <v>8.8758854730350993</v>
      </c>
      <c r="G1115" s="1">
        <v>6.9379207171312302E-19</v>
      </c>
      <c r="H1115" s="1">
        <v>1.19202976555594E-17</v>
      </c>
      <c r="I1115" s="4">
        <v>16.823293727476798</v>
      </c>
      <c r="J1115" s="13">
        <v>9.5659614496327894</v>
      </c>
      <c r="K1115" s="2">
        <v>7.53744546243969</v>
      </c>
      <c r="L1115" s="2">
        <v>8.3383058985704004</v>
      </c>
      <c r="M1115" s="2">
        <v>1.8739803474752701</v>
      </c>
      <c r="N1115" s="14">
        <v>1.9147705088217</v>
      </c>
      <c r="O1115" s="3" t="s">
        <v>7892</v>
      </c>
    </row>
    <row r="1116" spans="1:15" x14ac:dyDescent="0.2">
      <c r="A1116">
        <v>1113</v>
      </c>
      <c r="B1116" t="s">
        <v>527</v>
      </c>
      <c r="C1116">
        <v>279.45239648587398</v>
      </c>
      <c r="D1116">
        <v>1.72807712115462</v>
      </c>
      <c r="E1116">
        <v>0.292528232008605</v>
      </c>
      <c r="F1116">
        <v>5.9073857907287</v>
      </c>
      <c r="G1116" s="1">
        <v>3.4757913290183599E-9</v>
      </c>
      <c r="H1116" s="1">
        <v>2.69581445352918E-8</v>
      </c>
      <c r="I1116" s="4">
        <v>13.187463720794799</v>
      </c>
      <c r="J1116" s="13">
        <v>8.7901271601255093</v>
      </c>
      <c r="K1116" s="2">
        <v>15.481666215336601</v>
      </c>
      <c r="L1116" s="2">
        <v>14.4392990491275</v>
      </c>
      <c r="M1116" s="2">
        <v>5.6212224321675599</v>
      </c>
      <c r="N1116" s="14">
        <v>4.6367080879595601</v>
      </c>
      <c r="O1116" s="3" t="s">
        <v>7892</v>
      </c>
    </row>
    <row r="1117" spans="1:15" x14ac:dyDescent="0.2">
      <c r="A1117">
        <v>1114</v>
      </c>
      <c r="B1117" t="s">
        <v>258</v>
      </c>
      <c r="C1117">
        <v>4052.8165590548501</v>
      </c>
      <c r="D1117">
        <v>1.74463389841842</v>
      </c>
      <c r="E1117">
        <v>0.19737071923039501</v>
      </c>
      <c r="F1117">
        <v>8.8393754920752396</v>
      </c>
      <c r="G1117" s="1">
        <v>9.6255110357345098E-19</v>
      </c>
      <c r="H1117" s="1">
        <v>1.6387600816502999E-17</v>
      </c>
      <c r="I1117" s="4">
        <v>46.371945629709103</v>
      </c>
      <c r="J1117" s="13">
        <v>30.378513176714598</v>
      </c>
      <c r="K1117" s="2">
        <v>40.1258770514129</v>
      </c>
      <c r="L1117" s="2">
        <v>42.4973733805531</v>
      </c>
      <c r="M1117" s="2">
        <v>12.0293567275807</v>
      </c>
      <c r="N1117" s="14">
        <v>12.134491322517601</v>
      </c>
      <c r="O1117" s="3" t="s">
        <v>7892</v>
      </c>
    </row>
    <row r="1118" spans="1:15" x14ac:dyDescent="0.2">
      <c r="A1118">
        <v>1115</v>
      </c>
      <c r="B1118" t="s">
        <v>621</v>
      </c>
      <c r="C1118">
        <v>59.526503795069303</v>
      </c>
      <c r="D1118">
        <v>1.75366771163716</v>
      </c>
      <c r="E1118">
        <v>0.33093652543549601</v>
      </c>
      <c r="F1118">
        <v>5.2991059519024599</v>
      </c>
      <c r="G1118" s="1">
        <v>1.1637109410729399E-7</v>
      </c>
      <c r="H1118" s="1">
        <v>7.5551217523631501E-7</v>
      </c>
      <c r="I1118" s="4">
        <v>0.43912947949742398</v>
      </c>
      <c r="J1118" s="13">
        <v>0.62173058268637105</v>
      </c>
      <c r="K1118" s="2">
        <v>0.39087401462705601</v>
      </c>
      <c r="L1118" s="2">
        <v>0.66463807887714399</v>
      </c>
      <c r="M1118" s="2">
        <v>0.13937920579481999</v>
      </c>
      <c r="N1118" s="14">
        <v>0.29001653888497397</v>
      </c>
      <c r="O1118" s="3" t="s">
        <v>7892</v>
      </c>
    </row>
    <row r="1119" spans="1:15" x14ac:dyDescent="0.2">
      <c r="A1119">
        <v>1116</v>
      </c>
      <c r="B1119" t="s">
        <v>83</v>
      </c>
      <c r="C1119">
        <v>593.03820694384797</v>
      </c>
      <c r="D1119">
        <v>1.7590832812205</v>
      </c>
      <c r="E1119">
        <v>0.11469202905188999</v>
      </c>
      <c r="F1119">
        <v>15.337450176460299</v>
      </c>
      <c r="G1119" s="1">
        <v>4.2974648969407197E-53</v>
      </c>
      <c r="H1119" s="1">
        <v>2.7317514459769901E-51</v>
      </c>
      <c r="I1119" s="4">
        <v>56.200544657304803</v>
      </c>
      <c r="J1119" s="13">
        <v>25.869394425918799</v>
      </c>
      <c r="K1119" s="2">
        <v>24.423411458786699</v>
      </c>
      <c r="L1119" s="2">
        <v>24.4011164543804</v>
      </c>
      <c r="M1119" s="2">
        <v>8.1446974223094006</v>
      </c>
      <c r="N1119" s="14">
        <v>7.5987781189077204</v>
      </c>
      <c r="O1119" s="3" t="s">
        <v>7892</v>
      </c>
    </row>
    <row r="1120" spans="1:15" x14ac:dyDescent="0.2">
      <c r="A1120">
        <v>1117</v>
      </c>
      <c r="B1120" t="s">
        <v>509</v>
      </c>
      <c r="C1120">
        <v>176.61969223756</v>
      </c>
      <c r="D1120">
        <v>1.76117324841086</v>
      </c>
      <c r="E1120">
        <v>0.289430461014132</v>
      </c>
      <c r="F1120">
        <v>6.0849616251167999</v>
      </c>
      <c r="G1120" s="1">
        <v>1.1651921521838601E-9</v>
      </c>
      <c r="H1120" s="1">
        <v>9.5002572461715393E-9</v>
      </c>
      <c r="I1120" s="4">
        <v>10.4482827569093</v>
      </c>
      <c r="J1120" s="13">
        <v>3.2519463330706699</v>
      </c>
      <c r="K1120" s="2">
        <v>3.5971804158424199</v>
      </c>
      <c r="L1120" s="2">
        <v>4.7011928775942602</v>
      </c>
      <c r="M1120" s="2">
        <v>1.47168103153245</v>
      </c>
      <c r="N1120" s="14">
        <v>1.1491937940880499</v>
      </c>
      <c r="O1120" s="3" t="s">
        <v>7892</v>
      </c>
    </row>
    <row r="1121" spans="1:15" x14ac:dyDescent="0.2">
      <c r="A1121">
        <v>1118</v>
      </c>
      <c r="B1121" t="s">
        <v>58</v>
      </c>
      <c r="C1121">
        <v>1133.7511178555201</v>
      </c>
      <c r="D1121">
        <v>1.76276908417185</v>
      </c>
      <c r="E1121">
        <v>9.7609889838911001E-2</v>
      </c>
      <c r="F1121">
        <v>18.059328691805799</v>
      </c>
      <c r="G1121" s="1">
        <v>6.6627921731284601E-73</v>
      </c>
      <c r="H1121" s="1">
        <v>6.1677695150945001E-71</v>
      </c>
      <c r="I1121" s="4">
        <v>47.164696423582299</v>
      </c>
      <c r="J1121" s="13">
        <v>63.741567254920398</v>
      </c>
      <c r="K1121" s="2">
        <v>55.5213635526543</v>
      </c>
      <c r="L1121" s="2">
        <v>53.2545805088401</v>
      </c>
      <c r="M1121" s="2">
        <v>18.245739455394698</v>
      </c>
      <c r="N1121" s="14">
        <v>17.602234625955301</v>
      </c>
      <c r="O1121" s="3" t="s">
        <v>7892</v>
      </c>
    </row>
    <row r="1122" spans="1:15" x14ac:dyDescent="0.2">
      <c r="A1122">
        <v>1119</v>
      </c>
      <c r="B1122" t="s">
        <v>464</v>
      </c>
      <c r="C1122">
        <v>91.835173938295497</v>
      </c>
      <c r="D1122">
        <v>1.7830232351663999</v>
      </c>
      <c r="E1122">
        <v>0.276457864952111</v>
      </c>
      <c r="F1122">
        <v>6.4495297881117102</v>
      </c>
      <c r="G1122" s="1">
        <v>1.1219770712965701E-10</v>
      </c>
      <c r="H1122" s="1">
        <v>1.0188606407231001E-9</v>
      </c>
      <c r="I1122" s="4">
        <v>2.0249105997547399</v>
      </c>
      <c r="J1122" s="13">
        <v>1.8148785563229901</v>
      </c>
      <c r="K1122" s="2">
        <v>1.7232128846982799</v>
      </c>
      <c r="L1122" s="2">
        <v>1.6232032899579201</v>
      </c>
      <c r="M1122" s="2">
        <v>0.65573104239431401</v>
      </c>
      <c r="N1122" s="14">
        <v>0.49140471137629199</v>
      </c>
      <c r="O1122" s="3" t="s">
        <v>7892</v>
      </c>
    </row>
    <row r="1123" spans="1:15" x14ac:dyDescent="0.2">
      <c r="A1123">
        <v>1120</v>
      </c>
      <c r="B1123" t="s">
        <v>1103</v>
      </c>
      <c r="C1123">
        <v>52.866429533430903</v>
      </c>
      <c r="D1123">
        <v>1.8082556591227601</v>
      </c>
      <c r="E1123">
        <v>0.580805711901629</v>
      </c>
      <c r="F1123">
        <v>3.11335722440178</v>
      </c>
      <c r="G1123">
        <v>1.84971982699266E-3</v>
      </c>
      <c r="H1123">
        <v>6.0847559664860404E-3</v>
      </c>
      <c r="I1123" s="4">
        <v>2.3964761217012098</v>
      </c>
      <c r="J1123" s="13">
        <v>1.3444228802442599</v>
      </c>
      <c r="K1123" s="2">
        <v>3.3219641834383999</v>
      </c>
      <c r="L1123" s="2">
        <v>4.1727410453407998</v>
      </c>
      <c r="M1123" s="2">
        <v>0.87824869064413302</v>
      </c>
      <c r="N1123" s="14">
        <v>0.793694389521585</v>
      </c>
      <c r="O1123" s="3" t="s">
        <v>7892</v>
      </c>
    </row>
    <row r="1124" spans="1:15" x14ac:dyDescent="0.2">
      <c r="A1124">
        <v>1121</v>
      </c>
      <c r="B1124" t="s">
        <v>232</v>
      </c>
      <c r="C1124">
        <v>314.41135372171402</v>
      </c>
      <c r="D1124">
        <v>1.8121641163183599</v>
      </c>
      <c r="E1124">
        <v>0.19417142734637899</v>
      </c>
      <c r="F1124">
        <v>9.3328052488674196</v>
      </c>
      <c r="G1124" s="1">
        <v>1.03105167188779E-20</v>
      </c>
      <c r="H1124" s="1">
        <v>1.9718761982545401E-19</v>
      </c>
      <c r="I1124" s="4">
        <v>6.0299952673015298</v>
      </c>
      <c r="J1124" s="13">
        <v>7.0535292263310101</v>
      </c>
      <c r="K1124" s="2">
        <v>6.2148389659919001</v>
      </c>
      <c r="L1124" s="2">
        <v>6.81436196375041</v>
      </c>
      <c r="M1124" s="2">
        <v>1.7397106516859799</v>
      </c>
      <c r="N1124" s="14">
        <v>2.6541166477825699</v>
      </c>
      <c r="O1124" s="3" t="s">
        <v>7892</v>
      </c>
    </row>
    <row r="1125" spans="1:15" x14ac:dyDescent="0.2">
      <c r="A1125">
        <v>1122</v>
      </c>
      <c r="B1125" t="s">
        <v>498</v>
      </c>
      <c r="C1125">
        <v>127.671430373562</v>
      </c>
      <c r="D1125">
        <v>1.8194076795764</v>
      </c>
      <c r="E1125">
        <v>0.29374432110550702</v>
      </c>
      <c r="F1125">
        <v>6.1938480128877504</v>
      </c>
      <c r="G1125" s="1">
        <v>5.8712845137223705E-10</v>
      </c>
      <c r="H1125" s="1">
        <v>4.9581093573043602E-9</v>
      </c>
      <c r="I1125" s="4">
        <v>5.5222587434871997</v>
      </c>
      <c r="J1125" s="13">
        <v>2.9427537712882201</v>
      </c>
      <c r="K1125" s="2">
        <v>3.7097965648716902</v>
      </c>
      <c r="L1125" s="2">
        <v>3.6766947689634502</v>
      </c>
      <c r="M1125" s="2">
        <v>1.0658066855030499</v>
      </c>
      <c r="N1125" s="14">
        <v>1.00323937312329</v>
      </c>
      <c r="O1125" s="3" t="s">
        <v>7892</v>
      </c>
    </row>
    <row r="1126" spans="1:15" x14ac:dyDescent="0.2">
      <c r="A1126">
        <v>1123</v>
      </c>
      <c r="B1126" t="s">
        <v>327</v>
      </c>
      <c r="C1126">
        <v>366.63481220058401</v>
      </c>
      <c r="D1126">
        <v>1.8195915914998999</v>
      </c>
      <c r="E1126">
        <v>0.234892095666446</v>
      </c>
      <c r="F1126">
        <v>7.7464998825834304</v>
      </c>
      <c r="G1126" s="1">
        <v>9.4460100751826401E-15</v>
      </c>
      <c r="H1126" s="1">
        <v>1.2206611533460501E-13</v>
      </c>
      <c r="I1126" s="4">
        <v>1.8284403638895399</v>
      </c>
      <c r="J1126" s="13">
        <v>2.90248928209206</v>
      </c>
      <c r="K1126" s="2">
        <v>4.2589460821290297</v>
      </c>
      <c r="L1126" s="2">
        <v>3.6708101702931102</v>
      </c>
      <c r="M1126" s="2">
        <v>1.0553104714635699</v>
      </c>
      <c r="N1126" s="14">
        <v>1.0737356742044799</v>
      </c>
      <c r="O1126" s="3" t="s">
        <v>7892</v>
      </c>
    </row>
    <row r="1127" spans="1:15" x14ac:dyDescent="0.2">
      <c r="A1127">
        <v>1124</v>
      </c>
      <c r="B1127" t="s">
        <v>82</v>
      </c>
      <c r="C1127">
        <v>1129.6932700106399</v>
      </c>
      <c r="D1127">
        <v>1.83516837175505</v>
      </c>
      <c r="E1127">
        <v>0.117026715499749</v>
      </c>
      <c r="F1127">
        <v>15.6816190552574</v>
      </c>
      <c r="G1127" s="1">
        <v>2.02037968749721E-55</v>
      </c>
      <c r="H1127" s="1">
        <v>1.3550458366889001E-53</v>
      </c>
      <c r="I1127" s="4" t="e">
        <v>#N/A</v>
      </c>
      <c r="J1127" s="13" t="e">
        <v>#N/A</v>
      </c>
      <c r="K1127" s="2" t="e">
        <v>#N/A</v>
      </c>
      <c r="L1127" s="2" t="e">
        <v>#N/A</v>
      </c>
      <c r="M1127" s="2" t="e">
        <v>#N/A</v>
      </c>
      <c r="N1127" s="14" t="e">
        <v>#N/A</v>
      </c>
      <c r="O1127" s="3" t="s">
        <v>7892</v>
      </c>
    </row>
    <row r="1128" spans="1:15" x14ac:dyDescent="0.2">
      <c r="A1128">
        <v>1125</v>
      </c>
      <c r="B1128" t="s">
        <v>595</v>
      </c>
      <c r="C1128">
        <v>138.28927935567</v>
      </c>
      <c r="D1128">
        <v>1.87996508938749</v>
      </c>
      <c r="E1128">
        <v>0.34379091398006001</v>
      </c>
      <c r="F1128">
        <v>5.4683384956954804</v>
      </c>
      <c r="G1128" s="1">
        <v>4.5427372065591101E-8</v>
      </c>
      <c r="H1128" s="1">
        <v>3.0962340434179198E-7</v>
      </c>
      <c r="I1128" s="4">
        <v>11.0451148801684</v>
      </c>
      <c r="J1128" s="13">
        <v>8.4892536485885906</v>
      </c>
      <c r="K1128" s="2">
        <v>12.7813718721915</v>
      </c>
      <c r="L1128" s="2">
        <v>12.198153013507801</v>
      </c>
      <c r="M1128" s="2">
        <v>3.7576233277708</v>
      </c>
      <c r="N1128" s="14">
        <v>2.7472875025855701</v>
      </c>
      <c r="O1128" s="3" t="s">
        <v>7892</v>
      </c>
    </row>
    <row r="1129" spans="1:15" x14ac:dyDescent="0.2">
      <c r="A1129">
        <v>1126</v>
      </c>
      <c r="B1129" t="s">
        <v>25</v>
      </c>
      <c r="C1129">
        <v>2033.1789254416101</v>
      </c>
      <c r="D1129">
        <v>1.9057753139001501</v>
      </c>
      <c r="E1129">
        <v>7.2702547278437196E-2</v>
      </c>
      <c r="F1129">
        <v>26.213322438365001</v>
      </c>
      <c r="G1129" s="1">
        <v>1.8733030977321199E-151</v>
      </c>
      <c r="H1129" s="1">
        <v>4.5155878433055704E-149</v>
      </c>
      <c r="I1129" s="4">
        <v>85.2425495001455</v>
      </c>
      <c r="J1129" s="13">
        <v>45.632929208001798</v>
      </c>
      <c r="K1129" s="2">
        <v>47.286872785767301</v>
      </c>
      <c r="L1129" s="2">
        <v>45.098890177512601</v>
      </c>
      <c r="M1129" s="2">
        <v>12.213146241348801</v>
      </c>
      <c r="N1129" s="14">
        <v>11.8494007188881</v>
      </c>
      <c r="O1129" s="3" t="s">
        <v>7892</v>
      </c>
    </row>
    <row r="1130" spans="1:15" x14ac:dyDescent="0.2">
      <c r="A1130">
        <v>1127</v>
      </c>
      <c r="B1130" t="s">
        <v>89</v>
      </c>
      <c r="C1130">
        <v>578.69803552927704</v>
      </c>
      <c r="D1130">
        <v>1.92269020687446</v>
      </c>
      <c r="E1130">
        <v>0.12907465369580301</v>
      </c>
      <c r="F1130">
        <v>14.895954796871001</v>
      </c>
      <c r="G1130" s="1">
        <v>3.5014665342445502E-50</v>
      </c>
      <c r="H1130" s="1">
        <v>2.1048568948819199E-48</v>
      </c>
      <c r="I1130" s="4">
        <v>12.70619185316</v>
      </c>
      <c r="J1130" s="13">
        <v>14.507605672818499</v>
      </c>
      <c r="K1130" s="2">
        <v>11.768335014046</v>
      </c>
      <c r="L1130" s="2">
        <v>12.822822620030999</v>
      </c>
      <c r="M1130" s="2">
        <v>3.4962849749727298</v>
      </c>
      <c r="N1130" s="14">
        <v>3.5951914487301799</v>
      </c>
      <c r="O1130" s="3" t="s">
        <v>7892</v>
      </c>
    </row>
    <row r="1131" spans="1:15" x14ac:dyDescent="0.2">
      <c r="A1131">
        <v>1128</v>
      </c>
      <c r="B1131" t="s">
        <v>52</v>
      </c>
      <c r="C1131">
        <v>932.56479014353397</v>
      </c>
      <c r="D1131">
        <v>1.9240866129818599</v>
      </c>
      <c r="E1131">
        <v>0.103126597189971</v>
      </c>
      <c r="F1131">
        <v>18.6575206145653</v>
      </c>
      <c r="G1131" s="1">
        <v>1.09704629716604E-77</v>
      </c>
      <c r="H1131" s="1">
        <v>1.08794308331941E-75</v>
      </c>
      <c r="I1131" s="4">
        <v>20.3352420397358</v>
      </c>
      <c r="J1131" s="13">
        <v>22.4813210042626</v>
      </c>
      <c r="K1131" s="2">
        <v>21.822204431538399</v>
      </c>
      <c r="L1131" s="2">
        <v>21.166615415858299</v>
      </c>
      <c r="M1131" s="2">
        <v>6.9298168552930903</v>
      </c>
      <c r="N1131" s="14">
        <v>6.8539311301399097</v>
      </c>
      <c r="O1131" s="3" t="s">
        <v>7892</v>
      </c>
    </row>
    <row r="1132" spans="1:15" x14ac:dyDescent="0.2">
      <c r="A1132">
        <v>1129</v>
      </c>
      <c r="B1132" t="s">
        <v>645</v>
      </c>
      <c r="C1132">
        <v>71.338770276455804</v>
      </c>
      <c r="D1132">
        <v>1.94342116688428</v>
      </c>
      <c r="E1132">
        <v>0.377161808392529</v>
      </c>
      <c r="F1132">
        <v>5.1527517464378896</v>
      </c>
      <c r="G1132" s="1">
        <v>2.5669167941201001E-7</v>
      </c>
      <c r="H1132" s="1">
        <v>1.5954596954211899E-6</v>
      </c>
      <c r="I1132" s="4">
        <v>2.8596751044292801</v>
      </c>
      <c r="J1132" s="13">
        <v>1.6918431376338601</v>
      </c>
      <c r="K1132" s="2">
        <v>1.3132245726040701</v>
      </c>
      <c r="L1132" s="2">
        <v>1.6500245215440601</v>
      </c>
      <c r="M1132" s="2">
        <v>0.66157765725203099</v>
      </c>
      <c r="N1132" s="14">
        <v>0.59248488960040302</v>
      </c>
      <c r="O1132" s="3" t="s">
        <v>7892</v>
      </c>
    </row>
    <row r="1133" spans="1:15" x14ac:dyDescent="0.2">
      <c r="A1133">
        <v>1130</v>
      </c>
      <c r="B1133" t="s">
        <v>392</v>
      </c>
      <c r="C1133">
        <v>5854.5418145619196</v>
      </c>
      <c r="D1133">
        <v>1.9451767884139</v>
      </c>
      <c r="E1133">
        <v>0.27355371254650501</v>
      </c>
      <c r="F1133">
        <v>7.11076727969178</v>
      </c>
      <c r="G1133" s="1">
        <v>1.15399584944689E-12</v>
      </c>
      <c r="H1133" s="1">
        <v>1.2661191054814799E-11</v>
      </c>
      <c r="I1133" s="4">
        <v>72.624767189588098</v>
      </c>
      <c r="J1133" s="13">
        <v>75.995304672521897</v>
      </c>
      <c r="K1133" s="2">
        <v>134.70432348416099</v>
      </c>
      <c r="L1133" s="2">
        <v>139.91653740710399</v>
      </c>
      <c r="M1133" s="2">
        <v>34.895168118815199</v>
      </c>
      <c r="N1133" s="14">
        <v>33.205186531185497</v>
      </c>
      <c r="O1133" s="3" t="s">
        <v>7892</v>
      </c>
    </row>
    <row r="1134" spans="1:15" x14ac:dyDescent="0.2">
      <c r="A1134">
        <v>1131</v>
      </c>
      <c r="B1134" t="s">
        <v>260</v>
      </c>
      <c r="C1134">
        <v>3994.1973767582699</v>
      </c>
      <c r="D1134">
        <v>1.95250919161884</v>
      </c>
      <c r="E1134">
        <v>0.22212830288430099</v>
      </c>
      <c r="F1134">
        <v>8.7900063443776304</v>
      </c>
      <c r="G1134" s="1">
        <v>1.49551521544547E-18</v>
      </c>
      <c r="H1134" s="1">
        <v>2.5092910706571501E-17</v>
      </c>
      <c r="I1134" s="4">
        <v>95.339852247620996</v>
      </c>
      <c r="J1134" s="13">
        <v>77.311662659929496</v>
      </c>
      <c r="K1134" s="2">
        <v>106.09524662221899</v>
      </c>
      <c r="L1134" s="2">
        <v>107.637929816127</v>
      </c>
      <c r="M1134" s="2">
        <v>27.381935241727</v>
      </c>
      <c r="N1134" s="14">
        <v>27.3015925453421</v>
      </c>
      <c r="O1134" s="3" t="s">
        <v>7892</v>
      </c>
    </row>
    <row r="1135" spans="1:15" x14ac:dyDescent="0.2">
      <c r="A1135">
        <v>1132</v>
      </c>
      <c r="B1135" t="s">
        <v>416</v>
      </c>
      <c r="C1135">
        <v>866.41260757156294</v>
      </c>
      <c r="D1135">
        <v>1.96068460504804</v>
      </c>
      <c r="E1135">
        <v>0.28404723829391998</v>
      </c>
      <c r="F1135">
        <v>6.9026708966598198</v>
      </c>
      <c r="G1135" s="1">
        <v>5.1033769071723198E-12</v>
      </c>
      <c r="H1135" s="1">
        <v>5.2736338786934298E-11</v>
      </c>
      <c r="I1135" s="4">
        <v>78.617333482931002</v>
      </c>
      <c r="J1135" s="13">
        <v>41.825126605726503</v>
      </c>
      <c r="K1135" s="2">
        <v>57.686929898021198</v>
      </c>
      <c r="L1135" s="2">
        <v>62.048256461561799</v>
      </c>
      <c r="M1135" s="2">
        <v>17.218411716316599</v>
      </c>
      <c r="N1135" s="14">
        <v>16.112731132889699</v>
      </c>
      <c r="O1135" s="3" t="s">
        <v>7892</v>
      </c>
    </row>
    <row r="1136" spans="1:15" x14ac:dyDescent="0.2">
      <c r="A1136">
        <v>1133</v>
      </c>
      <c r="B1136" t="s">
        <v>1135</v>
      </c>
      <c r="C1136">
        <v>15.176264221656799</v>
      </c>
      <c r="D1136">
        <v>1.9640652374749901</v>
      </c>
      <c r="E1136">
        <v>0.65707658249494405</v>
      </c>
      <c r="F1136">
        <v>2.9890963851083598</v>
      </c>
      <c r="G1136">
        <v>2.79803850612795E-3</v>
      </c>
      <c r="H1136">
        <v>8.8331231159480203E-3</v>
      </c>
      <c r="I1136" s="4">
        <v>0.85216621479521604</v>
      </c>
      <c r="J1136" s="13">
        <v>1.2844848744561701</v>
      </c>
      <c r="K1136" s="2">
        <v>0.91382527959301196</v>
      </c>
      <c r="L1136" s="2">
        <v>1.0257598221778099</v>
      </c>
      <c r="M1136" s="2">
        <v>0.223675327086302</v>
      </c>
      <c r="N1136" s="14">
        <v>0.35378525379999098</v>
      </c>
      <c r="O1136" s="3" t="s">
        <v>7892</v>
      </c>
    </row>
    <row r="1137" spans="1:15" x14ac:dyDescent="0.2">
      <c r="A1137">
        <v>1134</v>
      </c>
      <c r="B1137" t="s">
        <v>144</v>
      </c>
      <c r="C1137">
        <v>3182.1421347949099</v>
      </c>
      <c r="D1137">
        <v>1.9776811542966499</v>
      </c>
      <c r="E1137">
        <v>0.16771839543968101</v>
      </c>
      <c r="F1137">
        <v>11.791677049569101</v>
      </c>
      <c r="G1137" s="1">
        <v>4.3087455825931802E-32</v>
      </c>
      <c r="H1137" s="1">
        <v>1.4650938541035401E-30</v>
      </c>
      <c r="I1137" s="4">
        <v>975.65349860095205</v>
      </c>
      <c r="J1137" s="13">
        <v>552.66843824332602</v>
      </c>
      <c r="K1137" s="2">
        <v>686.21630063532405</v>
      </c>
      <c r="L1137" s="2">
        <v>642.24591940691698</v>
      </c>
      <c r="M1137" s="2">
        <v>171.04030475833201</v>
      </c>
      <c r="N1137" s="14">
        <v>176.885046939668</v>
      </c>
      <c r="O1137" s="3" t="s">
        <v>7892</v>
      </c>
    </row>
    <row r="1138" spans="1:15" x14ac:dyDescent="0.2">
      <c r="A1138">
        <v>1135</v>
      </c>
      <c r="B1138" t="s">
        <v>115</v>
      </c>
      <c r="C1138">
        <v>11849.948731450701</v>
      </c>
      <c r="D1138">
        <v>1.98634149819947</v>
      </c>
      <c r="E1138">
        <v>0.15035481012364299</v>
      </c>
      <c r="F1138">
        <v>13.2110272798457</v>
      </c>
      <c r="G1138" s="1">
        <v>7.5783068267177802E-40</v>
      </c>
      <c r="H1138" s="1">
        <v>3.34241771745056E-38</v>
      </c>
      <c r="I1138" s="4">
        <v>112.218987358985</v>
      </c>
      <c r="J1138" s="13">
        <v>77.5108250465439</v>
      </c>
      <c r="K1138" s="2">
        <v>92.036760018338001</v>
      </c>
      <c r="L1138" s="2">
        <v>95.201901616770698</v>
      </c>
      <c r="M1138" s="2">
        <v>23.6968557104192</v>
      </c>
      <c r="N1138" s="14">
        <v>23.917091781922998</v>
      </c>
      <c r="O1138" s="3" t="s">
        <v>7892</v>
      </c>
    </row>
    <row r="1139" spans="1:15" x14ac:dyDescent="0.2">
      <c r="A1139">
        <v>1136</v>
      </c>
      <c r="B1139" t="s">
        <v>280</v>
      </c>
      <c r="C1139">
        <v>127.05869775964</v>
      </c>
      <c r="D1139">
        <v>1.9913410899595501</v>
      </c>
      <c r="E1139">
        <v>0.23271982646074099</v>
      </c>
      <c r="F1139">
        <v>8.5568175270854407</v>
      </c>
      <c r="G1139" s="1">
        <v>1.16025963420889E-17</v>
      </c>
      <c r="H1139" s="1">
        <v>1.8354568586387101E-16</v>
      </c>
      <c r="I1139" s="4">
        <v>2.90753441315168</v>
      </c>
      <c r="J1139" s="13">
        <v>2.9839213849589599</v>
      </c>
      <c r="K1139" s="2">
        <v>2.53161975126645</v>
      </c>
      <c r="L1139" s="2">
        <v>2.6985461171595002</v>
      </c>
      <c r="M1139" s="2">
        <v>0.67768707900410596</v>
      </c>
      <c r="N1139" s="14">
        <v>0.77495961947249703</v>
      </c>
      <c r="O1139" s="3" t="s">
        <v>7892</v>
      </c>
    </row>
    <row r="1140" spans="1:15" x14ac:dyDescent="0.2">
      <c r="A1140">
        <v>1137</v>
      </c>
      <c r="B1140" t="s">
        <v>300</v>
      </c>
      <c r="C1140">
        <v>714.73497643729297</v>
      </c>
      <c r="D1140">
        <v>2.0004599772064302</v>
      </c>
      <c r="E1140">
        <v>0.244175984705822</v>
      </c>
      <c r="F1140">
        <v>8.1926974907730692</v>
      </c>
      <c r="G1140" s="1">
        <v>2.5543561224339199E-16</v>
      </c>
      <c r="H1140" s="1">
        <v>3.68196294593109E-15</v>
      </c>
      <c r="I1140" s="4">
        <v>23.870030086011401</v>
      </c>
      <c r="J1140" s="13">
        <v>21.274413471120202</v>
      </c>
      <c r="K1140" s="2">
        <v>28.071367650422701</v>
      </c>
      <c r="L1140" s="2">
        <v>30.3314288575469</v>
      </c>
      <c r="M1140" s="2">
        <v>8.0363827705859698</v>
      </c>
      <c r="N1140" s="14">
        <v>8.3153153640472706</v>
      </c>
      <c r="O1140" s="3" t="s">
        <v>7892</v>
      </c>
    </row>
    <row r="1141" spans="1:15" x14ac:dyDescent="0.2">
      <c r="A1141">
        <v>1138</v>
      </c>
      <c r="B1141" t="s">
        <v>583</v>
      </c>
      <c r="C1141">
        <v>57.485443640945199</v>
      </c>
      <c r="D1141">
        <v>2.0303839465589202</v>
      </c>
      <c r="E1141">
        <v>0.36798642681378702</v>
      </c>
      <c r="F1141">
        <v>5.5175511883387003</v>
      </c>
      <c r="G1141" s="1">
        <v>3.43755974358632E-8</v>
      </c>
      <c r="H1141" s="1">
        <v>2.38096243292611E-7</v>
      </c>
      <c r="I1141" s="4">
        <v>2.3932464286109099</v>
      </c>
      <c r="J1141" s="13">
        <v>2.4189566985369302</v>
      </c>
      <c r="K1141" s="2">
        <v>3.0099832478779498</v>
      </c>
      <c r="L1141" s="2">
        <v>3.1825242548245298</v>
      </c>
      <c r="M1141" s="2">
        <v>0.65458484341271395</v>
      </c>
      <c r="N1141" s="14">
        <v>0.59521903806074605</v>
      </c>
      <c r="O1141" s="3" t="s">
        <v>7892</v>
      </c>
    </row>
    <row r="1142" spans="1:15" x14ac:dyDescent="0.2">
      <c r="A1142">
        <v>1139</v>
      </c>
      <c r="B1142" t="s">
        <v>1000</v>
      </c>
      <c r="C1142">
        <v>166.47877129536101</v>
      </c>
      <c r="D1142">
        <v>2.0359774799014798</v>
      </c>
      <c r="E1142">
        <v>0.57869929930984298</v>
      </c>
      <c r="F1142">
        <v>3.5181958615287598</v>
      </c>
      <c r="G1142">
        <v>4.3449154741105199E-4</v>
      </c>
      <c r="H1142">
        <v>1.62740480204146E-3</v>
      </c>
      <c r="I1142" s="4">
        <v>2.8364426466722401</v>
      </c>
      <c r="J1142" s="13">
        <v>2.7371330019840099</v>
      </c>
      <c r="K1142" s="2">
        <v>6.9618880908225096</v>
      </c>
      <c r="L1142" s="2">
        <v>10.6418297972087</v>
      </c>
      <c r="M1142" s="2">
        <v>1.8384265120199099</v>
      </c>
      <c r="N1142" s="14">
        <v>2.1019136644013101</v>
      </c>
      <c r="O1142" s="3" t="s">
        <v>7892</v>
      </c>
    </row>
    <row r="1143" spans="1:15" x14ac:dyDescent="0.2">
      <c r="A1143">
        <v>1140</v>
      </c>
      <c r="B1143" t="s">
        <v>209</v>
      </c>
      <c r="C1143">
        <v>463.88671343056399</v>
      </c>
      <c r="D1143">
        <v>2.0387888365698199</v>
      </c>
      <c r="E1143">
        <v>0.20938603233744199</v>
      </c>
      <c r="F1143">
        <v>9.7369858619994005</v>
      </c>
      <c r="G1143" s="1">
        <v>2.09681465448915E-22</v>
      </c>
      <c r="H1143" s="1">
        <v>4.4701444464267002E-21</v>
      </c>
      <c r="I1143" s="4">
        <v>3.9006903769050898</v>
      </c>
      <c r="J1143" s="13">
        <v>18.4948491106991</v>
      </c>
      <c r="K1143" s="2">
        <v>13.630881859936601</v>
      </c>
      <c r="L1143" s="2">
        <v>13.1676085841484</v>
      </c>
      <c r="M1143" s="2">
        <v>4.4618148513664204</v>
      </c>
      <c r="N1143" s="14">
        <v>3.6826055872940899</v>
      </c>
      <c r="O1143" s="3" t="s">
        <v>7892</v>
      </c>
    </row>
    <row r="1144" spans="1:15" x14ac:dyDescent="0.2">
      <c r="A1144">
        <v>1141</v>
      </c>
      <c r="B1144" t="s">
        <v>60</v>
      </c>
      <c r="C1144">
        <v>681.85985320217605</v>
      </c>
      <c r="D1144">
        <v>2.05429991357606</v>
      </c>
      <c r="E1144">
        <v>0.11626309023451201</v>
      </c>
      <c r="F1144">
        <v>17.6694074571075</v>
      </c>
      <c r="G1144" s="1">
        <v>7.2150759636191596E-70</v>
      </c>
      <c r="H1144" s="1">
        <v>6.3644289641402999E-68</v>
      </c>
      <c r="I1144" s="4">
        <v>12.281316676233899</v>
      </c>
      <c r="J1144" s="13">
        <v>20.042799852872701</v>
      </c>
      <c r="K1144" s="2">
        <v>18.951454377665399</v>
      </c>
      <c r="L1144" s="2">
        <v>19.7622874841881</v>
      </c>
      <c r="M1144" s="2">
        <v>5.1788877704347698</v>
      </c>
      <c r="N1144" s="14">
        <v>4.5096666044715104</v>
      </c>
      <c r="O1144" s="3" t="s">
        <v>7892</v>
      </c>
    </row>
    <row r="1145" spans="1:15" x14ac:dyDescent="0.2">
      <c r="A1145">
        <v>1142</v>
      </c>
      <c r="B1145" t="s">
        <v>998</v>
      </c>
      <c r="C1145">
        <v>25.1001700840594</v>
      </c>
      <c r="D1145">
        <v>2.0594892225492201</v>
      </c>
      <c r="E1145">
        <v>0.58437957847561695</v>
      </c>
      <c r="F1145">
        <v>3.5242320204301101</v>
      </c>
      <c r="G1145">
        <v>4.2471217522370701E-4</v>
      </c>
      <c r="H1145">
        <v>1.59445529961394E-3</v>
      </c>
      <c r="I1145" s="4">
        <v>0.30475508666839801</v>
      </c>
      <c r="J1145" s="13">
        <v>0.19779499227449401</v>
      </c>
      <c r="K1145" s="2">
        <v>0.234682428864363</v>
      </c>
      <c r="L1145" s="2">
        <v>0.228558860921386</v>
      </c>
      <c r="M1145" s="2">
        <v>8.3137021852416296E-2</v>
      </c>
      <c r="N1145" s="14">
        <v>3.2861700694845897E-2</v>
      </c>
      <c r="O1145" s="3" t="s">
        <v>7892</v>
      </c>
    </row>
    <row r="1146" spans="1:15" x14ac:dyDescent="0.2">
      <c r="A1146">
        <v>1143</v>
      </c>
      <c r="B1146" t="s">
        <v>729</v>
      </c>
      <c r="C1146">
        <v>164.84225859148401</v>
      </c>
      <c r="D1146">
        <v>2.0614099356719802</v>
      </c>
      <c r="E1146">
        <v>0.43785927484982101</v>
      </c>
      <c r="F1146">
        <v>4.70792798982965</v>
      </c>
      <c r="G1146" s="1">
        <v>2.50247466760663E-6</v>
      </c>
      <c r="H1146" s="1">
        <v>1.35872542947259E-5</v>
      </c>
      <c r="I1146" s="4">
        <v>9.9119646102318306</v>
      </c>
      <c r="J1146" s="13">
        <v>7.3441708898188498</v>
      </c>
      <c r="K1146" s="2">
        <v>15.3402668938642</v>
      </c>
      <c r="L1146" s="2">
        <v>16.170705567643498</v>
      </c>
      <c r="M1146" s="2">
        <v>5.2100801539124699</v>
      </c>
      <c r="N1146" s="14">
        <v>3.8664098914823501</v>
      </c>
      <c r="O1146" s="3" t="s">
        <v>7892</v>
      </c>
    </row>
    <row r="1147" spans="1:15" x14ac:dyDescent="0.2">
      <c r="A1147">
        <v>1144</v>
      </c>
      <c r="B1147" t="s">
        <v>600</v>
      </c>
      <c r="C1147">
        <v>56.294510225872003</v>
      </c>
      <c r="D1147">
        <v>2.06749257071283</v>
      </c>
      <c r="E1147">
        <v>0.38178590642455201</v>
      </c>
      <c r="F1147">
        <v>5.4153192559542704</v>
      </c>
      <c r="G1147" s="1">
        <v>6.1179445324049204E-8</v>
      </c>
      <c r="H1147" s="1">
        <v>4.10776275747187E-7</v>
      </c>
      <c r="I1147" s="4">
        <v>1.2436060428918101</v>
      </c>
      <c r="J1147" s="13">
        <v>0.91473147278522005</v>
      </c>
      <c r="K1147" s="2">
        <v>0.58924254009186605</v>
      </c>
      <c r="L1147" s="2">
        <v>0.91921713284434903</v>
      </c>
      <c r="M1147" s="2">
        <v>0.230699407831603</v>
      </c>
      <c r="N1147" s="14">
        <v>0.29304782970461501</v>
      </c>
      <c r="O1147" s="3" t="s">
        <v>7892</v>
      </c>
    </row>
    <row r="1148" spans="1:15" x14ac:dyDescent="0.2">
      <c r="A1148">
        <v>1145</v>
      </c>
      <c r="B1148" t="s">
        <v>75</v>
      </c>
      <c r="C1148">
        <v>716.926222610693</v>
      </c>
      <c r="D1148">
        <v>2.0801790742622401</v>
      </c>
      <c r="E1148">
        <v>0.124170356497818</v>
      </c>
      <c r="F1148">
        <v>16.7526222275024</v>
      </c>
      <c r="G1148" s="1">
        <v>5.4184348671239095E-63</v>
      </c>
      <c r="H1148" s="1">
        <v>4.2281158741986799E-61</v>
      </c>
      <c r="I1148" s="4">
        <v>13.8958456963686</v>
      </c>
      <c r="J1148" s="13">
        <v>9.2613598705444495</v>
      </c>
      <c r="K1148" s="2">
        <v>9.4190838272132797</v>
      </c>
      <c r="L1148" s="2">
        <v>9.2437554012399694</v>
      </c>
      <c r="M1148" s="2">
        <v>2.3087285389468799</v>
      </c>
      <c r="N1148" s="14">
        <v>2.37999083174555</v>
      </c>
      <c r="O1148" s="3" t="s">
        <v>7892</v>
      </c>
    </row>
    <row r="1149" spans="1:15" x14ac:dyDescent="0.2">
      <c r="A1149">
        <v>1146</v>
      </c>
      <c r="B1149" t="s">
        <v>133</v>
      </c>
      <c r="C1149">
        <v>842.50594871567</v>
      </c>
      <c r="D1149">
        <v>2.0844086841675402</v>
      </c>
      <c r="E1149">
        <v>0.17091303454291201</v>
      </c>
      <c r="F1149">
        <v>12.1957268486986</v>
      </c>
      <c r="G1149" s="1">
        <v>3.2756803554658799E-34</v>
      </c>
      <c r="H1149" s="1">
        <v>1.21200173152237E-32</v>
      </c>
      <c r="I1149" s="4">
        <v>31.2363823428099</v>
      </c>
      <c r="J1149" s="13">
        <v>29.908886609062201</v>
      </c>
      <c r="K1149" s="2">
        <v>36.9192518054818</v>
      </c>
      <c r="L1149" s="2">
        <v>37.737445578816001</v>
      </c>
      <c r="M1149" s="2">
        <v>7.59877564553826</v>
      </c>
      <c r="N1149" s="14">
        <v>7.0190146653662904</v>
      </c>
      <c r="O1149" s="3" t="s">
        <v>7892</v>
      </c>
    </row>
    <row r="1150" spans="1:15" x14ac:dyDescent="0.2">
      <c r="A1150">
        <v>1147</v>
      </c>
      <c r="B1150" t="s">
        <v>701</v>
      </c>
      <c r="C1150">
        <v>123.337468862389</v>
      </c>
      <c r="D1150">
        <v>2.0845031636571401</v>
      </c>
      <c r="E1150">
        <v>0.43163574839393398</v>
      </c>
      <c r="F1150">
        <v>4.8293107589288597</v>
      </c>
      <c r="G1150" s="1">
        <v>1.3700645023317801E-6</v>
      </c>
      <c r="H1150" s="1">
        <v>7.6873911900828507E-6</v>
      </c>
      <c r="I1150" s="4">
        <v>15.8259293917839</v>
      </c>
      <c r="J1150" s="13">
        <v>7.9929938394762399</v>
      </c>
      <c r="K1150" s="2">
        <v>10.461975538863699</v>
      </c>
      <c r="L1150" s="2">
        <v>14.730350452584601</v>
      </c>
      <c r="M1150" s="2">
        <v>3.4314108436253501</v>
      </c>
      <c r="N1150" s="14">
        <v>2.19770312242373</v>
      </c>
      <c r="O1150" s="3" t="s">
        <v>7892</v>
      </c>
    </row>
    <row r="1151" spans="1:15" x14ac:dyDescent="0.2">
      <c r="A1151">
        <v>1148</v>
      </c>
      <c r="B1151" t="s">
        <v>1243</v>
      </c>
      <c r="C1151">
        <v>14.3710353837499</v>
      </c>
      <c r="D1151">
        <v>2.0958333130422</v>
      </c>
      <c r="E1151">
        <v>0.84391617474728797</v>
      </c>
      <c r="F1151">
        <v>2.4834614808393698</v>
      </c>
      <c r="G1151">
        <v>1.3011240535831E-2</v>
      </c>
      <c r="H1151">
        <v>3.4990794442211599E-2</v>
      </c>
      <c r="I1151" s="4">
        <v>0.36816143776275501</v>
      </c>
      <c r="J1151" s="13">
        <v>0.42471404720150102</v>
      </c>
      <c r="K1151" s="2">
        <v>0.78714526716302702</v>
      </c>
      <c r="L1151" s="2">
        <v>0.67317959103924696</v>
      </c>
      <c r="M1151" s="2">
        <v>0.28897896100444198</v>
      </c>
      <c r="N1151" s="14">
        <v>0.210506736290445</v>
      </c>
      <c r="O1151" s="3" t="s">
        <v>7892</v>
      </c>
    </row>
    <row r="1152" spans="1:15" x14ac:dyDescent="0.2">
      <c r="A1152">
        <v>1149</v>
      </c>
      <c r="B1152" t="s">
        <v>494</v>
      </c>
      <c r="C1152">
        <v>80.706546766228797</v>
      </c>
      <c r="D1152">
        <v>2.1013766816515198</v>
      </c>
      <c r="E1152">
        <v>0.33846644211215698</v>
      </c>
      <c r="F1152">
        <v>6.2085229736163496</v>
      </c>
      <c r="G1152" s="1">
        <v>5.3484904825154303E-10</v>
      </c>
      <c r="H1152" s="1">
        <v>4.5402492778005797E-9</v>
      </c>
      <c r="I1152" s="4">
        <v>4.4163326904587104</v>
      </c>
      <c r="J1152" s="13">
        <v>3.5834540724734101</v>
      </c>
      <c r="K1152" s="2">
        <v>4.7930493952756201</v>
      </c>
      <c r="L1152" s="2">
        <v>4.0831617075555702</v>
      </c>
      <c r="M1152" s="2">
        <v>1.03503546862397</v>
      </c>
      <c r="N1152" s="14">
        <v>0.995530621511314</v>
      </c>
      <c r="O1152" s="3" t="s">
        <v>7892</v>
      </c>
    </row>
    <row r="1153" spans="1:15" x14ac:dyDescent="0.2">
      <c r="A1153">
        <v>1150</v>
      </c>
      <c r="B1153" t="s">
        <v>90</v>
      </c>
      <c r="C1153">
        <v>1291.714321979</v>
      </c>
      <c r="D1153">
        <v>2.12011719173955</v>
      </c>
      <c r="E1153">
        <v>0.143117780598742</v>
      </c>
      <c r="F1153">
        <v>14.8137931071171</v>
      </c>
      <c r="G1153" s="1">
        <v>1.1931302124317299E-49</v>
      </c>
      <c r="H1153" s="1">
        <v>7.0848654028933901E-48</v>
      </c>
      <c r="I1153" s="4">
        <v>16.6189327189959</v>
      </c>
      <c r="J1153" s="13">
        <v>15.611421631884101</v>
      </c>
      <c r="K1153" s="2">
        <v>17.806039516937599</v>
      </c>
      <c r="L1153" s="2">
        <v>16.861461961992699</v>
      </c>
      <c r="M1153" s="2">
        <v>4.0731563389436802</v>
      </c>
      <c r="N1153" s="14">
        <v>4.1152142260470601</v>
      </c>
      <c r="O1153" s="3" t="s">
        <v>7892</v>
      </c>
    </row>
    <row r="1154" spans="1:15" x14ac:dyDescent="0.2">
      <c r="A1154">
        <v>1151</v>
      </c>
      <c r="B1154" t="s">
        <v>1209</v>
      </c>
      <c r="C1154">
        <v>12.3278858501578</v>
      </c>
      <c r="D1154">
        <v>2.1207790586615198</v>
      </c>
      <c r="E1154">
        <v>0.79903548253158196</v>
      </c>
      <c r="F1154">
        <v>2.6541738195934199</v>
      </c>
      <c r="G1154">
        <v>7.9502861675897797E-3</v>
      </c>
      <c r="H1154">
        <v>2.25539075785215E-2</v>
      </c>
      <c r="I1154" s="4">
        <v>0.99262681971918698</v>
      </c>
      <c r="J1154" s="13">
        <v>0.36317425815533699</v>
      </c>
      <c r="K1154" s="2">
        <v>0.220215683445875</v>
      </c>
      <c r="L1154" s="2">
        <v>0.32284412894541797</v>
      </c>
      <c r="M1154" s="2">
        <v>3.9112972320211797E-2</v>
      </c>
      <c r="N1154" s="14">
        <v>0.10823238743135399</v>
      </c>
      <c r="O1154" s="3" t="s">
        <v>7892</v>
      </c>
    </row>
    <row r="1155" spans="1:15" x14ac:dyDescent="0.2">
      <c r="A1155">
        <v>1152</v>
      </c>
      <c r="B1155" t="s">
        <v>421</v>
      </c>
      <c r="C1155">
        <v>750.75541996125298</v>
      </c>
      <c r="D1155">
        <v>2.1537005001937901</v>
      </c>
      <c r="E1155">
        <v>0.31429419559948701</v>
      </c>
      <c r="F1155">
        <v>6.8524984881945104</v>
      </c>
      <c r="G1155" s="1">
        <v>7.25711538728725E-12</v>
      </c>
      <c r="H1155" s="1">
        <v>7.3709524914015597E-11</v>
      </c>
      <c r="I1155" s="4">
        <v>4.6092621700380096</v>
      </c>
      <c r="J1155" s="13">
        <v>3.9209967740019702</v>
      </c>
      <c r="K1155" s="2">
        <v>6.2075507175386102</v>
      </c>
      <c r="L1155" s="2">
        <v>7.12211277000881</v>
      </c>
      <c r="M1155" s="2">
        <v>1.33408238762228</v>
      </c>
      <c r="N1155" s="14">
        <v>1.20912426350185</v>
      </c>
      <c r="O1155" s="3" t="s">
        <v>7892</v>
      </c>
    </row>
    <row r="1156" spans="1:15" x14ac:dyDescent="0.2">
      <c r="A1156">
        <v>1153</v>
      </c>
      <c r="B1156" t="s">
        <v>309</v>
      </c>
      <c r="C1156">
        <v>1006.2129616097</v>
      </c>
      <c r="D1156">
        <v>2.1557694252428501</v>
      </c>
      <c r="E1156">
        <v>0.270503784880951</v>
      </c>
      <c r="F1156">
        <v>7.9694612265466098</v>
      </c>
      <c r="G1156" s="1">
        <v>1.5936762010103099E-15</v>
      </c>
      <c r="H1156" s="1">
        <v>2.1945498184274399E-14</v>
      </c>
      <c r="I1156" s="4">
        <v>19.817810341185002</v>
      </c>
      <c r="J1156" s="13">
        <v>15.8239562292356</v>
      </c>
      <c r="K1156" s="2">
        <v>22.797422415487901</v>
      </c>
      <c r="L1156" s="2">
        <v>26.524603844425101</v>
      </c>
      <c r="M1156" s="2">
        <v>5.23388029951498</v>
      </c>
      <c r="N1156" s="14">
        <v>5.7869301512946096</v>
      </c>
      <c r="O1156" s="3" t="s">
        <v>7892</v>
      </c>
    </row>
    <row r="1157" spans="1:15" x14ac:dyDescent="0.2">
      <c r="A1157">
        <v>1154</v>
      </c>
      <c r="B1157" t="s">
        <v>384</v>
      </c>
      <c r="C1157">
        <v>326.28326948717699</v>
      </c>
      <c r="D1157">
        <v>2.1630931200064598</v>
      </c>
      <c r="E1157">
        <v>0.301309832565474</v>
      </c>
      <c r="F1157">
        <v>7.1789662540681203</v>
      </c>
      <c r="G1157" s="1">
        <v>7.0240479146268097E-13</v>
      </c>
      <c r="H1157" s="1">
        <v>7.8515826689395892E-12</v>
      </c>
      <c r="I1157" s="4">
        <v>8.7848218122803896</v>
      </c>
      <c r="J1157" s="13">
        <v>6.5573318575593804</v>
      </c>
      <c r="K1157" s="2">
        <v>9.0261748080226898</v>
      </c>
      <c r="L1157" s="2">
        <v>10.353410718174301</v>
      </c>
      <c r="M1157" s="2">
        <v>2.8821835983740902</v>
      </c>
      <c r="N1157" s="14">
        <v>1.95036998422104</v>
      </c>
      <c r="O1157" s="3" t="s">
        <v>7892</v>
      </c>
    </row>
    <row r="1158" spans="1:15" x14ac:dyDescent="0.2">
      <c r="A1158">
        <v>1155</v>
      </c>
      <c r="B1158" t="s">
        <v>55</v>
      </c>
      <c r="C1158">
        <v>1032.0742491441499</v>
      </c>
      <c r="D1158">
        <v>2.1893348948470899</v>
      </c>
      <c r="E1158">
        <v>0.11996263111043599</v>
      </c>
      <c r="F1158">
        <v>18.2501406861577</v>
      </c>
      <c r="G1158" s="1">
        <v>2.06377127212975E-74</v>
      </c>
      <c r="H1158" s="1">
        <v>1.9550418440183199E-72</v>
      </c>
      <c r="I1158" s="4">
        <v>48.892204069033497</v>
      </c>
      <c r="J1158" s="13">
        <v>34.337975786232001</v>
      </c>
      <c r="K1158" s="2">
        <v>24.6510794083264</v>
      </c>
      <c r="L1158" s="2">
        <v>32.6818690915226</v>
      </c>
      <c r="M1158" s="2">
        <v>7.6404604575915203</v>
      </c>
      <c r="N1158" s="14">
        <v>6.2522723713400703</v>
      </c>
      <c r="O1158" s="3" t="s">
        <v>7892</v>
      </c>
    </row>
    <row r="1159" spans="1:15" x14ac:dyDescent="0.2">
      <c r="A1159">
        <v>1156</v>
      </c>
      <c r="B1159" t="s">
        <v>64</v>
      </c>
      <c r="C1159">
        <v>832.94783300777499</v>
      </c>
      <c r="D1159">
        <v>2.2077460913587199</v>
      </c>
      <c r="E1159">
        <v>0.125858313276276</v>
      </c>
      <c r="F1159">
        <v>17.541519776388601</v>
      </c>
      <c r="G1159" s="1">
        <v>6.9055644263505103E-69</v>
      </c>
      <c r="H1159" s="1">
        <v>5.9407375096794905E-67</v>
      </c>
      <c r="I1159" s="4">
        <v>42.787398961543403</v>
      </c>
      <c r="J1159" s="13">
        <v>24.7551136081964</v>
      </c>
      <c r="K1159" s="2">
        <v>24.647026664777499</v>
      </c>
      <c r="L1159" s="2">
        <v>25.8219764855947</v>
      </c>
      <c r="M1159" s="2">
        <v>5.5088173042790398</v>
      </c>
      <c r="N1159" s="14">
        <v>6.0534285035293296</v>
      </c>
      <c r="O1159" s="3" t="s">
        <v>7892</v>
      </c>
    </row>
    <row r="1160" spans="1:15" x14ac:dyDescent="0.2">
      <c r="A1160">
        <v>1157</v>
      </c>
      <c r="B1160" t="s">
        <v>754</v>
      </c>
      <c r="C1160">
        <v>41.984892160508203</v>
      </c>
      <c r="D1160">
        <v>2.2123578287043202</v>
      </c>
      <c r="E1160">
        <v>0.48331362125050897</v>
      </c>
      <c r="F1160">
        <v>4.5774787455402901</v>
      </c>
      <c r="G1160" s="1">
        <v>4.7061358869998797E-6</v>
      </c>
      <c r="H1160" s="1">
        <v>2.4587035258562E-5</v>
      </c>
      <c r="I1160" s="4">
        <v>1.9077891204889601</v>
      </c>
      <c r="J1160" s="13">
        <v>0.94852312034781805</v>
      </c>
      <c r="K1160" s="2">
        <v>1.1645392729414401</v>
      </c>
      <c r="L1160" s="2">
        <v>1.19735710281062</v>
      </c>
      <c r="M1160" s="2">
        <v>0.27454050447506001</v>
      </c>
      <c r="N1160" s="14">
        <v>0.40946808672942098</v>
      </c>
      <c r="O1160" s="3" t="s">
        <v>7892</v>
      </c>
    </row>
    <row r="1161" spans="1:15" x14ac:dyDescent="0.2">
      <c r="A1161">
        <v>1158</v>
      </c>
      <c r="B1161" t="s">
        <v>463</v>
      </c>
      <c r="C1161">
        <v>81.820596465647</v>
      </c>
      <c r="D1161">
        <v>2.2129362434000299</v>
      </c>
      <c r="E1161">
        <v>0.34304795577331298</v>
      </c>
      <c r="F1161">
        <v>6.4508072593277603</v>
      </c>
      <c r="G1161" s="1">
        <v>1.11255921157043E-10</v>
      </c>
      <c r="H1161" s="1">
        <v>1.01068531958558E-9</v>
      </c>
      <c r="I1161" s="4">
        <v>1.8758752114724899</v>
      </c>
      <c r="J1161" s="13">
        <v>1.0511390911295699</v>
      </c>
      <c r="K1161" s="2">
        <v>0.97157093788013404</v>
      </c>
      <c r="L1161" s="2">
        <v>1.37898263755391</v>
      </c>
      <c r="M1161" s="2">
        <v>0.27326860729914398</v>
      </c>
      <c r="N1161" s="14">
        <v>0.16442264789869099</v>
      </c>
      <c r="O1161" s="3" t="s">
        <v>7892</v>
      </c>
    </row>
    <row r="1162" spans="1:15" x14ac:dyDescent="0.2">
      <c r="A1162">
        <v>1159</v>
      </c>
      <c r="B1162" t="s">
        <v>141</v>
      </c>
      <c r="C1162">
        <v>581.91744069364097</v>
      </c>
      <c r="D1162">
        <v>2.2134253140034401</v>
      </c>
      <c r="E1162">
        <v>0.185717617436822</v>
      </c>
      <c r="F1162">
        <v>11.918230184901001</v>
      </c>
      <c r="G1162" s="1">
        <v>9.5107421712874001E-33</v>
      </c>
      <c r="H1162" s="1">
        <v>3.31256836769904E-31</v>
      </c>
      <c r="I1162" s="4">
        <v>6.8073640399825397</v>
      </c>
      <c r="J1162" s="13">
        <v>12.979022214781301</v>
      </c>
      <c r="K1162" s="2">
        <v>10.1636517510332</v>
      </c>
      <c r="L1162" s="2">
        <v>9.8129179455522504</v>
      </c>
      <c r="M1162" s="2">
        <v>2.69127721663288</v>
      </c>
      <c r="N1162" s="14">
        <v>3.5309408986794102</v>
      </c>
      <c r="O1162" s="3" t="s">
        <v>7892</v>
      </c>
    </row>
    <row r="1163" spans="1:15" x14ac:dyDescent="0.2">
      <c r="A1163">
        <v>1160</v>
      </c>
      <c r="B1163" t="s">
        <v>224</v>
      </c>
      <c r="C1163">
        <v>144.84366878659401</v>
      </c>
      <c r="D1163">
        <v>2.2137365133779898</v>
      </c>
      <c r="E1163">
        <v>0.23371109985282901</v>
      </c>
      <c r="F1163">
        <v>9.4721068651510603</v>
      </c>
      <c r="G1163" s="1">
        <v>2.7425524755786501E-21</v>
      </c>
      <c r="H1163" s="1">
        <v>5.41965767617189E-20</v>
      </c>
      <c r="I1163" s="4">
        <v>8.1065322381911393</v>
      </c>
      <c r="J1163" s="13">
        <v>4.8436568504464699</v>
      </c>
      <c r="K1163" s="2">
        <v>4.3832201451741497</v>
      </c>
      <c r="L1163" s="2">
        <v>4.22094007156094</v>
      </c>
      <c r="M1163" s="2">
        <v>0.90723134383498705</v>
      </c>
      <c r="N1163" s="14">
        <v>1.1321423940895201</v>
      </c>
      <c r="O1163" s="3" t="s">
        <v>7892</v>
      </c>
    </row>
    <row r="1164" spans="1:15" x14ac:dyDescent="0.2">
      <c r="A1164">
        <v>1161</v>
      </c>
      <c r="B1164" t="s">
        <v>353</v>
      </c>
      <c r="C1164">
        <v>640.26242622843301</v>
      </c>
      <c r="D1164">
        <v>2.2198767004669699</v>
      </c>
      <c r="E1164">
        <v>0.29648435594919698</v>
      </c>
      <c r="F1164">
        <v>7.4873316447338798</v>
      </c>
      <c r="G1164" s="1">
        <v>7.0287936257453202E-14</v>
      </c>
      <c r="H1164" s="1">
        <v>8.4840361731480202E-13</v>
      </c>
      <c r="I1164" s="4">
        <v>12.578042932422299</v>
      </c>
      <c r="J1164" s="13">
        <v>5.9875260096219396</v>
      </c>
      <c r="K1164" s="2">
        <v>9.3470496630552198</v>
      </c>
      <c r="L1164" s="2">
        <v>10.758482082805701</v>
      </c>
      <c r="M1164" s="2">
        <v>2.6290782672065101</v>
      </c>
      <c r="N1164" s="14">
        <v>1.70081350053448</v>
      </c>
      <c r="O1164" s="3" t="s">
        <v>7892</v>
      </c>
    </row>
    <row r="1165" spans="1:15" x14ac:dyDescent="0.2">
      <c r="A1165">
        <v>1162</v>
      </c>
      <c r="B1165" t="s">
        <v>470</v>
      </c>
      <c r="C1165">
        <v>80.087474774539203</v>
      </c>
      <c r="D1165">
        <v>2.2353724671373398</v>
      </c>
      <c r="E1165">
        <v>0.35079918408944599</v>
      </c>
      <c r="F1165">
        <v>6.3722282391836096</v>
      </c>
      <c r="G1165" s="1">
        <v>1.86301351128026E-10</v>
      </c>
      <c r="H1165" s="1">
        <v>1.6614258954442999E-9</v>
      </c>
      <c r="I1165" s="4">
        <v>0.72390241890276996</v>
      </c>
      <c r="J1165" s="13">
        <v>1.0780727301470401</v>
      </c>
      <c r="K1165" s="2">
        <v>0.89549919429229996</v>
      </c>
      <c r="L1165" s="2">
        <v>1.1357457870369001</v>
      </c>
      <c r="M1165" s="2">
        <v>0.175400465514085</v>
      </c>
      <c r="N1165" s="14">
        <v>0.34745645222294902</v>
      </c>
      <c r="O1165" s="3" t="s">
        <v>7892</v>
      </c>
    </row>
    <row r="1166" spans="1:15" x14ac:dyDescent="0.2">
      <c r="A1166">
        <v>1163</v>
      </c>
      <c r="B1166" t="s">
        <v>307</v>
      </c>
      <c r="C1166">
        <v>228.02799642337399</v>
      </c>
      <c r="D1166">
        <v>2.24447659218976</v>
      </c>
      <c r="E1166">
        <v>0.279622912692298</v>
      </c>
      <c r="F1166">
        <v>8.0267978420624697</v>
      </c>
      <c r="G1166" s="1">
        <v>1.00049747006997E-15</v>
      </c>
      <c r="H1166" s="1">
        <v>1.3958803098179699E-14</v>
      </c>
      <c r="I1166" s="4">
        <v>3.0917116754267</v>
      </c>
      <c r="J1166" s="13">
        <v>2.0449201205708301</v>
      </c>
      <c r="K1166" s="2">
        <v>2.85143225729994</v>
      </c>
      <c r="L1166" s="2">
        <v>3.0681905406554999</v>
      </c>
      <c r="M1166" s="2">
        <v>0.57866062285405395</v>
      </c>
      <c r="N1166" s="14">
        <v>0.55717470359747201</v>
      </c>
      <c r="O1166" s="3" t="s">
        <v>7892</v>
      </c>
    </row>
    <row r="1167" spans="1:15" x14ac:dyDescent="0.2">
      <c r="A1167">
        <v>1164</v>
      </c>
      <c r="B1167" t="s">
        <v>126</v>
      </c>
      <c r="C1167">
        <v>1999.1346003072199</v>
      </c>
      <c r="D1167">
        <v>2.2676707732381001</v>
      </c>
      <c r="E1167">
        <v>0.17869657438664299</v>
      </c>
      <c r="F1167">
        <v>12.6900629238229</v>
      </c>
      <c r="G1167" s="1">
        <v>6.7131828925528897E-37</v>
      </c>
      <c r="H1167" s="1">
        <v>2.7285334007027201E-35</v>
      </c>
      <c r="I1167" s="4">
        <v>50.234923739319903</v>
      </c>
      <c r="J1167" s="13">
        <v>54.873094834449702</v>
      </c>
      <c r="K1167" s="2">
        <v>67.030990876807707</v>
      </c>
      <c r="L1167" s="2">
        <v>67.794464044729907</v>
      </c>
      <c r="M1167" s="2">
        <v>14.565198177079001</v>
      </c>
      <c r="N1167" s="14">
        <v>14.461081302439499</v>
      </c>
      <c r="O1167" s="3" t="s">
        <v>7892</v>
      </c>
    </row>
    <row r="1168" spans="1:15" x14ac:dyDescent="0.2">
      <c r="A1168">
        <v>1165</v>
      </c>
      <c r="B1168" t="s">
        <v>30</v>
      </c>
      <c r="C1168">
        <v>1834.46872369683</v>
      </c>
      <c r="D1168">
        <v>2.2879576869220899</v>
      </c>
      <c r="E1168">
        <v>9.8895194096878997E-2</v>
      </c>
      <c r="F1168">
        <v>23.1351756555609</v>
      </c>
      <c r="G1168" s="1">
        <v>2.0500402204155598E-118</v>
      </c>
      <c r="H1168" s="1">
        <v>3.49022931512148E-116</v>
      </c>
      <c r="I1168" s="4">
        <v>66.635390702087903</v>
      </c>
      <c r="J1168" s="13">
        <v>66.596745666818705</v>
      </c>
      <c r="K1168" s="2">
        <v>62.769062747845403</v>
      </c>
      <c r="L1168" s="2">
        <v>60.746942495820498</v>
      </c>
      <c r="M1168" s="2">
        <v>13.290953839585701</v>
      </c>
      <c r="N1168" s="14">
        <v>14.5289763548043</v>
      </c>
      <c r="O1168" s="3" t="s">
        <v>7892</v>
      </c>
    </row>
    <row r="1169" spans="1:15" x14ac:dyDescent="0.2">
      <c r="A1169">
        <v>1166</v>
      </c>
      <c r="B1169" t="s">
        <v>875</v>
      </c>
      <c r="C1169">
        <v>27.070322222915799</v>
      </c>
      <c r="D1169">
        <v>2.29525445690635</v>
      </c>
      <c r="E1169">
        <v>0.57807913468169303</v>
      </c>
      <c r="F1169">
        <v>3.9704848682528202</v>
      </c>
      <c r="G1169" s="1">
        <v>7.1726511720004502E-5</v>
      </c>
      <c r="H1169">
        <v>3.1155283752635701E-4</v>
      </c>
      <c r="I1169" s="4">
        <v>0.563768371208338</v>
      </c>
      <c r="J1169" s="13">
        <v>0.85621014435436105</v>
      </c>
      <c r="K1169" s="2">
        <v>0.43503798454624298</v>
      </c>
      <c r="L1169" s="2">
        <v>1.2822517730623699</v>
      </c>
      <c r="M1169" s="2">
        <v>0.23937349738063199</v>
      </c>
      <c r="N1169" s="14">
        <v>0.21435679946604799</v>
      </c>
      <c r="O1169" s="3" t="s">
        <v>7892</v>
      </c>
    </row>
    <row r="1170" spans="1:15" x14ac:dyDescent="0.2">
      <c r="A1170">
        <v>1167</v>
      </c>
      <c r="B1170" t="s">
        <v>1085</v>
      </c>
      <c r="C1170">
        <v>17.6195895001641</v>
      </c>
      <c r="D1170">
        <v>2.3321810259131399</v>
      </c>
      <c r="E1170">
        <v>0.73274957527640705</v>
      </c>
      <c r="F1170">
        <v>3.18278045406359</v>
      </c>
      <c r="G1170">
        <v>1.4586817281288899E-3</v>
      </c>
      <c r="H1170">
        <v>4.9085093784417399E-3</v>
      </c>
      <c r="I1170" s="4">
        <v>0.41315128101831</v>
      </c>
      <c r="J1170" s="13">
        <v>0.87033288391872798</v>
      </c>
      <c r="K1170" s="2">
        <v>1.48578732570843</v>
      </c>
      <c r="L1170" s="2">
        <v>1.2855693416075999</v>
      </c>
      <c r="M1170" s="2">
        <v>0.334072582422901</v>
      </c>
      <c r="N1170" s="14">
        <v>0.31869179505476197</v>
      </c>
      <c r="O1170" s="3" t="s">
        <v>7892</v>
      </c>
    </row>
    <row r="1171" spans="1:15" x14ac:dyDescent="0.2">
      <c r="A1171">
        <v>1168</v>
      </c>
      <c r="B1171" t="s">
        <v>78</v>
      </c>
      <c r="C1171">
        <v>491.34531937600298</v>
      </c>
      <c r="D1171">
        <v>2.34264421026562</v>
      </c>
      <c r="E1171">
        <v>0.142455653723704</v>
      </c>
      <c r="F1171">
        <v>16.444726123746801</v>
      </c>
      <c r="G1171" s="1">
        <v>9.1497046601147201E-61</v>
      </c>
      <c r="H1171" s="1">
        <v>6.8330892532255496E-59</v>
      </c>
      <c r="I1171" s="4">
        <v>19.7691801180105</v>
      </c>
      <c r="J1171" s="13">
        <v>15.430087327108</v>
      </c>
      <c r="K1171" s="2">
        <v>15.6110824202577</v>
      </c>
      <c r="L1171" s="2">
        <v>15.927493440531901</v>
      </c>
      <c r="M1171" s="2">
        <v>3.2786494694735899</v>
      </c>
      <c r="N1171" s="14">
        <v>4.5117097775468196</v>
      </c>
      <c r="O1171" s="3" t="s">
        <v>7892</v>
      </c>
    </row>
    <row r="1172" spans="1:15" x14ac:dyDescent="0.2">
      <c r="A1172">
        <v>1169</v>
      </c>
      <c r="B1172" t="s">
        <v>168</v>
      </c>
      <c r="C1172">
        <v>1750.99594181622</v>
      </c>
      <c r="D1172">
        <v>2.35278528999293</v>
      </c>
      <c r="E1172">
        <v>0.215715545470652</v>
      </c>
      <c r="F1172">
        <v>10.9068879799997</v>
      </c>
      <c r="G1172" s="1">
        <v>1.06851785900184E-27</v>
      </c>
      <c r="H1172" s="1">
        <v>3.0178811827446299E-26</v>
      </c>
      <c r="I1172" s="4">
        <v>62.496999016441897</v>
      </c>
      <c r="J1172" s="13">
        <v>57.339259474872797</v>
      </c>
      <c r="K1172" s="2">
        <v>77.844328160770601</v>
      </c>
      <c r="L1172" s="2">
        <v>75.060227947393798</v>
      </c>
      <c r="M1172" s="2">
        <v>14.658307080346701</v>
      </c>
      <c r="N1172" s="14">
        <v>15.2957269904991</v>
      </c>
      <c r="O1172" s="3" t="s">
        <v>7892</v>
      </c>
    </row>
    <row r="1173" spans="1:15" x14ac:dyDescent="0.2">
      <c r="A1173">
        <v>1170</v>
      </c>
      <c r="B1173" t="s">
        <v>129</v>
      </c>
      <c r="C1173">
        <v>238.204228185815</v>
      </c>
      <c r="D1173">
        <v>2.4133060306831502</v>
      </c>
      <c r="E1173">
        <v>0.19311846315152201</v>
      </c>
      <c r="F1173">
        <v>12.496505985497899</v>
      </c>
      <c r="G1173" s="1">
        <v>7.8004999291673497E-36</v>
      </c>
      <c r="H1173" s="1">
        <v>3.0385755404081299E-34</v>
      </c>
      <c r="I1173" s="4">
        <v>15.491320787276299</v>
      </c>
      <c r="J1173" s="13">
        <v>10.6015129104167</v>
      </c>
      <c r="K1173" s="2">
        <v>9.3894593336195697</v>
      </c>
      <c r="L1173" s="2">
        <v>11.098046248378999</v>
      </c>
      <c r="M1173" s="2">
        <v>1.98874649852614</v>
      </c>
      <c r="N1173" s="14">
        <v>2.1490992380804101</v>
      </c>
      <c r="O1173" s="3" t="s">
        <v>7892</v>
      </c>
    </row>
    <row r="1174" spans="1:15" x14ac:dyDescent="0.2">
      <c r="A1174">
        <v>1171</v>
      </c>
      <c r="B1174" t="s">
        <v>559</v>
      </c>
      <c r="C1174">
        <v>8726.5271091807008</v>
      </c>
      <c r="D1174">
        <v>2.4311969394705999</v>
      </c>
      <c r="E1174">
        <v>0.42595646833978001</v>
      </c>
      <c r="F1174">
        <v>5.7076183135485596</v>
      </c>
      <c r="G1174" s="1">
        <v>1.14567980115684E-8</v>
      </c>
      <c r="H1174" s="1">
        <v>8.3887881019442101E-8</v>
      </c>
      <c r="I1174" s="4">
        <v>136.195582399024</v>
      </c>
      <c r="J1174" s="13">
        <v>70.486882919404593</v>
      </c>
      <c r="K1174" s="2">
        <v>143.22899022598401</v>
      </c>
      <c r="L1174" s="2">
        <v>153.435207684245</v>
      </c>
      <c r="M1174" s="2">
        <v>24.671588508642099</v>
      </c>
      <c r="N1174" s="14">
        <v>23.972628482688801</v>
      </c>
      <c r="O1174" s="3" t="s">
        <v>7892</v>
      </c>
    </row>
    <row r="1175" spans="1:15" x14ac:dyDescent="0.2">
      <c r="A1175">
        <v>1172</v>
      </c>
      <c r="B1175" t="s">
        <v>1259</v>
      </c>
      <c r="C1175">
        <v>12.9201474805581</v>
      </c>
      <c r="D1175">
        <v>2.4524234888446399</v>
      </c>
      <c r="E1175">
        <v>1.02218140333173</v>
      </c>
      <c r="F1175">
        <v>2.3992057386791998</v>
      </c>
      <c r="G1175">
        <v>1.64306799916932E-2</v>
      </c>
      <c r="H1175">
        <v>4.2899895620013902E-2</v>
      </c>
      <c r="I1175" s="4">
        <v>8.8661216688809592</v>
      </c>
      <c r="J1175" s="13">
        <v>8.70338947104079</v>
      </c>
      <c r="K1175" s="2">
        <v>7.7204557246460999</v>
      </c>
      <c r="L1175" s="2">
        <v>7.9445266830884496</v>
      </c>
      <c r="M1175" s="2">
        <v>0</v>
      </c>
      <c r="N1175" s="14">
        <v>2.9174903296390902</v>
      </c>
      <c r="O1175" s="3" t="s">
        <v>7892</v>
      </c>
    </row>
    <row r="1176" spans="1:15" x14ac:dyDescent="0.2">
      <c r="A1176">
        <v>1173</v>
      </c>
      <c r="B1176" t="s">
        <v>227</v>
      </c>
      <c r="C1176">
        <v>178.80763249753201</v>
      </c>
      <c r="D1176">
        <v>2.4667075110254402</v>
      </c>
      <c r="E1176">
        <v>0.26151610998233099</v>
      </c>
      <c r="F1176">
        <v>9.4323348232432007</v>
      </c>
      <c r="G1176" s="1">
        <v>4.01060280190616E-21</v>
      </c>
      <c r="H1176" s="1">
        <v>7.8553608861791902E-20</v>
      </c>
      <c r="I1176" s="4">
        <v>31.972871376010399</v>
      </c>
      <c r="J1176" s="13">
        <v>32.259647326262098</v>
      </c>
      <c r="K1176" s="2">
        <v>36.771915702728499</v>
      </c>
      <c r="L1176" s="2">
        <v>34.175006025849903</v>
      </c>
      <c r="M1176" s="2">
        <v>5.6576239445494796</v>
      </c>
      <c r="N1176" s="14">
        <v>7.7752614490514196</v>
      </c>
      <c r="O1176" s="3" t="s">
        <v>7892</v>
      </c>
    </row>
    <row r="1177" spans="1:15" x14ac:dyDescent="0.2">
      <c r="A1177">
        <v>1174</v>
      </c>
      <c r="B1177" t="s">
        <v>97</v>
      </c>
      <c r="C1177">
        <v>270.77401186840501</v>
      </c>
      <c r="D1177">
        <v>2.53097462249477</v>
      </c>
      <c r="E1177">
        <v>0.17703783232153</v>
      </c>
      <c r="F1177">
        <v>14.2962359474561</v>
      </c>
      <c r="G1177" s="1">
        <v>2.3096850481156499E-46</v>
      </c>
      <c r="H1177" s="1">
        <v>1.2664773013834101E-44</v>
      </c>
      <c r="I1177" s="4">
        <v>18.5209220731812</v>
      </c>
      <c r="J1177" s="13">
        <v>18.010430747211</v>
      </c>
      <c r="K1177" s="2">
        <v>14.1771972913492</v>
      </c>
      <c r="L1177" s="2">
        <v>16.4956747862166</v>
      </c>
      <c r="M1177" s="2">
        <v>2.59933792775877</v>
      </c>
      <c r="N1177" s="14">
        <v>2.3495238823525399</v>
      </c>
      <c r="O1177" s="3" t="s">
        <v>7892</v>
      </c>
    </row>
    <row r="1178" spans="1:15" x14ac:dyDescent="0.2">
      <c r="A1178">
        <v>1175</v>
      </c>
      <c r="B1178" t="s">
        <v>114</v>
      </c>
      <c r="C1178">
        <v>441.944953178189</v>
      </c>
      <c r="D1178">
        <v>2.53545802317187</v>
      </c>
      <c r="E1178">
        <v>0.191466015485866</v>
      </c>
      <c r="F1178">
        <v>13.24233972665</v>
      </c>
      <c r="G1178" s="1">
        <v>4.9967561329877897E-40</v>
      </c>
      <c r="H1178" s="1">
        <v>2.2199092119292099E-38</v>
      </c>
      <c r="I1178" s="4">
        <v>27.482779807960799</v>
      </c>
      <c r="J1178" s="13">
        <v>13.8944882052089</v>
      </c>
      <c r="K1178" s="2">
        <v>17.111839522975099</v>
      </c>
      <c r="L1178" s="2">
        <v>16.282911711573099</v>
      </c>
      <c r="M1178" s="2">
        <v>2.7002797718881699</v>
      </c>
      <c r="N1178" s="14">
        <v>2.27400474122912</v>
      </c>
      <c r="O1178" s="3" t="s">
        <v>7892</v>
      </c>
    </row>
    <row r="1179" spans="1:15" x14ac:dyDescent="0.2">
      <c r="A1179">
        <v>1176</v>
      </c>
      <c r="B1179" t="s">
        <v>856</v>
      </c>
      <c r="C1179">
        <v>29.393997058781899</v>
      </c>
      <c r="D1179">
        <v>2.54350191881846</v>
      </c>
      <c r="E1179">
        <v>0.62569037493139201</v>
      </c>
      <c r="F1179">
        <v>4.0651127470154202</v>
      </c>
      <c r="G1179" s="1">
        <v>4.8009247678069799E-5</v>
      </c>
      <c r="H1179">
        <v>2.14859033818067E-4</v>
      </c>
      <c r="I1179" s="4">
        <v>2.7392048908010298</v>
      </c>
      <c r="J1179" s="13">
        <v>1.73073141731489</v>
      </c>
      <c r="K1179" s="2">
        <v>2.7332628219702801</v>
      </c>
      <c r="L1179" s="2">
        <v>2.9457348491598201</v>
      </c>
      <c r="M1179" s="2">
        <v>0.59689789119231096</v>
      </c>
      <c r="N1179" s="14">
        <v>0.38030161958076297</v>
      </c>
      <c r="O1179" s="3" t="s">
        <v>7892</v>
      </c>
    </row>
    <row r="1180" spans="1:15" x14ac:dyDescent="0.2">
      <c r="A1180">
        <v>1177</v>
      </c>
      <c r="B1180" t="s">
        <v>8</v>
      </c>
      <c r="C1180">
        <v>4181.6073169716201</v>
      </c>
      <c r="D1180">
        <v>2.5746305609498901</v>
      </c>
      <c r="E1180">
        <v>6.3867621354568499E-2</v>
      </c>
      <c r="F1180">
        <v>40.311984482035498</v>
      </c>
      <c r="G1180">
        <v>0</v>
      </c>
      <c r="H1180">
        <v>0</v>
      </c>
      <c r="I1180" s="4">
        <v>76.281776506902602</v>
      </c>
      <c r="J1180" s="13">
        <v>81.053909302205199</v>
      </c>
      <c r="K1180" s="2">
        <v>74.182111673745496</v>
      </c>
      <c r="L1180" s="2">
        <v>77.388684757421402</v>
      </c>
      <c r="M1180" s="2">
        <v>14.230190939156699</v>
      </c>
      <c r="N1180" s="14">
        <v>14.405199197781799</v>
      </c>
      <c r="O1180" s="3" t="s">
        <v>7892</v>
      </c>
    </row>
    <row r="1181" spans="1:15" x14ac:dyDescent="0.2">
      <c r="A1181">
        <v>1178</v>
      </c>
      <c r="B1181" t="s">
        <v>241</v>
      </c>
      <c r="C1181">
        <v>281.01400206408402</v>
      </c>
      <c r="D1181">
        <v>2.60714063641807</v>
      </c>
      <c r="E1181">
        <v>0.28664716545690999</v>
      </c>
      <c r="F1181">
        <v>9.0952953686541491</v>
      </c>
      <c r="G1181" s="1">
        <v>9.4329718743539501E-20</v>
      </c>
      <c r="H1181" s="1">
        <v>1.70874355098974E-18</v>
      </c>
      <c r="I1181" s="4">
        <v>3.5552364423088298</v>
      </c>
      <c r="J1181" s="13">
        <v>5.9600579824562301</v>
      </c>
      <c r="K1181" s="2">
        <v>8.2437920782862104</v>
      </c>
      <c r="L1181" s="2">
        <v>9.0222019597188492</v>
      </c>
      <c r="M1181" s="2">
        <v>1.39569775381633</v>
      </c>
      <c r="N1181" s="14">
        <v>1.33405670665084</v>
      </c>
      <c r="O1181" s="3" t="s">
        <v>7892</v>
      </c>
    </row>
    <row r="1182" spans="1:15" x14ac:dyDescent="0.2">
      <c r="A1182">
        <v>1179</v>
      </c>
      <c r="B1182" t="s">
        <v>57</v>
      </c>
      <c r="C1182">
        <v>458.20359144377699</v>
      </c>
      <c r="D1182">
        <v>2.63266299937133</v>
      </c>
      <c r="E1182">
        <v>0.14555246827124599</v>
      </c>
      <c r="F1182">
        <v>18.087381345297501</v>
      </c>
      <c r="G1182" s="1">
        <v>4.00678943856919E-73</v>
      </c>
      <c r="H1182" s="1">
        <v>3.7232555599773102E-71</v>
      </c>
      <c r="I1182" s="4">
        <v>3.9467781117076299</v>
      </c>
      <c r="J1182" s="13">
        <v>5.0734718916363803</v>
      </c>
      <c r="K1182" s="2">
        <v>4.7265170686411597</v>
      </c>
      <c r="L1182" s="2">
        <v>5.1962003624884101</v>
      </c>
      <c r="M1182" s="2">
        <v>0.84656240999167198</v>
      </c>
      <c r="N1182" s="14">
        <v>0.86232089121294897</v>
      </c>
      <c r="O1182" s="3" t="s">
        <v>7892</v>
      </c>
    </row>
    <row r="1183" spans="1:15" x14ac:dyDescent="0.2">
      <c r="A1183">
        <v>1180</v>
      </c>
      <c r="B1183" t="s">
        <v>208</v>
      </c>
      <c r="C1183">
        <v>837.90265313258794</v>
      </c>
      <c r="D1183">
        <v>2.6501495508308999</v>
      </c>
      <c r="E1183">
        <v>0.27207405241105498</v>
      </c>
      <c r="F1183">
        <v>9.7405449999583098</v>
      </c>
      <c r="G1183" s="1">
        <v>2.0246556172444099E-22</v>
      </c>
      <c r="H1183" s="1">
        <v>4.3276791621977499E-21</v>
      </c>
      <c r="I1183" s="4">
        <v>17.2292476899487</v>
      </c>
      <c r="J1183" s="13">
        <v>12.2960913033415</v>
      </c>
      <c r="K1183" s="2">
        <v>17.800554647387699</v>
      </c>
      <c r="L1183" s="2">
        <v>18.3490844102141</v>
      </c>
      <c r="M1183" s="2">
        <v>3.0174598527822498</v>
      </c>
      <c r="N1183" s="14">
        <v>3.8536499103961401</v>
      </c>
      <c r="O1183" s="3" t="s">
        <v>7892</v>
      </c>
    </row>
    <row r="1184" spans="1:15" x14ac:dyDescent="0.2">
      <c r="A1184">
        <v>1181</v>
      </c>
      <c r="B1184" t="s">
        <v>560</v>
      </c>
      <c r="C1184">
        <v>64.836675302227206</v>
      </c>
      <c r="D1184">
        <v>2.6558571437481602</v>
      </c>
      <c r="E1184">
        <v>0.46548190512858101</v>
      </c>
      <c r="F1184">
        <v>5.7056077035143398</v>
      </c>
      <c r="G1184" s="1">
        <v>1.15928724343279E-8</v>
      </c>
      <c r="H1184" s="1">
        <v>8.4807714028289202E-8</v>
      </c>
      <c r="I1184" s="4">
        <v>2.9949656208916902</v>
      </c>
      <c r="J1184" s="13">
        <v>2.2079535267705901</v>
      </c>
      <c r="K1184" s="2">
        <v>3.7927623427175101</v>
      </c>
      <c r="L1184" s="2">
        <v>2.6560848119126499</v>
      </c>
      <c r="M1184" s="2">
        <v>0.21352407657348599</v>
      </c>
      <c r="N1184" s="14">
        <v>0.629879652164681</v>
      </c>
      <c r="O1184" s="3" t="s">
        <v>7892</v>
      </c>
    </row>
    <row r="1185" spans="1:15" x14ac:dyDescent="0.2">
      <c r="A1185">
        <v>1182</v>
      </c>
      <c r="B1185" t="s">
        <v>501</v>
      </c>
      <c r="C1185">
        <v>67.605645850548697</v>
      </c>
      <c r="D1185">
        <v>2.67380428582379</v>
      </c>
      <c r="E1185">
        <v>0.43356508265058702</v>
      </c>
      <c r="F1185">
        <v>6.1670194229608297</v>
      </c>
      <c r="G1185" s="1">
        <v>6.9589212674342099E-10</v>
      </c>
      <c r="H1185" s="1">
        <v>5.8401205507395202E-9</v>
      </c>
      <c r="I1185" s="4">
        <v>0.88837616697728705</v>
      </c>
      <c r="J1185" s="13">
        <v>3.4693669519778498</v>
      </c>
      <c r="K1185" s="2">
        <v>1.6426068561217799</v>
      </c>
      <c r="L1185" s="2">
        <v>1.99483164597633</v>
      </c>
      <c r="M1185" s="2">
        <v>0.49987790603731702</v>
      </c>
      <c r="N1185" s="14">
        <v>0.28134538544882298</v>
      </c>
      <c r="O1185" s="3" t="s">
        <v>7892</v>
      </c>
    </row>
    <row r="1186" spans="1:15" x14ac:dyDescent="0.2">
      <c r="A1186">
        <v>1183</v>
      </c>
      <c r="B1186" t="s">
        <v>72</v>
      </c>
      <c r="C1186">
        <v>1116.1140290743799</v>
      </c>
      <c r="D1186">
        <v>2.6775090385776501</v>
      </c>
      <c r="E1186">
        <v>0.158409858406797</v>
      </c>
      <c r="F1186">
        <v>16.9024141900423</v>
      </c>
      <c r="G1186" s="1">
        <v>4.3185739596085503E-64</v>
      </c>
      <c r="H1186" s="1">
        <v>3.49302330965548E-62</v>
      </c>
      <c r="I1186" s="4">
        <v>14.9324047790222</v>
      </c>
      <c r="J1186" s="13">
        <v>22.052075600481</v>
      </c>
      <c r="K1186" s="2">
        <v>27.120459603297199</v>
      </c>
      <c r="L1186" s="2">
        <v>27.739898963463698</v>
      </c>
      <c r="M1186" s="2">
        <v>4.5562778676126703</v>
      </c>
      <c r="N1186" s="14">
        <v>4.3125258993218099</v>
      </c>
      <c r="O1186" s="3" t="s">
        <v>7892</v>
      </c>
    </row>
    <row r="1187" spans="1:15" x14ac:dyDescent="0.2">
      <c r="A1187">
        <v>1184</v>
      </c>
      <c r="B1187" t="s">
        <v>1104</v>
      </c>
      <c r="C1187">
        <v>11.617980127193</v>
      </c>
      <c r="D1187">
        <v>2.6811569191976301</v>
      </c>
      <c r="E1187">
        <v>0.86117310273564296</v>
      </c>
      <c r="F1187">
        <v>3.1133774506897001</v>
      </c>
      <c r="G1187">
        <v>1.8495930513441E-3</v>
      </c>
      <c r="H1187">
        <v>6.0847559664860404E-3</v>
      </c>
      <c r="I1187" s="4">
        <v>0.53811032466521902</v>
      </c>
      <c r="J1187" s="13">
        <v>0.33403133487748599</v>
      </c>
      <c r="K1187" s="2">
        <v>0.37240530527854498</v>
      </c>
      <c r="L1187" s="2">
        <v>0.44192150246237799</v>
      </c>
      <c r="M1187" s="2">
        <v>2.2684101408659601E-2</v>
      </c>
      <c r="N1187" s="14">
        <v>0.111129381514358</v>
      </c>
      <c r="O1187" s="3" t="s">
        <v>7892</v>
      </c>
    </row>
    <row r="1188" spans="1:15" x14ac:dyDescent="0.2">
      <c r="A1188">
        <v>1185</v>
      </c>
      <c r="B1188" t="s">
        <v>296</v>
      </c>
      <c r="C1188">
        <v>135.84258258801901</v>
      </c>
      <c r="D1188">
        <v>2.6866404225296199</v>
      </c>
      <c r="E1188">
        <v>0.32668440597767301</v>
      </c>
      <c r="F1188">
        <v>8.22396286253481</v>
      </c>
      <c r="G1188" s="1">
        <v>1.96887081942945E-16</v>
      </c>
      <c r="H1188" s="1">
        <v>2.8647349143443799E-15</v>
      </c>
      <c r="I1188" s="4">
        <v>12.604149531039299</v>
      </c>
      <c r="J1188" s="13">
        <v>11.902757075221199</v>
      </c>
      <c r="K1188" s="2">
        <v>7.6586366328610804</v>
      </c>
      <c r="L1188" s="2">
        <v>7.6588944492072004</v>
      </c>
      <c r="M1188" s="2">
        <v>1.42248080780945</v>
      </c>
      <c r="N1188" s="14">
        <v>1.41788828428277</v>
      </c>
      <c r="O1188" s="3" t="s">
        <v>7892</v>
      </c>
    </row>
    <row r="1189" spans="1:15" x14ac:dyDescent="0.2">
      <c r="A1189">
        <v>1186</v>
      </c>
      <c r="B1189" t="s">
        <v>28</v>
      </c>
      <c r="C1189">
        <v>2254.62033269627</v>
      </c>
      <c r="D1189">
        <v>2.7257705558312999</v>
      </c>
      <c r="E1189">
        <v>0.10870330680521199</v>
      </c>
      <c r="F1189">
        <v>25.0753232439898</v>
      </c>
      <c r="G1189" s="1">
        <v>9.2456236971947901E-139</v>
      </c>
      <c r="H1189" s="1">
        <v>1.94046512527504E-136</v>
      </c>
      <c r="I1189" s="4">
        <v>44.3166267836706</v>
      </c>
      <c r="J1189" s="13">
        <v>43.581822424592602</v>
      </c>
      <c r="K1189" s="2">
        <v>44.921932911721498</v>
      </c>
      <c r="L1189" s="2">
        <v>46.157979407374697</v>
      </c>
      <c r="M1189" s="2">
        <v>7.2163493957007399</v>
      </c>
      <c r="N1189" s="14">
        <v>7.2618353195653302</v>
      </c>
      <c r="O1189" s="3" t="s">
        <v>7892</v>
      </c>
    </row>
    <row r="1190" spans="1:15" x14ac:dyDescent="0.2">
      <c r="A1190">
        <v>1187</v>
      </c>
      <c r="B1190" t="s">
        <v>20</v>
      </c>
      <c r="C1190">
        <v>11662.526377648101</v>
      </c>
      <c r="D1190">
        <v>2.7260688575716001</v>
      </c>
      <c r="E1190">
        <v>9.3713774611797002E-2</v>
      </c>
      <c r="F1190">
        <v>29.0893080431788</v>
      </c>
      <c r="G1190" s="1">
        <v>4.9016199076288701E-186</v>
      </c>
      <c r="H1190" s="1">
        <v>1.59113117694843E-183</v>
      </c>
      <c r="I1190" s="4">
        <v>82.129692660262407</v>
      </c>
      <c r="J1190" s="13">
        <v>113.637424706324</v>
      </c>
      <c r="K1190" s="2">
        <v>112.50179434108701</v>
      </c>
      <c r="L1190" s="2">
        <v>118.179446128294</v>
      </c>
      <c r="M1190" s="2">
        <v>17.798504839019799</v>
      </c>
      <c r="N1190" s="14">
        <v>17.326913144588602</v>
      </c>
      <c r="O1190" s="3" t="s">
        <v>7892</v>
      </c>
    </row>
    <row r="1191" spans="1:15" x14ac:dyDescent="0.2">
      <c r="A1191">
        <v>1188</v>
      </c>
      <c r="B1191" t="s">
        <v>80</v>
      </c>
      <c r="C1191">
        <v>667.28621927190704</v>
      </c>
      <c r="D1191">
        <v>2.7491442104300998</v>
      </c>
      <c r="E1191">
        <v>0.17185387207535999</v>
      </c>
      <c r="F1191">
        <v>15.996987308057699</v>
      </c>
      <c r="G1191" s="1">
        <v>1.3410954873525999E-57</v>
      </c>
      <c r="H1191" s="1">
        <v>9.3020828305089195E-56</v>
      </c>
      <c r="I1191" s="4">
        <v>54.592575803492103</v>
      </c>
      <c r="J1191" s="13">
        <v>58.184242054679899</v>
      </c>
      <c r="K1191" s="2">
        <v>68.802559918915705</v>
      </c>
      <c r="L1191" s="2">
        <v>65.267370785473602</v>
      </c>
      <c r="M1191" s="2">
        <v>9.4603384721715091</v>
      </c>
      <c r="N1191" s="14">
        <v>10.0611718672167</v>
      </c>
      <c r="O1191" s="3" t="s">
        <v>7892</v>
      </c>
    </row>
    <row r="1192" spans="1:15" x14ac:dyDescent="0.2">
      <c r="A1192">
        <v>1189</v>
      </c>
      <c r="B1192" t="s">
        <v>356</v>
      </c>
      <c r="C1192">
        <v>414.60584792629902</v>
      </c>
      <c r="D1192">
        <v>2.7739192072273902</v>
      </c>
      <c r="E1192">
        <v>0.37262801577407201</v>
      </c>
      <c r="F1192">
        <v>7.4442046486092703</v>
      </c>
      <c r="G1192" s="1">
        <v>9.7530210141815395E-14</v>
      </c>
      <c r="H1192" s="1">
        <v>1.17199925770614E-12</v>
      </c>
      <c r="I1192" s="4">
        <v>9.9342543327022401</v>
      </c>
      <c r="J1192" s="13">
        <v>10.4160091733577</v>
      </c>
      <c r="K1192" s="2">
        <v>21.115956083766498</v>
      </c>
      <c r="L1192" s="2">
        <v>21.626999306920499</v>
      </c>
      <c r="M1192" s="2">
        <v>3.06800679604603</v>
      </c>
      <c r="N1192" s="14">
        <v>2.2333913012052999</v>
      </c>
      <c r="O1192" s="3" t="s">
        <v>7892</v>
      </c>
    </row>
    <row r="1193" spans="1:15" x14ac:dyDescent="0.2">
      <c r="A1193">
        <v>1190</v>
      </c>
      <c r="B1193" t="s">
        <v>166</v>
      </c>
      <c r="C1193">
        <v>1516.6328124768499</v>
      </c>
      <c r="D1193">
        <v>2.7744760899202601</v>
      </c>
      <c r="E1193">
        <v>0.25314568156592998</v>
      </c>
      <c r="F1193">
        <v>10.9599977086619</v>
      </c>
      <c r="G1193" s="1">
        <v>5.9500875224742302E-28</v>
      </c>
      <c r="H1193" s="1">
        <v>1.70625242428925E-26</v>
      </c>
      <c r="I1193" s="4">
        <v>100.56807188575</v>
      </c>
      <c r="J1193" s="13">
        <v>138.90123084345899</v>
      </c>
      <c r="K1193" s="2">
        <v>208.86333175611301</v>
      </c>
      <c r="L1193" s="2">
        <v>212.05152792104499</v>
      </c>
      <c r="M1193" s="2">
        <v>28.983628387252399</v>
      </c>
      <c r="N1193" s="14">
        <v>30.582786889334699</v>
      </c>
      <c r="O1193" s="3" t="s">
        <v>7892</v>
      </c>
    </row>
    <row r="1194" spans="1:15" x14ac:dyDescent="0.2">
      <c r="A1194">
        <v>1191</v>
      </c>
      <c r="B1194" t="s">
        <v>454</v>
      </c>
      <c r="C1194">
        <v>581.03997629456103</v>
      </c>
      <c r="D1194">
        <v>2.7937475296245</v>
      </c>
      <c r="E1194">
        <v>0.42665841194555298</v>
      </c>
      <c r="F1194">
        <v>6.5479724561976198</v>
      </c>
      <c r="G1194" s="1">
        <v>5.83234725982876E-11</v>
      </c>
      <c r="H1194" s="1">
        <v>5.4279176753742797E-10</v>
      </c>
      <c r="I1194" s="4">
        <v>69.506616965533198</v>
      </c>
      <c r="J1194" s="13">
        <v>22.005377087348698</v>
      </c>
      <c r="K1194" s="2">
        <v>55.480738005487602</v>
      </c>
      <c r="L1194" s="2">
        <v>51.451819334035697</v>
      </c>
      <c r="M1194" s="2">
        <v>6.9488547130566802</v>
      </c>
      <c r="N1194" s="14">
        <v>6.5591161267734801</v>
      </c>
      <c r="O1194" s="3" t="s">
        <v>7892</v>
      </c>
    </row>
    <row r="1195" spans="1:15" x14ac:dyDescent="0.2">
      <c r="A1195">
        <v>1192</v>
      </c>
      <c r="B1195" t="s">
        <v>326</v>
      </c>
      <c r="C1195">
        <v>659.26477059967795</v>
      </c>
      <c r="D1195">
        <v>2.7987001144870698</v>
      </c>
      <c r="E1195">
        <v>0.35968752678108801</v>
      </c>
      <c r="F1195">
        <v>7.7809206772700001</v>
      </c>
      <c r="G1195" s="1">
        <v>7.1998630878449595E-15</v>
      </c>
      <c r="H1195" s="1">
        <v>9.3786980597471005E-14</v>
      </c>
      <c r="I1195" s="4">
        <v>56.421451746207701</v>
      </c>
      <c r="J1195" s="13">
        <v>13.108620741824399</v>
      </c>
      <c r="K1195" s="2">
        <v>26.580756253856901</v>
      </c>
      <c r="L1195" s="2">
        <v>30.5688689283241</v>
      </c>
      <c r="M1195" s="2">
        <v>3.1156325995489298</v>
      </c>
      <c r="N1195" s="14">
        <v>3.8606640520407698</v>
      </c>
      <c r="O1195" s="3" t="s">
        <v>7892</v>
      </c>
    </row>
    <row r="1196" spans="1:15" x14ac:dyDescent="0.2">
      <c r="A1196">
        <v>1193</v>
      </c>
      <c r="B1196" t="s">
        <v>363</v>
      </c>
      <c r="C1196">
        <v>84.021785644370397</v>
      </c>
      <c r="D1196">
        <v>2.89575918513306</v>
      </c>
      <c r="E1196">
        <v>0.39341154568222497</v>
      </c>
      <c r="F1196">
        <v>7.36063599788727</v>
      </c>
      <c r="G1196" s="1">
        <v>1.8303604960827701E-13</v>
      </c>
      <c r="H1196" s="1">
        <v>2.1537920076187101E-12</v>
      </c>
      <c r="I1196" s="4">
        <v>28.250622334865501</v>
      </c>
      <c r="J1196" s="13">
        <v>14.2419623518709</v>
      </c>
      <c r="K1196" s="2">
        <v>19.501482553811002</v>
      </c>
      <c r="L1196" s="2">
        <v>14.219372200318</v>
      </c>
      <c r="M1196" s="2">
        <v>2.2747527006597101</v>
      </c>
      <c r="N1196" s="14">
        <v>2.36051961694697</v>
      </c>
      <c r="O1196" s="3" t="s">
        <v>7892</v>
      </c>
    </row>
    <row r="1197" spans="1:15" x14ac:dyDescent="0.2">
      <c r="A1197">
        <v>1194</v>
      </c>
      <c r="B1197" t="s">
        <v>123</v>
      </c>
      <c r="C1197">
        <v>223.57686428550599</v>
      </c>
      <c r="D1197">
        <v>2.9717985656766501</v>
      </c>
      <c r="E1197">
        <v>0.23288065827989299</v>
      </c>
      <c r="F1197">
        <v>12.761036436546499</v>
      </c>
      <c r="G1197" s="1">
        <v>2.7057680626505702E-37</v>
      </c>
      <c r="H1197" s="1">
        <v>1.11274711576505E-35</v>
      </c>
      <c r="I1197" s="4">
        <v>12.559958841007299</v>
      </c>
      <c r="J1197" s="13">
        <v>5.8278371832526901</v>
      </c>
      <c r="K1197" s="2">
        <v>4.8039942595666796</v>
      </c>
      <c r="L1197" s="2">
        <v>5.8884767540786802</v>
      </c>
      <c r="M1197" s="2">
        <v>0.96034226140483303</v>
      </c>
      <c r="N1197" s="14">
        <v>1.3684047344133901</v>
      </c>
      <c r="O1197" s="3" t="s">
        <v>7892</v>
      </c>
    </row>
    <row r="1198" spans="1:15" x14ac:dyDescent="0.2">
      <c r="A1198">
        <v>1195</v>
      </c>
      <c r="B1198" t="s">
        <v>191</v>
      </c>
      <c r="C1198">
        <v>480.14568833606899</v>
      </c>
      <c r="D1198">
        <v>2.9898981540777601</v>
      </c>
      <c r="E1198">
        <v>0.29643374690933</v>
      </c>
      <c r="F1198">
        <v>10.0862273113333</v>
      </c>
      <c r="G1198" s="1">
        <v>6.3565780003547997E-24</v>
      </c>
      <c r="H1198" s="1">
        <v>1.49523911107863E-22</v>
      </c>
      <c r="I1198" s="4">
        <v>6.3734500683458597</v>
      </c>
      <c r="J1198" s="13">
        <v>10.0191132538363</v>
      </c>
      <c r="K1198" s="2">
        <v>11.098450820873801</v>
      </c>
      <c r="L1198" s="2">
        <v>13.3535043465168</v>
      </c>
      <c r="M1198" s="2">
        <v>1.1093440295292201</v>
      </c>
      <c r="N1198" s="14">
        <v>2.2197810637382802</v>
      </c>
      <c r="O1198" s="3" t="s">
        <v>7892</v>
      </c>
    </row>
    <row r="1199" spans="1:15" x14ac:dyDescent="0.2">
      <c r="A1199">
        <v>1196</v>
      </c>
      <c r="B1199" t="s">
        <v>1166</v>
      </c>
      <c r="C1199">
        <v>12.2560511941511</v>
      </c>
      <c r="D1199">
        <v>3.0536892776726901</v>
      </c>
      <c r="E1199">
        <v>1.07642660338062</v>
      </c>
      <c r="F1199">
        <v>2.83687644664511</v>
      </c>
      <c r="G1199">
        <v>4.5557237693465303E-3</v>
      </c>
      <c r="H1199">
        <v>1.3676159172442699E-2</v>
      </c>
      <c r="I1199" s="4">
        <v>1.4690036572338501</v>
      </c>
      <c r="J1199" s="13">
        <v>0.267727263146667</v>
      </c>
      <c r="K1199" s="2">
        <v>0.496185086717987</v>
      </c>
      <c r="L1199" s="2">
        <v>0.469587764854695</v>
      </c>
      <c r="M1199" s="2">
        <v>1.51751604166615E-2</v>
      </c>
      <c r="N1199" s="14">
        <v>4.7989563979789901E-2</v>
      </c>
      <c r="O1199" s="3" t="s">
        <v>7892</v>
      </c>
    </row>
    <row r="1200" spans="1:15" x14ac:dyDescent="0.2">
      <c r="A1200">
        <v>1197</v>
      </c>
      <c r="B1200" t="s">
        <v>198</v>
      </c>
      <c r="C1200">
        <v>136.31095683804401</v>
      </c>
      <c r="D1200">
        <v>3.0765112215665602</v>
      </c>
      <c r="E1200">
        <v>0.30863855420987202</v>
      </c>
      <c r="F1200">
        <v>9.9680068468521803</v>
      </c>
      <c r="G1200" s="1">
        <v>2.10408790733909E-23</v>
      </c>
      <c r="H1200" s="1">
        <v>4.7964535760372104E-22</v>
      </c>
      <c r="I1200" s="4">
        <v>3.3301244643258801</v>
      </c>
      <c r="J1200" s="13">
        <v>1.7996545800497299</v>
      </c>
      <c r="K1200" s="2">
        <v>1.6996861208487499</v>
      </c>
      <c r="L1200" s="2">
        <v>2.5011246091385502</v>
      </c>
      <c r="M1200" s="2">
        <v>0.27178237407907302</v>
      </c>
      <c r="N1200" s="14">
        <v>0.23369167984653799</v>
      </c>
      <c r="O1200" s="3" t="s">
        <v>7892</v>
      </c>
    </row>
    <row r="1201" spans="1:15" x14ac:dyDescent="0.2">
      <c r="A1201">
        <v>1198</v>
      </c>
      <c r="B1201" t="s">
        <v>62</v>
      </c>
      <c r="C1201">
        <v>671.87570591488202</v>
      </c>
      <c r="D1201">
        <v>3.0779334631877799</v>
      </c>
      <c r="E1201">
        <v>0.175066843112265</v>
      </c>
      <c r="F1201">
        <v>17.581475786445701</v>
      </c>
      <c r="G1201" s="1">
        <v>3.4156897804266799E-69</v>
      </c>
      <c r="H1201" s="1">
        <v>2.9699422640809898E-67</v>
      </c>
      <c r="I1201" s="4">
        <v>10.832271842171</v>
      </c>
      <c r="J1201" s="13">
        <v>7.8268276577807097</v>
      </c>
      <c r="K1201" s="2">
        <v>8.7631471740354296</v>
      </c>
      <c r="L1201" s="2">
        <v>8.9733027798080691</v>
      </c>
      <c r="M1201" s="2">
        <v>0.92351243026472796</v>
      </c>
      <c r="N1201" s="14">
        <v>1.1482937773734201</v>
      </c>
      <c r="O1201" s="3" t="s">
        <v>7892</v>
      </c>
    </row>
    <row r="1202" spans="1:15" x14ac:dyDescent="0.2">
      <c r="A1202">
        <v>1199</v>
      </c>
      <c r="B1202" t="s">
        <v>24</v>
      </c>
      <c r="C1202">
        <v>966.75254357062295</v>
      </c>
      <c r="D1202">
        <v>3.1187523347394999</v>
      </c>
      <c r="E1202">
        <v>0.11702250249392</v>
      </c>
      <c r="F1202">
        <v>26.6508771242653</v>
      </c>
      <c r="G1202" s="1">
        <v>1.74827982958321E-156</v>
      </c>
      <c r="H1202" s="1">
        <v>4.4337104928159298E-154</v>
      </c>
      <c r="I1202" s="4">
        <v>18.439442302509701</v>
      </c>
      <c r="J1202" s="13">
        <v>16.332581096737702</v>
      </c>
      <c r="K1202" s="2">
        <v>15.8197760493898</v>
      </c>
      <c r="L1202" s="2">
        <v>15.6794136594902</v>
      </c>
      <c r="M1202" s="2">
        <v>2.0299783900575199</v>
      </c>
      <c r="N1202" s="14">
        <v>1.88973360299034</v>
      </c>
      <c r="O1202" s="3" t="s">
        <v>7892</v>
      </c>
    </row>
    <row r="1203" spans="1:15" x14ac:dyDescent="0.2">
      <c r="A1203">
        <v>1200</v>
      </c>
      <c r="B1203" t="s">
        <v>86</v>
      </c>
      <c r="C1203">
        <v>987.87710394489204</v>
      </c>
      <c r="D1203">
        <v>3.1824861275437399</v>
      </c>
      <c r="E1203">
        <v>0.21155267024468999</v>
      </c>
      <c r="F1203">
        <v>15.0434694294464</v>
      </c>
      <c r="G1203" s="1">
        <v>3.8104495218848098E-51</v>
      </c>
      <c r="H1203" s="1">
        <v>2.3308845241157699E-49</v>
      </c>
      <c r="I1203" s="4">
        <v>100.658711364185</v>
      </c>
      <c r="J1203" s="13">
        <v>55.11578231176</v>
      </c>
      <c r="K1203" s="2">
        <v>75.775351114287204</v>
      </c>
      <c r="L1203" s="2">
        <v>67.787542278819799</v>
      </c>
      <c r="M1203" s="2">
        <v>7.0146036444137501</v>
      </c>
      <c r="N1203" s="14">
        <v>7.4221244330265401</v>
      </c>
      <c r="O1203" s="3" t="s">
        <v>7892</v>
      </c>
    </row>
    <row r="1204" spans="1:15" x14ac:dyDescent="0.2">
      <c r="A1204">
        <v>1201</v>
      </c>
      <c r="B1204" t="s">
        <v>371</v>
      </c>
      <c r="C1204">
        <v>62.926857669709499</v>
      </c>
      <c r="D1204">
        <v>3.2276852473795499</v>
      </c>
      <c r="E1204">
        <v>0.44271043338620297</v>
      </c>
      <c r="F1204">
        <v>7.2907367976210402</v>
      </c>
      <c r="G1204" s="1">
        <v>3.0826447577860501E-13</v>
      </c>
      <c r="H1204" s="1">
        <v>3.5568753209980701E-12</v>
      </c>
      <c r="I1204" s="4">
        <v>0.38751274547061398</v>
      </c>
      <c r="J1204" s="13">
        <v>1.9927603015942701</v>
      </c>
      <c r="K1204" s="2">
        <v>2.1795604176857202</v>
      </c>
      <c r="L1204" s="2">
        <v>1.31803869539843</v>
      </c>
      <c r="M1204" s="2">
        <v>0.244475672843984</v>
      </c>
      <c r="N1204" s="14">
        <v>0.10982336448518699</v>
      </c>
      <c r="O1204" s="3" t="s">
        <v>7892</v>
      </c>
    </row>
    <row r="1205" spans="1:15" x14ac:dyDescent="0.2">
      <c r="A1205">
        <v>1202</v>
      </c>
      <c r="B1205" t="s">
        <v>433</v>
      </c>
      <c r="C1205">
        <v>42.934142322385703</v>
      </c>
      <c r="D1205">
        <v>3.25807857506932</v>
      </c>
      <c r="E1205">
        <v>0.48764408496103401</v>
      </c>
      <c r="F1205">
        <v>6.6812633958836098</v>
      </c>
      <c r="G1205" s="1">
        <v>2.3689100715523E-11</v>
      </c>
      <c r="H1205" s="1">
        <v>2.2950053562280999E-10</v>
      </c>
      <c r="I1205" s="4">
        <v>0.37893803559853401</v>
      </c>
      <c r="J1205" s="13">
        <v>1.09798278358645</v>
      </c>
      <c r="K1205" s="2">
        <v>1.9695223319120301</v>
      </c>
      <c r="L1205" s="2">
        <v>1.4004687850672699</v>
      </c>
      <c r="M1205" s="2">
        <v>5.6411260039616398E-2</v>
      </c>
      <c r="N1205" s="14">
        <v>0.29378224947326398</v>
      </c>
      <c r="O1205" s="3" t="s">
        <v>7892</v>
      </c>
    </row>
    <row r="1206" spans="1:15" x14ac:dyDescent="0.2">
      <c r="A1206">
        <v>1203</v>
      </c>
      <c r="B1206" t="s">
        <v>109</v>
      </c>
      <c r="C1206">
        <v>1194.06770682311</v>
      </c>
      <c r="D1206">
        <v>3.2671775055457002</v>
      </c>
      <c r="E1206">
        <v>0.24379247888556199</v>
      </c>
      <c r="F1206">
        <v>13.401469645334499</v>
      </c>
      <c r="G1206" s="1">
        <v>5.9277591971648101E-41</v>
      </c>
      <c r="H1206" s="1">
        <v>2.73846727541128E-39</v>
      </c>
      <c r="I1206" s="4">
        <v>10.230909613838101</v>
      </c>
      <c r="J1206" s="13">
        <v>16.1274268211553</v>
      </c>
      <c r="K1206" s="2">
        <v>22.568015385467501</v>
      </c>
      <c r="L1206" s="2">
        <v>24.359883697923799</v>
      </c>
      <c r="M1206" s="2">
        <v>2.45662872042654</v>
      </c>
      <c r="N1206" s="14">
        <v>2.2305238904304501</v>
      </c>
      <c r="O1206" s="3" t="s">
        <v>7892</v>
      </c>
    </row>
    <row r="1207" spans="1:15" x14ac:dyDescent="0.2">
      <c r="A1207">
        <v>1204</v>
      </c>
      <c r="B1207" t="s">
        <v>13</v>
      </c>
      <c r="C1207">
        <v>2191.0666695722798</v>
      </c>
      <c r="D1207">
        <v>3.2700993696842602</v>
      </c>
      <c r="E1207">
        <v>9.1007521490889698E-2</v>
      </c>
      <c r="F1207">
        <v>35.9321879786784</v>
      </c>
      <c r="G1207" s="1">
        <v>9.6053186990235992E-283</v>
      </c>
      <c r="H1207" s="1">
        <v>6.1539760275375901E-280</v>
      </c>
      <c r="I1207" s="4">
        <v>59.372107741012599</v>
      </c>
      <c r="J1207" s="13">
        <v>57.353766789465801</v>
      </c>
      <c r="K1207" s="2">
        <v>49.18847584257</v>
      </c>
      <c r="L1207" s="2">
        <v>49.574905331957602</v>
      </c>
      <c r="M1207" s="2">
        <v>5.45510423900798</v>
      </c>
      <c r="N1207" s="14">
        <v>5.4951696593365096</v>
      </c>
      <c r="O1207" s="3" t="s">
        <v>7892</v>
      </c>
    </row>
    <row r="1208" spans="1:15" x14ac:dyDescent="0.2">
      <c r="A1208">
        <v>1205</v>
      </c>
      <c r="B1208" t="s">
        <v>428</v>
      </c>
      <c r="C1208">
        <v>44.732634496330903</v>
      </c>
      <c r="D1208">
        <v>3.3202742539679502</v>
      </c>
      <c r="E1208">
        <v>0.490427930755712</v>
      </c>
      <c r="F1208">
        <v>6.7701573375962898</v>
      </c>
      <c r="G1208" s="1">
        <v>1.2864241974961799E-11</v>
      </c>
      <c r="H1208" s="1">
        <v>1.2788600862491699E-10</v>
      </c>
      <c r="I1208" s="4">
        <v>0.996200870877339</v>
      </c>
      <c r="J1208" s="13">
        <v>1.37105831089507</v>
      </c>
      <c r="K1208" s="2">
        <v>0.94321449048919703</v>
      </c>
      <c r="L1208" s="2">
        <v>1.29727795188027</v>
      </c>
      <c r="M1208" s="2">
        <v>0.111350078075576</v>
      </c>
      <c r="N1208" s="14">
        <v>9.6454196259014399E-2</v>
      </c>
      <c r="O1208" s="3" t="s">
        <v>7892</v>
      </c>
    </row>
    <row r="1209" spans="1:15" x14ac:dyDescent="0.2">
      <c r="A1209">
        <v>1206</v>
      </c>
      <c r="B1209" t="s">
        <v>325</v>
      </c>
      <c r="C1209">
        <v>66.966208291227005</v>
      </c>
      <c r="D1209">
        <v>3.3291641529701899</v>
      </c>
      <c r="E1209">
        <v>0.42750683851358601</v>
      </c>
      <c r="F1209">
        <v>7.7873939152540297</v>
      </c>
      <c r="G1209" s="1">
        <v>6.8405431711404704E-15</v>
      </c>
      <c r="H1209" s="1">
        <v>8.9297514233022003E-14</v>
      </c>
      <c r="I1209" s="4">
        <v>0.52575591140177502</v>
      </c>
      <c r="J1209" s="13">
        <v>1.07629664046288</v>
      </c>
      <c r="K1209" s="2">
        <v>1.2108269191063901</v>
      </c>
      <c r="L1209" s="2">
        <v>0.89322021583977795</v>
      </c>
      <c r="M1209" s="2">
        <v>0.52745347938409604</v>
      </c>
      <c r="N1209" s="14">
        <v>0.18445569200683001</v>
      </c>
      <c r="O1209" s="3" t="s">
        <v>7892</v>
      </c>
    </row>
    <row r="1210" spans="1:15" x14ac:dyDescent="0.2">
      <c r="A1210">
        <v>1207</v>
      </c>
      <c r="B1210" t="s">
        <v>769</v>
      </c>
      <c r="C1210">
        <v>20.820555446604001</v>
      </c>
      <c r="D1210">
        <v>3.3292406073287499</v>
      </c>
      <c r="E1210">
        <v>0.73668777561292698</v>
      </c>
      <c r="F1210">
        <v>4.5192016449014796</v>
      </c>
      <c r="G1210" s="1">
        <v>6.2073254032703896E-6</v>
      </c>
      <c r="H1210" s="1">
        <v>3.1808786417179699E-5</v>
      </c>
      <c r="I1210" s="4">
        <v>0.32999514660983098</v>
      </c>
      <c r="J1210" s="13">
        <v>0.66532009023729799</v>
      </c>
      <c r="K1210" s="2">
        <v>0.48914137199384</v>
      </c>
      <c r="L1210" s="2">
        <v>0.81017370186898396</v>
      </c>
      <c r="M1210" s="2">
        <v>4.5206053365865598E-2</v>
      </c>
      <c r="N1210" s="14">
        <v>8.9354268249923402E-2</v>
      </c>
      <c r="O1210" s="3" t="s">
        <v>7892</v>
      </c>
    </row>
    <row r="1211" spans="1:15" x14ac:dyDescent="0.2">
      <c r="A1211">
        <v>1208</v>
      </c>
      <c r="B1211" t="s">
        <v>125</v>
      </c>
      <c r="C1211">
        <v>169.247723785939</v>
      </c>
      <c r="D1211">
        <v>3.3628458234855598</v>
      </c>
      <c r="E1211">
        <v>0.26464725533626499</v>
      </c>
      <c r="F1211">
        <v>12.706898543922801</v>
      </c>
      <c r="G1211" s="1">
        <v>5.4139369725798602E-37</v>
      </c>
      <c r="H1211" s="1">
        <v>2.20414229990685E-35</v>
      </c>
      <c r="I1211" s="4">
        <v>4.4745489323809702</v>
      </c>
      <c r="J1211" s="13">
        <v>3.6665694067550798</v>
      </c>
      <c r="K1211" s="2">
        <v>3.22385617437592</v>
      </c>
      <c r="L1211" s="2">
        <v>3.0562587899160798</v>
      </c>
      <c r="M1211" s="2">
        <v>0.46667800758838601</v>
      </c>
      <c r="N1211" s="14">
        <v>0.30160131051512501</v>
      </c>
      <c r="O1211" s="3" t="s">
        <v>7892</v>
      </c>
    </row>
    <row r="1212" spans="1:15" x14ac:dyDescent="0.2">
      <c r="A1212">
        <v>1209</v>
      </c>
      <c r="B1212" t="s">
        <v>365</v>
      </c>
      <c r="C1212">
        <v>143.901506402047</v>
      </c>
      <c r="D1212">
        <v>3.3712988711278999</v>
      </c>
      <c r="E1212">
        <v>0.45978813293337101</v>
      </c>
      <c r="F1212">
        <v>7.3322876987267698</v>
      </c>
      <c r="G1212" s="1">
        <v>2.26256723317564E-13</v>
      </c>
      <c r="H1212" s="1">
        <v>2.6406741063707599E-12</v>
      </c>
      <c r="I1212" s="4">
        <v>3.1283878681600101</v>
      </c>
      <c r="J1212" s="13">
        <v>1.38256652710335</v>
      </c>
      <c r="K1212" s="2">
        <v>2.6463856017120602</v>
      </c>
      <c r="L1212" s="2">
        <v>2.8451874615295401</v>
      </c>
      <c r="M1212" s="2">
        <v>0.225356974552298</v>
      </c>
      <c r="N1212" s="14">
        <v>0.27427881372909602</v>
      </c>
      <c r="O1212" s="3" t="s">
        <v>7892</v>
      </c>
    </row>
    <row r="1213" spans="1:15" x14ac:dyDescent="0.2">
      <c r="A1213">
        <v>1210</v>
      </c>
      <c r="B1213" t="s">
        <v>31</v>
      </c>
      <c r="C1213">
        <v>590.37493385098105</v>
      </c>
      <c r="D1213">
        <v>3.3751737156796602</v>
      </c>
      <c r="E1213">
        <v>0.146604551160603</v>
      </c>
      <c r="F1213">
        <v>23.022298345855699</v>
      </c>
      <c r="G1213" s="1">
        <v>2.78768873895032E-117</v>
      </c>
      <c r="H1213" s="1">
        <v>4.6806255198954798E-115</v>
      </c>
      <c r="I1213" s="4">
        <v>27.267273817550699</v>
      </c>
      <c r="J1213" s="13">
        <v>20.607145309767599</v>
      </c>
      <c r="K1213" s="2">
        <v>19.450871049903199</v>
      </c>
      <c r="L1213" s="2">
        <v>20.4615085145176</v>
      </c>
      <c r="M1213" s="2">
        <v>1.9697908891734901</v>
      </c>
      <c r="N1213" s="14">
        <v>2.1609198657611</v>
      </c>
      <c r="O1213" s="3" t="s">
        <v>7892</v>
      </c>
    </row>
    <row r="1214" spans="1:15" x14ac:dyDescent="0.2">
      <c r="A1214">
        <v>1211</v>
      </c>
      <c r="B1214" t="s">
        <v>943</v>
      </c>
      <c r="C1214">
        <v>36.038163742745198</v>
      </c>
      <c r="D1214">
        <v>3.4376175689767599</v>
      </c>
      <c r="E1214">
        <v>0.92960716505275998</v>
      </c>
      <c r="F1214">
        <v>3.6979249926302602</v>
      </c>
      <c r="G1214">
        <v>2.1736909456077799E-4</v>
      </c>
      <c r="H1214">
        <v>8.6316554822650395E-4</v>
      </c>
      <c r="I1214" s="4">
        <v>1.4984245400987299</v>
      </c>
      <c r="J1214" s="13">
        <v>0.30285881467000503</v>
      </c>
      <c r="K1214" s="2">
        <v>1.7169050867079201</v>
      </c>
      <c r="L1214" s="2">
        <v>1.4220485559906699</v>
      </c>
      <c r="M1214" s="2">
        <v>0.10749175890931099</v>
      </c>
      <c r="N1214" s="14">
        <v>7.0820132268368405E-2</v>
      </c>
      <c r="O1214" s="3" t="s">
        <v>7892</v>
      </c>
    </row>
    <row r="1215" spans="1:15" x14ac:dyDescent="0.2">
      <c r="A1215">
        <v>1212</v>
      </c>
      <c r="B1215" t="s">
        <v>45</v>
      </c>
      <c r="C1215">
        <v>1018.3305897663701</v>
      </c>
      <c r="D1215">
        <v>3.5724260896469402</v>
      </c>
      <c r="E1215">
        <v>0.179658092191601</v>
      </c>
      <c r="F1215">
        <v>19.884582130801199</v>
      </c>
      <c r="G1215" s="1">
        <v>5.5341367789755401E-88</v>
      </c>
      <c r="H1215" s="1">
        <v>6.8047522232797294E-86</v>
      </c>
      <c r="I1215" s="4">
        <v>49.242730930717997</v>
      </c>
      <c r="J1215" s="13">
        <v>32.571999723215797</v>
      </c>
      <c r="K1215" s="2">
        <v>37.366148557579898</v>
      </c>
      <c r="L1215" s="2">
        <v>39.272184738103398</v>
      </c>
      <c r="M1215" s="2">
        <v>3.4648768707270601</v>
      </c>
      <c r="N1215" s="14">
        <v>3.1048065868133898</v>
      </c>
      <c r="O1215" s="3" t="s">
        <v>7892</v>
      </c>
    </row>
    <row r="1216" spans="1:15" x14ac:dyDescent="0.2">
      <c r="A1216">
        <v>1213</v>
      </c>
      <c r="B1216" t="s">
        <v>414</v>
      </c>
      <c r="C1216">
        <v>46.287678501910399</v>
      </c>
      <c r="D1216">
        <v>3.5924949084465099</v>
      </c>
      <c r="E1216">
        <v>0.518327133411292</v>
      </c>
      <c r="F1216">
        <v>6.9309412470904999</v>
      </c>
      <c r="G1216" s="1">
        <v>4.1804966131685896E-12</v>
      </c>
      <c r="H1216" s="1">
        <v>4.3532237187426198E-11</v>
      </c>
      <c r="I1216" s="4">
        <v>16.0411481067488</v>
      </c>
      <c r="J1216" s="13">
        <v>22.974080264751102</v>
      </c>
      <c r="K1216" s="2">
        <v>21.998639861266401</v>
      </c>
      <c r="L1216" s="2">
        <v>28.987351239684401</v>
      </c>
      <c r="M1216" s="2">
        <v>1.95341532982489</v>
      </c>
      <c r="N1216" s="14">
        <v>2.4895797527233698</v>
      </c>
      <c r="O1216" s="3" t="s">
        <v>7892</v>
      </c>
    </row>
    <row r="1217" spans="1:15" x14ac:dyDescent="0.2">
      <c r="A1217">
        <v>1214</v>
      </c>
      <c r="B1217" t="s">
        <v>29</v>
      </c>
      <c r="C1217">
        <v>849.68998431039097</v>
      </c>
      <c r="D1217">
        <v>3.6719636817813002</v>
      </c>
      <c r="E1217">
        <v>0.15094813605422699</v>
      </c>
      <c r="F1217">
        <v>24.3259955224765</v>
      </c>
      <c r="G1217" s="1">
        <v>1.0408246097336699E-130</v>
      </c>
      <c r="H1217" s="1">
        <v>2.0435416087561199E-128</v>
      </c>
      <c r="I1217" s="4">
        <v>5.4787203156357096</v>
      </c>
      <c r="J1217" s="13">
        <v>10.7795161432411</v>
      </c>
      <c r="K1217" s="2">
        <v>11.1874103696181</v>
      </c>
      <c r="L1217" s="2">
        <v>11.4938883883947</v>
      </c>
      <c r="M1217" s="2">
        <v>0.92481903197538395</v>
      </c>
      <c r="N1217" s="14">
        <v>0.94506042038088101</v>
      </c>
      <c r="O1217" s="3" t="s">
        <v>7892</v>
      </c>
    </row>
    <row r="1218" spans="1:15" x14ac:dyDescent="0.2">
      <c r="A1218">
        <v>1215</v>
      </c>
      <c r="B1218" t="s">
        <v>541</v>
      </c>
      <c r="C1218">
        <v>30.118549823169399</v>
      </c>
      <c r="D1218">
        <v>3.67750902711962</v>
      </c>
      <c r="E1218">
        <v>0.63156130147993905</v>
      </c>
      <c r="F1218">
        <v>5.8228853137487997</v>
      </c>
      <c r="G1218" s="1">
        <v>5.7840248279289596E-9</v>
      </c>
      <c r="H1218" s="1">
        <v>4.3813898089844002E-8</v>
      </c>
      <c r="I1218" s="4">
        <v>1.4064333069580199</v>
      </c>
      <c r="J1218" s="13">
        <v>1.2795128825598501</v>
      </c>
      <c r="K1218" s="2">
        <v>1.2572419370458601</v>
      </c>
      <c r="L1218" s="2">
        <v>1.6031197851207299</v>
      </c>
      <c r="M1218" s="2">
        <v>9.4907861903223298E-2</v>
      </c>
      <c r="N1218" s="14">
        <v>0.39851869867818102</v>
      </c>
      <c r="O1218" s="3" t="s">
        <v>7892</v>
      </c>
    </row>
    <row r="1219" spans="1:15" x14ac:dyDescent="0.2">
      <c r="A1219">
        <v>1216</v>
      </c>
      <c r="B1219" t="s">
        <v>660</v>
      </c>
      <c r="C1219">
        <v>33.725529953276897</v>
      </c>
      <c r="D1219">
        <v>3.6975523802776902</v>
      </c>
      <c r="E1219">
        <v>0.73432143185152798</v>
      </c>
      <c r="F1219">
        <v>5.0353322399356202</v>
      </c>
      <c r="G1219" s="1">
        <v>4.7702073839315097E-7</v>
      </c>
      <c r="H1219" s="1">
        <v>2.8527504045491599E-6</v>
      </c>
      <c r="I1219" s="4">
        <v>1.9507727688696199</v>
      </c>
      <c r="J1219" s="13">
        <v>0.64411502751362304</v>
      </c>
      <c r="K1219" s="2">
        <v>1.30713321256629</v>
      </c>
      <c r="L1219" s="2">
        <v>1.1235512502671099</v>
      </c>
      <c r="M1219" s="2">
        <v>4.3762807078226502E-2</v>
      </c>
      <c r="N1219" s="14">
        <v>0.12110148533590299</v>
      </c>
      <c r="O1219" s="3" t="s">
        <v>7892</v>
      </c>
    </row>
    <row r="1220" spans="1:15" x14ac:dyDescent="0.2">
      <c r="A1220">
        <v>1217</v>
      </c>
      <c r="B1220" t="s">
        <v>39</v>
      </c>
      <c r="C1220">
        <v>517.06699065443797</v>
      </c>
      <c r="D1220">
        <v>3.7078895890401302</v>
      </c>
      <c r="E1220">
        <v>0.17679732372856299</v>
      </c>
      <c r="F1220">
        <v>20.9725436496587</v>
      </c>
      <c r="G1220" s="1">
        <v>1.16846886233192E-97</v>
      </c>
      <c r="H1220" s="1">
        <v>1.6255738812761701E-95</v>
      </c>
      <c r="I1220" s="4">
        <v>16.048351949067602</v>
      </c>
      <c r="J1220" s="13">
        <v>8.8109768110758999</v>
      </c>
      <c r="K1220" s="2">
        <v>8.7652015981880602</v>
      </c>
      <c r="L1220" s="2">
        <v>8.7914009381700104</v>
      </c>
      <c r="M1220" s="2">
        <v>1.8329535212197201</v>
      </c>
      <c r="N1220" s="14">
        <v>2.45352700956883</v>
      </c>
      <c r="O1220" s="3" t="s">
        <v>7892</v>
      </c>
    </row>
    <row r="1221" spans="1:15" x14ac:dyDescent="0.2">
      <c r="A1221">
        <v>1218</v>
      </c>
      <c r="B1221" t="s">
        <v>59</v>
      </c>
      <c r="C1221">
        <v>334.499957713767</v>
      </c>
      <c r="D1221">
        <v>3.7810869288686</v>
      </c>
      <c r="E1221">
        <v>0.21027125986273501</v>
      </c>
      <c r="F1221">
        <v>17.981948323973899</v>
      </c>
      <c r="G1221" s="1">
        <v>2.6984165290432699E-72</v>
      </c>
      <c r="H1221" s="1">
        <v>2.4684907986023799E-70</v>
      </c>
      <c r="I1221" s="4">
        <v>37.527405961088597</v>
      </c>
      <c r="J1221" s="13">
        <v>28.3092284898242</v>
      </c>
      <c r="K1221" s="2">
        <v>28.7874251961093</v>
      </c>
      <c r="L1221" s="2">
        <v>28.494558133401</v>
      </c>
      <c r="M1221" s="2">
        <v>1.9833861005222</v>
      </c>
      <c r="N1221" s="14">
        <v>2.61061771597348</v>
      </c>
      <c r="O1221" s="3" t="s">
        <v>7892</v>
      </c>
    </row>
    <row r="1222" spans="1:15" x14ac:dyDescent="0.2">
      <c r="A1222">
        <v>1219</v>
      </c>
      <c r="B1222" t="s">
        <v>283</v>
      </c>
      <c r="C1222">
        <v>174.49874576775699</v>
      </c>
      <c r="D1222">
        <v>3.8153735385641601</v>
      </c>
      <c r="E1222">
        <v>0.44777528157320001</v>
      </c>
      <c r="F1222">
        <v>8.5207328219622696</v>
      </c>
      <c r="G1222" s="1">
        <v>1.5854690367398801E-17</v>
      </c>
      <c r="H1222" s="1">
        <v>2.4823041265896599E-16</v>
      </c>
      <c r="I1222" s="4">
        <v>16.201685513823001</v>
      </c>
      <c r="J1222" s="13">
        <v>9.9342007867036806</v>
      </c>
      <c r="K1222" s="2">
        <v>19.2682959664176</v>
      </c>
      <c r="L1222" s="2">
        <v>18.978419436943799</v>
      </c>
      <c r="M1222" s="2">
        <v>1.66500534273996</v>
      </c>
      <c r="N1222" s="14">
        <v>1.3179039718674901</v>
      </c>
      <c r="O1222" s="3" t="s">
        <v>7892</v>
      </c>
    </row>
    <row r="1223" spans="1:15" x14ac:dyDescent="0.2">
      <c r="A1223">
        <v>1220</v>
      </c>
      <c r="B1223" t="s">
        <v>592</v>
      </c>
      <c r="C1223">
        <v>30.109180894142099</v>
      </c>
      <c r="D1223">
        <v>3.8622435545253402</v>
      </c>
      <c r="E1223">
        <v>0.70418683525411396</v>
      </c>
      <c r="F1223">
        <v>5.4846858264988798</v>
      </c>
      <c r="G1223" s="1">
        <v>4.1420487963453903E-8</v>
      </c>
      <c r="H1223" s="1">
        <v>2.8414291348499501E-7</v>
      </c>
      <c r="I1223" s="4">
        <v>0.384468971118549</v>
      </c>
      <c r="J1223" s="13">
        <v>0.62045158152301905</v>
      </c>
      <c r="K1223" s="2">
        <v>0.90921144082916605</v>
      </c>
      <c r="L1223" s="2">
        <v>0.65461589785978602</v>
      </c>
      <c r="M1223" s="2">
        <v>6.8911818330738506E-2</v>
      </c>
      <c r="N1223" s="14">
        <v>4.08616080080446E-2</v>
      </c>
      <c r="O1223" s="3" t="s">
        <v>7892</v>
      </c>
    </row>
    <row r="1224" spans="1:15" x14ac:dyDescent="0.2">
      <c r="A1224">
        <v>1221</v>
      </c>
      <c r="B1224" t="s">
        <v>14</v>
      </c>
      <c r="C1224">
        <v>2310.7539843961799</v>
      </c>
      <c r="D1224">
        <v>3.8814807468319499</v>
      </c>
      <c r="E1224">
        <v>0.110559387684667</v>
      </c>
      <c r="F1224">
        <v>35.107654158709401</v>
      </c>
      <c r="G1224" s="1">
        <v>5.1513799452760403E-270</v>
      </c>
      <c r="H1224" s="1">
        <v>2.8503521851747901E-267</v>
      </c>
      <c r="I1224" s="4">
        <v>174.796742325335</v>
      </c>
      <c r="J1224" s="13">
        <v>119.28660510784</v>
      </c>
      <c r="K1224" s="2">
        <v>107.909101637167</v>
      </c>
      <c r="L1224" s="2">
        <v>98.610565295840999</v>
      </c>
      <c r="M1224" s="2">
        <v>7.9316850980955298</v>
      </c>
      <c r="N1224" s="14">
        <v>8.4901723644157094</v>
      </c>
      <c r="O1224" s="3" t="s">
        <v>7892</v>
      </c>
    </row>
    <row r="1225" spans="1:15" x14ac:dyDescent="0.2">
      <c r="A1225">
        <v>1222</v>
      </c>
      <c r="B1225" t="s">
        <v>32</v>
      </c>
      <c r="C1225">
        <v>764.149145633275</v>
      </c>
      <c r="D1225">
        <v>4.0380225689866602</v>
      </c>
      <c r="E1225">
        <v>0.17576882612786601</v>
      </c>
      <c r="F1225">
        <v>22.9734854464417</v>
      </c>
      <c r="G1225" s="1">
        <v>8.5841816923012305E-117</v>
      </c>
      <c r="H1225" s="1">
        <v>1.4217039964677901E-114</v>
      </c>
      <c r="I1225" s="4">
        <v>49.9634144254942</v>
      </c>
      <c r="J1225" s="13">
        <v>45.552937124070098</v>
      </c>
      <c r="K1225" s="2">
        <v>48.060402847076297</v>
      </c>
      <c r="L1225" s="2">
        <v>43.7800681602778</v>
      </c>
      <c r="M1225" s="2">
        <v>2.7556830539322701</v>
      </c>
      <c r="N1225" s="14">
        <v>3.22963002470697</v>
      </c>
      <c r="O1225" s="3" t="s">
        <v>7892</v>
      </c>
    </row>
    <row r="1226" spans="1:15" x14ac:dyDescent="0.2">
      <c r="A1226">
        <v>1223</v>
      </c>
      <c r="B1226" t="s">
        <v>795</v>
      </c>
      <c r="C1226">
        <v>19.015761912597299</v>
      </c>
      <c r="D1226">
        <v>4.0417157409943396</v>
      </c>
      <c r="E1226">
        <v>0.92548516279208604</v>
      </c>
      <c r="F1226">
        <v>4.3671318606566603</v>
      </c>
      <c r="G1226" s="1">
        <v>1.25888732883979E-5</v>
      </c>
      <c r="H1226" s="1">
        <v>6.1568643848801697E-5</v>
      </c>
      <c r="I1226" s="4">
        <v>0</v>
      </c>
      <c r="J1226" s="13">
        <v>0.43210974613553299</v>
      </c>
      <c r="K1226" s="2">
        <v>0.23439798706631701</v>
      </c>
      <c r="L1226" s="2">
        <v>0.496556944515677</v>
      </c>
      <c r="M1226" s="2">
        <v>1.4226067512713599E-2</v>
      </c>
      <c r="N1226" s="14">
        <v>3.3740881538542399E-2</v>
      </c>
      <c r="O1226" s="3" t="s">
        <v>7892</v>
      </c>
    </row>
    <row r="1227" spans="1:15" x14ac:dyDescent="0.2">
      <c r="A1227">
        <v>1224</v>
      </c>
      <c r="B1227" t="s">
        <v>19</v>
      </c>
      <c r="C1227">
        <v>1038.87197996839</v>
      </c>
      <c r="D1227">
        <v>4.1273214892006402</v>
      </c>
      <c r="E1227">
        <v>0.141722165655705</v>
      </c>
      <c r="F1227">
        <v>29.122625032610902</v>
      </c>
      <c r="G1227" s="1">
        <v>1.8565140669917799E-186</v>
      </c>
      <c r="H1227" s="1">
        <v>6.1079312804029603E-184</v>
      </c>
      <c r="I1227" s="4">
        <v>70.374658426343998</v>
      </c>
      <c r="J1227" s="13">
        <v>55.774337675034701</v>
      </c>
      <c r="K1227" s="2">
        <v>50.2099585975594</v>
      </c>
      <c r="L1227" s="2">
        <v>53.053540397172902</v>
      </c>
      <c r="M1227" s="2">
        <v>4.0687143966455901</v>
      </c>
      <c r="N1227" s="14">
        <v>4.3069111076910396</v>
      </c>
      <c r="O1227" s="3" t="s">
        <v>7892</v>
      </c>
    </row>
    <row r="1228" spans="1:15" x14ac:dyDescent="0.2">
      <c r="A1228">
        <v>1225</v>
      </c>
      <c r="B1228" t="s">
        <v>84</v>
      </c>
      <c r="C1228">
        <v>5274.9081479414999</v>
      </c>
      <c r="D1228">
        <v>4.2036507634144504</v>
      </c>
      <c r="E1228">
        <v>0.27559409571751298</v>
      </c>
      <c r="F1228">
        <v>15.253050877124799</v>
      </c>
      <c r="G1228" s="1">
        <v>1.5711698179709299E-52</v>
      </c>
      <c r="H1228" s="1">
        <v>9.8841603070595195E-51</v>
      </c>
      <c r="I1228" s="4">
        <v>148.86137749351599</v>
      </c>
      <c r="J1228" s="13">
        <v>113.988247684035</v>
      </c>
      <c r="K1228" s="2">
        <v>196.937604478997</v>
      </c>
      <c r="L1228" s="2">
        <v>187.490115933509</v>
      </c>
      <c r="M1228" s="2">
        <v>10.1150437482763</v>
      </c>
      <c r="N1228" s="14">
        <v>11.4002384290783</v>
      </c>
      <c r="O1228" s="3" t="s">
        <v>7892</v>
      </c>
    </row>
    <row r="1229" spans="1:15" x14ac:dyDescent="0.2">
      <c r="A1229">
        <v>1226</v>
      </c>
      <c r="B1229" t="s">
        <v>18</v>
      </c>
      <c r="C1229">
        <v>1105.5233670769501</v>
      </c>
      <c r="D1229">
        <v>4.3562574316003202</v>
      </c>
      <c r="E1229">
        <v>0.14499663141358499</v>
      </c>
      <c r="F1229">
        <v>30.0438526683742</v>
      </c>
      <c r="G1229" s="1">
        <v>2.6267637959297201E-198</v>
      </c>
      <c r="H1229" s="1">
        <v>9.6895744508643892E-196</v>
      </c>
      <c r="I1229" s="4" t="e">
        <v>#N/A</v>
      </c>
      <c r="J1229" s="13" t="e">
        <v>#N/A</v>
      </c>
      <c r="K1229" s="2" t="e">
        <v>#N/A</v>
      </c>
      <c r="L1229" s="2" t="e">
        <v>#N/A</v>
      </c>
      <c r="M1229" s="2" t="e">
        <v>#N/A</v>
      </c>
      <c r="N1229" s="14" t="e">
        <v>#N/A</v>
      </c>
      <c r="O1229" s="3" t="s">
        <v>7892</v>
      </c>
    </row>
    <row r="1230" spans="1:15" x14ac:dyDescent="0.2">
      <c r="A1230">
        <v>1227</v>
      </c>
      <c r="B1230" t="s">
        <v>66</v>
      </c>
      <c r="C1230">
        <v>317.76915371292398</v>
      </c>
      <c r="D1230">
        <v>4.3956464029756601</v>
      </c>
      <c r="E1230">
        <v>0.25248168064682702</v>
      </c>
      <c r="F1230">
        <v>17.4097637171717</v>
      </c>
      <c r="G1230" s="1">
        <v>6.9570461618909401E-68</v>
      </c>
      <c r="H1230" s="1">
        <v>5.9016113539162598E-66</v>
      </c>
      <c r="I1230" s="4">
        <v>18.601783856430199</v>
      </c>
      <c r="J1230" s="13">
        <v>31.664372548235701</v>
      </c>
      <c r="K1230" s="2">
        <v>33.012286941482103</v>
      </c>
      <c r="L1230" s="2">
        <v>31.4829730094159</v>
      </c>
      <c r="M1230" s="2">
        <v>1.9680061005007301</v>
      </c>
      <c r="N1230" s="14">
        <v>1.4929298927766399</v>
      </c>
      <c r="O1230" s="3" t="s">
        <v>7892</v>
      </c>
    </row>
    <row r="1231" spans="1:15" x14ac:dyDescent="0.2">
      <c r="A1231">
        <v>1228</v>
      </c>
      <c r="B1231" t="s">
        <v>9</v>
      </c>
      <c r="C1231">
        <v>41459.667300492103</v>
      </c>
      <c r="D1231">
        <v>4.4353201962961002</v>
      </c>
      <c r="E1231">
        <v>5.09068431592039E-2</v>
      </c>
      <c r="F1231">
        <v>87.126207815033197</v>
      </c>
      <c r="G1231">
        <v>0</v>
      </c>
      <c r="H1231">
        <v>0</v>
      </c>
      <c r="I1231" s="4">
        <v>107.057569306361</v>
      </c>
      <c r="J1231" s="13">
        <v>179.333002250948</v>
      </c>
      <c r="K1231" s="2">
        <v>158.71111947804201</v>
      </c>
      <c r="L1231" s="2">
        <v>152.29939189430399</v>
      </c>
      <c r="M1231" s="2">
        <v>19.2742589686552</v>
      </c>
      <c r="N1231" s="14">
        <v>16.0386610715492</v>
      </c>
      <c r="O1231" s="3" t="s">
        <v>7892</v>
      </c>
    </row>
    <row r="1232" spans="1:15" x14ac:dyDescent="0.2">
      <c r="A1232">
        <v>1229</v>
      </c>
      <c r="B1232" t="s">
        <v>35</v>
      </c>
      <c r="C1232">
        <v>682.88308793264105</v>
      </c>
      <c r="D1232">
        <v>4.46083949936419</v>
      </c>
      <c r="E1232">
        <v>0.208595156157482</v>
      </c>
      <c r="F1232">
        <v>21.385153814388701</v>
      </c>
      <c r="G1232" s="1">
        <v>1.8368083436790999E-101</v>
      </c>
      <c r="H1232" s="1">
        <v>2.6939118033259899E-99</v>
      </c>
      <c r="I1232" s="4">
        <v>6.8423520582169299</v>
      </c>
      <c r="J1232" s="13">
        <v>18.4007188736676</v>
      </c>
      <c r="K1232" s="2">
        <v>15.227613820827701</v>
      </c>
      <c r="L1232" s="2">
        <v>13.143347563536899</v>
      </c>
      <c r="M1232" s="2">
        <v>0.68126012709199302</v>
      </c>
      <c r="N1232" s="14">
        <v>0.95165731944431697</v>
      </c>
      <c r="O1232" s="3" t="s">
        <v>7892</v>
      </c>
    </row>
    <row r="1233" spans="1:15" x14ac:dyDescent="0.2">
      <c r="A1233">
        <v>1230</v>
      </c>
      <c r="B1233" t="s">
        <v>337</v>
      </c>
      <c r="C1233">
        <v>248.06913191253801</v>
      </c>
      <c r="D1233">
        <v>4.6196396803306703</v>
      </c>
      <c r="E1233">
        <v>0.60386731103790703</v>
      </c>
      <c r="F1233">
        <v>7.6500906670880804</v>
      </c>
      <c r="G1233" s="1">
        <v>2.0083765558425899E-14</v>
      </c>
      <c r="H1233" s="1">
        <v>2.53346816728206E-13</v>
      </c>
      <c r="I1233" s="4">
        <v>10.7357480290091</v>
      </c>
      <c r="J1233" s="13">
        <v>5.6683205253681797</v>
      </c>
      <c r="K1233" s="2">
        <v>15.8387375621092</v>
      </c>
      <c r="L1233" s="2">
        <v>16.868559966201801</v>
      </c>
      <c r="M1233" s="2">
        <v>0.67808321128258697</v>
      </c>
      <c r="N1233" s="14">
        <v>0.74134861037098698</v>
      </c>
      <c r="O1233" s="3" t="s">
        <v>7892</v>
      </c>
    </row>
    <row r="1234" spans="1:15" x14ac:dyDescent="0.2">
      <c r="A1234">
        <v>1231</v>
      </c>
      <c r="B1234" t="s">
        <v>287</v>
      </c>
      <c r="C1234">
        <v>72.511044478524397</v>
      </c>
      <c r="D1234">
        <v>4.6489794861467297</v>
      </c>
      <c r="E1234">
        <v>0.55171228334634703</v>
      </c>
      <c r="F1234">
        <v>8.4264563731459408</v>
      </c>
      <c r="G1234" s="1">
        <v>3.5629056545544202E-17</v>
      </c>
      <c r="H1234" s="1">
        <v>5.45893650508383E-16</v>
      </c>
      <c r="I1234" s="4">
        <v>1.8920925731720799</v>
      </c>
      <c r="J1234" s="13">
        <v>2.56838498225828</v>
      </c>
      <c r="K1234" s="2">
        <v>2.8444370000656698</v>
      </c>
      <c r="L1234" s="2">
        <v>3.6863995477127398</v>
      </c>
      <c r="M1234" s="2">
        <v>0.152976819539655</v>
      </c>
      <c r="N1234" s="14">
        <v>0.120957115511729</v>
      </c>
      <c r="O1234" s="3" t="s">
        <v>7892</v>
      </c>
    </row>
    <row r="1235" spans="1:15" x14ac:dyDescent="0.2">
      <c r="A1235">
        <v>1232</v>
      </c>
      <c r="B1235" t="s">
        <v>169</v>
      </c>
      <c r="C1235">
        <v>793.47399249491502</v>
      </c>
      <c r="D1235">
        <v>4.6895111598622297</v>
      </c>
      <c r="E1235">
        <v>0.43455686596084397</v>
      </c>
      <c r="F1235">
        <v>10.7914786928825</v>
      </c>
      <c r="G1235" s="1">
        <v>3.7766342288370799E-27</v>
      </c>
      <c r="H1235" s="1">
        <v>1.0436542217397E-25</v>
      </c>
      <c r="I1235" s="4">
        <v>28.7531299279647</v>
      </c>
      <c r="J1235" s="13">
        <v>14.212995688505</v>
      </c>
      <c r="K1235" s="2">
        <v>35.190466593131298</v>
      </c>
      <c r="L1235" s="2">
        <v>35.631779966371198</v>
      </c>
      <c r="M1235" s="2">
        <v>1.4003280688527999</v>
      </c>
      <c r="N1235" s="14">
        <v>1.1183681589124399</v>
      </c>
      <c r="O1235" s="3" t="s">
        <v>7892</v>
      </c>
    </row>
    <row r="1236" spans="1:15" x14ac:dyDescent="0.2">
      <c r="A1236">
        <v>1233</v>
      </c>
      <c r="B1236" t="s">
        <v>558</v>
      </c>
      <c r="C1236">
        <v>30.517653429871299</v>
      </c>
      <c r="D1236">
        <v>4.7415940403146104</v>
      </c>
      <c r="E1236">
        <v>0.82997703647277699</v>
      </c>
      <c r="F1236">
        <v>5.71292196283569</v>
      </c>
      <c r="G1236" s="1">
        <v>1.1105261306002001E-8</v>
      </c>
      <c r="H1236" s="1">
        <v>8.1436352938531705E-8</v>
      </c>
      <c r="I1236" s="4">
        <v>0.49161686748292999</v>
      </c>
      <c r="J1236" s="13">
        <v>0.73637742857159805</v>
      </c>
      <c r="K1236" s="2">
        <v>0.495636091985455</v>
      </c>
      <c r="L1236" s="2">
        <v>0.339334547256469</v>
      </c>
      <c r="M1236" s="2">
        <v>2.51264410747521E-2</v>
      </c>
      <c r="N1236" s="14">
        <v>3.7515039208390603E-2</v>
      </c>
      <c r="O1236" s="3" t="s">
        <v>7892</v>
      </c>
    </row>
    <row r="1237" spans="1:15" x14ac:dyDescent="0.2">
      <c r="A1237">
        <v>1234</v>
      </c>
      <c r="B1237" t="s">
        <v>410</v>
      </c>
      <c r="C1237">
        <v>1004.86964374019</v>
      </c>
      <c r="D1237">
        <v>4.7629929343116402</v>
      </c>
      <c r="E1237">
        <v>0.68456685752361401</v>
      </c>
      <c r="F1237">
        <v>6.9576738662773199</v>
      </c>
      <c r="G1237" s="1">
        <v>3.45936890338133E-12</v>
      </c>
      <c r="H1237" s="1">
        <v>3.62868570968212E-11</v>
      </c>
      <c r="I1237" s="4">
        <v>20.639262525225</v>
      </c>
      <c r="J1237" s="13">
        <v>18.466516050959399</v>
      </c>
      <c r="K1237" s="2">
        <v>54.621073838871503</v>
      </c>
      <c r="L1237" s="2">
        <v>60.848090240328702</v>
      </c>
      <c r="M1237" s="2">
        <v>1.6690681942321299</v>
      </c>
      <c r="N1237" s="14">
        <v>1.9285964284294701</v>
      </c>
      <c r="O1237" s="3" t="s">
        <v>7892</v>
      </c>
    </row>
    <row r="1238" spans="1:15" x14ac:dyDescent="0.2">
      <c r="A1238">
        <v>1235</v>
      </c>
      <c r="B1238" t="s">
        <v>10</v>
      </c>
      <c r="C1238">
        <v>12008.545557911801</v>
      </c>
      <c r="D1238">
        <v>4.8771020170990704</v>
      </c>
      <c r="E1238">
        <v>0.13342744756752001</v>
      </c>
      <c r="F1238">
        <v>36.552464324336597</v>
      </c>
      <c r="G1238" s="1">
        <v>1.62943942072627E-292</v>
      </c>
      <c r="H1238" s="1">
        <v>1.1334380610571899E-289</v>
      </c>
      <c r="I1238" s="4">
        <v>559.09929888658803</v>
      </c>
      <c r="J1238" s="13">
        <v>463.47524736430501</v>
      </c>
      <c r="K1238" s="2">
        <v>504.48167630900002</v>
      </c>
      <c r="L1238" s="2">
        <v>543.51147985560306</v>
      </c>
      <c r="M1238" s="2">
        <v>21.285573464782701</v>
      </c>
      <c r="N1238" s="14">
        <v>18.821976638701599</v>
      </c>
      <c r="O1238" s="3" t="s">
        <v>7892</v>
      </c>
    </row>
    <row r="1239" spans="1:15" x14ac:dyDescent="0.2">
      <c r="A1239">
        <v>1236</v>
      </c>
      <c r="B1239" t="s">
        <v>308</v>
      </c>
      <c r="C1239">
        <v>62.322073566519897</v>
      </c>
      <c r="D1239">
        <v>4.9592131061769598</v>
      </c>
      <c r="E1239">
        <v>0.61883745667843204</v>
      </c>
      <c r="F1239">
        <v>8.0137571710594102</v>
      </c>
      <c r="G1239" s="1">
        <v>1.11256269603509E-15</v>
      </c>
      <c r="H1239" s="1">
        <v>1.5469132722827199E-14</v>
      </c>
      <c r="I1239" s="4">
        <v>1.3290198331209799</v>
      </c>
      <c r="J1239" s="13">
        <v>2.1388054156245899</v>
      </c>
      <c r="K1239" s="2">
        <v>2.50658044293945</v>
      </c>
      <c r="L1239" s="2">
        <v>1.5184074393003</v>
      </c>
      <c r="M1239" s="2">
        <v>8.2976526419640595E-2</v>
      </c>
      <c r="N1239" s="14">
        <v>0.24439555677543101</v>
      </c>
      <c r="O1239" s="3" t="s">
        <v>7892</v>
      </c>
    </row>
    <row r="1240" spans="1:15" x14ac:dyDescent="0.2">
      <c r="A1240">
        <v>1237</v>
      </c>
      <c r="B1240" t="s">
        <v>1221</v>
      </c>
      <c r="C1240">
        <v>3.3338792053723201</v>
      </c>
      <c r="D1240">
        <v>5.0034952432426403</v>
      </c>
      <c r="E1240">
        <v>1.9233808967532899</v>
      </c>
      <c r="F1240">
        <v>2.6014063317820399</v>
      </c>
      <c r="G1240">
        <v>9.2842414986271903E-3</v>
      </c>
      <c r="H1240">
        <v>2.5918374443937301E-2</v>
      </c>
      <c r="I1240" s="4">
        <v>0.20592396859867401</v>
      </c>
      <c r="J1240" s="13">
        <v>0.29764617376983199</v>
      </c>
      <c r="K1240" s="2">
        <v>0.13944189800156501</v>
      </c>
      <c r="L1240" s="2">
        <v>0.36542944015647799</v>
      </c>
      <c r="M1240" s="2">
        <v>0</v>
      </c>
      <c r="N1240" s="14">
        <v>0</v>
      </c>
      <c r="O1240" s="3" t="s">
        <v>7892</v>
      </c>
    </row>
    <row r="1241" spans="1:15" x14ac:dyDescent="0.2">
      <c r="A1241">
        <v>1238</v>
      </c>
      <c r="B1241" t="s">
        <v>16</v>
      </c>
      <c r="C1241">
        <v>2441.3309742500601</v>
      </c>
      <c r="D1241">
        <v>5.0172301839803302</v>
      </c>
      <c r="E1241">
        <v>0.14935955365516099</v>
      </c>
      <c r="F1241">
        <v>33.5916254514527</v>
      </c>
      <c r="G1241" s="1">
        <v>2.2231282605526599E-247</v>
      </c>
      <c r="H1241" s="1">
        <v>1.02121284210217E-244</v>
      </c>
      <c r="I1241" s="4">
        <v>22.715165430207801</v>
      </c>
      <c r="J1241" s="13">
        <v>34.975250828931401</v>
      </c>
      <c r="K1241" s="2">
        <v>31.050634873632202</v>
      </c>
      <c r="L1241" s="2">
        <v>32.928298795603602</v>
      </c>
      <c r="M1241" s="2">
        <v>0.88372798728649005</v>
      </c>
      <c r="N1241" s="14">
        <v>1.26288433478568</v>
      </c>
      <c r="O1241" s="3" t="s">
        <v>7892</v>
      </c>
    </row>
    <row r="1242" spans="1:15" x14ac:dyDescent="0.2">
      <c r="A1242">
        <v>1239</v>
      </c>
      <c r="B1242" t="s">
        <v>368</v>
      </c>
      <c r="C1242">
        <v>56.336996278121298</v>
      </c>
      <c r="D1242">
        <v>5.0342204522658403</v>
      </c>
      <c r="E1242">
        <v>0.68910252349577805</v>
      </c>
      <c r="F1242">
        <v>7.3054738309874798</v>
      </c>
      <c r="G1242" s="1">
        <v>2.7629135233960998E-13</v>
      </c>
      <c r="H1242" s="1">
        <v>3.1985683614170902E-12</v>
      </c>
      <c r="I1242" s="4">
        <v>2.7282789393605</v>
      </c>
      <c r="J1242" s="13">
        <v>1.7873146257711801</v>
      </c>
      <c r="K1242" s="2">
        <v>1.06619102608483</v>
      </c>
      <c r="L1242" s="2">
        <v>1.1452699150133501</v>
      </c>
      <c r="M1242" s="2">
        <v>4.8552489874157702E-2</v>
      </c>
      <c r="N1242" s="14">
        <v>3.8385610179205901E-2</v>
      </c>
      <c r="O1242" s="3" t="s">
        <v>7892</v>
      </c>
    </row>
    <row r="1243" spans="1:15" x14ac:dyDescent="0.2">
      <c r="A1243">
        <v>1240</v>
      </c>
      <c r="B1243" t="s">
        <v>22</v>
      </c>
      <c r="C1243">
        <v>6890.1637504218897</v>
      </c>
      <c r="D1243">
        <v>5.1630308154380797</v>
      </c>
      <c r="E1243">
        <v>0.18188951496033201</v>
      </c>
      <c r="F1243">
        <v>28.385532924006402</v>
      </c>
      <c r="G1243" s="1">
        <v>3.0508295463056501E-177</v>
      </c>
      <c r="H1243" s="1">
        <v>9.1698143375749802E-175</v>
      </c>
      <c r="I1243" s="4">
        <v>72.9874064817445</v>
      </c>
      <c r="J1243" s="13">
        <v>130.55377048355399</v>
      </c>
      <c r="K1243" s="2">
        <v>162.54549402997901</v>
      </c>
      <c r="L1243" s="2">
        <v>170.26556539362801</v>
      </c>
      <c r="M1243" s="2">
        <v>4.5949234422160599</v>
      </c>
      <c r="N1243" s="14">
        <v>4.6390929157241896</v>
      </c>
      <c r="O1243" s="3" t="s">
        <v>7892</v>
      </c>
    </row>
    <row r="1244" spans="1:15" x14ac:dyDescent="0.2">
      <c r="A1244">
        <v>1241</v>
      </c>
      <c r="B1244" t="s">
        <v>71</v>
      </c>
      <c r="C1244">
        <v>2265.3199363224398</v>
      </c>
      <c r="D1244">
        <v>5.2038461233469704</v>
      </c>
      <c r="E1244">
        <v>0.30586797522405801</v>
      </c>
      <c r="F1244">
        <v>17.0133735626784</v>
      </c>
      <c r="G1244" s="1">
        <v>6.5363215803220302E-65</v>
      </c>
      <c r="H1244" s="1">
        <v>5.3400431273328896E-63</v>
      </c>
      <c r="I1244" s="4">
        <v>31.800171830723901</v>
      </c>
      <c r="J1244" s="13">
        <v>26.055778485281699</v>
      </c>
      <c r="K1244" s="2">
        <v>42.954695830901599</v>
      </c>
      <c r="L1244" s="2">
        <v>46.288858480870402</v>
      </c>
      <c r="M1244" s="2">
        <v>1.1416058114178</v>
      </c>
      <c r="N1244" s="14">
        <v>1.4163318311000399</v>
      </c>
      <c r="O1244" s="3" t="s">
        <v>7892</v>
      </c>
    </row>
    <row r="1245" spans="1:15" x14ac:dyDescent="0.2">
      <c r="A1245">
        <v>1242</v>
      </c>
      <c r="B1245" t="s">
        <v>37</v>
      </c>
      <c r="C1245">
        <v>581.25117181642599</v>
      </c>
      <c r="D1245">
        <v>5.31680364700859</v>
      </c>
      <c r="E1245">
        <v>0.25116660525864898</v>
      </c>
      <c r="F1245">
        <v>21.168433763451201</v>
      </c>
      <c r="G1245" s="1">
        <v>1.8665810463858299E-99</v>
      </c>
      <c r="H1245" s="1">
        <v>2.6575311201935399E-97</v>
      </c>
      <c r="I1245" s="4">
        <v>16.4135731631395</v>
      </c>
      <c r="J1245" s="13">
        <v>17.722365397013199</v>
      </c>
      <c r="K1245" s="2">
        <v>19.4280686432873</v>
      </c>
      <c r="L1245" s="2">
        <v>19.971875765318</v>
      </c>
      <c r="M1245" s="2">
        <v>0.56021377332682498</v>
      </c>
      <c r="N1245" s="14">
        <v>0.46064372843663898</v>
      </c>
      <c r="O1245" s="3" t="s">
        <v>7892</v>
      </c>
    </row>
    <row r="1246" spans="1:15" x14ac:dyDescent="0.2">
      <c r="A1246">
        <v>1243</v>
      </c>
      <c r="B1246" t="s">
        <v>7</v>
      </c>
      <c r="C1246">
        <v>5158.0336457227404</v>
      </c>
      <c r="D1246">
        <v>5.3310970602062202</v>
      </c>
      <c r="E1246">
        <v>0.102891395525151</v>
      </c>
      <c r="F1246">
        <v>51.812856002162697</v>
      </c>
      <c r="G1246">
        <v>0</v>
      </c>
      <c r="H1246">
        <v>0</v>
      </c>
      <c r="I1246" s="4">
        <v>156.354388395218</v>
      </c>
      <c r="J1246" s="13">
        <v>174.241516196888</v>
      </c>
      <c r="K1246" s="2">
        <v>150.06249261123</v>
      </c>
      <c r="L1246" s="2">
        <v>153.649903699758</v>
      </c>
      <c r="M1246" s="2">
        <v>4.3493035547364096</v>
      </c>
      <c r="N1246" s="14">
        <v>5.0047514983953096</v>
      </c>
      <c r="O1246" s="3" t="s">
        <v>7892</v>
      </c>
    </row>
    <row r="1247" spans="1:15" x14ac:dyDescent="0.2">
      <c r="A1247">
        <v>1244</v>
      </c>
      <c r="B1247" t="s">
        <v>127</v>
      </c>
      <c r="C1247">
        <v>186.96413983708101</v>
      </c>
      <c r="D1247">
        <v>5.4391954051139599</v>
      </c>
      <c r="E1247">
        <v>0.43055056342859199</v>
      </c>
      <c r="F1247">
        <v>12.6331164493205</v>
      </c>
      <c r="G1247" s="1">
        <v>1.38675174616972E-36</v>
      </c>
      <c r="H1247" s="1">
        <v>5.5256723424301298E-35</v>
      </c>
      <c r="I1247" s="4">
        <v>8.6572588645985302</v>
      </c>
      <c r="J1247" s="13">
        <v>8.1726561190903109</v>
      </c>
      <c r="K1247" s="2">
        <v>9.2362792523852697</v>
      </c>
      <c r="L1247" s="2">
        <v>9.3756244950156997</v>
      </c>
      <c r="M1247" s="2">
        <v>0.35064951437811098</v>
      </c>
      <c r="N1247" s="14">
        <v>0.129232998413254</v>
      </c>
      <c r="O1247" s="3" t="s">
        <v>7892</v>
      </c>
    </row>
    <row r="1248" spans="1:15" x14ac:dyDescent="0.2">
      <c r="A1248">
        <v>1245</v>
      </c>
      <c r="B1248" t="s">
        <v>6</v>
      </c>
      <c r="C1248">
        <v>2223.5284153100201</v>
      </c>
      <c r="D1248">
        <v>5.5494474899479496</v>
      </c>
      <c r="E1248">
        <v>0.13905463285644201</v>
      </c>
      <c r="F1248">
        <v>39.908396980035398</v>
      </c>
      <c r="G1248">
        <v>0</v>
      </c>
      <c r="H1248">
        <v>0</v>
      </c>
      <c r="I1248" s="4">
        <v>114.37251608417</v>
      </c>
      <c r="J1248" s="13">
        <v>116.482941062493</v>
      </c>
      <c r="K1248" s="2">
        <v>103.368407762109</v>
      </c>
      <c r="L1248" s="2">
        <v>119.751669648815</v>
      </c>
      <c r="M1248" s="2">
        <v>2.8242493889110301</v>
      </c>
      <c r="N1248" s="14">
        <v>2.2570775501104299</v>
      </c>
      <c r="O1248" s="3" t="s">
        <v>7892</v>
      </c>
    </row>
    <row r="1249" spans="1:15" x14ac:dyDescent="0.2">
      <c r="A1249">
        <v>1246</v>
      </c>
      <c r="B1249" t="s">
        <v>270</v>
      </c>
      <c r="C1249">
        <v>88.888329038207999</v>
      </c>
      <c r="D1249">
        <v>5.7100829612710804</v>
      </c>
      <c r="E1249">
        <v>0.65669579578551096</v>
      </c>
      <c r="F1249">
        <v>8.6951720993446102</v>
      </c>
      <c r="G1249" s="1">
        <v>3.4630448796865501E-18</v>
      </c>
      <c r="H1249" s="1">
        <v>5.6584758819361599E-17</v>
      </c>
      <c r="I1249" s="4">
        <v>3.3046181432920698</v>
      </c>
      <c r="J1249" s="13">
        <v>6.8298580240092903</v>
      </c>
      <c r="K1249" s="2">
        <v>3.8398709521267098</v>
      </c>
      <c r="L1249" s="2">
        <v>4.0683419601280804</v>
      </c>
      <c r="M1249" s="2">
        <v>7.6601816950683299E-2</v>
      </c>
      <c r="N1249" s="14">
        <v>5.24354441594998E-2</v>
      </c>
      <c r="O1249" s="3" t="s">
        <v>7892</v>
      </c>
    </row>
    <row r="1250" spans="1:15" x14ac:dyDescent="0.2">
      <c r="A1250">
        <v>1247</v>
      </c>
      <c r="B1250" t="s">
        <v>369</v>
      </c>
      <c r="C1250">
        <v>60.802382788008998</v>
      </c>
      <c r="D1250">
        <v>5.7310819248990699</v>
      </c>
      <c r="E1250">
        <v>0.78465718512818206</v>
      </c>
      <c r="F1250">
        <v>7.3039309822452401</v>
      </c>
      <c r="G1250" s="1">
        <v>2.7947977672579199E-13</v>
      </c>
      <c r="H1250" s="1">
        <v>3.2311444388496199E-12</v>
      </c>
      <c r="I1250" s="4">
        <v>0.66027184334726396</v>
      </c>
      <c r="J1250" s="13">
        <v>1.52598516263344</v>
      </c>
      <c r="K1250" s="2">
        <v>1.8084877932805199</v>
      </c>
      <c r="L1250" s="2">
        <v>1.8341392977280999</v>
      </c>
      <c r="M1250" s="2">
        <v>5.85375927264392E-2</v>
      </c>
      <c r="N1250" s="14">
        <v>1.5427012393407401E-2</v>
      </c>
      <c r="O1250" s="3" t="s">
        <v>7892</v>
      </c>
    </row>
    <row r="1251" spans="1:15" x14ac:dyDescent="0.2">
      <c r="A1251">
        <v>1248</v>
      </c>
      <c r="B1251" t="s">
        <v>637</v>
      </c>
      <c r="C1251">
        <v>30.619560352891799</v>
      </c>
      <c r="D1251">
        <v>5.7486258779857602</v>
      </c>
      <c r="E1251">
        <v>1.10705247443959</v>
      </c>
      <c r="F1251">
        <v>5.1927311583814504</v>
      </c>
      <c r="G1251" s="1">
        <v>2.0723132567044299E-7</v>
      </c>
      <c r="H1251" s="1">
        <v>1.30570751935109E-6</v>
      </c>
      <c r="I1251" s="4">
        <v>0.14976552717609101</v>
      </c>
      <c r="J1251" s="13">
        <v>0.51135362812741902</v>
      </c>
      <c r="K1251" s="2">
        <v>0.59019838942401204</v>
      </c>
      <c r="L1251" s="2">
        <v>0.75411828608354503</v>
      </c>
      <c r="M1251" s="2">
        <v>1.38884812871345E-2</v>
      </c>
      <c r="N1251" s="14">
        <v>1.09800399101515E-2</v>
      </c>
      <c r="O1251" s="3" t="s">
        <v>7892</v>
      </c>
    </row>
    <row r="1252" spans="1:15" x14ac:dyDescent="0.2">
      <c r="A1252">
        <v>1249</v>
      </c>
      <c r="B1252" t="s">
        <v>11</v>
      </c>
      <c r="C1252">
        <v>1681.16577052872</v>
      </c>
      <c r="D1252">
        <v>5.7614139475505297</v>
      </c>
      <c r="E1252">
        <v>0.158723845541168</v>
      </c>
      <c r="F1252">
        <v>36.298351567195397</v>
      </c>
      <c r="G1252" s="1">
        <v>1.7177620585646799E-288</v>
      </c>
      <c r="H1252" s="1">
        <v>1.1616843077171E-285</v>
      </c>
      <c r="I1252" s="4">
        <v>39.0215656085077</v>
      </c>
      <c r="J1252" s="13">
        <v>47.072120906326603</v>
      </c>
      <c r="K1252" s="2">
        <v>41.278395595162898</v>
      </c>
      <c r="L1252" s="2">
        <v>40.616657398129497</v>
      </c>
      <c r="M1252" s="2">
        <v>0.57641584904479104</v>
      </c>
      <c r="N1252" s="14">
        <v>0.48475006806530702</v>
      </c>
      <c r="O1252" s="3" t="s">
        <v>7892</v>
      </c>
    </row>
    <row r="1253" spans="1:15" x14ac:dyDescent="0.2">
      <c r="A1253">
        <v>1250</v>
      </c>
      <c r="B1253" t="s">
        <v>178</v>
      </c>
      <c r="C1253">
        <v>125.67837280513299</v>
      </c>
      <c r="D1253">
        <v>5.7851989038356804</v>
      </c>
      <c r="E1253">
        <v>0.55642466872058904</v>
      </c>
      <c r="F1253">
        <v>10.3970927765259</v>
      </c>
      <c r="G1253" s="1">
        <v>2.5561307348098E-25</v>
      </c>
      <c r="H1253" s="1">
        <v>6.49598735591643E-24</v>
      </c>
      <c r="I1253" s="4">
        <v>1.4060229672714</v>
      </c>
      <c r="J1253" s="13">
        <v>3.9051722355617899</v>
      </c>
      <c r="K1253" s="2">
        <v>3.0296126935704999</v>
      </c>
      <c r="L1253" s="2">
        <v>2.8335954739598899</v>
      </c>
      <c r="M1253" s="2">
        <v>8.6609885609659001E-2</v>
      </c>
      <c r="N1253" s="14">
        <v>3.66543234853237E-2</v>
      </c>
      <c r="O1253" s="3" t="s">
        <v>7892</v>
      </c>
    </row>
    <row r="1254" spans="1:15" x14ac:dyDescent="0.2">
      <c r="A1254">
        <v>1251</v>
      </c>
      <c r="B1254" t="s">
        <v>107</v>
      </c>
      <c r="C1254">
        <v>291.41097971581797</v>
      </c>
      <c r="D1254">
        <v>6.1921236960104498</v>
      </c>
      <c r="E1254">
        <v>0.45617864205641401</v>
      </c>
      <c r="F1254">
        <v>13.5739009351619</v>
      </c>
      <c r="G1254" s="1">
        <v>5.7195190026944497E-42</v>
      </c>
      <c r="H1254" s="1">
        <v>2.7249982316947E-40</v>
      </c>
      <c r="I1254" s="4">
        <v>23.304485609919698</v>
      </c>
      <c r="J1254" s="13">
        <v>11.6818207012799</v>
      </c>
      <c r="K1254" s="2">
        <v>12.9154918395104</v>
      </c>
      <c r="L1254" s="2">
        <v>10.4326976437622</v>
      </c>
      <c r="M1254" s="2">
        <v>0.24981649959746</v>
      </c>
      <c r="N1254" s="14">
        <v>8.6562294476981202E-2</v>
      </c>
      <c r="O1254" s="3" t="s">
        <v>7892</v>
      </c>
    </row>
    <row r="1255" spans="1:15" x14ac:dyDescent="0.2">
      <c r="A1255">
        <v>1252</v>
      </c>
      <c r="B1255" t="s">
        <v>21</v>
      </c>
      <c r="C1255">
        <v>1713.5792881836401</v>
      </c>
      <c r="D1255">
        <v>6.2860497746870001</v>
      </c>
      <c r="E1255">
        <v>0.21700967660224399</v>
      </c>
      <c r="F1255">
        <v>28.966679611290601</v>
      </c>
      <c r="G1255" s="1">
        <v>1.7302526679431399E-184</v>
      </c>
      <c r="H1255" s="1">
        <v>5.5427278228610101E-182</v>
      </c>
      <c r="I1255" s="4">
        <v>45.678516493108603</v>
      </c>
      <c r="J1255" s="13">
        <v>20.816296018814501</v>
      </c>
      <c r="K1255" s="2">
        <v>22.959929315663899</v>
      </c>
      <c r="L1255" s="2">
        <v>24.618419436784599</v>
      </c>
      <c r="M1255" s="2">
        <v>0.34445916345015198</v>
      </c>
      <c r="N1255" s="14">
        <v>0.329945540523155</v>
      </c>
      <c r="O1255" s="3" t="s">
        <v>7892</v>
      </c>
    </row>
    <row r="1256" spans="1:15" x14ac:dyDescent="0.2">
      <c r="A1256">
        <v>1253</v>
      </c>
      <c r="B1256" t="s">
        <v>965</v>
      </c>
      <c r="C1256">
        <v>22.0241586195602</v>
      </c>
      <c r="D1256">
        <v>6.2908110260557297</v>
      </c>
      <c r="E1256">
        <v>1.7236595953555001</v>
      </c>
      <c r="F1256">
        <v>3.6496829437823401</v>
      </c>
      <c r="G1256">
        <v>2.6256418839307497E-4</v>
      </c>
      <c r="H1256">
        <v>1.02491385772291E-3</v>
      </c>
      <c r="I1256" s="4">
        <v>0.27627514923208102</v>
      </c>
      <c r="J1256" s="13">
        <v>0.16546439139389901</v>
      </c>
      <c r="K1256" s="2">
        <v>1.0005657025346399</v>
      </c>
      <c r="L1256" s="2">
        <v>1.26951813937179</v>
      </c>
      <c r="M1256" s="2">
        <v>0</v>
      </c>
      <c r="N1256" s="14">
        <v>2.0322900643707401E-2</v>
      </c>
      <c r="O1256" s="3" t="s">
        <v>7892</v>
      </c>
    </row>
    <row r="1257" spans="1:15" x14ac:dyDescent="0.2">
      <c r="A1257">
        <v>1254</v>
      </c>
      <c r="B1257" t="s">
        <v>945</v>
      </c>
      <c r="C1257">
        <v>9.1100093168313006</v>
      </c>
      <c r="D1257">
        <v>6.4518385643074998</v>
      </c>
      <c r="E1257">
        <v>1.7456517686505999</v>
      </c>
      <c r="F1257">
        <v>3.6959482298664899</v>
      </c>
      <c r="G1257">
        <v>2.19067613015531E-4</v>
      </c>
      <c r="H1257">
        <v>8.6877669106957605E-4</v>
      </c>
      <c r="I1257" s="4">
        <v>5.5102025938440002</v>
      </c>
      <c r="J1257" s="13">
        <v>1.81714706719373</v>
      </c>
      <c r="K1257" s="2">
        <v>3.0323407254617099</v>
      </c>
      <c r="L1257" s="2">
        <v>6.1644031719291297</v>
      </c>
      <c r="M1257" s="2">
        <v>0</v>
      </c>
      <c r="N1257" s="14">
        <v>0</v>
      </c>
      <c r="O1257" s="3" t="s">
        <v>7892</v>
      </c>
    </row>
    <row r="1258" spans="1:15" x14ac:dyDescent="0.2">
      <c r="A1258">
        <v>1255</v>
      </c>
      <c r="B1258" t="s">
        <v>26</v>
      </c>
      <c r="C1258">
        <v>1426.85192589744</v>
      </c>
      <c r="D1258">
        <v>6.7792824685459303</v>
      </c>
      <c r="E1258">
        <v>0.26226222058708698</v>
      </c>
      <c r="F1258">
        <v>25.8492529094361</v>
      </c>
      <c r="G1258" s="1">
        <v>2.48061520137861E-147</v>
      </c>
      <c r="H1258" s="1">
        <v>5.7517197802631998E-145</v>
      </c>
      <c r="I1258" s="4">
        <v>46.1219223423644</v>
      </c>
      <c r="J1258" s="13">
        <v>55.135786789372403</v>
      </c>
      <c r="K1258" s="2">
        <v>60.026213266974899</v>
      </c>
      <c r="L1258" s="2">
        <v>63.087652303881598</v>
      </c>
      <c r="M1258" s="2">
        <v>1.16297035353058</v>
      </c>
      <c r="N1258" s="14">
        <v>1.0831575407899501</v>
      </c>
      <c r="O1258" s="3" t="s">
        <v>7892</v>
      </c>
    </row>
    <row r="1259" spans="1:15" x14ac:dyDescent="0.2">
      <c r="A1259">
        <v>1256</v>
      </c>
      <c r="B1259" t="s">
        <v>15</v>
      </c>
      <c r="C1259">
        <v>4194.9242859712604</v>
      </c>
      <c r="D1259">
        <v>6.9836313260296397</v>
      </c>
      <c r="E1259">
        <v>0.204761789954957</v>
      </c>
      <c r="F1259">
        <v>34.1061255987549</v>
      </c>
      <c r="G1259" s="1">
        <v>5.9844883121876202E-255</v>
      </c>
      <c r="H1259" s="1">
        <v>2.9734357642555099E-252</v>
      </c>
      <c r="I1259" s="4">
        <v>696.88714654479804</v>
      </c>
      <c r="J1259" s="13">
        <v>603.84588075704903</v>
      </c>
      <c r="K1259" s="2">
        <v>694.01439539220098</v>
      </c>
      <c r="L1259" s="2">
        <v>582.241000345727</v>
      </c>
      <c r="M1259" s="2">
        <v>5.7087571698460202</v>
      </c>
      <c r="N1259" s="14">
        <v>4.6117197317085097</v>
      </c>
      <c r="O1259" s="3" t="s">
        <v>7892</v>
      </c>
    </row>
    <row r="1260" spans="1:15" x14ac:dyDescent="0.2">
      <c r="A1260">
        <v>1257</v>
      </c>
      <c r="B1260" t="s">
        <v>41</v>
      </c>
      <c r="C1260">
        <v>1600.96860630541</v>
      </c>
      <c r="D1260">
        <v>7.2540290806246199</v>
      </c>
      <c r="E1260">
        <v>0.35504844041856398</v>
      </c>
      <c r="F1260">
        <v>20.431096872508199</v>
      </c>
      <c r="G1260" s="1">
        <v>8.8491646084110007E-93</v>
      </c>
      <c r="H1260" s="1">
        <v>1.1582890406256701E-90</v>
      </c>
      <c r="I1260" s="4">
        <v>10.181258096699599</v>
      </c>
      <c r="J1260" s="13">
        <v>15.3456938530922</v>
      </c>
      <c r="K1260" s="2">
        <v>24.281290267410402</v>
      </c>
      <c r="L1260" s="2">
        <v>22.809358867678998</v>
      </c>
      <c r="M1260" s="2">
        <v>0.17350608843475901</v>
      </c>
      <c r="N1260" s="14">
        <v>0.128777646430424</v>
      </c>
      <c r="O1260" s="3" t="s">
        <v>7892</v>
      </c>
    </row>
    <row r="1261" spans="1:15" x14ac:dyDescent="0.2">
      <c r="A1261">
        <v>1258</v>
      </c>
      <c r="B1261" t="s">
        <v>68</v>
      </c>
      <c r="C1261">
        <v>833.30058667665799</v>
      </c>
      <c r="D1261">
        <v>7.7255105940749402</v>
      </c>
      <c r="E1261">
        <v>0.45174737023182299</v>
      </c>
      <c r="F1261">
        <v>17.1013958312816</v>
      </c>
      <c r="G1261" s="1">
        <v>1.44892132432674E-65</v>
      </c>
      <c r="H1261" s="1">
        <v>1.19577757837488E-63</v>
      </c>
      <c r="I1261" s="4">
        <v>77.036753880744797</v>
      </c>
      <c r="J1261" s="13">
        <v>92.010370206114104</v>
      </c>
      <c r="K1261" s="2">
        <v>129.77170449752199</v>
      </c>
      <c r="L1261" s="2">
        <v>118.457319702791</v>
      </c>
      <c r="M1261" s="2">
        <v>0.52839605166205506</v>
      </c>
      <c r="N1261" s="14">
        <v>0.53792228740195702</v>
      </c>
      <c r="O1261" s="3" t="s">
        <v>7892</v>
      </c>
    </row>
    <row r="1262" spans="1:15" x14ac:dyDescent="0.2">
      <c r="A1262">
        <v>1259</v>
      </c>
      <c r="B1262" t="s">
        <v>69</v>
      </c>
      <c r="C1262">
        <v>833.30058667665799</v>
      </c>
      <c r="D1262">
        <v>7.7255105940749402</v>
      </c>
      <c r="E1262">
        <v>0.45174737023182299</v>
      </c>
      <c r="F1262">
        <v>17.1013958312816</v>
      </c>
      <c r="G1262" s="1">
        <v>1.44892132432674E-65</v>
      </c>
      <c r="H1262" s="1">
        <v>1.19577757837488E-63</v>
      </c>
      <c r="I1262" s="4">
        <v>77.036753880744797</v>
      </c>
      <c r="J1262" s="13">
        <v>92.010370206114104</v>
      </c>
      <c r="K1262" s="2">
        <v>129.77170449752199</v>
      </c>
      <c r="L1262" s="2">
        <v>118.457319702791</v>
      </c>
      <c r="M1262" s="2">
        <v>0.52839605166205506</v>
      </c>
      <c r="N1262" s="14">
        <v>0.53792228740195702</v>
      </c>
      <c r="O1262" s="3" t="s">
        <v>7892</v>
      </c>
    </row>
    <row r="1263" spans="1:15" x14ac:dyDescent="0.2">
      <c r="A1263">
        <v>1260</v>
      </c>
      <c r="B1263" t="s">
        <v>12</v>
      </c>
      <c r="C1263">
        <v>14801.5034418745</v>
      </c>
      <c r="D1263">
        <v>8.0295881704376804</v>
      </c>
      <c r="E1263">
        <v>0.22160414247784099</v>
      </c>
      <c r="F1263">
        <v>36.233926318595799</v>
      </c>
      <c r="G1263" s="1">
        <v>1.78009370412521E-287</v>
      </c>
      <c r="H1263" s="1">
        <v>1.17130165731439E-284</v>
      </c>
      <c r="I1263" s="4">
        <v>1271.89970313361</v>
      </c>
      <c r="J1263" s="13">
        <v>1075.80750952574</v>
      </c>
      <c r="K1263" s="2">
        <v>1393.49004769866</v>
      </c>
      <c r="L1263" s="2">
        <v>1458.1657596851301</v>
      </c>
      <c r="M1263" s="2">
        <v>4.8990654207578999</v>
      </c>
      <c r="N1263" s="14">
        <v>6.0041097668377699</v>
      </c>
      <c r="O1263" s="3" t="s">
        <v>7892</v>
      </c>
    </row>
    <row r="1264" spans="1:15" x14ac:dyDescent="0.2">
      <c r="A1264">
        <v>1261</v>
      </c>
      <c r="B1264" t="s">
        <v>585</v>
      </c>
      <c r="C1264">
        <v>35.271673232012802</v>
      </c>
      <c r="D1264">
        <v>8.4072979644378307</v>
      </c>
      <c r="E1264">
        <v>1.52481654094931</v>
      </c>
      <c r="F1264">
        <v>5.5136455689309898</v>
      </c>
      <c r="G1264" s="1">
        <v>3.5147606921247703E-8</v>
      </c>
      <c r="H1264" s="1">
        <v>2.4302858225069498E-7</v>
      </c>
      <c r="I1264" s="4">
        <v>0.15106197918251299</v>
      </c>
      <c r="J1264" s="13">
        <v>0.88191510667645701</v>
      </c>
      <c r="K1264" s="2">
        <v>1.4466551838706201</v>
      </c>
      <c r="L1264" s="2">
        <v>1.47648201441326</v>
      </c>
      <c r="M1264" s="2">
        <v>0</v>
      </c>
      <c r="N1264" s="14">
        <v>0</v>
      </c>
      <c r="O1264" s="3" t="s">
        <v>7892</v>
      </c>
    </row>
    <row r="1265" spans="1:15" x14ac:dyDescent="0.2">
      <c r="A1265">
        <v>1262</v>
      </c>
      <c r="B1265" t="s">
        <v>510</v>
      </c>
      <c r="C1265">
        <v>113.38537198464</v>
      </c>
      <c r="D1265">
        <v>8.6538064417222795</v>
      </c>
      <c r="E1265">
        <v>1.42533293959864</v>
      </c>
      <c r="F1265">
        <v>6.0714280862400498</v>
      </c>
      <c r="G1265" s="1">
        <v>1.2677773233525899E-9</v>
      </c>
      <c r="H1265" s="1">
        <v>1.03021718005147E-8</v>
      </c>
      <c r="I1265" s="4">
        <v>12.4363015025422</v>
      </c>
      <c r="J1265" s="13">
        <v>8.7662980901519507</v>
      </c>
      <c r="K1265" s="2">
        <v>9.6005830487260493</v>
      </c>
      <c r="L1265" s="2">
        <v>8.1135252566916396</v>
      </c>
      <c r="M1265" s="2">
        <v>0</v>
      </c>
      <c r="N1265" s="14">
        <v>4.1969407533420003E-2</v>
      </c>
      <c r="O1265" s="3" t="s">
        <v>7892</v>
      </c>
    </row>
    <row r="1266" spans="1:15" x14ac:dyDescent="0.2">
      <c r="A1266">
        <v>1263</v>
      </c>
      <c r="B1266" t="s">
        <v>61</v>
      </c>
      <c r="C1266">
        <v>1382.1796393509301</v>
      </c>
      <c r="D1266">
        <v>9.2641919947187308</v>
      </c>
      <c r="E1266">
        <v>0.52540542466282203</v>
      </c>
      <c r="F1266">
        <v>17.6324635412054</v>
      </c>
      <c r="G1266" s="1">
        <v>1.3878587733415901E-69</v>
      </c>
      <c r="H1266" s="1">
        <v>1.2198126243961901E-67</v>
      </c>
      <c r="I1266" s="4">
        <v>91.014154794356003</v>
      </c>
      <c r="J1266" s="13">
        <v>162.971411529498</v>
      </c>
      <c r="K1266" s="2">
        <v>165.43279157395301</v>
      </c>
      <c r="L1266" s="2">
        <v>180.71689154947001</v>
      </c>
      <c r="M1266" s="2">
        <v>0.39025514602523098</v>
      </c>
      <c r="N1266" s="14">
        <v>0.27931365448790502</v>
      </c>
      <c r="O1266" s="3" t="s">
        <v>7892</v>
      </c>
    </row>
    <row r="1267" spans="1:15" x14ac:dyDescent="0.2">
      <c r="A1267">
        <v>1264</v>
      </c>
      <c r="B1267" t="s">
        <v>17</v>
      </c>
      <c r="C1267">
        <v>20150.579540821502</v>
      </c>
      <c r="D1267">
        <v>9.4710975866637597</v>
      </c>
      <c r="E1267">
        <v>0.301521529644173</v>
      </c>
      <c r="F1267">
        <v>31.4110159823103</v>
      </c>
      <c r="G1267" s="1">
        <v>1.43111889365508E-216</v>
      </c>
      <c r="H1267" s="1">
        <v>5.5304794579248402E-214</v>
      </c>
      <c r="I1267" s="4">
        <v>120.210716751635</v>
      </c>
      <c r="J1267" s="13">
        <v>184.24526330486199</v>
      </c>
      <c r="K1267" s="2">
        <v>307.96535941299101</v>
      </c>
      <c r="L1267" s="2">
        <v>293.83397531578601</v>
      </c>
      <c r="M1267" s="2">
        <v>0.405737735489128</v>
      </c>
      <c r="N1267" s="14">
        <v>0.38619635695159599</v>
      </c>
      <c r="O1267" s="3" t="s">
        <v>7892</v>
      </c>
    </row>
    <row r="1268" spans="1:15" x14ac:dyDescent="0.2">
      <c r="A1268">
        <v>1265</v>
      </c>
      <c r="B1268" t="s">
        <v>4410</v>
      </c>
      <c r="C1268">
        <v>56.1629735704132</v>
      </c>
      <c r="D1268">
        <v>-9.5286715878744204</v>
      </c>
      <c r="E1268">
        <v>1.2972197172192901</v>
      </c>
      <c r="F1268">
        <v>-7.3454569502690097</v>
      </c>
      <c r="G1268" s="1">
        <v>2.0505732314236599E-13</v>
      </c>
      <c r="H1268" s="1">
        <v>2.4024665973166701E-12</v>
      </c>
      <c r="I1268" s="4">
        <v>1.8284685226987301</v>
      </c>
      <c r="J1268" s="13">
        <v>0</v>
      </c>
      <c r="K1268" s="2">
        <v>0</v>
      </c>
      <c r="L1268" s="2">
        <v>0</v>
      </c>
      <c r="M1268" s="2">
        <v>5.9530133856205998</v>
      </c>
      <c r="N1268" s="14">
        <v>11.763353621648699</v>
      </c>
      <c r="O1268" s="3" t="s">
        <v>8570</v>
      </c>
    </row>
    <row r="1269" spans="1:15" x14ac:dyDescent="0.2">
      <c r="A1269">
        <v>1266</v>
      </c>
      <c r="B1269" t="s">
        <v>3271</v>
      </c>
      <c r="C1269">
        <v>124.086534016218</v>
      </c>
      <c r="D1269">
        <v>-6.7969548455718902</v>
      </c>
      <c r="E1269">
        <v>0.56303562247341898</v>
      </c>
      <c r="F1269">
        <v>-12.071980127496801</v>
      </c>
      <c r="G1269" s="1">
        <v>1.4851704940617701E-33</v>
      </c>
      <c r="H1269" s="1">
        <v>5.38064893577796E-32</v>
      </c>
      <c r="I1269" s="4">
        <v>6.3130912961650604E-2</v>
      </c>
      <c r="J1269" s="13">
        <v>0.305924107622846</v>
      </c>
      <c r="K1269" s="2">
        <v>0.21412362790946199</v>
      </c>
      <c r="L1269" s="2">
        <v>8.0414067274077294E-2</v>
      </c>
      <c r="M1269" s="2">
        <v>25.419658081953099</v>
      </c>
      <c r="N1269" s="14">
        <v>22.690216432811901</v>
      </c>
      <c r="O1269" s="3" t="s">
        <v>8570</v>
      </c>
    </row>
    <row r="1270" spans="1:15" x14ac:dyDescent="0.2">
      <c r="A1270">
        <v>1267</v>
      </c>
      <c r="B1270" t="s">
        <v>6676</v>
      </c>
      <c r="C1270">
        <v>5.5139604541915999</v>
      </c>
      <c r="D1270">
        <v>-6.1801438584546098</v>
      </c>
      <c r="E1270">
        <v>1.70095780247953</v>
      </c>
      <c r="F1270">
        <v>-3.6333316731582999</v>
      </c>
      <c r="G1270">
        <v>2.7978499561839799E-4</v>
      </c>
      <c r="H1270">
        <v>1.08760107030585E-3</v>
      </c>
      <c r="I1270" s="4">
        <v>0.178365503059983</v>
      </c>
      <c r="J1270" s="13">
        <v>2.9088622247325599E-8</v>
      </c>
      <c r="K1270" s="2">
        <v>2.4648844265719001E-6</v>
      </c>
      <c r="L1270" s="2">
        <v>4.2860717854839499E-4</v>
      </c>
      <c r="M1270" s="2">
        <v>0.193373564010341</v>
      </c>
      <c r="N1270" s="14">
        <v>0.27841468303011901</v>
      </c>
      <c r="O1270" s="3" t="s">
        <v>8570</v>
      </c>
    </row>
    <row r="1271" spans="1:15" x14ac:dyDescent="0.2">
      <c r="A1271">
        <v>1268</v>
      </c>
      <c r="B1271" t="s">
        <v>6948</v>
      </c>
      <c r="C1271">
        <v>4.5883197983462596</v>
      </c>
      <c r="D1271">
        <v>-5.91513409799696</v>
      </c>
      <c r="E1271">
        <v>1.8001047208531999</v>
      </c>
      <c r="F1271">
        <v>-3.2859944365866398</v>
      </c>
      <c r="G1271">
        <v>1.01623017077336E-3</v>
      </c>
      <c r="H1271">
        <v>3.52940652462886E-3</v>
      </c>
      <c r="I1271" s="4">
        <v>0.14593427745944501</v>
      </c>
      <c r="J1271" s="13">
        <v>4.4310448618571599E-2</v>
      </c>
      <c r="K1271" s="2">
        <v>0</v>
      </c>
      <c r="L1271" s="2">
        <v>0</v>
      </c>
      <c r="M1271" s="2">
        <v>0.87198651388940596</v>
      </c>
      <c r="N1271" s="14">
        <v>1.2266204845314199</v>
      </c>
      <c r="O1271" s="3" t="s">
        <v>8570</v>
      </c>
    </row>
    <row r="1272" spans="1:15" x14ac:dyDescent="0.2">
      <c r="A1272">
        <v>1269</v>
      </c>
      <c r="B1272" t="s">
        <v>7178</v>
      </c>
      <c r="C1272">
        <v>3.9515043239590799</v>
      </c>
      <c r="D1272">
        <v>-5.6968485227727603</v>
      </c>
      <c r="E1272">
        <v>1.8684994781956199</v>
      </c>
      <c r="F1272">
        <v>-3.0488895443921198</v>
      </c>
      <c r="G1272">
        <v>2.2968891483447001E-3</v>
      </c>
      <c r="H1272">
        <v>7.3958554695939703E-3</v>
      </c>
      <c r="I1272" s="4" t="e">
        <v>#N/A</v>
      </c>
      <c r="J1272" s="13" t="e">
        <v>#N/A</v>
      </c>
      <c r="K1272" s="2" t="e">
        <v>#N/A</v>
      </c>
      <c r="L1272" s="2" t="e">
        <v>#N/A</v>
      </c>
      <c r="M1272" s="2" t="e">
        <v>#N/A</v>
      </c>
      <c r="N1272" s="14" t="e">
        <v>#N/A</v>
      </c>
      <c r="O1272" s="3" t="s">
        <v>8570</v>
      </c>
    </row>
    <row r="1273" spans="1:15" x14ac:dyDescent="0.2">
      <c r="A1273">
        <v>1270</v>
      </c>
      <c r="B1273" t="s">
        <v>7179</v>
      </c>
      <c r="C1273">
        <v>3.9515043239590799</v>
      </c>
      <c r="D1273">
        <v>-5.6968485227727603</v>
      </c>
      <c r="E1273">
        <v>1.8684994781956199</v>
      </c>
      <c r="F1273">
        <v>-3.0488895443921198</v>
      </c>
      <c r="G1273">
        <v>2.2968891483447001E-3</v>
      </c>
      <c r="H1273">
        <v>7.3958554695939703E-3</v>
      </c>
      <c r="I1273" s="4" t="e">
        <v>#N/A</v>
      </c>
      <c r="J1273" s="13" t="e">
        <v>#N/A</v>
      </c>
      <c r="K1273" s="2" t="e">
        <v>#N/A</v>
      </c>
      <c r="L1273" s="2" t="e">
        <v>#N/A</v>
      </c>
      <c r="M1273" s="2" t="e">
        <v>#N/A</v>
      </c>
      <c r="N1273" s="14" t="e">
        <v>#N/A</v>
      </c>
      <c r="O1273" s="3" t="s">
        <v>8570</v>
      </c>
    </row>
    <row r="1274" spans="1:15" x14ac:dyDescent="0.2">
      <c r="A1274">
        <v>1271</v>
      </c>
      <c r="B1274" t="s">
        <v>6592</v>
      </c>
      <c r="C1274">
        <v>7.3024988669806996</v>
      </c>
      <c r="D1274">
        <v>-5.5825055471330698</v>
      </c>
      <c r="E1274">
        <v>1.48274063200123</v>
      </c>
      <c r="F1274">
        <v>-3.7649912780757</v>
      </c>
      <c r="G1274">
        <v>1.66554895871022E-4</v>
      </c>
      <c r="H1274">
        <v>6.7492435001263197E-4</v>
      </c>
      <c r="I1274" s="4">
        <v>0</v>
      </c>
      <c r="J1274" s="13">
        <v>4.7543862025960101E-2</v>
      </c>
      <c r="K1274" s="2">
        <v>0</v>
      </c>
      <c r="L1274" s="2">
        <v>0</v>
      </c>
      <c r="M1274" s="2">
        <v>0.53488152320444404</v>
      </c>
      <c r="N1274" s="14">
        <v>0.59496606654725703</v>
      </c>
      <c r="O1274" s="3" t="s">
        <v>8570</v>
      </c>
    </row>
    <row r="1275" spans="1:15" x14ac:dyDescent="0.2">
      <c r="A1275">
        <v>1272</v>
      </c>
      <c r="B1275" t="s">
        <v>6642</v>
      </c>
      <c r="C1275">
        <v>6.9242659084664799</v>
      </c>
      <c r="D1275">
        <v>-5.5037014476796804</v>
      </c>
      <c r="E1275">
        <v>1.4967604646750601</v>
      </c>
      <c r="F1275">
        <v>-3.6770756427445499</v>
      </c>
      <c r="G1275">
        <v>2.3592309743582999E-4</v>
      </c>
      <c r="H1275">
        <v>9.2986623444596503E-4</v>
      </c>
      <c r="I1275" s="4" t="e">
        <v>#N/A</v>
      </c>
      <c r="J1275" s="13" t="e">
        <v>#N/A</v>
      </c>
      <c r="K1275" s="2" t="e">
        <v>#N/A</v>
      </c>
      <c r="L1275" s="2" t="e">
        <v>#N/A</v>
      </c>
      <c r="M1275" s="2" t="e">
        <v>#N/A</v>
      </c>
      <c r="N1275" s="14" t="e">
        <v>#N/A</v>
      </c>
      <c r="O1275" s="3" t="s">
        <v>8570</v>
      </c>
    </row>
    <row r="1276" spans="1:15" x14ac:dyDescent="0.2">
      <c r="A1276">
        <v>1273</v>
      </c>
      <c r="B1276" t="s">
        <v>2982</v>
      </c>
      <c r="C1276">
        <v>351.55636725878202</v>
      </c>
      <c r="D1276">
        <v>-5.4990500214728097</v>
      </c>
      <c r="E1276">
        <v>0.33370403050490699</v>
      </c>
      <c r="F1276">
        <v>-16.478824103959798</v>
      </c>
      <c r="G1276" s="1">
        <v>5.2088129448346801E-61</v>
      </c>
      <c r="H1276" s="1">
        <v>3.9140049368810202E-59</v>
      </c>
      <c r="I1276" s="4">
        <v>0.16665932245836801</v>
      </c>
      <c r="J1276" s="13">
        <v>0.52043997288130495</v>
      </c>
      <c r="K1276" s="2">
        <v>0.137035287391709</v>
      </c>
      <c r="L1276" s="2">
        <v>0.172929508129256</v>
      </c>
      <c r="M1276" s="2">
        <v>11.6907872242764</v>
      </c>
      <c r="N1276" s="14">
        <v>10.3913052099021</v>
      </c>
      <c r="O1276" s="3" t="s">
        <v>8570</v>
      </c>
    </row>
    <row r="1277" spans="1:15" x14ac:dyDescent="0.2">
      <c r="A1277">
        <v>1274</v>
      </c>
      <c r="B1277" t="s">
        <v>6697</v>
      </c>
      <c r="C1277">
        <v>6.80461546582523</v>
      </c>
      <c r="D1277">
        <v>-5.4804962478313097</v>
      </c>
      <c r="E1277">
        <v>1.5200590225953501</v>
      </c>
      <c r="F1277">
        <v>-3.6054496347608298</v>
      </c>
      <c r="G1277">
        <v>3.1161292434273702E-4</v>
      </c>
      <c r="H1277">
        <v>1.20097012126774E-3</v>
      </c>
      <c r="I1277" s="4">
        <v>0.42954315646594499</v>
      </c>
      <c r="J1277" s="13">
        <v>1.53763172847559E-2</v>
      </c>
      <c r="K1277" s="2">
        <v>4.1203670684584102E-2</v>
      </c>
      <c r="L1277" s="2">
        <v>3.5941723953965099E-3</v>
      </c>
      <c r="M1277" s="2">
        <v>0.48184948116162102</v>
      </c>
      <c r="N1277" s="14">
        <v>0.65279497881017601</v>
      </c>
      <c r="O1277" s="3" t="s">
        <v>8570</v>
      </c>
    </row>
    <row r="1278" spans="1:15" x14ac:dyDescent="0.2">
      <c r="A1278">
        <v>1275</v>
      </c>
      <c r="B1278" t="s">
        <v>7469</v>
      </c>
      <c r="C1278">
        <v>3.3243296648671299</v>
      </c>
      <c r="D1278">
        <v>-5.4495371673955599</v>
      </c>
      <c r="E1278">
        <v>1.9897643358103401</v>
      </c>
      <c r="F1278">
        <v>-2.7387852266314798</v>
      </c>
      <c r="G1278">
        <v>6.1666643601235903E-3</v>
      </c>
      <c r="H1278">
        <v>1.7960714261463E-2</v>
      </c>
      <c r="I1278" s="4">
        <v>0.426979794626481</v>
      </c>
      <c r="J1278" s="13">
        <v>0</v>
      </c>
      <c r="K1278" s="2">
        <v>0</v>
      </c>
      <c r="L1278" s="2">
        <v>0</v>
      </c>
      <c r="M1278" s="2">
        <v>0.17991528769682999</v>
      </c>
      <c r="N1278" s="14">
        <v>0.21493303579975601</v>
      </c>
      <c r="O1278" s="3" t="s">
        <v>8570</v>
      </c>
    </row>
    <row r="1279" spans="1:15" x14ac:dyDescent="0.2">
      <c r="A1279">
        <v>1276</v>
      </c>
      <c r="B1279" t="s">
        <v>7579</v>
      </c>
      <c r="C1279">
        <v>3.31468884957189</v>
      </c>
      <c r="D1279">
        <v>-5.4400564434249397</v>
      </c>
      <c r="E1279">
        <v>2.0699327888239498</v>
      </c>
      <c r="F1279">
        <v>-2.6281319242813401</v>
      </c>
      <c r="G1279">
        <v>8.5855212414154194E-3</v>
      </c>
      <c r="H1279">
        <v>2.4184091188649701E-2</v>
      </c>
      <c r="I1279" s="4">
        <v>0</v>
      </c>
      <c r="J1279" s="13">
        <v>0</v>
      </c>
      <c r="K1279" s="2">
        <v>0</v>
      </c>
      <c r="L1279" s="2">
        <v>0</v>
      </c>
      <c r="M1279" s="2">
        <v>0.111162020294352</v>
      </c>
      <c r="N1279" s="14">
        <v>5.0987892641472701E-2</v>
      </c>
      <c r="O1279" s="3" t="s">
        <v>8570</v>
      </c>
    </row>
    <row r="1280" spans="1:15" x14ac:dyDescent="0.2">
      <c r="A1280">
        <v>1277</v>
      </c>
      <c r="B1280" t="s">
        <v>2794</v>
      </c>
      <c r="C1280">
        <v>1784.62695232743</v>
      </c>
      <c r="D1280">
        <v>-5.2936374263969599</v>
      </c>
      <c r="E1280">
        <v>0.184231263648716</v>
      </c>
      <c r="F1280">
        <v>-28.733654221091498</v>
      </c>
      <c r="G1280" s="1">
        <v>1.4497504135309999E-181</v>
      </c>
      <c r="H1280" s="1">
        <v>4.4119529459782099E-179</v>
      </c>
      <c r="I1280" s="4">
        <v>2.0979166697683498</v>
      </c>
      <c r="J1280" s="13">
        <v>2.7524371457572001</v>
      </c>
      <c r="K1280" s="2">
        <v>2.0825796781809198</v>
      </c>
      <c r="L1280" s="2">
        <v>2.7446760023885801</v>
      </c>
      <c r="M1280" s="2">
        <v>36.408879539920299</v>
      </c>
      <c r="N1280" s="14">
        <v>32.8805553121651</v>
      </c>
      <c r="O1280" s="3" t="s">
        <v>8570</v>
      </c>
    </row>
    <row r="1281" spans="1:15" x14ac:dyDescent="0.2">
      <c r="A1281">
        <v>1278</v>
      </c>
      <c r="B1281" t="s">
        <v>7659</v>
      </c>
      <c r="C1281">
        <v>2.9460967063529102</v>
      </c>
      <c r="D1281">
        <v>-5.2755809278705001</v>
      </c>
      <c r="E1281">
        <v>2.0807234940792698</v>
      </c>
      <c r="F1281">
        <v>-2.5354550678560801</v>
      </c>
      <c r="G1281">
        <v>1.12301334166891E-2</v>
      </c>
      <c r="H1281">
        <v>3.0699396829408601E-2</v>
      </c>
      <c r="I1281" s="4">
        <v>0.29449102344591499</v>
      </c>
      <c r="J1281" s="13">
        <v>0</v>
      </c>
      <c r="K1281" s="2">
        <v>0</v>
      </c>
      <c r="L1281" s="2">
        <v>0</v>
      </c>
      <c r="M1281" s="2">
        <v>2.4007478298442599</v>
      </c>
      <c r="N1281" s="14">
        <v>3.1905697890473901</v>
      </c>
      <c r="O1281" s="3" t="s">
        <v>8570</v>
      </c>
    </row>
    <row r="1282" spans="1:15" x14ac:dyDescent="0.2">
      <c r="A1282">
        <v>1279</v>
      </c>
      <c r="B1282" t="s">
        <v>4549</v>
      </c>
      <c r="C1282">
        <v>37.2709277396998</v>
      </c>
      <c r="D1282">
        <v>-5.2238915987754098</v>
      </c>
      <c r="E1282">
        <v>0.74589462834085096</v>
      </c>
      <c r="F1282">
        <v>-7.0035248951923803</v>
      </c>
      <c r="G1282" s="1">
        <v>2.4960153452720301E-12</v>
      </c>
      <c r="H1282" s="1">
        <v>2.66292680087611E-11</v>
      </c>
      <c r="I1282" s="4">
        <v>0.11486261627896301</v>
      </c>
      <c r="J1282" s="13">
        <v>0.23041568698133399</v>
      </c>
      <c r="K1282" s="2">
        <v>0</v>
      </c>
      <c r="L1282" s="2">
        <v>9.6999604032887196E-2</v>
      </c>
      <c r="M1282" s="2">
        <v>3.81563514915675</v>
      </c>
      <c r="N1282" s="14">
        <v>4.6849777752565496</v>
      </c>
      <c r="O1282" s="3" t="s">
        <v>8570</v>
      </c>
    </row>
    <row r="1283" spans="1:15" x14ac:dyDescent="0.2">
      <c r="A1283">
        <v>1280</v>
      </c>
      <c r="B1283" t="s">
        <v>7711</v>
      </c>
      <c r="C1283">
        <v>2.81680544841642</v>
      </c>
      <c r="D1283">
        <v>-5.2087360213026397</v>
      </c>
      <c r="E1283">
        <v>2.1016329371321598</v>
      </c>
      <c r="F1283">
        <v>-2.47842329137189</v>
      </c>
      <c r="G1283">
        <v>1.31964483661855E-2</v>
      </c>
      <c r="H1283">
        <v>3.5418446910280302E-2</v>
      </c>
      <c r="I1283" s="4">
        <v>0.133590873742784</v>
      </c>
      <c r="J1283" s="13">
        <v>0</v>
      </c>
      <c r="K1283" s="2">
        <v>0</v>
      </c>
      <c r="L1283" s="2">
        <v>0</v>
      </c>
      <c r="M1283" s="2">
        <v>0.619449482893768</v>
      </c>
      <c r="N1283" s="14">
        <v>0.56012419217769804</v>
      </c>
      <c r="O1283" s="3" t="s">
        <v>8570</v>
      </c>
    </row>
    <row r="1284" spans="1:15" x14ac:dyDescent="0.2">
      <c r="A1284">
        <v>1281</v>
      </c>
      <c r="B1284" t="s">
        <v>7800</v>
      </c>
      <c r="C1284">
        <v>2.7370384866555901</v>
      </c>
      <c r="D1284">
        <v>-5.1702957069644002</v>
      </c>
      <c r="E1284">
        <v>2.1550196597363298</v>
      </c>
      <c r="F1284">
        <v>-2.3991872573436201</v>
      </c>
      <c r="G1284">
        <v>1.6431509350884301E-2</v>
      </c>
      <c r="H1284">
        <v>4.2899895620013902E-2</v>
      </c>
      <c r="I1284" s="4">
        <v>5.1170458040000803E-2</v>
      </c>
      <c r="J1284" s="13">
        <v>0</v>
      </c>
      <c r="K1284" s="2">
        <v>0</v>
      </c>
      <c r="L1284" s="2">
        <v>0</v>
      </c>
      <c r="M1284" s="2">
        <v>0.33017935677888099</v>
      </c>
      <c r="N1284" s="14">
        <v>0.53350593553546999</v>
      </c>
      <c r="O1284" s="3" t="s">
        <v>8570</v>
      </c>
    </row>
    <row r="1285" spans="1:15" x14ac:dyDescent="0.2">
      <c r="A1285">
        <v>1282</v>
      </c>
      <c r="B1285" t="s">
        <v>7205</v>
      </c>
      <c r="C1285">
        <v>4.8144020809028296</v>
      </c>
      <c r="D1285">
        <v>-4.9565546028799599</v>
      </c>
      <c r="E1285">
        <v>1.6443474612451801</v>
      </c>
      <c r="F1285">
        <v>-3.0142988143920801</v>
      </c>
      <c r="G1285">
        <v>2.57573978890037E-3</v>
      </c>
      <c r="H1285">
        <v>8.1908256139718305E-3</v>
      </c>
      <c r="I1285" s="4" t="e">
        <v>#N/A</v>
      </c>
      <c r="J1285" s="13" t="e">
        <v>#N/A</v>
      </c>
      <c r="K1285" s="2" t="e">
        <v>#N/A</v>
      </c>
      <c r="L1285" s="2" t="e">
        <v>#N/A</v>
      </c>
      <c r="M1285" s="2" t="e">
        <v>#N/A</v>
      </c>
      <c r="N1285" s="14" t="e">
        <v>#N/A</v>
      </c>
      <c r="O1285" s="3" t="s">
        <v>8570</v>
      </c>
    </row>
    <row r="1286" spans="1:15" x14ac:dyDescent="0.2">
      <c r="A1286">
        <v>1283</v>
      </c>
      <c r="B1286" t="s">
        <v>7177</v>
      </c>
      <c r="C1286">
        <v>4.7442759296574204</v>
      </c>
      <c r="D1286">
        <v>-4.9338424057841399</v>
      </c>
      <c r="E1286">
        <v>1.61793438035987</v>
      </c>
      <c r="F1286">
        <v>-3.0494700314648999</v>
      </c>
      <c r="G1286">
        <v>2.2924550352989401E-3</v>
      </c>
      <c r="H1286">
        <v>7.3845078445869197E-3</v>
      </c>
      <c r="I1286" s="4">
        <v>0</v>
      </c>
      <c r="J1286" s="13">
        <v>0</v>
      </c>
      <c r="K1286" s="2">
        <v>0.124810022686645</v>
      </c>
      <c r="L1286" s="2">
        <v>0</v>
      </c>
      <c r="M1286" s="2">
        <v>1.6283168754391</v>
      </c>
      <c r="N1286" s="14">
        <v>1.30918669085259</v>
      </c>
      <c r="O1286" s="3" t="s">
        <v>8570</v>
      </c>
    </row>
    <row r="1287" spans="1:15" x14ac:dyDescent="0.2">
      <c r="A1287">
        <v>1284</v>
      </c>
      <c r="B1287" t="s">
        <v>7280</v>
      </c>
      <c r="C1287">
        <v>4.6452273420859296</v>
      </c>
      <c r="D1287">
        <v>-4.9020808267049603</v>
      </c>
      <c r="E1287">
        <v>1.6708841173252</v>
      </c>
      <c r="F1287">
        <v>-2.93382453988034</v>
      </c>
      <c r="G1287">
        <v>3.3481342076942702E-3</v>
      </c>
      <c r="H1287">
        <v>1.03535723892448E-2</v>
      </c>
      <c r="I1287" s="4" t="e">
        <v>#N/A</v>
      </c>
      <c r="J1287" s="13" t="e">
        <v>#N/A</v>
      </c>
      <c r="K1287" s="2" t="e">
        <v>#N/A</v>
      </c>
      <c r="L1287" s="2" t="e">
        <v>#N/A</v>
      </c>
      <c r="M1287" s="2" t="e">
        <v>#N/A</v>
      </c>
      <c r="N1287" s="14" t="e">
        <v>#N/A</v>
      </c>
      <c r="O1287" s="3" t="s">
        <v>8570</v>
      </c>
    </row>
    <row r="1288" spans="1:15" x14ac:dyDescent="0.2">
      <c r="A1288">
        <v>1285</v>
      </c>
      <c r="B1288" t="s">
        <v>5726</v>
      </c>
      <c r="C1288">
        <v>17.191529398393001</v>
      </c>
      <c r="D1288">
        <v>-4.8992672505471901</v>
      </c>
      <c r="E1288">
        <v>0.98224921926466502</v>
      </c>
      <c r="F1288">
        <v>-4.9878046777322904</v>
      </c>
      <c r="G1288" s="1">
        <v>6.1069263643640101E-7</v>
      </c>
      <c r="H1288" s="1">
        <v>3.5921534009858901E-6</v>
      </c>
      <c r="I1288" s="4">
        <v>0.27589507395340102</v>
      </c>
      <c r="J1288" s="13">
        <v>7.4278742071031301E-2</v>
      </c>
      <c r="K1288" s="2">
        <v>0</v>
      </c>
      <c r="L1288" s="2">
        <v>3.0343396312052798E-2</v>
      </c>
      <c r="M1288" s="2">
        <v>3.6042995160134601</v>
      </c>
      <c r="N1288" s="14">
        <v>3.28145130417751</v>
      </c>
      <c r="O1288" s="3" t="s">
        <v>8570</v>
      </c>
    </row>
    <row r="1289" spans="1:15" x14ac:dyDescent="0.2">
      <c r="A1289">
        <v>1286</v>
      </c>
      <c r="B1289" t="s">
        <v>7364</v>
      </c>
      <c r="C1289">
        <v>4.1968682323262998</v>
      </c>
      <c r="D1289">
        <v>-4.7476097595704401</v>
      </c>
      <c r="E1289">
        <v>1.66761598692249</v>
      </c>
      <c r="F1289">
        <v>-2.84694425863111</v>
      </c>
      <c r="G1289">
        <v>4.4141090694163002E-3</v>
      </c>
      <c r="H1289">
        <v>1.3273950025198799E-2</v>
      </c>
      <c r="I1289" s="4">
        <v>0</v>
      </c>
      <c r="J1289" s="13">
        <v>0</v>
      </c>
      <c r="K1289" s="2">
        <v>4.8309588203103403E-2</v>
      </c>
      <c r="L1289" s="2">
        <v>0</v>
      </c>
      <c r="M1289" s="2">
        <v>0.67270993948951796</v>
      </c>
      <c r="N1289" s="14">
        <v>0.49869962590981798</v>
      </c>
      <c r="O1289" s="3" t="s">
        <v>8570</v>
      </c>
    </row>
    <row r="1290" spans="1:15" x14ac:dyDescent="0.2">
      <c r="A1290">
        <v>1287</v>
      </c>
      <c r="B1290" t="s">
        <v>7365</v>
      </c>
      <c r="C1290">
        <v>4.1968682323262998</v>
      </c>
      <c r="D1290">
        <v>-4.7476097595704401</v>
      </c>
      <c r="E1290">
        <v>1.66761598692249</v>
      </c>
      <c r="F1290">
        <v>-2.84694425863111</v>
      </c>
      <c r="G1290">
        <v>4.4141090694163002E-3</v>
      </c>
      <c r="H1290">
        <v>1.3273950025198799E-2</v>
      </c>
      <c r="I1290" s="4">
        <v>0</v>
      </c>
      <c r="J1290" s="13">
        <v>0</v>
      </c>
      <c r="K1290" s="2">
        <v>4.8309588203103403E-2</v>
      </c>
      <c r="L1290" s="2">
        <v>0</v>
      </c>
      <c r="M1290" s="2">
        <v>0.67270993948951796</v>
      </c>
      <c r="N1290" s="14">
        <v>0.49869962590981798</v>
      </c>
      <c r="O1290" s="3" t="s">
        <v>8570</v>
      </c>
    </row>
    <row r="1291" spans="1:15" x14ac:dyDescent="0.2">
      <c r="A1291">
        <v>1288</v>
      </c>
      <c r="B1291" t="s">
        <v>7366</v>
      </c>
      <c r="C1291">
        <v>4.1968682323262998</v>
      </c>
      <c r="D1291">
        <v>-4.7476097595704401</v>
      </c>
      <c r="E1291">
        <v>1.66761598692249</v>
      </c>
      <c r="F1291">
        <v>-2.84694425863111</v>
      </c>
      <c r="G1291">
        <v>4.4141090694163002E-3</v>
      </c>
      <c r="H1291">
        <v>1.3273950025198799E-2</v>
      </c>
      <c r="I1291" s="4">
        <v>0</v>
      </c>
      <c r="J1291" s="13">
        <v>0</v>
      </c>
      <c r="K1291" s="2">
        <v>4.8309588203103403E-2</v>
      </c>
      <c r="L1291" s="2">
        <v>0</v>
      </c>
      <c r="M1291" s="2">
        <v>0.67270993948951796</v>
      </c>
      <c r="N1291" s="14">
        <v>0.49869962590981798</v>
      </c>
      <c r="O1291" s="3" t="s">
        <v>8570</v>
      </c>
    </row>
    <row r="1292" spans="1:15" x14ac:dyDescent="0.2">
      <c r="A1292">
        <v>1289</v>
      </c>
      <c r="B1292" t="s">
        <v>3020</v>
      </c>
      <c r="C1292">
        <v>169.08650518349299</v>
      </c>
      <c r="D1292">
        <v>-4.6888615275980898</v>
      </c>
      <c r="E1292">
        <v>0.30071256429757198</v>
      </c>
      <c r="F1292">
        <v>-15.5925028890984</v>
      </c>
      <c r="G1292" s="1">
        <v>8.1862321973459804E-55</v>
      </c>
      <c r="H1292" s="1">
        <v>5.43057245440287E-53</v>
      </c>
      <c r="I1292" s="4">
        <v>0.31670876784316498</v>
      </c>
      <c r="J1292" s="13">
        <v>0.165759701928826</v>
      </c>
      <c r="K1292" s="2">
        <v>8.3464388674689596E-2</v>
      </c>
      <c r="L1292" s="2">
        <v>0.32082328728755</v>
      </c>
      <c r="M1292" s="2">
        <v>3.8548249498759999</v>
      </c>
      <c r="N1292" s="14">
        <v>5.0181329692693497</v>
      </c>
      <c r="O1292" s="3" t="s">
        <v>8570</v>
      </c>
    </row>
    <row r="1293" spans="1:15" x14ac:dyDescent="0.2">
      <c r="A1293">
        <v>1290</v>
      </c>
      <c r="B1293" t="s">
        <v>4137</v>
      </c>
      <c r="C1293">
        <v>39.715790906270101</v>
      </c>
      <c r="D1293">
        <v>-4.6297393770091801</v>
      </c>
      <c r="E1293">
        <v>0.57172445868159405</v>
      </c>
      <c r="F1293">
        <v>-8.09785082080524</v>
      </c>
      <c r="G1293" s="1">
        <v>5.5938604613469804E-16</v>
      </c>
      <c r="H1293" s="1">
        <v>7.8995433173986996E-15</v>
      </c>
      <c r="I1293" s="4">
        <v>0.19552514326385301</v>
      </c>
      <c r="J1293" s="13">
        <v>0.201265153862968</v>
      </c>
      <c r="K1293" s="2">
        <v>0.21189802452842699</v>
      </c>
      <c r="L1293" s="2">
        <v>7.0548418607520105E-2</v>
      </c>
      <c r="M1293" s="2">
        <v>3.21066319472936</v>
      </c>
      <c r="N1293" s="14">
        <v>3.3503128172923802</v>
      </c>
      <c r="O1293" s="3" t="s">
        <v>8570</v>
      </c>
    </row>
    <row r="1294" spans="1:15" x14ac:dyDescent="0.2">
      <c r="A1294">
        <v>1291</v>
      </c>
      <c r="B1294" t="s">
        <v>6071</v>
      </c>
      <c r="C1294">
        <v>13.9706674952282</v>
      </c>
      <c r="D1294">
        <v>-4.5985165935388901</v>
      </c>
      <c r="E1294">
        <v>1.03289863114355</v>
      </c>
      <c r="F1294">
        <v>-4.4520502350242799</v>
      </c>
      <c r="G1294" s="1">
        <v>8.5054260535128796E-6</v>
      </c>
      <c r="H1294" s="1">
        <v>4.2757196510184702E-5</v>
      </c>
      <c r="I1294" s="4">
        <v>0</v>
      </c>
      <c r="J1294" s="13">
        <v>0.20882366626352999</v>
      </c>
      <c r="K1294" s="2">
        <v>6.5024043934452602E-2</v>
      </c>
      <c r="L1294" s="2">
        <v>0</v>
      </c>
      <c r="M1294" s="2">
        <v>1.89942762313026</v>
      </c>
      <c r="N1294" s="14">
        <v>2.8248124741393501</v>
      </c>
      <c r="O1294" s="3" t="s">
        <v>8570</v>
      </c>
    </row>
    <row r="1295" spans="1:15" x14ac:dyDescent="0.2">
      <c r="A1295">
        <v>1292</v>
      </c>
      <c r="B1295" t="s">
        <v>4223</v>
      </c>
      <c r="C1295">
        <v>45.068801255909001</v>
      </c>
      <c r="D1295">
        <v>-4.5782598000593397</v>
      </c>
      <c r="E1295">
        <v>0.58256698991421596</v>
      </c>
      <c r="F1295">
        <v>-7.8587696854116098</v>
      </c>
      <c r="G1295" s="1">
        <v>3.8792475879822E-15</v>
      </c>
      <c r="H1295" s="1">
        <v>5.1721884872406798E-14</v>
      </c>
      <c r="I1295" s="4">
        <v>8.8676367554338303E-2</v>
      </c>
      <c r="J1295" s="13">
        <v>0.191711491402701</v>
      </c>
      <c r="K1295" s="2">
        <v>0.19328013461208601</v>
      </c>
      <c r="L1295" s="2">
        <v>2.8838201384953899E-2</v>
      </c>
      <c r="M1295" s="2">
        <v>2.50386402686537</v>
      </c>
      <c r="N1295" s="14">
        <v>2.4968234380491801</v>
      </c>
      <c r="O1295" s="3" t="s">
        <v>8570</v>
      </c>
    </row>
    <row r="1296" spans="1:15" x14ac:dyDescent="0.2">
      <c r="A1296">
        <v>1293</v>
      </c>
      <c r="B1296" t="s">
        <v>7661</v>
      </c>
      <c r="C1296">
        <v>3.6095770588945899</v>
      </c>
      <c r="D1296">
        <v>-4.5306410673155</v>
      </c>
      <c r="E1296">
        <v>1.78944160731624</v>
      </c>
      <c r="F1296">
        <v>-2.5318742163989501</v>
      </c>
      <c r="G1296">
        <v>1.1345468213074E-2</v>
      </c>
      <c r="H1296">
        <v>3.0993802638633199E-2</v>
      </c>
      <c r="I1296" s="4">
        <v>0</v>
      </c>
      <c r="J1296" s="13">
        <v>3.3788161364840898E-2</v>
      </c>
      <c r="K1296" s="2">
        <v>0</v>
      </c>
      <c r="L1296" s="2">
        <v>0</v>
      </c>
      <c r="M1296" s="2">
        <v>0.17095036592389101</v>
      </c>
      <c r="N1296" s="14">
        <v>0.53764747757712705</v>
      </c>
      <c r="O1296" s="3" t="s">
        <v>8570</v>
      </c>
    </row>
    <row r="1297" spans="1:15" x14ac:dyDescent="0.2">
      <c r="A1297">
        <v>1294</v>
      </c>
      <c r="B1297" t="s">
        <v>5193</v>
      </c>
      <c r="C1297">
        <v>40.726324222828303</v>
      </c>
      <c r="D1297">
        <v>-4.4334577380927103</v>
      </c>
      <c r="E1297">
        <v>0.76444991908036997</v>
      </c>
      <c r="F1297">
        <v>-5.7995398095223001</v>
      </c>
      <c r="G1297" s="1">
        <v>6.6497151383811698E-9</v>
      </c>
      <c r="H1297" s="1">
        <v>4.9998136120762201E-8</v>
      </c>
      <c r="I1297" s="4">
        <v>2.0522048599915999</v>
      </c>
      <c r="J1297" s="13">
        <v>0.30286081320410002</v>
      </c>
      <c r="K1297" s="2">
        <v>3.5102005416914099E-2</v>
      </c>
      <c r="L1297" s="2">
        <v>7.8729741116316296E-2</v>
      </c>
      <c r="M1297" s="2">
        <v>3.1970289535976701</v>
      </c>
      <c r="N1297" s="14">
        <v>2.6020987320641198</v>
      </c>
      <c r="O1297" s="3" t="s">
        <v>8570</v>
      </c>
    </row>
    <row r="1298" spans="1:15" x14ac:dyDescent="0.2">
      <c r="A1298">
        <v>1295</v>
      </c>
      <c r="B1298" t="s">
        <v>7766</v>
      </c>
      <c r="C1298">
        <v>3.31111105736138</v>
      </c>
      <c r="D1298">
        <v>-4.38251764578877</v>
      </c>
      <c r="E1298">
        <v>1.80709260235445</v>
      </c>
      <c r="F1298">
        <v>-2.4251760203538</v>
      </c>
      <c r="G1298">
        <v>1.5300965988199701E-2</v>
      </c>
      <c r="H1298">
        <v>4.03244552878015E-2</v>
      </c>
      <c r="I1298" s="4">
        <v>0</v>
      </c>
      <c r="J1298" s="13">
        <v>0</v>
      </c>
      <c r="K1298" s="2">
        <v>7.7555397203146401E-2</v>
      </c>
      <c r="L1298" s="2">
        <v>0</v>
      </c>
      <c r="M1298" s="2">
        <v>0.66554441641591899</v>
      </c>
      <c r="N1298" s="14">
        <v>0.30341295031511401</v>
      </c>
      <c r="O1298" s="3" t="s">
        <v>8570</v>
      </c>
    </row>
    <row r="1299" spans="1:15" x14ac:dyDescent="0.2">
      <c r="A1299">
        <v>1296</v>
      </c>
      <c r="B1299" t="s">
        <v>4626</v>
      </c>
      <c r="C1299">
        <v>985.26425584853598</v>
      </c>
      <c r="D1299">
        <v>-4.3707052131961204</v>
      </c>
      <c r="E1299">
        <v>0.63745031918934203</v>
      </c>
      <c r="F1299">
        <v>-6.8565425126062003</v>
      </c>
      <c r="G1299" s="1">
        <v>7.0547093449634899E-12</v>
      </c>
      <c r="H1299" s="1">
        <v>7.1863578959197096E-11</v>
      </c>
      <c r="I1299" s="4">
        <v>4.5258342858523797</v>
      </c>
      <c r="J1299" s="13">
        <v>4.1793058344017204</v>
      </c>
      <c r="K1299" s="2">
        <v>1.59382354739222</v>
      </c>
      <c r="L1299" s="2">
        <v>1.36367503420297</v>
      </c>
      <c r="M1299" s="2">
        <v>48.648272959223398</v>
      </c>
      <c r="N1299" s="14">
        <v>47.858644083027002</v>
      </c>
      <c r="O1299" s="3" t="s">
        <v>8570</v>
      </c>
    </row>
    <row r="1300" spans="1:15" x14ac:dyDescent="0.2">
      <c r="A1300">
        <v>1297</v>
      </c>
      <c r="B1300" t="s">
        <v>4895</v>
      </c>
      <c r="C1300">
        <v>24.169448687643001</v>
      </c>
      <c r="D1300">
        <v>-4.35621310927029</v>
      </c>
      <c r="E1300">
        <v>0.68754074371511098</v>
      </c>
      <c r="F1300">
        <v>-6.3359344869244998</v>
      </c>
      <c r="G1300" s="1">
        <v>2.3590701859701398E-10</v>
      </c>
      <c r="H1300" s="1">
        <v>2.0749249547553799E-9</v>
      </c>
      <c r="I1300" s="4">
        <v>0</v>
      </c>
      <c r="J1300" s="13">
        <v>0.45520876183525999</v>
      </c>
      <c r="K1300" s="2">
        <v>0.21128607821349299</v>
      </c>
      <c r="L1300" s="2">
        <v>0.23911516990586901</v>
      </c>
      <c r="M1300" s="2">
        <v>6.98344894977377</v>
      </c>
      <c r="N1300" s="14">
        <v>6.3173935807443602</v>
      </c>
      <c r="O1300" s="3" t="s">
        <v>8570</v>
      </c>
    </row>
    <row r="1301" spans="1:15" x14ac:dyDescent="0.2">
      <c r="A1301">
        <v>1298</v>
      </c>
      <c r="B1301" t="s">
        <v>4576</v>
      </c>
      <c r="C1301">
        <v>207.70076450615599</v>
      </c>
      <c r="D1301">
        <v>-4.34134301316627</v>
      </c>
      <c r="E1301">
        <v>0.62415463590359599</v>
      </c>
      <c r="F1301">
        <v>-6.9555567858296099</v>
      </c>
      <c r="G1301" s="1">
        <v>3.51172289636388E-12</v>
      </c>
      <c r="H1301" s="1">
        <v>3.6804307203992701E-11</v>
      </c>
      <c r="I1301" s="4">
        <v>0.65253999247634997</v>
      </c>
      <c r="J1301" s="13">
        <v>4.4594303399781001</v>
      </c>
      <c r="K1301" s="2">
        <v>2.1619983101785798</v>
      </c>
      <c r="L1301" s="2">
        <v>0.72523334052761701</v>
      </c>
      <c r="M1301" s="2">
        <v>49.582588334994099</v>
      </c>
      <c r="N1301" s="14">
        <v>50.650544243496199</v>
      </c>
      <c r="O1301" s="3" t="s">
        <v>8570</v>
      </c>
    </row>
    <row r="1302" spans="1:15" x14ac:dyDescent="0.2">
      <c r="A1302">
        <v>1299</v>
      </c>
      <c r="B1302" t="s">
        <v>4844</v>
      </c>
      <c r="C1302">
        <v>42.304251157922103</v>
      </c>
      <c r="D1302">
        <v>-4.3372449413410701</v>
      </c>
      <c r="E1302">
        <v>0.675688665787891</v>
      </c>
      <c r="F1302">
        <v>-6.4189991055771101</v>
      </c>
      <c r="G1302" s="1">
        <v>1.3717321497832399E-10</v>
      </c>
      <c r="H1302" s="1">
        <v>1.2373542392968801E-9</v>
      </c>
      <c r="I1302" s="4">
        <v>0.46968391507128798</v>
      </c>
      <c r="J1302" s="13">
        <v>0.16684248726651099</v>
      </c>
      <c r="K1302" s="2">
        <v>0.112729087777853</v>
      </c>
      <c r="L1302" s="2">
        <v>0.36413855229505099</v>
      </c>
      <c r="M1302" s="2">
        <v>4.9621364763294604</v>
      </c>
      <c r="N1302" s="14">
        <v>2.3938759803632301</v>
      </c>
      <c r="O1302" s="3" t="s">
        <v>8570</v>
      </c>
    </row>
    <row r="1303" spans="1:15" x14ac:dyDescent="0.2">
      <c r="A1303">
        <v>1300</v>
      </c>
      <c r="B1303" t="s">
        <v>4934</v>
      </c>
      <c r="C1303">
        <v>118.89833193507199</v>
      </c>
      <c r="D1303">
        <v>-4.32463564104863</v>
      </c>
      <c r="E1303">
        <v>0.69092183350867498</v>
      </c>
      <c r="F1303">
        <v>-6.2592256190357096</v>
      </c>
      <c r="G1303" s="1">
        <v>3.8689379465715302E-10</v>
      </c>
      <c r="H1303" s="1">
        <v>3.3272046360731402E-9</v>
      </c>
      <c r="I1303" s="4">
        <v>4.0045909060487002E-2</v>
      </c>
      <c r="J1303" s="13">
        <v>0.35885579854076</v>
      </c>
      <c r="K1303" s="2">
        <v>5.6359019268022302E-2</v>
      </c>
      <c r="L1303" s="2">
        <v>7.5604865172698099E-2</v>
      </c>
      <c r="M1303" s="2">
        <v>3.9243618593241898</v>
      </c>
      <c r="N1303" s="14">
        <v>2.8867857566879001</v>
      </c>
      <c r="O1303" s="3" t="s">
        <v>8570</v>
      </c>
    </row>
    <row r="1304" spans="1:15" x14ac:dyDescent="0.2">
      <c r="A1304">
        <v>1301</v>
      </c>
      <c r="B1304" t="s">
        <v>6691</v>
      </c>
      <c r="C1304">
        <v>47.066468175723898</v>
      </c>
      <c r="D1304">
        <v>-4.3117335394691203</v>
      </c>
      <c r="E1304">
        <v>1.1937252096364499</v>
      </c>
      <c r="F1304">
        <v>-3.6119983934847699</v>
      </c>
      <c r="G1304">
        <v>3.0384644906647702E-4</v>
      </c>
      <c r="H1304">
        <v>1.1737682372293899E-3</v>
      </c>
      <c r="I1304" s="4">
        <v>0.226925324642481</v>
      </c>
      <c r="J1304" s="13">
        <v>0.45010107694589302</v>
      </c>
      <c r="K1304" s="2">
        <v>0.19799781791065399</v>
      </c>
      <c r="L1304" s="2">
        <v>0.37340869370221202</v>
      </c>
      <c r="M1304" s="2">
        <v>0.46304322284633098</v>
      </c>
      <c r="N1304" s="14">
        <v>13.4623472433756</v>
      </c>
      <c r="O1304" s="3" t="s">
        <v>8570</v>
      </c>
    </row>
    <row r="1305" spans="1:15" x14ac:dyDescent="0.2">
      <c r="A1305">
        <v>1302</v>
      </c>
      <c r="B1305" t="s">
        <v>3698</v>
      </c>
      <c r="C1305">
        <v>537.82004111640401</v>
      </c>
      <c r="D1305">
        <v>-4.3090576268828604</v>
      </c>
      <c r="E1305">
        <v>0.44661238978302698</v>
      </c>
      <c r="F1305">
        <v>-9.6483163599117496</v>
      </c>
      <c r="G1305" s="1">
        <v>4.9969361561484796E-22</v>
      </c>
      <c r="H1305" s="1">
        <v>1.03097803099653E-20</v>
      </c>
      <c r="I1305" s="4">
        <v>0.34493626364950802</v>
      </c>
      <c r="J1305" s="13">
        <v>0.89503928449315096</v>
      </c>
      <c r="K1305" s="2">
        <v>0.87040012698171898</v>
      </c>
      <c r="L1305" s="2">
        <v>0.57586137233065904</v>
      </c>
      <c r="M1305" s="2">
        <v>10.3909102701211</v>
      </c>
      <c r="N1305" s="14">
        <v>10.2745477772265</v>
      </c>
      <c r="O1305" s="3" t="s">
        <v>8570</v>
      </c>
    </row>
    <row r="1306" spans="1:15" x14ac:dyDescent="0.2">
      <c r="A1306">
        <v>1303</v>
      </c>
      <c r="B1306" t="s">
        <v>4250</v>
      </c>
      <c r="C1306">
        <v>1480.01970567988</v>
      </c>
      <c r="D1306">
        <v>-4.2895425484568497</v>
      </c>
      <c r="E1306">
        <v>0.55050753142685604</v>
      </c>
      <c r="F1306">
        <v>-7.7919779541232002</v>
      </c>
      <c r="G1306" s="1">
        <v>6.5968245732360602E-15</v>
      </c>
      <c r="H1306" s="1">
        <v>8.6208422469138596E-14</v>
      </c>
      <c r="I1306" s="4">
        <v>0.61556711936761599</v>
      </c>
      <c r="J1306" s="13">
        <v>6.7542086884183101</v>
      </c>
      <c r="K1306" s="2">
        <v>2.7890705747928601</v>
      </c>
      <c r="L1306" s="2">
        <v>2.5302647677919601</v>
      </c>
      <c r="M1306" s="2">
        <v>87.029747925138807</v>
      </c>
      <c r="N1306" s="14">
        <v>80.289181848511802</v>
      </c>
      <c r="O1306" s="3" t="s">
        <v>8570</v>
      </c>
    </row>
    <row r="1307" spans="1:15" x14ac:dyDescent="0.2">
      <c r="A1307">
        <v>1304</v>
      </c>
      <c r="B1307" t="s">
        <v>3354</v>
      </c>
      <c r="C1307">
        <v>80.062077742729898</v>
      </c>
      <c r="D1307">
        <v>-4.2679901148308002</v>
      </c>
      <c r="E1307">
        <v>0.37555522790977802</v>
      </c>
      <c r="F1307">
        <v>-11.3644806346728</v>
      </c>
      <c r="G1307" s="1">
        <v>6.2837078780686298E-30</v>
      </c>
      <c r="H1307" s="1">
        <v>1.98421727625757E-28</v>
      </c>
      <c r="I1307" s="4">
        <v>0.53760164260883303</v>
      </c>
      <c r="J1307" s="13">
        <v>0.28346870918843398</v>
      </c>
      <c r="K1307" s="2">
        <v>0.1938603097411</v>
      </c>
      <c r="L1307" s="2">
        <v>0.244226095004554</v>
      </c>
      <c r="M1307" s="2">
        <v>4.76463110580407</v>
      </c>
      <c r="N1307" s="14">
        <v>5.0747298846585602</v>
      </c>
      <c r="O1307" s="3" t="s">
        <v>8570</v>
      </c>
    </row>
    <row r="1308" spans="1:15" x14ac:dyDescent="0.2">
      <c r="A1308">
        <v>1305</v>
      </c>
      <c r="B1308" t="s">
        <v>6282</v>
      </c>
      <c r="C1308">
        <v>11.4228878497933</v>
      </c>
      <c r="D1308">
        <v>-4.25974626586724</v>
      </c>
      <c r="E1308">
        <v>1.02078702588338</v>
      </c>
      <c r="F1308">
        <v>-4.1730019659888304</v>
      </c>
      <c r="G1308" s="1">
        <v>3.0061234675118601E-5</v>
      </c>
      <c r="H1308">
        <v>1.39165396349199E-4</v>
      </c>
      <c r="I1308" s="4">
        <v>6.9444378427338499E-2</v>
      </c>
      <c r="J1308" s="13">
        <v>0.235973556151749</v>
      </c>
      <c r="K1308" s="2">
        <v>0</v>
      </c>
      <c r="L1308" s="2">
        <v>0.24790530074447401</v>
      </c>
      <c r="M1308" s="2">
        <v>3.3014723833340902</v>
      </c>
      <c r="N1308" s="14">
        <v>2.5195693389937901</v>
      </c>
      <c r="O1308" s="3" t="s">
        <v>8570</v>
      </c>
    </row>
    <row r="1309" spans="1:15" x14ac:dyDescent="0.2">
      <c r="A1309">
        <v>1306</v>
      </c>
      <c r="B1309" t="s">
        <v>7832</v>
      </c>
      <c r="C1309">
        <v>3.0222858759032301</v>
      </c>
      <c r="D1309">
        <v>-4.2466715794973897</v>
      </c>
      <c r="E1309">
        <v>1.7910339110453299</v>
      </c>
      <c r="F1309">
        <v>-2.3710726822692201</v>
      </c>
      <c r="G1309">
        <v>1.7736542839492199E-2</v>
      </c>
      <c r="H1309">
        <v>4.5854717210393602E-2</v>
      </c>
      <c r="I1309" s="4">
        <v>0</v>
      </c>
      <c r="J1309" s="13">
        <v>0</v>
      </c>
      <c r="K1309" s="2">
        <v>5.3005523215455402E-2</v>
      </c>
      <c r="L1309" s="2">
        <v>0</v>
      </c>
      <c r="M1309" s="2">
        <v>0.43226840004962003</v>
      </c>
      <c r="N1309" s="14">
        <v>0.39071210533788098</v>
      </c>
      <c r="O1309" s="3" t="s">
        <v>8570</v>
      </c>
    </row>
    <row r="1310" spans="1:15" x14ac:dyDescent="0.2">
      <c r="A1310">
        <v>1307</v>
      </c>
      <c r="B1310" t="s">
        <v>7879</v>
      </c>
      <c r="C1310">
        <v>2.9727615845074</v>
      </c>
      <c r="D1310">
        <v>-4.2285934214807304</v>
      </c>
      <c r="E1310">
        <v>1.80241198761773</v>
      </c>
      <c r="F1310">
        <v>-2.3460748433379601</v>
      </c>
      <c r="G1310">
        <v>1.8972297353078999E-2</v>
      </c>
      <c r="H1310">
        <v>4.8543844762081602E-2</v>
      </c>
      <c r="I1310" s="4">
        <v>0</v>
      </c>
      <c r="J1310" s="13">
        <v>3.4540217607790602</v>
      </c>
      <c r="K1310" s="2">
        <v>0</v>
      </c>
      <c r="L1310" s="2">
        <v>0</v>
      </c>
      <c r="M1310" s="2">
        <v>20.962592867047999</v>
      </c>
      <c r="N1310" s="14">
        <v>31.297126231005301</v>
      </c>
      <c r="O1310" s="3" t="s">
        <v>8570</v>
      </c>
    </row>
    <row r="1311" spans="1:15" x14ac:dyDescent="0.2">
      <c r="A1311">
        <v>1308</v>
      </c>
      <c r="B1311" t="s">
        <v>7466</v>
      </c>
      <c r="C1311">
        <v>5.5466883506509896</v>
      </c>
      <c r="D1311">
        <v>-4.2243916949046101</v>
      </c>
      <c r="E1311">
        <v>1.5402134375310099</v>
      </c>
      <c r="F1311">
        <v>-2.7427313591526499</v>
      </c>
      <c r="G1311">
        <v>6.0930510294920697E-3</v>
      </c>
      <c r="H1311">
        <v>1.7767567416937802E-2</v>
      </c>
      <c r="I1311" s="4">
        <v>0.73769025902532304</v>
      </c>
      <c r="J1311" s="13">
        <v>0</v>
      </c>
      <c r="K1311" s="2">
        <v>0.16693317920555001</v>
      </c>
      <c r="L1311" s="2">
        <v>0</v>
      </c>
      <c r="M1311" s="2">
        <v>0.97980880734874598</v>
      </c>
      <c r="N1311" s="14">
        <v>1.3955376837964</v>
      </c>
      <c r="O1311" s="3" t="s">
        <v>8570</v>
      </c>
    </row>
    <row r="1312" spans="1:15" x14ac:dyDescent="0.2">
      <c r="A1312">
        <v>1309</v>
      </c>
      <c r="B1312" t="s">
        <v>5502</v>
      </c>
      <c r="C1312">
        <v>28.8106193806201</v>
      </c>
      <c r="D1312">
        <v>-4.1365779595247698</v>
      </c>
      <c r="E1312">
        <v>0.78217649644601095</v>
      </c>
      <c r="F1312">
        <v>-5.2885480173851001</v>
      </c>
      <c r="G1312" s="1">
        <v>1.23291125540499E-7</v>
      </c>
      <c r="H1312" s="1">
        <v>7.9767359617565604E-7</v>
      </c>
      <c r="I1312" s="4">
        <v>0</v>
      </c>
      <c r="J1312" s="13">
        <v>0.12639482052263601</v>
      </c>
      <c r="K1312" s="2">
        <v>0.29908065711613402</v>
      </c>
      <c r="L1312" s="2">
        <v>8.5296149499964197E-2</v>
      </c>
      <c r="M1312" s="2">
        <v>1.1889139953719501</v>
      </c>
      <c r="N1312" s="14">
        <v>2.0963864161764398</v>
      </c>
      <c r="O1312" s="3" t="s">
        <v>8570</v>
      </c>
    </row>
    <row r="1313" spans="1:15" x14ac:dyDescent="0.2">
      <c r="A1313">
        <v>1310</v>
      </c>
      <c r="B1313" t="s">
        <v>7185</v>
      </c>
      <c r="C1313">
        <v>18.198484894061799</v>
      </c>
      <c r="D1313">
        <v>-4.1315667341603399</v>
      </c>
      <c r="E1313">
        <v>1.35847999539414</v>
      </c>
      <c r="F1313">
        <v>-3.0413158443026198</v>
      </c>
      <c r="G1313">
        <v>2.3554660365709299E-3</v>
      </c>
      <c r="H1313">
        <v>7.56346295520387E-3</v>
      </c>
      <c r="I1313" s="4">
        <v>0.32686548474253801</v>
      </c>
      <c r="J1313" s="13">
        <v>7.9564750546613994E-2</v>
      </c>
      <c r="K1313" s="2">
        <v>9.7520439606529993E-2</v>
      </c>
      <c r="L1313" s="2">
        <v>4.91161182248675E-2</v>
      </c>
      <c r="M1313" s="2">
        <v>1.3198996568585799</v>
      </c>
      <c r="N1313" s="14">
        <v>0.156457953463911</v>
      </c>
      <c r="O1313" s="3" t="s">
        <v>8570</v>
      </c>
    </row>
    <row r="1314" spans="1:15" x14ac:dyDescent="0.2">
      <c r="A1314">
        <v>1311</v>
      </c>
      <c r="B1314" t="s">
        <v>3714</v>
      </c>
      <c r="C1314">
        <v>10843.6664722653</v>
      </c>
      <c r="D1314">
        <v>-4.1290913865377803</v>
      </c>
      <c r="E1314">
        <v>0.42980845660688399</v>
      </c>
      <c r="F1314">
        <v>-9.6068174626781904</v>
      </c>
      <c r="G1314" s="1">
        <v>7.4826008728425002E-22</v>
      </c>
      <c r="H1314" s="1">
        <v>1.52062938940086E-20</v>
      </c>
      <c r="I1314" s="4">
        <v>70.809010864530407</v>
      </c>
      <c r="J1314" s="13">
        <v>96.955148986970499</v>
      </c>
      <c r="K1314" s="2">
        <v>45.576975056014497</v>
      </c>
      <c r="L1314" s="2">
        <v>49.682499233253601</v>
      </c>
      <c r="M1314" s="2">
        <v>1112.8298537202299</v>
      </c>
      <c r="N1314" s="14">
        <v>1025.4388451140301</v>
      </c>
      <c r="O1314" s="3" t="s">
        <v>8570</v>
      </c>
    </row>
    <row r="1315" spans="1:15" x14ac:dyDescent="0.2">
      <c r="A1315">
        <v>1312</v>
      </c>
      <c r="B1315" t="s">
        <v>4160</v>
      </c>
      <c r="C1315">
        <v>64.811620328650505</v>
      </c>
      <c r="D1315">
        <v>-4.1203530673724904</v>
      </c>
      <c r="E1315">
        <v>0.51431558315199799</v>
      </c>
      <c r="F1315">
        <v>-8.0113323460292403</v>
      </c>
      <c r="G1315" s="1">
        <v>1.1347234556796999E-15</v>
      </c>
      <c r="H1315" s="1">
        <v>1.57592568465362E-14</v>
      </c>
      <c r="I1315" s="4">
        <v>0.15637171608674899</v>
      </c>
      <c r="J1315" s="13">
        <v>0.26141272288845402</v>
      </c>
      <c r="K1315" s="2">
        <v>5.2861360971907898E-2</v>
      </c>
      <c r="L1315" s="2">
        <v>0.158200808659336</v>
      </c>
      <c r="M1315" s="2">
        <v>3.0909077809352299</v>
      </c>
      <c r="N1315" s="14">
        <v>2.6518564294968101</v>
      </c>
      <c r="O1315" s="3" t="s">
        <v>8570</v>
      </c>
    </row>
    <row r="1316" spans="1:15" x14ac:dyDescent="0.2">
      <c r="A1316">
        <v>1313</v>
      </c>
      <c r="B1316" t="s">
        <v>6646</v>
      </c>
      <c r="C1316">
        <v>24.815809025553499</v>
      </c>
      <c r="D1316">
        <v>-4.0894718651363497</v>
      </c>
      <c r="E1316">
        <v>1.11401244683516</v>
      </c>
      <c r="F1316">
        <v>-3.6709391145083599</v>
      </c>
      <c r="G1316">
        <v>2.41660907272179E-4</v>
      </c>
      <c r="H1316">
        <v>9.5140304793798005E-4</v>
      </c>
      <c r="I1316" s="4">
        <v>5.9150561252418403E-2</v>
      </c>
      <c r="J1316" s="13">
        <v>0.597769540850831</v>
      </c>
      <c r="K1316" s="2">
        <v>0</v>
      </c>
      <c r="L1316" s="2">
        <v>8.8062587450410096E-2</v>
      </c>
      <c r="M1316" s="2">
        <v>3.9861142347134599</v>
      </c>
      <c r="N1316" s="14">
        <v>3.8515453880841699</v>
      </c>
      <c r="O1316" s="3" t="s">
        <v>8570</v>
      </c>
    </row>
    <row r="1317" spans="1:15" x14ac:dyDescent="0.2">
      <c r="A1317">
        <v>1314</v>
      </c>
      <c r="B1317" t="s">
        <v>4211</v>
      </c>
      <c r="C1317">
        <v>37.731350469248902</v>
      </c>
      <c r="D1317">
        <v>-4.0685830929981703</v>
      </c>
      <c r="E1317">
        <v>0.51553536744010597</v>
      </c>
      <c r="F1317">
        <v>-7.8919572738544401</v>
      </c>
      <c r="G1317" s="1">
        <v>2.9748358417261401E-15</v>
      </c>
      <c r="H1317" s="1">
        <v>4.0036126811865499E-14</v>
      </c>
      <c r="I1317" s="4">
        <v>0.25016808219659398</v>
      </c>
      <c r="J1317" s="13">
        <v>0.14987178247668301</v>
      </c>
      <c r="K1317" s="2">
        <v>0.117456510668225</v>
      </c>
      <c r="L1317" s="2">
        <v>0.105214367373259</v>
      </c>
      <c r="M1317" s="2">
        <v>2.2818489918873301</v>
      </c>
      <c r="N1317" s="14">
        <v>2.1693176647891201</v>
      </c>
      <c r="O1317" s="3" t="s">
        <v>8570</v>
      </c>
    </row>
    <row r="1318" spans="1:15" x14ac:dyDescent="0.2">
      <c r="A1318">
        <v>1315</v>
      </c>
      <c r="B1318" t="s">
        <v>5777</v>
      </c>
      <c r="C1318">
        <v>58.763703818152202</v>
      </c>
      <c r="D1318">
        <v>-4.0683232622354097</v>
      </c>
      <c r="E1318">
        <v>0.827802140235118</v>
      </c>
      <c r="F1318">
        <v>-4.9146082916382596</v>
      </c>
      <c r="G1318" s="1">
        <v>8.8960142702846498E-7</v>
      </c>
      <c r="H1318" s="1">
        <v>5.1177307047341698E-6</v>
      </c>
      <c r="I1318" s="4">
        <v>3.4886775416049898E-2</v>
      </c>
      <c r="J1318" s="13">
        <v>0.39675243257837101</v>
      </c>
      <c r="K1318" s="2">
        <v>5.8951523518608898E-2</v>
      </c>
      <c r="L1318" s="2">
        <v>4.39835911783324E-2</v>
      </c>
      <c r="M1318" s="2">
        <v>2.61067663004905</v>
      </c>
      <c r="N1318" s="14">
        <v>3.17692924102928</v>
      </c>
      <c r="O1318" s="3" t="s">
        <v>8570</v>
      </c>
    </row>
    <row r="1319" spans="1:15" x14ac:dyDescent="0.2">
      <c r="A1319">
        <v>1316</v>
      </c>
      <c r="B1319" t="s">
        <v>7298</v>
      </c>
      <c r="C1319">
        <v>14.561764138352901</v>
      </c>
      <c r="D1319">
        <v>-4.0670178138160802</v>
      </c>
      <c r="E1319">
        <v>1.3955565954093301</v>
      </c>
      <c r="F1319">
        <v>-2.9142621855641702</v>
      </c>
      <c r="G1319">
        <v>3.5653033560991399E-3</v>
      </c>
      <c r="H1319">
        <v>1.0955556671411E-2</v>
      </c>
      <c r="I1319" s="4">
        <v>2.78633651814033E-2</v>
      </c>
      <c r="J1319" s="13">
        <v>8.9449003174599806E-2</v>
      </c>
      <c r="K1319" s="2">
        <v>0</v>
      </c>
      <c r="L1319" s="2">
        <v>0</v>
      </c>
      <c r="M1319" s="2">
        <v>0.47081750151951601</v>
      </c>
      <c r="N1319" s="14">
        <v>0.66196355333143098</v>
      </c>
      <c r="O1319" s="3" t="s">
        <v>8570</v>
      </c>
    </row>
    <row r="1320" spans="1:15" x14ac:dyDescent="0.2">
      <c r="A1320">
        <v>1317</v>
      </c>
      <c r="B1320" t="s">
        <v>6925</v>
      </c>
      <c r="C1320">
        <v>7.25545980167926</v>
      </c>
      <c r="D1320">
        <v>-4.0180139918873596</v>
      </c>
      <c r="E1320">
        <v>1.2079720580986599</v>
      </c>
      <c r="F1320">
        <v>-3.32624746156106</v>
      </c>
      <c r="G1320">
        <v>8.8023743087578402E-4</v>
      </c>
      <c r="H1320">
        <v>3.0950693951620201E-3</v>
      </c>
      <c r="I1320" s="4">
        <v>0.31040473935828899</v>
      </c>
      <c r="J1320" s="13">
        <v>7.5046050773425202E-2</v>
      </c>
      <c r="K1320" s="2">
        <v>3.3528362599805302E-2</v>
      </c>
      <c r="L1320" s="2">
        <v>0</v>
      </c>
      <c r="M1320" s="2">
        <v>0.79520607857899395</v>
      </c>
      <c r="N1320" s="14">
        <v>0.44783701539277199</v>
      </c>
      <c r="O1320" s="3" t="s">
        <v>8570</v>
      </c>
    </row>
    <row r="1321" spans="1:15" x14ac:dyDescent="0.2">
      <c r="A1321">
        <v>1318</v>
      </c>
      <c r="B1321" t="s">
        <v>5174</v>
      </c>
      <c r="C1321">
        <v>40.075197589158698</v>
      </c>
      <c r="D1321">
        <v>-3.9911072742907101</v>
      </c>
      <c r="E1321">
        <v>0.68450350752667499</v>
      </c>
      <c r="F1321">
        <v>-5.8306600775675097</v>
      </c>
      <c r="G1321" s="1">
        <v>5.5208547435869798E-9</v>
      </c>
      <c r="H1321" s="1">
        <v>4.19640117350511E-8</v>
      </c>
      <c r="I1321" s="4">
        <v>0.110412088799139</v>
      </c>
      <c r="J1321" s="13">
        <v>0.44777273493129</v>
      </c>
      <c r="K1321" s="2">
        <v>0.252451633268717</v>
      </c>
      <c r="L1321" s="2">
        <v>0.162540375376585</v>
      </c>
      <c r="M1321" s="2">
        <v>1.65233258383918</v>
      </c>
      <c r="N1321" s="14">
        <v>1.69548586262979</v>
      </c>
      <c r="O1321" s="3" t="s">
        <v>8570</v>
      </c>
    </row>
    <row r="1322" spans="1:15" x14ac:dyDescent="0.2">
      <c r="A1322">
        <v>1319</v>
      </c>
      <c r="B1322" t="s">
        <v>3127</v>
      </c>
      <c r="C1322">
        <v>2319.4599649247202</v>
      </c>
      <c r="D1322">
        <v>-3.9746750376652802</v>
      </c>
      <c r="E1322">
        <v>0.28916077081283198</v>
      </c>
      <c r="F1322">
        <v>-13.745554165222501</v>
      </c>
      <c r="G1322" s="1">
        <v>5.4156783420822797E-43</v>
      </c>
      <c r="H1322" s="1">
        <v>2.67988018122632E-41</v>
      </c>
      <c r="I1322" s="4">
        <v>1.40962299272904</v>
      </c>
      <c r="J1322" s="13">
        <v>5.21062404047494</v>
      </c>
      <c r="K1322" s="2">
        <v>2.34714137001933</v>
      </c>
      <c r="L1322" s="2">
        <v>2.6529120139113802</v>
      </c>
      <c r="M1322" s="2">
        <v>47.358911666864998</v>
      </c>
      <c r="N1322" s="14">
        <v>49.523114150039497</v>
      </c>
      <c r="O1322" s="3" t="s">
        <v>8570</v>
      </c>
    </row>
    <row r="1323" spans="1:15" x14ac:dyDescent="0.2">
      <c r="A1323">
        <v>1320</v>
      </c>
      <c r="B1323" t="s">
        <v>5133</v>
      </c>
      <c r="C1323">
        <v>3679.2161958983702</v>
      </c>
      <c r="D1323">
        <v>-3.9669513335603099</v>
      </c>
      <c r="E1323">
        <v>0.67112328187081105</v>
      </c>
      <c r="F1323">
        <v>-5.9109130031998101</v>
      </c>
      <c r="G1323" s="1">
        <v>3.40216691670708E-9</v>
      </c>
      <c r="H1323" s="1">
        <v>2.6395524459576401E-8</v>
      </c>
      <c r="I1323" s="4">
        <v>0.35487948574470002</v>
      </c>
      <c r="J1323" s="13">
        <v>7.2167305069577097</v>
      </c>
      <c r="K1323" s="2">
        <v>2.2524689643156899</v>
      </c>
      <c r="L1323" s="2">
        <v>2.2491228405474102</v>
      </c>
      <c r="M1323" s="2">
        <v>63.786920093779102</v>
      </c>
      <c r="N1323" s="14">
        <v>63.318391286202001</v>
      </c>
      <c r="O1323" s="3" t="s">
        <v>8570</v>
      </c>
    </row>
    <row r="1324" spans="1:15" x14ac:dyDescent="0.2">
      <c r="A1324">
        <v>1321</v>
      </c>
      <c r="B1324" t="s">
        <v>3857</v>
      </c>
      <c r="C1324">
        <v>56.4231444009298</v>
      </c>
      <c r="D1324">
        <v>-3.9666537090187699</v>
      </c>
      <c r="E1324">
        <v>0.43957988026512601</v>
      </c>
      <c r="F1324">
        <v>-9.0237380897104202</v>
      </c>
      <c r="G1324" s="1">
        <v>1.81778256250767E-19</v>
      </c>
      <c r="H1324" s="1">
        <v>3.2162597577624899E-18</v>
      </c>
      <c r="I1324" s="4">
        <v>0.36282028886467299</v>
      </c>
      <c r="J1324" s="13">
        <v>0.47284286767610501</v>
      </c>
      <c r="K1324" s="2">
        <v>0.21474353080804501</v>
      </c>
      <c r="L1324" s="2">
        <v>0.24778356943011401</v>
      </c>
      <c r="M1324" s="2">
        <v>4.9893819498265701</v>
      </c>
      <c r="N1324" s="14">
        <v>5.0290330758512498</v>
      </c>
      <c r="O1324" s="3" t="s">
        <v>8570</v>
      </c>
    </row>
    <row r="1325" spans="1:15" x14ac:dyDescent="0.2">
      <c r="A1325">
        <v>1322</v>
      </c>
      <c r="B1325" t="s">
        <v>7487</v>
      </c>
      <c r="C1325">
        <v>4.6114068842902496</v>
      </c>
      <c r="D1325">
        <v>-3.9484807530899499</v>
      </c>
      <c r="E1325">
        <v>1.45170767450153</v>
      </c>
      <c r="F1325">
        <v>-2.7198869458658201</v>
      </c>
      <c r="G1325">
        <v>6.5304239244745902E-3</v>
      </c>
      <c r="H1325">
        <v>1.8891094695303201E-2</v>
      </c>
      <c r="I1325" s="4">
        <v>6.8001540774514202E-2</v>
      </c>
      <c r="J1325" s="13">
        <v>2.5797584157732999E-2</v>
      </c>
      <c r="K1325" s="2">
        <v>9.3189827362729002E-2</v>
      </c>
      <c r="L1325" s="2">
        <v>8.9651167720317098E-3</v>
      </c>
      <c r="M1325" s="2">
        <v>0.21079196116214799</v>
      </c>
      <c r="N1325" s="14">
        <v>0.44298546036405501</v>
      </c>
      <c r="O1325" s="3" t="s">
        <v>8570</v>
      </c>
    </row>
    <row r="1326" spans="1:15" x14ac:dyDescent="0.2">
      <c r="A1326">
        <v>1323</v>
      </c>
      <c r="B1326" t="s">
        <v>7526</v>
      </c>
      <c r="C1326">
        <v>4.6565120111148399</v>
      </c>
      <c r="D1326">
        <v>-3.9352748482779401</v>
      </c>
      <c r="E1326">
        <v>1.4676673998434899</v>
      </c>
      <c r="F1326">
        <v>-2.6813124340689098</v>
      </c>
      <c r="G1326">
        <v>7.33340122323934E-3</v>
      </c>
      <c r="H1326">
        <v>2.0965122848871E-2</v>
      </c>
      <c r="I1326" s="4">
        <v>0</v>
      </c>
      <c r="J1326" s="13">
        <v>3.7540814975532799E-2</v>
      </c>
      <c r="K1326" s="2">
        <v>0</v>
      </c>
      <c r="L1326" s="2">
        <v>3.9518658455393901E-2</v>
      </c>
      <c r="M1326" s="2">
        <v>0.75208204484813101</v>
      </c>
      <c r="N1326" s="14">
        <v>0.36356506855711701</v>
      </c>
      <c r="O1326" s="3" t="s">
        <v>8570</v>
      </c>
    </row>
    <row r="1327" spans="1:15" x14ac:dyDescent="0.2">
      <c r="A1327">
        <v>1324</v>
      </c>
      <c r="B1327" t="s">
        <v>4511</v>
      </c>
      <c r="C1327">
        <v>42.272017507415399</v>
      </c>
      <c r="D1327">
        <v>-3.88280257425565</v>
      </c>
      <c r="E1327">
        <v>0.54651997211047998</v>
      </c>
      <c r="F1327">
        <v>-7.1045941089060998</v>
      </c>
      <c r="G1327" s="1">
        <v>1.20676667932539E-12</v>
      </c>
      <c r="H1327" s="1">
        <v>1.32044681235308E-11</v>
      </c>
      <c r="I1327" s="4">
        <v>0.232285009110448</v>
      </c>
      <c r="J1327" s="13">
        <v>1.0294401313613599</v>
      </c>
      <c r="K1327" s="2">
        <v>0.25037329854337698</v>
      </c>
      <c r="L1327" s="2">
        <v>0.31334357026389198</v>
      </c>
      <c r="M1327" s="2">
        <v>6.8098990532842798</v>
      </c>
      <c r="N1327" s="14">
        <v>7.9543570145198697</v>
      </c>
      <c r="O1327" s="3" t="s">
        <v>8570</v>
      </c>
    </row>
    <row r="1328" spans="1:15" x14ac:dyDescent="0.2">
      <c r="A1328">
        <v>1325</v>
      </c>
      <c r="B1328" t="s">
        <v>6996</v>
      </c>
      <c r="C1328">
        <v>39.661404367343302</v>
      </c>
      <c r="D1328">
        <v>-3.83560317336668</v>
      </c>
      <c r="E1328">
        <v>1.1845150219095599</v>
      </c>
      <c r="F1328">
        <v>-3.23812117400022</v>
      </c>
      <c r="G1328">
        <v>1.2031969400425301E-3</v>
      </c>
      <c r="H1328">
        <v>4.1188178715235299E-3</v>
      </c>
      <c r="I1328" s="4">
        <v>0</v>
      </c>
      <c r="J1328" s="13">
        <v>3.5563638684597398</v>
      </c>
      <c r="K1328" s="2">
        <v>0.36034162009881798</v>
      </c>
      <c r="L1328" s="2">
        <v>0</v>
      </c>
      <c r="M1328" s="2">
        <v>18.003512300091199</v>
      </c>
      <c r="N1328" s="14">
        <v>20.386769254833201</v>
      </c>
      <c r="O1328" s="3" t="s">
        <v>8570</v>
      </c>
    </row>
    <row r="1329" spans="1:15" x14ac:dyDescent="0.2">
      <c r="A1329">
        <v>1326</v>
      </c>
      <c r="B1329" t="s">
        <v>4894</v>
      </c>
      <c r="C1329">
        <v>2153.6376849926201</v>
      </c>
      <c r="D1329">
        <v>-3.80394956919619</v>
      </c>
      <c r="E1329">
        <v>0.60022973738949703</v>
      </c>
      <c r="F1329">
        <v>-6.3374893515609898</v>
      </c>
      <c r="G1329" s="1">
        <v>2.3353934481625101E-10</v>
      </c>
      <c r="H1329" s="1">
        <v>2.0548423884699802E-9</v>
      </c>
      <c r="I1329" s="4">
        <v>0.52428068907270198</v>
      </c>
      <c r="J1329" s="13">
        <v>7.6159519515615504</v>
      </c>
      <c r="K1329" s="2">
        <v>2.4939445831449101</v>
      </c>
      <c r="L1329" s="2">
        <v>2.8532335787704999</v>
      </c>
      <c r="M1329" s="2">
        <v>63.705579304130801</v>
      </c>
      <c r="N1329" s="14">
        <v>62.197095855521198</v>
      </c>
      <c r="O1329" s="3" t="s">
        <v>8570</v>
      </c>
    </row>
    <row r="1330" spans="1:15" x14ac:dyDescent="0.2">
      <c r="A1330">
        <v>1327</v>
      </c>
      <c r="B1330" t="s">
        <v>3824</v>
      </c>
      <c r="C1330">
        <v>133.959472791991</v>
      </c>
      <c r="D1330">
        <v>-3.7911970343578898</v>
      </c>
      <c r="E1330">
        <v>0.41559192849148602</v>
      </c>
      <c r="F1330">
        <v>-9.1224029497376602</v>
      </c>
      <c r="G1330" s="1">
        <v>7.3476763937750097E-20</v>
      </c>
      <c r="H1330" s="1">
        <v>1.33997400361683E-18</v>
      </c>
      <c r="I1330" s="4">
        <v>6.7768711230133602E-2</v>
      </c>
      <c r="J1330" s="13">
        <v>1.1202246050832001</v>
      </c>
      <c r="K1330" s="2">
        <v>0.33095264896217402</v>
      </c>
      <c r="L1330" s="2">
        <v>0.44177208424717201</v>
      </c>
      <c r="M1330" s="2">
        <v>9.25372267525041</v>
      </c>
      <c r="N1330" s="14">
        <v>8.3879922697770795</v>
      </c>
      <c r="O1330" s="3" t="s">
        <v>8570</v>
      </c>
    </row>
    <row r="1331" spans="1:15" x14ac:dyDescent="0.2">
      <c r="A1331">
        <v>1328</v>
      </c>
      <c r="B1331" t="s">
        <v>6677</v>
      </c>
      <c r="C1331">
        <v>8.3519190548549904</v>
      </c>
      <c r="D1331">
        <v>-3.78098325263396</v>
      </c>
      <c r="E1331">
        <v>1.0412578184082</v>
      </c>
      <c r="F1331">
        <v>-3.6311691358188898</v>
      </c>
      <c r="G1331">
        <v>2.8214019886556503E-4</v>
      </c>
      <c r="H1331">
        <v>1.0962312929430301E-3</v>
      </c>
      <c r="I1331" s="4" t="e">
        <v>#N/A</v>
      </c>
      <c r="J1331" s="13" t="e">
        <v>#N/A</v>
      </c>
      <c r="K1331" s="2" t="e">
        <v>#N/A</v>
      </c>
      <c r="L1331" s="2" t="e">
        <v>#N/A</v>
      </c>
      <c r="M1331" s="2" t="e">
        <v>#N/A</v>
      </c>
      <c r="N1331" s="14" t="e">
        <v>#N/A</v>
      </c>
      <c r="O1331" s="3" t="s">
        <v>8570</v>
      </c>
    </row>
    <row r="1332" spans="1:15" x14ac:dyDescent="0.2">
      <c r="A1332">
        <v>1329</v>
      </c>
      <c r="B1332" t="s">
        <v>3720</v>
      </c>
      <c r="C1332">
        <v>68.919057267647801</v>
      </c>
      <c r="D1332">
        <v>-3.7798378265877401</v>
      </c>
      <c r="E1332">
        <v>0.39429050169844498</v>
      </c>
      <c r="F1332">
        <v>-9.5864288140488103</v>
      </c>
      <c r="G1332" s="1">
        <v>9.1186646041410303E-22</v>
      </c>
      <c r="H1332" s="1">
        <v>1.84387880774433E-20</v>
      </c>
      <c r="I1332" s="4">
        <v>3.93137761390406E-2</v>
      </c>
      <c r="J1332" s="13">
        <v>0.189173912600029</v>
      </c>
      <c r="K1332" s="2">
        <v>0.27006862403514997</v>
      </c>
      <c r="L1332" s="2">
        <v>0.1492496239003</v>
      </c>
      <c r="M1332" s="2">
        <v>4.2690336132637903</v>
      </c>
      <c r="N1332" s="14">
        <v>4.06445579846726</v>
      </c>
      <c r="O1332" s="3" t="s">
        <v>8570</v>
      </c>
    </row>
    <row r="1333" spans="1:15" x14ac:dyDescent="0.2">
      <c r="A1333">
        <v>1330</v>
      </c>
      <c r="B1333" t="s">
        <v>5530</v>
      </c>
      <c r="C1333">
        <v>34.8377810569513</v>
      </c>
      <c r="D1333">
        <v>-3.76974766742652</v>
      </c>
      <c r="E1333">
        <v>0.71866604268795398</v>
      </c>
      <c r="F1333">
        <v>-5.2454790452139797</v>
      </c>
      <c r="G1333" s="1">
        <v>1.55876776625337E-7</v>
      </c>
      <c r="H1333" s="1">
        <v>9.9553410380914196E-7</v>
      </c>
      <c r="I1333" s="4">
        <v>0.140314724301486</v>
      </c>
      <c r="J1333" s="13">
        <v>0.79950480667730905</v>
      </c>
      <c r="K1333" s="2">
        <v>0.37705568798769601</v>
      </c>
      <c r="L1333" s="2">
        <v>0.24629456467177599</v>
      </c>
      <c r="M1333" s="2">
        <v>2.4691069307134899</v>
      </c>
      <c r="N1333" s="14">
        <v>3.6582267148901901</v>
      </c>
      <c r="O1333" s="3" t="s">
        <v>8570</v>
      </c>
    </row>
    <row r="1334" spans="1:15" x14ac:dyDescent="0.2">
      <c r="A1334">
        <v>1331</v>
      </c>
      <c r="B1334" t="s">
        <v>5531</v>
      </c>
      <c r="C1334">
        <v>34.8377810569513</v>
      </c>
      <c r="D1334">
        <v>-3.76974766742652</v>
      </c>
      <c r="E1334">
        <v>0.71866604268795398</v>
      </c>
      <c r="F1334">
        <v>-5.2454790452139797</v>
      </c>
      <c r="G1334" s="1">
        <v>1.55876776625337E-7</v>
      </c>
      <c r="H1334" s="1">
        <v>9.9553410380914196E-7</v>
      </c>
      <c r="I1334" s="4">
        <v>0.140314724301486</v>
      </c>
      <c r="J1334" s="13">
        <v>0.79950480667730905</v>
      </c>
      <c r="K1334" s="2">
        <v>0.37705568798769601</v>
      </c>
      <c r="L1334" s="2">
        <v>0.24629456467177599</v>
      </c>
      <c r="M1334" s="2">
        <v>2.4691069307134899</v>
      </c>
      <c r="N1334" s="14">
        <v>3.6582267148901901</v>
      </c>
      <c r="O1334" s="3" t="s">
        <v>8570</v>
      </c>
    </row>
    <row r="1335" spans="1:15" x14ac:dyDescent="0.2">
      <c r="A1335">
        <v>1332</v>
      </c>
      <c r="B1335" t="s">
        <v>5532</v>
      </c>
      <c r="C1335">
        <v>34.8377810569513</v>
      </c>
      <c r="D1335">
        <v>-3.76974766742652</v>
      </c>
      <c r="E1335">
        <v>0.71866604268795398</v>
      </c>
      <c r="F1335">
        <v>-5.2454790452139797</v>
      </c>
      <c r="G1335" s="1">
        <v>1.55876776625337E-7</v>
      </c>
      <c r="H1335" s="1">
        <v>9.9553410380914196E-7</v>
      </c>
      <c r="I1335" s="4">
        <v>0.140314724301486</v>
      </c>
      <c r="J1335" s="13">
        <v>0.79950480667730905</v>
      </c>
      <c r="K1335" s="2">
        <v>0.37705568798769601</v>
      </c>
      <c r="L1335" s="2">
        <v>0.24629456467177599</v>
      </c>
      <c r="M1335" s="2">
        <v>2.4691069307134899</v>
      </c>
      <c r="N1335" s="14">
        <v>3.6582267148901901</v>
      </c>
      <c r="O1335" s="3" t="s">
        <v>8570</v>
      </c>
    </row>
    <row r="1336" spans="1:15" x14ac:dyDescent="0.2">
      <c r="A1336">
        <v>1333</v>
      </c>
      <c r="B1336" t="s">
        <v>5533</v>
      </c>
      <c r="C1336">
        <v>34.8377810569513</v>
      </c>
      <c r="D1336">
        <v>-3.76974766742652</v>
      </c>
      <c r="E1336">
        <v>0.71866604268795398</v>
      </c>
      <c r="F1336">
        <v>-5.2454790452139797</v>
      </c>
      <c r="G1336" s="1">
        <v>1.55876776625337E-7</v>
      </c>
      <c r="H1336" s="1">
        <v>9.9553410380914196E-7</v>
      </c>
      <c r="I1336" s="4">
        <v>0.140314724301486</v>
      </c>
      <c r="J1336" s="13">
        <v>0.79950480667730905</v>
      </c>
      <c r="K1336" s="2">
        <v>0.37705568798769601</v>
      </c>
      <c r="L1336" s="2">
        <v>0.24629456467177599</v>
      </c>
      <c r="M1336" s="2">
        <v>2.4691069307134899</v>
      </c>
      <c r="N1336" s="14">
        <v>3.6582267148901901</v>
      </c>
      <c r="O1336" s="3" t="s">
        <v>8570</v>
      </c>
    </row>
    <row r="1337" spans="1:15" x14ac:dyDescent="0.2">
      <c r="A1337">
        <v>1334</v>
      </c>
      <c r="B1337" t="s">
        <v>3602</v>
      </c>
      <c r="C1337">
        <v>513.57190390708195</v>
      </c>
      <c r="D1337">
        <v>-3.7302029819301299</v>
      </c>
      <c r="E1337">
        <v>0.373972681602389</v>
      </c>
      <c r="F1337">
        <v>-9.9745333427753309</v>
      </c>
      <c r="G1337" s="1">
        <v>1.9702543388597301E-23</v>
      </c>
      <c r="H1337" s="1">
        <v>4.5124940859716897E-22</v>
      </c>
      <c r="I1337" s="4">
        <v>0.21364914498718299</v>
      </c>
      <c r="J1337" s="13">
        <v>2.8602237048984702</v>
      </c>
      <c r="K1337" s="2">
        <v>0.99935556091451305</v>
      </c>
      <c r="L1337" s="2">
        <v>1.2975620581128999</v>
      </c>
      <c r="M1337" s="2">
        <v>25.0850989335704</v>
      </c>
      <c r="N1337" s="14">
        <v>28.195816730072998</v>
      </c>
      <c r="O1337" s="3" t="s">
        <v>8570</v>
      </c>
    </row>
    <row r="1338" spans="1:15" x14ac:dyDescent="0.2">
      <c r="A1338">
        <v>1335</v>
      </c>
      <c r="B1338" t="s">
        <v>3083</v>
      </c>
      <c r="C1338">
        <v>941.43571761488897</v>
      </c>
      <c r="D1338">
        <v>-3.7162769155339501</v>
      </c>
      <c r="E1338">
        <v>0.26016504861477602</v>
      </c>
      <c r="F1338">
        <v>-14.284305041437801</v>
      </c>
      <c r="G1338" s="1">
        <v>2.7413046600042499E-46</v>
      </c>
      <c r="H1338" s="1">
        <v>1.4997708596059199E-44</v>
      </c>
      <c r="I1338" s="4">
        <v>1.6780289152155401</v>
      </c>
      <c r="J1338" s="13">
        <v>5.7223648367848696</v>
      </c>
      <c r="K1338" s="2">
        <v>2.6039062811781801</v>
      </c>
      <c r="L1338" s="2">
        <v>4.0668576556687901</v>
      </c>
      <c r="M1338" s="2">
        <v>54.738428561733798</v>
      </c>
      <c r="N1338" s="14">
        <v>53.131057524351299</v>
      </c>
      <c r="O1338" s="3" t="s">
        <v>8570</v>
      </c>
    </row>
    <row r="1339" spans="1:15" x14ac:dyDescent="0.2">
      <c r="A1339">
        <v>1336</v>
      </c>
      <c r="B1339" t="s">
        <v>4897</v>
      </c>
      <c r="C1339">
        <v>247.60711943775499</v>
      </c>
      <c r="D1339">
        <v>-3.7115189195043001</v>
      </c>
      <c r="E1339">
        <v>0.586091838651429</v>
      </c>
      <c r="F1339">
        <v>-6.3326575712849698</v>
      </c>
      <c r="G1339" s="1">
        <v>2.4097398108342301E-10</v>
      </c>
      <c r="H1339" s="1">
        <v>2.1156698678171701E-9</v>
      </c>
      <c r="I1339" s="4">
        <v>0.112821544740075</v>
      </c>
      <c r="J1339" s="13">
        <v>5.7989326031168202</v>
      </c>
      <c r="K1339" s="2">
        <v>1.33861093456516</v>
      </c>
      <c r="L1339" s="2">
        <v>1.4349722028416001</v>
      </c>
      <c r="M1339" s="2">
        <v>40.955723775287403</v>
      </c>
      <c r="N1339" s="14">
        <v>37.341839939638803</v>
      </c>
      <c r="O1339" s="3" t="s">
        <v>8570</v>
      </c>
    </row>
    <row r="1340" spans="1:15" x14ac:dyDescent="0.2">
      <c r="A1340">
        <v>1337</v>
      </c>
      <c r="B1340" t="s">
        <v>3466</v>
      </c>
      <c r="C1340">
        <v>676.86800948793996</v>
      </c>
      <c r="D1340">
        <v>-3.7082924073928898</v>
      </c>
      <c r="E1340">
        <v>0.34841687096816598</v>
      </c>
      <c r="F1340">
        <v>-10.643263046041501</v>
      </c>
      <c r="G1340" s="1">
        <v>1.8744755139409899E-26</v>
      </c>
      <c r="H1340" s="1">
        <v>5.0538184786719004E-25</v>
      </c>
      <c r="I1340" s="4">
        <v>0.27606316144396997</v>
      </c>
      <c r="J1340" s="13">
        <v>6.3719464200453197</v>
      </c>
      <c r="K1340" s="2">
        <v>2.94282318856414</v>
      </c>
      <c r="L1340" s="2">
        <v>2.68069339192478</v>
      </c>
      <c r="M1340" s="2">
        <v>52.9092943775957</v>
      </c>
      <c r="N1340" s="14">
        <v>55.255907144059002</v>
      </c>
      <c r="O1340" s="3" t="s">
        <v>8570</v>
      </c>
    </row>
    <row r="1341" spans="1:15" x14ac:dyDescent="0.2">
      <c r="A1341">
        <v>1338</v>
      </c>
      <c r="B1341" t="s">
        <v>6213</v>
      </c>
      <c r="C1341">
        <v>489.18715720102199</v>
      </c>
      <c r="D1341">
        <v>-3.7072661463338799</v>
      </c>
      <c r="E1341">
        <v>0.87094733805618496</v>
      </c>
      <c r="F1341">
        <v>-4.2565904783725603</v>
      </c>
      <c r="G1341" s="1">
        <v>2.0756805734644799E-5</v>
      </c>
      <c r="H1341" s="1">
        <v>9.8680959268826696E-5</v>
      </c>
      <c r="I1341" s="4">
        <v>0.41697946455247398</v>
      </c>
      <c r="J1341" s="13">
        <v>4.1684099742432004</v>
      </c>
      <c r="K1341" s="2">
        <v>1.17844404965192</v>
      </c>
      <c r="L1341" s="2">
        <v>0.78598327167224902</v>
      </c>
      <c r="M1341" s="2">
        <v>28.304452078816901</v>
      </c>
      <c r="N1341" s="14">
        <v>25.403066718536</v>
      </c>
      <c r="O1341" s="3" t="s">
        <v>8570</v>
      </c>
    </row>
    <row r="1342" spans="1:15" x14ac:dyDescent="0.2">
      <c r="A1342">
        <v>1339</v>
      </c>
      <c r="B1342" t="s">
        <v>4848</v>
      </c>
      <c r="C1342">
        <v>34.1806484275223</v>
      </c>
      <c r="D1342">
        <v>-3.6995976122807801</v>
      </c>
      <c r="E1342">
        <v>0.57697786233451198</v>
      </c>
      <c r="F1342">
        <v>-6.4120269663585203</v>
      </c>
      <c r="G1342" s="1">
        <v>1.4359742815607599E-10</v>
      </c>
      <c r="H1342" s="1">
        <v>1.2919523229445E-9</v>
      </c>
      <c r="I1342" s="4">
        <v>0.66520535457704599</v>
      </c>
      <c r="J1342" s="13">
        <v>7.7143973214509595E-2</v>
      </c>
      <c r="K1342" s="2">
        <v>0.15785975379303899</v>
      </c>
      <c r="L1342" s="2">
        <v>0.162468721962271</v>
      </c>
      <c r="M1342" s="2">
        <v>1.90175935508584</v>
      </c>
      <c r="N1342" s="14">
        <v>1.3267673728662699</v>
      </c>
      <c r="O1342" s="3" t="s">
        <v>8570</v>
      </c>
    </row>
    <row r="1343" spans="1:15" x14ac:dyDescent="0.2">
      <c r="A1343">
        <v>1340</v>
      </c>
      <c r="B1343" t="s">
        <v>5853</v>
      </c>
      <c r="C1343">
        <v>3968.9276211206802</v>
      </c>
      <c r="D1343">
        <v>-3.6952804536217601</v>
      </c>
      <c r="E1343">
        <v>0.7709650779767</v>
      </c>
      <c r="F1343">
        <v>-4.7930581542286701</v>
      </c>
      <c r="G1343" s="1">
        <v>1.64257984941541E-6</v>
      </c>
      <c r="H1343" s="1">
        <v>9.1301938387825502E-6</v>
      </c>
      <c r="I1343" s="4">
        <v>4.3720396327676596</v>
      </c>
      <c r="J1343" s="13">
        <v>17.803963826081102</v>
      </c>
      <c r="K1343" s="2">
        <v>6.0073446464994298</v>
      </c>
      <c r="L1343" s="2">
        <v>3.7067713303834902</v>
      </c>
      <c r="M1343" s="2">
        <v>106.568373418433</v>
      </c>
      <c r="N1343" s="14">
        <v>103.51197457500599</v>
      </c>
      <c r="O1343" s="3" t="s">
        <v>8570</v>
      </c>
    </row>
    <row r="1344" spans="1:15" x14ac:dyDescent="0.2">
      <c r="A1344">
        <v>1341</v>
      </c>
      <c r="B1344" t="s">
        <v>7337</v>
      </c>
      <c r="C1344">
        <v>5.9169243571632899</v>
      </c>
      <c r="D1344">
        <v>-3.69213351732729</v>
      </c>
      <c r="E1344">
        <v>1.2838880380035</v>
      </c>
      <c r="F1344">
        <v>-2.8757441521682199</v>
      </c>
      <c r="G1344">
        <v>4.0307628095419702E-3</v>
      </c>
      <c r="H1344">
        <v>1.2232978230006099E-2</v>
      </c>
      <c r="I1344" s="4">
        <v>0</v>
      </c>
      <c r="J1344" s="13">
        <v>0.397315889744141</v>
      </c>
      <c r="K1344" s="2">
        <v>0</v>
      </c>
      <c r="L1344" s="2">
        <v>8.3742654118742599E-2</v>
      </c>
      <c r="M1344" s="2">
        <v>0.71207466625649196</v>
      </c>
      <c r="N1344" s="14">
        <v>1.1481196996437699</v>
      </c>
      <c r="O1344" s="3" t="s">
        <v>8570</v>
      </c>
    </row>
    <row r="1345" spans="1:15" x14ac:dyDescent="0.2">
      <c r="A1345">
        <v>1342</v>
      </c>
      <c r="B1345" t="s">
        <v>6653</v>
      </c>
      <c r="C1345">
        <v>19282.833300922401</v>
      </c>
      <c r="D1345">
        <v>-3.6777549098129398</v>
      </c>
      <c r="E1345">
        <v>1.0037650592962499</v>
      </c>
      <c r="F1345">
        <v>-3.6639598835921201</v>
      </c>
      <c r="G1345">
        <v>2.48345698682366E-4</v>
      </c>
      <c r="H1345">
        <v>9.7504021611367095E-4</v>
      </c>
      <c r="I1345" s="4">
        <v>3.3732145790322101</v>
      </c>
      <c r="J1345" s="13">
        <v>83.1851952849958</v>
      </c>
      <c r="K1345" s="2">
        <v>17.489245179768499</v>
      </c>
      <c r="L1345" s="2">
        <v>19.014159106524499</v>
      </c>
      <c r="M1345" s="2">
        <v>548.37710161780296</v>
      </c>
      <c r="N1345" s="14">
        <v>514.96809545088104</v>
      </c>
      <c r="O1345" s="3" t="s">
        <v>8570</v>
      </c>
    </row>
    <row r="1346" spans="1:15" x14ac:dyDescent="0.2">
      <c r="A1346">
        <v>1343</v>
      </c>
      <c r="B1346" t="s">
        <v>7066</v>
      </c>
      <c r="C1346">
        <v>7.78522973171322</v>
      </c>
      <c r="D1346">
        <v>-3.6730847444364798</v>
      </c>
      <c r="E1346">
        <v>1.16062546991722</v>
      </c>
      <c r="F1346">
        <v>-3.1647459405646798</v>
      </c>
      <c r="G1346">
        <v>1.55218419280137E-3</v>
      </c>
      <c r="H1346">
        <v>5.1944297399233097E-3</v>
      </c>
      <c r="I1346" s="4">
        <v>3.42501359154374E-2</v>
      </c>
      <c r="J1346" s="13">
        <v>0.12354127472474601</v>
      </c>
      <c r="K1346" s="2">
        <v>0</v>
      </c>
      <c r="L1346" s="2">
        <v>4.33457446002143E-2</v>
      </c>
      <c r="M1346" s="2">
        <v>0.80722578264609102</v>
      </c>
      <c r="N1346" s="14">
        <v>0.673798790766722</v>
      </c>
      <c r="O1346" s="3" t="s">
        <v>8570</v>
      </c>
    </row>
    <row r="1347" spans="1:15" x14ac:dyDescent="0.2">
      <c r="A1347">
        <v>1344</v>
      </c>
      <c r="B1347" t="s">
        <v>5731</v>
      </c>
      <c r="C1347">
        <v>467.794428819838</v>
      </c>
      <c r="D1347">
        <v>-3.6717907699676098</v>
      </c>
      <c r="E1347">
        <v>0.73684315158673597</v>
      </c>
      <c r="F1347">
        <v>-4.9831375402766298</v>
      </c>
      <c r="G1347" s="1">
        <v>6.2561447306390003E-7</v>
      </c>
      <c r="H1347" s="1">
        <v>3.6737120022223099E-6</v>
      </c>
      <c r="I1347" s="4">
        <v>1.3881229951177001</v>
      </c>
      <c r="J1347" s="13">
        <v>6.3573163424911803</v>
      </c>
      <c r="K1347" s="2">
        <v>1.65412774530706</v>
      </c>
      <c r="L1347" s="2">
        <v>2.2773399037502902</v>
      </c>
      <c r="M1347" s="2">
        <v>42.171716226531501</v>
      </c>
      <c r="N1347" s="14">
        <v>41.699426946063603</v>
      </c>
      <c r="O1347" s="3" t="s">
        <v>8570</v>
      </c>
    </row>
    <row r="1348" spans="1:15" x14ac:dyDescent="0.2">
      <c r="A1348">
        <v>1345</v>
      </c>
      <c r="B1348" t="s">
        <v>7308</v>
      </c>
      <c r="C1348">
        <v>5.9072835370882304</v>
      </c>
      <c r="D1348">
        <v>-3.6666272585736701</v>
      </c>
      <c r="E1348">
        <v>1.2626251018396</v>
      </c>
      <c r="F1348">
        <v>-2.9039714585362901</v>
      </c>
      <c r="G1348">
        <v>3.6846174803686202E-3</v>
      </c>
      <c r="H1348">
        <v>1.1287995114767101E-2</v>
      </c>
      <c r="I1348" s="4">
        <v>7.3904390450986804E-2</v>
      </c>
      <c r="J1348" s="13">
        <v>4.31422077748237E-2</v>
      </c>
      <c r="K1348" s="2">
        <v>8.3620626554101699E-2</v>
      </c>
      <c r="L1348" s="2">
        <v>9.4367405667196702E-2</v>
      </c>
      <c r="M1348" s="2">
        <v>1.0352183227029701</v>
      </c>
      <c r="N1348" s="14">
        <v>0.34482663462468799</v>
      </c>
      <c r="O1348" s="3" t="s">
        <v>8570</v>
      </c>
    </row>
    <row r="1349" spans="1:15" x14ac:dyDescent="0.2">
      <c r="A1349">
        <v>1346</v>
      </c>
      <c r="B1349" t="s">
        <v>3728</v>
      </c>
      <c r="C1349">
        <v>286.64546309792598</v>
      </c>
      <c r="D1349">
        <v>-3.6628489669544</v>
      </c>
      <c r="E1349">
        <v>0.38393745120005301</v>
      </c>
      <c r="F1349">
        <v>-9.5402231678770306</v>
      </c>
      <c r="G1349" s="1">
        <v>1.4252527717230901E-21</v>
      </c>
      <c r="H1349" s="1">
        <v>2.8465302691034E-20</v>
      </c>
      <c r="I1349" s="4">
        <v>1.9768994742518999</v>
      </c>
      <c r="J1349" s="13">
        <v>1.9970621322823501</v>
      </c>
      <c r="K1349" s="2">
        <v>0.643618654808637</v>
      </c>
      <c r="L1349" s="2">
        <v>1.3028148454031101</v>
      </c>
      <c r="M1349" s="2">
        <v>15.1150280214831</v>
      </c>
      <c r="N1349" s="14">
        <v>15.6456047489933</v>
      </c>
      <c r="O1349" s="3" t="s">
        <v>8570</v>
      </c>
    </row>
    <row r="1350" spans="1:15" x14ac:dyDescent="0.2">
      <c r="A1350">
        <v>1347</v>
      </c>
      <c r="B1350" t="s">
        <v>3532</v>
      </c>
      <c r="C1350">
        <v>468.64437007411198</v>
      </c>
      <c r="D1350">
        <v>-3.6601049883654699</v>
      </c>
      <c r="E1350">
        <v>0.356248742184891</v>
      </c>
      <c r="F1350">
        <v>-10.2740151892688</v>
      </c>
      <c r="G1350" s="1">
        <v>9.2282077502013204E-25</v>
      </c>
      <c r="H1350" s="1">
        <v>2.29021351566158E-23</v>
      </c>
      <c r="I1350" s="4">
        <v>5.0754698653088397</v>
      </c>
      <c r="J1350" s="13">
        <v>11.5913319722934</v>
      </c>
      <c r="K1350" s="2">
        <v>6.8914146384863901</v>
      </c>
      <c r="L1350" s="2">
        <v>5.06221139626357</v>
      </c>
      <c r="M1350" s="2">
        <v>89.659490665079502</v>
      </c>
      <c r="N1350" s="14">
        <v>91.295593308492002</v>
      </c>
      <c r="O1350" s="3" t="s">
        <v>8570</v>
      </c>
    </row>
    <row r="1351" spans="1:15" x14ac:dyDescent="0.2">
      <c r="A1351">
        <v>1348</v>
      </c>
      <c r="B1351" t="s">
        <v>3409</v>
      </c>
      <c r="C1351">
        <v>507.73490638762701</v>
      </c>
      <c r="D1351">
        <v>-3.6514943098538999</v>
      </c>
      <c r="E1351">
        <v>0.330327148767256</v>
      </c>
      <c r="F1351">
        <v>-11.0541756058528</v>
      </c>
      <c r="G1351" s="1">
        <v>2.09250357955501E-28</v>
      </c>
      <c r="H1351" s="1">
        <v>6.07200144789585E-27</v>
      </c>
      <c r="I1351" s="4">
        <v>1.3403355563003101</v>
      </c>
      <c r="J1351" s="13">
        <v>3.6586017108639002</v>
      </c>
      <c r="K1351" s="2">
        <v>1.7729626937207299</v>
      </c>
      <c r="L1351" s="2">
        <v>2.6251945958380598</v>
      </c>
      <c r="M1351" s="2">
        <v>21.811124034078102</v>
      </c>
      <c r="N1351" s="14">
        <v>19.325911619761101</v>
      </c>
      <c r="O1351" s="3" t="s">
        <v>8570</v>
      </c>
    </row>
    <row r="1352" spans="1:15" x14ac:dyDescent="0.2">
      <c r="A1352">
        <v>1349</v>
      </c>
      <c r="B1352" t="s">
        <v>6195</v>
      </c>
      <c r="C1352">
        <v>352.91294098861601</v>
      </c>
      <c r="D1352">
        <v>-3.65089092757322</v>
      </c>
      <c r="E1352">
        <v>0.85262967172378201</v>
      </c>
      <c r="F1352">
        <v>-4.2819186906692197</v>
      </c>
      <c r="G1352" s="1">
        <v>1.8528869138092201E-5</v>
      </c>
      <c r="H1352" s="1">
        <v>8.87301038623116E-5</v>
      </c>
      <c r="I1352" s="4">
        <v>0.16673957639166501</v>
      </c>
      <c r="J1352" s="13">
        <v>2.8618234686580202</v>
      </c>
      <c r="K1352" s="2">
        <v>0.60530357696550796</v>
      </c>
      <c r="L1352" s="2">
        <v>0.67753303125875497</v>
      </c>
      <c r="M1352" s="2">
        <v>18.1870114451917</v>
      </c>
      <c r="N1352" s="14">
        <v>17.774187279196401</v>
      </c>
      <c r="O1352" s="3" t="s">
        <v>8570</v>
      </c>
    </row>
    <row r="1353" spans="1:15" x14ac:dyDescent="0.2">
      <c r="A1353">
        <v>1350</v>
      </c>
      <c r="B1353" t="s">
        <v>3834</v>
      </c>
      <c r="C1353">
        <v>311.78808792951702</v>
      </c>
      <c r="D1353">
        <v>-3.6417001388640799</v>
      </c>
      <c r="E1353">
        <v>0.40081740785280701</v>
      </c>
      <c r="F1353">
        <v>-9.0856835744055893</v>
      </c>
      <c r="G1353" s="1">
        <v>1.03049080592884E-19</v>
      </c>
      <c r="H1353" s="1">
        <v>1.86115201492162E-18</v>
      </c>
      <c r="I1353" s="4">
        <v>0.204313233053947</v>
      </c>
      <c r="J1353" s="13">
        <v>0.88024110026958802</v>
      </c>
      <c r="K1353" s="2">
        <v>0.31567066960318102</v>
      </c>
      <c r="L1353" s="2">
        <v>0.37294391690902801</v>
      </c>
      <c r="M1353" s="2">
        <v>7.3094122261401502</v>
      </c>
      <c r="N1353" s="14">
        <v>6.4572090842122201</v>
      </c>
      <c r="O1353" s="3" t="s">
        <v>8570</v>
      </c>
    </row>
    <row r="1354" spans="1:15" x14ac:dyDescent="0.2">
      <c r="A1354">
        <v>1351</v>
      </c>
      <c r="B1354" t="s">
        <v>5592</v>
      </c>
      <c r="C1354">
        <v>1541.14351243244</v>
      </c>
      <c r="D1354">
        <v>-3.6409501511546698</v>
      </c>
      <c r="E1354">
        <v>0.70736956413649199</v>
      </c>
      <c r="F1354">
        <v>-5.1471682353188202</v>
      </c>
      <c r="G1354" s="1">
        <v>2.64448140736498E-7</v>
      </c>
      <c r="H1354" s="1">
        <v>1.63948419515426E-6</v>
      </c>
      <c r="I1354" s="4">
        <v>1.75961033736369</v>
      </c>
      <c r="J1354" s="13">
        <v>6.47361223367247</v>
      </c>
      <c r="K1354" s="2">
        <v>2.17615682276822</v>
      </c>
      <c r="L1354" s="2">
        <v>2.2088649074707498</v>
      </c>
      <c r="M1354" s="2">
        <v>40.600083812318502</v>
      </c>
      <c r="N1354" s="14">
        <v>37.863037719855903</v>
      </c>
      <c r="O1354" s="3" t="s">
        <v>8570</v>
      </c>
    </row>
    <row r="1355" spans="1:15" x14ac:dyDescent="0.2">
      <c r="A1355">
        <v>1352</v>
      </c>
      <c r="B1355" t="s">
        <v>5817</v>
      </c>
      <c r="C1355">
        <v>17.108735946378701</v>
      </c>
      <c r="D1355">
        <v>-3.6334162060438899</v>
      </c>
      <c r="E1355">
        <v>0.75000510317039804</v>
      </c>
      <c r="F1355">
        <v>-4.8445219781636597</v>
      </c>
      <c r="G1355" s="1">
        <v>1.2691686930288401E-6</v>
      </c>
      <c r="H1355" s="1">
        <v>7.1625361614464904E-6</v>
      </c>
      <c r="I1355" s="4">
        <v>1.37134751391381E-2</v>
      </c>
      <c r="J1355" s="13">
        <v>0.14231426505398501</v>
      </c>
      <c r="K1355" s="2">
        <v>2.6132033313649002E-2</v>
      </c>
      <c r="L1355" s="2">
        <v>0.12999120297200201</v>
      </c>
      <c r="M1355" s="2">
        <v>0.80557552242170105</v>
      </c>
      <c r="N1355" s="14">
        <v>1.8256120633656401</v>
      </c>
      <c r="O1355" s="3" t="s">
        <v>8570</v>
      </c>
    </row>
    <row r="1356" spans="1:15" x14ac:dyDescent="0.2">
      <c r="A1356">
        <v>1353</v>
      </c>
      <c r="B1356" t="s">
        <v>7105</v>
      </c>
      <c r="C1356">
        <v>7.5214255698960697</v>
      </c>
      <c r="D1356">
        <v>-3.6312876648383301</v>
      </c>
      <c r="E1356">
        <v>1.1622598954650301</v>
      </c>
      <c r="F1356">
        <v>-3.1243336185022601</v>
      </c>
      <c r="G1356">
        <v>1.78208274849348E-3</v>
      </c>
      <c r="H1356">
        <v>5.8845227987009601E-3</v>
      </c>
      <c r="I1356" s="4">
        <v>0.31588740485571898</v>
      </c>
      <c r="J1356" s="13">
        <v>0.107413655956137</v>
      </c>
      <c r="K1356" s="2">
        <v>3.7764283381236101E-2</v>
      </c>
      <c r="L1356" s="2">
        <v>0</v>
      </c>
      <c r="M1356" s="2">
        <v>0.68598238495634101</v>
      </c>
      <c r="N1356" s="14">
        <v>0.66730978670866803</v>
      </c>
      <c r="O1356" s="3" t="s">
        <v>8570</v>
      </c>
    </row>
    <row r="1357" spans="1:15" x14ac:dyDescent="0.2">
      <c r="A1357">
        <v>1354</v>
      </c>
      <c r="B1357" t="s">
        <v>3638</v>
      </c>
      <c r="C1357">
        <v>466.03041962351199</v>
      </c>
      <c r="D1357">
        <v>-3.62967760688205</v>
      </c>
      <c r="E1357">
        <v>0.36921131269876001</v>
      </c>
      <c r="F1357">
        <v>-9.8308948887584595</v>
      </c>
      <c r="G1357" s="1">
        <v>8.28789974268554E-23</v>
      </c>
      <c r="H1357" s="1">
        <v>1.8194518226818999E-21</v>
      </c>
      <c r="I1357" s="4">
        <v>1.7613284729849299</v>
      </c>
      <c r="J1357" s="13">
        <v>6.4696897752188498</v>
      </c>
      <c r="K1357" s="2">
        <v>3.0575763528580899</v>
      </c>
      <c r="L1357" s="2">
        <v>3.31875405488849</v>
      </c>
      <c r="M1357" s="2">
        <v>57.226560657722302</v>
      </c>
      <c r="N1357" s="14">
        <v>53.498066709371898</v>
      </c>
      <c r="O1357" s="3" t="s">
        <v>8570</v>
      </c>
    </row>
    <row r="1358" spans="1:15" x14ac:dyDescent="0.2">
      <c r="A1358">
        <v>1355</v>
      </c>
      <c r="B1358" t="s">
        <v>6765</v>
      </c>
      <c r="C1358">
        <v>8472.1879785971305</v>
      </c>
      <c r="D1358">
        <v>-3.6283167392490401</v>
      </c>
      <c r="E1358">
        <v>1.0311391409395001</v>
      </c>
      <c r="F1358">
        <v>-3.5187460112736999</v>
      </c>
      <c r="G1358">
        <v>4.3359160055802398E-4</v>
      </c>
      <c r="H1358">
        <v>1.62436657196142E-3</v>
      </c>
      <c r="I1358" s="4">
        <v>1.3574127014049699</v>
      </c>
      <c r="J1358" s="13">
        <v>89.148332048934705</v>
      </c>
      <c r="K1358" s="2">
        <v>17.251006137081699</v>
      </c>
      <c r="L1358" s="2">
        <v>20.122780943213801</v>
      </c>
      <c r="M1358" s="2">
        <v>534.54521389459296</v>
      </c>
      <c r="N1358" s="14">
        <v>529.28858954202701</v>
      </c>
      <c r="O1358" s="3" t="s">
        <v>8570</v>
      </c>
    </row>
    <row r="1359" spans="1:15" x14ac:dyDescent="0.2">
      <c r="A1359">
        <v>1356</v>
      </c>
      <c r="B1359" t="s">
        <v>4523</v>
      </c>
      <c r="C1359">
        <v>194.80374200266399</v>
      </c>
      <c r="D1359">
        <v>-3.6255091659343499</v>
      </c>
      <c r="E1359">
        <v>0.51271601675478196</v>
      </c>
      <c r="F1359">
        <v>-7.07118374979171</v>
      </c>
      <c r="G1359" s="1">
        <v>1.5361756155138599E-12</v>
      </c>
      <c r="H1359" s="1">
        <v>1.66517059373555E-11</v>
      </c>
      <c r="I1359" s="4">
        <v>0.40847519450248099</v>
      </c>
      <c r="J1359" s="13">
        <v>4.3694899327332104</v>
      </c>
      <c r="K1359" s="2">
        <v>1.20772610864573</v>
      </c>
      <c r="L1359" s="2">
        <v>1.77661517328406</v>
      </c>
      <c r="M1359" s="2">
        <v>29.123939834844698</v>
      </c>
      <c r="N1359" s="14">
        <v>33.029723300217</v>
      </c>
      <c r="O1359" s="3" t="s">
        <v>8570</v>
      </c>
    </row>
    <row r="1360" spans="1:15" x14ac:dyDescent="0.2">
      <c r="A1360">
        <v>1357</v>
      </c>
      <c r="B1360" t="s">
        <v>5862</v>
      </c>
      <c r="C1360">
        <v>1384.8881180210899</v>
      </c>
      <c r="D1360">
        <v>-3.6169624073757398</v>
      </c>
      <c r="E1360">
        <v>0.75790125442876799</v>
      </c>
      <c r="F1360">
        <v>-4.7723399139929503</v>
      </c>
      <c r="G1360" s="1">
        <v>1.82097835600918E-6</v>
      </c>
      <c r="H1360" s="1">
        <v>1.0050677636680899E-5</v>
      </c>
      <c r="I1360" s="4">
        <v>0.294092926522592</v>
      </c>
      <c r="J1360" s="13">
        <v>2.4841409743179499</v>
      </c>
      <c r="K1360" s="2">
        <v>0.60746978425507003</v>
      </c>
      <c r="L1360" s="2">
        <v>0.59522960110610901</v>
      </c>
      <c r="M1360" s="2">
        <v>17.930320623078799</v>
      </c>
      <c r="N1360" s="14">
        <v>20.557847748667101</v>
      </c>
      <c r="O1360" s="3" t="s">
        <v>8570</v>
      </c>
    </row>
    <row r="1361" spans="1:15" x14ac:dyDescent="0.2">
      <c r="A1361">
        <v>1358</v>
      </c>
      <c r="B1361" t="s">
        <v>6126</v>
      </c>
      <c r="C1361">
        <v>17.057891411384301</v>
      </c>
      <c r="D1361">
        <v>-3.6121429140199801</v>
      </c>
      <c r="E1361">
        <v>0.822204650927154</v>
      </c>
      <c r="F1361">
        <v>-4.3932406730450397</v>
      </c>
      <c r="G1361" s="1">
        <v>1.1167338077705799E-5</v>
      </c>
      <c r="H1361" s="1">
        <v>5.4991911982165603E-5</v>
      </c>
      <c r="I1361" s="4">
        <v>0.12968492111889601</v>
      </c>
      <c r="J1361" s="13">
        <v>6.42124299780122E-2</v>
      </c>
      <c r="K1361" s="2">
        <v>0.26044882921913098</v>
      </c>
      <c r="L1361" s="2">
        <v>9.7466917541290804E-2</v>
      </c>
      <c r="M1361" s="2">
        <v>1.6718540584703201</v>
      </c>
      <c r="N1361" s="14">
        <v>1.97349396874772</v>
      </c>
      <c r="O1361" s="3" t="s">
        <v>8570</v>
      </c>
    </row>
    <row r="1362" spans="1:15" x14ac:dyDescent="0.2">
      <c r="A1362">
        <v>1359</v>
      </c>
      <c r="B1362" t="s">
        <v>4149</v>
      </c>
      <c r="C1362">
        <v>256.746829284694</v>
      </c>
      <c r="D1362">
        <v>-3.6028765049958098</v>
      </c>
      <c r="E1362">
        <v>0.44710222771525898</v>
      </c>
      <c r="F1362">
        <v>-8.0582835013077396</v>
      </c>
      <c r="G1362" s="1">
        <v>7.73732080749852E-16</v>
      </c>
      <c r="H1362" s="1">
        <v>1.0838481724934401E-14</v>
      </c>
      <c r="I1362" s="4">
        <v>0.43849999442951099</v>
      </c>
      <c r="J1362" s="13">
        <v>1.9491037522002701</v>
      </c>
      <c r="K1362" s="2">
        <v>1.0680258212701399</v>
      </c>
      <c r="L1362" s="2">
        <v>0.46094272829952398</v>
      </c>
      <c r="M1362" s="2">
        <v>10.326367270072501</v>
      </c>
      <c r="N1362" s="14">
        <v>10.0392881384929</v>
      </c>
      <c r="O1362" s="3" t="s">
        <v>8570</v>
      </c>
    </row>
    <row r="1363" spans="1:15" x14ac:dyDescent="0.2">
      <c r="A1363">
        <v>1360</v>
      </c>
      <c r="B1363" t="s">
        <v>3186</v>
      </c>
      <c r="C1363">
        <v>125.410176232102</v>
      </c>
      <c r="D1363">
        <v>-3.59972228613052</v>
      </c>
      <c r="E1363">
        <v>0.278201519330462</v>
      </c>
      <c r="F1363">
        <v>-12.939261779712201</v>
      </c>
      <c r="G1363" s="1">
        <v>2.7021346321667299E-38</v>
      </c>
      <c r="H1363" s="1">
        <v>1.1481006937998499E-36</v>
      </c>
      <c r="I1363" s="4">
        <v>0.24830300293608601</v>
      </c>
      <c r="J1363" s="13">
        <v>0.539037353858696</v>
      </c>
      <c r="K1363" s="2">
        <v>0.54657464710183301</v>
      </c>
      <c r="L1363" s="2">
        <v>0.54782041553698402</v>
      </c>
      <c r="M1363" s="2">
        <v>2.7914320944820901</v>
      </c>
      <c r="N1363" s="14">
        <v>2.7669896798598801</v>
      </c>
      <c r="O1363" s="3" t="s">
        <v>8570</v>
      </c>
    </row>
    <row r="1364" spans="1:15" x14ac:dyDescent="0.2">
      <c r="A1364">
        <v>1361</v>
      </c>
      <c r="B1364" t="s">
        <v>7192</v>
      </c>
      <c r="C1364">
        <v>28.592854562270698</v>
      </c>
      <c r="D1364">
        <v>-3.5705157531860601</v>
      </c>
      <c r="E1364">
        <v>1.17660143658236</v>
      </c>
      <c r="F1364">
        <v>-3.0346008785755298</v>
      </c>
      <c r="G1364">
        <v>2.4085419177627401E-3</v>
      </c>
      <c r="H1364">
        <v>7.7165892261944497E-3</v>
      </c>
      <c r="I1364" s="4">
        <v>0</v>
      </c>
      <c r="J1364" s="13">
        <v>1.31495195512164</v>
      </c>
      <c r="K1364" s="2">
        <v>3.11661218393877E-3</v>
      </c>
      <c r="L1364" s="2">
        <v>0.16377731287709499</v>
      </c>
      <c r="M1364" s="2">
        <v>6.0372410138418902</v>
      </c>
      <c r="N1364" s="14">
        <v>7.0054409847301704</v>
      </c>
      <c r="O1364" s="3" t="s">
        <v>8570</v>
      </c>
    </row>
    <row r="1365" spans="1:15" x14ac:dyDescent="0.2">
      <c r="A1365">
        <v>1362</v>
      </c>
      <c r="B1365" t="s">
        <v>7193</v>
      </c>
      <c r="C1365">
        <v>28.592854562270698</v>
      </c>
      <c r="D1365">
        <v>-3.5705157531860601</v>
      </c>
      <c r="E1365">
        <v>1.17660143658236</v>
      </c>
      <c r="F1365">
        <v>-3.0346008785755298</v>
      </c>
      <c r="G1365">
        <v>2.4085419177627401E-3</v>
      </c>
      <c r="H1365">
        <v>7.7165892261944497E-3</v>
      </c>
      <c r="I1365" s="4">
        <v>0</v>
      </c>
      <c r="J1365" s="13">
        <v>1.31495195512164</v>
      </c>
      <c r="K1365" s="2">
        <v>3.11661218393877E-3</v>
      </c>
      <c r="L1365" s="2">
        <v>0.16377731287709499</v>
      </c>
      <c r="M1365" s="2">
        <v>6.0372410138418902</v>
      </c>
      <c r="N1365" s="14">
        <v>7.0054409847301704</v>
      </c>
      <c r="O1365" s="3" t="s">
        <v>8570</v>
      </c>
    </row>
    <row r="1366" spans="1:15" x14ac:dyDescent="0.2">
      <c r="A1366">
        <v>1363</v>
      </c>
      <c r="B1366" t="s">
        <v>6096</v>
      </c>
      <c r="C1366">
        <v>16.358009423180601</v>
      </c>
      <c r="D1366">
        <v>-3.5695584224600201</v>
      </c>
      <c r="E1366">
        <v>0.80557207837803402</v>
      </c>
      <c r="F1366">
        <v>-4.4310850863241003</v>
      </c>
      <c r="G1366" s="1">
        <v>9.3760080785488193E-6</v>
      </c>
      <c r="H1366" s="1">
        <v>4.6747551234968199E-5</v>
      </c>
      <c r="I1366" s="4">
        <v>0.82178000562862996</v>
      </c>
      <c r="J1366" s="13">
        <v>0.54720639838072804</v>
      </c>
      <c r="K1366" s="2">
        <v>0.152340647731565</v>
      </c>
      <c r="L1366" s="2">
        <v>8.5875444190188693E-2</v>
      </c>
      <c r="M1366" s="2">
        <v>2.1182072628082498</v>
      </c>
      <c r="N1366" s="14">
        <v>2.9784834934776701</v>
      </c>
      <c r="O1366" s="3" t="s">
        <v>8570</v>
      </c>
    </row>
    <row r="1367" spans="1:15" x14ac:dyDescent="0.2">
      <c r="A1367">
        <v>1364</v>
      </c>
      <c r="B1367" t="s">
        <v>6438</v>
      </c>
      <c r="C1367">
        <v>19.9381851792911</v>
      </c>
      <c r="D1367">
        <v>-3.5659744556634601</v>
      </c>
      <c r="E1367">
        <v>0.90326189795574996</v>
      </c>
      <c r="F1367">
        <v>-3.9478853959564999</v>
      </c>
      <c r="G1367" s="1">
        <v>7.8844529583694707E-5</v>
      </c>
      <c r="H1367">
        <v>3.3938276471793302E-4</v>
      </c>
      <c r="I1367" s="4">
        <v>0.44820233509114299</v>
      </c>
      <c r="J1367" s="13">
        <v>0.29831846854704502</v>
      </c>
      <c r="K1367" s="2">
        <v>0.48733911058186202</v>
      </c>
      <c r="L1367" s="2">
        <v>0</v>
      </c>
      <c r="M1367" s="2">
        <v>3.04715406582093</v>
      </c>
      <c r="N1367" s="14">
        <v>3.80127102144538</v>
      </c>
      <c r="O1367" s="3" t="s">
        <v>8570</v>
      </c>
    </row>
    <row r="1368" spans="1:15" x14ac:dyDescent="0.2">
      <c r="A1368">
        <v>1365</v>
      </c>
      <c r="B1368" t="s">
        <v>5119</v>
      </c>
      <c r="C1368">
        <v>908.94191243964895</v>
      </c>
      <c r="D1368">
        <v>-3.55696877860988</v>
      </c>
      <c r="E1368">
        <v>0.59905918447769801</v>
      </c>
      <c r="F1368">
        <v>-5.9375915949124396</v>
      </c>
      <c r="G1368" s="1">
        <v>2.8923945911714902E-9</v>
      </c>
      <c r="H1368" s="1">
        <v>2.2577184583732402E-8</v>
      </c>
      <c r="I1368" s="4">
        <v>3.7059512900212699</v>
      </c>
      <c r="J1368" s="13">
        <v>8.5336854112537299</v>
      </c>
      <c r="K1368" s="2">
        <v>2.7854950870331701</v>
      </c>
      <c r="L1368" s="2">
        <v>3.79231644517911</v>
      </c>
      <c r="M1368" s="2">
        <v>63.661707890830101</v>
      </c>
      <c r="N1368" s="14">
        <v>59.6068343260131</v>
      </c>
      <c r="O1368" s="3" t="s">
        <v>8570</v>
      </c>
    </row>
    <row r="1369" spans="1:15" x14ac:dyDescent="0.2">
      <c r="A1369">
        <v>1366</v>
      </c>
      <c r="B1369" t="s">
        <v>3041</v>
      </c>
      <c r="C1369">
        <v>248.878757347289</v>
      </c>
      <c r="D1369">
        <v>-3.5558589111596</v>
      </c>
      <c r="E1369">
        <v>0.233929520548216</v>
      </c>
      <c r="F1369">
        <v>-15.2005565728789</v>
      </c>
      <c r="G1369" s="1">
        <v>3.5062927974484399E-52</v>
      </c>
      <c r="H1369" s="1">
        <v>2.1888257550430701E-50</v>
      </c>
      <c r="I1369" s="4">
        <v>0.66961317668234599</v>
      </c>
      <c r="J1369" s="13">
        <v>0.64756854797625896</v>
      </c>
      <c r="K1369" s="2">
        <v>0.93065888814758402</v>
      </c>
      <c r="L1369" s="2">
        <v>0.71796302142838297</v>
      </c>
      <c r="M1369" s="2">
        <v>9.9454709709589793</v>
      </c>
      <c r="N1369" s="14">
        <v>9.3858575664154404</v>
      </c>
      <c r="O1369" s="3" t="s">
        <v>8570</v>
      </c>
    </row>
    <row r="1370" spans="1:15" x14ac:dyDescent="0.2">
      <c r="A1370">
        <v>1367</v>
      </c>
      <c r="B1370" t="s">
        <v>3217</v>
      </c>
      <c r="C1370">
        <v>1262.1627750119001</v>
      </c>
      <c r="D1370">
        <v>-3.5495389842842702</v>
      </c>
      <c r="E1370">
        <v>0.28062109268529001</v>
      </c>
      <c r="F1370">
        <v>-12.6488673759994</v>
      </c>
      <c r="G1370" s="1">
        <v>1.1349923502057199E-36</v>
      </c>
      <c r="H1370" s="1">
        <v>4.54482298653101E-35</v>
      </c>
      <c r="I1370" s="4">
        <v>2.4223230512725702</v>
      </c>
      <c r="J1370" s="13">
        <v>6.3656104236216304</v>
      </c>
      <c r="K1370" s="2">
        <v>3.1751940196844202</v>
      </c>
      <c r="L1370" s="2">
        <v>3.5511998270154401</v>
      </c>
      <c r="M1370" s="2">
        <v>42.989827541635997</v>
      </c>
      <c r="N1370" s="14">
        <v>42.0886856448085</v>
      </c>
      <c r="O1370" s="3" t="s">
        <v>8570</v>
      </c>
    </row>
    <row r="1371" spans="1:15" x14ac:dyDescent="0.2">
      <c r="A1371">
        <v>1368</v>
      </c>
      <c r="B1371" t="s">
        <v>3805</v>
      </c>
      <c r="C1371">
        <v>1034.8488149370201</v>
      </c>
      <c r="D1371">
        <v>-3.5446285338361698</v>
      </c>
      <c r="E1371">
        <v>0.385538092062162</v>
      </c>
      <c r="F1371">
        <v>-9.1939774741237592</v>
      </c>
      <c r="G1371" s="1">
        <v>3.7857793138767001E-20</v>
      </c>
      <c r="H1371" s="1">
        <v>7.0143518398509999E-19</v>
      </c>
      <c r="I1371" s="4">
        <v>0.47067555392834898</v>
      </c>
      <c r="J1371" s="13">
        <v>2.4211560284695599</v>
      </c>
      <c r="K1371" s="2">
        <v>1.12868928873912</v>
      </c>
      <c r="L1371" s="2">
        <v>1.2386431781174201</v>
      </c>
      <c r="M1371" s="2">
        <v>18.387068803977598</v>
      </c>
      <c r="N1371" s="14">
        <v>16.176641439421001</v>
      </c>
      <c r="O1371" s="3" t="s">
        <v>8570</v>
      </c>
    </row>
    <row r="1372" spans="1:15" x14ac:dyDescent="0.2">
      <c r="A1372">
        <v>1369</v>
      </c>
      <c r="B1372" t="s">
        <v>2949</v>
      </c>
      <c r="C1372">
        <v>340.671450664774</v>
      </c>
      <c r="D1372">
        <v>-3.5297252270885</v>
      </c>
      <c r="E1372">
        <v>0.19840982493508</v>
      </c>
      <c r="F1372">
        <v>-17.790072786181</v>
      </c>
      <c r="G1372" s="1">
        <v>8.4370243063627104E-71</v>
      </c>
      <c r="H1372" s="1">
        <v>7.5240950096229497E-69</v>
      </c>
      <c r="I1372" s="4">
        <v>0.18954020916891501</v>
      </c>
      <c r="J1372" s="13">
        <v>2.30109517963463</v>
      </c>
      <c r="K1372" s="2">
        <v>1.4419707505641599</v>
      </c>
      <c r="L1372" s="2">
        <v>1.6451984447719299</v>
      </c>
      <c r="M1372" s="2">
        <v>21.725475475774999</v>
      </c>
      <c r="N1372" s="14">
        <v>22.334025154653201</v>
      </c>
      <c r="O1372" s="3" t="s">
        <v>8570</v>
      </c>
    </row>
    <row r="1373" spans="1:15" x14ac:dyDescent="0.2">
      <c r="A1373">
        <v>1370</v>
      </c>
      <c r="B1373" t="s">
        <v>6275</v>
      </c>
      <c r="C1373">
        <v>368.50555489561498</v>
      </c>
      <c r="D1373">
        <v>-3.5133846383591898</v>
      </c>
      <c r="E1373">
        <v>0.84109604826189299</v>
      </c>
      <c r="F1373">
        <v>-4.1771503333293802</v>
      </c>
      <c r="G1373" s="1">
        <v>2.9518394247834199E-5</v>
      </c>
      <c r="H1373">
        <v>1.3691271220380501E-4</v>
      </c>
      <c r="I1373" s="4">
        <v>0.57302032382705803</v>
      </c>
      <c r="J1373" s="13">
        <v>4.5921622191230798</v>
      </c>
      <c r="K1373" s="2">
        <v>1.30113751000911</v>
      </c>
      <c r="L1373" s="2">
        <v>1.4655782441454599</v>
      </c>
      <c r="M1373" s="2">
        <v>25.897920506313099</v>
      </c>
      <c r="N1373" s="14">
        <v>25.032844709780999</v>
      </c>
      <c r="O1373" s="3" t="s">
        <v>8570</v>
      </c>
    </row>
    <row r="1374" spans="1:15" x14ac:dyDescent="0.2">
      <c r="A1374">
        <v>1371</v>
      </c>
      <c r="B1374" t="s">
        <v>3330</v>
      </c>
      <c r="C1374">
        <v>115.592967415196</v>
      </c>
      <c r="D1374">
        <v>-3.5050243652853399</v>
      </c>
      <c r="E1374">
        <v>0.30342511852877901</v>
      </c>
      <c r="F1374">
        <v>-11.5515300192687</v>
      </c>
      <c r="G1374" s="1">
        <v>7.2517809603553504E-31</v>
      </c>
      <c r="H1374" s="1">
        <v>2.3730088610324099E-29</v>
      </c>
      <c r="I1374" s="4">
        <v>0.19006291982875301</v>
      </c>
      <c r="J1374" s="13">
        <v>0.226487781386225</v>
      </c>
      <c r="K1374" s="2">
        <v>0.168474368450824</v>
      </c>
      <c r="L1374" s="2">
        <v>0.28243916821614101</v>
      </c>
      <c r="M1374" s="2">
        <v>2.91109692503949</v>
      </c>
      <c r="N1374" s="14">
        <v>2.5271392489328601</v>
      </c>
      <c r="O1374" s="3" t="s">
        <v>8570</v>
      </c>
    </row>
    <row r="1375" spans="1:15" x14ac:dyDescent="0.2">
      <c r="A1375">
        <v>1372</v>
      </c>
      <c r="B1375" t="s">
        <v>7518</v>
      </c>
      <c r="C1375">
        <v>5.23500375117169</v>
      </c>
      <c r="D1375">
        <v>-3.49681908768172</v>
      </c>
      <c r="E1375">
        <v>1.29954221225802</v>
      </c>
      <c r="F1375">
        <v>-2.69080838982969</v>
      </c>
      <c r="G1375">
        <v>7.1279121199518403E-3</v>
      </c>
      <c r="H1375">
        <v>2.0430438953655199E-2</v>
      </c>
      <c r="I1375" s="4">
        <v>0.204712130127673</v>
      </c>
      <c r="J1375" s="13">
        <v>6.1809341483652899E-2</v>
      </c>
      <c r="K1375" s="2">
        <v>0.13615414806175699</v>
      </c>
      <c r="L1375" s="2">
        <v>0</v>
      </c>
      <c r="M1375" s="2">
        <v>0.56566315525594402</v>
      </c>
      <c r="N1375" s="14">
        <v>0.98926636703802096</v>
      </c>
      <c r="O1375" s="3" t="s">
        <v>8570</v>
      </c>
    </row>
    <row r="1376" spans="1:15" x14ac:dyDescent="0.2">
      <c r="A1376">
        <v>1373</v>
      </c>
      <c r="B1376" t="s">
        <v>7519</v>
      </c>
      <c r="C1376">
        <v>5.23500375117169</v>
      </c>
      <c r="D1376">
        <v>-3.49681908768172</v>
      </c>
      <c r="E1376">
        <v>1.29954221225802</v>
      </c>
      <c r="F1376">
        <v>-2.69080838982969</v>
      </c>
      <c r="G1376">
        <v>7.1279121199518403E-3</v>
      </c>
      <c r="H1376">
        <v>2.0430438953655199E-2</v>
      </c>
      <c r="I1376" s="4">
        <v>0.26071639784184297</v>
      </c>
      <c r="J1376" s="13">
        <v>7.9002942128006903E-2</v>
      </c>
      <c r="K1376" s="2">
        <v>0.14741566924435601</v>
      </c>
      <c r="L1376" s="2">
        <v>0</v>
      </c>
      <c r="M1376" s="2">
        <v>0.86293741389989298</v>
      </c>
      <c r="N1376" s="14">
        <v>1.0242556966923</v>
      </c>
      <c r="O1376" s="3" t="s">
        <v>8570</v>
      </c>
    </row>
    <row r="1377" spans="1:15" x14ac:dyDescent="0.2">
      <c r="A1377">
        <v>1374</v>
      </c>
      <c r="B1377" t="s">
        <v>2766</v>
      </c>
      <c r="C1377">
        <v>1281.9966159041101</v>
      </c>
      <c r="D1377">
        <v>-3.4948361951432401</v>
      </c>
      <c r="E1377">
        <v>0.100812831825495</v>
      </c>
      <c r="F1377">
        <v>-34.6665809486705</v>
      </c>
      <c r="G1377" s="1">
        <v>2.5132186210426799E-263</v>
      </c>
      <c r="H1377" s="1">
        <v>1.3597071232867801E-260</v>
      </c>
      <c r="I1377" s="4">
        <v>10.687678889225401</v>
      </c>
      <c r="J1377" s="13">
        <v>11.2053528341782</v>
      </c>
      <c r="K1377" s="2">
        <v>11.363771061562799</v>
      </c>
      <c r="L1377" s="2">
        <v>10.624637377635301</v>
      </c>
      <c r="M1377" s="2">
        <v>120.140925020092</v>
      </c>
      <c r="N1377" s="14">
        <v>120.157256412927</v>
      </c>
      <c r="O1377" s="3" t="s">
        <v>8570</v>
      </c>
    </row>
    <row r="1378" spans="1:15" x14ac:dyDescent="0.2">
      <c r="A1378">
        <v>1375</v>
      </c>
      <c r="B1378" t="s">
        <v>3814</v>
      </c>
      <c r="C1378">
        <v>76.311452801601007</v>
      </c>
      <c r="D1378">
        <v>-3.4814941183384098</v>
      </c>
      <c r="E1378">
        <v>0.37967477949691703</v>
      </c>
      <c r="F1378">
        <v>-9.1696744328172404</v>
      </c>
      <c r="G1378" s="1">
        <v>4.7444976606032897E-20</v>
      </c>
      <c r="H1378" s="1">
        <v>8.7177011354753E-19</v>
      </c>
      <c r="I1378" s="4">
        <v>0.208580187350387</v>
      </c>
      <c r="J1378" s="13">
        <v>1.22992919742083</v>
      </c>
      <c r="K1378" s="2">
        <v>0.65415138935336503</v>
      </c>
      <c r="L1378" s="2">
        <v>0.58821993981006704</v>
      </c>
      <c r="M1378" s="2">
        <v>9.5703578551456605</v>
      </c>
      <c r="N1378" s="14">
        <v>9.8589479350757898</v>
      </c>
      <c r="O1378" s="3" t="s">
        <v>8570</v>
      </c>
    </row>
    <row r="1379" spans="1:15" x14ac:dyDescent="0.2">
      <c r="A1379">
        <v>1376</v>
      </c>
      <c r="B1379" t="s">
        <v>3815</v>
      </c>
      <c r="C1379">
        <v>76.311452801601007</v>
      </c>
      <c r="D1379">
        <v>-3.4814941183384098</v>
      </c>
      <c r="E1379">
        <v>0.37967477949691703</v>
      </c>
      <c r="F1379">
        <v>-9.1696744328172404</v>
      </c>
      <c r="G1379" s="1">
        <v>4.7444976606032897E-20</v>
      </c>
      <c r="H1379" s="1">
        <v>8.7177011354753E-19</v>
      </c>
      <c r="I1379" s="4">
        <v>0.208580187350387</v>
      </c>
      <c r="J1379" s="13">
        <v>1.22992919742083</v>
      </c>
      <c r="K1379" s="2">
        <v>0.65415138935336503</v>
      </c>
      <c r="L1379" s="2">
        <v>0.58821993981006704</v>
      </c>
      <c r="M1379" s="2">
        <v>9.5703578551456605</v>
      </c>
      <c r="N1379" s="14">
        <v>9.8589479350757898</v>
      </c>
      <c r="O1379" s="3" t="s">
        <v>8570</v>
      </c>
    </row>
    <row r="1380" spans="1:15" x14ac:dyDescent="0.2">
      <c r="A1380">
        <v>1377</v>
      </c>
      <c r="B1380" t="s">
        <v>6669</v>
      </c>
      <c r="C1380">
        <v>62621.476748495901</v>
      </c>
      <c r="D1380">
        <v>-3.4801623209249999</v>
      </c>
      <c r="E1380">
        <v>0.95445503697902301</v>
      </c>
      <c r="F1380">
        <v>-3.6462297186258001</v>
      </c>
      <c r="G1380">
        <v>2.6611610009701699E-4</v>
      </c>
      <c r="H1380">
        <v>1.0382792584875001E-3</v>
      </c>
      <c r="I1380" s="4">
        <v>8.1101374316714203</v>
      </c>
      <c r="J1380" s="13">
        <v>267.15140904867798</v>
      </c>
      <c r="K1380" s="2">
        <v>58.431838708200999</v>
      </c>
      <c r="L1380" s="2">
        <v>60.615427362258103</v>
      </c>
      <c r="M1380" s="2">
        <v>1516.9232506246301</v>
      </c>
      <c r="N1380" s="14">
        <v>1474.3613362783699</v>
      </c>
      <c r="O1380" s="3" t="s">
        <v>8570</v>
      </c>
    </row>
    <row r="1381" spans="1:15" x14ac:dyDescent="0.2">
      <c r="A1381">
        <v>1378</v>
      </c>
      <c r="B1381" t="s">
        <v>4355</v>
      </c>
      <c r="C1381">
        <v>206.979626153254</v>
      </c>
      <c r="D1381">
        <v>-3.47766472900862</v>
      </c>
      <c r="E1381">
        <v>0.46365236790974401</v>
      </c>
      <c r="F1381">
        <v>-7.50058658103434</v>
      </c>
      <c r="G1381" s="1">
        <v>6.3532875498943505E-14</v>
      </c>
      <c r="H1381" s="1">
        <v>7.7145705082158497E-13</v>
      </c>
      <c r="I1381" s="4">
        <v>0.21424394231954499</v>
      </c>
      <c r="J1381" s="13">
        <v>2.6102745233615199</v>
      </c>
      <c r="K1381" s="2">
        <v>1.03541331296868</v>
      </c>
      <c r="L1381" s="2">
        <v>0.77404368137993795</v>
      </c>
      <c r="M1381" s="2">
        <v>17.449556464862599</v>
      </c>
      <c r="N1381" s="14">
        <v>17.089502294238201</v>
      </c>
      <c r="O1381" s="3" t="s">
        <v>8570</v>
      </c>
    </row>
    <row r="1382" spans="1:15" x14ac:dyDescent="0.2">
      <c r="A1382">
        <v>1379</v>
      </c>
      <c r="B1382" t="s">
        <v>6482</v>
      </c>
      <c r="C1382">
        <v>238.931145459465</v>
      </c>
      <c r="D1382">
        <v>-3.4658115376219398</v>
      </c>
      <c r="E1382">
        <v>0.889536594768778</v>
      </c>
      <c r="F1382">
        <v>-3.8961989399917099</v>
      </c>
      <c r="G1382" s="1">
        <v>9.7714136335341203E-5</v>
      </c>
      <c r="H1382">
        <v>4.1301186861462101E-4</v>
      </c>
      <c r="I1382" s="4">
        <v>1.15102662656362</v>
      </c>
      <c r="J1382" s="13">
        <v>2.63879769690974</v>
      </c>
      <c r="K1382" s="2">
        <v>0.82202807370867803</v>
      </c>
      <c r="L1382" s="2">
        <v>0.62737113657804799</v>
      </c>
      <c r="M1382" s="2">
        <v>15.620990756416401</v>
      </c>
      <c r="N1382" s="14">
        <v>13.5099275214383</v>
      </c>
      <c r="O1382" s="3" t="s">
        <v>8570</v>
      </c>
    </row>
    <row r="1383" spans="1:15" x14ac:dyDescent="0.2">
      <c r="A1383">
        <v>1380</v>
      </c>
      <c r="B1383" t="s">
        <v>7501</v>
      </c>
      <c r="C1383">
        <v>19.957849710228199</v>
      </c>
      <c r="D1383">
        <v>-3.4653536902225501</v>
      </c>
      <c r="E1383">
        <v>1.27839484489973</v>
      </c>
      <c r="F1383">
        <v>-2.71070687123615</v>
      </c>
      <c r="G1383">
        <v>6.7139951949705297E-3</v>
      </c>
      <c r="H1383">
        <v>1.93557047977208E-2</v>
      </c>
      <c r="I1383" s="4">
        <v>0.23975002816500199</v>
      </c>
      <c r="J1383" s="13">
        <v>0.58901184263856599</v>
      </c>
      <c r="K1383" s="2">
        <v>8.1808894305750501E-2</v>
      </c>
      <c r="L1383" s="2">
        <v>0</v>
      </c>
      <c r="M1383" s="2">
        <v>2.8335774696346898</v>
      </c>
      <c r="N1383" s="14">
        <v>1.92328106783988</v>
      </c>
      <c r="O1383" s="3" t="s">
        <v>8570</v>
      </c>
    </row>
    <row r="1384" spans="1:15" x14ac:dyDescent="0.2">
      <c r="A1384">
        <v>1381</v>
      </c>
      <c r="B1384" t="s">
        <v>3675</v>
      </c>
      <c r="C1384">
        <v>1486.7574189443401</v>
      </c>
      <c r="D1384">
        <v>-3.4599691757404898</v>
      </c>
      <c r="E1384">
        <v>0.35575188882145398</v>
      </c>
      <c r="F1384">
        <v>-9.7257928473768001</v>
      </c>
      <c r="G1384" s="1">
        <v>2.3407468435518699E-22</v>
      </c>
      <c r="H1384" s="1">
        <v>4.9468596053050097E-21</v>
      </c>
      <c r="I1384" s="4">
        <v>1.1053617255410599</v>
      </c>
      <c r="J1384" s="13">
        <v>5.7579146127046004</v>
      </c>
      <c r="K1384" s="2">
        <v>4.18953691017723</v>
      </c>
      <c r="L1384" s="2">
        <v>2.3456860488592399</v>
      </c>
      <c r="M1384" s="2">
        <v>45.6631716642597</v>
      </c>
      <c r="N1384" s="14">
        <v>47.201100274849203</v>
      </c>
      <c r="O1384" s="3" t="s">
        <v>8570</v>
      </c>
    </row>
    <row r="1385" spans="1:15" x14ac:dyDescent="0.2">
      <c r="A1385">
        <v>1382</v>
      </c>
      <c r="B1385" t="s">
        <v>6013</v>
      </c>
      <c r="C1385">
        <v>16.941722809181599</v>
      </c>
      <c r="D1385">
        <v>-3.45293285443997</v>
      </c>
      <c r="E1385">
        <v>0.76045203190806199</v>
      </c>
      <c r="F1385">
        <v>-4.5406320314197401</v>
      </c>
      <c r="G1385" s="1">
        <v>5.6085843121999098E-6</v>
      </c>
      <c r="H1385" s="1">
        <v>2.88804132116792E-5</v>
      </c>
      <c r="I1385" s="4">
        <v>0</v>
      </c>
      <c r="J1385" s="13">
        <v>8.8243025688544002E-2</v>
      </c>
      <c r="K1385" s="2">
        <v>4.1558931960596103E-2</v>
      </c>
      <c r="L1385" s="2">
        <v>1.5491610677590599E-2</v>
      </c>
      <c r="M1385" s="2">
        <v>0.55932063044393898</v>
      </c>
      <c r="N1385" s="14">
        <v>0.56854070026769898</v>
      </c>
      <c r="O1385" s="3" t="s">
        <v>8570</v>
      </c>
    </row>
    <row r="1386" spans="1:15" x14ac:dyDescent="0.2">
      <c r="A1386">
        <v>1383</v>
      </c>
      <c r="B1386" t="s">
        <v>6159</v>
      </c>
      <c r="C1386">
        <v>2651.8275001980301</v>
      </c>
      <c r="D1386">
        <v>-3.45171387135942</v>
      </c>
      <c r="E1386">
        <v>0.79537816153104601</v>
      </c>
      <c r="F1386">
        <v>-4.3397141615192396</v>
      </c>
      <c r="G1386" s="1">
        <v>1.42668168057648E-5</v>
      </c>
      <c r="H1386" s="1">
        <v>6.9274017142630605E-5</v>
      </c>
      <c r="I1386" s="4">
        <v>1.29105134734585</v>
      </c>
      <c r="J1386" s="13">
        <v>20.5528770089769</v>
      </c>
      <c r="K1386" s="2">
        <v>4.8678595364202</v>
      </c>
      <c r="L1386" s="2">
        <v>4.3963895230053298</v>
      </c>
      <c r="M1386" s="2">
        <v>110.723196645275</v>
      </c>
      <c r="N1386" s="14">
        <v>102.218255580159</v>
      </c>
      <c r="O1386" s="3" t="s">
        <v>8570</v>
      </c>
    </row>
    <row r="1387" spans="1:15" x14ac:dyDescent="0.2">
      <c r="A1387">
        <v>1384</v>
      </c>
      <c r="B1387" t="s">
        <v>6039</v>
      </c>
      <c r="C1387">
        <v>845.54910547018903</v>
      </c>
      <c r="D1387">
        <v>-3.4437132521754101</v>
      </c>
      <c r="E1387">
        <v>0.76677370872867501</v>
      </c>
      <c r="F1387">
        <v>-4.4911728362271903</v>
      </c>
      <c r="G1387" s="1">
        <v>7.0832040790234301E-6</v>
      </c>
      <c r="H1387" s="1">
        <v>3.6016642963221498E-5</v>
      </c>
      <c r="I1387" s="4">
        <v>1.85155456986556</v>
      </c>
      <c r="J1387" s="13">
        <v>8.8765946452986597</v>
      </c>
      <c r="K1387" s="2">
        <v>2.3365911172290299</v>
      </c>
      <c r="L1387" s="2">
        <v>2.2957897328242902</v>
      </c>
      <c r="M1387" s="2">
        <v>52.484536167661801</v>
      </c>
      <c r="N1387" s="14">
        <v>48.7683063193492</v>
      </c>
      <c r="O1387" s="3" t="s">
        <v>8570</v>
      </c>
    </row>
    <row r="1388" spans="1:15" x14ac:dyDescent="0.2">
      <c r="A1388">
        <v>1385</v>
      </c>
      <c r="B1388" t="s">
        <v>7509</v>
      </c>
      <c r="C1388">
        <v>109.067261416058</v>
      </c>
      <c r="D1388">
        <v>-3.42824453384012</v>
      </c>
      <c r="E1388">
        <v>1.2693174637597799</v>
      </c>
      <c r="F1388">
        <v>-2.70085666645245</v>
      </c>
      <c r="G1388">
        <v>6.9161137105924102E-3</v>
      </c>
      <c r="H1388">
        <v>1.9895983031795201E-2</v>
      </c>
      <c r="I1388" s="4">
        <v>3.5706396994040802E-2</v>
      </c>
      <c r="J1388" s="13">
        <v>1.2722449239308999</v>
      </c>
      <c r="K1388" s="2">
        <v>0.15056230253424899</v>
      </c>
      <c r="L1388" s="2">
        <v>0.33244060277816401</v>
      </c>
      <c r="M1388" s="2">
        <v>6.3523674475146104</v>
      </c>
      <c r="N1388" s="14">
        <v>6.0488813814153302</v>
      </c>
      <c r="O1388" s="3" t="s">
        <v>8570</v>
      </c>
    </row>
    <row r="1389" spans="1:15" x14ac:dyDescent="0.2">
      <c r="A1389">
        <v>1386</v>
      </c>
      <c r="B1389" t="s">
        <v>3021</v>
      </c>
      <c r="C1389">
        <v>208.893617023123</v>
      </c>
      <c r="D1389">
        <v>-3.42307776514071</v>
      </c>
      <c r="E1389">
        <v>0.21961828591785901</v>
      </c>
      <c r="F1389">
        <v>-15.586487941268301</v>
      </c>
      <c r="G1389" s="1">
        <v>8.9944387178698993E-55</v>
      </c>
      <c r="H1389" s="1">
        <v>5.9505055713386101E-53</v>
      </c>
      <c r="I1389" s="4">
        <v>0.257611065714275</v>
      </c>
      <c r="J1389" s="13">
        <v>0.32708823988227098</v>
      </c>
      <c r="K1389" s="2">
        <v>1.19995655943068</v>
      </c>
      <c r="L1389" s="2">
        <v>0.772824221263265</v>
      </c>
      <c r="M1389" s="2">
        <v>6.0091820282842603</v>
      </c>
      <c r="N1389" s="14">
        <v>6.5272595448918302</v>
      </c>
      <c r="O1389" s="3" t="s">
        <v>8570</v>
      </c>
    </row>
    <row r="1390" spans="1:15" x14ac:dyDescent="0.2">
      <c r="A1390">
        <v>1387</v>
      </c>
      <c r="B1390" t="s">
        <v>4741</v>
      </c>
      <c r="C1390">
        <v>8530.5827793940007</v>
      </c>
      <c r="D1390">
        <v>-3.4208396637342702</v>
      </c>
      <c r="E1390">
        <v>0.51544105212098401</v>
      </c>
      <c r="F1390">
        <v>-6.6367233452940697</v>
      </c>
      <c r="G1390" s="1">
        <v>3.2073280972276602E-11</v>
      </c>
      <c r="H1390" s="1">
        <v>3.0633821049472198E-10</v>
      </c>
      <c r="I1390" s="4">
        <v>18.377146150464998</v>
      </c>
      <c r="J1390" s="13">
        <v>63.063299351704103</v>
      </c>
      <c r="K1390" s="2">
        <v>25.266749080709701</v>
      </c>
      <c r="L1390" s="2">
        <v>28.949435328601499</v>
      </c>
      <c r="M1390" s="2">
        <v>444.233911168519</v>
      </c>
      <c r="N1390" s="14">
        <v>421.04455547774199</v>
      </c>
      <c r="O1390" s="3" t="s">
        <v>8570</v>
      </c>
    </row>
    <row r="1391" spans="1:15" x14ac:dyDescent="0.2">
      <c r="A1391">
        <v>1388</v>
      </c>
      <c r="B1391" t="s">
        <v>6090</v>
      </c>
      <c r="C1391">
        <v>585.34085118789199</v>
      </c>
      <c r="D1391">
        <v>-3.4152359055255102</v>
      </c>
      <c r="E1391">
        <v>0.76977027844891499</v>
      </c>
      <c r="F1391">
        <v>-4.43669494801384</v>
      </c>
      <c r="G1391" s="1">
        <v>9.1350604994978707E-6</v>
      </c>
      <c r="H1391" s="1">
        <v>4.5620960599133298E-5</v>
      </c>
      <c r="I1391" s="4">
        <v>0.231196391682955</v>
      </c>
      <c r="J1391" s="13">
        <v>2.2182515765266202</v>
      </c>
      <c r="K1391" s="2">
        <v>0.50257213048306004</v>
      </c>
      <c r="L1391" s="2">
        <v>0.68201250518933298</v>
      </c>
      <c r="M1391" s="2">
        <v>12.3979049718138</v>
      </c>
      <c r="N1391" s="14">
        <v>12.686971686362201</v>
      </c>
      <c r="O1391" s="3" t="s">
        <v>8570</v>
      </c>
    </row>
    <row r="1392" spans="1:15" x14ac:dyDescent="0.2">
      <c r="A1392">
        <v>1389</v>
      </c>
      <c r="B1392" t="s">
        <v>4237</v>
      </c>
      <c r="C1392">
        <v>49.931833862485</v>
      </c>
      <c r="D1392">
        <v>-3.40808337668734</v>
      </c>
      <c r="E1392">
        <v>0.43566713820788799</v>
      </c>
      <c r="F1392">
        <v>-7.8226771720870403</v>
      </c>
      <c r="G1392" s="1">
        <v>5.1711598193968703E-15</v>
      </c>
      <c r="H1392" s="1">
        <v>6.8126113075236096E-14</v>
      </c>
      <c r="I1392" s="4">
        <v>0.164420465182648</v>
      </c>
      <c r="J1392" s="13">
        <v>0.19468083671710601</v>
      </c>
      <c r="K1392" s="2">
        <v>0.278109506971778</v>
      </c>
      <c r="L1392" s="2">
        <v>6.6328440104484604E-2</v>
      </c>
      <c r="M1392" s="2">
        <v>2.4623225202248298</v>
      </c>
      <c r="N1392" s="14">
        <v>1.94763183974572</v>
      </c>
      <c r="O1392" s="3" t="s">
        <v>8570</v>
      </c>
    </row>
    <row r="1393" spans="1:15" x14ac:dyDescent="0.2">
      <c r="A1393">
        <v>1390</v>
      </c>
      <c r="B1393" t="s">
        <v>4786</v>
      </c>
      <c r="C1393">
        <v>31.552203401521201</v>
      </c>
      <c r="D1393">
        <v>-3.40438688749455</v>
      </c>
      <c r="E1393">
        <v>0.52019609314916204</v>
      </c>
      <c r="F1393">
        <v>-6.5444299415727603</v>
      </c>
      <c r="G1393" s="1">
        <v>5.9722753022101304E-11</v>
      </c>
      <c r="H1393" s="1">
        <v>5.5517760407639497E-10</v>
      </c>
      <c r="I1393" s="4">
        <v>6.2391131832857903E-2</v>
      </c>
      <c r="J1393" s="13">
        <v>0.22454059723744199</v>
      </c>
      <c r="K1393" s="2">
        <v>0.12118642369544499</v>
      </c>
      <c r="L1393" s="2">
        <v>0.136369753259901</v>
      </c>
      <c r="M1393" s="2">
        <v>2.5670191791311598</v>
      </c>
      <c r="N1393" s="14">
        <v>2.3719200493572599</v>
      </c>
      <c r="O1393" s="3" t="s">
        <v>8570</v>
      </c>
    </row>
    <row r="1394" spans="1:15" x14ac:dyDescent="0.2">
      <c r="A1394">
        <v>1391</v>
      </c>
      <c r="B1394" t="s">
        <v>3225</v>
      </c>
      <c r="C1394">
        <v>1653.0067517899499</v>
      </c>
      <c r="D1394">
        <v>-3.40239439099958</v>
      </c>
      <c r="E1394">
        <v>0.27067447447237097</v>
      </c>
      <c r="F1394">
        <v>-12.5700600236942</v>
      </c>
      <c r="G1394" s="1">
        <v>3.08489611942659E-36</v>
      </c>
      <c r="H1394" s="1">
        <v>1.2172590101063201E-34</v>
      </c>
      <c r="I1394" s="4">
        <v>0.68739606500714301</v>
      </c>
      <c r="J1394" s="13">
        <v>4.5963630365678796</v>
      </c>
      <c r="K1394" s="2">
        <v>2.2633470757530501</v>
      </c>
      <c r="L1394" s="2">
        <v>2.31693914709059</v>
      </c>
      <c r="M1394" s="2">
        <v>34.5217487163223</v>
      </c>
      <c r="N1394" s="14">
        <v>32.146728186601599</v>
      </c>
      <c r="O1394" s="3" t="s">
        <v>8570</v>
      </c>
    </row>
    <row r="1395" spans="1:15" x14ac:dyDescent="0.2">
      <c r="A1395">
        <v>1392</v>
      </c>
      <c r="B1395" t="s">
        <v>5709</v>
      </c>
      <c r="C1395">
        <v>51.958451112496903</v>
      </c>
      <c r="D1395">
        <v>-3.3976714022805399</v>
      </c>
      <c r="E1395">
        <v>0.67886730112139604</v>
      </c>
      <c r="F1395">
        <v>-5.0049124426350398</v>
      </c>
      <c r="G1395" s="1">
        <v>5.5887428129011804E-7</v>
      </c>
      <c r="H1395" s="1">
        <v>3.3089380477357E-6</v>
      </c>
      <c r="I1395" s="4">
        <v>0.26247809648554898</v>
      </c>
      <c r="J1395" s="13">
        <v>0.48038779254146302</v>
      </c>
      <c r="K1395" s="2">
        <v>0.273055359856266</v>
      </c>
      <c r="L1395" s="2">
        <v>5.89877289580533E-2</v>
      </c>
      <c r="M1395" s="2">
        <v>3.05828024907058</v>
      </c>
      <c r="N1395" s="14">
        <v>2.8682110440380399</v>
      </c>
      <c r="O1395" s="3" t="s">
        <v>8570</v>
      </c>
    </row>
    <row r="1396" spans="1:15" x14ac:dyDescent="0.2">
      <c r="A1396">
        <v>1393</v>
      </c>
      <c r="B1396" t="s">
        <v>3508</v>
      </c>
      <c r="C1396">
        <v>580.42023503406801</v>
      </c>
      <c r="D1396">
        <v>-3.3927758410857898</v>
      </c>
      <c r="E1396">
        <v>0.32575136032248603</v>
      </c>
      <c r="F1396">
        <v>-10.4152315364916</v>
      </c>
      <c r="G1396" s="1">
        <v>2.1128284069937998E-25</v>
      </c>
      <c r="H1396" s="1">
        <v>5.4089295895553303E-24</v>
      </c>
      <c r="I1396" s="4">
        <v>1.36300840467019</v>
      </c>
      <c r="J1396" s="13">
        <v>2.2034711707345598</v>
      </c>
      <c r="K1396" s="2">
        <v>0.98162371644761903</v>
      </c>
      <c r="L1396" s="2">
        <v>1.05952398231717</v>
      </c>
      <c r="M1396" s="2">
        <v>16.3765125492457</v>
      </c>
      <c r="N1396" s="14">
        <v>14.881934141805701</v>
      </c>
      <c r="O1396" s="3" t="s">
        <v>8570</v>
      </c>
    </row>
    <row r="1397" spans="1:15" x14ac:dyDescent="0.2">
      <c r="A1397">
        <v>1394</v>
      </c>
      <c r="B1397" t="s">
        <v>4438</v>
      </c>
      <c r="C1397">
        <v>155.618601265877</v>
      </c>
      <c r="D1397">
        <v>-3.38826350129187</v>
      </c>
      <c r="E1397">
        <v>0.465800568426678</v>
      </c>
      <c r="F1397">
        <v>-7.2740647628153798</v>
      </c>
      <c r="G1397" s="1">
        <v>3.4882861880067102E-13</v>
      </c>
      <c r="H1397" s="1">
        <v>4.00782517853758E-12</v>
      </c>
      <c r="I1397" s="4">
        <v>0.31560524127409101</v>
      </c>
      <c r="J1397" s="13">
        <v>1.2232693256072</v>
      </c>
      <c r="K1397" s="2">
        <v>0.60766105836068196</v>
      </c>
      <c r="L1397" s="2">
        <v>0.398887807247923</v>
      </c>
      <c r="M1397" s="2">
        <v>6.9698031556336604</v>
      </c>
      <c r="N1397" s="14">
        <v>7.4659164704628296</v>
      </c>
      <c r="O1397" s="3" t="s">
        <v>8570</v>
      </c>
    </row>
    <row r="1398" spans="1:15" x14ac:dyDescent="0.2">
      <c r="A1398">
        <v>1395</v>
      </c>
      <c r="B1398" t="s">
        <v>3590</v>
      </c>
      <c r="C1398">
        <v>216.796340035593</v>
      </c>
      <c r="D1398">
        <v>-3.38654928233594</v>
      </c>
      <c r="E1398">
        <v>0.33772020436467998</v>
      </c>
      <c r="F1398">
        <v>-10.0276774636765</v>
      </c>
      <c r="G1398" s="1">
        <v>1.15194307927922E-23</v>
      </c>
      <c r="H1398" s="1">
        <v>2.6709720198220799E-22</v>
      </c>
      <c r="I1398" s="4">
        <v>0.57589705731226704</v>
      </c>
      <c r="J1398" s="13">
        <v>1.3178721704780001</v>
      </c>
      <c r="K1398" s="2">
        <v>0.81405139179548303</v>
      </c>
      <c r="L1398" s="2">
        <v>0.84670993278558304</v>
      </c>
      <c r="M1398" s="2">
        <v>9.0244233193525591</v>
      </c>
      <c r="N1398" s="14">
        <v>7.9391763596418796</v>
      </c>
      <c r="O1398" s="3" t="s">
        <v>8570</v>
      </c>
    </row>
    <row r="1399" spans="1:15" x14ac:dyDescent="0.2">
      <c r="A1399">
        <v>1396</v>
      </c>
      <c r="B1399" t="s">
        <v>3761</v>
      </c>
      <c r="C1399">
        <v>458.759321846886</v>
      </c>
      <c r="D1399">
        <v>-3.3829730722670899</v>
      </c>
      <c r="E1399">
        <v>0.36069167998433099</v>
      </c>
      <c r="F1399">
        <v>-9.3791269940411492</v>
      </c>
      <c r="G1399" s="1">
        <v>6.6521216163477201E-21</v>
      </c>
      <c r="H1399" s="1">
        <v>1.28431842086916E-19</v>
      </c>
      <c r="I1399" s="4">
        <v>0.78392574104670498</v>
      </c>
      <c r="J1399" s="13">
        <v>3.4757163440412202</v>
      </c>
      <c r="K1399" s="2">
        <v>1.5156948841030899</v>
      </c>
      <c r="L1399" s="2">
        <v>1.4486232608812699</v>
      </c>
      <c r="M1399" s="2">
        <v>26.927547239618502</v>
      </c>
      <c r="N1399" s="14">
        <v>25.5480434317207</v>
      </c>
      <c r="O1399" s="3" t="s">
        <v>8570</v>
      </c>
    </row>
    <row r="1400" spans="1:15" x14ac:dyDescent="0.2">
      <c r="A1400">
        <v>1397</v>
      </c>
      <c r="B1400" t="s">
        <v>3054</v>
      </c>
      <c r="C1400">
        <v>192.609629859634</v>
      </c>
      <c r="D1400">
        <v>-3.36967882350234</v>
      </c>
      <c r="E1400">
        <v>0.22713596665569399</v>
      </c>
      <c r="F1400">
        <v>-14.8355140452516</v>
      </c>
      <c r="G1400" s="1">
        <v>8.6339995391781493E-50</v>
      </c>
      <c r="H1400" s="1">
        <v>5.1520429603144901E-48</v>
      </c>
      <c r="I1400" s="4">
        <v>0.12060048456246</v>
      </c>
      <c r="J1400" s="13">
        <v>0.32690527405192499</v>
      </c>
      <c r="K1400" s="2">
        <v>0.27377666987237098</v>
      </c>
      <c r="L1400" s="2">
        <v>0.342366518988934</v>
      </c>
      <c r="M1400" s="2">
        <v>3.7897327754078298</v>
      </c>
      <c r="N1400" s="14">
        <v>3.6075024764589401</v>
      </c>
      <c r="O1400" s="3" t="s">
        <v>8570</v>
      </c>
    </row>
    <row r="1401" spans="1:15" x14ac:dyDescent="0.2">
      <c r="A1401">
        <v>1398</v>
      </c>
      <c r="B1401" t="s">
        <v>3341</v>
      </c>
      <c r="C1401">
        <v>111.646666591284</v>
      </c>
      <c r="D1401">
        <v>-3.36107760122685</v>
      </c>
      <c r="E1401">
        <v>0.29261877586914298</v>
      </c>
      <c r="F1401">
        <v>-11.4861993774791</v>
      </c>
      <c r="G1401" s="1">
        <v>1.5477248558633499E-30</v>
      </c>
      <c r="H1401" s="1">
        <v>4.97766305691532E-29</v>
      </c>
      <c r="I1401" s="4">
        <v>0.11470173669574101</v>
      </c>
      <c r="J1401" s="13">
        <v>0.54909349643029504</v>
      </c>
      <c r="K1401" s="2">
        <v>0.38761354336270898</v>
      </c>
      <c r="L1401" s="2">
        <v>0.41307406842918398</v>
      </c>
      <c r="M1401" s="2">
        <v>4.5192557459078602</v>
      </c>
      <c r="N1401" s="14">
        <v>5.2921853714924501</v>
      </c>
      <c r="O1401" s="3" t="s">
        <v>8570</v>
      </c>
    </row>
    <row r="1402" spans="1:15" x14ac:dyDescent="0.2">
      <c r="A1402">
        <v>1399</v>
      </c>
      <c r="B1402" t="s">
        <v>2977</v>
      </c>
      <c r="C1402">
        <v>1184.32676373856</v>
      </c>
      <c r="D1402">
        <v>-3.3589547682020302</v>
      </c>
      <c r="E1402">
        <v>0.20155961887594301</v>
      </c>
      <c r="F1402">
        <v>-16.664820001814999</v>
      </c>
      <c r="G1402" s="1">
        <v>2.3619858116498599E-62</v>
      </c>
      <c r="H1402" s="1">
        <v>1.81403490758447E-60</v>
      </c>
      <c r="I1402" s="4">
        <v>0.65746184436476895</v>
      </c>
      <c r="J1402" s="13">
        <v>9.2289253616326707</v>
      </c>
      <c r="K1402" s="2">
        <v>5.9693605395051801</v>
      </c>
      <c r="L1402" s="2">
        <v>5.5214925410670199</v>
      </c>
      <c r="M1402" s="2">
        <v>76.918888599560503</v>
      </c>
      <c r="N1402" s="14">
        <v>75.449644050482107</v>
      </c>
      <c r="O1402" s="3" t="s">
        <v>8570</v>
      </c>
    </row>
    <row r="1403" spans="1:15" x14ac:dyDescent="0.2">
      <c r="A1403">
        <v>1400</v>
      </c>
      <c r="B1403" t="s">
        <v>3192</v>
      </c>
      <c r="C1403">
        <v>6673.45144593023</v>
      </c>
      <c r="D1403">
        <v>-3.3564513786887802</v>
      </c>
      <c r="E1403">
        <v>0.26080993426889598</v>
      </c>
      <c r="F1403">
        <v>-12.8693386933193</v>
      </c>
      <c r="G1403" s="1">
        <v>6.6973100303598896E-38</v>
      </c>
      <c r="H1403" s="1">
        <v>2.8161089809869099E-36</v>
      </c>
      <c r="I1403" s="4">
        <v>11.217059184390999</v>
      </c>
      <c r="J1403" s="13">
        <v>34.851354763877701</v>
      </c>
      <c r="K1403" s="2">
        <v>19.972108048918301</v>
      </c>
      <c r="L1403" s="2">
        <v>18.1175550290126</v>
      </c>
      <c r="M1403" s="2">
        <v>208.33703594420399</v>
      </c>
      <c r="N1403" s="14">
        <v>195.18284838435</v>
      </c>
      <c r="O1403" s="3" t="s">
        <v>8570</v>
      </c>
    </row>
    <row r="1404" spans="1:15" x14ac:dyDescent="0.2">
      <c r="A1404">
        <v>1401</v>
      </c>
      <c r="B1404" t="s">
        <v>5875</v>
      </c>
      <c r="C1404">
        <v>17.5898229525977</v>
      </c>
      <c r="D1404">
        <v>-3.3525072878069202</v>
      </c>
      <c r="E1404">
        <v>0.70541426226630999</v>
      </c>
      <c r="F1404">
        <v>-4.7525368668280201</v>
      </c>
      <c r="G1404" s="1">
        <v>2.00880126588797E-6</v>
      </c>
      <c r="H1404" s="1">
        <v>1.10422839510744E-5</v>
      </c>
      <c r="I1404" s="4" t="e">
        <v>#N/A</v>
      </c>
      <c r="J1404" s="13" t="e">
        <v>#N/A</v>
      </c>
      <c r="K1404" s="2" t="e">
        <v>#N/A</v>
      </c>
      <c r="L1404" s="2" t="e">
        <v>#N/A</v>
      </c>
      <c r="M1404" s="2" t="e">
        <v>#N/A</v>
      </c>
      <c r="N1404" s="14" t="e">
        <v>#N/A</v>
      </c>
      <c r="O1404" s="3" t="s">
        <v>8570</v>
      </c>
    </row>
    <row r="1405" spans="1:15" x14ac:dyDescent="0.2">
      <c r="A1405">
        <v>1402</v>
      </c>
      <c r="B1405" t="s">
        <v>5587</v>
      </c>
      <c r="C1405">
        <v>2423.2780064282201</v>
      </c>
      <c r="D1405">
        <v>-3.35029757928005</v>
      </c>
      <c r="E1405">
        <v>0.64891839108141502</v>
      </c>
      <c r="F1405">
        <v>-5.1628950964031404</v>
      </c>
      <c r="G1405" s="1">
        <v>2.4315942496392603E-7</v>
      </c>
      <c r="H1405" s="1">
        <v>1.5156065950260499E-6</v>
      </c>
      <c r="I1405" s="4">
        <v>1.1906723161486801</v>
      </c>
      <c r="J1405" s="13">
        <v>12.0819013340047</v>
      </c>
      <c r="K1405" s="2">
        <v>4.1202520226078496</v>
      </c>
      <c r="L1405" s="2">
        <v>3.9513208939914599</v>
      </c>
      <c r="M1405" s="2">
        <v>66.922431838600701</v>
      </c>
      <c r="N1405" s="14">
        <v>69.087398656619897</v>
      </c>
      <c r="O1405" s="3" t="s">
        <v>8570</v>
      </c>
    </row>
    <row r="1406" spans="1:15" x14ac:dyDescent="0.2">
      <c r="A1406">
        <v>1403</v>
      </c>
      <c r="B1406" t="s">
        <v>6443</v>
      </c>
      <c r="C1406">
        <v>4670.2784592199896</v>
      </c>
      <c r="D1406">
        <v>-3.3412257916376702</v>
      </c>
      <c r="E1406">
        <v>0.84682240678175302</v>
      </c>
      <c r="F1406">
        <v>-3.94560390098273</v>
      </c>
      <c r="G1406" s="1">
        <v>7.9599106053744096E-5</v>
      </c>
      <c r="H1406">
        <v>3.4220728165008902E-4</v>
      </c>
      <c r="I1406" s="4">
        <v>1.4747770973437</v>
      </c>
      <c r="J1406" s="13">
        <v>15.2195155176619</v>
      </c>
      <c r="K1406" s="2">
        <v>4.1895959664614502</v>
      </c>
      <c r="L1406" s="2">
        <v>2.9229144393764401</v>
      </c>
      <c r="M1406" s="2">
        <v>96.507310146136206</v>
      </c>
      <c r="N1406" s="14">
        <v>92.640193737367397</v>
      </c>
      <c r="O1406" s="3" t="s">
        <v>8570</v>
      </c>
    </row>
    <row r="1407" spans="1:15" x14ac:dyDescent="0.2">
      <c r="A1407">
        <v>1404</v>
      </c>
      <c r="B1407" t="s">
        <v>5111</v>
      </c>
      <c r="C1407">
        <v>10848.7684910195</v>
      </c>
      <c r="D1407">
        <v>-3.34092932391968</v>
      </c>
      <c r="E1407">
        <v>0.56172221200181705</v>
      </c>
      <c r="F1407">
        <v>-5.9476539338075396</v>
      </c>
      <c r="G1407" s="1">
        <v>2.7201292071323702E-9</v>
      </c>
      <c r="H1407" s="1">
        <v>2.1328265918468499E-8</v>
      </c>
      <c r="I1407" s="4">
        <v>6.0313857015256298</v>
      </c>
      <c r="J1407" s="13">
        <v>23.3530823253911</v>
      </c>
      <c r="K1407" s="2">
        <v>7.3877647734848804</v>
      </c>
      <c r="L1407" s="2">
        <v>10.5946594771302</v>
      </c>
      <c r="M1407" s="2">
        <v>128.31996590194299</v>
      </c>
      <c r="N1407" s="14">
        <v>123.21752357706799</v>
      </c>
      <c r="O1407" s="3" t="s">
        <v>8570</v>
      </c>
    </row>
    <row r="1408" spans="1:15" x14ac:dyDescent="0.2">
      <c r="A1408">
        <v>1405</v>
      </c>
      <c r="B1408" t="s">
        <v>3333</v>
      </c>
      <c r="C1408">
        <v>107.480002114436</v>
      </c>
      <c r="D1408">
        <v>-3.3406244685816899</v>
      </c>
      <c r="E1408">
        <v>0.28945889226372701</v>
      </c>
      <c r="F1408">
        <v>-11.5409288084266</v>
      </c>
      <c r="G1408" s="1">
        <v>8.2034596191104502E-31</v>
      </c>
      <c r="H1408" s="1">
        <v>2.6736469596634901E-29</v>
      </c>
      <c r="I1408" s="4">
        <v>1.0980199175441101</v>
      </c>
      <c r="J1408" s="13">
        <v>0.28658216191651698</v>
      </c>
      <c r="K1408" s="2">
        <v>0.18698418879865999</v>
      </c>
      <c r="L1408" s="2">
        <v>0.26706347250370299</v>
      </c>
      <c r="M1408" s="2">
        <v>2.8136673616961998</v>
      </c>
      <c r="N1408" s="14">
        <v>2.4894494224247001</v>
      </c>
      <c r="O1408" s="3" t="s">
        <v>8570</v>
      </c>
    </row>
    <row r="1409" spans="1:15" x14ac:dyDescent="0.2">
      <c r="A1409">
        <v>1406</v>
      </c>
      <c r="B1409" t="s">
        <v>5791</v>
      </c>
      <c r="C1409">
        <v>32.785854917643299</v>
      </c>
      <c r="D1409">
        <v>-3.3215470222806398</v>
      </c>
      <c r="E1409">
        <v>0.67903552591152005</v>
      </c>
      <c r="F1409">
        <v>-4.8915658982965304</v>
      </c>
      <c r="G1409" s="1">
        <v>1.0003688856997899E-6</v>
      </c>
      <c r="H1409" s="1">
        <v>5.7171316646119698E-6</v>
      </c>
      <c r="I1409" s="4">
        <v>2.9292911637712402E-2</v>
      </c>
      <c r="J1409" s="13">
        <v>0.30098638318174797</v>
      </c>
      <c r="K1409" s="2">
        <v>6.6058801510373896E-2</v>
      </c>
      <c r="L1409" s="2">
        <v>0.124257172192311</v>
      </c>
      <c r="M1409" s="2">
        <v>2.8114519018377302</v>
      </c>
      <c r="N1409" s="14">
        <v>1.56994397857276</v>
      </c>
      <c r="O1409" s="3" t="s">
        <v>8570</v>
      </c>
    </row>
    <row r="1410" spans="1:15" x14ac:dyDescent="0.2">
      <c r="A1410">
        <v>1407</v>
      </c>
      <c r="B1410" t="s">
        <v>5997</v>
      </c>
      <c r="C1410">
        <v>2050.5445241873299</v>
      </c>
      <c r="D1410">
        <v>-3.3192266021537402</v>
      </c>
      <c r="E1410">
        <v>0.72666105235956402</v>
      </c>
      <c r="F1410">
        <v>-4.5677783216477303</v>
      </c>
      <c r="G1410" s="1">
        <v>4.9292093156133198E-6</v>
      </c>
      <c r="H1410" s="1">
        <v>2.5587746268213601E-5</v>
      </c>
      <c r="I1410" s="4">
        <v>1.57716186909946</v>
      </c>
      <c r="J1410" s="13">
        <v>6.6188015897213504</v>
      </c>
      <c r="K1410" s="2">
        <v>1.80106617750092</v>
      </c>
      <c r="L1410" s="2">
        <v>1.9681026157188499</v>
      </c>
      <c r="M1410" s="2">
        <v>35.213075304107697</v>
      </c>
      <c r="N1410" s="14">
        <v>36.506802810408303</v>
      </c>
      <c r="O1410" s="3" t="s">
        <v>8570</v>
      </c>
    </row>
    <row r="1411" spans="1:15" x14ac:dyDescent="0.2">
      <c r="A1411">
        <v>1408</v>
      </c>
      <c r="B1411" t="s">
        <v>5274</v>
      </c>
      <c r="C1411">
        <v>231.44345440949101</v>
      </c>
      <c r="D1411">
        <v>-3.3181793277331599</v>
      </c>
      <c r="E1411">
        <v>0.58677825914164305</v>
      </c>
      <c r="F1411">
        <v>-5.6549118445306599</v>
      </c>
      <c r="G1411" s="1">
        <v>1.55926281955746E-8</v>
      </c>
      <c r="H1411" s="1">
        <v>1.12446127384318E-7</v>
      </c>
      <c r="I1411" s="4">
        <v>0.77203442853121795</v>
      </c>
      <c r="J1411" s="13">
        <v>2.8090971155460198</v>
      </c>
      <c r="K1411" s="2">
        <v>0.49928826695385797</v>
      </c>
      <c r="L1411" s="2">
        <v>0.968517751557049</v>
      </c>
      <c r="M1411" s="2">
        <v>17.1096513621284</v>
      </c>
      <c r="N1411" s="14">
        <v>14.6264129831823</v>
      </c>
      <c r="O1411" s="3" t="s">
        <v>8570</v>
      </c>
    </row>
    <row r="1412" spans="1:15" x14ac:dyDescent="0.2">
      <c r="A1412">
        <v>1409</v>
      </c>
      <c r="B1412" t="s">
        <v>3108</v>
      </c>
      <c r="C1412">
        <v>689.15776251448096</v>
      </c>
      <c r="D1412">
        <v>-3.3111856855427999</v>
      </c>
      <c r="E1412">
        <v>0.23821737755853101</v>
      </c>
      <c r="F1412">
        <v>-13.8998494546403</v>
      </c>
      <c r="G1412" s="1">
        <v>6.3474730859222999E-44</v>
      </c>
      <c r="H1412" s="1">
        <v>3.2740588930056002E-42</v>
      </c>
      <c r="I1412" s="4">
        <v>0.68383101531828905</v>
      </c>
      <c r="J1412" s="13">
        <v>4.8991609070665803</v>
      </c>
      <c r="K1412" s="2">
        <v>1.7746428261212099</v>
      </c>
      <c r="L1412" s="2">
        <v>2.4290440194176601</v>
      </c>
      <c r="M1412" s="2">
        <v>30.21683844432</v>
      </c>
      <c r="N1412" s="14">
        <v>26.969032500202601</v>
      </c>
      <c r="O1412" s="3" t="s">
        <v>8570</v>
      </c>
    </row>
    <row r="1413" spans="1:15" x14ac:dyDescent="0.2">
      <c r="A1413">
        <v>1410</v>
      </c>
      <c r="B1413" t="s">
        <v>7717</v>
      </c>
      <c r="C1413">
        <v>22.5754654269452</v>
      </c>
      <c r="D1413">
        <v>-3.3066079238200001</v>
      </c>
      <c r="E1413">
        <v>1.33644417617844</v>
      </c>
      <c r="F1413">
        <v>-2.47418334619501</v>
      </c>
      <c r="G1413">
        <v>1.33541143937587E-2</v>
      </c>
      <c r="H1413">
        <v>3.5794260600071501E-2</v>
      </c>
      <c r="I1413" s="4">
        <v>8.1557153220029599E-2</v>
      </c>
      <c r="J1413" s="13">
        <v>0.86784755514128997</v>
      </c>
      <c r="K1413" s="2">
        <v>9.1999556225415793E-2</v>
      </c>
      <c r="L1413" s="2">
        <v>0</v>
      </c>
      <c r="M1413" s="2">
        <v>2.0228774802120801</v>
      </c>
      <c r="N1413" s="14">
        <v>1.6628745327185701</v>
      </c>
      <c r="O1413" s="3" t="s">
        <v>8570</v>
      </c>
    </row>
    <row r="1414" spans="1:15" x14ac:dyDescent="0.2">
      <c r="A1414">
        <v>1411</v>
      </c>
      <c r="B1414" t="s">
        <v>6896</v>
      </c>
      <c r="C1414">
        <v>7.8311762308985404</v>
      </c>
      <c r="D1414">
        <v>-3.3064356911656501</v>
      </c>
      <c r="E1414">
        <v>0.98091836540682198</v>
      </c>
      <c r="F1414">
        <v>-3.3707552103934302</v>
      </c>
      <c r="G1414">
        <v>7.4962435528387497E-4</v>
      </c>
      <c r="H1414">
        <v>2.6701323414398299E-3</v>
      </c>
      <c r="I1414" s="4">
        <v>0.16339007780099199</v>
      </c>
      <c r="J1414" s="13">
        <v>0.15493711723758899</v>
      </c>
      <c r="K1414" s="2">
        <v>0.15652797087860801</v>
      </c>
      <c r="L1414" s="2">
        <v>4.09919888499857E-2</v>
      </c>
      <c r="M1414" s="2">
        <v>1.58021759935781</v>
      </c>
      <c r="N1414" s="14">
        <v>1.3973616386981</v>
      </c>
      <c r="O1414" s="3" t="s">
        <v>8570</v>
      </c>
    </row>
    <row r="1415" spans="1:15" x14ac:dyDescent="0.2">
      <c r="A1415">
        <v>1412</v>
      </c>
      <c r="B1415" t="s">
        <v>4855</v>
      </c>
      <c r="C1415">
        <v>2764.7363388078502</v>
      </c>
      <c r="D1415">
        <v>-3.3007342309895802</v>
      </c>
      <c r="E1415">
        <v>0.51562205394556404</v>
      </c>
      <c r="F1415">
        <v>-6.4014605382609302</v>
      </c>
      <c r="G1415" s="1">
        <v>1.53897592335987E-10</v>
      </c>
      <c r="H1415" s="1">
        <v>1.3810507862189201E-9</v>
      </c>
      <c r="I1415" s="4">
        <v>5.4427781330130696</v>
      </c>
      <c r="J1415" s="13">
        <v>17.4741553558049</v>
      </c>
      <c r="K1415" s="2">
        <v>6.9254345179052699</v>
      </c>
      <c r="L1415" s="2">
        <v>7.1357735146965302</v>
      </c>
      <c r="M1415" s="2">
        <v>110.316742369267</v>
      </c>
      <c r="N1415" s="14">
        <v>106.694408997301</v>
      </c>
      <c r="O1415" s="3" t="s">
        <v>8570</v>
      </c>
    </row>
    <row r="1416" spans="1:15" x14ac:dyDescent="0.2">
      <c r="A1416">
        <v>1413</v>
      </c>
      <c r="B1416" t="s">
        <v>6347</v>
      </c>
      <c r="C1416">
        <v>32.2874537733815</v>
      </c>
      <c r="D1416">
        <v>-3.2922813089071998</v>
      </c>
      <c r="E1416">
        <v>0.81008421333838398</v>
      </c>
      <c r="F1416">
        <v>-4.0641222908660399</v>
      </c>
      <c r="G1416" s="1">
        <v>4.8213544177473801E-5</v>
      </c>
      <c r="H1416">
        <v>2.1561479547112E-4</v>
      </c>
      <c r="I1416" s="4">
        <v>0.11716872598063301</v>
      </c>
      <c r="J1416" s="13">
        <v>1.7555051864534299</v>
      </c>
      <c r="K1416" s="2">
        <v>0.11690021789417999</v>
      </c>
      <c r="L1416" s="2">
        <v>0.66886580863084399</v>
      </c>
      <c r="M1416" s="2">
        <v>8.1702295991200007</v>
      </c>
      <c r="N1416" s="14">
        <v>9.4927191312635202</v>
      </c>
      <c r="O1416" s="3" t="s">
        <v>8570</v>
      </c>
    </row>
    <row r="1417" spans="1:15" x14ac:dyDescent="0.2">
      <c r="A1417">
        <v>1414</v>
      </c>
      <c r="B1417" t="s">
        <v>3523</v>
      </c>
      <c r="C1417">
        <v>357.18044139575898</v>
      </c>
      <c r="D1417">
        <v>-3.2772106947885802</v>
      </c>
      <c r="E1417">
        <v>0.316529216182033</v>
      </c>
      <c r="F1417">
        <v>-10.3535804192681</v>
      </c>
      <c r="G1417" s="1">
        <v>4.0312211313764602E-25</v>
      </c>
      <c r="H1417" s="1">
        <v>1.01380397138382E-23</v>
      </c>
      <c r="I1417" s="4">
        <v>0.14974556449999801</v>
      </c>
      <c r="J1417" s="13">
        <v>1.59652441556089</v>
      </c>
      <c r="K1417" s="2">
        <v>1.2572787715206999</v>
      </c>
      <c r="L1417" s="2">
        <v>1.18915839959707</v>
      </c>
      <c r="M1417" s="2">
        <v>14.8923747159992</v>
      </c>
      <c r="N1417" s="14">
        <v>15.7951266602965</v>
      </c>
      <c r="O1417" s="3" t="s">
        <v>8570</v>
      </c>
    </row>
    <row r="1418" spans="1:15" x14ac:dyDescent="0.2">
      <c r="A1418">
        <v>1415</v>
      </c>
      <c r="B1418" t="s">
        <v>6858</v>
      </c>
      <c r="C1418">
        <v>13433.9403996866</v>
      </c>
      <c r="D1418">
        <v>-3.2685327939825899</v>
      </c>
      <c r="E1418">
        <v>0.96110983599359201</v>
      </c>
      <c r="F1418">
        <v>-3.4007900778620099</v>
      </c>
      <c r="G1418">
        <v>6.7191404625404098E-4</v>
      </c>
      <c r="H1418">
        <v>2.4202425462495698E-3</v>
      </c>
      <c r="I1418" s="4">
        <v>7.4199488238515796</v>
      </c>
      <c r="J1418" s="13">
        <v>86.470355479696096</v>
      </c>
      <c r="K1418" s="2">
        <v>17.521510449448101</v>
      </c>
      <c r="L1418" s="2">
        <v>18.748204977352501</v>
      </c>
      <c r="M1418" s="2">
        <v>399.10598774880901</v>
      </c>
      <c r="N1418" s="14">
        <v>394.36600301408498</v>
      </c>
      <c r="O1418" s="3" t="s">
        <v>8570</v>
      </c>
    </row>
    <row r="1419" spans="1:15" x14ac:dyDescent="0.2">
      <c r="A1419">
        <v>1416</v>
      </c>
      <c r="B1419" t="s">
        <v>7250</v>
      </c>
      <c r="C1419">
        <v>6.1224047798702701</v>
      </c>
      <c r="D1419">
        <v>-3.2608207584822502</v>
      </c>
      <c r="E1419">
        <v>1.10038524997221</v>
      </c>
      <c r="F1419">
        <v>-2.9633446636662999</v>
      </c>
      <c r="G1419">
        <v>3.0431561330019302E-3</v>
      </c>
      <c r="H1419">
        <v>9.5146639679044905E-3</v>
      </c>
      <c r="I1419" s="4">
        <v>4.4333703237881501E-2</v>
      </c>
      <c r="J1419" s="13">
        <v>2.65687097928353E-2</v>
      </c>
      <c r="K1419" s="2">
        <v>4.9961382756272897E-2</v>
      </c>
      <c r="L1419" s="2">
        <v>2.7976808589097998E-2</v>
      </c>
      <c r="M1419" s="2">
        <v>0.37387385884872498</v>
      </c>
      <c r="N1419" s="14">
        <v>0.29704031111908802</v>
      </c>
      <c r="O1419" s="3" t="s">
        <v>8570</v>
      </c>
    </row>
    <row r="1420" spans="1:15" x14ac:dyDescent="0.2">
      <c r="A1420">
        <v>1417</v>
      </c>
      <c r="B1420" t="s">
        <v>6268</v>
      </c>
      <c r="C1420">
        <v>1093.5063235417799</v>
      </c>
      <c r="D1420">
        <v>-3.2575031091593099</v>
      </c>
      <c r="E1420">
        <v>0.77777042783183803</v>
      </c>
      <c r="F1420">
        <v>-4.1882578619505102</v>
      </c>
      <c r="G1420" s="1">
        <v>2.8110401553692201E-5</v>
      </c>
      <c r="H1420">
        <v>1.30943573429006E-4</v>
      </c>
      <c r="I1420" s="4">
        <v>1.0175437952627</v>
      </c>
      <c r="J1420" s="13">
        <v>16.2704385039257</v>
      </c>
      <c r="K1420" s="2">
        <v>4.2663775514977997</v>
      </c>
      <c r="L1420" s="2">
        <v>4.0177407553625999</v>
      </c>
      <c r="M1420" s="2">
        <v>82.925592121102099</v>
      </c>
      <c r="N1420" s="14">
        <v>79.426066387294796</v>
      </c>
      <c r="O1420" s="3" t="s">
        <v>8570</v>
      </c>
    </row>
    <row r="1421" spans="1:15" x14ac:dyDescent="0.2">
      <c r="A1421">
        <v>1418</v>
      </c>
      <c r="B1421" t="s">
        <v>4017</v>
      </c>
      <c r="C1421">
        <v>629.02835051714101</v>
      </c>
      <c r="D1421">
        <v>-3.2549025093570001</v>
      </c>
      <c r="E1421">
        <v>0.38478037694582001</v>
      </c>
      <c r="F1421">
        <v>-8.4591177315035306</v>
      </c>
      <c r="G1421" s="1">
        <v>2.6940794990686999E-17</v>
      </c>
      <c r="H1421" s="1">
        <v>4.1565310192855901E-16</v>
      </c>
      <c r="I1421" s="4">
        <v>0.95988905062408003</v>
      </c>
      <c r="J1421" s="13">
        <v>4.6769408034303597</v>
      </c>
      <c r="K1421" s="2">
        <v>1.9867708003103499</v>
      </c>
      <c r="L1421" s="2">
        <v>2.5946983175876599</v>
      </c>
      <c r="M1421" s="2">
        <v>28.406262013935699</v>
      </c>
      <c r="N1421" s="14">
        <v>25.867973066268998</v>
      </c>
      <c r="O1421" s="3" t="s">
        <v>8570</v>
      </c>
    </row>
    <row r="1422" spans="1:15" x14ac:dyDescent="0.2">
      <c r="A1422">
        <v>1419</v>
      </c>
      <c r="B1422" t="s">
        <v>3848</v>
      </c>
      <c r="C1422">
        <v>88.220483363841097</v>
      </c>
      <c r="D1422">
        <v>-3.24322190591197</v>
      </c>
      <c r="E1422">
        <v>0.35847106808009299</v>
      </c>
      <c r="F1422">
        <v>-9.0473742365934502</v>
      </c>
      <c r="G1422" s="1">
        <v>1.4644741346749201E-19</v>
      </c>
      <c r="H1422" s="1">
        <v>2.61202104635864E-18</v>
      </c>
      <c r="I1422" s="4">
        <v>1.7259778810359501</v>
      </c>
      <c r="J1422" s="13">
        <v>0.91059288610580802</v>
      </c>
      <c r="K1422" s="2">
        <v>0.62302967610006199</v>
      </c>
      <c r="L1422" s="2">
        <v>1.23009255265023</v>
      </c>
      <c r="M1422" s="2">
        <v>2.2643744681550202</v>
      </c>
      <c r="N1422" s="14">
        <v>1.93211860625075</v>
      </c>
      <c r="O1422" s="3" t="s">
        <v>8570</v>
      </c>
    </row>
    <row r="1423" spans="1:15" x14ac:dyDescent="0.2">
      <c r="A1423">
        <v>1420</v>
      </c>
      <c r="B1423" t="s">
        <v>5638</v>
      </c>
      <c r="C1423">
        <v>823.10091479628102</v>
      </c>
      <c r="D1423">
        <v>-3.2386948986483701</v>
      </c>
      <c r="E1423">
        <v>0.63533782885845902</v>
      </c>
      <c r="F1423">
        <v>-5.0975949353865602</v>
      </c>
      <c r="G1423" s="1">
        <v>3.4399591182934198E-7</v>
      </c>
      <c r="H1423" s="1">
        <v>2.0958269442935802E-6</v>
      </c>
      <c r="I1423" s="4">
        <v>1.2455889756638501</v>
      </c>
      <c r="J1423" s="13">
        <v>12.819850628071199</v>
      </c>
      <c r="K1423" s="2">
        <v>3.50920896730586</v>
      </c>
      <c r="L1423" s="2">
        <v>5.2141391594731799</v>
      </c>
      <c r="M1423" s="2">
        <v>74.942040108484704</v>
      </c>
      <c r="N1423" s="14">
        <v>68.750126527253201</v>
      </c>
      <c r="O1423" s="3" t="s">
        <v>8570</v>
      </c>
    </row>
    <row r="1424" spans="1:15" x14ac:dyDescent="0.2">
      <c r="A1424">
        <v>1421</v>
      </c>
      <c r="B1424" t="s">
        <v>5034</v>
      </c>
      <c r="C1424">
        <v>9196.8514931895297</v>
      </c>
      <c r="D1424">
        <v>-3.23765178762133</v>
      </c>
      <c r="E1424">
        <v>0.53143495720288703</v>
      </c>
      <c r="F1424">
        <v>-6.0922823080027104</v>
      </c>
      <c r="G1424" s="1">
        <v>1.11312158192724E-9</v>
      </c>
      <c r="H1424" s="1">
        <v>9.0909285587388502E-9</v>
      </c>
      <c r="I1424" s="4">
        <v>7.3870837520731198</v>
      </c>
      <c r="J1424" s="13">
        <v>20.576276429732399</v>
      </c>
      <c r="K1424" s="2">
        <v>9.5938149277909393</v>
      </c>
      <c r="L1424" s="2">
        <v>9.0056345490184704</v>
      </c>
      <c r="M1424" s="2">
        <v>120.847966392594</v>
      </c>
      <c r="N1424" s="14">
        <v>116.30199363994601</v>
      </c>
      <c r="O1424" s="3" t="s">
        <v>8570</v>
      </c>
    </row>
    <row r="1425" spans="1:15" x14ac:dyDescent="0.2">
      <c r="A1425">
        <v>1422</v>
      </c>
      <c r="B1425" t="s">
        <v>4398</v>
      </c>
      <c r="C1425">
        <v>147.823339331097</v>
      </c>
      <c r="D1425">
        <v>-3.2290023528182799</v>
      </c>
      <c r="E1425">
        <v>0.43753863404219401</v>
      </c>
      <c r="F1425">
        <v>-7.3799251119545701</v>
      </c>
      <c r="G1425" s="1">
        <v>1.58378591565644E-13</v>
      </c>
      <c r="H1425" s="1">
        <v>1.8708807327788301E-12</v>
      </c>
      <c r="I1425" s="4">
        <v>0.61942395429986397</v>
      </c>
      <c r="J1425" s="13">
        <v>1.9578514409918499</v>
      </c>
      <c r="K1425" s="2">
        <v>0.94891720863175499</v>
      </c>
      <c r="L1425" s="2">
        <v>0.56601594687921997</v>
      </c>
      <c r="M1425" s="2">
        <v>13.6733567295108</v>
      </c>
      <c r="N1425" s="14">
        <v>11.2229424597191</v>
      </c>
      <c r="O1425" s="3" t="s">
        <v>8570</v>
      </c>
    </row>
    <row r="1426" spans="1:15" x14ac:dyDescent="0.2">
      <c r="A1426">
        <v>1423</v>
      </c>
      <c r="B1426" t="s">
        <v>3906</v>
      </c>
      <c r="C1426">
        <v>850.02041605500904</v>
      </c>
      <c r="D1426">
        <v>-3.22823265351151</v>
      </c>
      <c r="E1426">
        <v>0.36622473319328303</v>
      </c>
      <c r="F1426">
        <v>-8.8148952293938496</v>
      </c>
      <c r="G1426" s="1">
        <v>1.1979703699338701E-18</v>
      </c>
      <c r="H1426" s="1">
        <v>2.02963024540084E-17</v>
      </c>
      <c r="I1426" s="4">
        <v>0.31422694465310802</v>
      </c>
      <c r="J1426" s="13">
        <v>4.7079828581604302</v>
      </c>
      <c r="K1426" s="2">
        <v>1.54958993846249</v>
      </c>
      <c r="L1426" s="2">
        <v>1.5906476637817</v>
      </c>
      <c r="M1426" s="2">
        <v>28.803905887712698</v>
      </c>
      <c r="N1426" s="14">
        <v>27.2307326944441</v>
      </c>
      <c r="O1426" s="3" t="s">
        <v>8570</v>
      </c>
    </row>
    <row r="1427" spans="1:15" x14ac:dyDescent="0.2">
      <c r="A1427">
        <v>1424</v>
      </c>
      <c r="B1427" t="s">
        <v>5760</v>
      </c>
      <c r="C1427">
        <v>3463.69479904021</v>
      </c>
      <c r="D1427">
        <v>-3.2217657682704801</v>
      </c>
      <c r="E1427">
        <v>0.65215213919691895</v>
      </c>
      <c r="F1427">
        <v>-4.9402057811814704</v>
      </c>
      <c r="G1427" s="1">
        <v>7.8040166429581003E-7</v>
      </c>
      <c r="H1427" s="1">
        <v>4.5237283140347101E-6</v>
      </c>
      <c r="I1427" s="4">
        <v>6.1485338663832003</v>
      </c>
      <c r="J1427" s="13">
        <v>46.451802495436901</v>
      </c>
      <c r="K1427" s="2">
        <v>14.0835945423034</v>
      </c>
      <c r="L1427" s="2">
        <v>12.9956757753947</v>
      </c>
      <c r="M1427" s="2">
        <v>238.55563233014999</v>
      </c>
      <c r="N1427" s="14">
        <v>236.81696176841501</v>
      </c>
      <c r="O1427" s="3" t="s">
        <v>8570</v>
      </c>
    </row>
    <row r="1428" spans="1:15" x14ac:dyDescent="0.2">
      <c r="A1428">
        <v>1425</v>
      </c>
      <c r="B1428" t="s">
        <v>3710</v>
      </c>
      <c r="C1428">
        <v>72.966360688424203</v>
      </c>
      <c r="D1428">
        <v>-3.21547456807542</v>
      </c>
      <c r="E1428">
        <v>0.33438084054275702</v>
      </c>
      <c r="F1428">
        <v>-9.6162045733725492</v>
      </c>
      <c r="G1428" s="1">
        <v>6.8305114507903999E-22</v>
      </c>
      <c r="H1428" s="1">
        <v>1.3939281792199801E-20</v>
      </c>
      <c r="I1428" s="4">
        <v>0.124309263987741</v>
      </c>
      <c r="J1428" s="13">
        <v>0.15857412181900701</v>
      </c>
      <c r="K1428" s="2">
        <v>0.20281235689201699</v>
      </c>
      <c r="L1428" s="2">
        <v>0.19091125168075901</v>
      </c>
      <c r="M1428" s="2">
        <v>1.78407241473673</v>
      </c>
      <c r="N1428" s="14">
        <v>1.878496187094</v>
      </c>
      <c r="O1428" s="3" t="s">
        <v>8570</v>
      </c>
    </row>
    <row r="1429" spans="1:15" x14ac:dyDescent="0.2">
      <c r="A1429">
        <v>1426</v>
      </c>
      <c r="B1429" t="s">
        <v>6477</v>
      </c>
      <c r="C1429">
        <v>9214.6189957181396</v>
      </c>
      <c r="D1429">
        <v>-3.1966677209840202</v>
      </c>
      <c r="E1429">
        <v>0.81854053036977303</v>
      </c>
      <c r="F1429">
        <v>-3.9053261291043602</v>
      </c>
      <c r="G1429" s="1">
        <v>9.4098395139155695E-5</v>
      </c>
      <c r="H1429">
        <v>3.9883696519113601E-4</v>
      </c>
      <c r="I1429" s="4">
        <v>10.8405539258176</v>
      </c>
      <c r="J1429" s="13">
        <v>67.158800607892402</v>
      </c>
      <c r="K1429" s="2">
        <v>23.827339664462698</v>
      </c>
      <c r="L1429" s="2">
        <v>20.3611010845914</v>
      </c>
      <c r="M1429" s="2">
        <v>291.79910662434702</v>
      </c>
      <c r="N1429" s="14">
        <v>304.339896949484</v>
      </c>
      <c r="O1429" s="3" t="s">
        <v>8570</v>
      </c>
    </row>
    <row r="1430" spans="1:15" x14ac:dyDescent="0.2">
      <c r="A1430">
        <v>1427</v>
      </c>
      <c r="B1430" t="s">
        <v>3243</v>
      </c>
      <c r="C1430">
        <v>1107.79042128166</v>
      </c>
      <c r="D1430">
        <v>-3.1960623627752001</v>
      </c>
      <c r="E1430">
        <v>0.25896890978110398</v>
      </c>
      <c r="F1430">
        <v>-12.3414905884907</v>
      </c>
      <c r="G1430" s="1">
        <v>5.4144109752141796E-35</v>
      </c>
      <c r="H1430" s="1">
        <v>2.0596757750400702E-33</v>
      </c>
      <c r="I1430" s="4">
        <v>2.5681567953330799</v>
      </c>
      <c r="J1430" s="13">
        <v>10.359541243247</v>
      </c>
      <c r="K1430" s="2">
        <v>5.4873573802360402</v>
      </c>
      <c r="L1430" s="2">
        <v>6.0920066831700703</v>
      </c>
      <c r="M1430" s="2">
        <v>72.888265632183007</v>
      </c>
      <c r="N1430" s="14">
        <v>69.274029001769804</v>
      </c>
      <c r="O1430" s="3" t="s">
        <v>8570</v>
      </c>
    </row>
    <row r="1431" spans="1:15" x14ac:dyDescent="0.2">
      <c r="A1431">
        <v>1428</v>
      </c>
      <c r="B1431" t="s">
        <v>3244</v>
      </c>
      <c r="C1431">
        <v>401.82727305010002</v>
      </c>
      <c r="D1431">
        <v>-3.1939982895705499</v>
      </c>
      <c r="E1431">
        <v>0.25886703355298801</v>
      </c>
      <c r="F1431">
        <v>-12.3383740514675</v>
      </c>
      <c r="G1431" s="1">
        <v>5.6280965692689104E-35</v>
      </c>
      <c r="H1431" s="1">
        <v>2.13762307449955E-33</v>
      </c>
      <c r="I1431" s="4">
        <v>3.10919812969715</v>
      </c>
      <c r="J1431" s="13">
        <v>5.5240772041277104</v>
      </c>
      <c r="K1431" s="2">
        <v>3.1088518746890901</v>
      </c>
      <c r="L1431" s="2">
        <v>3.0413436312726199</v>
      </c>
      <c r="M1431" s="2">
        <v>36.7928357282915</v>
      </c>
      <c r="N1431" s="14">
        <v>38.757081200223602</v>
      </c>
      <c r="O1431" s="3" t="s">
        <v>8570</v>
      </c>
    </row>
    <row r="1432" spans="1:15" x14ac:dyDescent="0.2">
      <c r="A1432">
        <v>1429</v>
      </c>
      <c r="B1432" t="s">
        <v>2968</v>
      </c>
      <c r="C1432">
        <v>1543.36370156052</v>
      </c>
      <c r="D1432">
        <v>-3.1857627624518199</v>
      </c>
      <c r="E1432">
        <v>0.18976787578190499</v>
      </c>
      <c r="F1432">
        <v>-16.787682052747101</v>
      </c>
      <c r="G1432" s="1">
        <v>3.0034823556533798E-63</v>
      </c>
      <c r="H1432" s="1">
        <v>2.3974682436307299E-61</v>
      </c>
      <c r="I1432" s="4">
        <v>4.95339238666753</v>
      </c>
      <c r="J1432" s="13">
        <v>9.9393286420317803</v>
      </c>
      <c r="K1432" s="2">
        <v>5.8462122009072397</v>
      </c>
      <c r="L1432" s="2">
        <v>8.6934483512970893</v>
      </c>
      <c r="M1432" s="2">
        <v>72.229154563268196</v>
      </c>
      <c r="N1432" s="14">
        <v>70.167258791257893</v>
      </c>
      <c r="O1432" s="3" t="s">
        <v>8570</v>
      </c>
    </row>
    <row r="1433" spans="1:15" x14ac:dyDescent="0.2">
      <c r="A1433">
        <v>1430</v>
      </c>
      <c r="B1433" t="s">
        <v>3820</v>
      </c>
      <c r="C1433">
        <v>1312.0419850266801</v>
      </c>
      <c r="D1433">
        <v>-3.1824481101840001</v>
      </c>
      <c r="E1433">
        <v>0.34809487679838103</v>
      </c>
      <c r="F1433">
        <v>-9.1424732804306608</v>
      </c>
      <c r="G1433" s="1">
        <v>6.1040053468369803E-20</v>
      </c>
      <c r="H1433" s="1">
        <v>1.11651475713068E-18</v>
      </c>
      <c r="I1433" s="4">
        <v>7.2954413761388297</v>
      </c>
      <c r="J1433" s="13">
        <v>19.731007494719002</v>
      </c>
      <c r="K1433" s="2">
        <v>8.3052975730143093</v>
      </c>
      <c r="L1433" s="2">
        <v>8.9070404502006202</v>
      </c>
      <c r="M1433" s="2">
        <v>120.683665582956</v>
      </c>
      <c r="N1433" s="14">
        <v>116.081139565863</v>
      </c>
      <c r="O1433" s="3" t="s">
        <v>8570</v>
      </c>
    </row>
    <row r="1434" spans="1:15" x14ac:dyDescent="0.2">
      <c r="A1434">
        <v>1431</v>
      </c>
      <c r="B1434" t="s">
        <v>5517</v>
      </c>
      <c r="C1434">
        <v>10209.653532036</v>
      </c>
      <c r="D1434">
        <v>-3.1797777556197602</v>
      </c>
      <c r="E1434">
        <v>0.60397935569352601</v>
      </c>
      <c r="F1434">
        <v>-5.2647126522537198</v>
      </c>
      <c r="G1434" s="1">
        <v>1.4040879254549799E-7</v>
      </c>
      <c r="H1434" s="1">
        <v>9.0242673265910801E-7</v>
      </c>
      <c r="I1434" s="4">
        <v>8.3733075371221606</v>
      </c>
      <c r="J1434" s="13">
        <v>41.796138001608099</v>
      </c>
      <c r="K1434" s="2">
        <v>18.2087921052299</v>
      </c>
      <c r="L1434" s="2">
        <v>15.5404131024222</v>
      </c>
      <c r="M1434" s="2">
        <v>218.12989507743799</v>
      </c>
      <c r="N1434" s="14">
        <v>199.93968845400701</v>
      </c>
      <c r="O1434" s="3" t="s">
        <v>8570</v>
      </c>
    </row>
    <row r="1435" spans="1:15" x14ac:dyDescent="0.2">
      <c r="A1435">
        <v>1432</v>
      </c>
      <c r="B1435" t="s">
        <v>4183</v>
      </c>
      <c r="C1435">
        <v>81.832386936229199</v>
      </c>
      <c r="D1435">
        <v>-3.1717689972152501</v>
      </c>
      <c r="E1435">
        <v>0.39897446282396098</v>
      </c>
      <c r="F1435">
        <v>-7.9498045432915996</v>
      </c>
      <c r="G1435" s="1">
        <v>1.8680601157432101E-15</v>
      </c>
      <c r="H1435" s="1">
        <v>2.5564806957776298E-14</v>
      </c>
      <c r="I1435" s="4">
        <v>0.425714438281876</v>
      </c>
      <c r="J1435" s="13">
        <v>0.82497849997109896</v>
      </c>
      <c r="K1435" s="2">
        <v>0.77260226480932803</v>
      </c>
      <c r="L1435" s="2">
        <v>0.52981875356977903</v>
      </c>
      <c r="M1435" s="2">
        <v>4.3578886632293301</v>
      </c>
      <c r="N1435" s="14">
        <v>3.0107498868192799</v>
      </c>
      <c r="O1435" s="3" t="s">
        <v>8570</v>
      </c>
    </row>
    <row r="1436" spans="1:15" x14ac:dyDescent="0.2">
      <c r="A1436">
        <v>1433</v>
      </c>
      <c r="B1436" t="s">
        <v>2988</v>
      </c>
      <c r="C1436">
        <v>1270.64466427919</v>
      </c>
      <c r="D1436">
        <v>-3.1529171066588102</v>
      </c>
      <c r="E1436">
        <v>0.1923811025254</v>
      </c>
      <c r="F1436">
        <v>-16.3889127636252</v>
      </c>
      <c r="G1436" s="1">
        <v>2.29512971016923E-60</v>
      </c>
      <c r="H1436" s="1">
        <v>1.6881337741323299E-58</v>
      </c>
      <c r="I1436" s="4">
        <v>3.8756673159804902</v>
      </c>
      <c r="J1436" s="13">
        <v>8.1634638979438492</v>
      </c>
      <c r="K1436" s="2">
        <v>5.62132652790776</v>
      </c>
      <c r="L1436" s="2">
        <v>6.1207113362837804</v>
      </c>
      <c r="M1436" s="2">
        <v>52.2153959816048</v>
      </c>
      <c r="N1436" s="14">
        <v>51.091576630383997</v>
      </c>
      <c r="O1436" s="3" t="s">
        <v>8570</v>
      </c>
    </row>
    <row r="1437" spans="1:15" x14ac:dyDescent="0.2">
      <c r="A1437">
        <v>1434</v>
      </c>
      <c r="B1437" t="s">
        <v>5762</v>
      </c>
      <c r="C1437">
        <v>43.402405413484999</v>
      </c>
      <c r="D1437">
        <v>-3.14626418950792</v>
      </c>
      <c r="E1437">
        <v>0.63709067820749399</v>
      </c>
      <c r="F1437">
        <v>-4.9384872469962797</v>
      </c>
      <c r="G1437" s="1">
        <v>7.8730926116123399E-7</v>
      </c>
      <c r="H1437" s="1">
        <v>4.5615971614068103E-6</v>
      </c>
      <c r="I1437" s="4">
        <v>0.20234383167838901</v>
      </c>
      <c r="J1437" s="13">
        <v>0.86362041538295597</v>
      </c>
      <c r="K1437" s="2">
        <v>0.28348813488806801</v>
      </c>
      <c r="L1437" s="2">
        <v>0.386005273216322</v>
      </c>
      <c r="M1437" s="2">
        <v>4.6225481050442099</v>
      </c>
      <c r="N1437" s="14">
        <v>3.89372978321168</v>
      </c>
      <c r="O1437" s="3" t="s">
        <v>8570</v>
      </c>
    </row>
    <row r="1438" spans="1:15" x14ac:dyDescent="0.2">
      <c r="A1438">
        <v>1435</v>
      </c>
      <c r="B1438" t="s">
        <v>4667</v>
      </c>
      <c r="C1438">
        <v>336.37872031773298</v>
      </c>
      <c r="D1438">
        <v>-3.1448890825480502</v>
      </c>
      <c r="E1438">
        <v>0.46456693733782101</v>
      </c>
      <c r="F1438">
        <v>-6.7695068886513701</v>
      </c>
      <c r="G1438" s="1">
        <v>1.2922206121926499E-11</v>
      </c>
      <c r="H1438" s="1">
        <v>1.2840980826303001E-10</v>
      </c>
      <c r="I1438" s="4">
        <v>0.239421870450475</v>
      </c>
      <c r="J1438" s="13">
        <v>1.5058316455583101</v>
      </c>
      <c r="K1438" s="2">
        <v>0.4545074414104</v>
      </c>
      <c r="L1438" s="2">
        <v>0.56322054337026894</v>
      </c>
      <c r="M1438" s="2">
        <v>8.3880316653668796</v>
      </c>
      <c r="N1438" s="14">
        <v>7.1220237665358104</v>
      </c>
      <c r="O1438" s="3" t="s">
        <v>8570</v>
      </c>
    </row>
    <row r="1439" spans="1:15" x14ac:dyDescent="0.2">
      <c r="A1439">
        <v>1436</v>
      </c>
      <c r="B1439" t="s">
        <v>4565</v>
      </c>
      <c r="C1439">
        <v>128.80366078556099</v>
      </c>
      <c r="D1439">
        <v>-3.1441365091220201</v>
      </c>
      <c r="E1439">
        <v>0.45092878511774698</v>
      </c>
      <c r="F1439">
        <v>-6.9725788481234696</v>
      </c>
      <c r="G1439" s="1">
        <v>3.1118314454485802E-12</v>
      </c>
      <c r="H1439" s="1">
        <v>3.2796817476576301E-11</v>
      </c>
      <c r="I1439" s="4">
        <v>0.56074627575172598</v>
      </c>
      <c r="J1439" s="13">
        <v>0.46032838268967202</v>
      </c>
      <c r="K1439" s="2">
        <v>0.55193701599275202</v>
      </c>
      <c r="L1439" s="2">
        <v>1.0421395055667499</v>
      </c>
      <c r="M1439" s="2">
        <v>3.11729287719435</v>
      </c>
      <c r="N1439" s="14">
        <v>3.29801266389812</v>
      </c>
      <c r="O1439" s="3" t="s">
        <v>8570</v>
      </c>
    </row>
    <row r="1440" spans="1:15" x14ac:dyDescent="0.2">
      <c r="A1440">
        <v>1437</v>
      </c>
      <c r="B1440" t="s">
        <v>3662</v>
      </c>
      <c r="C1440">
        <v>1686.85805690695</v>
      </c>
      <c r="D1440">
        <v>-3.1347793148136902</v>
      </c>
      <c r="E1440">
        <v>0.32138862362881399</v>
      </c>
      <c r="F1440">
        <v>-9.7538589867268506</v>
      </c>
      <c r="G1440" s="1">
        <v>1.77586374404883E-22</v>
      </c>
      <c r="H1440" s="1">
        <v>3.8092668469262303E-21</v>
      </c>
      <c r="I1440" s="4">
        <v>0.70954728379101495</v>
      </c>
      <c r="J1440" s="13">
        <v>6.08675865296326</v>
      </c>
      <c r="K1440" s="2">
        <v>2.8126886273365002</v>
      </c>
      <c r="L1440" s="2">
        <v>3.0231096617772399</v>
      </c>
      <c r="M1440" s="2">
        <v>36.521954010919004</v>
      </c>
      <c r="N1440" s="14">
        <v>34.790329440873798</v>
      </c>
      <c r="O1440" s="3" t="s">
        <v>8570</v>
      </c>
    </row>
    <row r="1441" spans="1:15" x14ac:dyDescent="0.2">
      <c r="A1441">
        <v>1438</v>
      </c>
      <c r="B1441" t="s">
        <v>4825</v>
      </c>
      <c r="C1441">
        <v>47.596019473295499</v>
      </c>
      <c r="D1441">
        <v>-3.13209995018001</v>
      </c>
      <c r="E1441">
        <v>0.48414206254694597</v>
      </c>
      <c r="F1441">
        <v>-6.4693820109387801</v>
      </c>
      <c r="G1441" s="1">
        <v>9.8404532823649801E-11</v>
      </c>
      <c r="H1441" s="1">
        <v>8.9762336310400003E-10</v>
      </c>
      <c r="I1441" s="4">
        <v>0.206108607499142</v>
      </c>
      <c r="J1441" s="13">
        <v>0.49093431912376401</v>
      </c>
      <c r="K1441" s="2">
        <v>0.30294163095864002</v>
      </c>
      <c r="L1441" s="2">
        <v>0.14136980604597299</v>
      </c>
      <c r="M1441" s="2">
        <v>3.35197772622598</v>
      </c>
      <c r="N1441" s="14">
        <v>3.52780166538462</v>
      </c>
      <c r="O1441" s="3" t="s">
        <v>8570</v>
      </c>
    </row>
    <row r="1442" spans="1:15" x14ac:dyDescent="0.2">
      <c r="A1442">
        <v>1439</v>
      </c>
      <c r="B1442" t="s">
        <v>3231</v>
      </c>
      <c r="C1442">
        <v>169.020450682681</v>
      </c>
      <c r="D1442">
        <v>-3.1305611952227999</v>
      </c>
      <c r="E1442">
        <v>0.25019185152301598</v>
      </c>
      <c r="F1442">
        <v>-12.512642502806701</v>
      </c>
      <c r="G1442" s="1">
        <v>6.36702990882518E-36</v>
      </c>
      <c r="H1442" s="1">
        <v>2.4841620217989998E-34</v>
      </c>
      <c r="I1442" s="4">
        <v>0.13023773524455601</v>
      </c>
      <c r="J1442" s="13">
        <v>0.67498100792761795</v>
      </c>
      <c r="K1442" s="2">
        <v>0.49903113063096199</v>
      </c>
      <c r="L1442" s="2">
        <v>0.321973085058818</v>
      </c>
      <c r="M1442" s="2">
        <v>5.0383928583726298</v>
      </c>
      <c r="N1442" s="14">
        <v>4.3599929350145699</v>
      </c>
      <c r="O1442" s="3" t="s">
        <v>8570</v>
      </c>
    </row>
    <row r="1443" spans="1:15" x14ac:dyDescent="0.2">
      <c r="A1443">
        <v>1440</v>
      </c>
      <c r="B1443" t="s">
        <v>5575</v>
      </c>
      <c r="C1443">
        <v>1472.7583973135399</v>
      </c>
      <c r="D1443">
        <v>-3.11295816028806</v>
      </c>
      <c r="E1443">
        <v>0.60061953485571395</v>
      </c>
      <c r="F1443">
        <v>-5.1829119428089898</v>
      </c>
      <c r="G1443" s="1">
        <v>2.1844818927646001E-7</v>
      </c>
      <c r="H1443" s="1">
        <v>1.37070608663007E-6</v>
      </c>
      <c r="I1443" s="4">
        <v>2.81671037900347</v>
      </c>
      <c r="J1443" s="13">
        <v>13.0499177919061</v>
      </c>
      <c r="K1443" s="2">
        <v>4.1448751443977301</v>
      </c>
      <c r="L1443" s="2">
        <v>4.8629546159943899</v>
      </c>
      <c r="M1443" s="2">
        <v>65.4993228969375</v>
      </c>
      <c r="N1443" s="14">
        <v>64.790648240024296</v>
      </c>
      <c r="O1443" s="3" t="s">
        <v>8570</v>
      </c>
    </row>
    <row r="1444" spans="1:15" x14ac:dyDescent="0.2">
      <c r="A1444">
        <v>1441</v>
      </c>
      <c r="B1444" t="s">
        <v>7553</v>
      </c>
      <c r="C1444">
        <v>6.9905241875380302</v>
      </c>
      <c r="D1444">
        <v>-3.11253200596959</v>
      </c>
      <c r="E1444">
        <v>1.17171414727648</v>
      </c>
      <c r="F1444">
        <v>-2.6563919307489101</v>
      </c>
      <c r="G1444">
        <v>7.8981761297033399E-3</v>
      </c>
      <c r="H1444">
        <v>2.24086931655702E-2</v>
      </c>
      <c r="I1444" s="4">
        <v>4.9817432451816301E-2</v>
      </c>
      <c r="J1444" s="13">
        <v>8.9628834565767201E-2</v>
      </c>
      <c r="K1444" s="2">
        <v>0</v>
      </c>
      <c r="L1444" s="2">
        <v>6.2913702169184502E-2</v>
      </c>
      <c r="M1444" s="2">
        <v>0.58508245543634796</v>
      </c>
      <c r="N1444" s="14">
        <v>0.33411824304357302</v>
      </c>
      <c r="O1444" s="3" t="s">
        <v>8570</v>
      </c>
    </row>
    <row r="1445" spans="1:15" x14ac:dyDescent="0.2">
      <c r="A1445">
        <v>1442</v>
      </c>
      <c r="B1445" t="s">
        <v>2783</v>
      </c>
      <c r="C1445">
        <v>6214.6320947295499</v>
      </c>
      <c r="D1445">
        <v>-3.1112761564308098</v>
      </c>
      <c r="E1445">
        <v>0.101110987125501</v>
      </c>
      <c r="F1445">
        <v>-30.770900817821499</v>
      </c>
      <c r="G1445" s="1">
        <v>6.4244857845460897E-208</v>
      </c>
      <c r="H1445" s="1">
        <v>2.40631586016245E-205</v>
      </c>
      <c r="I1445" s="4">
        <v>59.900079615774402</v>
      </c>
      <c r="J1445" s="13">
        <v>58.2586309417728</v>
      </c>
      <c r="K1445" s="2">
        <v>44.950069840120399</v>
      </c>
      <c r="L1445" s="2">
        <v>47.633406520825801</v>
      </c>
      <c r="M1445" s="2">
        <v>487.87364703422202</v>
      </c>
      <c r="N1445" s="14">
        <v>477.07775627570999</v>
      </c>
      <c r="O1445" s="3" t="s">
        <v>8570</v>
      </c>
    </row>
    <row r="1446" spans="1:15" x14ac:dyDescent="0.2">
      <c r="A1446">
        <v>1443</v>
      </c>
      <c r="B1446" t="s">
        <v>4470</v>
      </c>
      <c r="C1446">
        <v>557.24135481165399</v>
      </c>
      <c r="D1446">
        <v>-3.10888915927063</v>
      </c>
      <c r="E1446">
        <v>0.43197824626024101</v>
      </c>
      <c r="F1446">
        <v>-7.1968650879648903</v>
      </c>
      <c r="G1446" s="1">
        <v>6.1612669963778005E-13</v>
      </c>
      <c r="H1446" s="1">
        <v>6.9349147616187597E-12</v>
      </c>
      <c r="I1446" s="4">
        <v>0.88374972480287095</v>
      </c>
      <c r="J1446" s="13">
        <v>4.8983919311556603</v>
      </c>
      <c r="K1446" s="2">
        <v>1.7612595750137801</v>
      </c>
      <c r="L1446" s="2">
        <v>1.28064458571742</v>
      </c>
      <c r="M1446" s="2">
        <v>19.341227424480898</v>
      </c>
      <c r="N1446" s="14">
        <v>19.258750463128901</v>
      </c>
      <c r="O1446" s="3" t="s">
        <v>8570</v>
      </c>
    </row>
    <row r="1447" spans="1:15" x14ac:dyDescent="0.2">
      <c r="A1447">
        <v>1444</v>
      </c>
      <c r="B1447" t="s">
        <v>3312</v>
      </c>
      <c r="C1447">
        <v>256.08697649100799</v>
      </c>
      <c r="D1447">
        <v>-3.0990258706606899</v>
      </c>
      <c r="E1447">
        <v>0.26402230754334799</v>
      </c>
      <c r="F1447">
        <v>-11.7377425396219</v>
      </c>
      <c r="G1447" s="1">
        <v>8.1636480872734099E-32</v>
      </c>
      <c r="H1447" s="1">
        <v>2.75280022621549E-30</v>
      </c>
      <c r="I1447" s="4">
        <v>0.16064026387328401</v>
      </c>
      <c r="J1447" s="13">
        <v>0.92471516728544001</v>
      </c>
      <c r="K1447" s="2">
        <v>1.1094878041212901</v>
      </c>
      <c r="L1447" s="2">
        <v>0.43699190046169201</v>
      </c>
      <c r="M1447" s="2">
        <v>7.2384590043350796</v>
      </c>
      <c r="N1447" s="14">
        <v>7.0765128029932196</v>
      </c>
      <c r="O1447" s="3" t="s">
        <v>8570</v>
      </c>
    </row>
    <row r="1448" spans="1:15" x14ac:dyDescent="0.2">
      <c r="A1448">
        <v>1445</v>
      </c>
      <c r="B1448" t="s">
        <v>4495</v>
      </c>
      <c r="C1448">
        <v>214.45764092443801</v>
      </c>
      <c r="D1448">
        <v>-3.0904523239226802</v>
      </c>
      <c r="E1448">
        <v>0.43222704968998299</v>
      </c>
      <c r="F1448">
        <v>-7.1500669061302897</v>
      </c>
      <c r="G1448" s="1">
        <v>8.6735614965392705E-13</v>
      </c>
      <c r="H1448" s="1">
        <v>9.6072123837463594E-12</v>
      </c>
      <c r="I1448" s="4">
        <v>0.103159869276309</v>
      </c>
      <c r="J1448" s="13">
        <v>1.0846331349256499</v>
      </c>
      <c r="K1448" s="2">
        <v>0.44815602818384498</v>
      </c>
      <c r="L1448" s="2">
        <v>0.44375116492458999</v>
      </c>
      <c r="M1448" s="2">
        <v>5.36581339968376</v>
      </c>
      <c r="N1448" s="14">
        <v>5.7586273054160104</v>
      </c>
      <c r="O1448" s="3" t="s">
        <v>8570</v>
      </c>
    </row>
    <row r="1449" spans="1:15" x14ac:dyDescent="0.2">
      <c r="A1449">
        <v>1446</v>
      </c>
      <c r="B1449" t="s">
        <v>3841</v>
      </c>
      <c r="C1449">
        <v>282.125641263131</v>
      </c>
      <c r="D1449">
        <v>-3.0892365679451599</v>
      </c>
      <c r="E1449">
        <v>0.340277447275115</v>
      </c>
      <c r="F1449">
        <v>-9.0785815888865304</v>
      </c>
      <c r="G1449" s="1">
        <v>1.09998928973798E-19</v>
      </c>
      <c r="H1449" s="1">
        <v>1.97495127197352E-18</v>
      </c>
      <c r="I1449" s="4">
        <v>1.33616862676237</v>
      </c>
      <c r="J1449" s="13">
        <v>3.8164683401315198</v>
      </c>
      <c r="K1449" s="2">
        <v>1.8311560834106999</v>
      </c>
      <c r="L1449" s="2">
        <v>2.0149655295433302</v>
      </c>
      <c r="M1449" s="2">
        <v>21.873452496511799</v>
      </c>
      <c r="N1449" s="14">
        <v>21.001951945239199</v>
      </c>
      <c r="O1449" s="3" t="s">
        <v>8570</v>
      </c>
    </row>
    <row r="1450" spans="1:15" x14ac:dyDescent="0.2">
      <c r="A1450">
        <v>1447</v>
      </c>
      <c r="B1450" t="s">
        <v>6253</v>
      </c>
      <c r="C1450">
        <v>1052.43215204496</v>
      </c>
      <c r="D1450">
        <v>-3.0890305913023401</v>
      </c>
      <c r="E1450">
        <v>0.735110305389716</v>
      </c>
      <c r="F1450">
        <v>-4.2021320727706204</v>
      </c>
      <c r="G1450" s="1">
        <v>2.6441278395861898E-5</v>
      </c>
      <c r="H1450">
        <v>1.23843663683273E-4</v>
      </c>
      <c r="I1450" s="4">
        <v>0.65424614449209195</v>
      </c>
      <c r="J1450" s="13">
        <v>12.6027366450963</v>
      </c>
      <c r="K1450" s="2">
        <v>3.7693507614623898</v>
      </c>
      <c r="L1450" s="2">
        <v>3.1636635435422802</v>
      </c>
      <c r="M1450" s="2">
        <v>54.550119941731303</v>
      </c>
      <c r="N1450" s="14">
        <v>59.096652083339798</v>
      </c>
      <c r="O1450" s="3" t="s">
        <v>8570</v>
      </c>
    </row>
    <row r="1451" spans="1:15" x14ac:dyDescent="0.2">
      <c r="A1451">
        <v>1448</v>
      </c>
      <c r="B1451" t="s">
        <v>7140</v>
      </c>
      <c r="C1451">
        <v>12.1330601221091</v>
      </c>
      <c r="D1451">
        <v>-3.08874855317148</v>
      </c>
      <c r="E1451">
        <v>1.0021246854912</v>
      </c>
      <c r="F1451">
        <v>-3.0821998478737198</v>
      </c>
      <c r="G1451">
        <v>2.05476835843781E-3</v>
      </c>
      <c r="H1451">
        <v>6.6923599270270204E-3</v>
      </c>
      <c r="I1451" s="4">
        <v>0</v>
      </c>
      <c r="J1451" s="13">
        <v>0.12077156765880399</v>
      </c>
      <c r="K1451" s="2">
        <v>5.683187880723E-2</v>
      </c>
      <c r="L1451" s="2">
        <v>0</v>
      </c>
      <c r="M1451" s="2">
        <v>0.56891649201694405</v>
      </c>
      <c r="N1451" s="14">
        <v>0.60541986195699105</v>
      </c>
      <c r="O1451" s="3" t="s">
        <v>8570</v>
      </c>
    </row>
    <row r="1452" spans="1:15" x14ac:dyDescent="0.2">
      <c r="A1452">
        <v>1449</v>
      </c>
      <c r="B1452" t="s">
        <v>3599</v>
      </c>
      <c r="C1452">
        <v>121.82946610390201</v>
      </c>
      <c r="D1452">
        <v>-3.08690590155169</v>
      </c>
      <c r="E1452">
        <v>0.30927512087390002</v>
      </c>
      <c r="F1452">
        <v>-9.9810999760640495</v>
      </c>
      <c r="G1452" s="1">
        <v>1.8441094099080001E-23</v>
      </c>
      <c r="H1452" s="1">
        <v>4.2395361372634804E-22</v>
      </c>
      <c r="I1452" s="4">
        <v>0.152310979748119</v>
      </c>
      <c r="J1452" s="13">
        <v>1.00566333812416</v>
      </c>
      <c r="K1452" s="2">
        <v>0.58557579421245098</v>
      </c>
      <c r="L1452" s="2">
        <v>0.52951862375853198</v>
      </c>
      <c r="M1452" s="2">
        <v>6.7857407526745703</v>
      </c>
      <c r="N1452" s="14">
        <v>6.1054618620724801</v>
      </c>
      <c r="O1452" s="3" t="s">
        <v>8570</v>
      </c>
    </row>
    <row r="1453" spans="1:15" x14ac:dyDescent="0.2">
      <c r="A1453">
        <v>1450</v>
      </c>
      <c r="B1453" t="s">
        <v>5980</v>
      </c>
      <c r="C1453">
        <v>16.4606693474738</v>
      </c>
      <c r="D1453">
        <v>-3.08145115984563</v>
      </c>
      <c r="E1453">
        <v>0.67285154093119903</v>
      </c>
      <c r="F1453">
        <v>-4.5796895338621502</v>
      </c>
      <c r="G1453" s="1">
        <v>4.65666639940243E-6</v>
      </c>
      <c r="H1453" s="1">
        <v>2.43442559930968E-5</v>
      </c>
      <c r="I1453" s="4">
        <v>6.8418938529020104E-2</v>
      </c>
      <c r="J1453" s="13">
        <v>0.112780036124037</v>
      </c>
      <c r="K1453" s="2">
        <v>0.13517216172410701</v>
      </c>
      <c r="L1453" s="2">
        <v>0.11005489956160699</v>
      </c>
      <c r="M1453" s="2">
        <v>0.92170203041031296</v>
      </c>
      <c r="N1453" s="14">
        <v>1.3016084793715399</v>
      </c>
      <c r="O1453" s="3" t="s">
        <v>8570</v>
      </c>
    </row>
    <row r="1454" spans="1:15" x14ac:dyDescent="0.2">
      <c r="A1454">
        <v>1451</v>
      </c>
      <c r="B1454" t="s">
        <v>4294</v>
      </c>
      <c r="C1454">
        <v>101.47787374887</v>
      </c>
      <c r="D1454">
        <v>-3.07292910131609</v>
      </c>
      <c r="E1454">
        <v>0.40099873101238898</v>
      </c>
      <c r="F1454">
        <v>-7.6631890917907901</v>
      </c>
      <c r="G1454" s="1">
        <v>1.81372001067263E-14</v>
      </c>
      <c r="H1454" s="1">
        <v>2.2974415910424498E-13</v>
      </c>
      <c r="I1454" s="4">
        <v>0.169232317110112</v>
      </c>
      <c r="J1454" s="13">
        <v>0.55818834532953099</v>
      </c>
      <c r="K1454" s="2">
        <v>0.23521296522396201</v>
      </c>
      <c r="L1454" s="2">
        <v>0.268471446640138</v>
      </c>
      <c r="M1454" s="2">
        <v>3.6666208593708798</v>
      </c>
      <c r="N1454" s="14">
        <v>3.5638875078758501</v>
      </c>
      <c r="O1454" s="3" t="s">
        <v>8570</v>
      </c>
    </row>
    <row r="1455" spans="1:15" x14ac:dyDescent="0.2">
      <c r="A1455">
        <v>1452</v>
      </c>
      <c r="B1455" t="s">
        <v>5110</v>
      </c>
      <c r="C1455">
        <v>135.04586506722001</v>
      </c>
      <c r="D1455">
        <v>-3.06780579564168</v>
      </c>
      <c r="E1455">
        <v>0.51568771379211598</v>
      </c>
      <c r="F1455">
        <v>-5.9489604145938202</v>
      </c>
      <c r="G1455" s="1">
        <v>2.6985088590977998E-9</v>
      </c>
      <c r="H1455" s="1">
        <v>2.1165559498580799E-8</v>
      </c>
      <c r="I1455" s="4">
        <v>1.5085724831382901</v>
      </c>
      <c r="J1455" s="13">
        <v>2.2394620428368399</v>
      </c>
      <c r="K1455" s="2">
        <v>0.78055023371695398</v>
      </c>
      <c r="L1455" s="2">
        <v>1.1249961707521801</v>
      </c>
      <c r="M1455" s="2">
        <v>8.0395680436247705</v>
      </c>
      <c r="N1455" s="14">
        <v>9.6693884914910608</v>
      </c>
      <c r="O1455" s="3" t="s">
        <v>8570</v>
      </c>
    </row>
    <row r="1456" spans="1:15" x14ac:dyDescent="0.2">
      <c r="A1456">
        <v>1453</v>
      </c>
      <c r="B1456" t="s">
        <v>3090</v>
      </c>
      <c r="C1456">
        <v>1483.32815068173</v>
      </c>
      <c r="D1456">
        <v>-3.06106365852072</v>
      </c>
      <c r="E1456">
        <v>0.215673682132245</v>
      </c>
      <c r="F1456">
        <v>-14.193032864546501</v>
      </c>
      <c r="G1456" s="1">
        <v>1.01186142671294E-45</v>
      </c>
      <c r="H1456" s="1">
        <v>5.4501721891047E-44</v>
      </c>
      <c r="I1456" s="4">
        <v>1.84713882684278</v>
      </c>
      <c r="J1456" s="13">
        <v>6.6160030680003503</v>
      </c>
      <c r="K1456" s="2">
        <v>4.2295665139688001</v>
      </c>
      <c r="L1456" s="2">
        <v>5.0326639732479697</v>
      </c>
      <c r="M1456" s="2">
        <v>37.929380899176799</v>
      </c>
      <c r="N1456" s="14">
        <v>37.402769402454403</v>
      </c>
      <c r="O1456" s="3" t="s">
        <v>8570</v>
      </c>
    </row>
    <row r="1457" spans="1:15" x14ac:dyDescent="0.2">
      <c r="A1457">
        <v>1454</v>
      </c>
      <c r="B1457" t="s">
        <v>3485</v>
      </c>
      <c r="C1457">
        <v>150.72259357179399</v>
      </c>
      <c r="D1457">
        <v>-3.0560682583919898</v>
      </c>
      <c r="E1457">
        <v>0.289559123351532</v>
      </c>
      <c r="F1457">
        <v>-10.5542115994109</v>
      </c>
      <c r="G1457" s="1">
        <v>4.8569981009693099E-26</v>
      </c>
      <c r="H1457" s="1">
        <v>1.2783619001751201E-24</v>
      </c>
      <c r="I1457" s="4">
        <v>0.38666906933378198</v>
      </c>
      <c r="J1457" s="13">
        <v>1.08121979629875</v>
      </c>
      <c r="K1457" s="2">
        <v>0.70162892790371101</v>
      </c>
      <c r="L1457" s="2">
        <v>0.91985038855639301</v>
      </c>
      <c r="M1457" s="2">
        <v>6.1065886049248697</v>
      </c>
      <c r="N1457" s="14">
        <v>6.9556901223852403</v>
      </c>
      <c r="O1457" s="3" t="s">
        <v>8570</v>
      </c>
    </row>
    <row r="1458" spans="1:15" x14ac:dyDescent="0.2">
      <c r="A1458">
        <v>1455</v>
      </c>
      <c r="B1458" t="s">
        <v>5500</v>
      </c>
      <c r="C1458">
        <v>39.995629437350999</v>
      </c>
      <c r="D1458">
        <v>-3.0507486550524101</v>
      </c>
      <c r="E1458">
        <v>0.57654439207915698</v>
      </c>
      <c r="F1458">
        <v>-5.2914375665864801</v>
      </c>
      <c r="G1458" s="1">
        <v>1.2135862027233199E-7</v>
      </c>
      <c r="H1458" s="1">
        <v>7.8600611044166204E-7</v>
      </c>
      <c r="I1458" s="4">
        <v>0.360268451292592</v>
      </c>
      <c r="J1458" s="13">
        <v>1.1122630055437399</v>
      </c>
      <c r="K1458" s="2">
        <v>0.19033773171270801</v>
      </c>
      <c r="L1458" s="2">
        <v>0.41690739298913299</v>
      </c>
      <c r="M1458" s="2">
        <v>7.1956158417704099</v>
      </c>
      <c r="N1458" s="14">
        <v>8.2574492010813501</v>
      </c>
      <c r="O1458" s="3" t="s">
        <v>8570</v>
      </c>
    </row>
    <row r="1459" spans="1:15" x14ac:dyDescent="0.2">
      <c r="A1459">
        <v>1456</v>
      </c>
      <c r="B1459" t="s">
        <v>3911</v>
      </c>
      <c r="C1459">
        <v>767.72365594585597</v>
      </c>
      <c r="D1459">
        <v>-3.0490866388869202</v>
      </c>
      <c r="E1459">
        <v>0.34653321009704902</v>
      </c>
      <c r="F1459">
        <v>-8.7988295206482601</v>
      </c>
      <c r="G1459" s="1">
        <v>1.38250519656436E-18</v>
      </c>
      <c r="H1459" s="1">
        <v>2.33253440856243E-17</v>
      </c>
      <c r="I1459" s="4">
        <v>2.8431206165220901</v>
      </c>
      <c r="J1459" s="13">
        <v>5.8468348340388001</v>
      </c>
      <c r="K1459" s="2">
        <v>2.1311359241639201</v>
      </c>
      <c r="L1459" s="2">
        <v>2.0911809807366</v>
      </c>
      <c r="M1459" s="2">
        <v>19.6854677620668</v>
      </c>
      <c r="N1459" s="14">
        <v>18.394481921929899</v>
      </c>
      <c r="O1459" s="3" t="s">
        <v>8570</v>
      </c>
    </row>
    <row r="1460" spans="1:15" x14ac:dyDescent="0.2">
      <c r="A1460">
        <v>1457</v>
      </c>
      <c r="B1460" t="s">
        <v>5317</v>
      </c>
      <c r="C1460">
        <v>1183.51649132548</v>
      </c>
      <c r="D1460">
        <v>-3.0471883920136298</v>
      </c>
      <c r="E1460">
        <v>0.544235057749902</v>
      </c>
      <c r="F1460">
        <v>-5.5990299570409698</v>
      </c>
      <c r="G1460" s="1">
        <v>2.15554550317582E-8</v>
      </c>
      <c r="H1460" s="1">
        <v>1.52688131569155E-7</v>
      </c>
      <c r="I1460" s="4">
        <v>2.23744655078452</v>
      </c>
      <c r="J1460" s="13">
        <v>11.0316783817608</v>
      </c>
      <c r="K1460" s="2">
        <v>4.4195760137807998</v>
      </c>
      <c r="L1460" s="2">
        <v>3.8215560369342998</v>
      </c>
      <c r="M1460" s="2">
        <v>47.6201573561966</v>
      </c>
      <c r="N1460" s="14">
        <v>46.639524595024703</v>
      </c>
      <c r="O1460" s="3" t="s">
        <v>8570</v>
      </c>
    </row>
    <row r="1461" spans="1:15" x14ac:dyDescent="0.2">
      <c r="A1461">
        <v>1458</v>
      </c>
      <c r="B1461" t="s">
        <v>5294</v>
      </c>
      <c r="C1461">
        <v>6726.9206260316596</v>
      </c>
      <c r="D1461">
        <v>-3.0442494565397902</v>
      </c>
      <c r="E1461">
        <v>0.54064489076990396</v>
      </c>
      <c r="F1461">
        <v>-5.6307744852719104</v>
      </c>
      <c r="G1461" s="1">
        <v>1.7940217781166402E-8</v>
      </c>
      <c r="H1461" s="1">
        <v>1.2827387433194699E-7</v>
      </c>
      <c r="I1461" s="4">
        <v>12.8980665793702</v>
      </c>
      <c r="J1461" s="13">
        <v>37.320188919959101</v>
      </c>
      <c r="K1461" s="2">
        <v>14.663390307994799</v>
      </c>
      <c r="L1461" s="2">
        <v>17.393004395897499</v>
      </c>
      <c r="M1461" s="2">
        <v>210.65325320512599</v>
      </c>
      <c r="N1461" s="14">
        <v>196.158386119299</v>
      </c>
      <c r="O1461" s="3" t="s">
        <v>8570</v>
      </c>
    </row>
    <row r="1462" spans="1:15" x14ac:dyDescent="0.2">
      <c r="A1462">
        <v>1459</v>
      </c>
      <c r="B1462" t="s">
        <v>5129</v>
      </c>
      <c r="C1462">
        <v>106.814509494907</v>
      </c>
      <c r="D1462">
        <v>-3.0431810590875399</v>
      </c>
      <c r="E1462">
        <v>0.51454853966799297</v>
      </c>
      <c r="F1462">
        <v>-5.9142740178625601</v>
      </c>
      <c r="G1462" s="1">
        <v>3.33342546644056E-9</v>
      </c>
      <c r="H1462" s="1">
        <v>2.5903471562707298E-8</v>
      </c>
      <c r="I1462" s="4">
        <v>0.21732648848927999</v>
      </c>
      <c r="J1462" s="13">
        <v>1.8570310377769099</v>
      </c>
      <c r="K1462" s="2">
        <v>0.358214335840709</v>
      </c>
      <c r="L1462" s="2">
        <v>0.68448463293065198</v>
      </c>
      <c r="M1462" s="2">
        <v>6.6383662499572598</v>
      </c>
      <c r="N1462" s="14">
        <v>6.0605007137307396</v>
      </c>
      <c r="O1462" s="3" t="s">
        <v>8570</v>
      </c>
    </row>
    <row r="1463" spans="1:15" x14ac:dyDescent="0.2">
      <c r="A1463">
        <v>1460</v>
      </c>
      <c r="B1463" t="s">
        <v>6516</v>
      </c>
      <c r="C1463">
        <v>16.0039896612377</v>
      </c>
      <c r="D1463">
        <v>-3.04199269546868</v>
      </c>
      <c r="E1463">
        <v>0.78845208721479298</v>
      </c>
      <c r="F1463">
        <v>-3.8581833250191702</v>
      </c>
      <c r="G1463">
        <v>1.14232953519308E-4</v>
      </c>
      <c r="H1463">
        <v>4.76708173874027E-4</v>
      </c>
      <c r="I1463" s="4">
        <v>0</v>
      </c>
      <c r="J1463" s="13">
        <v>9.3009482657849293E-2</v>
      </c>
      <c r="K1463" s="2">
        <v>1.17664854075207E-2</v>
      </c>
      <c r="L1463" s="2">
        <v>5.2618717084408601E-2</v>
      </c>
      <c r="M1463" s="2">
        <v>0.40387019075959202</v>
      </c>
      <c r="N1463" s="14">
        <v>0.46057656638363198</v>
      </c>
      <c r="O1463" s="3" t="s">
        <v>8570</v>
      </c>
    </row>
    <row r="1464" spans="1:15" x14ac:dyDescent="0.2">
      <c r="A1464">
        <v>1461</v>
      </c>
      <c r="B1464" t="s">
        <v>6552</v>
      </c>
      <c r="C1464">
        <v>11.963367635406099</v>
      </c>
      <c r="D1464">
        <v>-3.0383202769850999</v>
      </c>
      <c r="E1464">
        <v>0.79592869561372404</v>
      </c>
      <c r="F1464">
        <v>-3.8173272225627199</v>
      </c>
      <c r="G1464">
        <v>1.3490519704010401E-4</v>
      </c>
      <c r="H1464">
        <v>5.5573636669008003E-4</v>
      </c>
      <c r="I1464" s="4" t="e">
        <v>#N/A</v>
      </c>
      <c r="J1464" s="13" t="e">
        <v>#N/A</v>
      </c>
      <c r="K1464" s="2" t="e">
        <v>#N/A</v>
      </c>
      <c r="L1464" s="2" t="e">
        <v>#N/A</v>
      </c>
      <c r="M1464" s="2" t="e">
        <v>#N/A</v>
      </c>
      <c r="N1464" s="14" t="e">
        <v>#N/A</v>
      </c>
      <c r="O1464" s="3" t="s">
        <v>8570</v>
      </c>
    </row>
    <row r="1465" spans="1:15" x14ac:dyDescent="0.2">
      <c r="A1465">
        <v>1462</v>
      </c>
      <c r="B1465" t="s">
        <v>5182</v>
      </c>
      <c r="C1465">
        <v>41.8715046117524</v>
      </c>
      <c r="D1465">
        <v>-3.0371009375287099</v>
      </c>
      <c r="E1465">
        <v>0.52189354924138398</v>
      </c>
      <c r="F1465">
        <v>-5.8193877696771601</v>
      </c>
      <c r="G1465" s="1">
        <v>5.9063566194340299E-9</v>
      </c>
      <c r="H1465" s="1">
        <v>4.4712735776349798E-8</v>
      </c>
      <c r="I1465" s="4">
        <v>0.29644449425039998</v>
      </c>
      <c r="J1465" s="13">
        <v>0.35674989912076299</v>
      </c>
      <c r="K1465" s="2">
        <v>0.17855037049162401</v>
      </c>
      <c r="L1465" s="2">
        <v>0.67997893341078897</v>
      </c>
      <c r="M1465" s="2">
        <v>5.3999913600628897</v>
      </c>
      <c r="N1465" s="14">
        <v>3.6711401927551601</v>
      </c>
      <c r="O1465" s="3" t="s">
        <v>8570</v>
      </c>
    </row>
    <row r="1466" spans="1:15" x14ac:dyDescent="0.2">
      <c r="A1466">
        <v>1463</v>
      </c>
      <c r="B1466" t="s">
        <v>6346</v>
      </c>
      <c r="C1466">
        <v>44.675228548749303</v>
      </c>
      <c r="D1466">
        <v>-3.0353113296101899</v>
      </c>
      <c r="E1466">
        <v>0.74640633498124598</v>
      </c>
      <c r="F1466">
        <v>-4.0665669453173301</v>
      </c>
      <c r="G1466" s="1">
        <v>4.7710783923577103E-5</v>
      </c>
      <c r="H1466">
        <v>2.1356255661029701E-4</v>
      </c>
      <c r="I1466" s="4">
        <v>0.135843801532504</v>
      </c>
      <c r="J1466" s="13">
        <v>1.89483931894823</v>
      </c>
      <c r="K1466" s="2">
        <v>0.23044796216970201</v>
      </c>
      <c r="L1466" s="2">
        <v>0.69288578056171801</v>
      </c>
      <c r="M1466" s="2">
        <v>7.0217278915421604</v>
      </c>
      <c r="N1466" s="14">
        <v>9.0457847459322398</v>
      </c>
      <c r="O1466" s="3" t="s">
        <v>8570</v>
      </c>
    </row>
    <row r="1467" spans="1:15" x14ac:dyDescent="0.2">
      <c r="A1467">
        <v>1464</v>
      </c>
      <c r="B1467" t="s">
        <v>5040</v>
      </c>
      <c r="C1467">
        <v>126.82685394393999</v>
      </c>
      <c r="D1467">
        <v>-3.03012160383537</v>
      </c>
      <c r="E1467">
        <v>0.49820912236875597</v>
      </c>
      <c r="F1467">
        <v>-6.0820275418252701</v>
      </c>
      <c r="G1467" s="1">
        <v>1.18672176429193E-9</v>
      </c>
      <c r="H1467" s="1">
        <v>9.66931997103457E-9</v>
      </c>
      <c r="I1467" s="4">
        <v>0.36788057904798499</v>
      </c>
      <c r="J1467" s="13">
        <v>1.66791410425007</v>
      </c>
      <c r="K1467" s="2">
        <v>1.06272391107664</v>
      </c>
      <c r="L1467" s="2">
        <v>1.00132407061354</v>
      </c>
      <c r="M1467" s="2">
        <v>12.1323337645617</v>
      </c>
      <c r="N1467" s="14">
        <v>10.9517430137939</v>
      </c>
      <c r="O1467" s="3" t="s">
        <v>8570</v>
      </c>
    </row>
    <row r="1468" spans="1:15" x14ac:dyDescent="0.2">
      <c r="A1468">
        <v>1465</v>
      </c>
      <c r="B1468" t="s">
        <v>6128</v>
      </c>
      <c r="C1468">
        <v>27.470509386480799</v>
      </c>
      <c r="D1468">
        <v>-3.0296941816748602</v>
      </c>
      <c r="E1468">
        <v>0.69036954369949899</v>
      </c>
      <c r="F1468">
        <v>-4.38851077560515</v>
      </c>
      <c r="G1468" s="1">
        <v>1.1412948087304199E-5</v>
      </c>
      <c r="H1468" s="1">
        <v>5.61219216589595E-5</v>
      </c>
      <c r="I1468" s="4" t="e">
        <v>#N/A</v>
      </c>
      <c r="J1468" s="13" t="e">
        <v>#N/A</v>
      </c>
      <c r="K1468" s="2" t="e">
        <v>#N/A</v>
      </c>
      <c r="L1468" s="2" t="e">
        <v>#N/A</v>
      </c>
      <c r="M1468" s="2" t="e">
        <v>#N/A</v>
      </c>
      <c r="N1468" s="14" t="e">
        <v>#N/A</v>
      </c>
      <c r="O1468" s="3" t="s">
        <v>8570</v>
      </c>
    </row>
    <row r="1469" spans="1:15" x14ac:dyDescent="0.2">
      <c r="A1469">
        <v>1466</v>
      </c>
      <c r="B1469" t="s">
        <v>7472</v>
      </c>
      <c r="C1469">
        <v>10.484256263924699</v>
      </c>
      <c r="D1469">
        <v>-3.0266615383302602</v>
      </c>
      <c r="E1469">
        <v>1.10775781370346</v>
      </c>
      <c r="F1469">
        <v>-2.73224120009725</v>
      </c>
      <c r="G1469">
        <v>6.2905070187737602E-3</v>
      </c>
      <c r="H1469">
        <v>1.8284226824148299E-2</v>
      </c>
      <c r="I1469" s="4">
        <v>2.7418379748038901E-2</v>
      </c>
      <c r="J1469" s="13">
        <v>0.19744718013420401</v>
      </c>
      <c r="K1469" s="2">
        <v>0</v>
      </c>
      <c r="L1469" s="2">
        <v>6.9291941730601506E-2</v>
      </c>
      <c r="M1469" s="2">
        <v>0.82367613773170101</v>
      </c>
      <c r="N1469" s="14">
        <v>0.679615647062492</v>
      </c>
      <c r="O1469" s="3" t="s">
        <v>8570</v>
      </c>
    </row>
    <row r="1470" spans="1:15" x14ac:dyDescent="0.2">
      <c r="A1470">
        <v>1467</v>
      </c>
      <c r="B1470" t="s">
        <v>3633</v>
      </c>
      <c r="C1470">
        <v>2439.9730482189698</v>
      </c>
      <c r="D1470">
        <v>-3.0147614227237298</v>
      </c>
      <c r="E1470">
        <v>0.306123671248969</v>
      </c>
      <c r="F1470">
        <v>-9.8481813262713498</v>
      </c>
      <c r="G1470" s="1">
        <v>6.9795450938648501E-23</v>
      </c>
      <c r="H1470" s="1">
        <v>1.54056214737293E-21</v>
      </c>
      <c r="I1470" s="4">
        <v>4.6659177559174099</v>
      </c>
      <c r="J1470" s="13">
        <v>5.8629100006063304</v>
      </c>
      <c r="K1470" s="2">
        <v>3.1103665427213798</v>
      </c>
      <c r="L1470" s="2">
        <v>3.0120058278536299</v>
      </c>
      <c r="M1470" s="2">
        <v>35.039176884389398</v>
      </c>
      <c r="N1470" s="14">
        <v>33.9071966936473</v>
      </c>
      <c r="O1470" s="3" t="s">
        <v>8570</v>
      </c>
    </row>
    <row r="1471" spans="1:15" x14ac:dyDescent="0.2">
      <c r="A1471">
        <v>1468</v>
      </c>
      <c r="B1471" t="s">
        <v>6943</v>
      </c>
      <c r="C1471">
        <v>9.1633585819260706</v>
      </c>
      <c r="D1471">
        <v>-3.0081873876935701</v>
      </c>
      <c r="E1471">
        <v>0.91325720261284804</v>
      </c>
      <c r="F1471">
        <v>-3.2939103891949402</v>
      </c>
      <c r="G1471">
        <v>9.8803992068284899E-4</v>
      </c>
      <c r="H1471">
        <v>3.43836762563531E-3</v>
      </c>
      <c r="I1471" s="4" t="e">
        <v>#N/A</v>
      </c>
      <c r="J1471" s="13" t="e">
        <v>#N/A</v>
      </c>
      <c r="K1471" s="2" t="e">
        <v>#N/A</v>
      </c>
      <c r="L1471" s="2" t="e">
        <v>#N/A</v>
      </c>
      <c r="M1471" s="2" t="e">
        <v>#N/A</v>
      </c>
      <c r="N1471" s="14" t="e">
        <v>#N/A</v>
      </c>
      <c r="O1471" s="3" t="s">
        <v>8570</v>
      </c>
    </row>
    <row r="1472" spans="1:15" x14ac:dyDescent="0.2">
      <c r="A1472">
        <v>1469</v>
      </c>
      <c r="B1472" t="s">
        <v>4677</v>
      </c>
      <c r="C1472">
        <v>50.500811161700803</v>
      </c>
      <c r="D1472">
        <v>-2.98911676062336</v>
      </c>
      <c r="E1472">
        <v>0.442816992844837</v>
      </c>
      <c r="F1472">
        <v>-6.7502304765227201</v>
      </c>
      <c r="G1472" s="1">
        <v>1.4761048543302201E-11</v>
      </c>
      <c r="H1472" s="1">
        <v>1.4596770423851901E-10</v>
      </c>
      <c r="I1472" s="4">
        <v>0.22049933697657501</v>
      </c>
      <c r="J1472" s="13">
        <v>0.227850299234621</v>
      </c>
      <c r="K1472" s="2">
        <v>0.24948063585880301</v>
      </c>
      <c r="L1472" s="2">
        <v>0.13161525597905199</v>
      </c>
      <c r="M1472" s="2">
        <v>1.8280613369554699</v>
      </c>
      <c r="N1472" s="14">
        <v>1.2207857865479099</v>
      </c>
      <c r="O1472" s="3" t="s">
        <v>8570</v>
      </c>
    </row>
    <row r="1473" spans="1:15" x14ac:dyDescent="0.2">
      <c r="A1473">
        <v>1470</v>
      </c>
      <c r="B1473" t="s">
        <v>5255</v>
      </c>
      <c r="C1473">
        <v>72.8997521611157</v>
      </c>
      <c r="D1473">
        <v>-2.98301396707171</v>
      </c>
      <c r="E1473">
        <v>0.52455674066413005</v>
      </c>
      <c r="F1473">
        <v>-5.6867326941504404</v>
      </c>
      <c r="G1473" s="1">
        <v>1.2949290269750599E-8</v>
      </c>
      <c r="H1473" s="1">
        <v>9.4277338788082498E-8</v>
      </c>
      <c r="I1473" s="4">
        <v>4.9362008001656701E-2</v>
      </c>
      <c r="J1473" s="13">
        <v>2.0258615447148798</v>
      </c>
      <c r="K1473" s="2">
        <v>0.55744386702568605</v>
      </c>
      <c r="L1473" s="2">
        <v>0.81491670696946295</v>
      </c>
      <c r="M1473" s="2">
        <v>9.2283726604478193</v>
      </c>
      <c r="N1473" s="14">
        <v>9.6117129038415108</v>
      </c>
      <c r="O1473" s="3" t="s">
        <v>8570</v>
      </c>
    </row>
    <row r="1474" spans="1:15" x14ac:dyDescent="0.2">
      <c r="A1474">
        <v>1471</v>
      </c>
      <c r="B1474" t="s">
        <v>4501</v>
      </c>
      <c r="C1474">
        <v>57.6561298240319</v>
      </c>
      <c r="D1474">
        <v>-2.9767605837459001</v>
      </c>
      <c r="E1474">
        <v>0.41769107229410402</v>
      </c>
      <c r="F1474">
        <v>-7.1267038756574399</v>
      </c>
      <c r="G1474" s="1">
        <v>1.02800927153766E-12</v>
      </c>
      <c r="H1474" s="1">
        <v>1.13402418327394E-11</v>
      </c>
      <c r="I1474" s="4">
        <v>0.26385457369377202</v>
      </c>
      <c r="J1474" s="13">
        <v>0.63341240363236895</v>
      </c>
      <c r="K1474" s="2">
        <v>0.53553188983290501</v>
      </c>
      <c r="L1474" s="2">
        <v>0.36719303703377598</v>
      </c>
      <c r="M1474" s="2">
        <v>2.3617040799250799</v>
      </c>
      <c r="N1474" s="14">
        <v>3.0488935752075199</v>
      </c>
      <c r="O1474" s="3" t="s">
        <v>8570</v>
      </c>
    </row>
    <row r="1475" spans="1:15" x14ac:dyDescent="0.2">
      <c r="A1475">
        <v>1472</v>
      </c>
      <c r="B1475" t="s">
        <v>6509</v>
      </c>
      <c r="C1475">
        <v>35.286209461261699</v>
      </c>
      <c r="D1475">
        <v>-2.9765341399596501</v>
      </c>
      <c r="E1475">
        <v>0.76924487681611298</v>
      </c>
      <c r="F1475">
        <v>-3.8694234172601201</v>
      </c>
      <c r="G1475">
        <v>1.09093041026618E-4</v>
      </c>
      <c r="H1475">
        <v>4.5666767139512402E-4</v>
      </c>
      <c r="I1475" s="4">
        <v>0</v>
      </c>
      <c r="J1475" s="13">
        <v>1.13226102157103</v>
      </c>
      <c r="K1475" s="2">
        <v>0.50530362837468101</v>
      </c>
      <c r="L1475" s="2">
        <v>0.28523094306959201</v>
      </c>
      <c r="M1475" s="2">
        <v>6.2728381954852104</v>
      </c>
      <c r="N1475" s="14">
        <v>4.9627720056615701</v>
      </c>
      <c r="O1475" s="3" t="s">
        <v>8570</v>
      </c>
    </row>
    <row r="1476" spans="1:15" x14ac:dyDescent="0.2">
      <c r="A1476">
        <v>1473</v>
      </c>
      <c r="B1476" t="s">
        <v>3493</v>
      </c>
      <c r="C1476">
        <v>268.28819463577901</v>
      </c>
      <c r="D1476">
        <v>-2.9707467025156</v>
      </c>
      <c r="E1476">
        <v>0.28330856570628998</v>
      </c>
      <c r="F1476">
        <v>-10.485904988822</v>
      </c>
      <c r="G1476" s="1">
        <v>1.00280958912119E-25</v>
      </c>
      <c r="H1476" s="1">
        <v>2.61116601676412E-24</v>
      </c>
      <c r="I1476" s="4">
        <v>3.1367379578585401</v>
      </c>
      <c r="J1476" s="13">
        <v>3.92120710892091</v>
      </c>
      <c r="K1476" s="2">
        <v>2.1654833331680798</v>
      </c>
      <c r="L1476" s="2">
        <v>2.2373473864448998</v>
      </c>
      <c r="M1476" s="2">
        <v>22.019885251663499</v>
      </c>
      <c r="N1476" s="14">
        <v>20.797623714338499</v>
      </c>
      <c r="O1476" s="3" t="s">
        <v>8570</v>
      </c>
    </row>
    <row r="1477" spans="1:15" x14ac:dyDescent="0.2">
      <c r="A1477">
        <v>1474</v>
      </c>
      <c r="B1477" t="s">
        <v>4539</v>
      </c>
      <c r="C1477">
        <v>217.099498050101</v>
      </c>
      <c r="D1477">
        <v>-2.9704248896558298</v>
      </c>
      <c r="E1477">
        <v>0.422578683765717</v>
      </c>
      <c r="F1477">
        <v>-7.0292823650865204</v>
      </c>
      <c r="G1477" s="1">
        <v>2.07598483962387E-12</v>
      </c>
      <c r="H1477" s="1">
        <v>2.22946303067855E-11</v>
      </c>
      <c r="I1477" s="4">
        <v>9.8058093307401506E-2</v>
      </c>
      <c r="J1477" s="13">
        <v>1.3319490376554299</v>
      </c>
      <c r="K1477" s="2">
        <v>0.52584032253025703</v>
      </c>
      <c r="L1477" s="2">
        <v>0.71479465850299095</v>
      </c>
      <c r="M1477" s="2">
        <v>7.5109454113782297</v>
      </c>
      <c r="N1477" s="14">
        <v>7.6558169675837302</v>
      </c>
      <c r="O1477" s="3" t="s">
        <v>8570</v>
      </c>
    </row>
    <row r="1478" spans="1:15" x14ac:dyDescent="0.2">
      <c r="A1478">
        <v>1475</v>
      </c>
      <c r="B1478" t="s">
        <v>5672</v>
      </c>
      <c r="C1478">
        <v>23.0891821484243</v>
      </c>
      <c r="D1478">
        <v>-2.9660332105676499</v>
      </c>
      <c r="E1478">
        <v>0.58637750902653696</v>
      </c>
      <c r="F1478">
        <v>-5.0582315401074203</v>
      </c>
      <c r="G1478" s="1">
        <v>4.2316244460554302E-7</v>
      </c>
      <c r="H1478" s="1">
        <v>2.54503776590083E-6</v>
      </c>
      <c r="I1478" s="4">
        <v>8.2432877179000802E-2</v>
      </c>
      <c r="J1478" s="13">
        <v>9.8657039790315995E-2</v>
      </c>
      <c r="K1478" s="2">
        <v>0.16714139099090999</v>
      </c>
      <c r="L1478" s="2">
        <v>8.3123976455009199E-2</v>
      </c>
      <c r="M1478" s="2">
        <v>1.0509967285392801</v>
      </c>
      <c r="N1478" s="14">
        <v>0.91574347383695898</v>
      </c>
      <c r="O1478" s="3" t="s">
        <v>8570</v>
      </c>
    </row>
    <row r="1479" spans="1:15" x14ac:dyDescent="0.2">
      <c r="A1479">
        <v>1476</v>
      </c>
      <c r="B1479" t="s">
        <v>4752</v>
      </c>
      <c r="C1479">
        <v>5067.1391982757104</v>
      </c>
      <c r="D1479">
        <v>-2.9648669992916101</v>
      </c>
      <c r="E1479">
        <v>0.44880303584945103</v>
      </c>
      <c r="F1479">
        <v>-6.6061652049211199</v>
      </c>
      <c r="G1479" s="1">
        <v>3.9440275219798703E-11</v>
      </c>
      <c r="H1479" s="1">
        <v>3.7420613425612598E-10</v>
      </c>
      <c r="I1479" s="4">
        <v>8.0063049427408206</v>
      </c>
      <c r="J1479" s="13">
        <v>33.400791791878099</v>
      </c>
      <c r="K1479" s="2">
        <v>15.814423997014</v>
      </c>
      <c r="L1479" s="2">
        <v>10.833436339561</v>
      </c>
      <c r="M1479" s="2">
        <v>188.53160881811201</v>
      </c>
      <c r="N1479" s="14">
        <v>196.991130187083</v>
      </c>
      <c r="O1479" s="3" t="s">
        <v>8570</v>
      </c>
    </row>
    <row r="1480" spans="1:15" x14ac:dyDescent="0.2">
      <c r="A1480">
        <v>1477</v>
      </c>
      <c r="B1480" t="s">
        <v>5550</v>
      </c>
      <c r="C1480">
        <v>27.9927019455391</v>
      </c>
      <c r="D1480">
        <v>-2.9635435056975901</v>
      </c>
      <c r="E1480">
        <v>0.568540612600409</v>
      </c>
      <c r="F1480">
        <v>-5.2125449616393098</v>
      </c>
      <c r="G1480" s="1">
        <v>1.8626740276771801E-7</v>
      </c>
      <c r="H1480" s="1">
        <v>1.18069835215486E-6</v>
      </c>
      <c r="I1480" s="4">
        <v>0.20101500802594599</v>
      </c>
      <c r="J1480" s="13">
        <v>0.70248642317702703</v>
      </c>
      <c r="K1480" s="2">
        <v>0.334999534792077</v>
      </c>
      <c r="L1480" s="2">
        <v>0.27636777641486698</v>
      </c>
      <c r="M1480" s="2">
        <v>2.48905910780912</v>
      </c>
      <c r="N1480" s="14">
        <v>3.43280772625568</v>
      </c>
      <c r="O1480" s="3" t="s">
        <v>8570</v>
      </c>
    </row>
    <row r="1481" spans="1:15" x14ac:dyDescent="0.2">
      <c r="A1481">
        <v>1478</v>
      </c>
      <c r="B1481" t="s">
        <v>5350</v>
      </c>
      <c r="C1481">
        <v>62.747355209149198</v>
      </c>
      <c r="D1481">
        <v>-2.9602527478857099</v>
      </c>
      <c r="E1481">
        <v>0.53355097465809098</v>
      </c>
      <c r="F1481">
        <v>-5.5482098027891196</v>
      </c>
      <c r="G1481" s="1">
        <v>2.88609427008818E-8</v>
      </c>
      <c r="H1481" s="1">
        <v>2.01505165183731E-7</v>
      </c>
      <c r="I1481" s="4">
        <v>0.145545600089831</v>
      </c>
      <c r="J1481" s="13">
        <v>0.36391184147065903</v>
      </c>
      <c r="K1481" s="2">
        <v>8.9404668874243698E-2</v>
      </c>
      <c r="L1481" s="2">
        <v>0.33331329998430298</v>
      </c>
      <c r="M1481" s="2">
        <v>2.1836169543783401</v>
      </c>
      <c r="N1481" s="14">
        <v>2.0934077238515498</v>
      </c>
      <c r="O1481" s="3" t="s">
        <v>8570</v>
      </c>
    </row>
    <row r="1482" spans="1:15" x14ac:dyDescent="0.2">
      <c r="A1482">
        <v>1479</v>
      </c>
      <c r="B1482" t="s">
        <v>6008</v>
      </c>
      <c r="C1482">
        <v>7290.25235701774</v>
      </c>
      <c r="D1482">
        <v>-2.95520021126779</v>
      </c>
      <c r="E1482">
        <v>0.64951894509733898</v>
      </c>
      <c r="F1482">
        <v>-4.5498291213428903</v>
      </c>
      <c r="G1482" s="1">
        <v>5.3689497473561601E-6</v>
      </c>
      <c r="H1482" s="1">
        <v>2.7705055224487699E-5</v>
      </c>
      <c r="I1482" s="4">
        <v>27.913039221746001</v>
      </c>
      <c r="J1482" s="13">
        <v>132.20311401042099</v>
      </c>
      <c r="K1482" s="2">
        <v>47.3121508849826</v>
      </c>
      <c r="L1482" s="2">
        <v>45.372374380475598</v>
      </c>
      <c r="M1482" s="2">
        <v>607.87075158105699</v>
      </c>
      <c r="N1482" s="14">
        <v>606.21888754987197</v>
      </c>
      <c r="O1482" s="3" t="s">
        <v>8570</v>
      </c>
    </row>
    <row r="1483" spans="1:15" x14ac:dyDescent="0.2">
      <c r="A1483">
        <v>1480</v>
      </c>
      <c r="B1483" t="s">
        <v>3407</v>
      </c>
      <c r="C1483">
        <v>211.48460988687799</v>
      </c>
      <c r="D1483">
        <v>-2.9497126516627099</v>
      </c>
      <c r="E1483">
        <v>0.26664283061261501</v>
      </c>
      <c r="F1483">
        <v>-11.062411259607901</v>
      </c>
      <c r="G1483" s="1">
        <v>1.9089548999793601E-28</v>
      </c>
      <c r="H1483" s="1">
        <v>5.5526183984345797E-27</v>
      </c>
      <c r="I1483" s="4">
        <v>0.29009026563691398</v>
      </c>
      <c r="J1483" s="13">
        <v>1.2002189686979099</v>
      </c>
      <c r="K1483" s="2">
        <v>0.60385927982162102</v>
      </c>
      <c r="L1483" s="2">
        <v>0.82829650164889701</v>
      </c>
      <c r="M1483" s="2">
        <v>7.2782090527108796</v>
      </c>
      <c r="N1483" s="14">
        <v>7.0683626210666901</v>
      </c>
      <c r="O1483" s="3" t="s">
        <v>8570</v>
      </c>
    </row>
    <row r="1484" spans="1:15" x14ac:dyDescent="0.2">
      <c r="A1484">
        <v>1481</v>
      </c>
      <c r="B1484" t="s">
        <v>7480</v>
      </c>
      <c r="C1484">
        <v>13.783792577073701</v>
      </c>
      <c r="D1484">
        <v>-2.9491064481051001</v>
      </c>
      <c r="E1484">
        <v>1.0808887947258301</v>
      </c>
      <c r="F1484">
        <v>-2.7284087525887899</v>
      </c>
      <c r="G1484">
        <v>6.36406943700938E-3</v>
      </c>
      <c r="H1484">
        <v>1.84715825600179E-2</v>
      </c>
      <c r="I1484" s="4">
        <v>1.5384497117759801E-2</v>
      </c>
      <c r="J1484" s="13">
        <v>0.26984860815337097</v>
      </c>
      <c r="K1484" s="2">
        <v>0</v>
      </c>
      <c r="L1484" s="2">
        <v>9.4543804710274695E-2</v>
      </c>
      <c r="M1484" s="2">
        <v>0.82425423470638204</v>
      </c>
      <c r="N1484" s="14">
        <v>0.77138655285368696</v>
      </c>
      <c r="O1484" s="3" t="s">
        <v>8570</v>
      </c>
    </row>
    <row r="1485" spans="1:15" x14ac:dyDescent="0.2">
      <c r="A1485">
        <v>1482</v>
      </c>
      <c r="B1485" t="s">
        <v>4515</v>
      </c>
      <c r="C1485">
        <v>69.104952506105803</v>
      </c>
      <c r="D1485">
        <v>-2.9436529157893601</v>
      </c>
      <c r="E1485">
        <v>0.414544854648977</v>
      </c>
      <c r="F1485">
        <v>-7.1009273973064904</v>
      </c>
      <c r="G1485" s="1">
        <v>1.2392246987733501E-12</v>
      </c>
      <c r="H1485" s="1">
        <v>1.35292217562045E-11</v>
      </c>
      <c r="I1485" s="4">
        <v>2.3067847359465801</v>
      </c>
      <c r="J1485" s="13">
        <v>0.74332785513772204</v>
      </c>
      <c r="K1485" s="2">
        <v>0.68041305211126402</v>
      </c>
      <c r="L1485" s="2">
        <v>0.31455586233977501</v>
      </c>
      <c r="M1485" s="2">
        <v>4.3699181026589899</v>
      </c>
      <c r="N1485" s="14">
        <v>5.6694859641096498</v>
      </c>
      <c r="O1485" s="3" t="s">
        <v>8570</v>
      </c>
    </row>
    <row r="1486" spans="1:15" x14ac:dyDescent="0.2">
      <c r="A1486">
        <v>1483</v>
      </c>
      <c r="B1486" t="s">
        <v>5143</v>
      </c>
      <c r="C1486">
        <v>1815.30711007636</v>
      </c>
      <c r="D1486">
        <v>-2.9398360863763</v>
      </c>
      <c r="E1486">
        <v>0.49919899377946397</v>
      </c>
      <c r="F1486">
        <v>-5.8891065947842502</v>
      </c>
      <c r="G1486" s="1">
        <v>3.8828894958811702E-9</v>
      </c>
      <c r="H1486" s="1">
        <v>2.99438795269949E-8</v>
      </c>
      <c r="I1486" s="4">
        <v>6.5842744046951598</v>
      </c>
      <c r="J1486" s="13">
        <v>27.650359307557199</v>
      </c>
      <c r="K1486" s="2">
        <v>12.7241175121751</v>
      </c>
      <c r="L1486" s="2">
        <v>11.3590967085595</v>
      </c>
      <c r="M1486" s="2">
        <v>125.529961932662</v>
      </c>
      <c r="N1486" s="14">
        <v>120.170754613298</v>
      </c>
      <c r="O1486" s="3" t="s">
        <v>8570</v>
      </c>
    </row>
    <row r="1487" spans="1:15" x14ac:dyDescent="0.2">
      <c r="A1487">
        <v>1484</v>
      </c>
      <c r="B1487" t="s">
        <v>6475</v>
      </c>
      <c r="C1487">
        <v>13.788211736865099</v>
      </c>
      <c r="D1487">
        <v>-2.9387353353211698</v>
      </c>
      <c r="E1487">
        <v>0.75215009404278899</v>
      </c>
      <c r="F1487">
        <v>-3.9071129001999299</v>
      </c>
      <c r="G1487" s="1">
        <v>9.3405515857392695E-5</v>
      </c>
      <c r="H1487">
        <v>3.9624511048337401E-4</v>
      </c>
      <c r="I1487" s="4">
        <v>2.4205130087506899E-2</v>
      </c>
      <c r="J1487" s="13">
        <v>0.174162474055817</v>
      </c>
      <c r="K1487" s="2">
        <v>8.1845931478678094E-2</v>
      </c>
      <c r="L1487" s="2">
        <v>6.1126859472068501E-2</v>
      </c>
      <c r="M1487" s="2">
        <v>0.97893092428376705</v>
      </c>
      <c r="N1487" s="14">
        <v>0.749067122223258</v>
      </c>
      <c r="O1487" s="3" t="s">
        <v>8570</v>
      </c>
    </row>
    <row r="1488" spans="1:15" x14ac:dyDescent="0.2">
      <c r="A1488">
        <v>1485</v>
      </c>
      <c r="B1488" t="s">
        <v>5293</v>
      </c>
      <c r="C1488">
        <v>3250.6612933065398</v>
      </c>
      <c r="D1488">
        <v>-2.9374433822061898</v>
      </c>
      <c r="E1488">
        <v>0.52134560608714398</v>
      </c>
      <c r="F1488">
        <v>-5.6343495522146796</v>
      </c>
      <c r="G1488" s="1">
        <v>1.7572028447013402E-8</v>
      </c>
      <c r="H1488" s="1">
        <v>1.2575208835126001E-7</v>
      </c>
      <c r="I1488" s="4">
        <v>3.4237935636307801</v>
      </c>
      <c r="J1488" s="13">
        <v>16.611299642780001</v>
      </c>
      <c r="K1488" s="2">
        <v>7.2430397072774397</v>
      </c>
      <c r="L1488" s="2">
        <v>7.8561584134698501</v>
      </c>
      <c r="M1488" s="2">
        <v>81.199742037769198</v>
      </c>
      <c r="N1488" s="14">
        <v>81.014721696466594</v>
      </c>
      <c r="O1488" s="3" t="s">
        <v>8570</v>
      </c>
    </row>
    <row r="1489" spans="1:15" x14ac:dyDescent="0.2">
      <c r="A1489">
        <v>1486</v>
      </c>
      <c r="B1489" t="s">
        <v>4807</v>
      </c>
      <c r="C1489">
        <v>98.893959026684101</v>
      </c>
      <c r="D1489">
        <v>-2.92526577034223</v>
      </c>
      <c r="E1489">
        <v>0.449464867295163</v>
      </c>
      <c r="F1489">
        <v>-6.5083302015265403</v>
      </c>
      <c r="G1489" s="1">
        <v>7.5990738262446896E-11</v>
      </c>
      <c r="H1489" s="1">
        <v>6.9998884363886903E-10</v>
      </c>
      <c r="I1489" s="4">
        <v>0.61066405990427597</v>
      </c>
      <c r="J1489" s="13">
        <v>0.77987131210426996</v>
      </c>
      <c r="K1489" s="2">
        <v>0.31003119224776798</v>
      </c>
      <c r="L1489" s="2">
        <v>0.29205654381134</v>
      </c>
      <c r="M1489" s="2">
        <v>3.5598501632765198</v>
      </c>
      <c r="N1489" s="14">
        <v>4.2343488819156399</v>
      </c>
      <c r="O1489" s="3" t="s">
        <v>8570</v>
      </c>
    </row>
    <row r="1490" spans="1:15" x14ac:dyDescent="0.2">
      <c r="A1490">
        <v>1487</v>
      </c>
      <c r="B1490" t="s">
        <v>6471</v>
      </c>
      <c r="C1490">
        <v>37.928328449733499</v>
      </c>
      <c r="D1490">
        <v>-2.9241360978161</v>
      </c>
      <c r="E1490">
        <v>0.74783253526691096</v>
      </c>
      <c r="F1490">
        <v>-3.9101482750712999</v>
      </c>
      <c r="G1490" s="1">
        <v>9.2239482372751506E-5</v>
      </c>
      <c r="H1490">
        <v>3.9191316541832598E-4</v>
      </c>
      <c r="I1490" s="4" t="e">
        <v>#N/A</v>
      </c>
      <c r="J1490" s="13" t="e">
        <v>#N/A</v>
      </c>
      <c r="K1490" s="2" t="e">
        <v>#N/A</v>
      </c>
      <c r="L1490" s="2" t="e">
        <v>#N/A</v>
      </c>
      <c r="M1490" s="2" t="e">
        <v>#N/A</v>
      </c>
      <c r="N1490" s="14" t="e">
        <v>#N/A</v>
      </c>
      <c r="O1490" s="3" t="s">
        <v>8570</v>
      </c>
    </row>
    <row r="1491" spans="1:15" x14ac:dyDescent="0.2">
      <c r="A1491">
        <v>1488</v>
      </c>
      <c r="B1491" t="s">
        <v>5664</v>
      </c>
      <c r="C1491">
        <v>37.573465100341799</v>
      </c>
      <c r="D1491">
        <v>-2.9194622126045102</v>
      </c>
      <c r="E1491">
        <v>0.57598644591716197</v>
      </c>
      <c r="F1491">
        <v>-5.0686300577017098</v>
      </c>
      <c r="G1491" s="1">
        <v>4.0068914912783099E-7</v>
      </c>
      <c r="H1491" s="1">
        <v>2.4158439882779002E-6</v>
      </c>
      <c r="I1491" s="4">
        <v>0.19169772457089601</v>
      </c>
      <c r="J1491" s="13">
        <v>0.33006070394857401</v>
      </c>
      <c r="K1491" s="2">
        <v>7.9670229017490699E-2</v>
      </c>
      <c r="L1491" s="2">
        <v>0.39678886212661102</v>
      </c>
      <c r="M1491" s="2">
        <v>1.1138058335266401</v>
      </c>
      <c r="N1491" s="14">
        <v>1.7303851182908201</v>
      </c>
      <c r="O1491" s="3" t="s">
        <v>8570</v>
      </c>
    </row>
    <row r="1492" spans="1:15" x14ac:dyDescent="0.2">
      <c r="A1492">
        <v>1489</v>
      </c>
      <c r="B1492" t="s">
        <v>5890</v>
      </c>
      <c r="C1492">
        <v>21.300928478681602</v>
      </c>
      <c r="D1492">
        <v>-2.9144629297898801</v>
      </c>
      <c r="E1492">
        <v>0.61646095090748299</v>
      </c>
      <c r="F1492">
        <v>-4.7277332416587603</v>
      </c>
      <c r="G1492" s="1">
        <v>2.2704019191011698E-6</v>
      </c>
      <c r="H1492" s="1">
        <v>1.2385212888737899E-5</v>
      </c>
      <c r="I1492" s="4">
        <v>0.35982102082917899</v>
      </c>
      <c r="J1492" s="13">
        <v>0.31558569859220498</v>
      </c>
      <c r="K1492" s="2">
        <v>0.161999190716617</v>
      </c>
      <c r="L1492" s="2">
        <v>0.44276909291986399</v>
      </c>
      <c r="M1492" s="2">
        <v>2.3887099657690598</v>
      </c>
      <c r="N1492" s="14">
        <v>2.40267537577957</v>
      </c>
      <c r="O1492" s="3" t="s">
        <v>8570</v>
      </c>
    </row>
    <row r="1493" spans="1:15" x14ac:dyDescent="0.2">
      <c r="A1493">
        <v>1490</v>
      </c>
      <c r="B1493" t="s">
        <v>3661</v>
      </c>
      <c r="C1493">
        <v>1416.5987795891599</v>
      </c>
      <c r="D1493">
        <v>-2.9077006756058599</v>
      </c>
      <c r="E1493">
        <v>0.29807271627446003</v>
      </c>
      <c r="F1493">
        <v>-9.7550044564578595</v>
      </c>
      <c r="G1493" s="1">
        <v>1.7559296500283599E-22</v>
      </c>
      <c r="H1493" s="1">
        <v>3.7698292116040997E-21</v>
      </c>
      <c r="I1493" s="4">
        <v>3.9149679863475702</v>
      </c>
      <c r="J1493" s="13">
        <v>9.0099360849975696</v>
      </c>
      <c r="K1493" s="2">
        <v>6.1612509161810403</v>
      </c>
      <c r="L1493" s="2">
        <v>6.0247500148646402</v>
      </c>
      <c r="M1493" s="2">
        <v>36.357306598656699</v>
      </c>
      <c r="N1493" s="14">
        <v>35.785729993432199</v>
      </c>
      <c r="O1493" s="3" t="s">
        <v>8570</v>
      </c>
    </row>
    <row r="1494" spans="1:15" x14ac:dyDescent="0.2">
      <c r="A1494">
        <v>1491</v>
      </c>
      <c r="B1494" t="s">
        <v>6344</v>
      </c>
      <c r="C1494">
        <v>557.799971959809</v>
      </c>
      <c r="D1494">
        <v>-2.9031032053677901</v>
      </c>
      <c r="E1494">
        <v>0.71356908753387704</v>
      </c>
      <c r="F1494">
        <v>-4.0684262478368201</v>
      </c>
      <c r="G1494" s="1">
        <v>4.7331737536597501E-5</v>
      </c>
      <c r="H1494">
        <v>2.1202179982815101E-4</v>
      </c>
      <c r="I1494" s="4">
        <v>0.61813083422213499</v>
      </c>
      <c r="J1494" s="13">
        <v>3.4365589784572301</v>
      </c>
      <c r="K1494" s="2">
        <v>0.96643953297718599</v>
      </c>
      <c r="L1494" s="2">
        <v>1.021961128901</v>
      </c>
      <c r="M1494" s="2">
        <v>14.1998731631928</v>
      </c>
      <c r="N1494" s="14">
        <v>13.921931570876099</v>
      </c>
      <c r="O1494" s="3" t="s">
        <v>8570</v>
      </c>
    </row>
    <row r="1495" spans="1:15" x14ac:dyDescent="0.2">
      <c r="A1495">
        <v>1492</v>
      </c>
      <c r="B1495" t="s">
        <v>6813</v>
      </c>
      <c r="C1495">
        <v>12.3375050586034</v>
      </c>
      <c r="D1495">
        <v>-2.90189617116418</v>
      </c>
      <c r="E1495">
        <v>0.83950988849089903</v>
      </c>
      <c r="F1495">
        <v>-3.4566551400372698</v>
      </c>
      <c r="G1495">
        <v>5.4692428485081802E-4</v>
      </c>
      <c r="H1495">
        <v>2.0050321697000499E-3</v>
      </c>
      <c r="I1495" s="4">
        <v>9.4730850242829998E-2</v>
      </c>
      <c r="J1495" s="13">
        <v>0.20056760651199901</v>
      </c>
      <c r="K1495" s="2">
        <v>3.7638802988039802E-2</v>
      </c>
      <c r="L1495" s="2">
        <v>0.150658500692222</v>
      </c>
      <c r="M1495" s="2">
        <v>0.77889399747404697</v>
      </c>
      <c r="N1495" s="14">
        <v>1.10862574998785</v>
      </c>
      <c r="O1495" s="3" t="s">
        <v>8570</v>
      </c>
    </row>
    <row r="1496" spans="1:15" x14ac:dyDescent="0.2">
      <c r="A1496">
        <v>1493</v>
      </c>
      <c r="B1496" t="s">
        <v>3551</v>
      </c>
      <c r="C1496">
        <v>111.952271533916</v>
      </c>
      <c r="D1496">
        <v>-2.9017434795200998</v>
      </c>
      <c r="E1496">
        <v>0.28509285992961497</v>
      </c>
      <c r="F1496">
        <v>-10.1782397505027</v>
      </c>
      <c r="G1496" s="1">
        <v>2.48006882241543E-24</v>
      </c>
      <c r="H1496" s="1">
        <v>6.01991580762972E-23</v>
      </c>
      <c r="I1496" s="4">
        <v>0.72939087798099</v>
      </c>
      <c r="J1496" s="13">
        <v>1.77078565566822</v>
      </c>
      <c r="K1496" s="2">
        <v>1.4023600407429</v>
      </c>
      <c r="L1496" s="2">
        <v>1.4383816161219301</v>
      </c>
      <c r="M1496" s="2">
        <v>9.0529975645996092</v>
      </c>
      <c r="N1496" s="14">
        <v>8.8766829563294092</v>
      </c>
      <c r="O1496" s="3" t="s">
        <v>8570</v>
      </c>
    </row>
    <row r="1497" spans="1:15" x14ac:dyDescent="0.2">
      <c r="A1497">
        <v>1494</v>
      </c>
      <c r="B1497" t="s">
        <v>6672</v>
      </c>
      <c r="C1497">
        <v>483.33863077218302</v>
      </c>
      <c r="D1497">
        <v>-2.9014112307025899</v>
      </c>
      <c r="E1497">
        <v>0.79671083426830702</v>
      </c>
      <c r="F1497">
        <v>-3.6417368835798798</v>
      </c>
      <c r="G1497">
        <v>2.7080477975452801E-4</v>
      </c>
      <c r="H1497">
        <v>1.0547133527281599E-3</v>
      </c>
      <c r="I1497" s="4">
        <v>1.2257709320846599</v>
      </c>
      <c r="J1497" s="13">
        <v>8.8581668240739102</v>
      </c>
      <c r="K1497" s="2">
        <v>2.7994250870714801</v>
      </c>
      <c r="L1497" s="2">
        <v>2.1842433546504201</v>
      </c>
      <c r="M1497" s="2">
        <v>31.193806036449701</v>
      </c>
      <c r="N1497" s="14">
        <v>28.151219400721899</v>
      </c>
      <c r="O1497" s="3" t="s">
        <v>8570</v>
      </c>
    </row>
    <row r="1498" spans="1:15" x14ac:dyDescent="0.2">
      <c r="A1498">
        <v>1495</v>
      </c>
      <c r="B1498" t="s">
        <v>4316</v>
      </c>
      <c r="C1498">
        <v>63.713857761743903</v>
      </c>
      <c r="D1498">
        <v>-2.8949701004534201</v>
      </c>
      <c r="E1498">
        <v>0.38008852912897401</v>
      </c>
      <c r="F1498">
        <v>-7.6165679271817099</v>
      </c>
      <c r="G1498" s="1">
        <v>2.6050952434888401E-14</v>
      </c>
      <c r="H1498" s="1">
        <v>3.24583668362228E-13</v>
      </c>
      <c r="I1498" s="4">
        <v>8.4954356882311399E-2</v>
      </c>
      <c r="J1498" s="13">
        <v>0.243511017821405</v>
      </c>
      <c r="K1498" s="2">
        <v>0.15303640871523</v>
      </c>
      <c r="L1498" s="2">
        <v>0.128265480499233</v>
      </c>
      <c r="M1498" s="2">
        <v>1.5318606810383599</v>
      </c>
      <c r="N1498" s="14">
        <v>1.2371781833337301</v>
      </c>
      <c r="O1498" s="3" t="s">
        <v>8570</v>
      </c>
    </row>
    <row r="1499" spans="1:15" x14ac:dyDescent="0.2">
      <c r="A1499">
        <v>1496</v>
      </c>
      <c r="B1499" t="s">
        <v>5619</v>
      </c>
      <c r="C1499">
        <v>38.923901128632799</v>
      </c>
      <c r="D1499">
        <v>-2.8943328299895899</v>
      </c>
      <c r="E1499">
        <v>0.56585822166076105</v>
      </c>
      <c r="F1499">
        <v>-5.1149434950240504</v>
      </c>
      <c r="G1499" s="1">
        <v>3.1383488895677098E-7</v>
      </c>
      <c r="H1499" s="1">
        <v>1.9255605359227699E-6</v>
      </c>
      <c r="I1499" s="4">
        <v>0.16917113700910999</v>
      </c>
      <c r="J1499" s="13">
        <v>1.8832441538742699</v>
      </c>
      <c r="K1499" s="2">
        <v>0.67103205276451305</v>
      </c>
      <c r="L1499" s="2">
        <v>0.88901065340471197</v>
      </c>
      <c r="M1499" s="2">
        <v>8.1848830277964506</v>
      </c>
      <c r="N1499" s="14">
        <v>8.5307311791372307</v>
      </c>
      <c r="O1499" s="3" t="s">
        <v>8570</v>
      </c>
    </row>
    <row r="1500" spans="1:15" x14ac:dyDescent="0.2">
      <c r="A1500">
        <v>1497</v>
      </c>
      <c r="B1500" t="s">
        <v>5620</v>
      </c>
      <c r="C1500">
        <v>38.923901128632799</v>
      </c>
      <c r="D1500">
        <v>-2.8943328299895899</v>
      </c>
      <c r="E1500">
        <v>0.56585822166076105</v>
      </c>
      <c r="F1500">
        <v>-5.1149434950240504</v>
      </c>
      <c r="G1500" s="1">
        <v>3.1383488895677098E-7</v>
      </c>
      <c r="H1500" s="1">
        <v>1.9255605359227699E-6</v>
      </c>
      <c r="I1500" s="4">
        <v>0.16917113700910999</v>
      </c>
      <c r="J1500" s="13">
        <v>1.8832441538742699</v>
      </c>
      <c r="K1500" s="2">
        <v>0.67103205276451305</v>
      </c>
      <c r="L1500" s="2">
        <v>0.88901065340471197</v>
      </c>
      <c r="M1500" s="2">
        <v>8.1848830277964506</v>
      </c>
      <c r="N1500" s="14">
        <v>8.5307311791372307</v>
      </c>
      <c r="O1500" s="3" t="s">
        <v>8570</v>
      </c>
    </row>
    <row r="1501" spans="1:15" x14ac:dyDescent="0.2">
      <c r="A1501">
        <v>1498</v>
      </c>
      <c r="B1501" t="s">
        <v>5621</v>
      </c>
      <c r="C1501">
        <v>38.923901128632799</v>
      </c>
      <c r="D1501">
        <v>-2.8943328299895899</v>
      </c>
      <c r="E1501">
        <v>0.56585822166076105</v>
      </c>
      <c r="F1501">
        <v>-5.1149434950240504</v>
      </c>
      <c r="G1501" s="1">
        <v>3.1383488895677098E-7</v>
      </c>
      <c r="H1501" s="1">
        <v>1.9255605359227699E-6</v>
      </c>
      <c r="I1501" s="4">
        <v>0.16917113700910999</v>
      </c>
      <c r="J1501" s="13">
        <v>1.8832441538742699</v>
      </c>
      <c r="K1501" s="2">
        <v>0.67103205276451305</v>
      </c>
      <c r="L1501" s="2">
        <v>0.88901065340471197</v>
      </c>
      <c r="M1501" s="2">
        <v>8.1848830277964506</v>
      </c>
      <c r="N1501" s="14">
        <v>8.5307311791372307</v>
      </c>
      <c r="O1501" s="3" t="s">
        <v>8570</v>
      </c>
    </row>
    <row r="1502" spans="1:15" x14ac:dyDescent="0.2">
      <c r="A1502">
        <v>1499</v>
      </c>
      <c r="B1502" t="s">
        <v>3930</v>
      </c>
      <c r="C1502">
        <v>870.68787412481697</v>
      </c>
      <c r="D1502">
        <v>-2.8897813042827698</v>
      </c>
      <c r="E1502">
        <v>0.33077615626734402</v>
      </c>
      <c r="F1502">
        <v>-8.7363652111222905</v>
      </c>
      <c r="G1502" s="1">
        <v>2.40730837112767E-18</v>
      </c>
      <c r="H1502" s="1">
        <v>3.9869611975152502E-17</v>
      </c>
      <c r="I1502" s="4">
        <v>2.8599839066860802</v>
      </c>
      <c r="J1502" s="13">
        <v>8.9041594226531107</v>
      </c>
      <c r="K1502" s="2">
        <v>4.3809307927978303</v>
      </c>
      <c r="L1502" s="2">
        <v>4.0376443475117902</v>
      </c>
      <c r="M1502" s="2">
        <v>42.235224543478601</v>
      </c>
      <c r="N1502" s="14">
        <v>43.062412845711101</v>
      </c>
      <c r="O1502" s="3" t="s">
        <v>8570</v>
      </c>
    </row>
    <row r="1503" spans="1:15" x14ac:dyDescent="0.2">
      <c r="A1503">
        <v>1500</v>
      </c>
      <c r="B1503" t="s">
        <v>3325</v>
      </c>
      <c r="C1503">
        <v>1575.0695146226799</v>
      </c>
      <c r="D1503">
        <v>-2.8891373950923298</v>
      </c>
      <c r="E1503">
        <v>0.24798198298937099</v>
      </c>
      <c r="F1503">
        <v>-11.6505939676116</v>
      </c>
      <c r="G1503" s="1">
        <v>2.27865019088683E-31</v>
      </c>
      <c r="H1503" s="1">
        <v>7.5272751081859895E-30</v>
      </c>
      <c r="I1503" s="4">
        <v>7.2529839566495502</v>
      </c>
      <c r="J1503" s="13">
        <v>13.392662665361099</v>
      </c>
      <c r="K1503" s="2">
        <v>7.0636649419692699</v>
      </c>
      <c r="L1503" s="2">
        <v>7.6568947550727096</v>
      </c>
      <c r="M1503" s="2">
        <v>68.400999135141205</v>
      </c>
      <c r="N1503" s="14">
        <v>65.689666782549907</v>
      </c>
      <c r="O1503" s="3" t="s">
        <v>8570</v>
      </c>
    </row>
    <row r="1504" spans="1:15" x14ac:dyDescent="0.2">
      <c r="A1504">
        <v>1501</v>
      </c>
      <c r="B1504" t="s">
        <v>6372</v>
      </c>
      <c r="C1504">
        <v>15.7970930383804</v>
      </c>
      <c r="D1504">
        <v>-2.8813176222119701</v>
      </c>
      <c r="E1504">
        <v>0.71551619735118399</v>
      </c>
      <c r="F1504">
        <v>-4.02690761282346</v>
      </c>
      <c r="G1504" s="1">
        <v>5.6515225484355197E-5</v>
      </c>
      <c r="H1504">
        <v>2.4971319049766098E-4</v>
      </c>
      <c r="I1504" s="4">
        <v>0.101818639506673</v>
      </c>
      <c r="J1504" s="13">
        <v>0.121797066155855</v>
      </c>
      <c r="K1504" s="2">
        <v>4.9146981948922502E-2</v>
      </c>
      <c r="L1504" s="2">
        <v>5.4978863161796301E-2</v>
      </c>
      <c r="M1504" s="2">
        <v>0.69968492867541598</v>
      </c>
      <c r="N1504" s="14">
        <v>0.47842840542710102</v>
      </c>
      <c r="O1504" s="3" t="s">
        <v>8570</v>
      </c>
    </row>
    <row r="1505" spans="1:15" x14ac:dyDescent="0.2">
      <c r="A1505">
        <v>1502</v>
      </c>
      <c r="B1505" t="s">
        <v>2880</v>
      </c>
      <c r="C1505">
        <v>483.40199481531602</v>
      </c>
      <c r="D1505">
        <v>-2.8806395677645602</v>
      </c>
      <c r="E1505">
        <v>0.14089028901735101</v>
      </c>
      <c r="F1505">
        <v>-20.445976708939899</v>
      </c>
      <c r="G1505" s="1">
        <v>6.5239263251961003E-93</v>
      </c>
      <c r="H1505" s="1">
        <v>8.5854870439580705E-91</v>
      </c>
      <c r="I1505" s="4">
        <v>3.4047345357107299</v>
      </c>
      <c r="J1505" s="13">
        <v>7.3184638242362796</v>
      </c>
      <c r="K1505" s="2">
        <v>6.97249801901153</v>
      </c>
      <c r="L1505" s="2">
        <v>7.0521985482757197</v>
      </c>
      <c r="M1505" s="2">
        <v>41.335632686374502</v>
      </c>
      <c r="N1505" s="14">
        <v>42.752047351744402</v>
      </c>
      <c r="O1505" s="3" t="s">
        <v>8570</v>
      </c>
    </row>
    <row r="1506" spans="1:15" x14ac:dyDescent="0.2">
      <c r="A1506">
        <v>1503</v>
      </c>
      <c r="B1506" t="s">
        <v>5951</v>
      </c>
      <c r="C1506">
        <v>3789.9215106155302</v>
      </c>
      <c r="D1506">
        <v>-2.8769840059663498</v>
      </c>
      <c r="E1506">
        <v>0.62250739402970301</v>
      </c>
      <c r="F1506">
        <v>-4.6216061585110699</v>
      </c>
      <c r="G1506" s="1">
        <v>3.8078039386646501E-6</v>
      </c>
      <c r="H1506" s="1">
        <v>2.0126963675798899E-5</v>
      </c>
      <c r="I1506" s="4">
        <v>5.9856612634135802</v>
      </c>
      <c r="J1506" s="13">
        <v>32.672051631362599</v>
      </c>
      <c r="K1506" s="2">
        <v>13.1135665304349</v>
      </c>
      <c r="L1506" s="2">
        <v>12.2852279767142</v>
      </c>
      <c r="M1506" s="2">
        <v>146.03217663611801</v>
      </c>
      <c r="N1506" s="14">
        <v>143.88136081710601</v>
      </c>
      <c r="O1506" s="3" t="s">
        <v>8570</v>
      </c>
    </row>
    <row r="1507" spans="1:15" x14ac:dyDescent="0.2">
      <c r="A1507">
        <v>1504</v>
      </c>
      <c r="B1507" t="s">
        <v>5426</v>
      </c>
      <c r="C1507">
        <v>3194.4308768641599</v>
      </c>
      <c r="D1507">
        <v>-2.8763093528595101</v>
      </c>
      <c r="E1507">
        <v>0.53048172067369903</v>
      </c>
      <c r="F1507">
        <v>-5.42207062140929</v>
      </c>
      <c r="G1507" s="1">
        <v>5.89125970863347E-8</v>
      </c>
      <c r="H1507" s="1">
        <v>3.9599284612476699E-7</v>
      </c>
      <c r="I1507" s="4">
        <v>25.742780454645001</v>
      </c>
      <c r="J1507" s="13">
        <v>65.259132936712504</v>
      </c>
      <c r="K1507" s="2">
        <v>29.497374573530401</v>
      </c>
      <c r="L1507" s="2">
        <v>28.862931731662499</v>
      </c>
      <c r="M1507" s="2">
        <v>301.918312409686</v>
      </c>
      <c r="N1507" s="14">
        <v>310.19670985142199</v>
      </c>
      <c r="O1507" s="3" t="s">
        <v>8570</v>
      </c>
    </row>
    <row r="1508" spans="1:15" x14ac:dyDescent="0.2">
      <c r="A1508">
        <v>1505</v>
      </c>
      <c r="B1508" t="s">
        <v>5435</v>
      </c>
      <c r="C1508">
        <v>1867.6378572209501</v>
      </c>
      <c r="D1508">
        <v>-2.8660943797727101</v>
      </c>
      <c r="E1508">
        <v>0.53068829026265796</v>
      </c>
      <c r="F1508">
        <v>-5.4007115520754603</v>
      </c>
      <c r="G1508" s="1">
        <v>6.6377082221060597E-8</v>
      </c>
      <c r="H1508" s="1">
        <v>4.4347322825300302E-7</v>
      </c>
      <c r="I1508" s="4">
        <v>2.65416788948672</v>
      </c>
      <c r="J1508" s="13">
        <v>16.923409578395901</v>
      </c>
      <c r="K1508" s="2">
        <v>6.8491701466511596</v>
      </c>
      <c r="L1508" s="2">
        <v>6.6906557142900098</v>
      </c>
      <c r="M1508" s="2">
        <v>74.679592265339707</v>
      </c>
      <c r="N1508" s="14">
        <v>74.1301857450119</v>
      </c>
      <c r="O1508" s="3" t="s">
        <v>8570</v>
      </c>
    </row>
    <row r="1509" spans="1:15" x14ac:dyDescent="0.2">
      <c r="A1509">
        <v>1506</v>
      </c>
      <c r="B1509" t="s">
        <v>5214</v>
      </c>
      <c r="C1509">
        <v>33.591303857128601</v>
      </c>
      <c r="D1509">
        <v>-2.8642405557584598</v>
      </c>
      <c r="E1509">
        <v>0.49696250780935303</v>
      </c>
      <c r="F1509">
        <v>-5.7634942490616599</v>
      </c>
      <c r="G1509" s="1">
        <v>8.2390061878153704E-9</v>
      </c>
      <c r="H1509" s="1">
        <v>6.1304047875474596E-8</v>
      </c>
      <c r="I1509" s="4">
        <v>0.19336023693602999</v>
      </c>
      <c r="J1509" s="13">
        <v>0.30106376457744599</v>
      </c>
      <c r="K1509" s="2">
        <v>0.21785785025753099</v>
      </c>
      <c r="L1509" s="2">
        <v>0.121941914875295</v>
      </c>
      <c r="M1509" s="2">
        <v>1.58645643867912</v>
      </c>
      <c r="N1509" s="14">
        <v>1.7321850946577899</v>
      </c>
      <c r="O1509" s="3" t="s">
        <v>8570</v>
      </c>
    </row>
    <row r="1510" spans="1:15" x14ac:dyDescent="0.2">
      <c r="A1510">
        <v>1507</v>
      </c>
      <c r="B1510" t="s">
        <v>4129</v>
      </c>
      <c r="C1510">
        <v>521.76967398221302</v>
      </c>
      <c r="D1510">
        <v>-2.8565323782796899</v>
      </c>
      <c r="E1510">
        <v>0.35106093354288198</v>
      </c>
      <c r="F1510">
        <v>-8.1368563270534704</v>
      </c>
      <c r="G1510" s="1">
        <v>4.0567364918105098E-16</v>
      </c>
      <c r="H1510" s="1">
        <v>5.7656337787284697E-15</v>
      </c>
      <c r="I1510" s="4">
        <v>2.64382501672487</v>
      </c>
      <c r="J1510" s="13">
        <v>12.342780335180599</v>
      </c>
      <c r="K1510" s="2">
        <v>5.1797778067582803</v>
      </c>
      <c r="L1510" s="2">
        <v>5.4028477741314598</v>
      </c>
      <c r="M1510" s="2">
        <v>59.1568273224837</v>
      </c>
      <c r="N1510" s="14">
        <v>55.049579381291899</v>
      </c>
      <c r="O1510" s="3" t="s">
        <v>8570</v>
      </c>
    </row>
    <row r="1511" spans="1:15" x14ac:dyDescent="0.2">
      <c r="A1511">
        <v>1508</v>
      </c>
      <c r="B1511" t="s">
        <v>3630</v>
      </c>
      <c r="C1511">
        <v>616.76647662748098</v>
      </c>
      <c r="D1511">
        <v>-2.8516074065425498</v>
      </c>
      <c r="E1511">
        <v>0.28943664620140602</v>
      </c>
      <c r="F1511">
        <v>-9.8522679970463791</v>
      </c>
      <c r="G1511" s="1">
        <v>6.7014396567204298E-23</v>
      </c>
      <c r="H1511" s="1">
        <v>1.48321136256832E-21</v>
      </c>
      <c r="I1511" s="4">
        <v>1.8694846986707301</v>
      </c>
      <c r="J1511" s="13">
        <v>3.1955045230749102</v>
      </c>
      <c r="K1511" s="2">
        <v>1.78041572446615</v>
      </c>
      <c r="L1511" s="2">
        <v>2.1193399300993798</v>
      </c>
      <c r="M1511" s="2">
        <v>14.633022068428</v>
      </c>
      <c r="N1511" s="14">
        <v>15.755483353432901</v>
      </c>
      <c r="O1511" s="3" t="s">
        <v>8570</v>
      </c>
    </row>
    <row r="1512" spans="1:15" x14ac:dyDescent="0.2">
      <c r="A1512">
        <v>1509</v>
      </c>
      <c r="B1512" t="s">
        <v>3273</v>
      </c>
      <c r="C1512">
        <v>182.753644214953</v>
      </c>
      <c r="D1512">
        <v>-2.8403084891759698</v>
      </c>
      <c r="E1512">
        <v>0.235407621606437</v>
      </c>
      <c r="F1512">
        <v>-12.0654907848502</v>
      </c>
      <c r="G1512" s="1">
        <v>1.6070147944407999E-33</v>
      </c>
      <c r="H1512" s="1">
        <v>5.7962047682156495E-32</v>
      </c>
      <c r="I1512" s="4">
        <v>3.7267509520307498</v>
      </c>
      <c r="J1512" s="13">
        <v>1.3812001617740499</v>
      </c>
      <c r="K1512" s="2">
        <v>1.6259703758208199</v>
      </c>
      <c r="L1512" s="2">
        <v>1.44972201617742</v>
      </c>
      <c r="M1512" s="2">
        <v>9.3052191875468395</v>
      </c>
      <c r="N1512" s="14">
        <v>9.3534075552044804</v>
      </c>
      <c r="O1512" s="3" t="s">
        <v>8570</v>
      </c>
    </row>
    <row r="1513" spans="1:15" x14ac:dyDescent="0.2">
      <c r="A1513">
        <v>1510</v>
      </c>
      <c r="B1513" t="s">
        <v>3004</v>
      </c>
      <c r="C1513">
        <v>353.11755813592703</v>
      </c>
      <c r="D1513">
        <v>-2.8231721329095198</v>
      </c>
      <c r="E1513">
        <v>0.175072561341414</v>
      </c>
      <c r="F1513">
        <v>-16.125725877763202</v>
      </c>
      <c r="G1513" s="1">
        <v>1.6827028386904802E-58</v>
      </c>
      <c r="H1513" s="1">
        <v>1.17721503766547E-56</v>
      </c>
      <c r="I1513" s="4">
        <v>7.1501627942630197</v>
      </c>
      <c r="J1513" s="13">
        <v>6.7764734550049202</v>
      </c>
      <c r="K1513" s="2">
        <v>4.8332964831246397</v>
      </c>
      <c r="L1513" s="2">
        <v>6.1468738389539004</v>
      </c>
      <c r="M1513" s="2">
        <v>21.509647720399101</v>
      </c>
      <c r="N1513" s="14">
        <v>19.792988266388601</v>
      </c>
      <c r="O1513" s="3" t="s">
        <v>8570</v>
      </c>
    </row>
    <row r="1514" spans="1:15" x14ac:dyDescent="0.2">
      <c r="A1514">
        <v>1511</v>
      </c>
      <c r="B1514" t="s">
        <v>5271</v>
      </c>
      <c r="C1514">
        <v>60.529262670600801</v>
      </c>
      <c r="D1514">
        <v>-2.8124690784267701</v>
      </c>
      <c r="E1514">
        <v>0.49670796394454803</v>
      </c>
      <c r="F1514">
        <v>-5.6622186125059804</v>
      </c>
      <c r="G1514" s="1">
        <v>1.4942828403863501E-8</v>
      </c>
      <c r="H1514" s="1">
        <v>1.07919934832531E-7</v>
      </c>
      <c r="I1514" s="4">
        <v>0.14367651093519901</v>
      </c>
      <c r="J1514" s="13">
        <v>1.91714179071853</v>
      </c>
      <c r="K1514" s="2">
        <v>0.74307233286731</v>
      </c>
      <c r="L1514" s="2">
        <v>1.01162327463867</v>
      </c>
      <c r="M1514" s="2">
        <v>8.8067611065054905</v>
      </c>
      <c r="N1514" s="14">
        <v>9.4555729215759694</v>
      </c>
      <c r="O1514" s="3" t="s">
        <v>8570</v>
      </c>
    </row>
    <row r="1515" spans="1:15" x14ac:dyDescent="0.2">
      <c r="A1515">
        <v>1512</v>
      </c>
      <c r="B1515" t="s">
        <v>3369</v>
      </c>
      <c r="C1515">
        <v>132.24006198756101</v>
      </c>
      <c r="D1515">
        <v>-2.8121349080113802</v>
      </c>
      <c r="E1515">
        <v>0.249326461485881</v>
      </c>
      <c r="F1515">
        <v>-11.278926798432201</v>
      </c>
      <c r="G1515" s="1">
        <v>1.6676799794556801E-29</v>
      </c>
      <c r="H1515" s="1">
        <v>5.1590008614775096E-28</v>
      </c>
      <c r="I1515" s="4">
        <v>0.46415798012417098</v>
      </c>
      <c r="J1515" s="13">
        <v>1.5998699750624601</v>
      </c>
      <c r="K1515" s="2">
        <v>2.2742832823619801</v>
      </c>
      <c r="L1515" s="2">
        <v>0.99773267351711004</v>
      </c>
      <c r="M1515" s="2">
        <v>11.713729117466199</v>
      </c>
      <c r="N1515" s="14">
        <v>10.148448074066</v>
      </c>
      <c r="O1515" s="3" t="s">
        <v>8570</v>
      </c>
    </row>
    <row r="1516" spans="1:15" x14ac:dyDescent="0.2">
      <c r="A1516">
        <v>1513</v>
      </c>
      <c r="B1516" t="s">
        <v>4332</v>
      </c>
      <c r="C1516">
        <v>393.56411640806903</v>
      </c>
      <c r="D1516">
        <v>-2.7988662239854798</v>
      </c>
      <c r="E1516">
        <v>0.36922156668065798</v>
      </c>
      <c r="F1516">
        <v>-7.5804516219017</v>
      </c>
      <c r="G1516" s="1">
        <v>3.44354153735377E-14</v>
      </c>
      <c r="H1516" s="1">
        <v>4.2513419000210399E-13</v>
      </c>
      <c r="I1516" s="4">
        <v>5.6066092875080997</v>
      </c>
      <c r="J1516" s="13">
        <v>9.6863566149883003</v>
      </c>
      <c r="K1516" s="2">
        <v>2.3395571123239698</v>
      </c>
      <c r="L1516" s="2">
        <v>3.0762673173210699</v>
      </c>
      <c r="M1516" s="2">
        <v>33.077389506175898</v>
      </c>
      <c r="N1516" s="14">
        <v>27.825897649482801</v>
      </c>
      <c r="O1516" s="3" t="s">
        <v>8570</v>
      </c>
    </row>
    <row r="1517" spans="1:15" x14ac:dyDescent="0.2">
      <c r="A1517">
        <v>1514</v>
      </c>
      <c r="B1517" t="s">
        <v>6561</v>
      </c>
      <c r="C1517">
        <v>12.7622022594093</v>
      </c>
      <c r="D1517">
        <v>-2.7981357394026798</v>
      </c>
      <c r="E1517">
        <v>0.73491753784043101</v>
      </c>
      <c r="F1517">
        <v>-3.8074145673881401</v>
      </c>
      <c r="G1517">
        <v>1.4042722765606901E-4</v>
      </c>
      <c r="H1517">
        <v>5.7658000713344296E-4</v>
      </c>
      <c r="I1517" s="4">
        <v>7.9680754903881101E-2</v>
      </c>
      <c r="J1517" s="13">
        <v>0.123622272704038</v>
      </c>
      <c r="K1517" s="2">
        <v>0.13102678090130901</v>
      </c>
      <c r="L1517" s="2">
        <v>4.0270546945168503E-2</v>
      </c>
      <c r="M1517" s="2">
        <v>0.54031248512170804</v>
      </c>
      <c r="N1517" s="14">
        <v>0.66139844584669005</v>
      </c>
      <c r="O1517" s="3" t="s">
        <v>8570</v>
      </c>
    </row>
    <row r="1518" spans="1:15" x14ac:dyDescent="0.2">
      <c r="A1518">
        <v>1515</v>
      </c>
      <c r="B1518" t="s">
        <v>6903</v>
      </c>
      <c r="C1518">
        <v>11.5223917779903</v>
      </c>
      <c r="D1518">
        <v>-2.7944981609223198</v>
      </c>
      <c r="E1518">
        <v>0.83058693468898503</v>
      </c>
      <c r="F1518">
        <v>-3.3644860570419599</v>
      </c>
      <c r="G1518">
        <v>7.6686358885719695E-4</v>
      </c>
      <c r="H1518">
        <v>2.7227739440451098E-3</v>
      </c>
      <c r="I1518" s="4">
        <v>0</v>
      </c>
      <c r="J1518" s="13">
        <v>1.5822277535665501</v>
      </c>
      <c r="K1518" s="2">
        <v>0.48362367555766</v>
      </c>
      <c r="L1518" s="2">
        <v>0.55287438126594202</v>
      </c>
      <c r="M1518" s="2">
        <v>7.5584924163219203</v>
      </c>
      <c r="N1518" s="14">
        <v>5.5302769120876603</v>
      </c>
      <c r="O1518" s="3" t="s">
        <v>8570</v>
      </c>
    </row>
    <row r="1519" spans="1:15" x14ac:dyDescent="0.2">
      <c r="A1519">
        <v>1516</v>
      </c>
      <c r="B1519" t="s">
        <v>3744</v>
      </c>
      <c r="C1519">
        <v>209.3388668533</v>
      </c>
      <c r="D1519">
        <v>-2.7835034409384001</v>
      </c>
      <c r="E1519">
        <v>0.29442875939412599</v>
      </c>
      <c r="F1519">
        <v>-9.4539115223196308</v>
      </c>
      <c r="G1519" s="1">
        <v>3.2640011999943498E-21</v>
      </c>
      <c r="H1519" s="1">
        <v>6.41885082512621E-20</v>
      </c>
      <c r="I1519" s="4">
        <v>0.36866046076321901</v>
      </c>
      <c r="J1519" s="13">
        <v>0.89322080299387796</v>
      </c>
      <c r="K1519" s="2">
        <v>0.29392506987438799</v>
      </c>
      <c r="L1519" s="2">
        <v>0.51736855277983196</v>
      </c>
      <c r="M1519" s="2">
        <v>4.4775506454316103</v>
      </c>
      <c r="N1519" s="14">
        <v>4.1368254304628804</v>
      </c>
      <c r="O1519" s="3" t="s">
        <v>8570</v>
      </c>
    </row>
    <row r="1520" spans="1:15" x14ac:dyDescent="0.2">
      <c r="A1520">
        <v>1517</v>
      </c>
      <c r="B1520" t="s">
        <v>5375</v>
      </c>
      <c r="C1520">
        <v>2133.6672695848802</v>
      </c>
      <c r="D1520">
        <v>-2.78133671540964</v>
      </c>
      <c r="E1520">
        <v>0.50472359917411502</v>
      </c>
      <c r="F1520">
        <v>-5.5106135713899098</v>
      </c>
      <c r="G1520" s="1">
        <v>3.5758499540050001E-8</v>
      </c>
      <c r="H1520" s="1">
        <v>2.4704211969411399E-7</v>
      </c>
      <c r="I1520" s="4">
        <v>2.4462988324980199</v>
      </c>
      <c r="J1520" s="13">
        <v>9.3611584781936408</v>
      </c>
      <c r="K1520" s="2">
        <v>3.7887084429703002</v>
      </c>
      <c r="L1520" s="2">
        <v>3.9885908642931902</v>
      </c>
      <c r="M1520" s="2">
        <v>41.185668458980601</v>
      </c>
      <c r="N1520" s="14">
        <v>41.547841243048303</v>
      </c>
      <c r="O1520" s="3" t="s">
        <v>8570</v>
      </c>
    </row>
    <row r="1521" spans="1:15" x14ac:dyDescent="0.2">
      <c r="A1521">
        <v>1518</v>
      </c>
      <c r="B1521" t="s">
        <v>4425</v>
      </c>
      <c r="C1521">
        <v>69.801440156456493</v>
      </c>
      <c r="D1521">
        <v>-2.7715405255059502</v>
      </c>
      <c r="E1521">
        <v>0.37907986094891999</v>
      </c>
      <c r="F1521">
        <v>-7.3112312497112697</v>
      </c>
      <c r="G1521" s="1">
        <v>2.64705520475505E-13</v>
      </c>
      <c r="H1521" s="1">
        <v>3.07369981409163E-12</v>
      </c>
      <c r="I1521" s="4">
        <v>3.77131797246218E-2</v>
      </c>
      <c r="J1521" s="13">
        <v>0.25722617818030602</v>
      </c>
      <c r="K1521" s="2">
        <v>8.6859180595161997E-2</v>
      </c>
      <c r="L1521" s="2">
        <v>0.133908865292587</v>
      </c>
      <c r="M1521" s="2">
        <v>1.4665673921173701</v>
      </c>
      <c r="N1521" s="14">
        <v>2.2458413300328699</v>
      </c>
      <c r="O1521" s="3" t="s">
        <v>8570</v>
      </c>
    </row>
    <row r="1522" spans="1:15" x14ac:dyDescent="0.2">
      <c r="A1522">
        <v>1519</v>
      </c>
      <c r="B1522" t="s">
        <v>6167</v>
      </c>
      <c r="C1522">
        <v>16.036717552917199</v>
      </c>
      <c r="D1522">
        <v>-2.7714243379980998</v>
      </c>
      <c r="E1522">
        <v>0.63997241893010703</v>
      </c>
      <c r="F1522">
        <v>-4.3305371544469304</v>
      </c>
      <c r="G1522" s="1">
        <v>1.48746044376772E-5</v>
      </c>
      <c r="H1522" s="1">
        <v>7.2052749629862695E-5</v>
      </c>
      <c r="I1522" s="4">
        <v>2.9467248675975399E-2</v>
      </c>
      <c r="J1522" s="13">
        <v>4.2204582718820501E-2</v>
      </c>
      <c r="K1522" s="2">
        <v>2.6533078960182799E-2</v>
      </c>
      <c r="L1522" s="2">
        <v>2.9643275956958998E-2</v>
      </c>
      <c r="M1522" s="2">
        <v>0.25206107082538198</v>
      </c>
      <c r="N1522" s="14">
        <v>0.223419737078595</v>
      </c>
      <c r="O1522" s="3" t="s">
        <v>8570</v>
      </c>
    </row>
    <row r="1523" spans="1:15" x14ac:dyDescent="0.2">
      <c r="A1523">
        <v>1520</v>
      </c>
      <c r="B1523" t="s">
        <v>6055</v>
      </c>
      <c r="C1523">
        <v>19.538252457894199</v>
      </c>
      <c r="D1523">
        <v>-2.7694884005644398</v>
      </c>
      <c r="E1523">
        <v>0.61939930182997804</v>
      </c>
      <c r="F1523">
        <v>-4.4712488250828697</v>
      </c>
      <c r="G1523" s="1">
        <v>7.7764155655277001E-6</v>
      </c>
      <c r="H1523" s="1">
        <v>3.9327921345728597E-5</v>
      </c>
      <c r="I1523" s="4">
        <v>0.46708758844516901</v>
      </c>
      <c r="J1523" s="13">
        <v>0.12769180819918899</v>
      </c>
      <c r="K1523" s="2">
        <v>0.41202540253888198</v>
      </c>
      <c r="L1523" s="2">
        <v>0.232003818686078</v>
      </c>
      <c r="M1523" s="2">
        <v>1.3145625924918101</v>
      </c>
      <c r="N1523" s="14">
        <v>1.6175319314153001</v>
      </c>
      <c r="O1523" s="3" t="s">
        <v>8570</v>
      </c>
    </row>
    <row r="1524" spans="1:15" x14ac:dyDescent="0.2">
      <c r="A1524">
        <v>1521</v>
      </c>
      <c r="B1524" t="s">
        <v>4491</v>
      </c>
      <c r="C1524">
        <v>429.84926090628397</v>
      </c>
      <c r="D1524">
        <v>-2.7673782887495899</v>
      </c>
      <c r="E1524">
        <v>0.38666189851225502</v>
      </c>
      <c r="F1524">
        <v>-7.1571010730499598</v>
      </c>
      <c r="G1524" s="1">
        <v>8.2400945217760398E-13</v>
      </c>
      <c r="H1524" s="1">
        <v>9.1478951767970607E-12</v>
      </c>
      <c r="I1524" s="4">
        <v>1.4623208393354901</v>
      </c>
      <c r="J1524" s="13">
        <v>3.4979429106259698</v>
      </c>
      <c r="K1524" s="2">
        <v>1.3645779606780599</v>
      </c>
      <c r="L1524" s="2">
        <v>1.4737274466127901</v>
      </c>
      <c r="M1524" s="2">
        <v>15.33245529909</v>
      </c>
      <c r="N1524" s="14">
        <v>14.826938821937301</v>
      </c>
      <c r="O1524" s="3" t="s">
        <v>8570</v>
      </c>
    </row>
    <row r="1525" spans="1:15" x14ac:dyDescent="0.2">
      <c r="A1525">
        <v>1522</v>
      </c>
      <c r="B1525" t="s">
        <v>5710</v>
      </c>
      <c r="C1525">
        <v>1388.3697585549501</v>
      </c>
      <c r="D1525">
        <v>-2.7641621927831599</v>
      </c>
      <c r="E1525">
        <v>0.55238185596710798</v>
      </c>
      <c r="F1525">
        <v>-5.0040785426300403</v>
      </c>
      <c r="G1525" s="1">
        <v>5.6129869700302302E-7</v>
      </c>
      <c r="H1525" s="1">
        <v>3.32167673243452E-6</v>
      </c>
      <c r="I1525" s="4">
        <v>5.78999486584663</v>
      </c>
      <c r="J1525" s="13">
        <v>40.871549710468898</v>
      </c>
      <c r="K1525" s="2">
        <v>15.350893062885</v>
      </c>
      <c r="L1525" s="2">
        <v>16.091883923073699</v>
      </c>
      <c r="M1525" s="2">
        <v>174.28828990133499</v>
      </c>
      <c r="N1525" s="14">
        <v>169.35434634025</v>
      </c>
      <c r="O1525" s="3" t="s">
        <v>8570</v>
      </c>
    </row>
    <row r="1526" spans="1:15" x14ac:dyDescent="0.2">
      <c r="A1526">
        <v>1523</v>
      </c>
      <c r="B1526" t="s">
        <v>5558</v>
      </c>
      <c r="C1526">
        <v>1370.39642701245</v>
      </c>
      <c r="D1526">
        <v>-2.7549277800924301</v>
      </c>
      <c r="E1526">
        <v>0.52927325182500995</v>
      </c>
      <c r="F1526">
        <v>-5.2051143158907998</v>
      </c>
      <c r="G1526" s="1">
        <v>1.9387721872062599E-7</v>
      </c>
      <c r="H1526" s="1">
        <v>1.22569066916966E-6</v>
      </c>
      <c r="I1526" s="4">
        <v>4.7568727778946398</v>
      </c>
      <c r="J1526" s="13">
        <v>13.7189956960638</v>
      </c>
      <c r="K1526" s="2">
        <v>4.2741092356240102</v>
      </c>
      <c r="L1526" s="2">
        <v>5.8360558271459801</v>
      </c>
      <c r="M1526" s="2">
        <v>47.529035920817897</v>
      </c>
      <c r="N1526" s="14">
        <v>48.475284006928099</v>
      </c>
      <c r="O1526" s="3" t="s">
        <v>8570</v>
      </c>
    </row>
    <row r="1527" spans="1:15" x14ac:dyDescent="0.2">
      <c r="A1527">
        <v>1524</v>
      </c>
      <c r="B1527" t="s">
        <v>6713</v>
      </c>
      <c r="C1527">
        <v>12.4194336219841</v>
      </c>
      <c r="D1527">
        <v>-2.7522361888178302</v>
      </c>
      <c r="E1527">
        <v>0.76798166658947298</v>
      </c>
      <c r="F1527">
        <v>-3.58372642024155</v>
      </c>
      <c r="G1527">
        <v>3.38726871345169E-4</v>
      </c>
      <c r="H1527">
        <v>1.29664220279395E-3</v>
      </c>
      <c r="I1527" s="4">
        <v>5.2444212403826199E-2</v>
      </c>
      <c r="J1527" s="13">
        <v>0.232547924133026</v>
      </c>
      <c r="K1527" s="2">
        <v>0.16342842124757401</v>
      </c>
      <c r="L1527" s="2">
        <v>0.117885607928533</v>
      </c>
      <c r="M1527" s="2">
        <v>0.84910629351108902</v>
      </c>
      <c r="N1527" s="14">
        <v>0.395339967618418</v>
      </c>
      <c r="O1527" s="3" t="s">
        <v>8570</v>
      </c>
    </row>
    <row r="1528" spans="1:15" x14ac:dyDescent="0.2">
      <c r="A1528">
        <v>1525</v>
      </c>
      <c r="B1528" t="s">
        <v>5066</v>
      </c>
      <c r="C1528">
        <v>43.835969155807497</v>
      </c>
      <c r="D1528">
        <v>-2.74988937510187</v>
      </c>
      <c r="E1528">
        <v>0.456521606896861</v>
      </c>
      <c r="F1528">
        <v>-6.0235689473579299</v>
      </c>
      <c r="G1528" s="1">
        <v>1.70612380189118E-9</v>
      </c>
      <c r="H1528" s="1">
        <v>1.3695117072483599E-8</v>
      </c>
      <c r="I1528" s="4">
        <v>0.45415282926280998</v>
      </c>
      <c r="J1528" s="13">
        <v>0.681520363720446</v>
      </c>
      <c r="K1528" s="2">
        <v>0.32002940625070903</v>
      </c>
      <c r="L1528" s="2">
        <v>0.32287219442315201</v>
      </c>
      <c r="M1528" s="2">
        <v>3.0040389474637701</v>
      </c>
      <c r="N1528" s="14">
        <v>3.2844780515031702</v>
      </c>
      <c r="O1528" s="3" t="s">
        <v>8570</v>
      </c>
    </row>
    <row r="1529" spans="1:15" x14ac:dyDescent="0.2">
      <c r="A1529">
        <v>1526</v>
      </c>
      <c r="B1529" t="s">
        <v>3398</v>
      </c>
      <c r="C1529">
        <v>1951.48745126731</v>
      </c>
      <c r="D1529">
        <v>-2.7496361530287499</v>
      </c>
      <c r="E1529">
        <v>0.24679834109906501</v>
      </c>
      <c r="F1529">
        <v>-11.141226236707301</v>
      </c>
      <c r="G1529" s="1">
        <v>7.9023714507103102E-29</v>
      </c>
      <c r="H1529" s="1">
        <v>2.34021833274813E-27</v>
      </c>
      <c r="I1529" s="4">
        <v>6.9120742844245502</v>
      </c>
      <c r="J1529" s="13">
        <v>17.8769650400919</v>
      </c>
      <c r="K1529" s="2">
        <v>11.956611180075599</v>
      </c>
      <c r="L1529" s="2">
        <v>10.922369180748399</v>
      </c>
      <c r="M1529" s="2">
        <v>87.036760115437801</v>
      </c>
      <c r="N1529" s="14">
        <v>87.494276429194002</v>
      </c>
      <c r="O1529" s="3" t="s">
        <v>8570</v>
      </c>
    </row>
    <row r="1530" spans="1:15" x14ac:dyDescent="0.2">
      <c r="A1530">
        <v>1527</v>
      </c>
      <c r="B1530" t="s">
        <v>3187</v>
      </c>
      <c r="C1530">
        <v>200.293398451928</v>
      </c>
      <c r="D1530">
        <v>-2.7473713906738602</v>
      </c>
      <c r="E1530">
        <v>0.21257739137001999</v>
      </c>
      <c r="F1530">
        <v>-12.9240996559775</v>
      </c>
      <c r="G1530" s="1">
        <v>3.29126722900488E-38</v>
      </c>
      <c r="H1530" s="1">
        <v>1.39597895396085E-36</v>
      </c>
      <c r="I1530" s="4">
        <v>0.34740118568365902</v>
      </c>
      <c r="J1530" s="13">
        <v>0.99889326773039</v>
      </c>
      <c r="K1530" s="2">
        <v>1.07121157551202</v>
      </c>
      <c r="L1530" s="2">
        <v>0.85171545433925</v>
      </c>
      <c r="M1530" s="2">
        <v>9.5990100832097607</v>
      </c>
      <c r="N1530" s="14">
        <v>7.1584414641362297</v>
      </c>
      <c r="O1530" s="3" t="s">
        <v>8570</v>
      </c>
    </row>
    <row r="1531" spans="1:15" x14ac:dyDescent="0.2">
      <c r="A1531">
        <v>1528</v>
      </c>
      <c r="B1531" t="s">
        <v>6410</v>
      </c>
      <c r="C1531">
        <v>125.583472610179</v>
      </c>
      <c r="D1531">
        <v>-2.7462447210060899</v>
      </c>
      <c r="E1531">
        <v>0.68997194802107198</v>
      </c>
      <c r="F1531">
        <v>-3.9802266293327899</v>
      </c>
      <c r="G1531" s="1">
        <v>6.8849599113574104E-5</v>
      </c>
      <c r="H1531">
        <v>2.9985909481557702E-4</v>
      </c>
      <c r="I1531" s="4">
        <v>2.26100132010859E-2</v>
      </c>
      <c r="J1531" s="13">
        <v>0.72893291106032199</v>
      </c>
      <c r="K1531" s="2">
        <v>0.13574140912103499</v>
      </c>
      <c r="L1531" s="2">
        <v>0.16117072166151</v>
      </c>
      <c r="M1531" s="2">
        <v>2.2381708502165298</v>
      </c>
      <c r="N1531" s="14">
        <v>2.5034445498960398</v>
      </c>
      <c r="O1531" s="3" t="s">
        <v>8570</v>
      </c>
    </row>
    <row r="1532" spans="1:15" x14ac:dyDescent="0.2">
      <c r="A1532">
        <v>1529</v>
      </c>
      <c r="B1532" t="s">
        <v>6225</v>
      </c>
      <c r="C1532">
        <v>1785.2584764170199</v>
      </c>
      <c r="D1532">
        <v>-2.7420386913307699</v>
      </c>
      <c r="E1532">
        <v>0.64605589321248302</v>
      </c>
      <c r="F1532">
        <v>-4.24427471390457</v>
      </c>
      <c r="G1532" s="1">
        <v>2.1930156149181399E-5</v>
      </c>
      <c r="H1532">
        <v>1.0383344644262401E-4</v>
      </c>
      <c r="I1532" s="4">
        <v>3.1889629156958299</v>
      </c>
      <c r="J1532" s="13">
        <v>11.0579091163073</v>
      </c>
      <c r="K1532" s="2">
        <v>2.8119236597447399</v>
      </c>
      <c r="L1532" s="2">
        <v>2.9771314354346998</v>
      </c>
      <c r="M1532" s="2">
        <v>39.3858501702911</v>
      </c>
      <c r="N1532" s="14">
        <v>36.489775447139301</v>
      </c>
      <c r="O1532" s="3" t="s">
        <v>8570</v>
      </c>
    </row>
    <row r="1533" spans="1:15" x14ac:dyDescent="0.2">
      <c r="A1533">
        <v>1530</v>
      </c>
      <c r="B1533" t="s">
        <v>3125</v>
      </c>
      <c r="C1533">
        <v>876.96611690420502</v>
      </c>
      <c r="D1533">
        <v>-2.7325152232458998</v>
      </c>
      <c r="E1533">
        <v>0.198715738698996</v>
      </c>
      <c r="F1533">
        <v>-13.7508746973734</v>
      </c>
      <c r="G1533" s="1">
        <v>5.03174739907971E-43</v>
      </c>
      <c r="H1533" s="1">
        <v>2.5000596362856001E-41</v>
      </c>
      <c r="I1533" s="4">
        <v>3.2916674495751401</v>
      </c>
      <c r="J1533" s="13">
        <v>8.07866839679353</v>
      </c>
      <c r="K1533" s="2">
        <v>4.7771214857624802</v>
      </c>
      <c r="L1533" s="2">
        <v>5.0930466595877304</v>
      </c>
      <c r="M1533" s="2">
        <v>27.3064139757121</v>
      </c>
      <c r="N1533" s="14">
        <v>27.7983187494007</v>
      </c>
      <c r="O1533" s="3" t="s">
        <v>8570</v>
      </c>
    </row>
    <row r="1534" spans="1:15" x14ac:dyDescent="0.2">
      <c r="A1534">
        <v>1531</v>
      </c>
      <c r="B1534" t="s">
        <v>4260</v>
      </c>
      <c r="C1534">
        <v>915.80595190867598</v>
      </c>
      <c r="D1534">
        <v>-2.7324529818135801</v>
      </c>
      <c r="E1534">
        <v>0.352180121963314</v>
      </c>
      <c r="F1534">
        <v>-7.7586803212539399</v>
      </c>
      <c r="G1534" s="1">
        <v>8.58176618745647E-15</v>
      </c>
      <c r="H1534" s="1">
        <v>1.11311496856588E-13</v>
      </c>
      <c r="I1534" s="4">
        <v>2.74046107394549</v>
      </c>
      <c r="J1534" s="13">
        <v>6.0086619511796604</v>
      </c>
      <c r="K1534" s="2">
        <v>2.9453343553843601</v>
      </c>
      <c r="L1534" s="2">
        <v>3.2072907862937101</v>
      </c>
      <c r="M1534" s="2">
        <v>22.6006523107406</v>
      </c>
      <c r="N1534" s="14">
        <v>21.121285617903201</v>
      </c>
      <c r="O1534" s="3" t="s">
        <v>8570</v>
      </c>
    </row>
    <row r="1535" spans="1:15" x14ac:dyDescent="0.2">
      <c r="A1535">
        <v>1532</v>
      </c>
      <c r="B1535" t="s">
        <v>5629</v>
      </c>
      <c r="C1535">
        <v>1587.3206669077099</v>
      </c>
      <c r="D1535">
        <v>-2.7309904467069201</v>
      </c>
      <c r="E1535">
        <v>0.53483970632849198</v>
      </c>
      <c r="F1535">
        <v>-5.1061849267966997</v>
      </c>
      <c r="G1535" s="1">
        <v>3.2872799850610499E-7</v>
      </c>
      <c r="H1535" s="1">
        <v>2.0113626166447999E-6</v>
      </c>
      <c r="I1535" s="4">
        <v>5.2778392012510196</v>
      </c>
      <c r="J1535" s="13">
        <v>11.5052521460177</v>
      </c>
      <c r="K1535" s="2">
        <v>4.1634529897769497</v>
      </c>
      <c r="L1535" s="2">
        <v>4.2917415194178696</v>
      </c>
      <c r="M1535" s="2">
        <v>44.161315837600398</v>
      </c>
      <c r="N1535" s="14">
        <v>43.753643652384397</v>
      </c>
      <c r="O1535" s="3" t="s">
        <v>8570</v>
      </c>
    </row>
    <row r="1536" spans="1:15" x14ac:dyDescent="0.2">
      <c r="A1536">
        <v>1533</v>
      </c>
      <c r="B1536" t="s">
        <v>5226</v>
      </c>
      <c r="C1536">
        <v>35.613631429292703</v>
      </c>
      <c r="D1536">
        <v>-2.7308907555983999</v>
      </c>
      <c r="E1536">
        <v>0.47611502818134899</v>
      </c>
      <c r="F1536">
        <v>-5.7357793683383296</v>
      </c>
      <c r="G1536" s="1">
        <v>9.7064951299318994E-9</v>
      </c>
      <c r="H1536" s="1">
        <v>7.1719068416789699E-8</v>
      </c>
      <c r="I1536" s="4">
        <v>0.63612029766750899</v>
      </c>
      <c r="J1536" s="13">
        <v>0.71557645492483102</v>
      </c>
      <c r="K1536" s="2">
        <v>0.49415583459385298</v>
      </c>
      <c r="L1536" s="2">
        <v>0.30187846785822597</v>
      </c>
      <c r="M1536" s="2">
        <v>3.74224782366315</v>
      </c>
      <c r="N1536" s="14">
        <v>3.4111756995853</v>
      </c>
      <c r="O1536" s="3" t="s">
        <v>8570</v>
      </c>
    </row>
    <row r="1537" spans="1:15" x14ac:dyDescent="0.2">
      <c r="A1537">
        <v>1534</v>
      </c>
      <c r="B1537" t="s">
        <v>5421</v>
      </c>
      <c r="C1537">
        <v>2867.9979573376299</v>
      </c>
      <c r="D1537">
        <v>-2.7302763355296502</v>
      </c>
      <c r="E1537">
        <v>0.50290390029739895</v>
      </c>
      <c r="F1537">
        <v>-5.4290219938939996</v>
      </c>
      <c r="G1537" s="1">
        <v>5.6663701578440703E-8</v>
      </c>
      <c r="H1537" s="1">
        <v>3.8150842882431298E-7</v>
      </c>
      <c r="I1537" s="4">
        <v>3.1536460845738499</v>
      </c>
      <c r="J1537" s="13">
        <v>14.953685927536499</v>
      </c>
      <c r="K1537" s="2">
        <v>6.2409120837293504</v>
      </c>
      <c r="L1537" s="2">
        <v>6.7189422294213399</v>
      </c>
      <c r="M1537" s="2">
        <v>65.486399424009207</v>
      </c>
      <c r="N1537" s="14">
        <v>63.9801445402247</v>
      </c>
      <c r="O1537" s="3" t="s">
        <v>8570</v>
      </c>
    </row>
    <row r="1538" spans="1:15" x14ac:dyDescent="0.2">
      <c r="A1538">
        <v>1535</v>
      </c>
      <c r="B1538" t="s">
        <v>3654</v>
      </c>
      <c r="C1538">
        <v>4951.2530737453999</v>
      </c>
      <c r="D1538">
        <v>-2.7289739156504602</v>
      </c>
      <c r="E1538">
        <v>0.27919041170282</v>
      </c>
      <c r="F1538">
        <v>-9.77459755514551</v>
      </c>
      <c r="G1538" s="1">
        <v>1.4473137533209301E-22</v>
      </c>
      <c r="H1538" s="1">
        <v>3.13211561229791E-21</v>
      </c>
      <c r="I1538" s="4">
        <v>13.401085083219201</v>
      </c>
      <c r="J1538" s="13">
        <v>41.054340644383302</v>
      </c>
      <c r="K1538" s="2">
        <v>25.548594413544699</v>
      </c>
      <c r="L1538" s="2">
        <v>25.632761008038301</v>
      </c>
      <c r="M1538" s="2">
        <v>156.41014437845999</v>
      </c>
      <c r="N1538" s="14">
        <v>153.31370272199101</v>
      </c>
      <c r="O1538" s="3" t="s">
        <v>8570</v>
      </c>
    </row>
    <row r="1539" spans="1:15" x14ac:dyDescent="0.2">
      <c r="A1539">
        <v>1536</v>
      </c>
      <c r="B1539" t="s">
        <v>3986</v>
      </c>
      <c r="C1539">
        <v>80.439718603655805</v>
      </c>
      <c r="D1539">
        <v>-2.7272571858286199</v>
      </c>
      <c r="E1539">
        <v>0.31882116866118398</v>
      </c>
      <c r="F1539">
        <v>-8.5541910447198699</v>
      </c>
      <c r="G1539" s="1">
        <v>1.1869818329691E-17</v>
      </c>
      <c r="H1539" s="1">
        <v>1.87407650489401E-16</v>
      </c>
      <c r="I1539" s="4">
        <v>2.0336768122246598</v>
      </c>
      <c r="J1539" s="13">
        <v>1.6644958680028801</v>
      </c>
      <c r="K1539" s="2">
        <v>0.63658337488202299</v>
      </c>
      <c r="L1539" s="2">
        <v>1.1057561394669</v>
      </c>
      <c r="M1539" s="2">
        <v>5.5371869912558296</v>
      </c>
      <c r="N1539" s="14">
        <v>5.3393864394255504</v>
      </c>
      <c r="O1539" s="3" t="s">
        <v>8570</v>
      </c>
    </row>
    <row r="1540" spans="1:15" x14ac:dyDescent="0.2">
      <c r="A1540">
        <v>1537</v>
      </c>
      <c r="B1540" t="s">
        <v>5272</v>
      </c>
      <c r="C1540">
        <v>106.02992075746199</v>
      </c>
      <c r="D1540">
        <v>-2.72601180589748</v>
      </c>
      <c r="E1540">
        <v>0.48158012484866197</v>
      </c>
      <c r="F1540">
        <v>-5.6605571227719196</v>
      </c>
      <c r="G1540" s="1">
        <v>1.50882353580702E-8</v>
      </c>
      <c r="H1540" s="1">
        <v>1.08905478217485E-7</v>
      </c>
      <c r="I1540" s="4">
        <v>0.51655002698837804</v>
      </c>
      <c r="J1540" s="13">
        <v>2.03005095377162</v>
      </c>
      <c r="K1540" s="2">
        <v>0.87454703579651305</v>
      </c>
      <c r="L1540" s="2">
        <v>1.72652294599999</v>
      </c>
      <c r="M1540" s="2">
        <v>7.91679403236681</v>
      </c>
      <c r="N1540" s="14">
        <v>10.9946158476305</v>
      </c>
      <c r="O1540" s="3" t="s">
        <v>8570</v>
      </c>
    </row>
    <row r="1541" spans="1:15" x14ac:dyDescent="0.2">
      <c r="A1541">
        <v>1538</v>
      </c>
      <c r="B1541" t="s">
        <v>5957</v>
      </c>
      <c r="C1541">
        <v>66.765140748459302</v>
      </c>
      <c r="D1541">
        <v>-2.7249247345642398</v>
      </c>
      <c r="E1541">
        <v>0.59111377158325695</v>
      </c>
      <c r="F1541">
        <v>-4.6098143294238003</v>
      </c>
      <c r="G1541" s="1">
        <v>4.0302874858086297E-6</v>
      </c>
      <c r="H1541" s="1">
        <v>2.1242991801146799E-5</v>
      </c>
      <c r="I1541" s="4">
        <v>0.21429039891903601</v>
      </c>
      <c r="J1541" s="13">
        <v>1.0426138543397201</v>
      </c>
      <c r="K1541" s="2">
        <v>0.503732037042533</v>
      </c>
      <c r="L1541" s="2">
        <v>0.210631662497825</v>
      </c>
      <c r="M1541" s="2">
        <v>3.9184236754172699</v>
      </c>
      <c r="N1541" s="14">
        <v>4.2740530022947896</v>
      </c>
      <c r="O1541" s="3" t="s">
        <v>8570</v>
      </c>
    </row>
    <row r="1542" spans="1:15" x14ac:dyDescent="0.2">
      <c r="A1542">
        <v>1539</v>
      </c>
      <c r="B1542" t="s">
        <v>5966</v>
      </c>
      <c r="C1542">
        <v>18.932197401758199</v>
      </c>
      <c r="D1542">
        <v>-2.7244873973724899</v>
      </c>
      <c r="E1542">
        <v>0.59249264880911301</v>
      </c>
      <c r="F1542">
        <v>-4.59834801807009</v>
      </c>
      <c r="G1542" s="1">
        <v>4.2585420257300198E-6</v>
      </c>
      <c r="H1542" s="1">
        <v>2.2363775702852201E-5</v>
      </c>
      <c r="I1542" s="4">
        <v>6.8937552565705607E-2</v>
      </c>
      <c r="J1542" s="13">
        <v>0.25135921591751298</v>
      </c>
      <c r="K1542" s="2">
        <v>0.13590326389906099</v>
      </c>
      <c r="L1542" s="2">
        <v>0.13202716461175101</v>
      </c>
      <c r="M1542" s="2">
        <v>1.10322561769859</v>
      </c>
      <c r="N1542" s="14">
        <v>1.02161959735438</v>
      </c>
      <c r="O1542" s="3" t="s">
        <v>8570</v>
      </c>
    </row>
    <row r="1543" spans="1:15" x14ac:dyDescent="0.2">
      <c r="A1543">
        <v>1540</v>
      </c>
      <c r="B1543" t="s">
        <v>6481</v>
      </c>
      <c r="C1543">
        <v>37.156709991502296</v>
      </c>
      <c r="D1543">
        <v>-2.72233750195171</v>
      </c>
      <c r="E1543">
        <v>0.69843644889428302</v>
      </c>
      <c r="F1543">
        <v>-3.8977597836732798</v>
      </c>
      <c r="G1543" s="1">
        <v>9.7086649263157003E-5</v>
      </c>
      <c r="H1543">
        <v>4.1057348670502401E-4</v>
      </c>
      <c r="I1543" s="4">
        <v>0.77019633299951296</v>
      </c>
      <c r="J1543" s="13">
        <v>1.1944292532787399</v>
      </c>
      <c r="K1543" s="2">
        <v>0.26948474592809202</v>
      </c>
      <c r="L1543" s="2">
        <v>0.37647111212165901</v>
      </c>
      <c r="M1543" s="2">
        <v>4.0565936523742403</v>
      </c>
      <c r="N1543" s="14">
        <v>4.0579502980465803</v>
      </c>
      <c r="O1543" s="3" t="s">
        <v>8570</v>
      </c>
    </row>
    <row r="1544" spans="1:15" x14ac:dyDescent="0.2">
      <c r="A1544">
        <v>1541</v>
      </c>
      <c r="B1544" t="s">
        <v>5470</v>
      </c>
      <c r="C1544">
        <v>164.06920669850601</v>
      </c>
      <c r="D1544">
        <v>-2.7221412337772302</v>
      </c>
      <c r="E1544">
        <v>0.50965195171780497</v>
      </c>
      <c r="F1544">
        <v>-5.3411769043601804</v>
      </c>
      <c r="G1544" s="1">
        <v>9.2345084756682005E-8</v>
      </c>
      <c r="H1544" s="1">
        <v>6.0664690595957402E-7</v>
      </c>
      <c r="I1544" s="4">
        <v>1.65236427274256</v>
      </c>
      <c r="J1544" s="13">
        <v>4.1116298929017097</v>
      </c>
      <c r="K1544" s="2">
        <v>1.8809924182642801</v>
      </c>
      <c r="L1544" s="2">
        <v>1.82712467033824</v>
      </c>
      <c r="M1544" s="2">
        <v>13.178617814864401</v>
      </c>
      <c r="N1544" s="14">
        <v>13.272561751772701</v>
      </c>
      <c r="O1544" s="3" t="s">
        <v>8570</v>
      </c>
    </row>
    <row r="1545" spans="1:15" x14ac:dyDescent="0.2">
      <c r="A1545">
        <v>1542</v>
      </c>
      <c r="B1545" t="s">
        <v>3865</v>
      </c>
      <c r="C1545">
        <v>194.24818170927901</v>
      </c>
      <c r="D1545">
        <v>-2.7176000250837</v>
      </c>
      <c r="E1545">
        <v>0.30298141139530099</v>
      </c>
      <c r="F1545">
        <v>-8.9695272477889301</v>
      </c>
      <c r="G1545" s="1">
        <v>2.9778979477134001E-19</v>
      </c>
      <c r="H1545" s="1">
        <v>5.2346500675112302E-18</v>
      </c>
      <c r="I1545" s="4">
        <v>0.194113506218003</v>
      </c>
      <c r="J1545" s="13">
        <v>0.629003639067933</v>
      </c>
      <c r="K1545" s="2">
        <v>0.32025310466517398</v>
      </c>
      <c r="L1545" s="2">
        <v>0.30561813899633</v>
      </c>
      <c r="M1545" s="2">
        <v>3.5730419432984402</v>
      </c>
      <c r="N1545" s="14">
        <v>3.4521217899641101</v>
      </c>
      <c r="O1545" s="3" t="s">
        <v>8570</v>
      </c>
    </row>
    <row r="1546" spans="1:15" x14ac:dyDescent="0.2">
      <c r="A1546">
        <v>1543</v>
      </c>
      <c r="B1546" t="s">
        <v>7316</v>
      </c>
      <c r="C1546">
        <v>7.69472939332086</v>
      </c>
      <c r="D1546">
        <v>-2.7128628008601301</v>
      </c>
      <c r="E1546">
        <v>0.93584466825965096</v>
      </c>
      <c r="F1546">
        <v>-2.8988387633870101</v>
      </c>
      <c r="G1546">
        <v>3.7454744987380699E-3</v>
      </c>
      <c r="H1546">
        <v>1.14499399982769E-2</v>
      </c>
      <c r="I1546" s="4">
        <v>0.39090095730812502</v>
      </c>
      <c r="J1546" s="13">
        <v>0.16559592919397101</v>
      </c>
      <c r="K1546" s="2">
        <v>0.15502678570901399</v>
      </c>
      <c r="L1546" s="2">
        <v>5.80789875070538E-2</v>
      </c>
      <c r="M1546" s="2">
        <v>0.89315039968481302</v>
      </c>
      <c r="N1546" s="14">
        <v>1.15053414571469</v>
      </c>
      <c r="O1546" s="3" t="s">
        <v>8570</v>
      </c>
    </row>
    <row r="1547" spans="1:15" x14ac:dyDescent="0.2">
      <c r="A1547">
        <v>1544</v>
      </c>
      <c r="B1547" t="s">
        <v>5156</v>
      </c>
      <c r="C1547">
        <v>6507.8450868516702</v>
      </c>
      <c r="D1547">
        <v>-2.7079633762022</v>
      </c>
      <c r="E1547">
        <v>0.46120330671003001</v>
      </c>
      <c r="F1547">
        <v>-5.8715176947002297</v>
      </c>
      <c r="G1547" s="1">
        <v>4.3182349401862298E-9</v>
      </c>
      <c r="H1547" s="1">
        <v>3.3112361528747703E-8</v>
      </c>
      <c r="I1547" s="4">
        <v>20.360520534681601</v>
      </c>
      <c r="J1547" s="13">
        <v>88.744554632391399</v>
      </c>
      <c r="K1547" s="2">
        <v>39.502990861900798</v>
      </c>
      <c r="L1547" s="2">
        <v>43.754038453722401</v>
      </c>
      <c r="M1547" s="2">
        <v>400.23103461628898</v>
      </c>
      <c r="N1547" s="14">
        <v>384.156069924615</v>
      </c>
      <c r="O1547" s="3" t="s">
        <v>8570</v>
      </c>
    </row>
    <row r="1548" spans="1:15" x14ac:dyDescent="0.2">
      <c r="A1548">
        <v>1545</v>
      </c>
      <c r="B1548" t="s">
        <v>6334</v>
      </c>
      <c r="C1548">
        <v>14641.9049207769</v>
      </c>
      <c r="D1548">
        <v>-2.7076736163103101</v>
      </c>
      <c r="E1548">
        <v>0.661778029208825</v>
      </c>
      <c r="F1548">
        <v>-4.0915133123222702</v>
      </c>
      <c r="G1548" s="1">
        <v>4.2856733944983203E-5</v>
      </c>
      <c r="H1548">
        <v>1.9325616681321699E-4</v>
      </c>
      <c r="I1548" s="4">
        <v>25.6075730232686</v>
      </c>
      <c r="J1548" s="13">
        <v>179.245741738899</v>
      </c>
      <c r="K1548" s="2">
        <v>65.200804019209102</v>
      </c>
      <c r="L1548" s="2">
        <v>66.458505649571293</v>
      </c>
      <c r="M1548" s="2">
        <v>680.63560431158101</v>
      </c>
      <c r="N1548" s="14">
        <v>670.720738739431</v>
      </c>
      <c r="O1548" s="3" t="s">
        <v>8570</v>
      </c>
    </row>
    <row r="1549" spans="1:15" x14ac:dyDescent="0.2">
      <c r="A1549">
        <v>1546</v>
      </c>
      <c r="B1549" t="s">
        <v>5103</v>
      </c>
      <c r="C1549">
        <v>221.34807129171901</v>
      </c>
      <c r="D1549">
        <v>-2.70300480684402</v>
      </c>
      <c r="E1549">
        <v>0.45315884030577402</v>
      </c>
      <c r="F1549">
        <v>-5.9648065235142198</v>
      </c>
      <c r="G1549" s="1">
        <v>2.4492407924122399E-9</v>
      </c>
      <c r="H1549" s="1">
        <v>1.9303728174835999E-8</v>
      </c>
      <c r="I1549" s="4">
        <v>0.366005219984186</v>
      </c>
      <c r="J1549" s="13">
        <v>4.4736310315744898</v>
      </c>
      <c r="K1549" s="2">
        <v>1.6110083808815701</v>
      </c>
      <c r="L1549" s="2">
        <v>1.8076960758821199</v>
      </c>
      <c r="M1549" s="2">
        <v>17.3085552605536</v>
      </c>
      <c r="N1549" s="14">
        <v>14.760784089139801</v>
      </c>
      <c r="O1549" s="3" t="s">
        <v>8570</v>
      </c>
    </row>
    <row r="1550" spans="1:15" x14ac:dyDescent="0.2">
      <c r="A1550">
        <v>1547</v>
      </c>
      <c r="B1550" t="s">
        <v>4751</v>
      </c>
      <c r="C1550">
        <v>147.100260157208</v>
      </c>
      <c r="D1550">
        <v>-2.6991231497838299</v>
      </c>
      <c r="E1550">
        <v>0.40844818680848799</v>
      </c>
      <c r="F1550">
        <v>-6.6082387851298696</v>
      </c>
      <c r="G1550" s="1">
        <v>3.8891902617894302E-11</v>
      </c>
      <c r="H1550" s="1">
        <v>3.6914708036462202E-10</v>
      </c>
      <c r="I1550" s="4">
        <v>0.48460976254076199</v>
      </c>
      <c r="J1550" s="13">
        <v>1.17516891867318</v>
      </c>
      <c r="K1550" s="2">
        <v>0.42448065821546799</v>
      </c>
      <c r="L1550" s="2">
        <v>0.57651073511208595</v>
      </c>
      <c r="M1550" s="2">
        <v>4.9508336901374701</v>
      </c>
      <c r="N1550" s="14">
        <v>4.9376636266716698</v>
      </c>
      <c r="O1550" s="3" t="s">
        <v>8570</v>
      </c>
    </row>
    <row r="1551" spans="1:15" x14ac:dyDescent="0.2">
      <c r="A1551">
        <v>1548</v>
      </c>
      <c r="B1551" t="s">
        <v>7683</v>
      </c>
      <c r="C1551">
        <v>10.8430523642044</v>
      </c>
      <c r="D1551">
        <v>-2.6788952770711898</v>
      </c>
      <c r="E1551">
        <v>1.06960893018647</v>
      </c>
      <c r="F1551">
        <v>-2.5045558254680702</v>
      </c>
      <c r="G1551">
        <v>1.22605255241242E-2</v>
      </c>
      <c r="H1551">
        <v>3.31808308593073E-2</v>
      </c>
      <c r="I1551" s="4">
        <v>9.4660399715380802E-2</v>
      </c>
      <c r="J1551" s="13">
        <v>0.35130088742884602</v>
      </c>
      <c r="K1551" s="2">
        <v>1.4240455722438199</v>
      </c>
      <c r="L1551" s="2">
        <v>0.210084232458775</v>
      </c>
      <c r="M1551" s="2">
        <v>0.37802312470414001</v>
      </c>
      <c r="N1551" s="14">
        <v>0.28576452595318302</v>
      </c>
      <c r="O1551" s="3" t="s">
        <v>8570</v>
      </c>
    </row>
    <row r="1552" spans="1:15" x14ac:dyDescent="0.2">
      <c r="A1552">
        <v>1549</v>
      </c>
      <c r="B1552" t="s">
        <v>6396</v>
      </c>
      <c r="C1552">
        <v>50.048107552296401</v>
      </c>
      <c r="D1552">
        <v>-2.6787273584747702</v>
      </c>
      <c r="E1552">
        <v>0.66950156291218998</v>
      </c>
      <c r="F1552">
        <v>-4.0010770801234203</v>
      </c>
      <c r="G1552" s="1">
        <v>6.3054812105363896E-5</v>
      </c>
      <c r="H1552">
        <v>2.7615262736412798E-4</v>
      </c>
      <c r="I1552" s="4">
        <v>0.716204375399211</v>
      </c>
      <c r="J1552" s="13">
        <v>1.68298979920759</v>
      </c>
      <c r="K1552" s="2">
        <v>0.35048215202629601</v>
      </c>
      <c r="L1552" s="2">
        <v>0.399434233767342</v>
      </c>
      <c r="M1552" s="2">
        <v>6.3371580201437299</v>
      </c>
      <c r="N1552" s="14">
        <v>5.5117747560044501</v>
      </c>
      <c r="O1552" s="3" t="s">
        <v>8570</v>
      </c>
    </row>
    <row r="1553" spans="1:15" x14ac:dyDescent="0.2">
      <c r="A1553">
        <v>1550</v>
      </c>
      <c r="B1553" t="s">
        <v>5082</v>
      </c>
      <c r="C1553">
        <v>5002.8161934208401</v>
      </c>
      <c r="D1553">
        <v>-2.6764941555973198</v>
      </c>
      <c r="E1553">
        <v>0.44611589982620797</v>
      </c>
      <c r="F1553">
        <v>-5.9995488989296097</v>
      </c>
      <c r="G1553" s="1">
        <v>1.9786643894684399E-9</v>
      </c>
      <c r="H1553" s="1">
        <v>1.57632733069367E-8</v>
      </c>
      <c r="I1553" s="4">
        <v>11.4704051014775</v>
      </c>
      <c r="J1553" s="13">
        <v>35.9841650110031</v>
      </c>
      <c r="K1553" s="2">
        <v>16.102344830669701</v>
      </c>
      <c r="L1553" s="2">
        <v>16.6670483305769</v>
      </c>
      <c r="M1553" s="2">
        <v>134.606352760015</v>
      </c>
      <c r="N1553" s="14">
        <v>127.32883311122799</v>
      </c>
      <c r="O1553" s="3" t="s">
        <v>8570</v>
      </c>
    </row>
    <row r="1554" spans="1:15" x14ac:dyDescent="0.2">
      <c r="A1554">
        <v>1551</v>
      </c>
      <c r="B1554" t="s">
        <v>5970</v>
      </c>
      <c r="C1554">
        <v>19.5018508126726</v>
      </c>
      <c r="D1554">
        <v>-2.6740867335224201</v>
      </c>
      <c r="E1554">
        <v>0.58205536546560599</v>
      </c>
      <c r="F1554">
        <v>-4.5942136988692299</v>
      </c>
      <c r="G1554" s="1">
        <v>4.3438405663502098E-6</v>
      </c>
      <c r="H1554" s="1">
        <v>2.27920565578367E-5</v>
      </c>
      <c r="I1554" s="4">
        <v>0.28449962347524799</v>
      </c>
      <c r="J1554" s="13">
        <v>0.194761202634576</v>
      </c>
      <c r="K1554" s="2">
        <v>0.11448868430840201</v>
      </c>
      <c r="L1554" s="2">
        <v>0.12818475013778899</v>
      </c>
      <c r="M1554" s="2">
        <v>1.0589812875570901</v>
      </c>
      <c r="N1554" s="14">
        <v>0.921027920360869</v>
      </c>
      <c r="O1554" s="3" t="s">
        <v>8570</v>
      </c>
    </row>
    <row r="1555" spans="1:15" x14ac:dyDescent="0.2">
      <c r="A1555">
        <v>1552</v>
      </c>
      <c r="B1555" t="s">
        <v>7798</v>
      </c>
      <c r="C1555">
        <v>5.3829629304809199</v>
      </c>
      <c r="D1555">
        <v>-2.6725963199191902</v>
      </c>
      <c r="E1555">
        <v>1.11354816736038</v>
      </c>
      <c r="F1555">
        <v>-2.40007248743848</v>
      </c>
      <c r="G1555">
        <v>1.6391825487313601E-2</v>
      </c>
      <c r="H1555">
        <v>4.2814653289790401E-2</v>
      </c>
      <c r="I1555" s="4">
        <v>0.33794770177886402</v>
      </c>
      <c r="J1555" s="13">
        <v>0.208529328959455</v>
      </c>
      <c r="K1555" s="2">
        <v>0.118614113608219</v>
      </c>
      <c r="L1555" s="2">
        <v>9.0484428532151495E-2</v>
      </c>
      <c r="M1555" s="2">
        <v>0.55758649703952101</v>
      </c>
      <c r="N1555" s="14">
        <v>0.59267061558476397</v>
      </c>
      <c r="O1555" s="3" t="s">
        <v>8570</v>
      </c>
    </row>
    <row r="1556" spans="1:15" x14ac:dyDescent="0.2">
      <c r="A1556">
        <v>1553</v>
      </c>
      <c r="B1556" t="s">
        <v>7183</v>
      </c>
      <c r="C1556">
        <v>9.7088323455601699</v>
      </c>
      <c r="D1556">
        <v>-2.6695752545190001</v>
      </c>
      <c r="E1556">
        <v>0.87722085813669703</v>
      </c>
      <c r="F1556">
        <v>-3.0432190818962499</v>
      </c>
      <c r="G1556">
        <v>2.3406186190401699E-3</v>
      </c>
      <c r="H1556">
        <v>7.5197546713053499E-3</v>
      </c>
      <c r="I1556" s="4">
        <v>6.1509729861242701E-2</v>
      </c>
      <c r="J1556" s="13">
        <v>0.31690388856476998</v>
      </c>
      <c r="K1556" s="2">
        <v>8.3467938187903601E-2</v>
      </c>
      <c r="L1556" s="2">
        <v>0.21116801945132299</v>
      </c>
      <c r="M1556" s="2">
        <v>1.31183082773102</v>
      </c>
      <c r="N1556" s="14">
        <v>1.21035737517256</v>
      </c>
      <c r="O1556" s="3" t="s">
        <v>8570</v>
      </c>
    </row>
    <row r="1557" spans="1:15" x14ac:dyDescent="0.2">
      <c r="A1557">
        <v>1554</v>
      </c>
      <c r="B1557" t="s">
        <v>7184</v>
      </c>
      <c r="C1557">
        <v>9.7088323455601699</v>
      </c>
      <c r="D1557">
        <v>-2.6695752545190001</v>
      </c>
      <c r="E1557">
        <v>0.87722085813669703</v>
      </c>
      <c r="F1557">
        <v>-3.0432190818962499</v>
      </c>
      <c r="G1557">
        <v>2.3406186190401699E-3</v>
      </c>
      <c r="H1557">
        <v>7.5197546713053499E-3</v>
      </c>
      <c r="I1557" s="4">
        <v>6.1509729861242701E-2</v>
      </c>
      <c r="J1557" s="13">
        <v>0.31690334648420598</v>
      </c>
      <c r="K1557" s="2">
        <v>8.3467938187903601E-2</v>
      </c>
      <c r="L1557" s="2">
        <v>0.21116801945132299</v>
      </c>
      <c r="M1557" s="2">
        <v>1.31183082773102</v>
      </c>
      <c r="N1557" s="14">
        <v>1.21035737517256</v>
      </c>
      <c r="O1557" s="3" t="s">
        <v>8570</v>
      </c>
    </row>
    <row r="1558" spans="1:15" x14ac:dyDescent="0.2">
      <c r="A1558">
        <v>1555</v>
      </c>
      <c r="B1558" t="s">
        <v>6620</v>
      </c>
      <c r="C1558">
        <v>540.744498326447</v>
      </c>
      <c r="D1558">
        <v>-2.65293654476211</v>
      </c>
      <c r="E1558">
        <v>0.713864861468958</v>
      </c>
      <c r="F1558">
        <v>-3.7163007845813101</v>
      </c>
      <c r="G1558">
        <v>2.0216090058408799E-4</v>
      </c>
      <c r="H1558">
        <v>8.0645736287403096E-4</v>
      </c>
      <c r="I1558" s="4">
        <v>0.248023267383048</v>
      </c>
      <c r="J1558" s="13">
        <v>2.6479268467075601</v>
      </c>
      <c r="K1558" s="2">
        <v>0.729225808333269</v>
      </c>
      <c r="L1558" s="2">
        <v>0.83043278424448197</v>
      </c>
      <c r="M1558" s="2">
        <v>9.4966616674868405</v>
      </c>
      <c r="N1558" s="14">
        <v>8.9092973541023603</v>
      </c>
      <c r="O1558" s="3" t="s">
        <v>8570</v>
      </c>
    </row>
    <row r="1559" spans="1:15" x14ac:dyDescent="0.2">
      <c r="A1559">
        <v>1556</v>
      </c>
      <c r="B1559" t="s">
        <v>3659</v>
      </c>
      <c r="C1559">
        <v>1070.7877117574999</v>
      </c>
      <c r="D1559">
        <v>-2.6519756328691799</v>
      </c>
      <c r="E1559">
        <v>0.27176557582213001</v>
      </c>
      <c r="F1559">
        <v>-9.7583206587021696</v>
      </c>
      <c r="G1559" s="1">
        <v>1.69945951312783E-22</v>
      </c>
      <c r="H1559" s="1">
        <v>3.6582706725561504E-21</v>
      </c>
      <c r="I1559" s="4">
        <v>24.530582942497801</v>
      </c>
      <c r="J1559" s="13">
        <v>83.403587069355694</v>
      </c>
      <c r="K1559" s="2">
        <v>35.7987463337954</v>
      </c>
      <c r="L1559" s="2">
        <v>47.0180660279905</v>
      </c>
      <c r="M1559" s="2">
        <v>397.47362964338203</v>
      </c>
      <c r="N1559" s="14">
        <v>403.96556173262701</v>
      </c>
      <c r="O1559" s="3" t="s">
        <v>8570</v>
      </c>
    </row>
    <row r="1560" spans="1:15" x14ac:dyDescent="0.2">
      <c r="A1560">
        <v>1557</v>
      </c>
      <c r="B1560" t="s">
        <v>6272</v>
      </c>
      <c r="C1560">
        <v>130.294339151743</v>
      </c>
      <c r="D1560">
        <v>-2.6505063909791202</v>
      </c>
      <c r="E1560">
        <v>0.63406166492855098</v>
      </c>
      <c r="F1560">
        <v>-4.1802028691922199</v>
      </c>
      <c r="G1560" s="1">
        <v>2.9124914656105098E-5</v>
      </c>
      <c r="H1560">
        <v>1.3524226057935E-4</v>
      </c>
      <c r="I1560" s="4">
        <v>0.71331619402198398</v>
      </c>
      <c r="J1560" s="13">
        <v>1.13079871479616</v>
      </c>
      <c r="K1560" s="2">
        <v>0.20785753572292701</v>
      </c>
      <c r="L1560" s="2">
        <v>0.47681955828925299</v>
      </c>
      <c r="M1560" s="2">
        <v>4.68543162697922</v>
      </c>
      <c r="N1560" s="14">
        <v>3.21013856016824</v>
      </c>
      <c r="O1560" s="3" t="s">
        <v>8570</v>
      </c>
    </row>
    <row r="1561" spans="1:15" x14ac:dyDescent="0.2">
      <c r="A1561">
        <v>1558</v>
      </c>
      <c r="B1561" t="s">
        <v>7411</v>
      </c>
      <c r="C1561">
        <v>345.84493411754102</v>
      </c>
      <c r="D1561">
        <v>-2.6479471759425901</v>
      </c>
      <c r="E1561">
        <v>0.94744504113735295</v>
      </c>
      <c r="F1561">
        <v>-2.79482931565496</v>
      </c>
      <c r="G1561">
        <v>5.1927123218499203E-3</v>
      </c>
      <c r="H1561">
        <v>1.54041396597732E-2</v>
      </c>
      <c r="I1561" s="4">
        <v>0.32013865943859499</v>
      </c>
      <c r="J1561" s="13">
        <v>10.168584032225899</v>
      </c>
      <c r="K1561" s="2">
        <v>1.81987805157493</v>
      </c>
      <c r="L1561" s="2">
        <v>1.4497574105753701</v>
      </c>
      <c r="M1561" s="2">
        <v>29.646594609743001</v>
      </c>
      <c r="N1561" s="14">
        <v>33.0471736077426</v>
      </c>
      <c r="O1561" s="3" t="s">
        <v>8570</v>
      </c>
    </row>
    <row r="1562" spans="1:15" x14ac:dyDescent="0.2">
      <c r="A1562">
        <v>1559</v>
      </c>
      <c r="B1562" t="s">
        <v>4378</v>
      </c>
      <c r="C1562">
        <v>447.96128797265197</v>
      </c>
      <c r="D1562">
        <v>-2.6470507330300799</v>
      </c>
      <c r="E1562">
        <v>0.35616151537878399</v>
      </c>
      <c r="F1562">
        <v>-7.43216383222902</v>
      </c>
      <c r="G1562" s="1">
        <v>1.0683535786903601E-13</v>
      </c>
      <c r="H1562" s="1">
        <v>1.27876775942947E-12</v>
      </c>
      <c r="I1562" s="4">
        <v>0.40608779094446201</v>
      </c>
      <c r="J1562" s="13">
        <v>6.3340271700513</v>
      </c>
      <c r="K1562" s="2">
        <v>1.9888967493894001</v>
      </c>
      <c r="L1562" s="2">
        <v>2.6434637757883399</v>
      </c>
      <c r="M1562" s="2">
        <v>26.6120530393579</v>
      </c>
      <c r="N1562" s="14">
        <v>23.135709400924199</v>
      </c>
      <c r="O1562" s="3" t="s">
        <v>8570</v>
      </c>
    </row>
    <row r="1563" spans="1:15" x14ac:dyDescent="0.2">
      <c r="A1563">
        <v>1560</v>
      </c>
      <c r="B1563" t="s">
        <v>3468</v>
      </c>
      <c r="C1563">
        <v>8137.9928559929604</v>
      </c>
      <c r="D1563">
        <v>-2.6272183936567699</v>
      </c>
      <c r="E1563">
        <v>0.246965880613046</v>
      </c>
      <c r="F1563">
        <v>-10.6379811945488</v>
      </c>
      <c r="G1563" s="1">
        <v>1.9838096493110901E-26</v>
      </c>
      <c r="H1563" s="1">
        <v>5.3367767648759902E-25</v>
      </c>
      <c r="I1563" s="4">
        <v>34.057511424755802</v>
      </c>
      <c r="J1563" s="13">
        <v>104.759904917914</v>
      </c>
      <c r="K1563" s="2">
        <v>60.576249091566801</v>
      </c>
      <c r="L1563" s="2">
        <v>65.072172116615803</v>
      </c>
      <c r="M1563" s="2">
        <v>454.04130696926802</v>
      </c>
      <c r="N1563" s="14">
        <v>465.43558335533498</v>
      </c>
      <c r="O1563" s="3" t="s">
        <v>8570</v>
      </c>
    </row>
    <row r="1564" spans="1:15" x14ac:dyDescent="0.2">
      <c r="A1564">
        <v>1561</v>
      </c>
      <c r="B1564" t="s">
        <v>4441</v>
      </c>
      <c r="C1564">
        <v>910.55527818363998</v>
      </c>
      <c r="D1564">
        <v>-2.6143571724078098</v>
      </c>
      <c r="E1564">
        <v>0.35974602906387698</v>
      </c>
      <c r="F1564">
        <v>-7.2672301045568801</v>
      </c>
      <c r="G1564" s="1">
        <v>3.6693347356336501E-13</v>
      </c>
      <c r="H1564" s="1">
        <v>4.2059144761646303E-12</v>
      </c>
      <c r="I1564" s="4">
        <v>2.4169942759439298</v>
      </c>
      <c r="J1564" s="13">
        <v>7.0057265547953804</v>
      </c>
      <c r="K1564" s="2">
        <v>2.8182865149580398</v>
      </c>
      <c r="L1564" s="2">
        <v>2.9850677158351502</v>
      </c>
      <c r="M1564" s="2">
        <v>29.7901384468122</v>
      </c>
      <c r="N1564" s="14">
        <v>29.646803347727701</v>
      </c>
      <c r="O1564" s="3" t="s">
        <v>8570</v>
      </c>
    </row>
    <row r="1565" spans="1:15" x14ac:dyDescent="0.2">
      <c r="A1565">
        <v>1562</v>
      </c>
      <c r="B1565" t="s">
        <v>4115</v>
      </c>
      <c r="C1565">
        <v>1350.2971981108301</v>
      </c>
      <c r="D1565">
        <v>-2.6134448154876502</v>
      </c>
      <c r="E1565">
        <v>0.31962950814887903</v>
      </c>
      <c r="F1565">
        <v>-8.1764816728696506</v>
      </c>
      <c r="G1565" s="1">
        <v>2.92251952656277E-16</v>
      </c>
      <c r="H1565" s="1">
        <v>4.1878552321187402E-15</v>
      </c>
      <c r="I1565" s="4">
        <v>5.84067431741917</v>
      </c>
      <c r="J1565" s="13">
        <v>14.557015785830201</v>
      </c>
      <c r="K1565" s="2">
        <v>7.0113196085796003</v>
      </c>
      <c r="L1565" s="2">
        <v>7.3532067004835797</v>
      </c>
      <c r="M1565" s="2">
        <v>53.485292515640701</v>
      </c>
      <c r="N1565" s="14">
        <v>48.585470857084204</v>
      </c>
      <c r="O1565" s="3" t="s">
        <v>8570</v>
      </c>
    </row>
    <row r="1566" spans="1:15" x14ac:dyDescent="0.2">
      <c r="A1566">
        <v>1563</v>
      </c>
      <c r="B1566" t="s">
        <v>7187</v>
      </c>
      <c r="C1566">
        <v>12.5407279231388</v>
      </c>
      <c r="D1566">
        <v>-2.61291535432682</v>
      </c>
      <c r="E1566">
        <v>0.85983304694692897</v>
      </c>
      <c r="F1566">
        <v>-3.0388636068416899</v>
      </c>
      <c r="G1566">
        <v>2.3747234110825998E-3</v>
      </c>
      <c r="H1566">
        <v>7.6212781658603996E-3</v>
      </c>
      <c r="I1566" s="4">
        <v>0.37168909872470701</v>
      </c>
      <c r="J1566" s="13">
        <v>0.231306569757814</v>
      </c>
      <c r="K1566" s="2">
        <v>6.9619872940266003E-2</v>
      </c>
      <c r="L1566" s="2">
        <v>0.26093323207069902</v>
      </c>
      <c r="M1566" s="2">
        <v>1.40708706443886</v>
      </c>
      <c r="N1566" s="14">
        <v>0.99982582997723601</v>
      </c>
      <c r="O1566" s="3" t="s">
        <v>8570</v>
      </c>
    </row>
    <row r="1567" spans="1:15" x14ac:dyDescent="0.2">
      <c r="A1567">
        <v>1564</v>
      </c>
      <c r="B1567" t="s">
        <v>3101</v>
      </c>
      <c r="C1567">
        <v>200.25432217242101</v>
      </c>
      <c r="D1567">
        <v>-2.61199914822109</v>
      </c>
      <c r="E1567">
        <v>0.186062026791258</v>
      </c>
      <c r="F1567">
        <v>-14.038324709595299</v>
      </c>
      <c r="G1567" s="1">
        <v>9.0834586575399198E-45</v>
      </c>
      <c r="H1567" s="1">
        <v>4.76607509647558E-43</v>
      </c>
      <c r="I1567" s="4">
        <v>0.69867766407349097</v>
      </c>
      <c r="J1567" s="13">
        <v>0.44928212147776903</v>
      </c>
      <c r="K1567" s="2">
        <v>0.50924217963737395</v>
      </c>
      <c r="L1567" s="2">
        <v>0.949524412610526</v>
      </c>
      <c r="M1567" s="2">
        <v>3.18391398648372</v>
      </c>
      <c r="N1567" s="14">
        <v>2.9707390362661701</v>
      </c>
      <c r="O1567" s="3" t="s">
        <v>8570</v>
      </c>
    </row>
    <row r="1568" spans="1:15" x14ac:dyDescent="0.2">
      <c r="A1568">
        <v>1565</v>
      </c>
      <c r="B1568" t="s">
        <v>7199</v>
      </c>
      <c r="C1568">
        <v>14.4948632873141</v>
      </c>
      <c r="D1568">
        <v>-2.6065649994718698</v>
      </c>
      <c r="E1568">
        <v>0.86166441435861996</v>
      </c>
      <c r="F1568">
        <v>-3.0250349858211001</v>
      </c>
      <c r="G1568">
        <v>2.48604368169799E-3</v>
      </c>
      <c r="H1568">
        <v>7.9314925271418198E-3</v>
      </c>
      <c r="I1568" s="4">
        <v>0</v>
      </c>
      <c r="J1568" s="13">
        <v>1.1612333861347699</v>
      </c>
      <c r="K1568" s="2">
        <v>0.119553008465327</v>
      </c>
      <c r="L1568" s="2">
        <v>0.54223279917404699</v>
      </c>
      <c r="M1568" s="2">
        <v>4.1079491835423898</v>
      </c>
      <c r="N1568" s="14">
        <v>3.6985696601526001</v>
      </c>
      <c r="O1568" s="3" t="s">
        <v>8570</v>
      </c>
    </row>
    <row r="1569" spans="1:15" x14ac:dyDescent="0.2">
      <c r="A1569">
        <v>1566</v>
      </c>
      <c r="B1569" t="s">
        <v>6725</v>
      </c>
      <c r="C1569">
        <v>17.480268661097401</v>
      </c>
      <c r="D1569">
        <v>-2.60633562442327</v>
      </c>
      <c r="E1569">
        <v>0.73097220276888397</v>
      </c>
      <c r="F1569">
        <v>-3.5655741963245799</v>
      </c>
      <c r="G1569">
        <v>3.6306042711263601E-4</v>
      </c>
      <c r="H1569">
        <v>1.3830494693294101E-3</v>
      </c>
      <c r="I1569" s="4">
        <v>0.54272808772047998</v>
      </c>
      <c r="J1569" s="13">
        <v>1.3293708950249601</v>
      </c>
      <c r="K1569" s="2">
        <v>0.61557203987675102</v>
      </c>
      <c r="L1569" s="2">
        <v>0.27930338500142399</v>
      </c>
      <c r="M1569" s="2">
        <v>4.3994503368809799</v>
      </c>
      <c r="N1569" s="14">
        <v>5.3541950747372002</v>
      </c>
      <c r="O1569" s="3" t="s">
        <v>8570</v>
      </c>
    </row>
    <row r="1570" spans="1:15" x14ac:dyDescent="0.2">
      <c r="A1570">
        <v>1567</v>
      </c>
      <c r="B1570" t="s">
        <v>4360</v>
      </c>
      <c r="C1570">
        <v>803.96294265775396</v>
      </c>
      <c r="D1570">
        <v>-2.5990259742730299</v>
      </c>
      <c r="E1570">
        <v>0.34687933641262197</v>
      </c>
      <c r="F1570">
        <v>-7.4925938257141302</v>
      </c>
      <c r="G1570" s="1">
        <v>6.7525624222007101E-14</v>
      </c>
      <c r="H1570" s="1">
        <v>8.1783024173774997E-13</v>
      </c>
      <c r="I1570" s="4">
        <v>2.0468270903764401</v>
      </c>
      <c r="J1570" s="13">
        <v>2.4817198476131099</v>
      </c>
      <c r="K1570" s="2">
        <v>1.6718845561679301</v>
      </c>
      <c r="L1570" s="2">
        <v>1.43038441467164</v>
      </c>
      <c r="M1570" s="2">
        <v>11.103838931374099</v>
      </c>
      <c r="N1570" s="14">
        <v>11.1914422296155</v>
      </c>
      <c r="O1570" s="3" t="s">
        <v>8570</v>
      </c>
    </row>
    <row r="1571" spans="1:15" x14ac:dyDescent="0.2">
      <c r="A1571">
        <v>1568</v>
      </c>
      <c r="B1571" t="s">
        <v>6852</v>
      </c>
      <c r="C1571">
        <v>13.4878118016348</v>
      </c>
      <c r="D1571">
        <v>-2.5967862937989699</v>
      </c>
      <c r="E1571">
        <v>0.76113939998692304</v>
      </c>
      <c r="F1571">
        <v>-3.4117092005007099</v>
      </c>
      <c r="G1571">
        <v>6.4556943053187905E-4</v>
      </c>
      <c r="H1571">
        <v>2.3336352421275599E-3</v>
      </c>
      <c r="I1571" s="4">
        <v>5.90577455409865E-2</v>
      </c>
      <c r="J1571" s="13">
        <v>0.42884197246807298</v>
      </c>
      <c r="K1571" s="2">
        <v>0.26699293518842099</v>
      </c>
      <c r="L1571" s="2">
        <v>0.22548148178649599</v>
      </c>
      <c r="M1571" s="2">
        <v>2.6528724631484701</v>
      </c>
      <c r="N1571" s="14">
        <v>1.3579301716016701</v>
      </c>
      <c r="O1571" s="3" t="s">
        <v>8570</v>
      </c>
    </row>
    <row r="1572" spans="1:15" x14ac:dyDescent="0.2">
      <c r="A1572">
        <v>1569</v>
      </c>
      <c r="B1572" t="s">
        <v>4767</v>
      </c>
      <c r="C1572">
        <v>668.36368286925403</v>
      </c>
      <c r="D1572">
        <v>-2.5939525221679398</v>
      </c>
      <c r="E1572">
        <v>0.39388474250454503</v>
      </c>
      <c r="F1572">
        <v>-6.5855623289038796</v>
      </c>
      <c r="G1572" s="1">
        <v>4.5316693230236698E-11</v>
      </c>
      <c r="H1572" s="1">
        <v>4.2630611027177101E-10</v>
      </c>
      <c r="I1572" s="4">
        <v>2.81299588229987</v>
      </c>
      <c r="J1572" s="13">
        <v>5.8145391605772403</v>
      </c>
      <c r="K1572" s="2">
        <v>2.43268230723982</v>
      </c>
      <c r="L1572" s="2">
        <v>2.14847719076836</v>
      </c>
      <c r="M1572" s="2">
        <v>21.381181685122002</v>
      </c>
      <c r="N1572" s="14">
        <v>21.888801167932598</v>
      </c>
      <c r="O1572" s="3" t="s">
        <v>8570</v>
      </c>
    </row>
    <row r="1573" spans="1:15" x14ac:dyDescent="0.2">
      <c r="A1573">
        <v>1570</v>
      </c>
      <c r="B1573" t="s">
        <v>7162</v>
      </c>
      <c r="C1573">
        <v>37.890505233985799</v>
      </c>
      <c r="D1573">
        <v>-2.5912393157495499</v>
      </c>
      <c r="E1573">
        <v>0.84453674810225798</v>
      </c>
      <c r="F1573">
        <v>-3.0682374941910799</v>
      </c>
      <c r="G1573">
        <v>2.1532541575860001E-3</v>
      </c>
      <c r="H1573">
        <v>6.9739424930941596E-3</v>
      </c>
      <c r="I1573" s="4">
        <v>0</v>
      </c>
      <c r="J1573" s="13">
        <v>1.3483504977646501</v>
      </c>
      <c r="K1573" s="2">
        <v>0.48022158518447</v>
      </c>
      <c r="L1573" s="2">
        <v>0.54029662921949395</v>
      </c>
      <c r="M1573" s="2">
        <v>8.4789757882845702</v>
      </c>
      <c r="N1573" s="14">
        <v>1.64624907616492</v>
      </c>
      <c r="O1573" s="3" t="s">
        <v>8570</v>
      </c>
    </row>
    <row r="1574" spans="1:15" x14ac:dyDescent="0.2">
      <c r="A1574">
        <v>1571</v>
      </c>
      <c r="B1574" t="s">
        <v>5417</v>
      </c>
      <c r="C1574">
        <v>111.954996709498</v>
      </c>
      <c r="D1574">
        <v>-2.5882901580619899</v>
      </c>
      <c r="E1574">
        <v>0.47621718222942699</v>
      </c>
      <c r="F1574">
        <v>-5.4351045166930501</v>
      </c>
      <c r="G1574" s="1">
        <v>5.4764322390910698E-8</v>
      </c>
      <c r="H1574" s="1">
        <v>3.69537747485896E-7</v>
      </c>
      <c r="I1574" s="4">
        <v>6.9285024540273493E-2</v>
      </c>
      <c r="J1574" s="13">
        <v>1.63700178401327</v>
      </c>
      <c r="K1574" s="2">
        <v>2.4080544624493299</v>
      </c>
      <c r="L1574" s="2">
        <v>2.0559391834620699</v>
      </c>
      <c r="M1574" s="2">
        <v>10.4941684807887</v>
      </c>
      <c r="N1574" s="14">
        <v>9.9145017559298996</v>
      </c>
      <c r="O1574" s="3" t="s">
        <v>8570</v>
      </c>
    </row>
    <row r="1575" spans="1:15" x14ac:dyDescent="0.2">
      <c r="A1575">
        <v>1572</v>
      </c>
      <c r="B1575" t="s">
        <v>4212</v>
      </c>
      <c r="C1575">
        <v>80.622606143353195</v>
      </c>
      <c r="D1575">
        <v>-2.5862483122456199</v>
      </c>
      <c r="E1575">
        <v>0.32782170867419702</v>
      </c>
      <c r="F1575">
        <v>-7.8891917277386403</v>
      </c>
      <c r="G1575" s="1">
        <v>3.0414994842092698E-15</v>
      </c>
      <c r="H1575" s="1">
        <v>4.0910688642297802E-14</v>
      </c>
      <c r="I1575" s="4">
        <v>0.67790958450038097</v>
      </c>
      <c r="J1575" s="13">
        <v>0.66681115670482405</v>
      </c>
      <c r="K1575" s="2">
        <v>1.0144065488757401</v>
      </c>
      <c r="L1575" s="2">
        <v>0.53712778250842097</v>
      </c>
      <c r="M1575" s="2">
        <v>5.3217969209639104</v>
      </c>
      <c r="N1575" s="14">
        <v>4.0489938189207502</v>
      </c>
      <c r="O1575" s="3" t="s">
        <v>8570</v>
      </c>
    </row>
    <row r="1576" spans="1:15" x14ac:dyDescent="0.2">
      <c r="A1576">
        <v>1573</v>
      </c>
      <c r="B1576" t="s">
        <v>7674</v>
      </c>
      <c r="C1576">
        <v>6.1905969974186696</v>
      </c>
      <c r="D1576">
        <v>-2.58218337322243</v>
      </c>
      <c r="E1576">
        <v>1.0249075373174901</v>
      </c>
      <c r="F1576">
        <v>-2.5194305624689002</v>
      </c>
      <c r="G1576">
        <v>1.17544822199724E-2</v>
      </c>
      <c r="H1576">
        <v>3.1971246131990601E-2</v>
      </c>
      <c r="I1576" s="4" t="e">
        <v>#N/A</v>
      </c>
      <c r="J1576" s="13" t="e">
        <v>#N/A</v>
      </c>
      <c r="K1576" s="2" t="e">
        <v>#N/A</v>
      </c>
      <c r="L1576" s="2" t="e">
        <v>#N/A</v>
      </c>
      <c r="M1576" s="2" t="e">
        <v>#N/A</v>
      </c>
      <c r="N1576" s="14" t="e">
        <v>#N/A</v>
      </c>
      <c r="O1576" s="3" t="s">
        <v>8570</v>
      </c>
    </row>
    <row r="1577" spans="1:15" x14ac:dyDescent="0.2">
      <c r="A1577">
        <v>1574</v>
      </c>
      <c r="B1577" t="s">
        <v>6296</v>
      </c>
      <c r="C1577">
        <v>1408.0129245041701</v>
      </c>
      <c r="D1577">
        <v>-2.5808435419173499</v>
      </c>
      <c r="E1577">
        <v>0.62215462439176705</v>
      </c>
      <c r="F1577">
        <v>-4.1482349254262001</v>
      </c>
      <c r="G1577" s="1">
        <v>3.35048489890609E-5</v>
      </c>
      <c r="H1577">
        <v>1.5408180080991201E-4</v>
      </c>
      <c r="I1577" s="4">
        <v>1.6584454736251799</v>
      </c>
      <c r="J1577" s="13">
        <v>7.4065924555815403</v>
      </c>
      <c r="K1577" s="2">
        <v>2.4481719650085698</v>
      </c>
      <c r="L1577" s="2">
        <v>2.89160708726773</v>
      </c>
      <c r="M1577" s="2">
        <v>25.987124014841999</v>
      </c>
      <c r="N1577" s="14">
        <v>25.086263648171201</v>
      </c>
      <c r="O1577" s="3" t="s">
        <v>8570</v>
      </c>
    </row>
    <row r="1578" spans="1:15" x14ac:dyDescent="0.2">
      <c r="A1578">
        <v>1575</v>
      </c>
      <c r="B1578" t="s">
        <v>3181</v>
      </c>
      <c r="C1578">
        <v>368.12409635026802</v>
      </c>
      <c r="D1578">
        <v>-2.5793650528191301</v>
      </c>
      <c r="E1578">
        <v>0.19790287870145801</v>
      </c>
      <c r="F1578">
        <v>-13.0334893041661</v>
      </c>
      <c r="G1578" s="1">
        <v>7.8914574378237205E-39</v>
      </c>
      <c r="H1578" s="1">
        <v>3.40647912732724E-37</v>
      </c>
      <c r="I1578" s="4">
        <v>0.352441504945603</v>
      </c>
      <c r="J1578" s="13">
        <v>1.2467712452763</v>
      </c>
      <c r="K1578" s="2">
        <v>0.89774250942628198</v>
      </c>
      <c r="L1578" s="2">
        <v>0.89714350853059099</v>
      </c>
      <c r="M1578" s="2">
        <v>5.5884144505980604</v>
      </c>
      <c r="N1578" s="14">
        <v>5.6423370400503199</v>
      </c>
      <c r="O1578" s="3" t="s">
        <v>8570</v>
      </c>
    </row>
    <row r="1579" spans="1:15" x14ac:dyDescent="0.2">
      <c r="A1579">
        <v>1576</v>
      </c>
      <c r="B1579" t="s">
        <v>4182</v>
      </c>
      <c r="C1579">
        <v>94.198370678704194</v>
      </c>
      <c r="D1579">
        <v>-2.57714396549797</v>
      </c>
      <c r="E1579">
        <v>0.32384062460384699</v>
      </c>
      <c r="F1579">
        <v>-7.9580626076502297</v>
      </c>
      <c r="G1579" s="1">
        <v>1.74753929551098E-15</v>
      </c>
      <c r="H1579" s="1">
        <v>2.3942370111710901E-14</v>
      </c>
      <c r="I1579" s="4">
        <v>0.17483112012715399</v>
      </c>
      <c r="J1579" s="13">
        <v>2.5529716300066698</v>
      </c>
      <c r="K1579" s="2">
        <v>0.74043019290086998</v>
      </c>
      <c r="L1579" s="2">
        <v>1.1695160104050799</v>
      </c>
      <c r="M1579" s="2">
        <v>10.120384431981201</v>
      </c>
      <c r="N1579" s="14">
        <v>8.9967079255114708</v>
      </c>
      <c r="O1579" s="3" t="s">
        <v>8570</v>
      </c>
    </row>
    <row r="1580" spans="1:15" x14ac:dyDescent="0.2">
      <c r="A1580">
        <v>1577</v>
      </c>
      <c r="B1580" t="s">
        <v>7817</v>
      </c>
      <c r="C1580">
        <v>5.1037785595381804</v>
      </c>
      <c r="D1580">
        <v>-2.5739987990478301</v>
      </c>
      <c r="E1580">
        <v>1.0803204432090101</v>
      </c>
      <c r="F1580">
        <v>-2.3826252805158199</v>
      </c>
      <c r="G1580">
        <v>1.71896818656164E-2</v>
      </c>
      <c r="H1580">
        <v>4.4659053964389697E-2</v>
      </c>
      <c r="I1580" s="4">
        <v>0.15064495390232299</v>
      </c>
      <c r="J1580" s="13">
        <v>0.219831537335129</v>
      </c>
      <c r="K1580" s="2">
        <v>0.19682804249327801</v>
      </c>
      <c r="L1580" s="2">
        <v>0.10762474565359</v>
      </c>
      <c r="M1580" s="2">
        <v>0.85016316983435503</v>
      </c>
      <c r="N1580" s="14">
        <v>1.0617137076868299</v>
      </c>
      <c r="O1580" s="3" t="s">
        <v>8570</v>
      </c>
    </row>
    <row r="1581" spans="1:15" x14ac:dyDescent="0.2">
      <c r="A1581">
        <v>1578</v>
      </c>
      <c r="B1581" t="s">
        <v>3955</v>
      </c>
      <c r="C1581">
        <v>1170.3425643237099</v>
      </c>
      <c r="D1581">
        <v>-2.5653899140648</v>
      </c>
      <c r="E1581">
        <v>0.296075152316642</v>
      </c>
      <c r="F1581">
        <v>-8.6646579221251194</v>
      </c>
      <c r="G1581" s="1">
        <v>4.5287072137471502E-18</v>
      </c>
      <c r="H1581" s="1">
        <v>7.3211092845875298E-17</v>
      </c>
      <c r="I1581" s="4">
        <v>3.5568447013722402</v>
      </c>
      <c r="J1581" s="13">
        <v>9.3334486192649901</v>
      </c>
      <c r="K1581" s="2">
        <v>4.6976608964045603</v>
      </c>
      <c r="L1581" s="2">
        <v>5.2125649974256003</v>
      </c>
      <c r="M1581" s="2">
        <v>36.682750442088597</v>
      </c>
      <c r="N1581" s="14">
        <v>35.818492506160702</v>
      </c>
      <c r="O1581" s="3" t="s">
        <v>8570</v>
      </c>
    </row>
    <row r="1582" spans="1:15" x14ac:dyDescent="0.2">
      <c r="A1582">
        <v>1579</v>
      </c>
      <c r="B1582" t="s">
        <v>2855</v>
      </c>
      <c r="C1582">
        <v>1455.19739427676</v>
      </c>
      <c r="D1582">
        <v>-2.56452950210765</v>
      </c>
      <c r="E1582">
        <v>0.113731008848851</v>
      </c>
      <c r="F1582">
        <v>-22.549078989670502</v>
      </c>
      <c r="G1582" s="1">
        <v>1.3710900186211101E-112</v>
      </c>
      <c r="H1582" s="1">
        <v>2.19608931535194E-110</v>
      </c>
      <c r="I1582" s="4">
        <v>3.92818116349769</v>
      </c>
      <c r="J1582" s="13">
        <v>6.1006345343660797</v>
      </c>
      <c r="K1582" s="2">
        <v>5.3731037354194804</v>
      </c>
      <c r="L1582" s="2">
        <v>5.2928309004919303</v>
      </c>
      <c r="M1582" s="2">
        <v>33.8087466819198</v>
      </c>
      <c r="N1582" s="14">
        <v>32.544268166586903</v>
      </c>
      <c r="O1582" s="3" t="s">
        <v>8570</v>
      </c>
    </row>
    <row r="1583" spans="1:15" x14ac:dyDescent="0.2">
      <c r="A1583">
        <v>1580</v>
      </c>
      <c r="B1583" t="s">
        <v>7276</v>
      </c>
      <c r="C1583">
        <v>262.70148532086199</v>
      </c>
      <c r="D1583">
        <v>-2.5610972285168199</v>
      </c>
      <c r="E1583">
        <v>0.87248983921478596</v>
      </c>
      <c r="F1583">
        <v>-2.9353891740696101</v>
      </c>
      <c r="G1583">
        <v>3.33129587404336E-3</v>
      </c>
      <c r="H1583">
        <v>1.0309359266487799E-2</v>
      </c>
      <c r="I1583" s="4">
        <v>1.5627456587916799</v>
      </c>
      <c r="J1583" s="13">
        <v>9.3044941430708406</v>
      </c>
      <c r="K1583" s="2">
        <v>2.3573527653693298</v>
      </c>
      <c r="L1583" s="2">
        <v>2.2580576097006699</v>
      </c>
      <c r="M1583" s="2">
        <v>23.671852555202499</v>
      </c>
      <c r="N1583" s="14">
        <v>22.2794275542254</v>
      </c>
      <c r="O1583" s="3" t="s">
        <v>8570</v>
      </c>
    </row>
    <row r="1584" spans="1:15" x14ac:dyDescent="0.2">
      <c r="A1584">
        <v>1581</v>
      </c>
      <c r="B1584" t="s">
        <v>4071</v>
      </c>
      <c r="C1584">
        <v>204.000844725902</v>
      </c>
      <c r="D1584">
        <v>-2.5511559848854501</v>
      </c>
      <c r="E1584">
        <v>0.30796528026799602</v>
      </c>
      <c r="F1584">
        <v>-8.2839077920257598</v>
      </c>
      <c r="G1584" s="1">
        <v>1.19197912748173E-16</v>
      </c>
      <c r="H1584" s="1">
        <v>1.7662765573749399E-15</v>
      </c>
      <c r="I1584" s="4">
        <v>0.63048553054274603</v>
      </c>
      <c r="J1584" s="13">
        <v>3.04295360114082</v>
      </c>
      <c r="K1584" s="2">
        <v>1.6270322151576</v>
      </c>
      <c r="L1584" s="2">
        <v>1.6099496371120601</v>
      </c>
      <c r="M1584" s="2">
        <v>14.0120403028131</v>
      </c>
      <c r="N1584" s="14">
        <v>10.184604558119799</v>
      </c>
      <c r="O1584" s="3" t="s">
        <v>8570</v>
      </c>
    </row>
    <row r="1585" spans="1:15" x14ac:dyDescent="0.2">
      <c r="A1585">
        <v>1582</v>
      </c>
      <c r="B1585" t="s">
        <v>4394</v>
      </c>
      <c r="C1585">
        <v>192.61838163548799</v>
      </c>
      <c r="D1585">
        <v>-2.5510323927950602</v>
      </c>
      <c r="E1585">
        <v>0.34529198154026502</v>
      </c>
      <c r="F1585">
        <v>-7.3880441167950499</v>
      </c>
      <c r="G1585" s="1">
        <v>1.4900430975154599E-13</v>
      </c>
      <c r="H1585" s="1">
        <v>1.76442554728168E-12</v>
      </c>
      <c r="I1585" s="4">
        <v>0.46907390933298398</v>
      </c>
      <c r="J1585" s="13">
        <v>1.1098926619778</v>
      </c>
      <c r="K1585" s="2">
        <v>0.58896602599252301</v>
      </c>
      <c r="L1585" s="2">
        <v>0.66471960010515896</v>
      </c>
      <c r="M1585" s="2">
        <v>5.58616213268603</v>
      </c>
      <c r="N1585" s="14">
        <v>4.6402502800089902</v>
      </c>
      <c r="O1585" s="3" t="s">
        <v>8570</v>
      </c>
    </row>
    <row r="1586" spans="1:15" x14ac:dyDescent="0.2">
      <c r="A1586">
        <v>1583</v>
      </c>
      <c r="B1586" t="s">
        <v>3180</v>
      </c>
      <c r="C1586">
        <v>233.38359988284799</v>
      </c>
      <c r="D1586">
        <v>-2.5489591337516702</v>
      </c>
      <c r="E1586">
        <v>0.19550397489740201</v>
      </c>
      <c r="F1586">
        <v>-13.037889051050399</v>
      </c>
      <c r="G1586" s="1">
        <v>7.4491017113104498E-39</v>
      </c>
      <c r="H1586" s="1">
        <v>3.2212403243972298E-37</v>
      </c>
      <c r="I1586" s="4">
        <v>0.13019838324090099</v>
      </c>
      <c r="J1586" s="13">
        <v>3.6599830626096699</v>
      </c>
      <c r="K1586" s="2">
        <v>1.93641209010376</v>
      </c>
      <c r="L1586" s="2">
        <v>2.3840182657918798</v>
      </c>
      <c r="M1586" s="2">
        <v>11.187617403253</v>
      </c>
      <c r="N1586" s="14">
        <v>12.2224359872507</v>
      </c>
      <c r="O1586" s="3" t="s">
        <v>8570</v>
      </c>
    </row>
    <row r="1587" spans="1:15" x14ac:dyDescent="0.2">
      <c r="A1587">
        <v>1584</v>
      </c>
      <c r="B1587" t="s">
        <v>5351</v>
      </c>
      <c r="C1587">
        <v>20501.0076520248</v>
      </c>
      <c r="D1587">
        <v>-2.5459547384208099</v>
      </c>
      <c r="E1587">
        <v>0.45895577339078603</v>
      </c>
      <c r="F1587">
        <v>-5.5472768533036998</v>
      </c>
      <c r="G1587" s="1">
        <v>2.9015311312698199E-8</v>
      </c>
      <c r="H1587" s="1">
        <v>2.0246682981339999E-7</v>
      </c>
      <c r="I1587" s="4">
        <v>60.833678817528302</v>
      </c>
      <c r="J1587" s="13">
        <v>231.84727082272801</v>
      </c>
      <c r="K1587" s="2">
        <v>104.073079786153</v>
      </c>
      <c r="L1587" s="2">
        <v>110.521814388373</v>
      </c>
      <c r="M1587" s="2">
        <v>910.07744430526998</v>
      </c>
      <c r="N1587" s="14">
        <v>916.15291019177698</v>
      </c>
      <c r="O1587" s="3" t="s">
        <v>8570</v>
      </c>
    </row>
    <row r="1588" spans="1:15" x14ac:dyDescent="0.2">
      <c r="A1588">
        <v>1585</v>
      </c>
      <c r="B1588" t="s">
        <v>5699</v>
      </c>
      <c r="C1588">
        <v>111.35957371740599</v>
      </c>
      <c r="D1588">
        <v>-2.54590607098566</v>
      </c>
      <c r="E1588">
        <v>0.50719992401064296</v>
      </c>
      <c r="F1588">
        <v>-5.0195316490864501</v>
      </c>
      <c r="G1588" s="1">
        <v>5.1797611366478398E-7</v>
      </c>
      <c r="H1588" s="1">
        <v>3.0802751498003999E-6</v>
      </c>
      <c r="I1588" s="4">
        <v>0.184615126906997</v>
      </c>
      <c r="J1588" s="13">
        <v>2.8392403096391901</v>
      </c>
      <c r="K1588" s="2">
        <v>0.87301691202992204</v>
      </c>
      <c r="L1588" s="2">
        <v>1.26145314896585</v>
      </c>
      <c r="M1588" s="2">
        <v>9.0656650507862704</v>
      </c>
      <c r="N1588" s="14">
        <v>8.1983147990745309</v>
      </c>
      <c r="O1588" s="3" t="s">
        <v>8570</v>
      </c>
    </row>
    <row r="1589" spans="1:15" x14ac:dyDescent="0.2">
      <c r="A1589">
        <v>1586</v>
      </c>
      <c r="B1589" t="s">
        <v>3440</v>
      </c>
      <c r="C1589">
        <v>3498.6097378601999</v>
      </c>
      <c r="D1589">
        <v>-2.5428652274106498</v>
      </c>
      <c r="E1589">
        <v>0.23480976808672399</v>
      </c>
      <c r="F1589">
        <v>-10.8294695239062</v>
      </c>
      <c r="G1589" s="1">
        <v>2.4959708127903199E-27</v>
      </c>
      <c r="H1589" s="1">
        <v>6.9527351725621497E-26</v>
      </c>
      <c r="I1589" s="4">
        <v>29.8505251337786</v>
      </c>
      <c r="J1589" s="13">
        <v>90.616958559215902</v>
      </c>
      <c r="K1589" s="2">
        <v>49.569643042247499</v>
      </c>
      <c r="L1589" s="2">
        <v>52.408484082092997</v>
      </c>
      <c r="M1589" s="2">
        <v>398.95175643964001</v>
      </c>
      <c r="N1589" s="14">
        <v>400.48638067980301</v>
      </c>
      <c r="O1589" s="3" t="s">
        <v>8570</v>
      </c>
    </row>
    <row r="1590" spans="1:15" x14ac:dyDescent="0.2">
      <c r="A1590">
        <v>1587</v>
      </c>
      <c r="B1590" t="s">
        <v>6675</v>
      </c>
      <c r="C1590">
        <v>605.19353965757398</v>
      </c>
      <c r="D1590">
        <v>-2.54243566002437</v>
      </c>
      <c r="E1590">
        <v>0.69930800220525402</v>
      </c>
      <c r="F1590">
        <v>-3.6356450262357298</v>
      </c>
      <c r="G1590">
        <v>2.7728594254986102E-4</v>
      </c>
      <c r="H1590">
        <v>1.07857542056541E-3</v>
      </c>
      <c r="I1590" s="4">
        <v>1.2376628604823301</v>
      </c>
      <c r="J1590" s="13">
        <v>7.9602433732546496</v>
      </c>
      <c r="K1590" s="2">
        <v>1.99913978592881</v>
      </c>
      <c r="L1590" s="2">
        <v>1.6062686695936099</v>
      </c>
      <c r="M1590" s="2">
        <v>28.914317086234799</v>
      </c>
      <c r="N1590" s="14">
        <v>26.8228507323219</v>
      </c>
      <c r="O1590" s="3" t="s">
        <v>8570</v>
      </c>
    </row>
    <row r="1591" spans="1:15" x14ac:dyDescent="0.2">
      <c r="A1591">
        <v>1588</v>
      </c>
      <c r="B1591" t="s">
        <v>7240</v>
      </c>
      <c r="C1591">
        <v>16.7496262498627</v>
      </c>
      <c r="D1591">
        <v>-2.5324613666187101</v>
      </c>
      <c r="E1591">
        <v>0.85122739524102997</v>
      </c>
      <c r="F1591">
        <v>-2.9750703287711202</v>
      </c>
      <c r="G1591">
        <v>2.92921383489426E-3</v>
      </c>
      <c r="H1591">
        <v>9.1947705033955107E-3</v>
      </c>
      <c r="I1591" s="4">
        <v>0.64789604801377898</v>
      </c>
      <c r="J1591" s="13">
        <v>1.1207156325147001</v>
      </c>
      <c r="K1591" s="2">
        <v>0.106391452712576</v>
      </c>
      <c r="L1591" s="2">
        <v>0.30378344188249901</v>
      </c>
      <c r="M1591" s="2">
        <v>2.8861766855259199</v>
      </c>
      <c r="N1591" s="14">
        <v>2.6170631455033599</v>
      </c>
      <c r="O1591" s="3" t="s">
        <v>8570</v>
      </c>
    </row>
    <row r="1592" spans="1:15" x14ac:dyDescent="0.2">
      <c r="A1592">
        <v>1589</v>
      </c>
      <c r="B1592" t="s">
        <v>7456</v>
      </c>
      <c r="C1592">
        <v>7.9400933016880799</v>
      </c>
      <c r="D1592">
        <v>-2.5277042442129201</v>
      </c>
      <c r="E1592">
        <v>0.91684430346392298</v>
      </c>
      <c r="F1592">
        <v>-2.7569612797538499</v>
      </c>
      <c r="G1592">
        <v>5.8341259559175299E-3</v>
      </c>
      <c r="H1592">
        <v>1.7080042150405001E-2</v>
      </c>
      <c r="I1592" s="4">
        <v>3.7304584284173901E-2</v>
      </c>
      <c r="J1592" s="13">
        <v>0.27610333483975302</v>
      </c>
      <c r="K1592" s="2">
        <v>0.41754808651084202</v>
      </c>
      <c r="L1592" s="2">
        <v>4.6322197743436697E-2</v>
      </c>
      <c r="M1592" s="2">
        <v>1.68332028046677</v>
      </c>
      <c r="N1592" s="14">
        <v>1.9028741082963601</v>
      </c>
      <c r="O1592" s="3" t="s">
        <v>8570</v>
      </c>
    </row>
    <row r="1593" spans="1:15" x14ac:dyDescent="0.2">
      <c r="A1593">
        <v>1590</v>
      </c>
      <c r="B1593" t="s">
        <v>7222</v>
      </c>
      <c r="C1593">
        <v>9.8692076462223906</v>
      </c>
      <c r="D1593">
        <v>-2.5227437182085901</v>
      </c>
      <c r="E1593">
        <v>0.84401347002466098</v>
      </c>
      <c r="F1593">
        <v>-2.9889851380391801</v>
      </c>
      <c r="G1593">
        <v>2.7990574634696999E-3</v>
      </c>
      <c r="H1593">
        <v>8.8351942182851497E-3</v>
      </c>
      <c r="I1593" s="4">
        <v>0</v>
      </c>
      <c r="J1593" s="13">
        <v>0.26427034576160702</v>
      </c>
      <c r="K1593" s="2">
        <v>0.113576832319935</v>
      </c>
      <c r="L1593" s="2">
        <v>8.4944327009063902E-2</v>
      </c>
      <c r="M1593" s="2">
        <v>0.76046950701540394</v>
      </c>
      <c r="N1593" s="14">
        <v>1.48706728412481</v>
      </c>
      <c r="O1593" s="3" t="s">
        <v>8570</v>
      </c>
    </row>
    <row r="1594" spans="1:15" x14ac:dyDescent="0.2">
      <c r="A1594">
        <v>1591</v>
      </c>
      <c r="B1594" t="s">
        <v>3316</v>
      </c>
      <c r="C1594">
        <v>193.95839814930901</v>
      </c>
      <c r="D1594">
        <v>-2.5222793650757702</v>
      </c>
      <c r="E1594">
        <v>0.21536961263762899</v>
      </c>
      <c r="F1594">
        <v>-11.711398531043701</v>
      </c>
      <c r="G1594" s="1">
        <v>1.1142634213492599E-31</v>
      </c>
      <c r="H1594" s="1">
        <v>3.7366194567726003E-30</v>
      </c>
      <c r="I1594" s="4">
        <v>1.0308303715310601</v>
      </c>
      <c r="J1594" s="13">
        <v>1.3670367097868199</v>
      </c>
      <c r="K1594" s="2">
        <v>0.92028592658618502</v>
      </c>
      <c r="L1594" s="2">
        <v>0.91706336427859003</v>
      </c>
      <c r="M1594" s="2">
        <v>6.5891684617765902</v>
      </c>
      <c r="N1594" s="14">
        <v>6.5959802017224698</v>
      </c>
      <c r="O1594" s="3" t="s">
        <v>8570</v>
      </c>
    </row>
    <row r="1595" spans="1:15" x14ac:dyDescent="0.2">
      <c r="A1595">
        <v>1592</v>
      </c>
      <c r="B1595" t="s">
        <v>7489</v>
      </c>
      <c r="C1595">
        <v>15.523875743530301</v>
      </c>
      <c r="D1595">
        <v>-2.5141381740435298</v>
      </c>
      <c r="E1595">
        <v>0.92483817077813801</v>
      </c>
      <c r="F1595">
        <v>-2.7184628116378402</v>
      </c>
      <c r="G1595">
        <v>6.55860279784238E-3</v>
      </c>
      <c r="H1595">
        <v>1.8961613076388901E-2</v>
      </c>
      <c r="I1595" s="4">
        <v>0.142961669406972</v>
      </c>
      <c r="J1595" s="13">
        <v>0.65557265388140795</v>
      </c>
      <c r="K1595" s="2">
        <v>8.1287224926013202E-2</v>
      </c>
      <c r="L1595" s="2">
        <v>0.142286152331001</v>
      </c>
      <c r="M1595" s="2">
        <v>1.6914994783478601</v>
      </c>
      <c r="N1595" s="14">
        <v>1.64871595386803</v>
      </c>
      <c r="O1595" s="3" t="s">
        <v>8570</v>
      </c>
    </row>
    <row r="1596" spans="1:15" x14ac:dyDescent="0.2">
      <c r="A1596">
        <v>1593</v>
      </c>
      <c r="B1596" t="s">
        <v>4829</v>
      </c>
      <c r="C1596">
        <v>93.244268268855095</v>
      </c>
      <c r="D1596">
        <v>-2.5115698547513099</v>
      </c>
      <c r="E1596">
        <v>0.38876452417709301</v>
      </c>
      <c r="F1596">
        <v>-6.4603884834080798</v>
      </c>
      <c r="G1596" s="1">
        <v>1.04434529683883E-10</v>
      </c>
      <c r="H1596" s="1">
        <v>9.5049086343320693E-10</v>
      </c>
      <c r="I1596" s="4">
        <v>0.29693570063871799</v>
      </c>
      <c r="J1596" s="13">
        <v>0.47282879666483102</v>
      </c>
      <c r="K1596" s="2">
        <v>0.25998869218700099</v>
      </c>
      <c r="L1596" s="2">
        <v>0.19717722991630501</v>
      </c>
      <c r="M1596" s="2">
        <v>1.99010731268278</v>
      </c>
      <c r="N1596" s="14">
        <v>1.7508852140111899</v>
      </c>
      <c r="O1596" s="3" t="s">
        <v>8570</v>
      </c>
    </row>
    <row r="1597" spans="1:15" x14ac:dyDescent="0.2">
      <c r="A1597">
        <v>1594</v>
      </c>
      <c r="B1597" t="s">
        <v>3756</v>
      </c>
      <c r="C1597">
        <v>175.006362482866</v>
      </c>
      <c r="D1597">
        <v>-2.5096766239802299</v>
      </c>
      <c r="E1597">
        <v>0.26676511750297199</v>
      </c>
      <c r="F1597">
        <v>-9.40781406306718</v>
      </c>
      <c r="G1597" s="1">
        <v>5.0656191095847903E-21</v>
      </c>
      <c r="H1597" s="1">
        <v>9.8347338789434904E-20</v>
      </c>
      <c r="I1597" s="4">
        <v>3.5818690523616201</v>
      </c>
      <c r="J1597" s="13">
        <v>3.9541605870574901</v>
      </c>
      <c r="K1597" s="2">
        <v>1.8138015647266299</v>
      </c>
      <c r="L1597" s="2">
        <v>2.0072992610685101</v>
      </c>
      <c r="M1597" s="2">
        <v>9.3484006443139407</v>
      </c>
      <c r="N1597" s="14">
        <v>9.8034343207887602</v>
      </c>
      <c r="O1597" s="3" t="s">
        <v>8570</v>
      </c>
    </row>
    <row r="1598" spans="1:15" x14ac:dyDescent="0.2">
      <c r="A1598">
        <v>1595</v>
      </c>
      <c r="B1598" t="s">
        <v>3779</v>
      </c>
      <c r="C1598">
        <v>11630.4692372011</v>
      </c>
      <c r="D1598">
        <v>-2.50269373494418</v>
      </c>
      <c r="E1598">
        <v>0.26915599352661401</v>
      </c>
      <c r="F1598">
        <v>-9.29830208182495</v>
      </c>
      <c r="G1598" s="1">
        <v>1.42706292209214E-20</v>
      </c>
      <c r="H1598" s="1">
        <v>2.70165426914893E-19</v>
      </c>
      <c r="I1598" s="4">
        <v>14.9544606147258</v>
      </c>
      <c r="J1598" s="13">
        <v>55.179677177500402</v>
      </c>
      <c r="K1598" s="2">
        <v>27.373473021556599</v>
      </c>
      <c r="L1598" s="2">
        <v>29.0697542622461</v>
      </c>
      <c r="M1598" s="2">
        <v>231.76215346164901</v>
      </c>
      <c r="N1598" s="14">
        <v>229.813209047143</v>
      </c>
      <c r="O1598" s="3" t="s">
        <v>8570</v>
      </c>
    </row>
    <row r="1599" spans="1:15" x14ac:dyDescent="0.2">
      <c r="A1599">
        <v>1596</v>
      </c>
      <c r="B1599" t="s">
        <v>3336</v>
      </c>
      <c r="C1599">
        <v>33461.428871489799</v>
      </c>
      <c r="D1599">
        <v>-2.4982517265314299</v>
      </c>
      <c r="E1599">
        <v>0.21676342831227</v>
      </c>
      <c r="F1599">
        <v>-11.5252454991275</v>
      </c>
      <c r="G1599" s="1">
        <v>9.8431233902728496E-31</v>
      </c>
      <c r="H1599" s="1">
        <v>3.1952090941277701E-29</v>
      </c>
      <c r="I1599" s="4">
        <v>54.529821282974197</v>
      </c>
      <c r="J1599" s="13">
        <v>138.098449433225</v>
      </c>
      <c r="K1599" s="2">
        <v>85.074642087980607</v>
      </c>
      <c r="L1599" s="2">
        <v>77.492295484207702</v>
      </c>
      <c r="M1599" s="2">
        <v>549.20962612655399</v>
      </c>
      <c r="N1599" s="14">
        <v>576.01467116381502</v>
      </c>
      <c r="O1599" s="3" t="s">
        <v>8570</v>
      </c>
    </row>
    <row r="1600" spans="1:15" x14ac:dyDescent="0.2">
      <c r="A1600">
        <v>1597</v>
      </c>
      <c r="B1600" t="s">
        <v>3776</v>
      </c>
      <c r="C1600">
        <v>121.81097282105399</v>
      </c>
      <c r="D1600">
        <v>-2.4979676070897301</v>
      </c>
      <c r="E1600">
        <v>0.26824539783871998</v>
      </c>
      <c r="F1600">
        <v>-9.3122477672165296</v>
      </c>
      <c r="G1600" s="1">
        <v>1.25155162351433E-20</v>
      </c>
      <c r="H1600" s="1">
        <v>2.3823515110304899E-19</v>
      </c>
      <c r="I1600" s="4">
        <v>0.30695077555488698</v>
      </c>
      <c r="J1600" s="13">
        <v>0.69549864287198104</v>
      </c>
      <c r="K1600" s="2">
        <v>0.39742306667718502</v>
      </c>
      <c r="L1600" s="2">
        <v>0.62587650072632295</v>
      </c>
      <c r="M1600" s="2">
        <v>4.3183018079852298</v>
      </c>
      <c r="N1600" s="14">
        <v>5.3477338219338497</v>
      </c>
      <c r="O1600" s="3" t="s">
        <v>8570</v>
      </c>
    </row>
    <row r="1601" spans="1:15" x14ac:dyDescent="0.2">
      <c r="A1601">
        <v>1598</v>
      </c>
      <c r="B1601" t="s">
        <v>3168</v>
      </c>
      <c r="C1601">
        <v>238.25849732793901</v>
      </c>
      <c r="D1601">
        <v>-2.4946495297049198</v>
      </c>
      <c r="E1601">
        <v>0.187906777712541</v>
      </c>
      <c r="F1601">
        <v>-13.2759954700582</v>
      </c>
      <c r="G1601" s="1">
        <v>3.1900339922582602E-40</v>
      </c>
      <c r="H1601" s="1">
        <v>1.42242797757362E-38</v>
      </c>
      <c r="I1601" s="4">
        <v>1.16516702398955</v>
      </c>
      <c r="J1601" s="13">
        <v>1.5367527376218799</v>
      </c>
      <c r="K1601" s="2">
        <v>1.2543472701962299</v>
      </c>
      <c r="L1601" s="2">
        <v>1.2849954504166301</v>
      </c>
      <c r="M1601" s="2">
        <v>7.5159770528241898</v>
      </c>
      <c r="N1601" s="14">
        <v>8.0021660177298202</v>
      </c>
      <c r="O1601" s="3" t="s">
        <v>8570</v>
      </c>
    </row>
    <row r="1602" spans="1:15" x14ac:dyDescent="0.2">
      <c r="A1602">
        <v>1599</v>
      </c>
      <c r="B1602" t="s">
        <v>3169</v>
      </c>
      <c r="C1602">
        <v>238.25849732793901</v>
      </c>
      <c r="D1602">
        <v>-2.4946495297049198</v>
      </c>
      <c r="E1602">
        <v>0.187906777712541</v>
      </c>
      <c r="F1602">
        <v>-13.2759954700582</v>
      </c>
      <c r="G1602" s="1">
        <v>3.1900339922582602E-40</v>
      </c>
      <c r="H1602" s="1">
        <v>1.42242797757362E-38</v>
      </c>
      <c r="I1602" s="4">
        <v>1.16516702398955</v>
      </c>
      <c r="J1602" s="13">
        <v>1.5367527376218799</v>
      </c>
      <c r="K1602" s="2">
        <v>1.2543472701962299</v>
      </c>
      <c r="L1602" s="2">
        <v>1.2849954504166301</v>
      </c>
      <c r="M1602" s="2">
        <v>7.5159770528241898</v>
      </c>
      <c r="N1602" s="14">
        <v>8.0021660177298202</v>
      </c>
      <c r="O1602" s="3" t="s">
        <v>8570</v>
      </c>
    </row>
    <row r="1603" spans="1:15" x14ac:dyDescent="0.2">
      <c r="A1603">
        <v>1600</v>
      </c>
      <c r="B1603" t="s">
        <v>3830</v>
      </c>
      <c r="C1603">
        <v>1971.18963655381</v>
      </c>
      <c r="D1603">
        <v>-2.4946116615949498</v>
      </c>
      <c r="E1603">
        <v>0.27426229631222498</v>
      </c>
      <c r="F1603">
        <v>-9.0957149237715207</v>
      </c>
      <c r="G1603" s="1">
        <v>9.3966200714643797E-20</v>
      </c>
      <c r="H1603" s="1">
        <v>1.70342600342421E-18</v>
      </c>
      <c r="I1603" s="4">
        <v>10.5092558924744</v>
      </c>
      <c r="J1603" s="13">
        <v>15.0281130156249</v>
      </c>
      <c r="K1603" s="2">
        <v>7.8447895072480698</v>
      </c>
      <c r="L1603" s="2">
        <v>8.3762043741598102</v>
      </c>
      <c r="M1603" s="2">
        <v>59.247208613413697</v>
      </c>
      <c r="N1603" s="14">
        <v>56.389905230123503</v>
      </c>
      <c r="O1603" s="3" t="s">
        <v>8570</v>
      </c>
    </row>
    <row r="1604" spans="1:15" x14ac:dyDescent="0.2">
      <c r="A1604">
        <v>1601</v>
      </c>
      <c r="B1604" t="s">
        <v>4034</v>
      </c>
      <c r="C1604">
        <v>802.11124822485897</v>
      </c>
      <c r="D1604">
        <v>-2.4913719434543999</v>
      </c>
      <c r="E1604">
        <v>0.29610430294372603</v>
      </c>
      <c r="F1604">
        <v>-8.4138322837134698</v>
      </c>
      <c r="G1604" s="1">
        <v>3.9682799896982401E-17</v>
      </c>
      <c r="H1604" s="1">
        <v>6.0495769961924504E-16</v>
      </c>
      <c r="I1604" s="4">
        <v>3.5980137173487399</v>
      </c>
      <c r="J1604" s="13">
        <v>6.4514741737659103</v>
      </c>
      <c r="K1604" s="2">
        <v>4.6923464000369304</v>
      </c>
      <c r="L1604" s="2">
        <v>6.57069685003981</v>
      </c>
      <c r="M1604" s="2">
        <v>20.269105413368202</v>
      </c>
      <c r="N1604" s="14">
        <v>22.9348487524435</v>
      </c>
      <c r="O1604" s="3" t="s">
        <v>8570</v>
      </c>
    </row>
    <row r="1605" spans="1:15" x14ac:dyDescent="0.2">
      <c r="A1605">
        <v>1602</v>
      </c>
      <c r="B1605" t="s">
        <v>7429</v>
      </c>
      <c r="C1605">
        <v>9.7354972237146704</v>
      </c>
      <c r="D1605">
        <v>-2.4896509687994599</v>
      </c>
      <c r="E1605">
        <v>0.89591616095849902</v>
      </c>
      <c r="F1605">
        <v>-2.77888833497087</v>
      </c>
      <c r="G1605">
        <v>5.4545272069285201E-3</v>
      </c>
      <c r="H1605">
        <v>1.61003781983368E-2</v>
      </c>
      <c r="I1605" s="4">
        <v>0</v>
      </c>
      <c r="J1605" s="13">
        <v>0</v>
      </c>
      <c r="K1605" s="2">
        <v>0</v>
      </c>
      <c r="L1605" s="2">
        <v>0</v>
      </c>
      <c r="M1605" s="2">
        <v>0</v>
      </c>
      <c r="N1605" s="14">
        <v>0</v>
      </c>
      <c r="O1605" s="3" t="s">
        <v>8570</v>
      </c>
    </row>
    <row r="1606" spans="1:15" x14ac:dyDescent="0.2">
      <c r="A1606">
        <v>1603</v>
      </c>
      <c r="B1606" t="s">
        <v>4628</v>
      </c>
      <c r="C1606">
        <v>536.56699374185996</v>
      </c>
      <c r="D1606">
        <v>-2.4884433571703601</v>
      </c>
      <c r="E1606">
        <v>0.36307036741046</v>
      </c>
      <c r="F1606">
        <v>-6.85388723656731</v>
      </c>
      <c r="G1606" s="1">
        <v>7.1869742020403698E-12</v>
      </c>
      <c r="H1606" s="1">
        <v>7.3088585598527503E-11</v>
      </c>
      <c r="I1606" s="4">
        <v>3.5743327826095301</v>
      </c>
      <c r="J1606" s="13">
        <v>14.268836423862099</v>
      </c>
      <c r="K1606" s="2">
        <v>5.6969979548629501</v>
      </c>
      <c r="L1606" s="2">
        <v>6.4214442339499396</v>
      </c>
      <c r="M1606" s="2">
        <v>51.268926641410502</v>
      </c>
      <c r="N1606" s="14">
        <v>52.972679540334703</v>
      </c>
      <c r="O1606" s="3" t="s">
        <v>8570</v>
      </c>
    </row>
    <row r="1607" spans="1:15" x14ac:dyDescent="0.2">
      <c r="A1607">
        <v>1604</v>
      </c>
      <c r="B1607" t="s">
        <v>3732</v>
      </c>
      <c r="C1607">
        <v>136.338737729016</v>
      </c>
      <c r="D1607">
        <v>-2.4834300176306798</v>
      </c>
      <c r="E1607">
        <v>0.26108884404875898</v>
      </c>
      <c r="F1607">
        <v>-9.5118197281799297</v>
      </c>
      <c r="G1607" s="1">
        <v>1.8735598156380299E-21</v>
      </c>
      <c r="H1607" s="1">
        <v>3.7327076326942399E-20</v>
      </c>
      <c r="I1607" s="4">
        <v>2.0220000595428802</v>
      </c>
      <c r="J1607" s="13">
        <v>3.3123000496368098</v>
      </c>
      <c r="K1607" s="2">
        <v>3.4418005808662002</v>
      </c>
      <c r="L1607" s="2">
        <v>2.8017248481057502</v>
      </c>
      <c r="M1607" s="2">
        <v>14.6415896100194</v>
      </c>
      <c r="N1607" s="14">
        <v>19.894541923876901</v>
      </c>
      <c r="O1607" s="3" t="s">
        <v>8570</v>
      </c>
    </row>
    <row r="1608" spans="1:15" x14ac:dyDescent="0.2">
      <c r="A1608">
        <v>1605</v>
      </c>
      <c r="B1608" t="s">
        <v>7763</v>
      </c>
      <c r="C1608">
        <v>48.924729932181101</v>
      </c>
      <c r="D1608">
        <v>-2.4828415196195999</v>
      </c>
      <c r="E1608">
        <v>1.02281254336851</v>
      </c>
      <c r="F1608">
        <v>-2.4274648719526399</v>
      </c>
      <c r="G1608">
        <v>1.5204759216608899E-2</v>
      </c>
      <c r="H1608">
        <v>4.0096952760784198E-2</v>
      </c>
      <c r="I1608" s="4">
        <v>3.9711356952067E-7</v>
      </c>
      <c r="J1608" s="13">
        <v>0.66561189766393403</v>
      </c>
      <c r="K1608" s="2">
        <v>0.353941558893277</v>
      </c>
      <c r="L1608" s="2">
        <v>3.7675407367127902</v>
      </c>
      <c r="M1608" s="2">
        <v>10.1164959140247</v>
      </c>
      <c r="N1608" s="14">
        <v>8.27470228542367</v>
      </c>
      <c r="O1608" s="3" t="s">
        <v>8570</v>
      </c>
    </row>
    <row r="1609" spans="1:15" x14ac:dyDescent="0.2">
      <c r="A1609">
        <v>1606</v>
      </c>
      <c r="B1609" t="s">
        <v>6501</v>
      </c>
      <c r="C1609">
        <v>19.376365019649299</v>
      </c>
      <c r="D1609">
        <v>-2.4809805890743299</v>
      </c>
      <c r="E1609">
        <v>0.640238058826756</v>
      </c>
      <c r="F1609">
        <v>-3.8750907648644799</v>
      </c>
      <c r="G1609">
        <v>1.06584963889574E-4</v>
      </c>
      <c r="H1609">
        <v>4.47708338656929E-4</v>
      </c>
      <c r="I1609" s="4">
        <v>1.33953462411844</v>
      </c>
      <c r="J1609" s="13">
        <v>1.4732031940896599</v>
      </c>
      <c r="K1609" s="2">
        <v>0.45841724329368699</v>
      </c>
      <c r="L1609" s="2">
        <v>0.69854057124271696</v>
      </c>
      <c r="M1609" s="2">
        <v>5.7918184687718099</v>
      </c>
      <c r="N1609" s="14">
        <v>4.6613132637321897</v>
      </c>
      <c r="O1609" s="3" t="s">
        <v>8570</v>
      </c>
    </row>
    <row r="1610" spans="1:15" x14ac:dyDescent="0.2">
      <c r="A1610">
        <v>1607</v>
      </c>
      <c r="B1610" t="s">
        <v>7814</v>
      </c>
      <c r="C1610">
        <v>5.8220048541996903</v>
      </c>
      <c r="D1610">
        <v>-2.48054521829842</v>
      </c>
      <c r="E1610">
        <v>1.04103969641851</v>
      </c>
      <c r="F1610">
        <v>-2.3827575709478199</v>
      </c>
      <c r="G1610">
        <v>1.71835063079816E-2</v>
      </c>
      <c r="H1610">
        <v>4.4647774234164397E-2</v>
      </c>
      <c r="I1610" s="4">
        <v>9.4546719200938698E-2</v>
      </c>
      <c r="J1610" s="13">
        <v>0.14037868554037</v>
      </c>
      <c r="K1610" s="2">
        <v>2.4789355438888001E-2</v>
      </c>
      <c r="L1610" s="2">
        <v>4.7695824043164498E-2</v>
      </c>
      <c r="M1610" s="2">
        <v>0.44654069252734502</v>
      </c>
      <c r="N1610" s="14">
        <v>0.32031470033659298</v>
      </c>
      <c r="O1610" s="3" t="s">
        <v>8570</v>
      </c>
    </row>
    <row r="1611" spans="1:15" x14ac:dyDescent="0.2">
      <c r="A1611">
        <v>1608</v>
      </c>
      <c r="B1611" t="s">
        <v>3263</v>
      </c>
      <c r="C1611">
        <v>479.17652280830401</v>
      </c>
      <c r="D1611">
        <v>-2.4794742054298502</v>
      </c>
      <c r="E1611">
        <v>0.20394221320176401</v>
      </c>
      <c r="F1611">
        <v>-12.157729223899601</v>
      </c>
      <c r="G1611" s="1">
        <v>5.2189284777251904E-34</v>
      </c>
      <c r="H1611" s="1">
        <v>1.9193358416721701E-32</v>
      </c>
      <c r="I1611" s="4">
        <v>3.5328894925141201</v>
      </c>
      <c r="J1611" s="13">
        <v>7.0491923596447998</v>
      </c>
      <c r="K1611" s="2">
        <v>4.2753151093823902</v>
      </c>
      <c r="L1611" s="2">
        <v>5.2213172864401098</v>
      </c>
      <c r="M1611" s="2">
        <v>28.8499712825347</v>
      </c>
      <c r="N1611" s="14">
        <v>28.929733829505398</v>
      </c>
      <c r="O1611" s="3" t="s">
        <v>8570</v>
      </c>
    </row>
    <row r="1612" spans="1:15" x14ac:dyDescent="0.2">
      <c r="A1612">
        <v>1609</v>
      </c>
      <c r="B1612" t="s">
        <v>7457</v>
      </c>
      <c r="C1612">
        <v>9.7941445825195501</v>
      </c>
      <c r="D1612">
        <v>-2.47848237976992</v>
      </c>
      <c r="E1612">
        <v>0.89913713263304396</v>
      </c>
      <c r="F1612">
        <v>-2.7565120934466401</v>
      </c>
      <c r="G1612">
        <v>5.8421452296681196E-3</v>
      </c>
      <c r="H1612">
        <v>1.71014629988578E-2</v>
      </c>
      <c r="I1612" s="4" t="e">
        <v>#N/A</v>
      </c>
      <c r="J1612" s="13" t="e">
        <v>#N/A</v>
      </c>
      <c r="K1612" s="2" t="e">
        <v>#N/A</v>
      </c>
      <c r="L1612" s="2" t="e">
        <v>#N/A</v>
      </c>
      <c r="M1612" s="2" t="e">
        <v>#N/A</v>
      </c>
      <c r="N1612" s="14" t="e">
        <v>#N/A</v>
      </c>
      <c r="O1612" s="3" t="s">
        <v>8570</v>
      </c>
    </row>
    <row r="1613" spans="1:15" x14ac:dyDescent="0.2">
      <c r="A1613">
        <v>1610</v>
      </c>
      <c r="B1613" t="s">
        <v>3049</v>
      </c>
      <c r="C1613">
        <v>730.77720051456799</v>
      </c>
      <c r="D1613">
        <v>-2.4781552171354302</v>
      </c>
      <c r="E1613">
        <v>0.16498558608296801</v>
      </c>
      <c r="F1613">
        <v>-15.020434669300201</v>
      </c>
      <c r="G1613" s="1">
        <v>5.3952756499773997E-51</v>
      </c>
      <c r="H1613" s="1">
        <v>3.2838345243587401E-49</v>
      </c>
      <c r="I1613" s="4">
        <v>2.7271537825237102</v>
      </c>
      <c r="J1613" s="13">
        <v>5.7800955922035202</v>
      </c>
      <c r="K1613" s="2">
        <v>4.69714043234905</v>
      </c>
      <c r="L1613" s="2">
        <v>4.97284760524128</v>
      </c>
      <c r="M1613" s="2">
        <v>25.603842424614999</v>
      </c>
      <c r="N1613" s="14">
        <v>27.345970089755799</v>
      </c>
      <c r="O1613" s="3" t="s">
        <v>8570</v>
      </c>
    </row>
    <row r="1614" spans="1:15" x14ac:dyDescent="0.2">
      <c r="A1614">
        <v>1611</v>
      </c>
      <c r="B1614" t="s">
        <v>3170</v>
      </c>
      <c r="C1614">
        <v>313.21377025962403</v>
      </c>
      <c r="D1614">
        <v>-2.4748176406715698</v>
      </c>
      <c r="E1614">
        <v>0.18689600552210001</v>
      </c>
      <c r="F1614">
        <v>-13.241682901451499</v>
      </c>
      <c r="G1614" s="1">
        <v>5.0406531480852798E-40</v>
      </c>
      <c r="H1614" s="1">
        <v>2.2353322685479799E-38</v>
      </c>
      <c r="I1614" s="4">
        <v>8.0304759506475403</v>
      </c>
      <c r="J1614" s="13">
        <v>1.9274675127171099</v>
      </c>
      <c r="K1614" s="2">
        <v>1.6184949251702401</v>
      </c>
      <c r="L1614" s="2">
        <v>1.3756561888671499</v>
      </c>
      <c r="M1614" s="2">
        <v>13.2154509638188</v>
      </c>
      <c r="N1614" s="14">
        <v>11.034810039824499</v>
      </c>
      <c r="O1614" s="3" t="s">
        <v>8570</v>
      </c>
    </row>
    <row r="1615" spans="1:15" x14ac:dyDescent="0.2">
      <c r="A1615">
        <v>1612</v>
      </c>
      <c r="B1615" t="s">
        <v>5792</v>
      </c>
      <c r="C1615">
        <v>31.788643057212301</v>
      </c>
      <c r="D1615">
        <v>-2.4699994622333299</v>
      </c>
      <c r="E1615">
        <v>0.50619731899662002</v>
      </c>
      <c r="F1615">
        <v>-4.8795190522331202</v>
      </c>
      <c r="G1615" s="1">
        <v>1.06344850547432E-6</v>
      </c>
      <c r="H1615" s="1">
        <v>6.0648201720022801E-6</v>
      </c>
      <c r="I1615" s="4">
        <v>0.19089698713284201</v>
      </c>
      <c r="J1615" s="13">
        <v>0.99131010673045905</v>
      </c>
      <c r="K1615" s="2">
        <v>0.43110460764136999</v>
      </c>
      <c r="L1615" s="2">
        <v>0.484667702993473</v>
      </c>
      <c r="M1615" s="2">
        <v>4.0101949320664501</v>
      </c>
      <c r="N1615" s="14">
        <v>3.4460533779855602</v>
      </c>
      <c r="O1615" s="3" t="s">
        <v>8570</v>
      </c>
    </row>
    <row r="1616" spans="1:15" x14ac:dyDescent="0.2">
      <c r="A1616">
        <v>1613</v>
      </c>
      <c r="B1616" t="s">
        <v>7391</v>
      </c>
      <c r="C1616">
        <v>7.7607600044695904</v>
      </c>
      <c r="D1616">
        <v>-2.4695394734762401</v>
      </c>
      <c r="E1616">
        <v>0.87740286613380403</v>
      </c>
      <c r="F1616">
        <v>-2.8146015573872498</v>
      </c>
      <c r="G1616">
        <v>4.8837743705857396E-3</v>
      </c>
      <c r="H1616">
        <v>1.4581845821226401E-2</v>
      </c>
      <c r="I1616" s="4">
        <v>6.7183868473621206E-2</v>
      </c>
      <c r="J1616" s="13">
        <v>8.3241589037537603E-2</v>
      </c>
      <c r="K1616" s="2">
        <v>5.45929430909812E-2</v>
      </c>
      <c r="L1616" s="2">
        <v>9.1745729942719706E-2</v>
      </c>
      <c r="M1616" s="2">
        <v>0.28410021299205801</v>
      </c>
      <c r="N1616" s="14">
        <v>0.345568671721315</v>
      </c>
      <c r="O1616" s="3" t="s">
        <v>8570</v>
      </c>
    </row>
    <row r="1617" spans="1:15" x14ac:dyDescent="0.2">
      <c r="A1617">
        <v>1614</v>
      </c>
      <c r="B1617" t="s">
        <v>6564</v>
      </c>
      <c r="C1617">
        <v>14.5942354898005</v>
      </c>
      <c r="D1617">
        <v>-2.46783718134107</v>
      </c>
      <c r="E1617">
        <v>0.64962003747874197</v>
      </c>
      <c r="F1617">
        <v>-3.7988932590796698</v>
      </c>
      <c r="G1617">
        <v>1.4534366771832999E-4</v>
      </c>
      <c r="H1617">
        <v>5.9571328859772297E-4</v>
      </c>
      <c r="I1617" s="4">
        <v>0.99836981421202997</v>
      </c>
      <c r="J1617" s="13">
        <v>0.28961214188418199</v>
      </c>
      <c r="K1617" s="2">
        <v>0.24147900860329799</v>
      </c>
      <c r="L1617" s="2">
        <v>0.25979522201236099</v>
      </c>
      <c r="M1617" s="2">
        <v>1.59644554508076</v>
      </c>
      <c r="N1617" s="14">
        <v>1.4001223579742601</v>
      </c>
      <c r="O1617" s="3" t="s">
        <v>8570</v>
      </c>
    </row>
    <row r="1618" spans="1:15" x14ac:dyDescent="0.2">
      <c r="A1618">
        <v>1615</v>
      </c>
      <c r="B1618" t="s">
        <v>5960</v>
      </c>
      <c r="C1618">
        <v>24.9840900034276</v>
      </c>
      <c r="D1618">
        <v>-2.46561064943754</v>
      </c>
      <c r="E1618">
        <v>0.53502579628739699</v>
      </c>
      <c r="F1618">
        <v>-4.6083958316527598</v>
      </c>
      <c r="G1618" s="1">
        <v>4.0578758607090697E-6</v>
      </c>
      <c r="H1618" s="1">
        <v>2.1369899568423801E-5</v>
      </c>
      <c r="I1618" s="4">
        <v>1.17389433502922E-2</v>
      </c>
      <c r="J1618" s="13">
        <v>0.19734506807489599</v>
      </c>
      <c r="K1618" s="2">
        <v>0.11589429380861201</v>
      </c>
      <c r="L1618" s="2">
        <v>0.115377053056444</v>
      </c>
      <c r="M1618" s="2">
        <v>0.80997694815663202</v>
      </c>
      <c r="N1618" s="14">
        <v>0.65697185784175005</v>
      </c>
      <c r="O1618" s="3" t="s">
        <v>8570</v>
      </c>
    </row>
    <row r="1619" spans="1:15" x14ac:dyDescent="0.2">
      <c r="A1619">
        <v>1616</v>
      </c>
      <c r="B1619" t="s">
        <v>4962</v>
      </c>
      <c r="C1619">
        <v>86.955787690259797</v>
      </c>
      <c r="D1619">
        <v>-2.4642804241826202</v>
      </c>
      <c r="E1619">
        <v>0.396966086820841</v>
      </c>
      <c r="F1619">
        <v>-6.20778576809459</v>
      </c>
      <c r="G1619" s="1">
        <v>5.3736335325600998E-10</v>
      </c>
      <c r="H1619" s="1">
        <v>4.5568262620588002E-9</v>
      </c>
      <c r="I1619" s="4">
        <v>0.27441382660018498</v>
      </c>
      <c r="J1619" s="13">
        <v>1.6485866989184801</v>
      </c>
      <c r="K1619" s="2">
        <v>1.0639458645739399</v>
      </c>
      <c r="L1619" s="2">
        <v>0.78145735936721294</v>
      </c>
      <c r="M1619" s="2">
        <v>6.2859797967789897</v>
      </c>
      <c r="N1619" s="14">
        <v>7.2112205004508496</v>
      </c>
      <c r="O1619" s="3" t="s">
        <v>8570</v>
      </c>
    </row>
    <row r="1620" spans="1:15" x14ac:dyDescent="0.2">
      <c r="A1620">
        <v>1617</v>
      </c>
      <c r="B1620" t="s">
        <v>3780</v>
      </c>
      <c r="C1620">
        <v>365.43281936566302</v>
      </c>
      <c r="D1620">
        <v>-2.4626962625099398</v>
      </c>
      <c r="E1620">
        <v>0.26494053890813801</v>
      </c>
      <c r="F1620">
        <v>-9.2952791319104993</v>
      </c>
      <c r="G1620" s="1">
        <v>1.4682044650649E-20</v>
      </c>
      <c r="H1620" s="1">
        <v>2.77738196631469E-19</v>
      </c>
      <c r="I1620" s="4">
        <v>1.4973722369332001</v>
      </c>
      <c r="J1620" s="13">
        <v>3.4249676631144501</v>
      </c>
      <c r="K1620" s="2">
        <v>1.64076557836963</v>
      </c>
      <c r="L1620" s="2">
        <v>1.5562952156216601</v>
      </c>
      <c r="M1620" s="2">
        <v>11.2853123906424</v>
      </c>
      <c r="N1620" s="14">
        <v>11.2941643979575</v>
      </c>
      <c r="O1620" s="3" t="s">
        <v>8570</v>
      </c>
    </row>
    <row r="1621" spans="1:15" x14ac:dyDescent="0.2">
      <c r="A1621">
        <v>1618</v>
      </c>
      <c r="B1621" t="s">
        <v>5711</v>
      </c>
      <c r="C1621">
        <v>43.972581254047299</v>
      </c>
      <c r="D1621">
        <v>-2.46025327883024</v>
      </c>
      <c r="E1621">
        <v>0.49168958870452101</v>
      </c>
      <c r="F1621">
        <v>-5.0036716972437603</v>
      </c>
      <c r="G1621" s="1">
        <v>5.6248520461355501E-7</v>
      </c>
      <c r="H1621" s="1">
        <v>3.3278893782555602E-6</v>
      </c>
      <c r="I1621" s="4">
        <v>0.28067611725977998</v>
      </c>
      <c r="J1621" s="13">
        <v>0.45954412955021601</v>
      </c>
      <c r="K1621" s="2">
        <v>0.31083474872627698</v>
      </c>
      <c r="L1621" s="2">
        <v>0.21027492799766301</v>
      </c>
      <c r="M1621" s="2">
        <v>2.2015069469438302</v>
      </c>
      <c r="N1621" s="14">
        <v>2.19407134580094</v>
      </c>
      <c r="O1621" s="3" t="s">
        <v>8570</v>
      </c>
    </row>
    <row r="1622" spans="1:15" x14ac:dyDescent="0.2">
      <c r="A1622">
        <v>1619</v>
      </c>
      <c r="B1622" t="s">
        <v>4668</v>
      </c>
      <c r="C1622">
        <v>68.027548765970806</v>
      </c>
      <c r="D1622">
        <v>-2.4596637789426898</v>
      </c>
      <c r="E1622">
        <v>0.36335859913295598</v>
      </c>
      <c r="F1622">
        <v>-6.7692460968638803</v>
      </c>
      <c r="G1622" s="1">
        <v>1.2945518113799499E-11</v>
      </c>
      <c r="H1622" s="1">
        <v>1.28588977559593E-10</v>
      </c>
      <c r="I1622" s="4">
        <v>1.0366021680347901</v>
      </c>
      <c r="J1622" s="13">
        <v>2.0270289154842498</v>
      </c>
      <c r="K1622" s="2">
        <v>1.0591433473487999</v>
      </c>
      <c r="L1622" s="2">
        <v>1.12987541809322</v>
      </c>
      <c r="M1622" s="2">
        <v>8.0683379503933192</v>
      </c>
      <c r="N1622" s="14">
        <v>8.38218931077013</v>
      </c>
      <c r="O1622" s="3" t="s">
        <v>8570</v>
      </c>
    </row>
    <row r="1623" spans="1:15" x14ac:dyDescent="0.2">
      <c r="A1623">
        <v>1620</v>
      </c>
      <c r="B1623" t="s">
        <v>6657</v>
      </c>
      <c r="C1623">
        <v>14.584076931398901</v>
      </c>
      <c r="D1623">
        <v>-2.4576108259146499</v>
      </c>
      <c r="E1623">
        <v>0.671958096338647</v>
      </c>
      <c r="F1623">
        <v>-3.6573870294972801</v>
      </c>
      <c r="G1623">
        <v>2.5479950008562802E-4</v>
      </c>
      <c r="H1623">
        <v>9.9828590748064099E-4</v>
      </c>
      <c r="I1623" s="4">
        <v>0.93530699406861195</v>
      </c>
      <c r="J1623" s="13">
        <v>0.39167097896778502</v>
      </c>
      <c r="K1623" s="2">
        <v>0.28479946867495098</v>
      </c>
      <c r="L1623" s="2">
        <v>0.51750828744922694</v>
      </c>
      <c r="M1623" s="2">
        <v>2.5155818906083698</v>
      </c>
      <c r="N1623" s="14">
        <v>2.3639004582637102</v>
      </c>
      <c r="O1623" s="3" t="s">
        <v>8570</v>
      </c>
    </row>
    <row r="1624" spans="1:15" x14ac:dyDescent="0.2">
      <c r="A1624">
        <v>1621</v>
      </c>
      <c r="B1624" t="s">
        <v>3568</v>
      </c>
      <c r="C1624">
        <v>317.76820944624097</v>
      </c>
      <c r="D1624">
        <v>-2.4531559317841198</v>
      </c>
      <c r="E1624">
        <v>0.24231475771629599</v>
      </c>
      <c r="F1624">
        <v>-10.1238403921576</v>
      </c>
      <c r="G1624" s="1">
        <v>4.3308164594724997E-24</v>
      </c>
      <c r="H1624" s="1">
        <v>1.03067504909401E-22</v>
      </c>
      <c r="I1624" s="4">
        <v>1.7653923436079</v>
      </c>
      <c r="J1624" s="13">
        <v>2.4613170565700302</v>
      </c>
      <c r="K1624" s="2">
        <v>2.5114321285769599</v>
      </c>
      <c r="L1624" s="2">
        <v>1.9178902500658901</v>
      </c>
      <c r="M1624" s="2">
        <v>13.6275943584812</v>
      </c>
      <c r="N1624" s="14">
        <v>12.183652110737</v>
      </c>
      <c r="O1624" s="3" t="s">
        <v>8570</v>
      </c>
    </row>
    <row r="1625" spans="1:15" x14ac:dyDescent="0.2">
      <c r="A1625">
        <v>1622</v>
      </c>
      <c r="B1625" t="s">
        <v>3623</v>
      </c>
      <c r="C1625">
        <v>2360.5893731966898</v>
      </c>
      <c r="D1625">
        <v>-2.4478732006563799</v>
      </c>
      <c r="E1625">
        <v>0.247716119192288</v>
      </c>
      <c r="F1625">
        <v>-9.8817679230483897</v>
      </c>
      <c r="G1625" s="1">
        <v>4.9943876250951697E-23</v>
      </c>
      <c r="H1625" s="1">
        <v>1.11247356926411E-21</v>
      </c>
      <c r="I1625" s="4">
        <v>6.2842283640621099</v>
      </c>
      <c r="J1625" s="13">
        <v>15.7066717083472</v>
      </c>
      <c r="K1625" s="2">
        <v>8.3203866867688703</v>
      </c>
      <c r="L1625" s="2">
        <v>9.1656594122072406</v>
      </c>
      <c r="M1625" s="2">
        <v>71.104618252120204</v>
      </c>
      <c r="N1625" s="14">
        <v>66.847090235100694</v>
      </c>
      <c r="O1625" s="3" t="s">
        <v>8570</v>
      </c>
    </row>
    <row r="1626" spans="1:15" x14ac:dyDescent="0.2">
      <c r="A1626">
        <v>1623</v>
      </c>
      <c r="B1626" t="s">
        <v>5227</v>
      </c>
      <c r="C1626">
        <v>99.077785479125794</v>
      </c>
      <c r="D1626">
        <v>-2.44338687009905</v>
      </c>
      <c r="E1626">
        <v>0.42628614973545598</v>
      </c>
      <c r="F1626">
        <v>-5.7317998054014998</v>
      </c>
      <c r="G1626" s="1">
        <v>9.9370516419061707E-9</v>
      </c>
      <c r="H1626" s="1">
        <v>7.3378058621124505E-8</v>
      </c>
      <c r="I1626" s="4">
        <v>0.99769541013373297</v>
      </c>
      <c r="J1626" s="13">
        <v>3.1294806287939401</v>
      </c>
      <c r="K1626" s="2">
        <v>1.47760152599965</v>
      </c>
      <c r="L1626" s="2">
        <v>1.3659053834646899</v>
      </c>
      <c r="M1626" s="2">
        <v>10.1516501637859</v>
      </c>
      <c r="N1626" s="14">
        <v>10.7151925880574</v>
      </c>
      <c r="O1626" s="3" t="s">
        <v>8570</v>
      </c>
    </row>
    <row r="1627" spans="1:15" x14ac:dyDescent="0.2">
      <c r="A1627">
        <v>1624</v>
      </c>
      <c r="B1627" t="s">
        <v>7318</v>
      </c>
      <c r="C1627">
        <v>11.480056615526699</v>
      </c>
      <c r="D1627">
        <v>-2.4431472694717402</v>
      </c>
      <c r="E1627">
        <v>0.84325655611064598</v>
      </c>
      <c r="F1627">
        <v>-2.8972763410702398</v>
      </c>
      <c r="G1627">
        <v>3.7641802919817701E-3</v>
      </c>
      <c r="H1627">
        <v>1.15027906851498E-2</v>
      </c>
      <c r="I1627" s="4">
        <v>0.13891202689523399</v>
      </c>
      <c r="J1627" s="13">
        <v>0.16626245400023901</v>
      </c>
      <c r="K1627" s="2">
        <v>2.6809425566251498E-2</v>
      </c>
      <c r="L1627" s="2">
        <v>0.146235636148315</v>
      </c>
      <c r="M1627" s="2">
        <v>0.66913338433649405</v>
      </c>
      <c r="N1627" s="14">
        <v>0.62759097758051996</v>
      </c>
      <c r="O1627" s="3" t="s">
        <v>8570</v>
      </c>
    </row>
    <row r="1628" spans="1:15" x14ac:dyDescent="0.2">
      <c r="A1628">
        <v>1625</v>
      </c>
      <c r="B1628" t="s">
        <v>4788</v>
      </c>
      <c r="C1628">
        <v>115.685559720727</v>
      </c>
      <c r="D1628">
        <v>-2.4426264914693099</v>
      </c>
      <c r="E1628">
        <v>0.373301690557168</v>
      </c>
      <c r="F1628">
        <v>-6.5433041244029502</v>
      </c>
      <c r="G1628" s="1">
        <v>6.0174283667133799E-11</v>
      </c>
      <c r="H1628" s="1">
        <v>5.5894815343763405E-10</v>
      </c>
      <c r="I1628" s="4">
        <v>1.4268932394616201</v>
      </c>
      <c r="J1628" s="13">
        <v>1.4796486073612201</v>
      </c>
      <c r="K1628" s="2">
        <v>0.49772272587994199</v>
      </c>
      <c r="L1628" s="2">
        <v>1.11827949257413</v>
      </c>
      <c r="M1628" s="2">
        <v>5.4981381925588</v>
      </c>
      <c r="N1628" s="14">
        <v>5.4733263580569798</v>
      </c>
      <c r="O1628" s="3" t="s">
        <v>8570</v>
      </c>
    </row>
    <row r="1629" spans="1:15" x14ac:dyDescent="0.2">
      <c r="A1629">
        <v>1626</v>
      </c>
      <c r="B1629" t="s">
        <v>5956</v>
      </c>
      <c r="C1629">
        <v>49.053500405123899</v>
      </c>
      <c r="D1629">
        <v>-2.4413735390926901</v>
      </c>
      <c r="E1629">
        <v>0.52878581013312498</v>
      </c>
      <c r="F1629">
        <v>-4.6169422331473902</v>
      </c>
      <c r="G1629" s="1">
        <v>3.8943561677591696E-6</v>
      </c>
      <c r="H1629" s="1">
        <v>2.0548763602138E-5</v>
      </c>
      <c r="I1629" s="4">
        <v>8.0844395320480406E-2</v>
      </c>
      <c r="J1629" s="13">
        <v>0.58048778773551901</v>
      </c>
      <c r="K1629" s="2">
        <v>0.29623846196146297</v>
      </c>
      <c r="L1629" s="2">
        <v>0.244548959921115</v>
      </c>
      <c r="M1629" s="2">
        <v>2.05826703905797</v>
      </c>
      <c r="N1629" s="14">
        <v>2.2909795055162898</v>
      </c>
      <c r="O1629" s="3" t="s">
        <v>8570</v>
      </c>
    </row>
    <row r="1630" spans="1:15" x14ac:dyDescent="0.2">
      <c r="A1630">
        <v>1627</v>
      </c>
      <c r="B1630" t="s">
        <v>3614</v>
      </c>
      <c r="C1630">
        <v>366.85580215372499</v>
      </c>
      <c r="D1630">
        <v>-2.4358148064982399</v>
      </c>
      <c r="E1630">
        <v>0.24511199709111101</v>
      </c>
      <c r="F1630">
        <v>-9.9375584851231107</v>
      </c>
      <c r="G1630" s="1">
        <v>2.8574465824684601E-23</v>
      </c>
      <c r="H1630" s="1">
        <v>6.4295188998869696E-22</v>
      </c>
      <c r="I1630" s="4">
        <v>3.78479630844785</v>
      </c>
      <c r="J1630" s="13">
        <v>3.39171571753984</v>
      </c>
      <c r="K1630" s="2">
        <v>2.62090413176632</v>
      </c>
      <c r="L1630" s="2">
        <v>2.7783098473727699</v>
      </c>
      <c r="M1630" s="2">
        <v>8.3677101166213603</v>
      </c>
      <c r="N1630" s="14">
        <v>7.9728287745689501</v>
      </c>
      <c r="O1630" s="3" t="s">
        <v>8570</v>
      </c>
    </row>
    <row r="1631" spans="1:15" x14ac:dyDescent="0.2">
      <c r="A1631">
        <v>1628</v>
      </c>
      <c r="B1631" t="s">
        <v>3900</v>
      </c>
      <c r="C1631">
        <v>263.404693997908</v>
      </c>
      <c r="D1631">
        <v>-2.4356659479810698</v>
      </c>
      <c r="E1631">
        <v>0.27555075039900501</v>
      </c>
      <c r="F1631">
        <v>-8.8392644347879994</v>
      </c>
      <c r="G1631" s="1">
        <v>9.6350828966189709E-19</v>
      </c>
      <c r="H1631" s="1">
        <v>1.6392433836553799E-17</v>
      </c>
      <c r="I1631" s="4">
        <v>4.7926733169476599</v>
      </c>
      <c r="J1631" s="13">
        <v>16.020219741792602</v>
      </c>
      <c r="K1631" s="2">
        <v>7.8944943847084597</v>
      </c>
      <c r="L1631" s="2">
        <v>11.370028757451699</v>
      </c>
      <c r="M1631" s="2">
        <v>68.425015133932405</v>
      </c>
      <c r="N1631" s="14">
        <v>69.229663260158503</v>
      </c>
      <c r="O1631" s="3" t="s">
        <v>8570</v>
      </c>
    </row>
    <row r="1632" spans="1:15" x14ac:dyDescent="0.2">
      <c r="A1632">
        <v>1629</v>
      </c>
      <c r="B1632" t="s">
        <v>3641</v>
      </c>
      <c r="C1632">
        <v>2817.9894278253701</v>
      </c>
      <c r="D1632">
        <v>-2.4356203253709201</v>
      </c>
      <c r="E1632">
        <v>0.24795999701758001</v>
      </c>
      <c r="F1632">
        <v>-9.8226341130268402</v>
      </c>
      <c r="G1632" s="1">
        <v>8.9961558172521902E-23</v>
      </c>
      <c r="H1632" s="1">
        <v>1.9696079993419198E-21</v>
      </c>
      <c r="I1632" s="4">
        <v>12.7949881027912</v>
      </c>
      <c r="J1632" s="13">
        <v>44.689880646888902</v>
      </c>
      <c r="K1632" s="2">
        <v>25.856035864691599</v>
      </c>
      <c r="L1632" s="2">
        <v>23.0467667618863</v>
      </c>
      <c r="M1632" s="2">
        <v>177.07344226538399</v>
      </c>
      <c r="N1632" s="14">
        <v>184.76821065693201</v>
      </c>
      <c r="O1632" s="3" t="s">
        <v>8570</v>
      </c>
    </row>
    <row r="1633" spans="1:15" x14ac:dyDescent="0.2">
      <c r="A1633">
        <v>1630</v>
      </c>
      <c r="B1633" t="s">
        <v>4074</v>
      </c>
      <c r="C1633">
        <v>135.96685475650099</v>
      </c>
      <c r="D1633">
        <v>-2.4335316621765499</v>
      </c>
      <c r="E1633">
        <v>0.29409126534822</v>
      </c>
      <c r="F1633">
        <v>-8.2747498783927398</v>
      </c>
      <c r="G1633" s="1">
        <v>1.2872554728952201E-16</v>
      </c>
      <c r="H1633" s="1">
        <v>1.9028246352827601E-15</v>
      </c>
      <c r="I1633" s="4">
        <v>5.8329540487511898E-2</v>
      </c>
      <c r="J1633" s="13">
        <v>1.15129383126225</v>
      </c>
      <c r="K1633" s="2">
        <v>0.689803560992997</v>
      </c>
      <c r="L1633" s="2">
        <v>0.66305512852825299</v>
      </c>
      <c r="M1633" s="2">
        <v>4.4552669346345803</v>
      </c>
      <c r="N1633" s="14">
        <v>5.08126578680855</v>
      </c>
      <c r="O1633" s="3" t="s">
        <v>8570</v>
      </c>
    </row>
    <row r="1634" spans="1:15" x14ac:dyDescent="0.2">
      <c r="A1634">
        <v>1631</v>
      </c>
      <c r="B1634" t="s">
        <v>4726</v>
      </c>
      <c r="C1634">
        <v>806.51935238157</v>
      </c>
      <c r="D1634">
        <v>-2.4306075477815101</v>
      </c>
      <c r="E1634">
        <v>0.36450156828403601</v>
      </c>
      <c r="F1634">
        <v>-6.6683047736230003</v>
      </c>
      <c r="G1634" s="1">
        <v>2.58774976601513E-11</v>
      </c>
      <c r="H1634" s="1">
        <v>2.4941154316470499E-10</v>
      </c>
      <c r="I1634" s="4">
        <v>2.2707873126837699</v>
      </c>
      <c r="J1634" s="13">
        <v>8.6256725976129491</v>
      </c>
      <c r="K1634" s="2">
        <v>3.9884254249800701</v>
      </c>
      <c r="L1634" s="2">
        <v>3.4419029283354998</v>
      </c>
      <c r="M1634" s="2">
        <v>30.5068051072369</v>
      </c>
      <c r="N1634" s="14">
        <v>27.936459411299001</v>
      </c>
      <c r="O1634" s="3" t="s">
        <v>8570</v>
      </c>
    </row>
    <row r="1635" spans="1:15" x14ac:dyDescent="0.2">
      <c r="A1635">
        <v>1632</v>
      </c>
      <c r="B1635" t="s">
        <v>3859</v>
      </c>
      <c r="C1635">
        <v>2266.39378641334</v>
      </c>
      <c r="D1635">
        <v>-2.41919303769409</v>
      </c>
      <c r="E1635">
        <v>0.26884943797713101</v>
      </c>
      <c r="F1635">
        <v>-8.9983191183009907</v>
      </c>
      <c r="G1635" s="1">
        <v>2.2919976819672401E-19</v>
      </c>
      <c r="H1635" s="1">
        <v>4.0494176752666501E-18</v>
      </c>
      <c r="I1635" s="4">
        <v>13.203107664373</v>
      </c>
      <c r="J1635" s="13">
        <v>19.2329270039927</v>
      </c>
      <c r="K1635" s="2">
        <v>10.043814475625799</v>
      </c>
      <c r="L1635" s="2">
        <v>8.9056363561990501</v>
      </c>
      <c r="M1635" s="2">
        <v>56.808336805703398</v>
      </c>
      <c r="N1635" s="14">
        <v>58.382605671518597</v>
      </c>
      <c r="O1635" s="3" t="s">
        <v>8570</v>
      </c>
    </row>
    <row r="1636" spans="1:15" x14ac:dyDescent="0.2">
      <c r="A1636">
        <v>1633</v>
      </c>
      <c r="B1636" t="s">
        <v>7447</v>
      </c>
      <c r="C1636">
        <v>8.3900962699612105</v>
      </c>
      <c r="D1636">
        <v>-2.4125948910898498</v>
      </c>
      <c r="E1636">
        <v>0.87329557174608796</v>
      </c>
      <c r="F1636">
        <v>-2.7626326860515902</v>
      </c>
      <c r="G1636">
        <v>5.7337251522798401E-3</v>
      </c>
      <c r="H1636">
        <v>1.6818466573181302E-2</v>
      </c>
      <c r="I1636" s="4">
        <v>0</v>
      </c>
      <c r="J1636" s="13">
        <v>0.216679755819873</v>
      </c>
      <c r="K1636" s="2">
        <v>4.2670020146174298E-2</v>
      </c>
      <c r="L1636" s="2">
        <v>0.15355170696022299</v>
      </c>
      <c r="M1636" s="2">
        <v>0.50182770838180002</v>
      </c>
      <c r="N1636" s="14">
        <v>0.73623478462412595</v>
      </c>
      <c r="O1636" s="3" t="s">
        <v>8570</v>
      </c>
    </row>
    <row r="1637" spans="1:15" x14ac:dyDescent="0.2">
      <c r="A1637">
        <v>1634</v>
      </c>
      <c r="B1637" t="s">
        <v>7448</v>
      </c>
      <c r="C1637">
        <v>8.3900962699612105</v>
      </c>
      <c r="D1637">
        <v>-2.4125948910898498</v>
      </c>
      <c r="E1637">
        <v>0.87329557174608796</v>
      </c>
      <c r="F1637">
        <v>-2.7626326860515902</v>
      </c>
      <c r="G1637">
        <v>5.7337251522798401E-3</v>
      </c>
      <c r="H1637">
        <v>1.6818466573181302E-2</v>
      </c>
      <c r="I1637" s="4">
        <v>0</v>
      </c>
      <c r="J1637" s="13">
        <v>0.216679755819873</v>
      </c>
      <c r="K1637" s="2">
        <v>4.2670020146174298E-2</v>
      </c>
      <c r="L1637" s="2">
        <v>0.15355170696022299</v>
      </c>
      <c r="M1637" s="2">
        <v>0.50182770838180002</v>
      </c>
      <c r="N1637" s="14">
        <v>0.73623478462412595</v>
      </c>
      <c r="O1637" s="3" t="s">
        <v>8570</v>
      </c>
    </row>
    <row r="1638" spans="1:15" x14ac:dyDescent="0.2">
      <c r="A1638">
        <v>1635</v>
      </c>
      <c r="B1638" t="s">
        <v>7070</v>
      </c>
      <c r="C1638">
        <v>11.2960194106905</v>
      </c>
      <c r="D1638">
        <v>-2.4098312178638799</v>
      </c>
      <c r="E1638">
        <v>0.76350077088062596</v>
      </c>
      <c r="F1638">
        <v>-3.1562917940271</v>
      </c>
      <c r="G1638">
        <v>1.5978892053401101E-3</v>
      </c>
      <c r="H1638">
        <v>5.3356481406131402E-3</v>
      </c>
      <c r="I1638" s="4" t="e">
        <v>#N/A</v>
      </c>
      <c r="J1638" s="13" t="e">
        <v>#N/A</v>
      </c>
      <c r="K1638" s="2" t="e">
        <v>#N/A</v>
      </c>
      <c r="L1638" s="2" t="e">
        <v>#N/A</v>
      </c>
      <c r="M1638" s="2" t="e">
        <v>#N/A</v>
      </c>
      <c r="N1638" s="14" t="e">
        <v>#N/A</v>
      </c>
      <c r="O1638" s="3" t="s">
        <v>8570</v>
      </c>
    </row>
    <row r="1639" spans="1:15" x14ac:dyDescent="0.2">
      <c r="A1639">
        <v>1636</v>
      </c>
      <c r="B1639" t="s">
        <v>3332</v>
      </c>
      <c r="C1639">
        <v>339.98588568619402</v>
      </c>
      <c r="D1639">
        <v>-2.4091994117655702</v>
      </c>
      <c r="E1639">
        <v>0.20869832666025701</v>
      </c>
      <c r="F1639">
        <v>-11.5439325763619</v>
      </c>
      <c r="G1639" s="1">
        <v>7.9218813155336195E-31</v>
      </c>
      <c r="H1639" s="1">
        <v>2.5853367628415802E-29</v>
      </c>
      <c r="I1639" s="4">
        <v>1.22892889974319</v>
      </c>
      <c r="J1639" s="13">
        <v>3.4751650350316701</v>
      </c>
      <c r="K1639" s="2">
        <v>1.67976476255625</v>
      </c>
      <c r="L1639" s="2">
        <v>1.8365445053232801</v>
      </c>
      <c r="M1639" s="2">
        <v>16.222517187553301</v>
      </c>
      <c r="N1639" s="14">
        <v>17.338241974529598</v>
      </c>
      <c r="O1639" s="3" t="s">
        <v>8570</v>
      </c>
    </row>
    <row r="1640" spans="1:15" x14ac:dyDescent="0.2">
      <c r="A1640">
        <v>1637</v>
      </c>
      <c r="B1640" t="s">
        <v>6041</v>
      </c>
      <c r="C1640">
        <v>37.110506947305197</v>
      </c>
      <c r="D1640">
        <v>-2.40391840132187</v>
      </c>
      <c r="E1640">
        <v>0.53579367151516899</v>
      </c>
      <c r="F1640">
        <v>-4.4866494867769502</v>
      </c>
      <c r="G1640" s="1">
        <v>7.2351958789825797E-6</v>
      </c>
      <c r="H1640" s="1">
        <v>3.67587810663001E-5</v>
      </c>
      <c r="I1640" s="4">
        <v>0.23449956179252299</v>
      </c>
      <c r="J1640" s="13">
        <v>1.85912893175463</v>
      </c>
      <c r="K1640" s="2">
        <v>0.46583862478405502</v>
      </c>
      <c r="L1640" s="2">
        <v>0.72227161516008598</v>
      </c>
      <c r="M1640" s="2">
        <v>5.5052593821869902</v>
      </c>
      <c r="N1640" s="14">
        <v>4.4900832007410099</v>
      </c>
      <c r="O1640" s="3" t="s">
        <v>8570</v>
      </c>
    </row>
    <row r="1641" spans="1:15" x14ac:dyDescent="0.2">
      <c r="A1641">
        <v>1638</v>
      </c>
      <c r="B1641" t="s">
        <v>6864</v>
      </c>
      <c r="C1641">
        <v>18.803418540451499</v>
      </c>
      <c r="D1641">
        <v>-2.3973515179960598</v>
      </c>
      <c r="E1641">
        <v>0.70527319178042802</v>
      </c>
      <c r="F1641">
        <v>-3.3991814036544699</v>
      </c>
      <c r="G1641">
        <v>6.7587872136488502E-4</v>
      </c>
      <c r="H1641">
        <v>2.4316452416653601E-3</v>
      </c>
      <c r="I1641" s="4">
        <v>0.14436499500946601</v>
      </c>
      <c r="J1641" s="13">
        <v>0.24189566985369301</v>
      </c>
      <c r="K1641" s="2">
        <v>0.181105828051561</v>
      </c>
      <c r="L1641" s="2">
        <v>0.39768883945109701</v>
      </c>
      <c r="M1641" s="2">
        <v>1.23151312665986</v>
      </c>
      <c r="N1641" s="14">
        <v>0.58662964774626303</v>
      </c>
      <c r="O1641" s="3" t="s">
        <v>8570</v>
      </c>
    </row>
    <row r="1642" spans="1:15" x14ac:dyDescent="0.2">
      <c r="A1642">
        <v>1639</v>
      </c>
      <c r="B1642" t="s">
        <v>3765</v>
      </c>
      <c r="C1642">
        <v>15247.454307534101</v>
      </c>
      <c r="D1642">
        <v>-2.3969266624548098</v>
      </c>
      <c r="E1642">
        <v>0.25587300786151501</v>
      </c>
      <c r="F1642">
        <v>-9.3676417160503505</v>
      </c>
      <c r="G1642" s="1">
        <v>7.4171185842205E-21</v>
      </c>
      <c r="H1642" s="1">
        <v>1.42748750238286E-19</v>
      </c>
      <c r="I1642" s="4">
        <v>25.970895855084699</v>
      </c>
      <c r="J1642" s="13">
        <v>54.303227135826901</v>
      </c>
      <c r="K1642" s="2">
        <v>28.694355378076398</v>
      </c>
      <c r="L1642" s="2">
        <v>31.1020360080404</v>
      </c>
      <c r="M1642" s="2">
        <v>213.32369697246401</v>
      </c>
      <c r="N1642" s="14">
        <v>205.57633173969799</v>
      </c>
      <c r="O1642" s="3" t="s">
        <v>8570</v>
      </c>
    </row>
    <row r="1643" spans="1:15" x14ac:dyDescent="0.2">
      <c r="A1643">
        <v>1640</v>
      </c>
      <c r="B1643" t="s">
        <v>7026</v>
      </c>
      <c r="C1643">
        <v>13.962641675697</v>
      </c>
      <c r="D1643">
        <v>-2.3957044414935802</v>
      </c>
      <c r="E1643">
        <v>0.74691835142915797</v>
      </c>
      <c r="F1643">
        <v>-3.2074515734010598</v>
      </c>
      <c r="G1643">
        <v>1.33916604733055E-3</v>
      </c>
      <c r="H1643">
        <v>4.54211989249229E-3</v>
      </c>
      <c r="I1643" s="4">
        <v>0</v>
      </c>
      <c r="J1643" s="13">
        <v>0.22052722487524601</v>
      </c>
      <c r="K1643" s="2">
        <v>5.9197591895286603E-2</v>
      </c>
      <c r="L1643" s="2">
        <v>0.19901463143636999</v>
      </c>
      <c r="M1643" s="2">
        <v>0.75416167561894498</v>
      </c>
      <c r="N1643" s="14">
        <v>1.0029095985829399</v>
      </c>
      <c r="O1643" s="3" t="s">
        <v>8570</v>
      </c>
    </row>
    <row r="1644" spans="1:15" x14ac:dyDescent="0.2">
      <c r="A1644">
        <v>1641</v>
      </c>
      <c r="B1644" t="s">
        <v>7747</v>
      </c>
      <c r="C1644">
        <v>1322.0603570411099</v>
      </c>
      <c r="D1644">
        <v>-2.39561906644242</v>
      </c>
      <c r="E1644">
        <v>0.98113523940182101</v>
      </c>
      <c r="F1644">
        <v>-2.44168079000299</v>
      </c>
      <c r="G1644">
        <v>1.46190664832926E-2</v>
      </c>
      <c r="H1644">
        <v>3.8737025751223501E-2</v>
      </c>
      <c r="I1644" s="4">
        <v>0.25829478268695499</v>
      </c>
      <c r="J1644" s="13">
        <v>18.910314507689801</v>
      </c>
      <c r="K1644" s="2">
        <v>3.0955382156555502</v>
      </c>
      <c r="L1644" s="2">
        <v>3.6388071204025301</v>
      </c>
      <c r="M1644" s="2">
        <v>48.023957568430497</v>
      </c>
      <c r="N1644" s="14">
        <v>44.054914536932898</v>
      </c>
      <c r="O1644" s="3" t="s">
        <v>8570</v>
      </c>
    </row>
    <row r="1645" spans="1:15" x14ac:dyDescent="0.2">
      <c r="A1645">
        <v>1642</v>
      </c>
      <c r="B1645" t="s">
        <v>3629</v>
      </c>
      <c r="C1645">
        <v>748.04463919826503</v>
      </c>
      <c r="D1645">
        <v>-2.3906729282558499</v>
      </c>
      <c r="E1645">
        <v>0.24248025554958499</v>
      </c>
      <c r="F1645">
        <v>-9.8592478090117606</v>
      </c>
      <c r="G1645" s="1">
        <v>6.2515956004816704E-23</v>
      </c>
      <c r="H1645" s="1">
        <v>1.3849076113678501E-21</v>
      </c>
      <c r="I1645" s="4">
        <v>11.1971169522926</v>
      </c>
      <c r="J1645" s="13">
        <v>31.890679920688399</v>
      </c>
      <c r="K1645" s="2">
        <v>18.692058556472599</v>
      </c>
      <c r="L1645" s="2">
        <v>18.194264040409799</v>
      </c>
      <c r="M1645" s="2">
        <v>121.82324831992401</v>
      </c>
      <c r="N1645" s="14">
        <v>125.898155027782</v>
      </c>
      <c r="O1645" s="3" t="s">
        <v>8570</v>
      </c>
    </row>
    <row r="1646" spans="1:15" x14ac:dyDescent="0.2">
      <c r="A1646">
        <v>1643</v>
      </c>
      <c r="B1646" t="s">
        <v>3905</v>
      </c>
      <c r="C1646">
        <v>6239.5855587226097</v>
      </c>
      <c r="D1646">
        <v>-2.38938402811949</v>
      </c>
      <c r="E1646">
        <v>0.27105432218040998</v>
      </c>
      <c r="F1646">
        <v>-8.8151482289559109</v>
      </c>
      <c r="G1646" s="1">
        <v>1.19526816262265E-18</v>
      </c>
      <c r="H1646" s="1">
        <v>2.0264623041233201E-17</v>
      </c>
      <c r="I1646" s="4">
        <v>24.495248414701202</v>
      </c>
      <c r="J1646" s="13">
        <v>52.561454901107098</v>
      </c>
      <c r="K1646" s="2">
        <v>25.090150354954002</v>
      </c>
      <c r="L1646" s="2">
        <v>27.4178982181032</v>
      </c>
      <c r="M1646" s="2">
        <v>185.31924278522999</v>
      </c>
      <c r="N1646" s="14">
        <v>178.929359803289</v>
      </c>
      <c r="O1646" s="3" t="s">
        <v>8570</v>
      </c>
    </row>
    <row r="1647" spans="1:15" x14ac:dyDescent="0.2">
      <c r="A1647">
        <v>1644</v>
      </c>
      <c r="B1647" t="s">
        <v>3500</v>
      </c>
      <c r="C1647">
        <v>461.60413760180103</v>
      </c>
      <c r="D1647">
        <v>-2.38905179247435</v>
      </c>
      <c r="E1647">
        <v>0.22832604187598701</v>
      </c>
      <c r="F1647">
        <v>-10.4633346807279</v>
      </c>
      <c r="G1647" s="1">
        <v>1.2729514864220801E-25</v>
      </c>
      <c r="H1647" s="1">
        <v>3.2864556615516302E-24</v>
      </c>
      <c r="I1647" s="4">
        <v>0.89338836048928005</v>
      </c>
      <c r="J1647" s="13">
        <v>3.18139389187187</v>
      </c>
      <c r="K1647" s="2">
        <v>1.75765662219061</v>
      </c>
      <c r="L1647" s="2">
        <v>1.57189762198233</v>
      </c>
      <c r="M1647" s="2">
        <v>11.7630848476634</v>
      </c>
      <c r="N1647" s="14">
        <v>11.9716065124785</v>
      </c>
      <c r="O1647" s="3" t="s">
        <v>8570</v>
      </c>
    </row>
    <row r="1648" spans="1:15" x14ac:dyDescent="0.2">
      <c r="A1648">
        <v>1645</v>
      </c>
      <c r="B1648" t="s">
        <v>6723</v>
      </c>
      <c r="C1648">
        <v>20.1055912498529</v>
      </c>
      <c r="D1648">
        <v>-2.3889695996915199</v>
      </c>
      <c r="E1648">
        <v>0.66970336387040597</v>
      </c>
      <c r="F1648">
        <v>-3.56720561456491</v>
      </c>
      <c r="G1648">
        <v>3.60808364597488E-4</v>
      </c>
      <c r="H1648">
        <v>1.3755358337880299E-3</v>
      </c>
      <c r="I1648" s="4">
        <v>2.8647013199664902E-2</v>
      </c>
      <c r="J1648" s="13">
        <v>0.24190705441010699</v>
      </c>
      <c r="K1648" s="2">
        <v>0.16149519273372701</v>
      </c>
      <c r="L1648" s="2">
        <v>0.10862568983927499</v>
      </c>
      <c r="M1648" s="2">
        <v>0.83796556591564897</v>
      </c>
      <c r="N1648" s="14">
        <v>0.99887630866423105</v>
      </c>
      <c r="O1648" s="3" t="s">
        <v>8570</v>
      </c>
    </row>
    <row r="1649" spans="1:15" x14ac:dyDescent="0.2">
      <c r="A1649">
        <v>1646</v>
      </c>
      <c r="B1649" t="s">
        <v>3740</v>
      </c>
      <c r="C1649">
        <v>1078.94239431449</v>
      </c>
      <c r="D1649">
        <v>-2.3884292911148299</v>
      </c>
      <c r="E1649">
        <v>0.25235546081419102</v>
      </c>
      <c r="F1649">
        <v>-9.4645437170603905</v>
      </c>
      <c r="G1649" s="1">
        <v>2.9484549196695402E-21</v>
      </c>
      <c r="H1649" s="1">
        <v>5.8171056300060396E-20</v>
      </c>
      <c r="I1649" s="4">
        <v>2.6570982196796602</v>
      </c>
      <c r="J1649" s="13">
        <v>6.6890494688061404</v>
      </c>
      <c r="K1649" s="2">
        <v>3.4762715049298798</v>
      </c>
      <c r="L1649" s="2">
        <v>3.9939646178083401</v>
      </c>
      <c r="M1649" s="2">
        <v>26.187161442073901</v>
      </c>
      <c r="N1649" s="14">
        <v>25.8965162587237</v>
      </c>
      <c r="O1649" s="3" t="s">
        <v>8570</v>
      </c>
    </row>
    <row r="1650" spans="1:15" x14ac:dyDescent="0.2">
      <c r="A1650">
        <v>1647</v>
      </c>
      <c r="B1650" t="s">
        <v>6958</v>
      </c>
      <c r="C1650">
        <v>13.913117379521299</v>
      </c>
      <c r="D1650">
        <v>-2.3867022523894699</v>
      </c>
      <c r="E1650">
        <v>0.72925474858230099</v>
      </c>
      <c r="F1650">
        <v>-3.2727963129884499</v>
      </c>
      <c r="G1650">
        <v>1.0648918758563101E-3</v>
      </c>
      <c r="H1650">
        <v>3.68369673338983E-3</v>
      </c>
      <c r="I1650" s="4">
        <v>1.43903436727872</v>
      </c>
      <c r="J1650" s="13">
        <v>0.14726109161307099</v>
      </c>
      <c r="K1650" s="2">
        <v>3.9592919009400901E-2</v>
      </c>
      <c r="L1650" s="2">
        <v>0.15045330742056601</v>
      </c>
      <c r="M1650" s="2">
        <v>0.59126449727433095</v>
      </c>
      <c r="N1650" s="14">
        <v>0.61303701605739502</v>
      </c>
      <c r="O1650" s="3" t="s">
        <v>8570</v>
      </c>
    </row>
    <row r="1651" spans="1:15" x14ac:dyDescent="0.2">
      <c r="A1651">
        <v>1648</v>
      </c>
      <c r="B1651" t="s">
        <v>4259</v>
      </c>
      <c r="C1651">
        <v>1515.2613851915501</v>
      </c>
      <c r="D1651">
        <v>-2.3864627321989902</v>
      </c>
      <c r="E1651">
        <v>0.307546369963068</v>
      </c>
      <c r="F1651">
        <v>-7.7596842794325998</v>
      </c>
      <c r="G1651" s="1">
        <v>8.5141070165535207E-15</v>
      </c>
      <c r="H1651" s="1">
        <v>1.10492776879004E-13</v>
      </c>
      <c r="I1651" s="4">
        <v>8.8532449400058795</v>
      </c>
      <c r="J1651" s="13">
        <v>10.674131181676501</v>
      </c>
      <c r="K1651" s="2">
        <v>6.5539324576263702</v>
      </c>
      <c r="L1651" s="2">
        <v>5.9641782248089097</v>
      </c>
      <c r="M1651" s="2">
        <v>38.911267105223502</v>
      </c>
      <c r="N1651" s="14">
        <v>34.185646186805499</v>
      </c>
      <c r="O1651" s="3" t="s">
        <v>8570</v>
      </c>
    </row>
    <row r="1652" spans="1:15" x14ac:dyDescent="0.2">
      <c r="A1652">
        <v>1649</v>
      </c>
      <c r="B1652" t="s">
        <v>6350</v>
      </c>
      <c r="C1652">
        <v>20.556816261405999</v>
      </c>
      <c r="D1652">
        <v>-2.3862506868945701</v>
      </c>
      <c r="E1652">
        <v>0.58759239172089095</v>
      </c>
      <c r="F1652">
        <v>-4.0610646436484998</v>
      </c>
      <c r="G1652" s="1">
        <v>4.8849442157760701E-5</v>
      </c>
      <c r="H1652">
        <v>2.1809802288150399E-4</v>
      </c>
      <c r="I1652" s="4">
        <v>0.66767088182572698</v>
      </c>
      <c r="J1652" s="13">
        <v>0.45921416561237599</v>
      </c>
      <c r="K1652" s="2">
        <v>0.451794381577033</v>
      </c>
      <c r="L1652" s="2">
        <v>0.82768614543586205</v>
      </c>
      <c r="M1652" s="2">
        <v>1.8078643366630001</v>
      </c>
      <c r="N1652" s="14">
        <v>1.6058151383242401</v>
      </c>
      <c r="O1652" s="3" t="s">
        <v>8570</v>
      </c>
    </row>
    <row r="1653" spans="1:15" x14ac:dyDescent="0.2">
      <c r="A1653">
        <v>1650</v>
      </c>
      <c r="B1653" t="s">
        <v>6247</v>
      </c>
      <c r="C1653">
        <v>950.89043977049198</v>
      </c>
      <c r="D1653">
        <v>-2.3860872085920102</v>
      </c>
      <c r="E1653">
        <v>0.56617809362695604</v>
      </c>
      <c r="F1653">
        <v>-4.2143757157869803</v>
      </c>
      <c r="G1653" s="1">
        <v>2.50470031577168E-5</v>
      </c>
      <c r="H1653">
        <v>1.1753938683072E-4</v>
      </c>
      <c r="I1653" s="4">
        <v>2.6983189075535199</v>
      </c>
      <c r="J1653" s="13">
        <v>10.888860297816199</v>
      </c>
      <c r="K1653" s="2">
        <v>3.9664468992929298</v>
      </c>
      <c r="L1653" s="2">
        <v>4.1494225899777604</v>
      </c>
      <c r="M1653" s="2">
        <v>32.690490583277303</v>
      </c>
      <c r="N1653" s="14">
        <v>36.519597734046002</v>
      </c>
      <c r="O1653" s="3" t="s">
        <v>8570</v>
      </c>
    </row>
    <row r="1654" spans="1:15" x14ac:dyDescent="0.2">
      <c r="A1654">
        <v>1651</v>
      </c>
      <c r="B1654" t="s">
        <v>5061</v>
      </c>
      <c r="C1654">
        <v>213.65242932206399</v>
      </c>
      <c r="D1654">
        <v>-2.3843433587716598</v>
      </c>
      <c r="E1654">
        <v>0.39513309672881702</v>
      </c>
      <c r="F1654">
        <v>-6.0342790277779601</v>
      </c>
      <c r="G1654" s="1">
        <v>1.59673958726088E-9</v>
      </c>
      <c r="H1654" s="1">
        <v>1.2846735621762501E-8</v>
      </c>
      <c r="I1654" s="4">
        <v>1.6713007255390799</v>
      </c>
      <c r="J1654" s="13">
        <v>2.3000489927965302</v>
      </c>
      <c r="K1654" s="2">
        <v>0.915660556033287</v>
      </c>
      <c r="L1654" s="2">
        <v>1.0591682932277</v>
      </c>
      <c r="M1654" s="2">
        <v>7.5081317503745497</v>
      </c>
      <c r="N1654" s="14">
        <v>7.1531296375456499</v>
      </c>
      <c r="O1654" s="3" t="s">
        <v>8570</v>
      </c>
    </row>
    <row r="1655" spans="1:15" x14ac:dyDescent="0.2">
      <c r="A1655">
        <v>1652</v>
      </c>
      <c r="B1655" t="s">
        <v>3329</v>
      </c>
      <c r="C1655">
        <v>472.949538904343</v>
      </c>
      <c r="D1655">
        <v>-2.3824244582728098</v>
      </c>
      <c r="E1655">
        <v>0.20560885118448399</v>
      </c>
      <c r="F1655">
        <v>-11.5871687650993</v>
      </c>
      <c r="G1655" s="1">
        <v>4.78695225474675E-31</v>
      </c>
      <c r="H1655" s="1">
        <v>1.5706622586801099E-29</v>
      </c>
      <c r="I1655" s="4">
        <v>0.62438319270854903</v>
      </c>
      <c r="J1655" s="13">
        <v>1.6938839147942799</v>
      </c>
      <c r="K1655" s="2">
        <v>1.0506295166002999</v>
      </c>
      <c r="L1655" s="2">
        <v>1.2276819823092999</v>
      </c>
      <c r="M1655" s="2">
        <v>7.3860882872420897</v>
      </c>
      <c r="N1655" s="14">
        <v>7.3463868294771002</v>
      </c>
      <c r="O1655" s="3" t="s">
        <v>8570</v>
      </c>
    </row>
    <row r="1656" spans="1:15" x14ac:dyDescent="0.2">
      <c r="A1656">
        <v>1653</v>
      </c>
      <c r="B1656" t="s">
        <v>3917</v>
      </c>
      <c r="C1656">
        <v>904.31351722137902</v>
      </c>
      <c r="D1656">
        <v>-2.3763016598078601</v>
      </c>
      <c r="E1656">
        <v>0.27025676784757802</v>
      </c>
      <c r="F1656">
        <v>-8.7927554182401106</v>
      </c>
      <c r="G1656" s="1">
        <v>1.4593593379657E-18</v>
      </c>
      <c r="H1656" s="1">
        <v>2.4520056895868201E-17</v>
      </c>
      <c r="I1656" s="4">
        <v>3.8009113062117099</v>
      </c>
      <c r="J1656" s="13">
        <v>6.2190717991727897</v>
      </c>
      <c r="K1656" s="2">
        <v>2.9979967912294399</v>
      </c>
      <c r="L1656" s="2">
        <v>3.5530028312219999</v>
      </c>
      <c r="M1656" s="2">
        <v>21.6950323889149</v>
      </c>
      <c r="N1656" s="14">
        <v>24.423866002196899</v>
      </c>
      <c r="O1656" s="3" t="s">
        <v>8570</v>
      </c>
    </row>
    <row r="1657" spans="1:15" x14ac:dyDescent="0.2">
      <c r="A1657">
        <v>1654</v>
      </c>
      <c r="B1657" t="s">
        <v>3133</v>
      </c>
      <c r="C1657">
        <v>822.72216982870498</v>
      </c>
      <c r="D1657">
        <v>-2.37494974474849</v>
      </c>
      <c r="E1657">
        <v>0.17383786973616</v>
      </c>
      <c r="F1657">
        <v>-13.6618663606097</v>
      </c>
      <c r="G1657" s="1">
        <v>1.7153035593185499E-42</v>
      </c>
      <c r="H1657" s="1">
        <v>8.3521560910339002E-41</v>
      </c>
      <c r="I1657" s="4">
        <v>4.7287222086523002</v>
      </c>
      <c r="J1657" s="13">
        <v>4.7531503634285901</v>
      </c>
      <c r="K1657" s="2">
        <v>3.04207765884999</v>
      </c>
      <c r="L1657" s="2">
        <v>3.52758067735973</v>
      </c>
      <c r="M1657" s="2">
        <v>21.4405407920271</v>
      </c>
      <c r="N1657" s="14">
        <v>20.0131745164724</v>
      </c>
      <c r="O1657" s="3" t="s">
        <v>8570</v>
      </c>
    </row>
    <row r="1658" spans="1:15" x14ac:dyDescent="0.2">
      <c r="A1658">
        <v>1655</v>
      </c>
      <c r="B1658" t="s">
        <v>5877</v>
      </c>
      <c r="C1658">
        <v>41.842633319299999</v>
      </c>
      <c r="D1658">
        <v>-2.3729841384389001</v>
      </c>
      <c r="E1658">
        <v>0.49955273269828199</v>
      </c>
      <c r="F1658">
        <v>-4.7502175108150704</v>
      </c>
      <c r="G1658" s="1">
        <v>2.03197967057223E-6</v>
      </c>
      <c r="H1658" s="1">
        <v>1.1159615849255901E-5</v>
      </c>
      <c r="I1658" s="4">
        <v>0.24038968422431101</v>
      </c>
      <c r="J1658" s="13">
        <v>0.13860012060011101</v>
      </c>
      <c r="K1658" s="2">
        <v>0.24489798492585799</v>
      </c>
      <c r="L1658" s="2">
        <v>5.2570428164480598E-2</v>
      </c>
      <c r="M1658" s="2">
        <v>0.52177149545614399</v>
      </c>
      <c r="N1658" s="14">
        <v>0.96294506368674004</v>
      </c>
      <c r="O1658" s="3" t="s">
        <v>8570</v>
      </c>
    </row>
    <row r="1659" spans="1:15" x14ac:dyDescent="0.2">
      <c r="A1659">
        <v>1656</v>
      </c>
      <c r="B1659" t="s">
        <v>5722</v>
      </c>
      <c r="C1659">
        <v>386.62914980838002</v>
      </c>
      <c r="D1659">
        <v>-2.3687161803487302</v>
      </c>
      <c r="E1659">
        <v>0.47449998719632802</v>
      </c>
      <c r="F1659">
        <v>-4.9920258045626804</v>
      </c>
      <c r="G1659" s="1">
        <v>5.9749270011738901E-7</v>
      </c>
      <c r="H1659" s="1">
        <v>3.52012423550994E-6</v>
      </c>
      <c r="I1659" s="4">
        <v>1.0305196727686901</v>
      </c>
      <c r="J1659" s="13">
        <v>5.1332126045314901</v>
      </c>
      <c r="K1659" s="2">
        <v>3.2418738760046999</v>
      </c>
      <c r="L1659" s="2">
        <v>2.5225360758528601</v>
      </c>
      <c r="M1659" s="2">
        <v>18.380372379264202</v>
      </c>
      <c r="N1659" s="14">
        <v>19.7797750516946</v>
      </c>
      <c r="O1659" s="3" t="s">
        <v>8570</v>
      </c>
    </row>
    <row r="1660" spans="1:15" x14ac:dyDescent="0.2">
      <c r="A1660">
        <v>1657</v>
      </c>
      <c r="B1660" t="s">
        <v>7786</v>
      </c>
      <c r="C1660">
        <v>7.2042292445092304</v>
      </c>
      <c r="D1660">
        <v>-2.36215691841891</v>
      </c>
      <c r="E1660">
        <v>0.97999114603426696</v>
      </c>
      <c r="F1660">
        <v>-2.4103859794834501</v>
      </c>
      <c r="G1660">
        <v>1.5935651518908502E-2</v>
      </c>
      <c r="H1660">
        <v>4.1771034870730701E-2</v>
      </c>
      <c r="I1660" s="4" t="e">
        <v>#N/A</v>
      </c>
      <c r="J1660" s="13" t="e">
        <v>#N/A</v>
      </c>
      <c r="K1660" s="2" t="e">
        <v>#N/A</v>
      </c>
      <c r="L1660" s="2" t="e">
        <v>#N/A</v>
      </c>
      <c r="M1660" s="2" t="e">
        <v>#N/A</v>
      </c>
      <c r="N1660" s="14" t="e">
        <v>#N/A</v>
      </c>
      <c r="O1660" s="3" t="s">
        <v>8570</v>
      </c>
    </row>
    <row r="1661" spans="1:15" x14ac:dyDescent="0.2">
      <c r="A1661">
        <v>1658</v>
      </c>
      <c r="B1661" t="s">
        <v>5995</v>
      </c>
      <c r="C1661">
        <v>46.126820172121199</v>
      </c>
      <c r="D1661">
        <v>-2.3615888446681499</v>
      </c>
      <c r="E1661">
        <v>0.51682134951986602</v>
      </c>
      <c r="F1661">
        <v>-4.5694490888623198</v>
      </c>
      <c r="G1661" s="1">
        <v>4.8900793384105596E-6</v>
      </c>
      <c r="H1661" s="1">
        <v>2.54008686948888E-5</v>
      </c>
      <c r="I1661" s="4">
        <v>1.0360045566665399</v>
      </c>
      <c r="J1661" s="13">
        <v>0.89997617090239601</v>
      </c>
      <c r="K1661" s="2">
        <v>0.73041296032389202</v>
      </c>
      <c r="L1661" s="2">
        <v>0.45745653261913499</v>
      </c>
      <c r="M1661" s="2">
        <v>2.1729656252360101</v>
      </c>
      <c r="N1661" s="14">
        <v>2.8884536165845698</v>
      </c>
      <c r="O1661" s="3" t="s">
        <v>8570</v>
      </c>
    </row>
    <row r="1662" spans="1:15" x14ac:dyDescent="0.2">
      <c r="A1662">
        <v>1659</v>
      </c>
      <c r="B1662" t="s">
        <v>2963</v>
      </c>
      <c r="C1662">
        <v>542.052486790633</v>
      </c>
      <c r="D1662">
        <v>-2.3597966173404799</v>
      </c>
      <c r="E1662">
        <v>0.13935994477805799</v>
      </c>
      <c r="F1662">
        <v>-16.9331052842956</v>
      </c>
      <c r="G1662" s="1">
        <v>2.5648474753137601E-64</v>
      </c>
      <c r="H1662" s="1">
        <v>2.0884206232103202E-62</v>
      </c>
      <c r="I1662" s="4">
        <v>2.5863491105893002</v>
      </c>
      <c r="J1662" s="13">
        <v>4.7489545989517401</v>
      </c>
      <c r="K1662" s="2">
        <v>3.40242655793153</v>
      </c>
      <c r="L1662" s="2">
        <v>3.6744450274924398</v>
      </c>
      <c r="M1662" s="2">
        <v>20.479061486532402</v>
      </c>
      <c r="N1662" s="14">
        <v>19.129254989196401</v>
      </c>
      <c r="O1662" s="3" t="s">
        <v>8570</v>
      </c>
    </row>
    <row r="1663" spans="1:15" x14ac:dyDescent="0.2">
      <c r="A1663">
        <v>1660</v>
      </c>
      <c r="B1663" t="s">
        <v>3431</v>
      </c>
      <c r="C1663">
        <v>4696.6514938999699</v>
      </c>
      <c r="D1663">
        <v>-2.3595868098213102</v>
      </c>
      <c r="E1663">
        <v>0.21659114791246101</v>
      </c>
      <c r="F1663">
        <v>-10.8941978126224</v>
      </c>
      <c r="G1663" s="1">
        <v>1.22844308480128E-27</v>
      </c>
      <c r="H1663" s="1">
        <v>3.4575347216846297E-26</v>
      </c>
      <c r="I1663" s="4">
        <v>39.950583689861404</v>
      </c>
      <c r="J1663" s="13">
        <v>37.072811981708703</v>
      </c>
      <c r="K1663" s="2">
        <v>24.468151760902799</v>
      </c>
      <c r="L1663" s="2">
        <v>24.427002318749501</v>
      </c>
      <c r="M1663" s="2">
        <v>142.73395880546201</v>
      </c>
      <c r="N1663" s="14">
        <v>145.00778051154001</v>
      </c>
      <c r="O1663" s="3" t="s">
        <v>8570</v>
      </c>
    </row>
    <row r="1664" spans="1:15" x14ac:dyDescent="0.2">
      <c r="A1664">
        <v>1661</v>
      </c>
      <c r="B1664" t="s">
        <v>6220</v>
      </c>
      <c r="C1664">
        <v>48.429846467898699</v>
      </c>
      <c r="D1664">
        <v>-2.35712371463045</v>
      </c>
      <c r="E1664">
        <v>0.55424992444289001</v>
      </c>
      <c r="F1664">
        <v>-4.2528173855859999</v>
      </c>
      <c r="G1664" s="1">
        <v>2.11097716900321E-5</v>
      </c>
      <c r="H1664">
        <v>1.00202476421432E-4</v>
      </c>
      <c r="I1664" s="4">
        <v>0.91804747641483397</v>
      </c>
      <c r="J1664" s="13">
        <v>0.43936930792279</v>
      </c>
      <c r="K1664" s="2">
        <v>0.41494698003504199</v>
      </c>
      <c r="L1664" s="2">
        <v>0.192084745714764</v>
      </c>
      <c r="M1664" s="2">
        <v>1.8784391260926701</v>
      </c>
      <c r="N1664" s="14">
        <v>1.90755574192638</v>
      </c>
      <c r="O1664" s="3" t="s">
        <v>8570</v>
      </c>
    </row>
    <row r="1665" spans="1:15" x14ac:dyDescent="0.2">
      <c r="A1665">
        <v>1662</v>
      </c>
      <c r="B1665" t="s">
        <v>4858</v>
      </c>
      <c r="C1665">
        <v>128.10492031765901</v>
      </c>
      <c r="D1665">
        <v>-2.3562115789467799</v>
      </c>
      <c r="E1665">
        <v>0.36826977923347698</v>
      </c>
      <c r="F1665">
        <v>-6.3980584664075497</v>
      </c>
      <c r="G1665" s="1">
        <v>1.5736503564700701E-10</v>
      </c>
      <c r="H1665" s="1">
        <v>1.4100880227685099E-9</v>
      </c>
      <c r="I1665" s="4">
        <v>0.77118484418714695</v>
      </c>
      <c r="J1665" s="13">
        <v>1.47543634417092</v>
      </c>
      <c r="K1665" s="2">
        <v>0.73187744929178</v>
      </c>
      <c r="L1665" s="2">
        <v>1.1064125884649101</v>
      </c>
      <c r="M1665" s="2">
        <v>4.3872787448753101</v>
      </c>
      <c r="N1665" s="14">
        <v>3.4425530444174801</v>
      </c>
      <c r="O1665" s="3" t="s">
        <v>8570</v>
      </c>
    </row>
    <row r="1666" spans="1:15" x14ac:dyDescent="0.2">
      <c r="A1666">
        <v>1663</v>
      </c>
      <c r="B1666" t="s">
        <v>2839</v>
      </c>
      <c r="C1666">
        <v>1307.6011528752799</v>
      </c>
      <c r="D1666">
        <v>-2.3559596585036702</v>
      </c>
      <c r="E1666">
        <v>9.8936929959265396E-2</v>
      </c>
      <c r="F1666">
        <v>-23.812742718757001</v>
      </c>
      <c r="G1666" s="1">
        <v>2.4645536501375298E-125</v>
      </c>
      <c r="H1666" s="1">
        <v>4.51143031325175E-123</v>
      </c>
      <c r="I1666" s="4">
        <v>5.3467501375572404</v>
      </c>
      <c r="J1666" s="13">
        <v>10.569860669226699</v>
      </c>
      <c r="K1666" s="2">
        <v>9.0750244762860799</v>
      </c>
      <c r="L1666" s="2">
        <v>9.2343826025106495</v>
      </c>
      <c r="M1666" s="2">
        <v>48.4789025542022</v>
      </c>
      <c r="N1666" s="14">
        <v>44.351192004940103</v>
      </c>
      <c r="O1666" s="3" t="s">
        <v>8570</v>
      </c>
    </row>
    <row r="1667" spans="1:15" x14ac:dyDescent="0.2">
      <c r="A1667">
        <v>1664</v>
      </c>
      <c r="B1667" t="s">
        <v>3868</v>
      </c>
      <c r="C1667">
        <v>95.9807525689709</v>
      </c>
      <c r="D1667">
        <v>-2.3549977073872901</v>
      </c>
      <c r="E1667">
        <v>0.26286415146167402</v>
      </c>
      <c r="F1667">
        <v>-8.9589915334295807</v>
      </c>
      <c r="G1667" s="1">
        <v>3.27661298370799E-19</v>
      </c>
      <c r="H1667" s="1">
        <v>5.74729248568838E-18</v>
      </c>
      <c r="I1667" s="4">
        <v>0.23019532524130801</v>
      </c>
      <c r="J1667" s="13">
        <v>1.0850507332710899</v>
      </c>
      <c r="K1667" s="2">
        <v>1.11036970355691</v>
      </c>
      <c r="L1667" s="2">
        <v>2.1076845908737001</v>
      </c>
      <c r="M1667" s="2">
        <v>6.1289964371517902</v>
      </c>
      <c r="N1667" s="14">
        <v>5.5552619726258099</v>
      </c>
      <c r="O1667" s="3" t="s">
        <v>8570</v>
      </c>
    </row>
    <row r="1668" spans="1:15" x14ac:dyDescent="0.2">
      <c r="A1668">
        <v>1665</v>
      </c>
      <c r="B1668" t="s">
        <v>6117</v>
      </c>
      <c r="C1668">
        <v>20.897327354999099</v>
      </c>
      <c r="D1668">
        <v>-2.3528946131647701</v>
      </c>
      <c r="E1668">
        <v>0.53373631508418995</v>
      </c>
      <c r="F1668">
        <v>-4.4083464937056602</v>
      </c>
      <c r="G1668" s="1">
        <v>1.0416280822299899E-5</v>
      </c>
      <c r="H1668" s="1">
        <v>5.1501781661192702E-5</v>
      </c>
      <c r="I1668" s="4">
        <v>0.26746099685577202</v>
      </c>
      <c r="J1668" s="13">
        <v>0.27211570192811302</v>
      </c>
      <c r="K1668" s="2">
        <v>0.16101648366562199</v>
      </c>
      <c r="L1668" s="2">
        <v>0.18748541620229001</v>
      </c>
      <c r="M1668" s="2">
        <v>1.06100351472099</v>
      </c>
      <c r="N1668" s="14">
        <v>1.3460348385332299</v>
      </c>
      <c r="O1668" s="3" t="s">
        <v>8570</v>
      </c>
    </row>
    <row r="1669" spans="1:15" x14ac:dyDescent="0.2">
      <c r="A1669">
        <v>1666</v>
      </c>
      <c r="B1669" t="s">
        <v>5029</v>
      </c>
      <c r="C1669">
        <v>85.534937636288404</v>
      </c>
      <c r="D1669">
        <v>-2.3517130911219302</v>
      </c>
      <c r="E1669">
        <v>0.38566996292879102</v>
      </c>
      <c r="F1669">
        <v>-6.0977346362753604</v>
      </c>
      <c r="G1669" s="1">
        <v>1.0758214133515799E-9</v>
      </c>
      <c r="H1669" s="1">
        <v>8.8040161779689501E-9</v>
      </c>
      <c r="I1669" s="4">
        <v>0.27026713231716998</v>
      </c>
      <c r="J1669" s="13">
        <v>1.1825273947010899</v>
      </c>
      <c r="K1669" s="2">
        <v>0.76386088486301496</v>
      </c>
      <c r="L1669" s="2">
        <v>0.75402942040646204</v>
      </c>
      <c r="M1669" s="2">
        <v>4.0427621553047297</v>
      </c>
      <c r="N1669" s="14">
        <v>3.5359890836052901</v>
      </c>
      <c r="O1669" s="3" t="s">
        <v>8570</v>
      </c>
    </row>
    <row r="1670" spans="1:15" x14ac:dyDescent="0.2">
      <c r="A1670">
        <v>1667</v>
      </c>
      <c r="B1670" t="s">
        <v>6132</v>
      </c>
      <c r="C1670">
        <v>43.234783258391602</v>
      </c>
      <c r="D1670">
        <v>-2.3512850289371801</v>
      </c>
      <c r="E1670">
        <v>0.53683007679262096</v>
      </c>
      <c r="F1670">
        <v>-4.3799427986325101</v>
      </c>
      <c r="G1670" s="1">
        <v>1.1871046632247601E-5</v>
      </c>
      <c r="H1670" s="1">
        <v>5.8292154358350297E-5</v>
      </c>
      <c r="I1670" s="4">
        <v>0.48917807697676602</v>
      </c>
      <c r="J1670" s="13">
        <v>1.62347725627025</v>
      </c>
      <c r="K1670" s="2">
        <v>0.63452709902652704</v>
      </c>
      <c r="L1670" s="2">
        <v>1.03778951420282</v>
      </c>
      <c r="M1670" s="2">
        <v>6.0658498760968502</v>
      </c>
      <c r="N1670" s="14">
        <v>4.6441245894795102</v>
      </c>
      <c r="O1670" s="3" t="s">
        <v>8570</v>
      </c>
    </row>
    <row r="1671" spans="1:15" x14ac:dyDescent="0.2">
      <c r="A1671">
        <v>1668</v>
      </c>
      <c r="B1671" t="s">
        <v>5347</v>
      </c>
      <c r="C1671">
        <v>113.15978217102401</v>
      </c>
      <c r="D1671">
        <v>-2.3422205256865398</v>
      </c>
      <c r="E1671">
        <v>0.42200948496849</v>
      </c>
      <c r="F1671">
        <v>-5.5501608592077698</v>
      </c>
      <c r="G1671" s="1">
        <v>2.85406865106498E-8</v>
      </c>
      <c r="H1671" s="1">
        <v>1.9949800568139001E-7</v>
      </c>
      <c r="I1671" s="4">
        <v>2.1765601854056</v>
      </c>
      <c r="J1671" s="13">
        <v>3.8832273872582999</v>
      </c>
      <c r="K1671" s="2">
        <v>1.4765025397093801</v>
      </c>
      <c r="L1671" s="2">
        <v>1.8858779605035101</v>
      </c>
      <c r="M1671" s="2">
        <v>5.5832648565648002</v>
      </c>
      <c r="N1671" s="14">
        <v>4.8042630567059801</v>
      </c>
      <c r="O1671" s="3" t="s">
        <v>8570</v>
      </c>
    </row>
    <row r="1672" spans="1:15" x14ac:dyDescent="0.2">
      <c r="A1672">
        <v>1669</v>
      </c>
      <c r="B1672" t="s">
        <v>3609</v>
      </c>
      <c r="C1672">
        <v>1324.40202222383</v>
      </c>
      <c r="D1672">
        <v>-2.34150815018763</v>
      </c>
      <c r="E1672">
        <v>0.235111420629457</v>
      </c>
      <c r="F1672">
        <v>-9.9591425372649898</v>
      </c>
      <c r="G1672" s="1">
        <v>2.3003812610766501E-23</v>
      </c>
      <c r="H1672" s="1">
        <v>5.2194857578911502E-22</v>
      </c>
      <c r="I1672" s="4">
        <v>2.1080164089676101</v>
      </c>
      <c r="J1672" s="13">
        <v>3.8383055508788502</v>
      </c>
      <c r="K1672" s="2">
        <v>3.8261070171500702</v>
      </c>
      <c r="L1672" s="2">
        <v>2.3931388676685601</v>
      </c>
      <c r="M1672" s="2">
        <v>14.859970752443701</v>
      </c>
      <c r="N1672" s="14">
        <v>12.898758215202101</v>
      </c>
      <c r="O1672" s="3" t="s">
        <v>8570</v>
      </c>
    </row>
    <row r="1673" spans="1:15" x14ac:dyDescent="0.2">
      <c r="A1673">
        <v>1670</v>
      </c>
      <c r="B1673" t="s">
        <v>7712</v>
      </c>
      <c r="C1673">
        <v>7.2190917009688196</v>
      </c>
      <c r="D1673">
        <v>-2.3408682064367401</v>
      </c>
      <c r="E1673">
        <v>0.94519840110875897</v>
      </c>
      <c r="F1673">
        <v>-2.4765892575472002</v>
      </c>
      <c r="G1673">
        <v>1.3264445380239701E-2</v>
      </c>
      <c r="H1673">
        <v>3.5581333982736302E-2</v>
      </c>
      <c r="I1673" s="4">
        <v>4.6085961095786797E-2</v>
      </c>
      <c r="J1673" s="13">
        <v>0.222328684119945</v>
      </c>
      <c r="K1673" s="2">
        <v>0.104063277487907</v>
      </c>
      <c r="L1673" s="2">
        <v>0.11696384140555</v>
      </c>
      <c r="M1673" s="2">
        <v>1.03025245330683</v>
      </c>
      <c r="N1673" s="14">
        <v>0.57515316707075803</v>
      </c>
      <c r="O1673" s="3" t="s">
        <v>8570</v>
      </c>
    </row>
    <row r="1674" spans="1:15" x14ac:dyDescent="0.2">
      <c r="A1674">
        <v>1671</v>
      </c>
      <c r="B1674" t="s">
        <v>6568</v>
      </c>
      <c r="C1674">
        <v>17.103485432905199</v>
      </c>
      <c r="D1674">
        <v>-2.3369668035559301</v>
      </c>
      <c r="E1674">
        <v>0.61591041473959596</v>
      </c>
      <c r="F1674">
        <v>-3.7943290901225999</v>
      </c>
      <c r="G1674">
        <v>1.4804321426963799E-4</v>
      </c>
      <c r="H1674">
        <v>6.0606357736818798E-4</v>
      </c>
      <c r="I1674" s="4">
        <v>1.24787341113586</v>
      </c>
      <c r="J1674" s="13">
        <v>1.2546448192933899</v>
      </c>
      <c r="K1674" s="2">
        <v>0.66676095081344999</v>
      </c>
      <c r="L1674" s="2">
        <v>0.64569611566128005</v>
      </c>
      <c r="M1674" s="2">
        <v>2.0317214338578702</v>
      </c>
      <c r="N1674" s="14">
        <v>1.8520891835402</v>
      </c>
      <c r="O1674" s="3" t="s">
        <v>8570</v>
      </c>
    </row>
    <row r="1675" spans="1:15" x14ac:dyDescent="0.2">
      <c r="A1675">
        <v>1672</v>
      </c>
      <c r="B1675" t="s">
        <v>4531</v>
      </c>
      <c r="C1675">
        <v>126.201435350727</v>
      </c>
      <c r="D1675">
        <v>-2.3360758640008101</v>
      </c>
      <c r="E1675">
        <v>0.33113068781962302</v>
      </c>
      <c r="F1675">
        <v>-7.0548455637954604</v>
      </c>
      <c r="G1675" s="1">
        <v>1.72792523808873E-12</v>
      </c>
      <c r="H1675" s="1">
        <v>1.8647193194374199E-11</v>
      </c>
      <c r="I1675" s="4">
        <v>0.37331974449646699</v>
      </c>
      <c r="J1675" s="13">
        <v>1.7146024359455601</v>
      </c>
      <c r="K1675" s="2">
        <v>0.86469517670905505</v>
      </c>
      <c r="L1675" s="2">
        <v>0.91586264918429705</v>
      </c>
      <c r="M1675" s="2">
        <v>6.4857447360738103</v>
      </c>
      <c r="N1675" s="14">
        <v>5.9613758015746896</v>
      </c>
      <c r="O1675" s="3" t="s">
        <v>8570</v>
      </c>
    </row>
    <row r="1676" spans="1:15" x14ac:dyDescent="0.2">
      <c r="A1676">
        <v>1673</v>
      </c>
      <c r="B1676" t="s">
        <v>6506</v>
      </c>
      <c r="C1676">
        <v>110.950307864819</v>
      </c>
      <c r="D1676">
        <v>-2.3355059001668401</v>
      </c>
      <c r="E1676">
        <v>0.60315625805900097</v>
      </c>
      <c r="F1676">
        <v>-3.8721407080855901</v>
      </c>
      <c r="G1676">
        <v>1.07883638202763E-4</v>
      </c>
      <c r="H1676">
        <v>4.5199364234804198E-4</v>
      </c>
      <c r="I1676" s="4">
        <v>0.20901943533346401</v>
      </c>
      <c r="J1676" s="13">
        <v>1.6071905017961401</v>
      </c>
      <c r="K1676" s="2">
        <v>0.52025624588823505</v>
      </c>
      <c r="L1676" s="2">
        <v>0.369998332726238</v>
      </c>
      <c r="M1676" s="2">
        <v>4.3568528208718904</v>
      </c>
      <c r="N1676" s="14">
        <v>4.65603533203645</v>
      </c>
      <c r="O1676" s="3" t="s">
        <v>8570</v>
      </c>
    </row>
    <row r="1677" spans="1:15" x14ac:dyDescent="0.2">
      <c r="A1677">
        <v>1674</v>
      </c>
      <c r="B1677" t="s">
        <v>4396</v>
      </c>
      <c r="C1677">
        <v>233.02692529628999</v>
      </c>
      <c r="D1677">
        <v>-2.3330039412548</v>
      </c>
      <c r="E1677">
        <v>0.31602178685614501</v>
      </c>
      <c r="F1677">
        <v>-7.3824148786197297</v>
      </c>
      <c r="G1677" s="1">
        <v>1.55443914775445E-13</v>
      </c>
      <c r="H1677" s="1">
        <v>1.83889093737755E-12</v>
      </c>
      <c r="I1677" s="4">
        <v>0.82035743717744403</v>
      </c>
      <c r="J1677" s="13">
        <v>2.58656552040914</v>
      </c>
      <c r="K1677" s="2">
        <v>1.18773240247303</v>
      </c>
      <c r="L1677" s="2">
        <v>1.68060599987424</v>
      </c>
      <c r="M1677" s="2">
        <v>8.6029538231810196</v>
      </c>
      <c r="N1677" s="14">
        <v>9.6884918317656208</v>
      </c>
      <c r="O1677" s="3" t="s">
        <v>8570</v>
      </c>
    </row>
    <row r="1678" spans="1:15" x14ac:dyDescent="0.2">
      <c r="A1678">
        <v>1675</v>
      </c>
      <c r="B1678" t="s">
        <v>7748</v>
      </c>
      <c r="C1678">
        <v>8.0421059770321701</v>
      </c>
      <c r="D1678">
        <v>-2.3282284894406402</v>
      </c>
      <c r="E1678">
        <v>0.95414318547840204</v>
      </c>
      <c r="F1678">
        <v>-2.44012484171679</v>
      </c>
      <c r="G1678">
        <v>1.4682187030028699E-2</v>
      </c>
      <c r="H1678">
        <v>3.8887350460517597E-2</v>
      </c>
      <c r="I1678" s="4">
        <v>0.103274216486754</v>
      </c>
      <c r="J1678" s="13">
        <v>0.58239958589407703</v>
      </c>
      <c r="K1678" s="2">
        <v>0.25532836778080498</v>
      </c>
      <c r="L1678" s="2">
        <v>0.20826777752790901</v>
      </c>
      <c r="M1678" s="2">
        <v>1.51609982784334</v>
      </c>
      <c r="N1678" s="14">
        <v>1.29669722804945</v>
      </c>
      <c r="O1678" s="3" t="s">
        <v>8570</v>
      </c>
    </row>
    <row r="1679" spans="1:15" x14ac:dyDescent="0.2">
      <c r="A1679">
        <v>1676</v>
      </c>
      <c r="B1679" t="s">
        <v>7278</v>
      </c>
      <c r="C1679">
        <v>138.09439880880299</v>
      </c>
      <c r="D1679">
        <v>-2.32547527914415</v>
      </c>
      <c r="E1679">
        <v>0.79239851504338599</v>
      </c>
      <c r="F1679">
        <v>-2.9347294763883101</v>
      </c>
      <c r="G1679">
        <v>3.3383860051743302E-3</v>
      </c>
      <c r="H1679">
        <v>1.0327362856667599E-2</v>
      </c>
      <c r="I1679" s="4">
        <v>0.28983477490854398</v>
      </c>
      <c r="J1679" s="13">
        <v>1.1816423603872901</v>
      </c>
      <c r="K1679" s="2">
        <v>0.44666952382384401</v>
      </c>
      <c r="L1679" s="2">
        <v>0.53167675979361995</v>
      </c>
      <c r="M1679" s="2">
        <v>2.7729888259614701</v>
      </c>
      <c r="N1679" s="14">
        <v>2.73965962816794</v>
      </c>
      <c r="O1679" s="3" t="s">
        <v>8570</v>
      </c>
    </row>
    <row r="1680" spans="1:15" x14ac:dyDescent="0.2">
      <c r="A1680">
        <v>1677</v>
      </c>
      <c r="B1680" t="s">
        <v>6681</v>
      </c>
      <c r="C1680">
        <v>103.97790030147701</v>
      </c>
      <c r="D1680">
        <v>-2.32401286684384</v>
      </c>
      <c r="E1680">
        <v>0.64104045007172195</v>
      </c>
      <c r="F1680">
        <v>-3.6253763184270502</v>
      </c>
      <c r="G1680">
        <v>2.8854096833440599E-4</v>
      </c>
      <c r="H1680">
        <v>1.11949297451306E-3</v>
      </c>
      <c r="I1680" s="4">
        <v>1.1284112050752599</v>
      </c>
      <c r="J1680" s="13">
        <v>4.6781117779323402</v>
      </c>
      <c r="K1680" s="2">
        <v>1.3850895063281401</v>
      </c>
      <c r="L1680" s="2">
        <v>0.93449743396290796</v>
      </c>
      <c r="M1680" s="2">
        <v>12.4004427524994</v>
      </c>
      <c r="N1680" s="14">
        <v>12.0550496649919</v>
      </c>
      <c r="O1680" s="3" t="s">
        <v>8570</v>
      </c>
    </row>
    <row r="1681" spans="1:15" x14ac:dyDescent="0.2">
      <c r="A1681">
        <v>1678</v>
      </c>
      <c r="B1681" t="s">
        <v>4472</v>
      </c>
      <c r="C1681">
        <v>443.55998754358598</v>
      </c>
      <c r="D1681">
        <v>-2.3238422466933</v>
      </c>
      <c r="E1681">
        <v>0.32293287165322299</v>
      </c>
      <c r="F1681">
        <v>-7.1960535785552402</v>
      </c>
      <c r="G1681" s="1">
        <v>6.1980282163912999E-13</v>
      </c>
      <c r="H1681" s="1">
        <v>6.9698473420906504E-12</v>
      </c>
      <c r="I1681" s="4">
        <v>3.2544708706420602</v>
      </c>
      <c r="J1681" s="13">
        <v>4.0216105734565</v>
      </c>
      <c r="K1681" s="2">
        <v>1.6120449322955901</v>
      </c>
      <c r="L1681" s="2">
        <v>2.69930506406032</v>
      </c>
      <c r="M1681" s="2">
        <v>13.863056815356799</v>
      </c>
      <c r="N1681" s="14">
        <v>13.1550939289446</v>
      </c>
      <c r="O1681" s="3" t="s">
        <v>8570</v>
      </c>
    </row>
    <row r="1682" spans="1:15" x14ac:dyDescent="0.2">
      <c r="A1682">
        <v>1679</v>
      </c>
      <c r="B1682" t="s">
        <v>5431</v>
      </c>
      <c r="C1682">
        <v>35.710165928020203</v>
      </c>
      <c r="D1682">
        <v>-2.3235391825420799</v>
      </c>
      <c r="E1682">
        <v>0.42941803961752401</v>
      </c>
      <c r="F1682">
        <v>-5.4109025894944098</v>
      </c>
      <c r="G1682" s="1">
        <v>6.2707877509521207E-8</v>
      </c>
      <c r="H1682" s="1">
        <v>4.1999614466211898E-7</v>
      </c>
      <c r="I1682" s="4">
        <v>0.35146394983468898</v>
      </c>
      <c r="J1682" s="13">
        <v>1.07468681183603</v>
      </c>
      <c r="K1682" s="2">
        <v>0.39755971726657702</v>
      </c>
      <c r="L1682" s="2">
        <v>0.62777548797693306</v>
      </c>
      <c r="M1682" s="2">
        <v>2.2370130364404601</v>
      </c>
      <c r="N1682" s="14">
        <v>2.3949285790546599</v>
      </c>
      <c r="O1682" s="3" t="s">
        <v>8570</v>
      </c>
    </row>
    <row r="1683" spans="1:15" x14ac:dyDescent="0.2">
      <c r="A1683">
        <v>1680</v>
      </c>
      <c r="B1683" t="s">
        <v>3317</v>
      </c>
      <c r="C1683">
        <v>279.02764368894401</v>
      </c>
      <c r="D1683">
        <v>-2.32196771021921</v>
      </c>
      <c r="E1683">
        <v>0.19828845599771799</v>
      </c>
      <c r="F1683">
        <v>-11.7100498792826</v>
      </c>
      <c r="G1683" s="1">
        <v>1.1321299944220501E-31</v>
      </c>
      <c r="H1683" s="1">
        <v>3.7913118080053998E-30</v>
      </c>
      <c r="I1683" s="4">
        <v>0.83295806990918697</v>
      </c>
      <c r="J1683" s="13">
        <v>2.4357480487710101</v>
      </c>
      <c r="K1683" s="2">
        <v>1.95401057934502</v>
      </c>
      <c r="L1683" s="2">
        <v>1.01485562072373</v>
      </c>
      <c r="M1683" s="2">
        <v>7.5709386669663097</v>
      </c>
      <c r="N1683" s="14">
        <v>9.9094940099382196</v>
      </c>
      <c r="O1683" s="3" t="s">
        <v>8570</v>
      </c>
    </row>
    <row r="1684" spans="1:15" x14ac:dyDescent="0.2">
      <c r="A1684">
        <v>1681</v>
      </c>
      <c r="B1684" t="s">
        <v>7104</v>
      </c>
      <c r="C1684">
        <v>14.2619490448111</v>
      </c>
      <c r="D1684">
        <v>-2.3217728322811801</v>
      </c>
      <c r="E1684">
        <v>0.74256127349307099</v>
      </c>
      <c r="F1684">
        <v>-3.12670875139955</v>
      </c>
      <c r="G1684">
        <v>1.76774955542052E-3</v>
      </c>
      <c r="H1684">
        <v>5.8403624204461796E-3</v>
      </c>
      <c r="I1684" s="4">
        <v>0.27629676408445097</v>
      </c>
      <c r="J1684" s="13">
        <v>0.71853305277461099</v>
      </c>
      <c r="K1684" s="2">
        <v>0.65455442817209297</v>
      </c>
      <c r="L1684" s="2">
        <v>0.89273557136016102</v>
      </c>
      <c r="M1684" s="2">
        <v>2.0863450879635601</v>
      </c>
      <c r="N1684" s="14">
        <v>4.6746815359718896</v>
      </c>
      <c r="O1684" s="3" t="s">
        <v>8570</v>
      </c>
    </row>
    <row r="1685" spans="1:15" x14ac:dyDescent="0.2">
      <c r="A1685">
        <v>1682</v>
      </c>
      <c r="B1685" t="s">
        <v>2831</v>
      </c>
      <c r="C1685">
        <v>2033.3672771268</v>
      </c>
      <c r="D1685">
        <v>-2.32059900952494</v>
      </c>
      <c r="E1685">
        <v>9.5496701793377894E-2</v>
      </c>
      <c r="F1685">
        <v>-24.3003053084065</v>
      </c>
      <c r="G1685" s="1">
        <v>1.9458062691777198E-130</v>
      </c>
      <c r="H1685" s="1">
        <v>3.78980795435205E-128</v>
      </c>
      <c r="I1685" s="4">
        <v>3.2113532327421201</v>
      </c>
      <c r="J1685" s="13">
        <v>9.2627926732921804</v>
      </c>
      <c r="K1685" s="2">
        <v>6.9253650689952</v>
      </c>
      <c r="L1685" s="2">
        <v>5.7749510015411296</v>
      </c>
      <c r="M1685" s="2">
        <v>44.559626408393598</v>
      </c>
      <c r="N1685" s="14">
        <v>46.902944623576197</v>
      </c>
      <c r="O1685" s="3" t="s">
        <v>8570</v>
      </c>
    </row>
    <row r="1686" spans="1:15" x14ac:dyDescent="0.2">
      <c r="A1686">
        <v>1683</v>
      </c>
      <c r="B1686" t="s">
        <v>5181</v>
      </c>
      <c r="C1686">
        <v>682.96732146304203</v>
      </c>
      <c r="D1686">
        <v>-2.3194647673851998</v>
      </c>
      <c r="E1686">
        <v>0.39846057301819898</v>
      </c>
      <c r="F1686">
        <v>-5.8210646785353797</v>
      </c>
      <c r="G1686" s="1">
        <v>5.8473934018001401E-9</v>
      </c>
      <c r="H1686" s="1">
        <v>4.4280136783896197E-8</v>
      </c>
      <c r="I1686" s="4">
        <v>7.6162350210324004</v>
      </c>
      <c r="J1686" s="13">
        <v>12.184649844949901</v>
      </c>
      <c r="K1686" s="2">
        <v>5.0028405288820199</v>
      </c>
      <c r="L1686" s="2">
        <v>4.4830967074616996</v>
      </c>
      <c r="M1686" s="2">
        <v>37.4477328910436</v>
      </c>
      <c r="N1686" s="14">
        <v>38.210454178455699</v>
      </c>
      <c r="O1686" s="3" t="s">
        <v>8570</v>
      </c>
    </row>
    <row r="1687" spans="1:15" x14ac:dyDescent="0.2">
      <c r="A1687">
        <v>1684</v>
      </c>
      <c r="B1687" t="s">
        <v>3940</v>
      </c>
      <c r="C1687">
        <v>140.314332640553</v>
      </c>
      <c r="D1687">
        <v>-2.3174492954635202</v>
      </c>
      <c r="E1687">
        <v>0.265869152163692</v>
      </c>
      <c r="F1687">
        <v>-8.7165031242010897</v>
      </c>
      <c r="G1687" s="1">
        <v>2.8692605523292401E-18</v>
      </c>
      <c r="H1687" s="1">
        <v>4.71993360858159E-17</v>
      </c>
      <c r="I1687" s="4">
        <v>2.8757574773983898</v>
      </c>
      <c r="J1687" s="13">
        <v>2.3963684444330702</v>
      </c>
      <c r="K1687" s="2">
        <v>1.4671934159069899</v>
      </c>
      <c r="L1687" s="2">
        <v>2.30111980635008</v>
      </c>
      <c r="M1687" s="2">
        <v>6.4061835450687497</v>
      </c>
      <c r="N1687" s="14">
        <v>7.1133065249169398</v>
      </c>
      <c r="O1687" s="3" t="s">
        <v>8570</v>
      </c>
    </row>
    <row r="1688" spans="1:15" x14ac:dyDescent="0.2">
      <c r="A1688">
        <v>1685</v>
      </c>
      <c r="B1688" t="s">
        <v>3314</v>
      </c>
      <c r="C1688">
        <v>969.65528481521699</v>
      </c>
      <c r="D1688">
        <v>-2.3144729850155001</v>
      </c>
      <c r="E1688">
        <v>0.19732256083901201</v>
      </c>
      <c r="F1688">
        <v>-11.7293885462179</v>
      </c>
      <c r="G1688" s="1">
        <v>9.0107224881151002E-32</v>
      </c>
      <c r="H1688" s="1">
        <v>3.0300421228681001E-30</v>
      </c>
      <c r="I1688" s="4">
        <v>8.0619140266449296</v>
      </c>
      <c r="J1688" s="13">
        <v>14.627355448336001</v>
      </c>
      <c r="K1688" s="2">
        <v>10.999743675861801</v>
      </c>
      <c r="L1688" s="2">
        <v>10.0409614692333</v>
      </c>
      <c r="M1688" s="2">
        <v>62.774660236979997</v>
      </c>
      <c r="N1688" s="14">
        <v>55.117972484221298</v>
      </c>
      <c r="O1688" s="3" t="s">
        <v>8570</v>
      </c>
    </row>
    <row r="1689" spans="1:15" x14ac:dyDescent="0.2">
      <c r="A1689">
        <v>1686</v>
      </c>
      <c r="B1689" t="s">
        <v>6129</v>
      </c>
      <c r="C1689">
        <v>139.35193007257101</v>
      </c>
      <c r="D1689">
        <v>-2.3009552545726901</v>
      </c>
      <c r="E1689">
        <v>0.52504165017880799</v>
      </c>
      <c r="F1689">
        <v>-4.3824242396561903</v>
      </c>
      <c r="G1689" s="1">
        <v>1.17365984572753E-5</v>
      </c>
      <c r="H1689" s="1">
        <v>5.7678487291244098E-5</v>
      </c>
      <c r="I1689" s="4">
        <v>0.171468873808346</v>
      </c>
      <c r="J1689" s="13">
        <v>1.1039022382394399</v>
      </c>
      <c r="K1689" s="2">
        <v>0.300296247833922</v>
      </c>
      <c r="L1689" s="2">
        <v>0.41959813982986</v>
      </c>
      <c r="M1689" s="2">
        <v>3.3996462705607899</v>
      </c>
      <c r="N1689" s="14">
        <v>2.85382854026295</v>
      </c>
      <c r="O1689" s="3" t="s">
        <v>8570</v>
      </c>
    </row>
    <row r="1690" spans="1:15" x14ac:dyDescent="0.2">
      <c r="A1690">
        <v>1687</v>
      </c>
      <c r="B1690" t="s">
        <v>5985</v>
      </c>
      <c r="C1690">
        <v>4953.3522581325196</v>
      </c>
      <c r="D1690">
        <v>-2.2927298070108599</v>
      </c>
      <c r="E1690">
        <v>0.50115515020090895</v>
      </c>
      <c r="F1690">
        <v>-4.5748902432544503</v>
      </c>
      <c r="G1690" s="1">
        <v>4.7646970628959703E-6</v>
      </c>
      <c r="H1690" s="1">
        <v>2.4860976145149001E-5</v>
      </c>
      <c r="I1690" s="4">
        <v>21.043791037984199</v>
      </c>
      <c r="J1690" s="13">
        <v>112.448924829989</v>
      </c>
      <c r="K1690" s="2">
        <v>35.261137951892302</v>
      </c>
      <c r="L1690" s="2">
        <v>57.580671308029999</v>
      </c>
      <c r="M1690" s="2">
        <v>327.94695426166402</v>
      </c>
      <c r="N1690" s="14">
        <v>341.212135531191</v>
      </c>
      <c r="O1690" s="3" t="s">
        <v>8570</v>
      </c>
    </row>
    <row r="1691" spans="1:15" x14ac:dyDescent="0.2">
      <c r="A1691">
        <v>1688</v>
      </c>
      <c r="B1691" t="s">
        <v>3626</v>
      </c>
      <c r="C1691">
        <v>33112.645041112097</v>
      </c>
      <c r="D1691">
        <v>-2.2917964476825099</v>
      </c>
      <c r="E1691">
        <v>0.23214146288321999</v>
      </c>
      <c r="F1691">
        <v>-9.8724132226021997</v>
      </c>
      <c r="G1691" s="1">
        <v>5.4829356017431997E-23</v>
      </c>
      <c r="H1691" s="1">
        <v>1.21795210000037E-21</v>
      </c>
      <c r="I1691" s="4">
        <v>60.852843014761</v>
      </c>
      <c r="J1691" s="13">
        <v>134.985618520668</v>
      </c>
      <c r="K1691" s="2">
        <v>75.8718002298382</v>
      </c>
      <c r="L1691" s="2">
        <v>76.469577989962403</v>
      </c>
      <c r="M1691" s="2">
        <v>474.96042966635503</v>
      </c>
      <c r="N1691" s="14">
        <v>486.15268671521</v>
      </c>
      <c r="O1691" s="3" t="s">
        <v>8570</v>
      </c>
    </row>
    <row r="1692" spans="1:15" x14ac:dyDescent="0.2">
      <c r="A1692">
        <v>1689</v>
      </c>
      <c r="B1692" t="s">
        <v>5918</v>
      </c>
      <c r="C1692">
        <v>141.35459313291699</v>
      </c>
      <c r="D1692">
        <v>-2.2911645241214602</v>
      </c>
      <c r="E1692">
        <v>0.48973922590257002</v>
      </c>
      <c r="F1692">
        <v>-4.6783357406156902</v>
      </c>
      <c r="G1692" s="1">
        <v>2.8921271790913299E-6</v>
      </c>
      <c r="H1692" s="1">
        <v>1.5567483595436101E-5</v>
      </c>
      <c r="I1692" s="4">
        <v>0.313955351505951</v>
      </c>
      <c r="J1692" s="13">
        <v>2.7624053675456302</v>
      </c>
      <c r="K1692" s="2">
        <v>0.78519836736786797</v>
      </c>
      <c r="L1692" s="2">
        <v>1.05462345695994</v>
      </c>
      <c r="M1692" s="2">
        <v>7.4679703380920399</v>
      </c>
      <c r="N1692" s="14">
        <v>7.6391226518746498</v>
      </c>
      <c r="O1692" s="3" t="s">
        <v>8570</v>
      </c>
    </row>
    <row r="1693" spans="1:15" x14ac:dyDescent="0.2">
      <c r="A1693">
        <v>1690</v>
      </c>
      <c r="B1693" t="s">
        <v>3063</v>
      </c>
      <c r="C1693">
        <v>6312.1591801724699</v>
      </c>
      <c r="D1693">
        <v>-2.2898118661490701</v>
      </c>
      <c r="E1693">
        <v>0.15584992239589601</v>
      </c>
      <c r="F1693">
        <v>-14.692415825093599</v>
      </c>
      <c r="G1693" s="1">
        <v>7.2096857660364795E-49</v>
      </c>
      <c r="H1693" s="1">
        <v>4.1891887746998598E-47</v>
      </c>
      <c r="I1693" s="4">
        <v>19.276785496813801</v>
      </c>
      <c r="J1693" s="13">
        <v>26.666791514677801</v>
      </c>
      <c r="K1693" s="2">
        <v>18.7544198082675</v>
      </c>
      <c r="L1693" s="2">
        <v>18.669137835871599</v>
      </c>
      <c r="M1693" s="2">
        <v>107.270394723352</v>
      </c>
      <c r="N1693" s="14">
        <v>98.223793480574003</v>
      </c>
      <c r="O1693" s="3" t="s">
        <v>8570</v>
      </c>
    </row>
    <row r="1694" spans="1:15" x14ac:dyDescent="0.2">
      <c r="A1694">
        <v>1691</v>
      </c>
      <c r="B1694" t="s">
        <v>4040</v>
      </c>
      <c r="C1694">
        <v>864.08060135364201</v>
      </c>
      <c r="D1694">
        <v>-2.2894525206561398</v>
      </c>
      <c r="E1694">
        <v>0.27313750978343998</v>
      </c>
      <c r="F1694">
        <v>-8.3820509400973506</v>
      </c>
      <c r="G1694" s="1">
        <v>5.2013313623831498E-17</v>
      </c>
      <c r="H1694" s="1">
        <v>7.8947389868192197E-16</v>
      </c>
      <c r="I1694" s="4">
        <v>4.0789556781413001</v>
      </c>
      <c r="J1694" s="13">
        <v>5.2429721250694596</v>
      </c>
      <c r="K1694" s="2">
        <v>3.30747936190693</v>
      </c>
      <c r="L1694" s="2">
        <v>2.56483294713837</v>
      </c>
      <c r="M1694" s="2">
        <v>17.721053044858898</v>
      </c>
      <c r="N1694" s="14">
        <v>15.9081231590621</v>
      </c>
      <c r="O1694" s="3" t="s">
        <v>8570</v>
      </c>
    </row>
    <row r="1695" spans="1:15" x14ac:dyDescent="0.2">
      <c r="A1695">
        <v>1692</v>
      </c>
      <c r="B1695" t="s">
        <v>3053</v>
      </c>
      <c r="C1695">
        <v>563.18185220743601</v>
      </c>
      <c r="D1695">
        <v>-2.2888129655975198</v>
      </c>
      <c r="E1695">
        <v>0.15422815363890099</v>
      </c>
      <c r="F1695">
        <v>-14.8404354950419</v>
      </c>
      <c r="G1695" s="1">
        <v>8.0233397539365395E-50</v>
      </c>
      <c r="H1695" s="1">
        <v>4.7994159619002201E-48</v>
      </c>
      <c r="I1695" s="4">
        <v>2.4472910103629699</v>
      </c>
      <c r="J1695" s="13">
        <v>4.58147448546418</v>
      </c>
      <c r="K1695" s="2">
        <v>4.8179340276061202</v>
      </c>
      <c r="L1695" s="2">
        <v>3.26368333461896</v>
      </c>
      <c r="M1695" s="2">
        <v>19.164689410290102</v>
      </c>
      <c r="N1695" s="14">
        <v>18.026982616215101</v>
      </c>
      <c r="O1695" s="3" t="s">
        <v>8570</v>
      </c>
    </row>
    <row r="1696" spans="1:15" x14ac:dyDescent="0.2">
      <c r="A1696">
        <v>1693</v>
      </c>
      <c r="B1696" t="s">
        <v>7758</v>
      </c>
      <c r="C1696">
        <v>12.8539993203475</v>
      </c>
      <c r="D1696">
        <v>-2.2872765825099401</v>
      </c>
      <c r="E1696">
        <v>0.94103587278884904</v>
      </c>
      <c r="F1696">
        <v>-2.4305944636641601</v>
      </c>
      <c r="G1696">
        <v>1.50740760373548E-2</v>
      </c>
      <c r="H1696">
        <v>3.98170180324878E-2</v>
      </c>
      <c r="I1696" s="4">
        <v>0</v>
      </c>
      <c r="J1696" s="13">
        <v>0.17095742359721</v>
      </c>
      <c r="K1696" s="2">
        <v>2.6782080003242999E-2</v>
      </c>
      <c r="L1696" s="2">
        <v>7.2049583001064302E-3</v>
      </c>
      <c r="M1696" s="2">
        <v>0.133665759787744</v>
      </c>
      <c r="N1696" s="14">
        <v>0.26959015946867598</v>
      </c>
      <c r="O1696" s="3" t="s">
        <v>8570</v>
      </c>
    </row>
    <row r="1697" spans="1:15" x14ac:dyDescent="0.2">
      <c r="A1697">
        <v>1694</v>
      </c>
      <c r="B1697" t="s">
        <v>4920</v>
      </c>
      <c r="C1697">
        <v>163.53950788888099</v>
      </c>
      <c r="D1697">
        <v>-2.28268336351239</v>
      </c>
      <c r="E1697">
        <v>0.36281794980126097</v>
      </c>
      <c r="F1697">
        <v>-6.2915392272151101</v>
      </c>
      <c r="G1697" s="1">
        <v>3.1433335775298001E-10</v>
      </c>
      <c r="H1697" s="1">
        <v>2.7263127637527801E-9</v>
      </c>
      <c r="I1697" s="4">
        <v>0.46110518060988898</v>
      </c>
      <c r="J1697" s="13">
        <v>1.49919407334967</v>
      </c>
      <c r="K1697" s="2">
        <v>0.60188536162213802</v>
      </c>
      <c r="L1697" s="2">
        <v>0.86356576520823602</v>
      </c>
      <c r="M1697" s="2">
        <v>4.8815370853777704</v>
      </c>
      <c r="N1697" s="14">
        <v>5.2467395703177999</v>
      </c>
      <c r="O1697" s="3" t="s">
        <v>8570</v>
      </c>
    </row>
    <row r="1698" spans="1:15" x14ac:dyDescent="0.2">
      <c r="A1698">
        <v>1695</v>
      </c>
      <c r="B1698" t="s">
        <v>3987</v>
      </c>
      <c r="C1698">
        <v>113.996545899968</v>
      </c>
      <c r="D1698">
        <v>-2.2685787322262598</v>
      </c>
      <c r="E1698">
        <v>0.265224713567354</v>
      </c>
      <c r="F1698">
        <v>-8.5534213675384407</v>
      </c>
      <c r="G1698" s="1">
        <v>1.19492706978657E-17</v>
      </c>
      <c r="H1698" s="1">
        <v>1.8853982139354501E-16</v>
      </c>
      <c r="I1698" s="4">
        <v>0.53840707889466599</v>
      </c>
      <c r="J1698" s="13">
        <v>0.92718472877004399</v>
      </c>
      <c r="K1698" s="2">
        <v>1.07459898452323</v>
      </c>
      <c r="L1698" s="2">
        <v>0.836839817016096</v>
      </c>
      <c r="M1698" s="2">
        <v>6.0953779849478602</v>
      </c>
      <c r="N1698" s="14">
        <v>6.0319138698006798</v>
      </c>
      <c r="O1698" s="3" t="s">
        <v>8570</v>
      </c>
    </row>
    <row r="1699" spans="1:15" x14ac:dyDescent="0.2">
      <c r="A1699">
        <v>1696</v>
      </c>
      <c r="B1699" t="s">
        <v>5148</v>
      </c>
      <c r="C1699">
        <v>97.3926470599623</v>
      </c>
      <c r="D1699">
        <v>-2.2664379242413899</v>
      </c>
      <c r="E1699">
        <v>0.385525851295417</v>
      </c>
      <c r="F1699">
        <v>-5.8788221765826298</v>
      </c>
      <c r="G1699" s="1">
        <v>4.1319595395139097E-9</v>
      </c>
      <c r="H1699" s="1">
        <v>3.1784103301423601E-8</v>
      </c>
      <c r="I1699" s="4">
        <v>1.08713053283612</v>
      </c>
      <c r="J1699" s="13">
        <v>1.5175861843316101</v>
      </c>
      <c r="K1699" s="2">
        <v>1.01748798916351</v>
      </c>
      <c r="L1699" s="2">
        <v>1.33432760278797</v>
      </c>
      <c r="M1699" s="2">
        <v>3.8313157981941401</v>
      </c>
      <c r="N1699" s="14">
        <v>3.8425577469572598</v>
      </c>
      <c r="O1699" s="3" t="s">
        <v>8570</v>
      </c>
    </row>
    <row r="1700" spans="1:15" x14ac:dyDescent="0.2">
      <c r="A1700">
        <v>1697</v>
      </c>
      <c r="B1700" t="s">
        <v>5692</v>
      </c>
      <c r="C1700">
        <v>43.097533925101501</v>
      </c>
      <c r="D1700">
        <v>-2.26558492473682</v>
      </c>
      <c r="E1700">
        <v>0.45084252300666999</v>
      </c>
      <c r="F1700">
        <v>-5.0252245720470796</v>
      </c>
      <c r="G1700" s="1">
        <v>5.0284376433322405E-7</v>
      </c>
      <c r="H1700" s="1">
        <v>2.9983429552918598E-6</v>
      </c>
      <c r="I1700" s="4">
        <v>0.52037166899737197</v>
      </c>
      <c r="J1700" s="13">
        <v>1.1456991836353401</v>
      </c>
      <c r="K1700" s="2">
        <v>0.496954123124217</v>
      </c>
      <c r="L1700" s="2">
        <v>0.38290224672705198</v>
      </c>
      <c r="M1700" s="2">
        <v>3.4309962680225299</v>
      </c>
      <c r="N1700" s="14">
        <v>3.8274789708758701</v>
      </c>
      <c r="O1700" s="3" t="s">
        <v>8570</v>
      </c>
    </row>
    <row r="1701" spans="1:15" x14ac:dyDescent="0.2">
      <c r="A1701">
        <v>1698</v>
      </c>
      <c r="B1701" t="s">
        <v>6733</v>
      </c>
      <c r="C1701">
        <v>189.36194733713299</v>
      </c>
      <c r="D1701">
        <v>-2.2634981489684298</v>
      </c>
      <c r="E1701">
        <v>0.63721844014788898</v>
      </c>
      <c r="F1701">
        <v>-3.55215418505952</v>
      </c>
      <c r="G1701">
        <v>3.8209089503006501E-4</v>
      </c>
      <c r="H1701">
        <v>1.4487439542753399E-3</v>
      </c>
      <c r="I1701" s="4">
        <v>0.34721395016648499</v>
      </c>
      <c r="J1701" s="13">
        <v>2.99325466996746</v>
      </c>
      <c r="K1701" s="2">
        <v>0.58529291010470796</v>
      </c>
      <c r="L1701" s="2">
        <v>0.48157795096396</v>
      </c>
      <c r="M1701" s="2">
        <v>6.0422308465715702</v>
      </c>
      <c r="N1701" s="14">
        <v>5.7093664151969499</v>
      </c>
      <c r="O1701" s="3" t="s">
        <v>8570</v>
      </c>
    </row>
    <row r="1702" spans="1:15" x14ac:dyDescent="0.2">
      <c r="A1702">
        <v>1699</v>
      </c>
      <c r="B1702" t="s">
        <v>4459</v>
      </c>
      <c r="C1702">
        <v>1069.2625968326799</v>
      </c>
      <c r="D1702">
        <v>-2.2621714560983701</v>
      </c>
      <c r="E1702">
        <v>0.31351190839916798</v>
      </c>
      <c r="F1702">
        <v>-7.2155838278976496</v>
      </c>
      <c r="G1702" s="1">
        <v>5.3703065391814904E-13</v>
      </c>
      <c r="H1702" s="1">
        <v>6.0840150303821598E-12</v>
      </c>
      <c r="I1702" s="4">
        <v>0.40867740760766502</v>
      </c>
      <c r="J1702" s="13">
        <v>3.6957599512052401</v>
      </c>
      <c r="K1702" s="2">
        <v>1.52095443974928</v>
      </c>
      <c r="L1702" s="2">
        <v>1.17227835260358</v>
      </c>
      <c r="M1702" s="2">
        <v>14.1180191178748</v>
      </c>
      <c r="N1702" s="14">
        <v>14.0442817671114</v>
      </c>
      <c r="O1702" s="3" t="s">
        <v>8570</v>
      </c>
    </row>
    <row r="1703" spans="1:15" x14ac:dyDescent="0.2">
      <c r="A1703">
        <v>1700</v>
      </c>
      <c r="B1703" t="s">
        <v>3094</v>
      </c>
      <c r="C1703">
        <v>1678.94807180158</v>
      </c>
      <c r="D1703">
        <v>-2.26184002137372</v>
      </c>
      <c r="E1703">
        <v>0.15970325430120899</v>
      </c>
      <c r="F1703">
        <v>-14.1627672602574</v>
      </c>
      <c r="G1703" s="1">
        <v>1.55738528897868E-45</v>
      </c>
      <c r="H1703" s="1">
        <v>8.3149347029550105E-44</v>
      </c>
      <c r="I1703" s="4">
        <v>24.9623102274997</v>
      </c>
      <c r="J1703" s="13">
        <v>31.9783164153976</v>
      </c>
      <c r="K1703" s="2">
        <v>21.118260730496399</v>
      </c>
      <c r="L1703" s="2">
        <v>22.6224126979183</v>
      </c>
      <c r="M1703" s="2">
        <v>129.77633619530701</v>
      </c>
      <c r="N1703" s="14">
        <v>128.01028005979799</v>
      </c>
      <c r="O1703" s="3" t="s">
        <v>8570</v>
      </c>
    </row>
    <row r="1704" spans="1:15" x14ac:dyDescent="0.2">
      <c r="A1704">
        <v>1701</v>
      </c>
      <c r="B1704" t="s">
        <v>4121</v>
      </c>
      <c r="C1704">
        <v>4696.64512809179</v>
      </c>
      <c r="D1704">
        <v>-2.2617488044951402</v>
      </c>
      <c r="E1704">
        <v>0.27710082654414098</v>
      </c>
      <c r="F1704">
        <v>-8.1621871457494795</v>
      </c>
      <c r="G1704" s="1">
        <v>3.2901190717200401E-16</v>
      </c>
      <c r="H1704" s="1">
        <v>4.6980198780115E-15</v>
      </c>
      <c r="I1704" s="4">
        <v>32.712914736277398</v>
      </c>
      <c r="J1704" s="13">
        <v>94.188692525575405</v>
      </c>
      <c r="K1704" s="2">
        <v>48.737731222843699</v>
      </c>
      <c r="L1704" s="2">
        <v>49.502176270828201</v>
      </c>
      <c r="M1704" s="2">
        <v>324.04967886970002</v>
      </c>
      <c r="N1704" s="14">
        <v>315.03368335137901</v>
      </c>
      <c r="O1704" s="3" t="s">
        <v>8570</v>
      </c>
    </row>
    <row r="1705" spans="1:15" x14ac:dyDescent="0.2">
      <c r="A1705">
        <v>1702</v>
      </c>
      <c r="B1705" t="s">
        <v>3877</v>
      </c>
      <c r="C1705">
        <v>3856.3548706574702</v>
      </c>
      <c r="D1705">
        <v>-2.26101470459527</v>
      </c>
      <c r="E1705">
        <v>0.25388294430152702</v>
      </c>
      <c r="F1705">
        <v>-8.9057368970400503</v>
      </c>
      <c r="G1705" s="1">
        <v>5.3032572792108897E-19</v>
      </c>
      <c r="H1705" s="1">
        <v>9.2092083965526697E-18</v>
      </c>
      <c r="I1705" s="4">
        <v>7.1474940386176202</v>
      </c>
      <c r="J1705" s="13">
        <v>18.4157760930308</v>
      </c>
      <c r="K1705" s="2">
        <v>9.9280140976040006</v>
      </c>
      <c r="L1705" s="2">
        <v>9.7137959818173591</v>
      </c>
      <c r="M1705" s="2">
        <v>65.549808522939202</v>
      </c>
      <c r="N1705" s="14">
        <v>62.833435983912999</v>
      </c>
      <c r="O1705" s="3" t="s">
        <v>8570</v>
      </c>
    </row>
    <row r="1706" spans="1:15" x14ac:dyDescent="0.2">
      <c r="A1706">
        <v>1703</v>
      </c>
      <c r="B1706" t="s">
        <v>4127</v>
      </c>
      <c r="C1706">
        <v>610.64634434416303</v>
      </c>
      <c r="D1706">
        <v>-2.26070243364344</v>
      </c>
      <c r="E1706">
        <v>0.27755392578245602</v>
      </c>
      <c r="F1706">
        <v>-8.1450926239657999</v>
      </c>
      <c r="G1706" s="1">
        <v>3.7899168946055001E-16</v>
      </c>
      <c r="H1706" s="1">
        <v>5.3927128413831401E-15</v>
      </c>
      <c r="I1706" s="4">
        <v>2.4774217425784402</v>
      </c>
      <c r="J1706" s="13">
        <v>8.1410762829040006</v>
      </c>
      <c r="K1706" s="2">
        <v>4.8148102029104196</v>
      </c>
      <c r="L1706" s="2">
        <v>5.16470899966858</v>
      </c>
      <c r="M1706" s="2">
        <v>26.0262681891938</v>
      </c>
      <c r="N1706" s="14">
        <v>24.720100041652099</v>
      </c>
      <c r="O1706" s="3" t="s">
        <v>8570</v>
      </c>
    </row>
    <row r="1707" spans="1:15" x14ac:dyDescent="0.2">
      <c r="A1707">
        <v>1704</v>
      </c>
      <c r="B1707" t="s">
        <v>3456</v>
      </c>
      <c r="C1707">
        <v>847.69054074793303</v>
      </c>
      <c r="D1707">
        <v>-2.2585690094589199</v>
      </c>
      <c r="E1707">
        <v>0.21106764649932799</v>
      </c>
      <c r="F1707">
        <v>-10.7006878928084</v>
      </c>
      <c r="G1707" s="1">
        <v>1.01025423604658E-26</v>
      </c>
      <c r="H1707" s="1">
        <v>2.75735982407961E-25</v>
      </c>
      <c r="I1707" s="4">
        <v>4.2439234288889898</v>
      </c>
      <c r="J1707" s="13">
        <v>12.1405620922569</v>
      </c>
      <c r="K1707" s="2">
        <v>9.37238360591987</v>
      </c>
      <c r="L1707" s="2">
        <v>7.8484095430620497</v>
      </c>
      <c r="M1707" s="2">
        <v>38.227788159265501</v>
      </c>
      <c r="N1707" s="14">
        <v>40.918002914563097</v>
      </c>
      <c r="O1707" s="3" t="s">
        <v>8570</v>
      </c>
    </row>
    <row r="1708" spans="1:15" x14ac:dyDescent="0.2">
      <c r="A1708">
        <v>1705</v>
      </c>
      <c r="B1708" t="s">
        <v>4362</v>
      </c>
      <c r="C1708">
        <v>409.16289767138602</v>
      </c>
      <c r="D1708">
        <v>-2.2570222964704101</v>
      </c>
      <c r="E1708">
        <v>0.30133337739712002</v>
      </c>
      <c r="F1708">
        <v>-7.4901171452239597</v>
      </c>
      <c r="G1708" s="1">
        <v>6.88121681502259E-14</v>
      </c>
      <c r="H1708" s="1">
        <v>8.3224095667431603E-13</v>
      </c>
      <c r="I1708" s="4">
        <v>1.19777518591979</v>
      </c>
      <c r="J1708" s="13">
        <v>3.7613052508495599</v>
      </c>
      <c r="K1708" s="2">
        <v>1.46919083932605</v>
      </c>
      <c r="L1708" s="2">
        <v>1.7528605694972501</v>
      </c>
      <c r="M1708" s="2">
        <v>11.3060884999383</v>
      </c>
      <c r="N1708" s="14">
        <v>10.667062381771601</v>
      </c>
      <c r="O1708" s="3" t="s">
        <v>8570</v>
      </c>
    </row>
    <row r="1709" spans="1:15" x14ac:dyDescent="0.2">
      <c r="A1709">
        <v>1706</v>
      </c>
      <c r="B1709" t="s">
        <v>6689</v>
      </c>
      <c r="C1709">
        <v>20.4722494593749</v>
      </c>
      <c r="D1709">
        <v>-2.2550971640165201</v>
      </c>
      <c r="E1709">
        <v>0.62353925249177899</v>
      </c>
      <c r="F1709">
        <v>-3.6166081846567502</v>
      </c>
      <c r="G1709">
        <v>2.9848859769219702E-4</v>
      </c>
      <c r="H1709">
        <v>1.1547756871784899E-3</v>
      </c>
      <c r="I1709" s="4">
        <v>0.47273774725633699</v>
      </c>
      <c r="J1709" s="13">
        <v>1.3379958194028301</v>
      </c>
      <c r="K1709" s="2">
        <v>0.53742578764822901</v>
      </c>
      <c r="L1709" s="2">
        <v>0.15262498084770301</v>
      </c>
      <c r="M1709" s="2">
        <v>2.5944722592459</v>
      </c>
      <c r="N1709" s="14">
        <v>2.3207843795945</v>
      </c>
      <c r="O1709" s="3" t="s">
        <v>8570</v>
      </c>
    </row>
    <row r="1710" spans="1:15" x14ac:dyDescent="0.2">
      <c r="A1710">
        <v>1707</v>
      </c>
      <c r="B1710" t="s">
        <v>3149</v>
      </c>
      <c r="C1710">
        <v>1432.6713561711499</v>
      </c>
      <c r="D1710">
        <v>-2.25492992257327</v>
      </c>
      <c r="E1710">
        <v>0.16778639191859901</v>
      </c>
      <c r="F1710">
        <v>-13.4392896634146</v>
      </c>
      <c r="G1710" s="1">
        <v>3.5583594800290398E-41</v>
      </c>
      <c r="H1710" s="1">
        <v>1.66279884646424E-39</v>
      </c>
      <c r="I1710" s="4">
        <v>11.156743641668101</v>
      </c>
      <c r="J1710" s="13">
        <v>20.734824198422</v>
      </c>
      <c r="K1710" s="2">
        <v>15.669053952020899</v>
      </c>
      <c r="L1710" s="2">
        <v>13.090716833842301</v>
      </c>
      <c r="M1710" s="2">
        <v>80.2531065607226</v>
      </c>
      <c r="N1710" s="14">
        <v>63.187949023413402</v>
      </c>
      <c r="O1710" s="3" t="s">
        <v>8570</v>
      </c>
    </row>
    <row r="1711" spans="1:15" x14ac:dyDescent="0.2">
      <c r="A1711">
        <v>1708</v>
      </c>
      <c r="B1711" t="s">
        <v>4093</v>
      </c>
      <c r="C1711">
        <v>86.664764454188798</v>
      </c>
      <c r="D1711">
        <v>-2.2548486280612701</v>
      </c>
      <c r="E1711">
        <v>0.27354236602151799</v>
      </c>
      <c r="F1711">
        <v>-8.24314222639976</v>
      </c>
      <c r="G1711" s="1">
        <v>1.6774597822449599E-16</v>
      </c>
      <c r="H1711" s="1">
        <v>2.4484074255717001E-15</v>
      </c>
      <c r="I1711" s="4">
        <v>1.4709489098087001</v>
      </c>
      <c r="J1711" s="13">
        <v>0.782833370152758</v>
      </c>
      <c r="K1711" s="2">
        <v>0.88350305525404105</v>
      </c>
      <c r="L1711" s="2">
        <v>1.0470940967537099</v>
      </c>
      <c r="M1711" s="2">
        <v>4.7050503100016696</v>
      </c>
      <c r="N1711" s="14">
        <v>4.50466067780782</v>
      </c>
      <c r="O1711" s="3" t="s">
        <v>8570</v>
      </c>
    </row>
    <row r="1712" spans="1:15" x14ac:dyDescent="0.2">
      <c r="A1712">
        <v>1709</v>
      </c>
      <c r="B1712" t="s">
        <v>5840</v>
      </c>
      <c r="C1712">
        <v>30.876772301270101</v>
      </c>
      <c r="D1712">
        <v>-2.2522142743530398</v>
      </c>
      <c r="E1712">
        <v>0.46792769109911497</v>
      </c>
      <c r="F1712">
        <v>-4.8131673273338897</v>
      </c>
      <c r="G1712" s="1">
        <v>1.48556802578979E-6</v>
      </c>
      <c r="H1712" s="1">
        <v>8.3010418076378594E-6</v>
      </c>
      <c r="I1712" s="4">
        <v>2.3171761536547901</v>
      </c>
      <c r="J1712" s="13">
        <v>2.4835667475138599</v>
      </c>
      <c r="K1712" s="2">
        <v>2.0004785738422299</v>
      </c>
      <c r="L1712" s="2">
        <v>1.04454409253999</v>
      </c>
      <c r="M1712" s="2">
        <v>6.1938254510809996</v>
      </c>
      <c r="N1712" s="14">
        <v>6.1624296152607103</v>
      </c>
      <c r="O1712" s="3" t="s">
        <v>8570</v>
      </c>
    </row>
    <row r="1713" spans="1:15" x14ac:dyDescent="0.2">
      <c r="A1713">
        <v>1710</v>
      </c>
      <c r="B1713" t="s">
        <v>4518</v>
      </c>
      <c r="C1713">
        <v>108.81522129918</v>
      </c>
      <c r="D1713">
        <v>-2.2513644465275999</v>
      </c>
      <c r="E1713">
        <v>0.31757367631417299</v>
      </c>
      <c r="F1713">
        <v>-7.08926656849337</v>
      </c>
      <c r="G1713" s="1">
        <v>1.3482460724259599E-12</v>
      </c>
      <c r="H1713" s="1">
        <v>1.4673290031005901E-11</v>
      </c>
      <c r="I1713" s="4">
        <v>0.77605523597306802</v>
      </c>
      <c r="J1713" s="13">
        <v>2.6999376232865502</v>
      </c>
      <c r="K1713" s="2">
        <v>1.9505470985658</v>
      </c>
      <c r="L1713" s="2">
        <v>1.9179682772094899</v>
      </c>
      <c r="M1713" s="2">
        <v>9.6610226400573005</v>
      </c>
      <c r="N1713" s="14">
        <v>7.5046156488806997</v>
      </c>
      <c r="O1713" s="3" t="s">
        <v>8570</v>
      </c>
    </row>
    <row r="1714" spans="1:15" x14ac:dyDescent="0.2">
      <c r="A1714">
        <v>1711</v>
      </c>
      <c r="B1714" t="s">
        <v>3574</v>
      </c>
      <c r="C1714">
        <v>2996.96443119385</v>
      </c>
      <c r="D1714">
        <v>-2.2490208498756101</v>
      </c>
      <c r="E1714">
        <v>0.22279943120544099</v>
      </c>
      <c r="F1714">
        <v>-10.094374288603101</v>
      </c>
      <c r="G1714" s="1">
        <v>5.8502971660037698E-24</v>
      </c>
      <c r="H1714" s="1">
        <v>1.38282849323813E-22</v>
      </c>
      <c r="I1714" s="4">
        <v>12.5581475016832</v>
      </c>
      <c r="J1714" s="13">
        <v>22.0380647711475</v>
      </c>
      <c r="K1714" s="2">
        <v>15.038385811835299</v>
      </c>
      <c r="L1714" s="2">
        <v>13.6967257462227</v>
      </c>
      <c r="M1714" s="2">
        <v>82.187469803354801</v>
      </c>
      <c r="N1714" s="14">
        <v>73.168312543076496</v>
      </c>
      <c r="O1714" s="3" t="s">
        <v>8570</v>
      </c>
    </row>
    <row r="1715" spans="1:15" x14ac:dyDescent="0.2">
      <c r="A1715">
        <v>1712</v>
      </c>
      <c r="B1715" t="s">
        <v>3377</v>
      </c>
      <c r="C1715">
        <v>436.60982313467599</v>
      </c>
      <c r="D1715">
        <v>-2.2485448441900502</v>
      </c>
      <c r="E1715">
        <v>0.20029629469825</v>
      </c>
      <c r="F1715">
        <v>-11.226093061669101</v>
      </c>
      <c r="G1715" s="1">
        <v>3.0360868688850101E-29</v>
      </c>
      <c r="H1715" s="1">
        <v>9.2511352828378598E-28</v>
      </c>
      <c r="I1715" s="4">
        <v>5.4648549489428904</v>
      </c>
      <c r="J1715" s="13">
        <v>21.0969971697061</v>
      </c>
      <c r="K1715" s="2">
        <v>16.117357991419599</v>
      </c>
      <c r="L1715" s="2">
        <v>13.0907216885489</v>
      </c>
      <c r="M1715" s="2">
        <v>84.681641709138006</v>
      </c>
      <c r="N1715" s="14">
        <v>87.023405458074606</v>
      </c>
      <c r="O1715" s="3" t="s">
        <v>8570</v>
      </c>
    </row>
    <row r="1716" spans="1:15" x14ac:dyDescent="0.2">
      <c r="A1716">
        <v>1713</v>
      </c>
      <c r="B1716" t="s">
        <v>3429</v>
      </c>
      <c r="C1716">
        <v>429.37311934172902</v>
      </c>
      <c r="D1716">
        <v>-2.2453485501622499</v>
      </c>
      <c r="E1716">
        <v>0.205969466021135</v>
      </c>
      <c r="F1716">
        <v>-10.901366078852901</v>
      </c>
      <c r="G1716" s="1">
        <v>1.1353968590436701E-27</v>
      </c>
      <c r="H1716" s="1">
        <v>3.2030558436010598E-26</v>
      </c>
      <c r="I1716" s="4">
        <v>0.26047220337680299</v>
      </c>
      <c r="J1716" s="13">
        <v>0.75682767231719394</v>
      </c>
      <c r="K1716" s="2">
        <v>0.45404263576874199</v>
      </c>
      <c r="L1716" s="2">
        <v>0.55966155648001603</v>
      </c>
      <c r="M1716" s="2">
        <v>3.0476075370921398</v>
      </c>
      <c r="N1716" s="14">
        <v>2.8173999532225902</v>
      </c>
      <c r="O1716" s="3" t="s">
        <v>8570</v>
      </c>
    </row>
    <row r="1717" spans="1:15" x14ac:dyDescent="0.2">
      <c r="A1717">
        <v>1714</v>
      </c>
      <c r="B1717" t="s">
        <v>7836</v>
      </c>
      <c r="C1717">
        <v>11.7982260294251</v>
      </c>
      <c r="D1717">
        <v>-2.2444121375237498</v>
      </c>
      <c r="E1717">
        <v>0.94722928847634003</v>
      </c>
      <c r="F1717">
        <v>-2.3694496832271601</v>
      </c>
      <c r="G1717">
        <v>1.7814578904700101E-2</v>
      </c>
      <c r="H1717">
        <v>4.6032024836959097E-2</v>
      </c>
      <c r="I1717" s="4">
        <v>0.21800934166072</v>
      </c>
      <c r="J1717" s="13">
        <v>0.93145540221337098</v>
      </c>
      <c r="K1717" s="2">
        <v>0.14593111394375299</v>
      </c>
      <c r="L1717" s="2">
        <v>0.138590327819199</v>
      </c>
      <c r="M1717" s="2">
        <v>2.15974822426847</v>
      </c>
      <c r="N1717" s="14">
        <v>1.71839982381301</v>
      </c>
      <c r="O1717" s="3" t="s">
        <v>8570</v>
      </c>
    </row>
    <row r="1718" spans="1:15" x14ac:dyDescent="0.2">
      <c r="A1718">
        <v>1715</v>
      </c>
      <c r="B1718" t="s">
        <v>3712</v>
      </c>
      <c r="C1718">
        <v>304.831422896454</v>
      </c>
      <c r="D1718">
        <v>-2.2409780917267299</v>
      </c>
      <c r="E1718">
        <v>0.23309619155459399</v>
      </c>
      <c r="F1718">
        <v>-9.6139627026118397</v>
      </c>
      <c r="G1718" s="1">
        <v>6.98094084607087E-22</v>
      </c>
      <c r="H1718" s="1">
        <v>1.4222425593175001E-20</v>
      </c>
      <c r="I1718" s="4">
        <v>3.12015649357715</v>
      </c>
      <c r="J1718" s="13">
        <v>3.7000576369878799</v>
      </c>
      <c r="K1718" s="2">
        <v>1.92669903772464</v>
      </c>
      <c r="L1718" s="2">
        <v>2.41626956672556</v>
      </c>
      <c r="M1718" s="2">
        <v>15.285653272094899</v>
      </c>
      <c r="N1718" s="14">
        <v>12.2910991860459</v>
      </c>
      <c r="O1718" s="3" t="s">
        <v>8570</v>
      </c>
    </row>
    <row r="1719" spans="1:15" x14ac:dyDescent="0.2">
      <c r="A1719">
        <v>1716</v>
      </c>
      <c r="B1719" t="s">
        <v>3222</v>
      </c>
      <c r="C1719">
        <v>5168.9465273183196</v>
      </c>
      <c r="D1719">
        <v>-2.23749705562471</v>
      </c>
      <c r="E1719">
        <v>0.17747210379228601</v>
      </c>
      <c r="F1719">
        <v>-12.607598646847</v>
      </c>
      <c r="G1719" s="1">
        <v>1.9174674114165899E-36</v>
      </c>
      <c r="H1719" s="1">
        <v>7.6030393482652103E-35</v>
      </c>
      <c r="I1719" s="4">
        <v>28.318510416550701</v>
      </c>
      <c r="J1719" s="13">
        <v>70.363456502107496</v>
      </c>
      <c r="K1719" s="2">
        <v>44.861036190685802</v>
      </c>
      <c r="L1719" s="2">
        <v>49.510601810648197</v>
      </c>
      <c r="M1719" s="2">
        <v>273.59896351547002</v>
      </c>
      <c r="N1719" s="14">
        <v>266.37305976222598</v>
      </c>
      <c r="O1719" s="3" t="s">
        <v>8570</v>
      </c>
    </row>
    <row r="1720" spans="1:15" x14ac:dyDescent="0.2">
      <c r="A1720">
        <v>1717</v>
      </c>
      <c r="B1720" t="s">
        <v>6485</v>
      </c>
      <c r="C1720">
        <v>39.5206512324946</v>
      </c>
      <c r="D1720">
        <v>-2.2347428284587298</v>
      </c>
      <c r="E1720">
        <v>0.57381291925947997</v>
      </c>
      <c r="F1720">
        <v>-3.8945495185830201</v>
      </c>
      <c r="G1720" s="1">
        <v>9.8381393271892704E-5</v>
      </c>
      <c r="H1720">
        <v>4.1554361564842101E-4</v>
      </c>
      <c r="I1720" s="4">
        <v>0.46524163039268002</v>
      </c>
      <c r="J1720" s="13">
        <v>0.79906143567922405</v>
      </c>
      <c r="K1720" s="2">
        <v>0.19756599690888199</v>
      </c>
      <c r="L1720" s="2">
        <v>0.14372839844596799</v>
      </c>
      <c r="M1720" s="2">
        <v>1.81605311891054</v>
      </c>
      <c r="N1720" s="14">
        <v>2.6345753528108999</v>
      </c>
      <c r="O1720" s="3" t="s">
        <v>8570</v>
      </c>
    </row>
    <row r="1721" spans="1:15" x14ac:dyDescent="0.2">
      <c r="A1721">
        <v>1718</v>
      </c>
      <c r="B1721" t="s">
        <v>6012</v>
      </c>
      <c r="C1721">
        <v>159.45127957932101</v>
      </c>
      <c r="D1721">
        <v>-2.2332121345261902</v>
      </c>
      <c r="E1721">
        <v>0.49162092833819099</v>
      </c>
      <c r="F1721">
        <v>-4.5425489555032499</v>
      </c>
      <c r="G1721" s="1">
        <v>5.5578084053922104E-6</v>
      </c>
      <c r="H1721" s="1">
        <v>2.8625006016009899E-5</v>
      </c>
      <c r="I1721" s="4">
        <v>0.35741724888892801</v>
      </c>
      <c r="J1721" s="13">
        <v>2.7558269659541499</v>
      </c>
      <c r="K1721" s="2">
        <v>1.2064232149810299</v>
      </c>
      <c r="L1721" s="2">
        <v>0.775349686010259</v>
      </c>
      <c r="M1721" s="2">
        <v>6.9184917011098204</v>
      </c>
      <c r="N1721" s="14">
        <v>8.2134032052334796</v>
      </c>
      <c r="O1721" s="3" t="s">
        <v>8570</v>
      </c>
    </row>
    <row r="1722" spans="1:15" x14ac:dyDescent="0.2">
      <c r="A1722">
        <v>1719</v>
      </c>
      <c r="B1722" t="s">
        <v>4505</v>
      </c>
      <c r="C1722">
        <v>129.74692042349099</v>
      </c>
      <c r="D1722">
        <v>-2.2326468657512502</v>
      </c>
      <c r="E1722">
        <v>0.313480173730456</v>
      </c>
      <c r="F1722">
        <v>-7.1221310081031701</v>
      </c>
      <c r="G1722" s="1">
        <v>1.0627096868269901E-12</v>
      </c>
      <c r="H1722" s="1">
        <v>1.1696532565773001E-11</v>
      </c>
      <c r="I1722" s="4">
        <v>0.44256291624320998</v>
      </c>
      <c r="J1722" s="13">
        <v>1.6494977555593799</v>
      </c>
      <c r="K1722" s="2">
        <v>0.70679390643221895</v>
      </c>
      <c r="L1722" s="2">
        <v>0.89361840286787297</v>
      </c>
      <c r="M1722" s="2">
        <v>4.9115602305104904</v>
      </c>
      <c r="N1722" s="14">
        <v>4.8125867340072501</v>
      </c>
      <c r="O1722" s="3" t="s">
        <v>8570</v>
      </c>
    </row>
    <row r="1723" spans="1:15" x14ac:dyDescent="0.2">
      <c r="A1723">
        <v>1720</v>
      </c>
      <c r="B1723" t="s">
        <v>3139</v>
      </c>
      <c r="C1723">
        <v>9441.6501881703298</v>
      </c>
      <c r="D1723">
        <v>-2.23071743025938</v>
      </c>
      <c r="E1723">
        <v>0.16430436077998101</v>
      </c>
      <c r="F1723">
        <v>-13.5767390449637</v>
      </c>
      <c r="G1723" s="1">
        <v>5.5022087823881799E-42</v>
      </c>
      <c r="H1723" s="1">
        <v>2.6266034316867202E-40</v>
      </c>
      <c r="I1723" s="4">
        <v>23.732895523256801</v>
      </c>
      <c r="J1723" s="13">
        <v>82.374329986372402</v>
      </c>
      <c r="K1723" s="2">
        <v>52.399285586968503</v>
      </c>
      <c r="L1723" s="2">
        <v>59.7394486691746</v>
      </c>
      <c r="M1723" s="2">
        <v>301.02899393995801</v>
      </c>
      <c r="N1723" s="14">
        <v>301.91271713043301</v>
      </c>
      <c r="O1723" s="3" t="s">
        <v>8570</v>
      </c>
    </row>
    <row r="1724" spans="1:15" x14ac:dyDescent="0.2">
      <c r="A1724">
        <v>1721</v>
      </c>
      <c r="B1724" t="s">
        <v>5448</v>
      </c>
      <c r="C1724">
        <v>83.366977747097096</v>
      </c>
      <c r="D1724">
        <v>-2.2293278490435799</v>
      </c>
      <c r="E1724">
        <v>0.41477962863094497</v>
      </c>
      <c r="F1724">
        <v>-5.3747283983108902</v>
      </c>
      <c r="G1724" s="1">
        <v>7.6698205547822601E-8</v>
      </c>
      <c r="H1724" s="1">
        <v>5.0866099489711002E-7</v>
      </c>
      <c r="I1724" s="4">
        <v>1.1525369965713601</v>
      </c>
      <c r="J1724" s="13">
        <v>2.9324825183377601</v>
      </c>
      <c r="K1724" s="2">
        <v>1.8993269374635899</v>
      </c>
      <c r="L1724" s="2">
        <v>1.1376247905679699</v>
      </c>
      <c r="M1724" s="2">
        <v>8.6109943675866596</v>
      </c>
      <c r="N1724" s="14">
        <v>9.9359550702911701</v>
      </c>
      <c r="O1724" s="3" t="s">
        <v>8570</v>
      </c>
    </row>
    <row r="1725" spans="1:15" x14ac:dyDescent="0.2">
      <c r="A1725">
        <v>1722</v>
      </c>
      <c r="B1725" t="s">
        <v>5121</v>
      </c>
      <c r="C1725">
        <v>45.926879659016898</v>
      </c>
      <c r="D1725">
        <v>-2.2258847150397201</v>
      </c>
      <c r="E1725">
        <v>0.37553285048891299</v>
      </c>
      <c r="F1725">
        <v>-5.92727030975266</v>
      </c>
      <c r="G1725" s="1">
        <v>3.08011732158993E-9</v>
      </c>
      <c r="H1725" s="1">
        <v>2.4027086290108502E-8</v>
      </c>
      <c r="I1725" s="4">
        <v>0.41317918667331799</v>
      </c>
      <c r="J1725" s="13">
        <v>0.395603938934801</v>
      </c>
      <c r="K1725" s="2">
        <v>0.29787277555357999</v>
      </c>
      <c r="L1725" s="2">
        <v>0.37498231437877</v>
      </c>
      <c r="M1725" s="2">
        <v>1.5950437694887201</v>
      </c>
      <c r="N1725" s="14">
        <v>1.9380252105154201</v>
      </c>
      <c r="O1725" s="3" t="s">
        <v>8570</v>
      </c>
    </row>
    <row r="1726" spans="1:15" x14ac:dyDescent="0.2">
      <c r="A1726">
        <v>1723</v>
      </c>
      <c r="B1726" t="s">
        <v>7722</v>
      </c>
      <c r="C1726">
        <v>10.032547034657201</v>
      </c>
      <c r="D1726">
        <v>-2.22510283057842</v>
      </c>
      <c r="E1726">
        <v>0.90093730247231796</v>
      </c>
      <c r="F1726">
        <v>-2.4697643492753301</v>
      </c>
      <c r="G1726">
        <v>1.35202083221045E-2</v>
      </c>
      <c r="H1726">
        <v>3.6175732696994901E-2</v>
      </c>
      <c r="I1726" s="4">
        <v>5.4911438278075403E-2</v>
      </c>
      <c r="J1726" s="13">
        <v>0.15165363062192699</v>
      </c>
      <c r="K1726" s="2">
        <v>3.30735341135154E-2</v>
      </c>
      <c r="L1726" s="2">
        <v>3.44374458972714E-2</v>
      </c>
      <c r="M1726" s="2">
        <v>0.33434501651088899</v>
      </c>
      <c r="N1726" s="14">
        <v>0.36045914955776098</v>
      </c>
      <c r="O1726" s="3" t="s">
        <v>8570</v>
      </c>
    </row>
    <row r="1727" spans="1:15" x14ac:dyDescent="0.2">
      <c r="A1727">
        <v>1724</v>
      </c>
      <c r="B1727" t="s">
        <v>7723</v>
      </c>
      <c r="C1727">
        <v>10.032547034657201</v>
      </c>
      <c r="D1727">
        <v>-2.22510283057842</v>
      </c>
      <c r="E1727">
        <v>0.90093730247231796</v>
      </c>
      <c r="F1727">
        <v>-2.4697643492753301</v>
      </c>
      <c r="G1727">
        <v>1.35202083221045E-2</v>
      </c>
      <c r="H1727">
        <v>3.6175732696994901E-2</v>
      </c>
      <c r="I1727" s="4">
        <v>5.4911438278075403E-2</v>
      </c>
      <c r="J1727" s="13">
        <v>0.15165363062192699</v>
      </c>
      <c r="K1727" s="2">
        <v>3.30735341135154E-2</v>
      </c>
      <c r="L1727" s="2">
        <v>3.44374458972714E-2</v>
      </c>
      <c r="M1727" s="2">
        <v>0.33434501651088899</v>
      </c>
      <c r="N1727" s="14">
        <v>0.36045914955776098</v>
      </c>
      <c r="O1727" s="3" t="s">
        <v>8570</v>
      </c>
    </row>
    <row r="1728" spans="1:15" x14ac:dyDescent="0.2">
      <c r="A1728">
        <v>1725</v>
      </c>
      <c r="B1728" t="s">
        <v>3939</v>
      </c>
      <c r="C1728">
        <v>12099.469857440799</v>
      </c>
      <c r="D1728">
        <v>-2.2248306956207302</v>
      </c>
      <c r="E1728">
        <v>0.25523148272346502</v>
      </c>
      <c r="F1728">
        <v>-8.7169132580374402</v>
      </c>
      <c r="G1728" s="1">
        <v>2.8588900209821699E-18</v>
      </c>
      <c r="H1728" s="1">
        <v>4.7060538506309603E-17</v>
      </c>
      <c r="I1728" s="4">
        <v>55.967689916249498</v>
      </c>
      <c r="J1728" s="13">
        <v>102.517131206652</v>
      </c>
      <c r="K1728" s="2">
        <v>51.818070967367802</v>
      </c>
      <c r="L1728" s="2">
        <v>62.849388531400301</v>
      </c>
      <c r="M1728" s="2">
        <v>353.72821779498599</v>
      </c>
      <c r="N1728" s="14">
        <v>332.32915347667301</v>
      </c>
      <c r="O1728" s="3" t="s">
        <v>8570</v>
      </c>
    </row>
    <row r="1729" spans="1:15" x14ac:dyDescent="0.2">
      <c r="A1729">
        <v>1726</v>
      </c>
      <c r="B1729" t="s">
        <v>4878</v>
      </c>
      <c r="C1729">
        <v>51.895717562779197</v>
      </c>
      <c r="D1729">
        <v>-2.2226982898521399</v>
      </c>
      <c r="E1729">
        <v>0.34934502146447499</v>
      </c>
      <c r="F1729">
        <v>-6.3624730661237097</v>
      </c>
      <c r="G1729" s="1">
        <v>1.9853086035739801E-10</v>
      </c>
      <c r="H1729" s="1">
        <v>1.7620970930591399E-9</v>
      </c>
      <c r="I1729" s="4">
        <v>0.32280020577270702</v>
      </c>
      <c r="J1729" s="13">
        <v>0.905986363271298</v>
      </c>
      <c r="K1729" s="2">
        <v>0.89016708687109702</v>
      </c>
      <c r="L1729" s="2">
        <v>0.928089462398072</v>
      </c>
      <c r="M1729" s="2">
        <v>4.8399748961381599</v>
      </c>
      <c r="N1729" s="14">
        <v>3.9017241324701599</v>
      </c>
      <c r="O1729" s="3" t="s">
        <v>8570</v>
      </c>
    </row>
    <row r="1730" spans="1:15" x14ac:dyDescent="0.2">
      <c r="A1730">
        <v>1727</v>
      </c>
      <c r="B1730" t="s">
        <v>2884</v>
      </c>
      <c r="C1730">
        <v>782.15311106761601</v>
      </c>
      <c r="D1730">
        <v>-2.2186705329851399</v>
      </c>
      <c r="E1730">
        <v>0.109461278487596</v>
      </c>
      <c r="F1730">
        <v>-20.268998897510201</v>
      </c>
      <c r="G1730" s="1">
        <v>2.4151996132477301E-91</v>
      </c>
      <c r="H1730" s="1">
        <v>3.0785575803208998E-89</v>
      </c>
      <c r="I1730" s="4">
        <v>2.9213869082528001</v>
      </c>
      <c r="J1730" s="13">
        <v>4.38177611673978</v>
      </c>
      <c r="K1730" s="2">
        <v>4.2904938353236703</v>
      </c>
      <c r="L1730" s="2">
        <v>3.6212521266359698</v>
      </c>
      <c r="M1730" s="2">
        <v>29.922355692152198</v>
      </c>
      <c r="N1730" s="14">
        <v>26.637311418581799</v>
      </c>
      <c r="O1730" s="3" t="s">
        <v>8570</v>
      </c>
    </row>
    <row r="1731" spans="1:15" x14ac:dyDescent="0.2">
      <c r="A1731">
        <v>1728</v>
      </c>
      <c r="B1731" t="s">
        <v>5968</v>
      </c>
      <c r="C1731">
        <v>3383.4492178324699</v>
      </c>
      <c r="D1731">
        <v>-2.2172496610333998</v>
      </c>
      <c r="E1731">
        <v>0.48227364939725098</v>
      </c>
      <c r="F1731">
        <v>-4.5974928628270204</v>
      </c>
      <c r="G1731" s="1">
        <v>4.27605271263792E-6</v>
      </c>
      <c r="H1731" s="1">
        <v>2.2450890520138601E-5</v>
      </c>
      <c r="I1731" s="4">
        <v>8.9292452268138796</v>
      </c>
      <c r="J1731" s="13">
        <v>21.546491116379901</v>
      </c>
      <c r="K1731" s="2">
        <v>8.3136765593990791</v>
      </c>
      <c r="L1731" s="2">
        <v>8.4242886069357095</v>
      </c>
      <c r="M1731" s="2">
        <v>54.444454899916799</v>
      </c>
      <c r="N1731" s="14">
        <v>53.0938957980743</v>
      </c>
      <c r="O1731" s="3" t="s">
        <v>8570</v>
      </c>
    </row>
    <row r="1732" spans="1:15" x14ac:dyDescent="0.2">
      <c r="A1732">
        <v>1729</v>
      </c>
      <c r="B1732" t="s">
        <v>4640</v>
      </c>
      <c r="C1732">
        <v>352.25297455332799</v>
      </c>
      <c r="D1732">
        <v>-2.21545615292256</v>
      </c>
      <c r="E1732">
        <v>0.32410419182266598</v>
      </c>
      <c r="F1732">
        <v>-6.8356294328175702</v>
      </c>
      <c r="G1732" s="1">
        <v>8.1645743844726195E-12</v>
      </c>
      <c r="H1732" s="1">
        <v>8.2547644503476106E-11</v>
      </c>
      <c r="I1732" s="4">
        <v>1.57512180626981</v>
      </c>
      <c r="J1732" s="13">
        <v>3.6653761344894402</v>
      </c>
      <c r="K1732" s="2">
        <v>1.8340994542533999</v>
      </c>
      <c r="L1732" s="2">
        <v>1.7516741254297199</v>
      </c>
      <c r="M1732" s="2">
        <v>12.5240641593766</v>
      </c>
      <c r="N1732" s="14">
        <v>11.098368876838901</v>
      </c>
      <c r="O1732" s="3" t="s">
        <v>8570</v>
      </c>
    </row>
    <row r="1733" spans="1:15" x14ac:dyDescent="0.2">
      <c r="A1733">
        <v>1730</v>
      </c>
      <c r="B1733" t="s">
        <v>3634</v>
      </c>
      <c r="C1733">
        <v>793.33752724434896</v>
      </c>
      <c r="D1733">
        <v>-2.2126055852104498</v>
      </c>
      <c r="E1733">
        <v>0.224700391257008</v>
      </c>
      <c r="F1733">
        <v>-9.8469146975347606</v>
      </c>
      <c r="G1733" s="1">
        <v>7.0680386830965202E-23</v>
      </c>
      <c r="H1733" s="1">
        <v>1.55727121971645E-21</v>
      </c>
      <c r="I1733" s="4">
        <v>1.85120199472281</v>
      </c>
      <c r="J1733" s="13">
        <v>7.41462817533876</v>
      </c>
      <c r="K1733" s="2">
        <v>4.7595635551725204</v>
      </c>
      <c r="L1733" s="2">
        <v>4.6160127503449404</v>
      </c>
      <c r="M1733" s="2">
        <v>26.5609246488788</v>
      </c>
      <c r="N1733" s="14">
        <v>28.008697473209999</v>
      </c>
      <c r="O1733" s="3" t="s">
        <v>8570</v>
      </c>
    </row>
    <row r="1734" spans="1:15" x14ac:dyDescent="0.2">
      <c r="A1734">
        <v>1731</v>
      </c>
      <c r="B1734" t="s">
        <v>7516</v>
      </c>
      <c r="C1734">
        <v>45.8733655702883</v>
      </c>
      <c r="D1734">
        <v>-2.2109082641648801</v>
      </c>
      <c r="E1734">
        <v>0.82068037870612998</v>
      </c>
      <c r="F1734">
        <v>-2.6939943022039299</v>
      </c>
      <c r="G1734">
        <v>7.0601371621423102E-3</v>
      </c>
      <c r="H1734">
        <v>2.0262418878877399E-2</v>
      </c>
      <c r="I1734" s="4">
        <v>2.40174842484327E-2</v>
      </c>
      <c r="J1734" s="13">
        <v>5.5515854262869402</v>
      </c>
      <c r="K1734" s="2">
        <v>0.79180795154792305</v>
      </c>
      <c r="L1734" s="2">
        <v>0.63653187060115402</v>
      </c>
      <c r="M1734" s="2">
        <v>13.4285404365496</v>
      </c>
      <c r="N1734" s="14">
        <v>12.1886012840872</v>
      </c>
      <c r="O1734" s="3" t="s">
        <v>8570</v>
      </c>
    </row>
    <row r="1735" spans="1:15" x14ac:dyDescent="0.2">
      <c r="A1735">
        <v>1732</v>
      </c>
      <c r="B1735" t="s">
        <v>7562</v>
      </c>
      <c r="C1735">
        <v>9.2243952150534501</v>
      </c>
      <c r="D1735">
        <v>-2.2087758137477</v>
      </c>
      <c r="E1735">
        <v>0.83409086574906299</v>
      </c>
      <c r="F1735">
        <v>-2.64812372901853</v>
      </c>
      <c r="G1735">
        <v>8.0939895674218901E-3</v>
      </c>
      <c r="H1735">
        <v>2.29175505013956E-2</v>
      </c>
      <c r="I1735" s="4">
        <v>0.100882704340835</v>
      </c>
      <c r="J1735" s="13">
        <v>0.234830855613154</v>
      </c>
      <c r="K1735" s="2">
        <v>5.6857664204878602E-2</v>
      </c>
      <c r="L1735" s="2">
        <v>0.123348062711072</v>
      </c>
      <c r="M1735" s="2">
        <v>0.77226171495055496</v>
      </c>
      <c r="N1735" s="14">
        <v>0.49449980046146502</v>
      </c>
      <c r="O1735" s="3" t="s">
        <v>8570</v>
      </c>
    </row>
    <row r="1736" spans="1:15" x14ac:dyDescent="0.2">
      <c r="A1736">
        <v>1733</v>
      </c>
      <c r="B1736" t="s">
        <v>6108</v>
      </c>
      <c r="C1736">
        <v>35.834980960601399</v>
      </c>
      <c r="D1736">
        <v>-2.2084246538330201</v>
      </c>
      <c r="E1736">
        <v>0.49964684254497499</v>
      </c>
      <c r="F1736">
        <v>-4.4199711992260502</v>
      </c>
      <c r="G1736" s="1">
        <v>9.8714056421882497E-6</v>
      </c>
      <c r="H1736" s="1">
        <v>4.9016773763963898E-5</v>
      </c>
      <c r="I1736" s="4">
        <v>0.46940751404122999</v>
      </c>
      <c r="J1736" s="13">
        <v>0.67696684466339097</v>
      </c>
      <c r="K1736" s="2">
        <v>0.41060584820417201</v>
      </c>
      <c r="L1736" s="2">
        <v>0.50839739806342399</v>
      </c>
      <c r="M1736" s="2">
        <v>2.0337273433294598</v>
      </c>
      <c r="N1736" s="14">
        <v>2.17025828564993</v>
      </c>
      <c r="O1736" s="3" t="s">
        <v>8570</v>
      </c>
    </row>
    <row r="1737" spans="1:15" x14ac:dyDescent="0.2">
      <c r="A1737">
        <v>1734</v>
      </c>
      <c r="B1737" t="s">
        <v>4019</v>
      </c>
      <c r="C1737">
        <v>6987.5126233520396</v>
      </c>
      <c r="D1737">
        <v>-2.1955591199279798</v>
      </c>
      <c r="E1737">
        <v>0.25980553802117901</v>
      </c>
      <c r="F1737">
        <v>-8.4507787503321001</v>
      </c>
      <c r="G1737" s="1">
        <v>2.8936615865225902E-17</v>
      </c>
      <c r="H1737" s="1">
        <v>4.4588028471822205E-16</v>
      </c>
      <c r="I1737" s="4">
        <v>32.855653984629598</v>
      </c>
      <c r="J1737" s="13">
        <v>73.746270255778498</v>
      </c>
      <c r="K1737" s="2">
        <v>42.282432953731501</v>
      </c>
      <c r="L1737" s="2">
        <v>41.711247764254502</v>
      </c>
      <c r="M1737" s="2">
        <v>246.32668992323201</v>
      </c>
      <c r="N1737" s="14">
        <v>233.57168208396499</v>
      </c>
      <c r="O1737" s="3" t="s">
        <v>8570</v>
      </c>
    </row>
    <row r="1738" spans="1:15" x14ac:dyDescent="0.2">
      <c r="A1738">
        <v>1735</v>
      </c>
      <c r="B1738" t="s">
        <v>6573</v>
      </c>
      <c r="C1738">
        <v>1682.2238389515901</v>
      </c>
      <c r="D1738">
        <v>-2.1947041104438001</v>
      </c>
      <c r="E1738">
        <v>0.57951565185285103</v>
      </c>
      <c r="F1738">
        <v>-3.7871351764646999</v>
      </c>
      <c r="G1738">
        <v>1.52394202704895E-4</v>
      </c>
      <c r="H1738">
        <v>6.2272394411772101E-4</v>
      </c>
      <c r="I1738" s="4">
        <v>11.195898859793299</v>
      </c>
      <c r="J1738" s="13">
        <v>45.351152988542403</v>
      </c>
      <c r="K1738" s="2">
        <v>18.609276689137999</v>
      </c>
      <c r="L1738" s="2">
        <v>17.818273411539401</v>
      </c>
      <c r="M1738" s="2">
        <v>119.762818503338</v>
      </c>
      <c r="N1738" s="14">
        <v>113.284865030823</v>
      </c>
      <c r="O1738" s="3" t="s">
        <v>8570</v>
      </c>
    </row>
    <row r="1739" spans="1:15" x14ac:dyDescent="0.2">
      <c r="A1739">
        <v>1736</v>
      </c>
      <c r="B1739" t="s">
        <v>3610</v>
      </c>
      <c r="C1739">
        <v>6528.8057940998797</v>
      </c>
      <c r="D1739">
        <v>-2.19219420311296</v>
      </c>
      <c r="E1739">
        <v>0.22012637109875899</v>
      </c>
      <c r="F1739">
        <v>-9.9587986308529892</v>
      </c>
      <c r="G1739" s="1">
        <v>2.3083516477378501E-23</v>
      </c>
      <c r="H1739" s="1">
        <v>5.2278259735651803E-22</v>
      </c>
      <c r="I1739" s="4">
        <v>22.1916201445895</v>
      </c>
      <c r="J1739" s="13">
        <v>58.479149117210198</v>
      </c>
      <c r="K1739" s="2">
        <v>39.370492783501199</v>
      </c>
      <c r="L1739" s="2">
        <v>38.704014686240903</v>
      </c>
      <c r="M1739" s="2">
        <v>207.26223503529701</v>
      </c>
      <c r="N1739" s="14">
        <v>209.339813925291</v>
      </c>
      <c r="O1739" s="3" t="s">
        <v>8570</v>
      </c>
    </row>
    <row r="1740" spans="1:15" x14ac:dyDescent="0.2">
      <c r="A1740">
        <v>1737</v>
      </c>
      <c r="B1740" t="s">
        <v>5759</v>
      </c>
      <c r="C1740">
        <v>78.459841285903295</v>
      </c>
      <c r="D1740">
        <v>-2.1916869339720502</v>
      </c>
      <c r="E1740">
        <v>0.44292072592683601</v>
      </c>
      <c r="F1740">
        <v>-4.9482600512446604</v>
      </c>
      <c r="G1740" s="1">
        <v>7.4879824231831902E-7</v>
      </c>
      <c r="H1740" s="1">
        <v>4.3436364087400003E-6</v>
      </c>
      <c r="I1740" s="4">
        <v>1.49692398755828</v>
      </c>
      <c r="J1740" s="13">
        <v>2.3929806343198101</v>
      </c>
      <c r="K1740" s="2">
        <v>1.2907484016092301</v>
      </c>
      <c r="L1740" s="2">
        <v>1.2245104750135001</v>
      </c>
      <c r="M1740" s="2">
        <v>9.1532897649013698</v>
      </c>
      <c r="N1740" s="14">
        <v>6.9258863071311003</v>
      </c>
      <c r="O1740" s="3" t="s">
        <v>8570</v>
      </c>
    </row>
    <row r="1741" spans="1:15" x14ac:dyDescent="0.2">
      <c r="A1741">
        <v>1738</v>
      </c>
      <c r="B1741" t="s">
        <v>2919</v>
      </c>
      <c r="C1741">
        <v>3287.0998803800999</v>
      </c>
      <c r="D1741">
        <v>-2.1878310578024101</v>
      </c>
      <c r="E1741">
        <v>0.116314021901263</v>
      </c>
      <c r="F1741">
        <v>-18.8096931224648</v>
      </c>
      <c r="G1741" s="1">
        <v>6.2900829865999596E-79</v>
      </c>
      <c r="H1741" s="1">
        <v>6.5165259741175599E-77</v>
      </c>
      <c r="I1741" s="4">
        <v>6.8875993707978003</v>
      </c>
      <c r="J1741" s="13">
        <v>10.515196013911201</v>
      </c>
      <c r="K1741" s="2">
        <v>10.687115158649</v>
      </c>
      <c r="L1741" s="2">
        <v>11.9720068267073</v>
      </c>
      <c r="M1741" s="2">
        <v>56.576029207517202</v>
      </c>
      <c r="N1741" s="14">
        <v>51.868524476775697</v>
      </c>
      <c r="O1741" s="3" t="s">
        <v>8570</v>
      </c>
    </row>
    <row r="1742" spans="1:15" x14ac:dyDescent="0.2">
      <c r="A1742">
        <v>1739</v>
      </c>
      <c r="B1742" t="s">
        <v>3349</v>
      </c>
      <c r="C1742">
        <v>211.49619451840499</v>
      </c>
      <c r="D1742">
        <v>-2.1854028795292</v>
      </c>
      <c r="E1742">
        <v>0.191204898839379</v>
      </c>
      <c r="F1742">
        <v>-11.429638533294201</v>
      </c>
      <c r="G1742" s="1">
        <v>2.9734399199902999E-30</v>
      </c>
      <c r="H1742" s="1">
        <v>9.46292395974952E-29</v>
      </c>
      <c r="I1742" s="4">
        <v>0.52792468294554395</v>
      </c>
      <c r="J1742" s="13">
        <v>1.0564911400838199</v>
      </c>
      <c r="K1742" s="2">
        <v>1.03034199621533</v>
      </c>
      <c r="L1742" s="2">
        <v>1.2504606944078001</v>
      </c>
      <c r="M1742" s="2">
        <v>5.2627311959630099</v>
      </c>
      <c r="N1742" s="14">
        <v>5.51147106307371</v>
      </c>
      <c r="O1742" s="3" t="s">
        <v>8570</v>
      </c>
    </row>
    <row r="1743" spans="1:15" x14ac:dyDescent="0.2">
      <c r="A1743">
        <v>1740</v>
      </c>
      <c r="B1743" t="s">
        <v>4370</v>
      </c>
      <c r="C1743">
        <v>5910.2362653228902</v>
      </c>
      <c r="D1743">
        <v>-2.1841660542247099</v>
      </c>
      <c r="E1743">
        <v>0.29287166681469101</v>
      </c>
      <c r="F1743">
        <v>-7.4577581299685898</v>
      </c>
      <c r="G1743" s="1">
        <v>8.8007032204362697E-14</v>
      </c>
      <c r="H1743" s="1">
        <v>1.05860632709852E-12</v>
      </c>
      <c r="I1743" s="4">
        <v>40.6995170093425</v>
      </c>
      <c r="J1743" s="13">
        <v>47.121421180919498</v>
      </c>
      <c r="K1743" s="2">
        <v>22.705287230288299</v>
      </c>
      <c r="L1743" s="2">
        <v>23.1448454388788</v>
      </c>
      <c r="M1743" s="2">
        <v>148.88941009706701</v>
      </c>
      <c r="N1743" s="14">
        <v>147.16545208368899</v>
      </c>
      <c r="O1743" s="3" t="s">
        <v>8570</v>
      </c>
    </row>
    <row r="1744" spans="1:15" x14ac:dyDescent="0.2">
      <c r="A1744">
        <v>1741</v>
      </c>
      <c r="B1744" t="s">
        <v>3958</v>
      </c>
      <c r="C1744">
        <v>274.54298734042499</v>
      </c>
      <c r="D1744">
        <v>-2.1834422658399801</v>
      </c>
      <c r="E1744">
        <v>0.25210322296773302</v>
      </c>
      <c r="F1744">
        <v>-8.6609057993654996</v>
      </c>
      <c r="G1744" s="1">
        <v>4.6803019453483199E-18</v>
      </c>
      <c r="H1744" s="1">
        <v>7.5561426499635506E-17</v>
      </c>
      <c r="I1744" s="4">
        <v>6.2905653257958702</v>
      </c>
      <c r="J1744" s="13">
        <v>9.2810698350949004</v>
      </c>
      <c r="K1744" s="2">
        <v>6.7572753453096901</v>
      </c>
      <c r="L1744" s="2">
        <v>6.4458113445759802</v>
      </c>
      <c r="M1744" s="2">
        <v>25.991433505052498</v>
      </c>
      <c r="N1744" s="14">
        <v>25.233283773804501</v>
      </c>
      <c r="O1744" s="3" t="s">
        <v>8570</v>
      </c>
    </row>
    <row r="1745" spans="1:15" x14ac:dyDescent="0.2">
      <c r="A1745">
        <v>1742</v>
      </c>
      <c r="B1745" t="s">
        <v>7403</v>
      </c>
      <c r="C1745">
        <v>9.1240263934430299</v>
      </c>
      <c r="D1745">
        <v>-2.1822094713429201</v>
      </c>
      <c r="E1745">
        <v>0.77858106495711099</v>
      </c>
      <c r="F1745">
        <v>-2.8028031627806498</v>
      </c>
      <c r="G1745">
        <v>5.06605781811275E-3</v>
      </c>
      <c r="H1745">
        <v>1.50669733251616E-2</v>
      </c>
      <c r="I1745" s="4">
        <v>0.50849727531384603</v>
      </c>
      <c r="J1745" s="13">
        <v>0.49753258473414302</v>
      </c>
      <c r="K1745" s="2">
        <v>0.46119879784859502</v>
      </c>
      <c r="L1745" s="2">
        <v>0.42598842455455799</v>
      </c>
      <c r="M1745" s="2">
        <v>2.0468719847849099</v>
      </c>
      <c r="N1745" s="14">
        <v>2.3967225747726699</v>
      </c>
      <c r="O1745" s="3" t="s">
        <v>8570</v>
      </c>
    </row>
    <row r="1746" spans="1:15" x14ac:dyDescent="0.2">
      <c r="A1746">
        <v>1743</v>
      </c>
      <c r="B1746" t="s">
        <v>4015</v>
      </c>
      <c r="C1746">
        <v>453.56794189447902</v>
      </c>
      <c r="D1746">
        <v>-2.17103680969152</v>
      </c>
      <c r="E1746">
        <v>0.256400582150067</v>
      </c>
      <c r="F1746">
        <v>-8.4673630281418308</v>
      </c>
      <c r="G1746" s="1">
        <v>2.5101082751902099E-17</v>
      </c>
      <c r="H1746" s="1">
        <v>3.8776076185140199E-16</v>
      </c>
      <c r="I1746" s="4">
        <v>1.1730870189959099</v>
      </c>
      <c r="J1746" s="13">
        <v>3.7947209259124501</v>
      </c>
      <c r="K1746" s="2">
        <v>2.1669504723676201</v>
      </c>
      <c r="L1746" s="2">
        <v>2.7918191341123402</v>
      </c>
      <c r="M1746" s="2">
        <v>11.9709068389759</v>
      </c>
      <c r="N1746" s="14">
        <v>12.7225135829271</v>
      </c>
      <c r="O1746" s="3" t="s">
        <v>8570</v>
      </c>
    </row>
    <row r="1747" spans="1:15" x14ac:dyDescent="0.2">
      <c r="A1747">
        <v>1744</v>
      </c>
      <c r="B1747" t="s">
        <v>5284</v>
      </c>
      <c r="C1747">
        <v>38.933870231044999</v>
      </c>
      <c r="D1747">
        <v>-2.16921477274296</v>
      </c>
      <c r="E1747">
        <v>0.38436982178784401</v>
      </c>
      <c r="F1747">
        <v>-5.64356161639631</v>
      </c>
      <c r="G1747" s="1">
        <v>1.6656787566177299E-8</v>
      </c>
      <c r="H1747" s="1">
        <v>1.1960205861550299E-7</v>
      </c>
      <c r="I1747" s="4">
        <v>3.3014802113507401E-2</v>
      </c>
      <c r="J1747" s="13">
        <v>0.37330325667745101</v>
      </c>
      <c r="K1747" s="2">
        <v>0.58643411953768199</v>
      </c>
      <c r="L1747" s="2">
        <v>0.39702051405820599</v>
      </c>
      <c r="M1747" s="2">
        <v>2.38339627608618</v>
      </c>
      <c r="N1747" s="14">
        <v>2.1460197047227099</v>
      </c>
      <c r="O1747" s="3" t="s">
        <v>8570</v>
      </c>
    </row>
    <row r="1748" spans="1:15" x14ac:dyDescent="0.2">
      <c r="A1748">
        <v>1745</v>
      </c>
      <c r="B1748" t="s">
        <v>3029</v>
      </c>
      <c r="C1748">
        <v>7809.6820394237502</v>
      </c>
      <c r="D1748">
        <v>-2.1688305596420299</v>
      </c>
      <c r="E1748">
        <v>0.14012774339008799</v>
      </c>
      <c r="F1748">
        <v>-15.477524344372201</v>
      </c>
      <c r="G1748" s="1">
        <v>4.9204652516246899E-54</v>
      </c>
      <c r="H1748" s="1">
        <v>3.18600125042699E-52</v>
      </c>
      <c r="I1748" s="4">
        <v>16.710213347410299</v>
      </c>
      <c r="J1748" s="13">
        <v>53.022102938009503</v>
      </c>
      <c r="K1748" s="2">
        <v>34.433050328231502</v>
      </c>
      <c r="L1748" s="2">
        <v>42.529245068233003</v>
      </c>
      <c r="M1748" s="2">
        <v>197.54690756113601</v>
      </c>
      <c r="N1748" s="14">
        <v>185.32999235987299</v>
      </c>
      <c r="O1748" s="3" t="s">
        <v>8570</v>
      </c>
    </row>
    <row r="1749" spans="1:15" x14ac:dyDescent="0.2">
      <c r="A1749">
        <v>1746</v>
      </c>
      <c r="B1749" t="s">
        <v>3489</v>
      </c>
      <c r="C1749">
        <v>2304.2881182722699</v>
      </c>
      <c r="D1749">
        <v>-2.16818739198018</v>
      </c>
      <c r="E1749">
        <v>0.20625509426012301</v>
      </c>
      <c r="F1749">
        <v>-10.5121640740942</v>
      </c>
      <c r="G1749" s="1">
        <v>7.5930856611603499E-26</v>
      </c>
      <c r="H1749" s="1">
        <v>1.9877555215764501E-24</v>
      </c>
      <c r="I1749" s="4">
        <v>18.9400495504755</v>
      </c>
      <c r="J1749" s="13">
        <v>31.991118785636001</v>
      </c>
      <c r="K1749" s="2">
        <v>21.4931147419091</v>
      </c>
      <c r="L1749" s="2">
        <v>11.664090618225099</v>
      </c>
      <c r="M1749" s="2">
        <v>131.23664584444501</v>
      </c>
      <c r="N1749" s="14">
        <v>126.140979856597</v>
      </c>
      <c r="O1749" s="3" t="s">
        <v>8570</v>
      </c>
    </row>
    <row r="1750" spans="1:15" x14ac:dyDescent="0.2">
      <c r="A1750">
        <v>1747</v>
      </c>
      <c r="B1750" t="s">
        <v>5695</v>
      </c>
      <c r="C1750">
        <v>49.184696724448301</v>
      </c>
      <c r="D1750">
        <v>-2.1661308916114699</v>
      </c>
      <c r="E1750">
        <v>0.43117886060649402</v>
      </c>
      <c r="F1750">
        <v>-5.0237409333208101</v>
      </c>
      <c r="G1750" s="1">
        <v>5.0674582828751598E-7</v>
      </c>
      <c r="H1750" s="1">
        <v>3.0193915652197399E-6</v>
      </c>
      <c r="I1750" s="4">
        <v>0.28925812132648299</v>
      </c>
      <c r="J1750" s="13">
        <v>0.90082210399336304</v>
      </c>
      <c r="K1750" s="2">
        <v>0.19429709144924401</v>
      </c>
      <c r="L1750" s="2">
        <v>0.41833907285731903</v>
      </c>
      <c r="M1750" s="2">
        <v>2.4969173299321601</v>
      </c>
      <c r="N1750" s="14">
        <v>2.0303709519723299</v>
      </c>
      <c r="O1750" s="3" t="s">
        <v>8570</v>
      </c>
    </row>
    <row r="1751" spans="1:15" x14ac:dyDescent="0.2">
      <c r="A1751">
        <v>1748</v>
      </c>
      <c r="B1751" t="s">
        <v>4635</v>
      </c>
      <c r="C1751">
        <v>63.317678126237801</v>
      </c>
      <c r="D1751">
        <v>-2.16509658190154</v>
      </c>
      <c r="E1751">
        <v>0.316175239430947</v>
      </c>
      <c r="F1751">
        <v>-6.8477739933028703</v>
      </c>
      <c r="G1751" s="1">
        <v>7.50079392048367E-12</v>
      </c>
      <c r="H1751" s="1">
        <v>7.6025948704452699E-11</v>
      </c>
      <c r="I1751" s="4">
        <v>0.51273681884939704</v>
      </c>
      <c r="J1751" s="13">
        <v>1.5881650665995399</v>
      </c>
      <c r="K1751" s="2">
        <v>0.87367567889654796</v>
      </c>
      <c r="L1751" s="2">
        <v>1.2707086689856699</v>
      </c>
      <c r="M1751" s="2">
        <v>9.3345110000020401</v>
      </c>
      <c r="N1751" s="14">
        <v>11.188639559659499</v>
      </c>
      <c r="O1751" s="3" t="s">
        <v>8570</v>
      </c>
    </row>
    <row r="1752" spans="1:15" x14ac:dyDescent="0.2">
      <c r="A1752">
        <v>1749</v>
      </c>
      <c r="B1752" t="s">
        <v>5120</v>
      </c>
      <c r="C1752">
        <v>145.841365576985</v>
      </c>
      <c r="D1752">
        <v>-2.1650303282827101</v>
      </c>
      <c r="E1752">
        <v>0.36511283118053101</v>
      </c>
      <c r="F1752">
        <v>-5.9297568953752</v>
      </c>
      <c r="G1752" s="1">
        <v>3.0338351396700201E-9</v>
      </c>
      <c r="H1752" s="1">
        <v>2.3673637920002001E-8</v>
      </c>
      <c r="I1752" s="4">
        <v>5.1875856827256603</v>
      </c>
      <c r="J1752" s="13">
        <v>3.1722730148918998</v>
      </c>
      <c r="K1752" s="2">
        <v>1.56453360615796</v>
      </c>
      <c r="L1752" s="2">
        <v>1.30961449484461</v>
      </c>
      <c r="M1752" s="2">
        <v>11.670819893403401</v>
      </c>
      <c r="N1752" s="14">
        <v>10.019209783017899</v>
      </c>
      <c r="O1752" s="3" t="s">
        <v>8570</v>
      </c>
    </row>
    <row r="1753" spans="1:15" x14ac:dyDescent="0.2">
      <c r="A1753">
        <v>1750</v>
      </c>
      <c r="B1753" t="s">
        <v>4073</v>
      </c>
      <c r="C1753">
        <v>412.29864327730098</v>
      </c>
      <c r="D1753">
        <v>-2.1638340808860499</v>
      </c>
      <c r="E1753">
        <v>0.26136950102348899</v>
      </c>
      <c r="F1753">
        <v>-8.2788315867488507</v>
      </c>
      <c r="G1753" s="1">
        <v>1.24389708418157E-16</v>
      </c>
      <c r="H1753" s="1">
        <v>1.8398492352056101E-15</v>
      </c>
      <c r="I1753" s="4">
        <v>2.28466321379726</v>
      </c>
      <c r="J1753" s="13">
        <v>7.2622213832270397</v>
      </c>
      <c r="K1753" s="2">
        <v>3.3721809529323701</v>
      </c>
      <c r="L1753" s="2">
        <v>4.93410486433282</v>
      </c>
      <c r="M1753" s="2">
        <v>21.4271300161633</v>
      </c>
      <c r="N1753" s="14">
        <v>17.032460087975199</v>
      </c>
      <c r="O1753" s="3" t="s">
        <v>8570</v>
      </c>
    </row>
    <row r="1754" spans="1:15" x14ac:dyDescent="0.2">
      <c r="A1754">
        <v>1751</v>
      </c>
      <c r="B1754" t="s">
        <v>4204</v>
      </c>
      <c r="C1754">
        <v>2537.74960796498</v>
      </c>
      <c r="D1754">
        <v>-2.1620876563285498</v>
      </c>
      <c r="E1754">
        <v>0.27353533022556897</v>
      </c>
      <c r="F1754">
        <v>-7.9042354585259602</v>
      </c>
      <c r="G1754" s="1">
        <v>2.6958303288706598E-15</v>
      </c>
      <c r="H1754" s="1">
        <v>3.6442357127531999E-14</v>
      </c>
      <c r="I1754" s="4">
        <v>8.96730047618464</v>
      </c>
      <c r="J1754" s="13">
        <v>16.064140846880701</v>
      </c>
      <c r="K1754" s="2">
        <v>9.8198722669909699</v>
      </c>
      <c r="L1754" s="2">
        <v>10.2471856230766</v>
      </c>
      <c r="M1754" s="2">
        <v>55.258327693955003</v>
      </c>
      <c r="N1754" s="14">
        <v>56.347706703936801</v>
      </c>
      <c r="O1754" s="3" t="s">
        <v>8570</v>
      </c>
    </row>
    <row r="1755" spans="1:15" x14ac:dyDescent="0.2">
      <c r="A1755">
        <v>1752</v>
      </c>
      <c r="B1755" t="s">
        <v>4099</v>
      </c>
      <c r="C1755">
        <v>105.473989506172</v>
      </c>
      <c r="D1755">
        <v>-2.15843709318955</v>
      </c>
      <c r="E1755">
        <v>0.262678224058218</v>
      </c>
      <c r="F1755">
        <v>-8.2170385494580103</v>
      </c>
      <c r="G1755" s="1">
        <v>2.0859003216801501E-16</v>
      </c>
      <c r="H1755" s="1">
        <v>3.03003157706592E-15</v>
      </c>
      <c r="I1755" s="4">
        <v>2.91252010551006</v>
      </c>
      <c r="J1755" s="13">
        <v>2.9810696941566301</v>
      </c>
      <c r="K1755" s="2">
        <v>2.5886222684254099</v>
      </c>
      <c r="L1755" s="2">
        <v>2.7746160012106</v>
      </c>
      <c r="M1755" s="2">
        <v>5.7454738810785804</v>
      </c>
      <c r="N1755" s="14">
        <v>7.0431781634475197</v>
      </c>
      <c r="O1755" s="3" t="s">
        <v>8570</v>
      </c>
    </row>
    <row r="1756" spans="1:15" x14ac:dyDescent="0.2">
      <c r="A1756">
        <v>1753</v>
      </c>
      <c r="B1756" t="s">
        <v>6484</v>
      </c>
      <c r="C1756">
        <v>19.7681737498751</v>
      </c>
      <c r="D1756">
        <v>-2.1573060264781501</v>
      </c>
      <c r="E1756">
        <v>0.55380889495460695</v>
      </c>
      <c r="F1756">
        <v>-3.8953979362411202</v>
      </c>
      <c r="G1756" s="1">
        <v>9.8037638951051204E-5</v>
      </c>
      <c r="H1756">
        <v>4.14235397067389E-4</v>
      </c>
      <c r="I1756" s="4">
        <v>0.16314640788172999</v>
      </c>
      <c r="J1756" s="13">
        <v>0.17831011643606001</v>
      </c>
      <c r="K1756" s="2">
        <v>0.21392149568719801</v>
      </c>
      <c r="L1756" s="2">
        <v>0.21997074542158701</v>
      </c>
      <c r="M1756" s="2">
        <v>1.0141657239958699</v>
      </c>
      <c r="N1756" s="14">
        <v>1.18202792386278</v>
      </c>
      <c r="O1756" s="3" t="s">
        <v>8570</v>
      </c>
    </row>
    <row r="1757" spans="1:15" x14ac:dyDescent="0.2">
      <c r="A1757">
        <v>1754</v>
      </c>
      <c r="B1757" t="s">
        <v>4031</v>
      </c>
      <c r="C1757">
        <v>112.897759124576</v>
      </c>
      <c r="D1757">
        <v>-2.15577515977325</v>
      </c>
      <c r="E1757">
        <v>0.256171690799742</v>
      </c>
      <c r="F1757">
        <v>-8.4153528168672196</v>
      </c>
      <c r="G1757" s="1">
        <v>3.91714141537333E-17</v>
      </c>
      <c r="H1757" s="1">
        <v>5.9753587029247501E-16</v>
      </c>
      <c r="I1757" s="4">
        <v>1.8077964900910899</v>
      </c>
      <c r="J1757" s="13">
        <v>1.8538737925954301</v>
      </c>
      <c r="K1757" s="2">
        <v>2.18427297332431</v>
      </c>
      <c r="L1757" s="2">
        <v>2.3498721889103198</v>
      </c>
      <c r="M1757" s="2">
        <v>9.9175514645590201</v>
      </c>
      <c r="N1757" s="14">
        <v>9.1532583689917004</v>
      </c>
      <c r="O1757" s="3" t="s">
        <v>8570</v>
      </c>
    </row>
    <row r="1758" spans="1:15" x14ac:dyDescent="0.2">
      <c r="A1758">
        <v>1755</v>
      </c>
      <c r="B1758" t="s">
        <v>4374</v>
      </c>
      <c r="C1758">
        <v>137.001219900537</v>
      </c>
      <c r="D1758">
        <v>-2.1530304971422498</v>
      </c>
      <c r="E1758">
        <v>0.28934742686702303</v>
      </c>
      <c r="F1758">
        <v>-7.4409871912624004</v>
      </c>
      <c r="G1758" s="1">
        <v>9.9935637574581404E-14</v>
      </c>
      <c r="H1758" s="1">
        <v>1.19853843960136E-12</v>
      </c>
      <c r="I1758" s="4">
        <v>1.87405652518512</v>
      </c>
      <c r="J1758" s="13">
        <v>5.0646644636492297</v>
      </c>
      <c r="K1758" s="2">
        <v>2.31929807575243</v>
      </c>
      <c r="L1758" s="2">
        <v>2.9855988290450601</v>
      </c>
      <c r="M1758" s="2">
        <v>13.5447707771757</v>
      </c>
      <c r="N1758" s="14">
        <v>13.1910861917587</v>
      </c>
      <c r="O1758" s="3" t="s">
        <v>8570</v>
      </c>
    </row>
    <row r="1759" spans="1:15" x14ac:dyDescent="0.2">
      <c r="A1759">
        <v>1756</v>
      </c>
      <c r="B1759" t="s">
        <v>3607</v>
      </c>
      <c r="C1759">
        <v>1500.1824113180201</v>
      </c>
      <c r="D1759">
        <v>-2.1520213109561199</v>
      </c>
      <c r="E1759">
        <v>0.21595311692491601</v>
      </c>
      <c r="F1759">
        <v>-9.9652245894850697</v>
      </c>
      <c r="G1759" s="1">
        <v>2.1638424769298901E-23</v>
      </c>
      <c r="H1759" s="1">
        <v>4.9188523756615497E-22</v>
      </c>
      <c r="I1759" s="4">
        <v>14.7755572815643</v>
      </c>
      <c r="J1759" s="13">
        <v>14.763949983189701</v>
      </c>
      <c r="K1759" s="2">
        <v>8.0978727299815993</v>
      </c>
      <c r="L1759" s="2">
        <v>10.5750710574425</v>
      </c>
      <c r="M1759" s="2">
        <v>52.938915526588602</v>
      </c>
      <c r="N1759" s="14">
        <v>51.715003727059702</v>
      </c>
      <c r="O1759" s="3" t="s">
        <v>8570</v>
      </c>
    </row>
    <row r="1760" spans="1:15" x14ac:dyDescent="0.2">
      <c r="A1760">
        <v>1757</v>
      </c>
      <c r="B1760" t="s">
        <v>4500</v>
      </c>
      <c r="C1760">
        <v>515.63784309469997</v>
      </c>
      <c r="D1760">
        <v>-2.15093321667712</v>
      </c>
      <c r="E1760">
        <v>0.30168284868089401</v>
      </c>
      <c r="F1760">
        <v>-7.1297829030787101</v>
      </c>
      <c r="G1760" s="1">
        <v>1.00527357314818E-12</v>
      </c>
      <c r="H1760" s="1">
        <v>1.1099496785426601E-11</v>
      </c>
      <c r="I1760" s="4">
        <v>3.65528065483208</v>
      </c>
      <c r="J1760" s="13">
        <v>2.92792278336236</v>
      </c>
      <c r="K1760" s="2">
        <v>1.40897908916287</v>
      </c>
      <c r="L1760" s="2">
        <v>1.48061542788741</v>
      </c>
      <c r="M1760" s="2">
        <v>7.7902038701323102</v>
      </c>
      <c r="N1760" s="14">
        <v>7.9828989263147196</v>
      </c>
      <c r="O1760" s="3" t="s">
        <v>8570</v>
      </c>
    </row>
    <row r="1761" spans="1:15" x14ac:dyDescent="0.2">
      <c r="A1761">
        <v>1758</v>
      </c>
      <c r="B1761" t="s">
        <v>7804</v>
      </c>
      <c r="C1761">
        <v>9.68897590151958</v>
      </c>
      <c r="D1761">
        <v>-2.1500834396970898</v>
      </c>
      <c r="E1761">
        <v>0.89698536425844699</v>
      </c>
      <c r="F1761">
        <v>-2.39701061507798</v>
      </c>
      <c r="G1761">
        <v>1.6529444846558598E-2</v>
      </c>
      <c r="H1761">
        <v>4.3123217341868497E-2</v>
      </c>
      <c r="I1761" s="4">
        <v>0</v>
      </c>
      <c r="J1761" s="13">
        <v>0.5064765605164</v>
      </c>
      <c r="K1761" s="2">
        <v>0.39341746935182098</v>
      </c>
      <c r="L1761" s="2">
        <v>8.8738132168040301E-2</v>
      </c>
      <c r="M1761" s="2">
        <v>1.93733988370309</v>
      </c>
      <c r="N1761" s="14">
        <v>1.24090427815269</v>
      </c>
      <c r="O1761" s="3" t="s">
        <v>8570</v>
      </c>
    </row>
    <row r="1762" spans="1:15" x14ac:dyDescent="0.2">
      <c r="A1762">
        <v>1759</v>
      </c>
      <c r="B1762" t="s">
        <v>4648</v>
      </c>
      <c r="C1762">
        <v>152.96515487464299</v>
      </c>
      <c r="D1762">
        <v>-2.1483476400449502</v>
      </c>
      <c r="E1762">
        <v>0.31531836123579599</v>
      </c>
      <c r="F1762">
        <v>-6.8132652714074</v>
      </c>
      <c r="G1762" s="1">
        <v>9.5407975691526903E-12</v>
      </c>
      <c r="H1762" s="1">
        <v>9.5904317761598403E-11</v>
      </c>
      <c r="I1762" s="4">
        <v>2.58363421402625</v>
      </c>
      <c r="J1762" s="13">
        <v>2.1169230100259502</v>
      </c>
      <c r="K1762" s="2">
        <v>1.78816101736947</v>
      </c>
      <c r="L1762" s="2">
        <v>0.88467248782873797</v>
      </c>
      <c r="M1762" s="2">
        <v>6.8769855583199799</v>
      </c>
      <c r="N1762" s="14">
        <v>7.0241649311016303</v>
      </c>
      <c r="O1762" s="3" t="s">
        <v>8570</v>
      </c>
    </row>
    <row r="1763" spans="1:15" x14ac:dyDescent="0.2">
      <c r="A1763">
        <v>1760</v>
      </c>
      <c r="B1763" t="s">
        <v>3843</v>
      </c>
      <c r="C1763">
        <v>227.751837877057</v>
      </c>
      <c r="D1763">
        <v>-2.1481240655266398</v>
      </c>
      <c r="E1763">
        <v>0.236666897326473</v>
      </c>
      <c r="F1763">
        <v>-9.0765717123649505</v>
      </c>
      <c r="G1763" s="1">
        <v>1.1204849563647101E-19</v>
      </c>
      <c r="H1763" s="1">
        <v>2.0087869475445699E-18</v>
      </c>
      <c r="I1763" s="4">
        <v>1.94565914336409</v>
      </c>
      <c r="J1763" s="13">
        <v>1.88424041111467</v>
      </c>
      <c r="K1763" s="2">
        <v>1.06661009439929</v>
      </c>
      <c r="L1763" s="2">
        <v>1.6263140279115</v>
      </c>
      <c r="M1763" s="2">
        <v>6.5214507030950797</v>
      </c>
      <c r="N1763" s="14">
        <v>4.3739227942480499</v>
      </c>
      <c r="O1763" s="3" t="s">
        <v>8570</v>
      </c>
    </row>
    <row r="1764" spans="1:15" x14ac:dyDescent="0.2">
      <c r="A1764">
        <v>1761</v>
      </c>
      <c r="B1764" t="s">
        <v>3015</v>
      </c>
      <c r="C1764">
        <v>805.51969939559206</v>
      </c>
      <c r="D1764">
        <v>-2.1477446236409201</v>
      </c>
      <c r="E1764">
        <v>0.13673642465031599</v>
      </c>
      <c r="F1764">
        <v>-15.707187233639299</v>
      </c>
      <c r="G1764" s="1">
        <v>1.35038805385733E-55</v>
      </c>
      <c r="H1764" s="1">
        <v>9.1070768862079202E-54</v>
      </c>
      <c r="I1764" s="4">
        <v>7.5072014831615501</v>
      </c>
      <c r="J1764" s="13">
        <v>14.2636130399666</v>
      </c>
      <c r="K1764" s="2">
        <v>10.1847616611511</v>
      </c>
      <c r="L1764" s="2">
        <v>9.01788318985564</v>
      </c>
      <c r="M1764" s="2">
        <v>50.9967570952738</v>
      </c>
      <c r="N1764" s="14">
        <v>51.913487635799498</v>
      </c>
      <c r="O1764" s="3" t="s">
        <v>8570</v>
      </c>
    </row>
    <row r="1765" spans="1:15" x14ac:dyDescent="0.2">
      <c r="A1765">
        <v>1762</v>
      </c>
      <c r="B1765" t="s">
        <v>4849</v>
      </c>
      <c r="C1765">
        <v>117.171007575833</v>
      </c>
      <c r="D1765">
        <v>-2.1471559815577002</v>
      </c>
      <c r="E1765">
        <v>0.33491260228168901</v>
      </c>
      <c r="F1765">
        <v>-6.4110934223722298</v>
      </c>
      <c r="G1765" s="1">
        <v>1.44479622132174E-10</v>
      </c>
      <c r="H1765" s="1">
        <v>1.29940926502768E-9</v>
      </c>
      <c r="I1765" s="4">
        <v>0.35254673802415198</v>
      </c>
      <c r="J1765" s="13">
        <v>0.83974278126205304</v>
      </c>
      <c r="K1765" s="2">
        <v>0.40250835321683398</v>
      </c>
      <c r="L1765" s="2">
        <v>0.72954891039247305</v>
      </c>
      <c r="M1765" s="2">
        <v>2.9202976717004798</v>
      </c>
      <c r="N1765" s="14">
        <v>2.8753476247582599</v>
      </c>
      <c r="O1765" s="3" t="s">
        <v>8570</v>
      </c>
    </row>
    <row r="1766" spans="1:15" x14ac:dyDescent="0.2">
      <c r="A1766">
        <v>1763</v>
      </c>
      <c r="B1766" t="s">
        <v>3787</v>
      </c>
      <c r="C1766">
        <v>1149.0923195028199</v>
      </c>
      <c r="D1766">
        <v>-2.1470204387505598</v>
      </c>
      <c r="E1766">
        <v>0.23138217385210499</v>
      </c>
      <c r="F1766">
        <v>-9.2791091163440207</v>
      </c>
      <c r="G1766" s="1">
        <v>1.7090149830543699E-20</v>
      </c>
      <c r="H1766" s="1">
        <v>3.2154311265410898E-19</v>
      </c>
      <c r="I1766" s="4">
        <v>12.3093527834186</v>
      </c>
      <c r="J1766" s="13">
        <v>20.739294311793898</v>
      </c>
      <c r="K1766" s="2">
        <v>16.636218556379202</v>
      </c>
      <c r="L1766" s="2">
        <v>16.002998391623901</v>
      </c>
      <c r="M1766" s="2">
        <v>54.428304639593897</v>
      </c>
      <c r="N1766" s="14">
        <v>52.300887539601803</v>
      </c>
      <c r="O1766" s="3" t="s">
        <v>8570</v>
      </c>
    </row>
    <row r="1767" spans="1:15" x14ac:dyDescent="0.2">
      <c r="A1767">
        <v>1764</v>
      </c>
      <c r="B1767" t="s">
        <v>4566</v>
      </c>
      <c r="C1767">
        <v>470.52147090384102</v>
      </c>
      <c r="D1767">
        <v>-2.1432967431517</v>
      </c>
      <c r="E1767">
        <v>0.30751467196821702</v>
      </c>
      <c r="F1767">
        <v>-6.9697381573169901</v>
      </c>
      <c r="G1767" s="1">
        <v>3.17531415612924E-12</v>
      </c>
      <c r="H1767" s="1">
        <v>3.3451405644795503E-11</v>
      </c>
      <c r="I1767" s="4">
        <v>2.4629768430813801</v>
      </c>
      <c r="J1767" s="13">
        <v>8.1313858713581304</v>
      </c>
      <c r="K1767" s="2">
        <v>3.7774243873908602</v>
      </c>
      <c r="L1767" s="2">
        <v>3.59105291603354</v>
      </c>
      <c r="M1767" s="2">
        <v>25.3128049470163</v>
      </c>
      <c r="N1767" s="14">
        <v>21.810705661029498</v>
      </c>
      <c r="O1767" s="3" t="s">
        <v>8570</v>
      </c>
    </row>
    <row r="1768" spans="1:15" x14ac:dyDescent="0.2">
      <c r="A1768">
        <v>1765</v>
      </c>
      <c r="B1768" t="s">
        <v>4651</v>
      </c>
      <c r="C1768">
        <v>114.900393089706</v>
      </c>
      <c r="D1768">
        <v>-2.1427806334726802</v>
      </c>
      <c r="E1768">
        <v>0.31499696073051803</v>
      </c>
      <c r="F1768">
        <v>-6.8025438356716199</v>
      </c>
      <c r="G1768" s="1">
        <v>1.02787724735829E-11</v>
      </c>
      <c r="H1768" s="1">
        <v>1.03109598121899E-10</v>
      </c>
      <c r="I1768" s="4">
        <v>0.23828961248702299</v>
      </c>
      <c r="J1768" s="13">
        <v>1.31245847191072</v>
      </c>
      <c r="K1768" s="2">
        <v>1.7837276343470401</v>
      </c>
      <c r="L1768" s="2">
        <v>1.9467005153888299</v>
      </c>
      <c r="M1768" s="2">
        <v>5.7558652113631901</v>
      </c>
      <c r="N1768" s="14">
        <v>6.90393110005538</v>
      </c>
      <c r="O1768" s="3" t="s">
        <v>8570</v>
      </c>
    </row>
    <row r="1769" spans="1:15" x14ac:dyDescent="0.2">
      <c r="A1769">
        <v>1766</v>
      </c>
      <c r="B1769" t="s">
        <v>7132</v>
      </c>
      <c r="C1769">
        <v>24.0393878329097</v>
      </c>
      <c r="D1769">
        <v>-2.1379018506439098</v>
      </c>
      <c r="E1769">
        <v>0.69197995465364304</v>
      </c>
      <c r="F1769">
        <v>-3.0895430370002499</v>
      </c>
      <c r="G1769">
        <v>2.0046466092677501E-3</v>
      </c>
      <c r="H1769">
        <v>6.5439965606372604E-3</v>
      </c>
      <c r="I1769" s="4">
        <v>0</v>
      </c>
      <c r="J1769" s="13">
        <v>9.4270533232053394E-2</v>
      </c>
      <c r="K1769" s="2">
        <v>9.1060657857603297E-2</v>
      </c>
      <c r="L1769" s="2">
        <v>0.28457306246230502</v>
      </c>
      <c r="M1769" s="2">
        <v>0.63222981386624999</v>
      </c>
      <c r="N1769" s="14">
        <v>0.81310222385967801</v>
      </c>
      <c r="O1769" s="3" t="s">
        <v>8570</v>
      </c>
    </row>
    <row r="1770" spans="1:15" x14ac:dyDescent="0.2">
      <c r="A1770">
        <v>1767</v>
      </c>
      <c r="B1770" t="s">
        <v>6188</v>
      </c>
      <c r="C1770">
        <v>165.27264938010001</v>
      </c>
      <c r="D1770">
        <v>-2.1318001189326399</v>
      </c>
      <c r="E1770">
        <v>0.49671741168850803</v>
      </c>
      <c r="F1770">
        <v>-4.29177650867108</v>
      </c>
      <c r="G1770" s="1">
        <v>1.7724930264144899E-5</v>
      </c>
      <c r="H1770" s="1">
        <v>8.5097841098574593E-5</v>
      </c>
      <c r="I1770" s="4">
        <v>4.1008946945243503</v>
      </c>
      <c r="J1770" s="13">
        <v>15.6963192407152</v>
      </c>
      <c r="K1770" s="2">
        <v>6.3846015305372497</v>
      </c>
      <c r="L1770" s="2">
        <v>4.6476972449474898</v>
      </c>
      <c r="M1770" s="2">
        <v>44.956498189427499</v>
      </c>
      <c r="N1770" s="14">
        <v>38.493922651693197</v>
      </c>
      <c r="O1770" s="3" t="s">
        <v>8570</v>
      </c>
    </row>
    <row r="1771" spans="1:15" x14ac:dyDescent="0.2">
      <c r="A1771">
        <v>1768</v>
      </c>
      <c r="B1771" t="s">
        <v>6702</v>
      </c>
      <c r="C1771">
        <v>154.04643252963899</v>
      </c>
      <c r="D1771">
        <v>-2.1292259917499199</v>
      </c>
      <c r="E1771">
        <v>0.59139363173038895</v>
      </c>
      <c r="F1771">
        <v>-3.6003532630540902</v>
      </c>
      <c r="G1771">
        <v>3.1778513042208801E-4</v>
      </c>
      <c r="H1771">
        <v>1.2226290747876401E-3</v>
      </c>
      <c r="I1771" s="4">
        <v>0.29089145404872002</v>
      </c>
      <c r="J1771" s="13">
        <v>1.8401815448057901</v>
      </c>
      <c r="K1771" s="2">
        <v>0.53229190141742</v>
      </c>
      <c r="L1771" s="2">
        <v>0.44261379408449703</v>
      </c>
      <c r="M1771" s="2">
        <v>4.23511236406795</v>
      </c>
      <c r="N1771" s="14">
        <v>4.3066958913871902</v>
      </c>
      <c r="O1771" s="3" t="s">
        <v>8570</v>
      </c>
    </row>
    <row r="1772" spans="1:15" x14ac:dyDescent="0.2">
      <c r="A1772">
        <v>1769</v>
      </c>
      <c r="B1772" t="s">
        <v>3014</v>
      </c>
      <c r="C1772">
        <v>1254.46785380746</v>
      </c>
      <c r="D1772">
        <v>-2.1280906970434201</v>
      </c>
      <c r="E1772">
        <v>0.135341208269459</v>
      </c>
      <c r="F1772">
        <v>-15.723893145733401</v>
      </c>
      <c r="G1772" s="1">
        <v>1.0374803007895899E-55</v>
      </c>
      <c r="H1772" s="1">
        <v>7.0162487230620399E-54</v>
      </c>
      <c r="I1772" s="4">
        <v>3.7866741307899301</v>
      </c>
      <c r="J1772" s="13">
        <v>9.3544887067243394</v>
      </c>
      <c r="K1772" s="2">
        <v>6.7935309777534902</v>
      </c>
      <c r="L1772" s="2">
        <v>7.1453595391763498</v>
      </c>
      <c r="M1772" s="2">
        <v>36.626999371310099</v>
      </c>
      <c r="N1772" s="14">
        <v>36.086073902411997</v>
      </c>
      <c r="O1772" s="3" t="s">
        <v>8570</v>
      </c>
    </row>
    <row r="1773" spans="1:15" x14ac:dyDescent="0.2">
      <c r="A1773">
        <v>1770</v>
      </c>
      <c r="B1773" t="s">
        <v>4340</v>
      </c>
      <c r="C1773">
        <v>149.83516865821201</v>
      </c>
      <c r="D1773">
        <v>-2.12182773037879</v>
      </c>
      <c r="E1773">
        <v>0.28117260914382203</v>
      </c>
      <c r="F1773">
        <v>-7.5463528856520199</v>
      </c>
      <c r="G1773" s="1">
        <v>4.4761617658729201E-14</v>
      </c>
      <c r="H1773" s="1">
        <v>5.4955438402391305E-13</v>
      </c>
      <c r="I1773" s="4">
        <v>0.28522250409267902</v>
      </c>
      <c r="J1773" s="13">
        <v>1.1718434397142801</v>
      </c>
      <c r="K1773" s="2">
        <v>0.65491910348958404</v>
      </c>
      <c r="L1773" s="2">
        <v>0.71757578867192295</v>
      </c>
      <c r="M1773" s="2">
        <v>3.83382316201395</v>
      </c>
      <c r="N1773" s="14">
        <v>3.9675813437896399</v>
      </c>
      <c r="O1773" s="3" t="s">
        <v>8570</v>
      </c>
    </row>
    <row r="1774" spans="1:15" x14ac:dyDescent="0.2">
      <c r="A1774">
        <v>1771</v>
      </c>
      <c r="B1774" t="s">
        <v>5773</v>
      </c>
      <c r="C1774">
        <v>49.264210277365699</v>
      </c>
      <c r="D1774">
        <v>-2.12044943385352</v>
      </c>
      <c r="E1774">
        <v>0.430643913634774</v>
      </c>
      <c r="F1774">
        <v>-4.9239043365462702</v>
      </c>
      <c r="G1774" s="1">
        <v>8.4834320456843197E-7</v>
      </c>
      <c r="H1774" s="1">
        <v>4.8919383369074E-6</v>
      </c>
      <c r="I1774" s="4">
        <v>1.64786361616081</v>
      </c>
      <c r="J1774" s="13">
        <v>0.164849732473419</v>
      </c>
      <c r="K1774" s="2">
        <v>0.24277961358223901</v>
      </c>
      <c r="L1774" s="2">
        <v>0.21707888591357999</v>
      </c>
      <c r="M1774" s="2">
        <v>0.77218289134236096</v>
      </c>
      <c r="N1774" s="14">
        <v>2.5973656394789701</v>
      </c>
      <c r="O1774" s="3" t="s">
        <v>8570</v>
      </c>
    </row>
    <row r="1775" spans="1:15" x14ac:dyDescent="0.2">
      <c r="A1775">
        <v>1772</v>
      </c>
      <c r="B1775" t="s">
        <v>3567</v>
      </c>
      <c r="C1775">
        <v>6225.84033534844</v>
      </c>
      <c r="D1775">
        <v>-2.1164758961568002</v>
      </c>
      <c r="E1775">
        <v>0.20902037590432601</v>
      </c>
      <c r="F1775">
        <v>-10.125691751341799</v>
      </c>
      <c r="G1775" s="1">
        <v>4.2496305717112902E-24</v>
      </c>
      <c r="H1775" s="1">
        <v>1.01234350194602E-22</v>
      </c>
      <c r="I1775" s="4">
        <v>9.9484513651576894</v>
      </c>
      <c r="J1775" s="13">
        <v>33.2457871034172</v>
      </c>
      <c r="K1775" s="2">
        <v>19.582724084184299</v>
      </c>
      <c r="L1775" s="2">
        <v>21.890478341799302</v>
      </c>
      <c r="M1775" s="2">
        <v>104.705540378346</v>
      </c>
      <c r="N1775" s="14">
        <v>99.068247627814301</v>
      </c>
      <c r="O1775" s="3" t="s">
        <v>8570</v>
      </c>
    </row>
    <row r="1776" spans="1:15" x14ac:dyDescent="0.2">
      <c r="A1776">
        <v>1773</v>
      </c>
      <c r="B1776" t="s">
        <v>7515</v>
      </c>
      <c r="C1776">
        <v>21.194798966835702</v>
      </c>
      <c r="D1776">
        <v>-2.1154347681223702</v>
      </c>
      <c r="E1776">
        <v>0.78512692534453299</v>
      </c>
      <c r="F1776">
        <v>-2.6943857099208</v>
      </c>
      <c r="G1776">
        <v>7.0518506548569301E-3</v>
      </c>
      <c r="H1776">
        <v>2.0243271179507499E-2</v>
      </c>
      <c r="I1776" s="4">
        <v>0.77160928612355495</v>
      </c>
      <c r="J1776" s="13">
        <v>1.6938342515693301</v>
      </c>
      <c r="K1776" s="2">
        <v>0.52182961208499701</v>
      </c>
      <c r="L1776" s="2">
        <v>0.295795762176221</v>
      </c>
      <c r="M1776" s="2">
        <v>2.9248601259513101</v>
      </c>
      <c r="N1776" s="14">
        <v>3.1734368080175899</v>
      </c>
      <c r="O1776" s="3" t="s">
        <v>8570</v>
      </c>
    </row>
    <row r="1777" spans="1:15" x14ac:dyDescent="0.2">
      <c r="A1777">
        <v>1774</v>
      </c>
      <c r="B1777" t="s">
        <v>4288</v>
      </c>
      <c r="C1777">
        <v>146.150818615578</v>
      </c>
      <c r="D1777">
        <v>-2.1135675568862999</v>
      </c>
      <c r="E1777">
        <v>0.275175600868241</v>
      </c>
      <c r="F1777">
        <v>-7.68079564546243</v>
      </c>
      <c r="G1777" s="1">
        <v>1.58103517453278E-14</v>
      </c>
      <c r="H1777" s="1">
        <v>2.0110701337082101E-13</v>
      </c>
      <c r="I1777" s="4">
        <v>0.72350798742020905</v>
      </c>
      <c r="J1777" s="13">
        <v>1.04720363902624</v>
      </c>
      <c r="K1777" s="2">
        <v>0.72527867541929802</v>
      </c>
      <c r="L1777" s="2">
        <v>0.62349344175449595</v>
      </c>
      <c r="M1777" s="2">
        <v>3.9716731849397702</v>
      </c>
      <c r="N1777" s="14">
        <v>4.0887348009519098</v>
      </c>
      <c r="O1777" s="3" t="s">
        <v>8570</v>
      </c>
    </row>
    <row r="1778" spans="1:15" x14ac:dyDescent="0.2">
      <c r="A1778">
        <v>1775</v>
      </c>
      <c r="B1778" t="s">
        <v>7793</v>
      </c>
      <c r="C1778">
        <v>9.4991993076329209</v>
      </c>
      <c r="D1778">
        <v>-2.11173542510118</v>
      </c>
      <c r="E1778">
        <v>0.87828074422360802</v>
      </c>
      <c r="F1778">
        <v>-2.4043968161546601</v>
      </c>
      <c r="G1778">
        <v>1.6199178602539999E-2</v>
      </c>
      <c r="H1778">
        <v>4.2375115747011902E-2</v>
      </c>
      <c r="I1778" s="4">
        <v>0.314665274422957</v>
      </c>
      <c r="J1778" s="13">
        <v>0.42961948730563698</v>
      </c>
      <c r="K1778" s="2">
        <v>0.48108340677592698</v>
      </c>
      <c r="L1778" s="2">
        <v>9.0322839245973896E-2</v>
      </c>
      <c r="M1778" s="2">
        <v>1.22686335845794</v>
      </c>
      <c r="N1778" s="14">
        <v>1.3863363144970899</v>
      </c>
      <c r="O1778" s="3" t="s">
        <v>8570</v>
      </c>
    </row>
    <row r="1779" spans="1:15" x14ac:dyDescent="0.2">
      <c r="A1779">
        <v>1776</v>
      </c>
      <c r="B1779" t="s">
        <v>6684</v>
      </c>
      <c r="C1779">
        <v>24.5095213609188</v>
      </c>
      <c r="D1779">
        <v>-2.1083636234992298</v>
      </c>
      <c r="E1779">
        <v>0.58195987788710202</v>
      </c>
      <c r="F1779">
        <v>-3.6228676642691999</v>
      </c>
      <c r="G1779">
        <v>2.9135490210117801E-4</v>
      </c>
      <c r="H1779">
        <v>1.1288063899199199E-3</v>
      </c>
      <c r="I1779" s="4" t="e">
        <v>#N/A</v>
      </c>
      <c r="J1779" s="13" t="e">
        <v>#N/A</v>
      </c>
      <c r="K1779" s="2" t="e">
        <v>#N/A</v>
      </c>
      <c r="L1779" s="2" t="e">
        <v>#N/A</v>
      </c>
      <c r="M1779" s="2" t="e">
        <v>#N/A</v>
      </c>
      <c r="N1779" s="14" t="e">
        <v>#N/A</v>
      </c>
      <c r="O1779" s="3" t="s">
        <v>8570</v>
      </c>
    </row>
    <row r="1780" spans="1:15" x14ac:dyDescent="0.2">
      <c r="A1780">
        <v>1777</v>
      </c>
      <c r="B1780" t="s">
        <v>6833</v>
      </c>
      <c r="C1780">
        <v>23.652362997805401</v>
      </c>
      <c r="D1780">
        <v>-2.1063212242985099</v>
      </c>
      <c r="E1780">
        <v>0.61456228898314602</v>
      </c>
      <c r="F1780">
        <v>-3.42735189265131</v>
      </c>
      <c r="G1780">
        <v>6.0949868300652296E-4</v>
      </c>
      <c r="H1780">
        <v>2.2180650129262798E-3</v>
      </c>
      <c r="I1780" s="4">
        <v>0.39903303198385698</v>
      </c>
      <c r="J1780" s="13">
        <v>0.47618171807850102</v>
      </c>
      <c r="K1780" s="2">
        <v>0.19872122681717899</v>
      </c>
      <c r="L1780" s="2">
        <v>0.15748014538531799</v>
      </c>
      <c r="M1780" s="2">
        <v>1.60435882758926</v>
      </c>
      <c r="N1780" s="14">
        <v>1.22285601470672</v>
      </c>
      <c r="O1780" s="3" t="s">
        <v>8570</v>
      </c>
    </row>
    <row r="1781" spans="1:15" x14ac:dyDescent="0.2">
      <c r="A1781">
        <v>1778</v>
      </c>
      <c r="B1781" t="s">
        <v>3768</v>
      </c>
      <c r="C1781">
        <v>206.557414532732</v>
      </c>
      <c r="D1781">
        <v>-2.0923805686745101</v>
      </c>
      <c r="E1781">
        <v>0.22391900934981901</v>
      </c>
      <c r="F1781">
        <v>-9.34436328005396</v>
      </c>
      <c r="G1781" s="1">
        <v>9.2444001933648799E-21</v>
      </c>
      <c r="H1781" s="1">
        <v>1.7735552963566699E-19</v>
      </c>
      <c r="I1781" s="4">
        <v>0.57996764885047902</v>
      </c>
      <c r="J1781" s="13">
        <v>1.1997839863714901</v>
      </c>
      <c r="K1781" s="2">
        <v>1.4036469711848201</v>
      </c>
      <c r="L1781" s="2">
        <v>1.5191009532261901</v>
      </c>
      <c r="M1781" s="2">
        <v>6.1613803897681603</v>
      </c>
      <c r="N1781" s="14">
        <v>5.8462626342742299</v>
      </c>
      <c r="O1781" s="3" t="s">
        <v>8570</v>
      </c>
    </row>
    <row r="1782" spans="1:15" x14ac:dyDescent="0.2">
      <c r="A1782">
        <v>1779</v>
      </c>
      <c r="B1782" t="s">
        <v>7838</v>
      </c>
      <c r="C1782">
        <v>286.617747180805</v>
      </c>
      <c r="D1782">
        <v>-2.09083852630308</v>
      </c>
      <c r="E1782">
        <v>0.88252378623535199</v>
      </c>
      <c r="F1782">
        <v>-2.3691582696282101</v>
      </c>
      <c r="G1782">
        <v>1.78286222909813E-2</v>
      </c>
      <c r="H1782">
        <v>4.6058535472859798E-2</v>
      </c>
      <c r="I1782" s="4">
        <v>0.31428319156353302</v>
      </c>
      <c r="J1782" s="13">
        <v>6.27372715350268</v>
      </c>
      <c r="K1782" s="2">
        <v>1.3830287475635601</v>
      </c>
      <c r="L1782" s="2">
        <v>1.27438423872273</v>
      </c>
      <c r="M1782" s="2">
        <v>12.921254643479999</v>
      </c>
      <c r="N1782" s="14">
        <v>13.938735901414701</v>
      </c>
      <c r="O1782" s="3" t="s">
        <v>8570</v>
      </c>
    </row>
    <row r="1783" spans="1:15" x14ac:dyDescent="0.2">
      <c r="A1783">
        <v>1780</v>
      </c>
      <c r="B1783" t="s">
        <v>6429</v>
      </c>
      <c r="C1783">
        <v>73.930401884660398</v>
      </c>
      <c r="D1783">
        <v>-2.0885029417381</v>
      </c>
      <c r="E1783">
        <v>0.52771204237847502</v>
      </c>
      <c r="F1783">
        <v>-3.9576563997382301</v>
      </c>
      <c r="G1783" s="1">
        <v>7.5688728357709497E-5</v>
      </c>
      <c r="H1783">
        <v>3.2701291581132099E-4</v>
      </c>
      <c r="I1783" s="4">
        <v>0.25961437055929298</v>
      </c>
      <c r="J1783" s="13">
        <v>1.0343018580874599</v>
      </c>
      <c r="K1783" s="2">
        <v>0.57112438203441296</v>
      </c>
      <c r="L1783" s="2">
        <v>0.210033376543448</v>
      </c>
      <c r="M1783" s="2">
        <v>2.7352714425595899</v>
      </c>
      <c r="N1783" s="14">
        <v>2.8078351156179502</v>
      </c>
      <c r="O1783" s="3" t="s">
        <v>8570</v>
      </c>
    </row>
    <row r="1784" spans="1:15" x14ac:dyDescent="0.2">
      <c r="A1784">
        <v>1781</v>
      </c>
      <c r="B1784" t="s">
        <v>7810</v>
      </c>
      <c r="C1784">
        <v>7.9626626349660601</v>
      </c>
      <c r="D1784">
        <v>-2.0852370378831999</v>
      </c>
      <c r="E1784">
        <v>0.87419368646662698</v>
      </c>
      <c r="F1784">
        <v>-2.3853261241355401</v>
      </c>
      <c r="G1784">
        <v>1.7063986725648999E-2</v>
      </c>
      <c r="H1784">
        <v>4.4384596241736199E-2</v>
      </c>
      <c r="I1784" s="4">
        <v>0.80260320032550703</v>
      </c>
      <c r="J1784" s="13">
        <v>0.10188888981357699</v>
      </c>
      <c r="K1784" s="2">
        <v>0.22991153154156299</v>
      </c>
      <c r="L1784" s="2">
        <v>0.143042302811871</v>
      </c>
      <c r="M1784" s="2">
        <v>0.43384872749167303</v>
      </c>
      <c r="N1784" s="14">
        <v>0.36590711587266</v>
      </c>
      <c r="O1784" s="3" t="s">
        <v>8570</v>
      </c>
    </row>
    <row r="1785" spans="1:15" x14ac:dyDescent="0.2">
      <c r="A1785">
        <v>1782</v>
      </c>
      <c r="B1785" t="s">
        <v>4542</v>
      </c>
      <c r="C1785">
        <v>199.71511812339301</v>
      </c>
      <c r="D1785">
        <v>-2.0836826192107698</v>
      </c>
      <c r="E1785">
        <v>0.29711144552665902</v>
      </c>
      <c r="F1785">
        <v>-7.0131348037341601</v>
      </c>
      <c r="G1785" s="1">
        <v>2.33036719341525E-12</v>
      </c>
      <c r="H1785" s="1">
        <v>2.49604574091015E-11</v>
      </c>
      <c r="I1785" s="4">
        <v>0.45366426508927998</v>
      </c>
      <c r="J1785" s="13">
        <v>1.9169425180277999</v>
      </c>
      <c r="K1785" s="2">
        <v>1.1256725404582499</v>
      </c>
      <c r="L1785" s="2">
        <v>0.98155710022636999</v>
      </c>
      <c r="M1785" s="2">
        <v>6.0502727820329696</v>
      </c>
      <c r="N1785" s="14">
        <v>6.0052150193199996</v>
      </c>
      <c r="O1785" s="3" t="s">
        <v>8570</v>
      </c>
    </row>
    <row r="1786" spans="1:15" x14ac:dyDescent="0.2">
      <c r="A1786">
        <v>1783</v>
      </c>
      <c r="B1786" t="s">
        <v>5599</v>
      </c>
      <c r="C1786">
        <v>524.64167524170796</v>
      </c>
      <c r="D1786">
        <v>-2.0836011388337501</v>
      </c>
      <c r="E1786">
        <v>0.405139082868821</v>
      </c>
      <c r="F1786">
        <v>-5.1429280139541502</v>
      </c>
      <c r="G1786" s="1">
        <v>2.7048928632664501E-7</v>
      </c>
      <c r="H1786" s="1">
        <v>1.67263091139682E-6</v>
      </c>
      <c r="I1786" s="4">
        <v>3.9810784213285402</v>
      </c>
      <c r="J1786" s="13">
        <v>9.22065962369226</v>
      </c>
      <c r="K1786" s="2">
        <v>4.3581253691547799</v>
      </c>
      <c r="L1786" s="2">
        <v>9.04928678127418</v>
      </c>
      <c r="M1786" s="2">
        <v>27.273998565982598</v>
      </c>
      <c r="N1786" s="14">
        <v>24.658019377643999</v>
      </c>
      <c r="O1786" s="3" t="s">
        <v>8570</v>
      </c>
    </row>
    <row r="1787" spans="1:15" x14ac:dyDescent="0.2">
      <c r="A1787">
        <v>1784</v>
      </c>
      <c r="B1787" t="s">
        <v>7288</v>
      </c>
      <c r="C1787">
        <v>11.8134121103593</v>
      </c>
      <c r="D1787">
        <v>-2.0815044648489098</v>
      </c>
      <c r="E1787">
        <v>0.71170566085716602</v>
      </c>
      <c r="F1787">
        <v>-2.9246703789625399</v>
      </c>
      <c r="G1787">
        <v>3.4482125773861601E-3</v>
      </c>
      <c r="H1787">
        <v>1.0633335453963701E-2</v>
      </c>
      <c r="I1787" s="4">
        <v>6.84995017156034E-2</v>
      </c>
      <c r="J1787" s="13">
        <v>0.58168231623004196</v>
      </c>
      <c r="K1787" s="2">
        <v>0.34862710735672597</v>
      </c>
      <c r="L1787" s="2">
        <v>0.349434803260042</v>
      </c>
      <c r="M1787" s="2">
        <v>2.133960581058</v>
      </c>
      <c r="N1787" s="14">
        <v>1.61658146106336</v>
      </c>
      <c r="O1787" s="3" t="s">
        <v>8570</v>
      </c>
    </row>
    <row r="1788" spans="1:15" x14ac:dyDescent="0.2">
      <c r="A1788">
        <v>1785</v>
      </c>
      <c r="B1788" t="s">
        <v>7289</v>
      </c>
      <c r="C1788">
        <v>11.8134121103593</v>
      </c>
      <c r="D1788">
        <v>-2.0815044648489098</v>
      </c>
      <c r="E1788">
        <v>0.71170566085716602</v>
      </c>
      <c r="F1788">
        <v>-2.9246703789625399</v>
      </c>
      <c r="G1788">
        <v>3.4482125773861601E-3</v>
      </c>
      <c r="H1788">
        <v>1.0633335453963701E-2</v>
      </c>
      <c r="I1788" s="4">
        <v>6.84995017156034E-2</v>
      </c>
      <c r="J1788" s="13">
        <v>0.58168231623004196</v>
      </c>
      <c r="K1788" s="2">
        <v>0.34862710735672597</v>
      </c>
      <c r="L1788" s="2">
        <v>0.349434803260042</v>
      </c>
      <c r="M1788" s="2">
        <v>2.133960581058</v>
      </c>
      <c r="N1788" s="14">
        <v>1.61658146106336</v>
      </c>
      <c r="O1788" s="3" t="s">
        <v>8570</v>
      </c>
    </row>
    <row r="1789" spans="1:15" x14ac:dyDescent="0.2">
      <c r="A1789">
        <v>1786</v>
      </c>
      <c r="B1789" t="s">
        <v>6353</v>
      </c>
      <c r="C1789">
        <v>1500.9711115187099</v>
      </c>
      <c r="D1789">
        <v>-2.07848500088696</v>
      </c>
      <c r="E1789">
        <v>0.51272860984618895</v>
      </c>
      <c r="F1789">
        <v>-4.0537722314939098</v>
      </c>
      <c r="G1789" s="1">
        <v>5.0398288527305503E-5</v>
      </c>
      <c r="H1789">
        <v>2.2460126898879299E-4</v>
      </c>
      <c r="I1789" s="4">
        <v>4.0210508869145896</v>
      </c>
      <c r="J1789" s="13">
        <v>9.1815782860501205</v>
      </c>
      <c r="K1789" s="2">
        <v>3.79319217571057</v>
      </c>
      <c r="L1789" s="2">
        <v>4.2757626112927198</v>
      </c>
      <c r="M1789" s="2">
        <v>26.477900879952401</v>
      </c>
      <c r="N1789" s="14">
        <v>26.066634912937602</v>
      </c>
      <c r="O1789" s="3" t="s">
        <v>8570</v>
      </c>
    </row>
    <row r="1790" spans="1:15" x14ac:dyDescent="0.2">
      <c r="A1790">
        <v>1787</v>
      </c>
      <c r="B1790" t="s">
        <v>5398</v>
      </c>
      <c r="C1790">
        <v>57.556101551984</v>
      </c>
      <c r="D1790">
        <v>-2.0682099813671</v>
      </c>
      <c r="E1790">
        <v>0.37842844899995398</v>
      </c>
      <c r="F1790">
        <v>-5.4652603070213299</v>
      </c>
      <c r="G1790" s="1">
        <v>4.6222799300186599E-8</v>
      </c>
      <c r="H1790" s="1">
        <v>3.14780495597858E-7</v>
      </c>
      <c r="I1790" s="4">
        <v>0.293336603509258</v>
      </c>
      <c r="J1790" s="13">
        <v>0.52715405458026898</v>
      </c>
      <c r="K1790" s="2">
        <v>0.36964048603379301</v>
      </c>
      <c r="L1790" s="2">
        <v>0.42154209420861299</v>
      </c>
      <c r="M1790" s="2">
        <v>1.76150629064599</v>
      </c>
      <c r="N1790" s="14">
        <v>2.59161407099573</v>
      </c>
      <c r="O1790" s="3" t="s">
        <v>8570</v>
      </c>
    </row>
    <row r="1791" spans="1:15" x14ac:dyDescent="0.2">
      <c r="A1791">
        <v>1788</v>
      </c>
      <c r="B1791" t="s">
        <v>4130</v>
      </c>
      <c r="C1791">
        <v>1408.93186295124</v>
      </c>
      <c r="D1791">
        <v>-2.0674242317240501</v>
      </c>
      <c r="E1791">
        <v>0.25424892448570402</v>
      </c>
      <c r="F1791">
        <v>-8.1314964690845795</v>
      </c>
      <c r="G1791" s="1">
        <v>4.2402288047678798E-16</v>
      </c>
      <c r="H1791" s="1">
        <v>6.0193941971357898E-15</v>
      </c>
      <c r="I1791" s="4">
        <v>2.5710457770276198</v>
      </c>
      <c r="J1791" s="13">
        <v>6.8640115911602901</v>
      </c>
      <c r="K1791" s="2">
        <v>3.6880558757091602</v>
      </c>
      <c r="L1791" s="2">
        <v>4.2191978523325497</v>
      </c>
      <c r="M1791" s="2">
        <v>22.5475128040257</v>
      </c>
      <c r="N1791" s="14">
        <v>20.506762878363499</v>
      </c>
      <c r="O1791" s="3" t="s">
        <v>8570</v>
      </c>
    </row>
    <row r="1792" spans="1:15" x14ac:dyDescent="0.2">
      <c r="A1792">
        <v>1789</v>
      </c>
      <c r="B1792" t="s">
        <v>3200</v>
      </c>
      <c r="C1792">
        <v>948.84245387817202</v>
      </c>
      <c r="D1792">
        <v>-2.0623818613066098</v>
      </c>
      <c r="E1792">
        <v>0.160920125622948</v>
      </c>
      <c r="F1792">
        <v>-12.816183515410501</v>
      </c>
      <c r="G1792" s="1">
        <v>1.33091983943152E-37</v>
      </c>
      <c r="H1792" s="1">
        <v>5.5200297122316598E-36</v>
      </c>
      <c r="I1792" s="4">
        <v>3.50342520246455</v>
      </c>
      <c r="J1792" s="13">
        <v>8.7145476959785793</v>
      </c>
      <c r="K1792" s="2">
        <v>5.7166712194548897</v>
      </c>
      <c r="L1792" s="2">
        <v>6.4990681271415598</v>
      </c>
      <c r="M1792" s="2">
        <v>33.517626609137302</v>
      </c>
      <c r="N1792" s="14">
        <v>31.4785092141293</v>
      </c>
      <c r="O1792" s="3" t="s">
        <v>8570</v>
      </c>
    </row>
    <row r="1793" spans="1:15" x14ac:dyDescent="0.2">
      <c r="A1793">
        <v>1790</v>
      </c>
      <c r="B1793" t="s">
        <v>4854</v>
      </c>
      <c r="C1793">
        <v>186.08203932483499</v>
      </c>
      <c r="D1793">
        <v>-2.0601517307413499</v>
      </c>
      <c r="E1793">
        <v>0.32172449758454502</v>
      </c>
      <c r="F1793">
        <v>-6.4034655309391404</v>
      </c>
      <c r="G1793" s="1">
        <v>1.51889158691066E-10</v>
      </c>
      <c r="H1793" s="1">
        <v>1.36353003594863E-9</v>
      </c>
      <c r="I1793" s="4">
        <v>1.2224336162928999</v>
      </c>
      <c r="J1793" s="13">
        <v>2.9547918883674198</v>
      </c>
      <c r="K1793" s="2">
        <v>1.3774928754123399</v>
      </c>
      <c r="L1793" s="2">
        <v>1.7286122122841701</v>
      </c>
      <c r="M1793" s="2">
        <v>9.3657917621681701</v>
      </c>
      <c r="N1793" s="14">
        <v>8.4259141233286492</v>
      </c>
      <c r="O1793" s="3" t="s">
        <v>8570</v>
      </c>
    </row>
    <row r="1794" spans="1:15" x14ac:dyDescent="0.2">
      <c r="A1794">
        <v>1791</v>
      </c>
      <c r="B1794" t="s">
        <v>7684</v>
      </c>
      <c r="C1794">
        <v>22.2183567627083</v>
      </c>
      <c r="D1794">
        <v>-2.0600275068521201</v>
      </c>
      <c r="E1794">
        <v>0.82288390752212004</v>
      </c>
      <c r="F1794">
        <v>-2.5034242230539001</v>
      </c>
      <c r="G1794">
        <v>1.22998016119166E-2</v>
      </c>
      <c r="H1794">
        <v>3.32760273412291E-2</v>
      </c>
      <c r="I1794" s="4">
        <v>0.524345391960512</v>
      </c>
      <c r="J1794" s="13">
        <v>1.1502726620869099</v>
      </c>
      <c r="K1794" s="2">
        <v>0.16147218895266199</v>
      </c>
      <c r="L1794" s="2">
        <v>0.32696219534701598</v>
      </c>
      <c r="M1794" s="2">
        <v>2.0764436701441098</v>
      </c>
      <c r="N1794" s="14">
        <v>2.2987012351672198</v>
      </c>
      <c r="O1794" s="3" t="s">
        <v>8570</v>
      </c>
    </row>
    <row r="1795" spans="1:15" x14ac:dyDescent="0.2">
      <c r="A1795">
        <v>1792</v>
      </c>
      <c r="B1795" t="s">
        <v>7636</v>
      </c>
      <c r="C1795">
        <v>10.083715179786701</v>
      </c>
      <c r="D1795">
        <v>-2.0593165096773598</v>
      </c>
      <c r="E1795">
        <v>0.80225149309767396</v>
      </c>
      <c r="F1795">
        <v>-2.5669213798853501</v>
      </c>
      <c r="G1795">
        <v>1.0260587340951701E-2</v>
      </c>
      <c r="H1795">
        <v>2.83096395515424E-2</v>
      </c>
      <c r="I1795" s="4">
        <v>2.2106017785497301E-2</v>
      </c>
      <c r="J1795" s="13">
        <v>8.6216397439045106E-2</v>
      </c>
      <c r="K1795" s="2">
        <v>3.2465182048255901E-2</v>
      </c>
      <c r="L1795" s="2">
        <v>3.5968259410989599E-2</v>
      </c>
      <c r="M1795" s="2">
        <v>0.271812283135556</v>
      </c>
      <c r="N1795" s="14">
        <v>0.173624575599297</v>
      </c>
      <c r="O1795" s="3" t="s">
        <v>8570</v>
      </c>
    </row>
    <row r="1796" spans="1:15" x14ac:dyDescent="0.2">
      <c r="A1796">
        <v>1793</v>
      </c>
      <c r="B1796" t="s">
        <v>4088</v>
      </c>
      <c r="C1796">
        <v>111.305290240448</v>
      </c>
      <c r="D1796">
        <v>-2.0573385706896699</v>
      </c>
      <c r="E1796">
        <v>0.24930073812491799</v>
      </c>
      <c r="F1796">
        <v>-8.2524367403147707</v>
      </c>
      <c r="G1796" s="1">
        <v>1.55197054117937E-16</v>
      </c>
      <c r="H1796" s="1">
        <v>2.2720550087524301E-15</v>
      </c>
      <c r="I1796" s="4">
        <v>1.5053356123825601</v>
      </c>
      <c r="J1796" s="13">
        <v>4.6681224117895201</v>
      </c>
      <c r="K1796" s="2">
        <v>4.21969161847887</v>
      </c>
      <c r="L1796" s="2">
        <v>3.6432553426846201</v>
      </c>
      <c r="M1796" s="2">
        <v>12.563205961275999</v>
      </c>
      <c r="N1796" s="14">
        <v>12.2062205158672</v>
      </c>
      <c r="O1796" s="3" t="s">
        <v>8570</v>
      </c>
    </row>
    <row r="1797" spans="1:15" x14ac:dyDescent="0.2">
      <c r="A1797">
        <v>1794</v>
      </c>
      <c r="B1797" t="s">
        <v>4736</v>
      </c>
      <c r="C1797">
        <v>117.842041768738</v>
      </c>
      <c r="D1797">
        <v>-2.05669765029065</v>
      </c>
      <c r="E1797">
        <v>0.309523550747626</v>
      </c>
      <c r="F1797">
        <v>-6.6447210408477497</v>
      </c>
      <c r="G1797" s="1">
        <v>3.037918852537E-11</v>
      </c>
      <c r="H1797" s="1">
        <v>2.9084220363297599E-10</v>
      </c>
      <c r="I1797" s="4">
        <v>1.1161693017402401</v>
      </c>
      <c r="J1797" s="13">
        <v>1.07127362210512</v>
      </c>
      <c r="K1797" s="2">
        <v>0.57043926114987697</v>
      </c>
      <c r="L1797" s="2">
        <v>0.62769139135930996</v>
      </c>
      <c r="M1797" s="2">
        <v>3.7142008822969501</v>
      </c>
      <c r="N1797" s="14">
        <v>3.3204367586449401</v>
      </c>
      <c r="O1797" s="3" t="s">
        <v>8570</v>
      </c>
    </row>
    <row r="1798" spans="1:15" x14ac:dyDescent="0.2">
      <c r="A1798">
        <v>1795</v>
      </c>
      <c r="B1798" t="s">
        <v>5640</v>
      </c>
      <c r="C1798">
        <v>41.114315560039202</v>
      </c>
      <c r="D1798">
        <v>-2.0537746507041801</v>
      </c>
      <c r="E1798">
        <v>0.40312519255208301</v>
      </c>
      <c r="F1798">
        <v>-5.0946323590005704</v>
      </c>
      <c r="G1798" s="1">
        <v>3.4941864777383498E-7</v>
      </c>
      <c r="H1798" s="1">
        <v>2.1278004999254102E-6</v>
      </c>
      <c r="I1798" s="4">
        <v>0.769209307026258</v>
      </c>
      <c r="J1798" s="13">
        <v>0.32540254191381601</v>
      </c>
      <c r="K1798" s="2">
        <v>0.22999955792381399</v>
      </c>
      <c r="L1798" s="2">
        <v>0.36335896807177498</v>
      </c>
      <c r="M1798" s="2">
        <v>1.0145659159046501</v>
      </c>
      <c r="N1798" s="14">
        <v>1.67779983644637</v>
      </c>
      <c r="O1798" s="3" t="s">
        <v>8570</v>
      </c>
    </row>
    <row r="1799" spans="1:15" x14ac:dyDescent="0.2">
      <c r="A1799">
        <v>1796</v>
      </c>
      <c r="B1799" t="s">
        <v>4293</v>
      </c>
      <c r="C1799">
        <v>344.69302645821602</v>
      </c>
      <c r="D1799">
        <v>-2.0535470347521199</v>
      </c>
      <c r="E1799">
        <v>0.26792697662578302</v>
      </c>
      <c r="F1799">
        <v>-7.6645773434764202</v>
      </c>
      <c r="G1799" s="1">
        <v>1.7942106033880699E-14</v>
      </c>
      <c r="H1799" s="1">
        <v>2.2739120952673599E-13</v>
      </c>
      <c r="I1799" s="4">
        <v>2.8914275152840601</v>
      </c>
      <c r="J1799" s="13">
        <v>2.4383253332761901</v>
      </c>
      <c r="K1799" s="2">
        <v>0.71690781098060496</v>
      </c>
      <c r="L1799" s="2">
        <v>0.66481852474360104</v>
      </c>
      <c r="M1799" s="2">
        <v>4.8209835281332296</v>
      </c>
      <c r="N1799" s="14">
        <v>8.3137069113907707</v>
      </c>
      <c r="O1799" s="3" t="s">
        <v>8570</v>
      </c>
    </row>
    <row r="1800" spans="1:15" x14ac:dyDescent="0.2">
      <c r="A1800">
        <v>1797</v>
      </c>
      <c r="B1800" t="s">
        <v>7095</v>
      </c>
      <c r="C1800">
        <v>84.701300422458701</v>
      </c>
      <c r="D1800">
        <v>-2.0473287497252901</v>
      </c>
      <c r="E1800">
        <v>0.65338715486656596</v>
      </c>
      <c r="F1800">
        <v>-3.1334083238036698</v>
      </c>
      <c r="G1800">
        <v>1.72788885612706E-3</v>
      </c>
      <c r="H1800">
        <v>5.7257631810629199E-3</v>
      </c>
      <c r="I1800" s="4">
        <v>0.39503858684047499</v>
      </c>
      <c r="J1800" s="13">
        <v>1.8479279288502199</v>
      </c>
      <c r="K1800" s="2">
        <v>0.77069456205657105</v>
      </c>
      <c r="L1800" s="2">
        <v>0.281487155834934</v>
      </c>
      <c r="M1800" s="2">
        <v>4.6387604783252403</v>
      </c>
      <c r="N1800" s="14">
        <v>3.8895364022513199</v>
      </c>
      <c r="O1800" s="3" t="s">
        <v>8570</v>
      </c>
    </row>
    <row r="1801" spans="1:15" x14ac:dyDescent="0.2">
      <c r="A1801">
        <v>1798</v>
      </c>
      <c r="B1801" t="s">
        <v>6802</v>
      </c>
      <c r="C1801">
        <v>172.51216645032801</v>
      </c>
      <c r="D1801">
        <v>-2.0469441189838098</v>
      </c>
      <c r="E1801">
        <v>0.59000592586853595</v>
      </c>
      <c r="F1801">
        <v>-3.4693619661031998</v>
      </c>
      <c r="G1801">
        <v>5.2169606778291805E-4</v>
      </c>
      <c r="H1801">
        <v>1.92267824193808E-3</v>
      </c>
      <c r="I1801" s="4">
        <v>0.213486564676587</v>
      </c>
      <c r="J1801" s="13">
        <v>6.7917629518389999</v>
      </c>
      <c r="K1801" s="2">
        <v>2.1212379392757099</v>
      </c>
      <c r="L1801" s="2">
        <v>1.28103454225361</v>
      </c>
      <c r="M1801" s="2">
        <v>14.8801727614828</v>
      </c>
      <c r="N1801" s="14">
        <v>15.5046650736345</v>
      </c>
      <c r="O1801" s="3" t="s">
        <v>8570</v>
      </c>
    </row>
    <row r="1802" spans="1:15" x14ac:dyDescent="0.2">
      <c r="A1802">
        <v>1799</v>
      </c>
      <c r="B1802" t="s">
        <v>6206</v>
      </c>
      <c r="C1802">
        <v>46.1150481539892</v>
      </c>
      <c r="D1802">
        <v>-2.0435002426434301</v>
      </c>
      <c r="E1802">
        <v>0.47961590528901099</v>
      </c>
      <c r="F1802">
        <v>-4.2607015741315903</v>
      </c>
      <c r="G1802" s="1">
        <v>2.0378619073883699E-5</v>
      </c>
      <c r="H1802" s="1">
        <v>9.7072561137306199E-5</v>
      </c>
      <c r="I1802" s="4">
        <v>0.40013825275577197</v>
      </c>
      <c r="J1802" s="13">
        <v>1.35416634868883</v>
      </c>
      <c r="K1802" s="2">
        <v>0.50569416319766003</v>
      </c>
      <c r="L1802" s="2">
        <v>0.62793850782631</v>
      </c>
      <c r="M1802" s="2">
        <v>4.0517356043185302</v>
      </c>
      <c r="N1802" s="14">
        <v>3.3494864312789998</v>
      </c>
      <c r="O1802" s="3" t="s">
        <v>8570</v>
      </c>
    </row>
    <row r="1803" spans="1:15" x14ac:dyDescent="0.2">
      <c r="A1803">
        <v>1800</v>
      </c>
      <c r="B1803" t="s">
        <v>4768</v>
      </c>
      <c r="C1803">
        <v>101.877343204247</v>
      </c>
      <c r="D1803">
        <v>-2.0393097257544799</v>
      </c>
      <c r="E1803">
        <v>0.30972762829565897</v>
      </c>
      <c r="F1803">
        <v>-6.5842034725032699</v>
      </c>
      <c r="G1803" s="1">
        <v>4.5733046904884299E-11</v>
      </c>
      <c r="H1803" s="1">
        <v>4.2989064090591302E-10</v>
      </c>
      <c r="I1803" s="4">
        <v>0.36930659049797099</v>
      </c>
      <c r="J1803" s="13">
        <v>0.89668972659095103</v>
      </c>
      <c r="K1803" s="2">
        <v>0.49441600816293302</v>
      </c>
      <c r="L1803" s="2">
        <v>0.79733260918187099</v>
      </c>
      <c r="M1803" s="2">
        <v>3.4130552443078699</v>
      </c>
      <c r="N1803" s="14">
        <v>3.0772876307630299</v>
      </c>
      <c r="O1803" s="3" t="s">
        <v>8570</v>
      </c>
    </row>
    <row r="1804" spans="1:15" x14ac:dyDescent="0.2">
      <c r="A1804">
        <v>1801</v>
      </c>
      <c r="B1804" t="s">
        <v>6259</v>
      </c>
      <c r="C1804">
        <v>41.332595009225599</v>
      </c>
      <c r="D1804">
        <v>-2.03456960082482</v>
      </c>
      <c r="E1804">
        <v>0.48485558279407298</v>
      </c>
      <c r="F1804">
        <v>-4.1962383708159603</v>
      </c>
      <c r="G1804" s="1">
        <v>2.7138462372322399E-5</v>
      </c>
      <c r="H1804">
        <v>1.2686501630502299E-4</v>
      </c>
      <c r="I1804" s="4">
        <v>0.25887511521872902</v>
      </c>
      <c r="J1804" s="13">
        <v>0.48880687485500102</v>
      </c>
      <c r="K1804" s="2">
        <v>0.18945427013715799</v>
      </c>
      <c r="L1804" s="2">
        <v>0.23644333145379401</v>
      </c>
      <c r="M1804" s="2">
        <v>0.985609073994139</v>
      </c>
      <c r="N1804" s="14">
        <v>0.752210856674419</v>
      </c>
      <c r="O1804" s="3" t="s">
        <v>8570</v>
      </c>
    </row>
    <row r="1805" spans="1:15" x14ac:dyDescent="0.2">
      <c r="A1805">
        <v>1802</v>
      </c>
      <c r="B1805" t="s">
        <v>5299</v>
      </c>
      <c r="C1805">
        <v>360.116330836217</v>
      </c>
      <c r="D1805">
        <v>-2.0314788342093899</v>
      </c>
      <c r="E1805">
        <v>0.36118010363151698</v>
      </c>
      <c r="F1805">
        <v>-5.6245590877894696</v>
      </c>
      <c r="G1805" s="1">
        <v>1.8598238751282102E-8</v>
      </c>
      <c r="H1805" s="1">
        <v>1.3270595563854401E-7</v>
      </c>
      <c r="I1805" s="4">
        <v>2.55173797775721</v>
      </c>
      <c r="J1805" s="13">
        <v>8.5842473038175395</v>
      </c>
      <c r="K1805" s="2">
        <v>3.6450183676207399</v>
      </c>
      <c r="L1805" s="2">
        <v>5.1688254210006397</v>
      </c>
      <c r="M1805" s="2">
        <v>19.719728501696899</v>
      </c>
      <c r="N1805" s="14">
        <v>25.1817299791255</v>
      </c>
      <c r="O1805" s="3" t="s">
        <v>8570</v>
      </c>
    </row>
    <row r="1806" spans="1:15" x14ac:dyDescent="0.2">
      <c r="A1806">
        <v>1803</v>
      </c>
      <c r="B1806" t="s">
        <v>4681</v>
      </c>
      <c r="C1806">
        <v>424.72540399562303</v>
      </c>
      <c r="D1806">
        <v>-2.03031012385904</v>
      </c>
      <c r="E1806">
        <v>0.30099843028769702</v>
      </c>
      <c r="F1806">
        <v>-6.7452515347619801</v>
      </c>
      <c r="G1806" s="1">
        <v>1.52762143437135E-11</v>
      </c>
      <c r="H1806" s="1">
        <v>1.50755863158512E-10</v>
      </c>
      <c r="I1806" s="4">
        <v>3.6319110964417098</v>
      </c>
      <c r="J1806" s="13">
        <v>7.6367327166898198</v>
      </c>
      <c r="K1806" s="2">
        <v>4.1577388156042003</v>
      </c>
      <c r="L1806" s="2">
        <v>5.3229215641820904</v>
      </c>
      <c r="M1806" s="2">
        <v>18.563337665802301</v>
      </c>
      <c r="N1806" s="14">
        <v>18.8877600526096</v>
      </c>
      <c r="O1806" s="3" t="s">
        <v>8570</v>
      </c>
    </row>
    <row r="1807" spans="1:15" x14ac:dyDescent="0.2">
      <c r="A1807">
        <v>1804</v>
      </c>
      <c r="B1807" t="s">
        <v>5856</v>
      </c>
      <c r="C1807">
        <v>621.45910720443101</v>
      </c>
      <c r="D1807">
        <v>-2.0294539005171601</v>
      </c>
      <c r="E1807">
        <v>0.42408756120600699</v>
      </c>
      <c r="F1807">
        <v>-4.7854596224087897</v>
      </c>
      <c r="G1807" s="1">
        <v>1.7059648136810901E-6</v>
      </c>
      <c r="H1807" s="1">
        <v>9.4480025827752107E-6</v>
      </c>
      <c r="I1807" s="4">
        <v>2.3897008023774502</v>
      </c>
      <c r="J1807" s="13">
        <v>12.853536690916901</v>
      </c>
      <c r="K1807" s="2">
        <v>3.5410863193969502</v>
      </c>
      <c r="L1807" s="2">
        <v>3.9363298822703001</v>
      </c>
      <c r="M1807" s="2">
        <v>25.169900863933801</v>
      </c>
      <c r="N1807" s="14">
        <v>24.4889080121952</v>
      </c>
      <c r="O1807" s="3" t="s">
        <v>8570</v>
      </c>
    </row>
    <row r="1808" spans="1:15" x14ac:dyDescent="0.2">
      <c r="A1808">
        <v>1805</v>
      </c>
      <c r="B1808" t="s">
        <v>4800</v>
      </c>
      <c r="C1808">
        <v>2766.5085581323401</v>
      </c>
      <c r="D1808">
        <v>-2.02859037454416</v>
      </c>
      <c r="E1808">
        <v>0.3111326209004</v>
      </c>
      <c r="F1808">
        <v>-6.5200182760442704</v>
      </c>
      <c r="G1808" s="1">
        <v>7.0298825434734496E-11</v>
      </c>
      <c r="H1808" s="1">
        <v>6.4927739151519203E-10</v>
      </c>
      <c r="I1808" s="4">
        <v>36.691080972722098</v>
      </c>
      <c r="J1808" s="13">
        <v>36.270513626988702</v>
      </c>
      <c r="K1808" s="2">
        <v>18.049494066426298</v>
      </c>
      <c r="L1808" s="2">
        <v>18.267907723927799</v>
      </c>
      <c r="M1808" s="2">
        <v>101.092118794854</v>
      </c>
      <c r="N1808" s="14">
        <v>94.7787259080674</v>
      </c>
      <c r="O1808" s="3" t="s">
        <v>8570</v>
      </c>
    </row>
    <row r="1809" spans="1:15" x14ac:dyDescent="0.2">
      <c r="A1809">
        <v>1806</v>
      </c>
      <c r="B1809" t="s">
        <v>6236</v>
      </c>
      <c r="C1809">
        <v>29.0981023573596</v>
      </c>
      <c r="D1809">
        <v>-2.0256645515967402</v>
      </c>
      <c r="E1809">
        <v>0.47865569935906499</v>
      </c>
      <c r="F1809">
        <v>-4.2319866958842596</v>
      </c>
      <c r="G1809" s="1">
        <v>2.3163611358757501E-5</v>
      </c>
      <c r="H1809">
        <v>1.0931213067267099E-4</v>
      </c>
      <c r="I1809" s="4">
        <v>0.159939523243182</v>
      </c>
      <c r="J1809" s="13">
        <v>0.213037214698761</v>
      </c>
      <c r="K1809" s="2">
        <v>0.45280754820159602</v>
      </c>
      <c r="L1809" s="2">
        <v>0.14429640928725199</v>
      </c>
      <c r="M1809" s="2">
        <v>0.99673423858640098</v>
      </c>
      <c r="N1809" s="14">
        <v>1.13208617589702</v>
      </c>
      <c r="O1809" s="3" t="s">
        <v>8570</v>
      </c>
    </row>
    <row r="1810" spans="1:15" x14ac:dyDescent="0.2">
      <c r="A1810">
        <v>1807</v>
      </c>
      <c r="B1810" t="s">
        <v>3536</v>
      </c>
      <c r="C1810">
        <v>2532.5649893616001</v>
      </c>
      <c r="D1810">
        <v>-2.02478463209586</v>
      </c>
      <c r="E1810">
        <v>0.19777791038504799</v>
      </c>
      <c r="F1810">
        <v>-10.2376682418874</v>
      </c>
      <c r="G1810" s="1">
        <v>1.34437327065973E-24</v>
      </c>
      <c r="H1810" s="1">
        <v>3.31612073429401E-23</v>
      </c>
      <c r="I1810" s="4">
        <v>3.64739704560919</v>
      </c>
      <c r="J1810" s="13">
        <v>20.764821307496501</v>
      </c>
      <c r="K1810" s="2">
        <v>8.1075362203660006</v>
      </c>
      <c r="L1810" s="2">
        <v>9.2175179486783207</v>
      </c>
      <c r="M1810" s="2">
        <v>92.349343935895007</v>
      </c>
      <c r="N1810" s="14">
        <v>86.823513232807301</v>
      </c>
      <c r="O1810" s="3" t="s">
        <v>8570</v>
      </c>
    </row>
    <row r="1811" spans="1:15" x14ac:dyDescent="0.2">
      <c r="A1811">
        <v>1808</v>
      </c>
      <c r="B1811" t="s">
        <v>5439</v>
      </c>
      <c r="C1811">
        <v>109.12482899020399</v>
      </c>
      <c r="D1811">
        <v>-2.02367357220878</v>
      </c>
      <c r="E1811">
        <v>0.37505680952374998</v>
      </c>
      <c r="F1811">
        <v>-5.3956454617594103</v>
      </c>
      <c r="G1811" s="1">
        <v>6.8277650776311306E-8</v>
      </c>
      <c r="H1811" s="1">
        <v>4.5517187453452198E-7</v>
      </c>
      <c r="I1811" s="4">
        <v>0.61530088626980595</v>
      </c>
      <c r="J1811" s="13">
        <v>1.8239285187129699</v>
      </c>
      <c r="K1811" s="2">
        <v>1.1259836458793</v>
      </c>
      <c r="L1811" s="2">
        <v>1.69773744411491</v>
      </c>
      <c r="M1811" s="2">
        <v>5.53071982120332</v>
      </c>
      <c r="N1811" s="14">
        <v>7.6837197338851499</v>
      </c>
      <c r="O1811" s="3" t="s">
        <v>8570</v>
      </c>
    </row>
    <row r="1812" spans="1:15" x14ac:dyDescent="0.2">
      <c r="A1812">
        <v>1809</v>
      </c>
      <c r="B1812" t="s">
        <v>4919</v>
      </c>
      <c r="C1812">
        <v>209.841476074588</v>
      </c>
      <c r="D1812">
        <v>-2.0204553590173</v>
      </c>
      <c r="E1812">
        <v>0.32095841363720901</v>
      </c>
      <c r="F1812">
        <v>-6.2950689970106097</v>
      </c>
      <c r="G1812" s="1">
        <v>3.0726315712314001E-10</v>
      </c>
      <c r="H1812" s="1">
        <v>2.6659404217106101E-9</v>
      </c>
      <c r="I1812" s="4">
        <v>2.9230775134395302</v>
      </c>
      <c r="J1812" s="13">
        <v>6.8034059401639801</v>
      </c>
      <c r="K1812" s="2">
        <v>3.4746488331046002</v>
      </c>
      <c r="L1812" s="2">
        <v>5.2102247686766399</v>
      </c>
      <c r="M1812" s="2">
        <v>16.159905693596301</v>
      </c>
      <c r="N1812" s="14">
        <v>13.6131028504764</v>
      </c>
      <c r="O1812" s="3" t="s">
        <v>8570</v>
      </c>
    </row>
    <row r="1813" spans="1:15" x14ac:dyDescent="0.2">
      <c r="A1813">
        <v>1810</v>
      </c>
      <c r="B1813" t="s">
        <v>4436</v>
      </c>
      <c r="C1813">
        <v>951.41201846383296</v>
      </c>
      <c r="D1813">
        <v>-2.0181983605649001</v>
      </c>
      <c r="E1813">
        <v>0.2771635933969</v>
      </c>
      <c r="F1813">
        <v>-7.2816142114120597</v>
      </c>
      <c r="G1813" s="1">
        <v>3.2984922420494802E-13</v>
      </c>
      <c r="H1813" s="1">
        <v>3.7951366788722397E-12</v>
      </c>
      <c r="I1813" s="4">
        <v>3.3374753404236599</v>
      </c>
      <c r="J1813" s="13">
        <v>8.2446817107377104</v>
      </c>
      <c r="K1813" s="2">
        <v>3.8546150131568702</v>
      </c>
      <c r="L1813" s="2">
        <v>4.3429818718412898</v>
      </c>
      <c r="M1813" s="2">
        <v>23.074899560962798</v>
      </c>
      <c r="N1813" s="14">
        <v>21.880955963286301</v>
      </c>
      <c r="O1813" s="3" t="s">
        <v>8570</v>
      </c>
    </row>
    <row r="1814" spans="1:15" x14ac:dyDescent="0.2">
      <c r="A1814">
        <v>1811</v>
      </c>
      <c r="B1814" t="s">
        <v>7115</v>
      </c>
      <c r="C1814">
        <v>56.193963507845197</v>
      </c>
      <c r="D1814">
        <v>-2.01812518401257</v>
      </c>
      <c r="E1814">
        <v>0.64843468167016005</v>
      </c>
      <c r="F1814">
        <v>-3.1123029675317899</v>
      </c>
      <c r="G1814">
        <v>1.85633883066321E-3</v>
      </c>
      <c r="H1814">
        <v>6.1040552635503202E-3</v>
      </c>
      <c r="I1814" s="4">
        <v>0.30949817333633001</v>
      </c>
      <c r="J1814" s="13">
        <v>1.9187458997018501</v>
      </c>
      <c r="K1814" s="2">
        <v>0.44919909963856702</v>
      </c>
      <c r="L1814" s="2">
        <v>0.54391159060069405</v>
      </c>
      <c r="M1814" s="2">
        <v>3.8548383800522901</v>
      </c>
      <c r="N1814" s="14">
        <v>3.9436016680527901</v>
      </c>
      <c r="O1814" s="3" t="s">
        <v>8570</v>
      </c>
    </row>
    <row r="1815" spans="1:15" x14ac:dyDescent="0.2">
      <c r="A1815">
        <v>1812</v>
      </c>
      <c r="B1815" t="s">
        <v>7529</v>
      </c>
      <c r="C1815">
        <v>19.4912491617516</v>
      </c>
      <c r="D1815">
        <v>-2.0172557258192998</v>
      </c>
      <c r="E1815">
        <v>0.75281432217671496</v>
      </c>
      <c r="F1815">
        <v>-2.6796192187025998</v>
      </c>
      <c r="G1815">
        <v>7.3705951484401297E-3</v>
      </c>
      <c r="H1815">
        <v>2.10640344505134E-2</v>
      </c>
      <c r="I1815" s="4" t="e">
        <v>#N/A</v>
      </c>
      <c r="J1815" s="13" t="e">
        <v>#N/A</v>
      </c>
      <c r="K1815" s="2" t="e">
        <v>#N/A</v>
      </c>
      <c r="L1815" s="2" t="e">
        <v>#N/A</v>
      </c>
      <c r="M1815" s="2" t="e">
        <v>#N/A</v>
      </c>
      <c r="N1815" s="14" t="e">
        <v>#N/A</v>
      </c>
      <c r="O1815" s="3" t="s">
        <v>8570</v>
      </c>
    </row>
    <row r="1816" spans="1:15" x14ac:dyDescent="0.2">
      <c r="A1816">
        <v>1813</v>
      </c>
      <c r="B1816" t="s">
        <v>4201</v>
      </c>
      <c r="C1816">
        <v>2015.7428372597701</v>
      </c>
      <c r="D1816">
        <v>-2.0172452138582</v>
      </c>
      <c r="E1816">
        <v>0.25509463293012902</v>
      </c>
      <c r="F1816">
        <v>-7.9078308731439702</v>
      </c>
      <c r="G1816" s="1">
        <v>2.6191229983990901E-15</v>
      </c>
      <c r="H1816" s="1">
        <v>3.5464498620146901E-14</v>
      </c>
      <c r="I1816" s="4">
        <v>6.5916347056830196</v>
      </c>
      <c r="J1816" s="13">
        <v>15.628102667341199</v>
      </c>
      <c r="K1816" s="2">
        <v>8.3694950951507892</v>
      </c>
      <c r="L1816" s="2">
        <v>9.8654814440595402</v>
      </c>
      <c r="M1816" s="2">
        <v>42.9783203949764</v>
      </c>
      <c r="N1816" s="14">
        <v>41.303944611554201</v>
      </c>
      <c r="O1816" s="3" t="s">
        <v>8570</v>
      </c>
    </row>
    <row r="1817" spans="1:15" x14ac:dyDescent="0.2">
      <c r="A1817">
        <v>1814</v>
      </c>
      <c r="B1817" t="s">
        <v>4117</v>
      </c>
      <c r="C1817">
        <v>3504.5077547882702</v>
      </c>
      <c r="D1817">
        <v>-2.01457827844885</v>
      </c>
      <c r="E1817">
        <v>0.24646143944066601</v>
      </c>
      <c r="F1817">
        <v>-8.1740100318364401</v>
      </c>
      <c r="G1817" s="1">
        <v>2.9830499942024302E-16</v>
      </c>
      <c r="H1817" s="1">
        <v>4.2695670287391102E-15</v>
      </c>
      <c r="I1817" s="4">
        <v>12.9851994684721</v>
      </c>
      <c r="J1817" s="13">
        <v>24.955876472531099</v>
      </c>
      <c r="K1817" s="2">
        <v>14.911389687298399</v>
      </c>
      <c r="L1817" s="2">
        <v>14.1825945633976</v>
      </c>
      <c r="M1817" s="2">
        <v>67.107131665222795</v>
      </c>
      <c r="N1817" s="14">
        <v>67.245648135043595</v>
      </c>
      <c r="O1817" s="3" t="s">
        <v>8570</v>
      </c>
    </row>
    <row r="1818" spans="1:15" x14ac:dyDescent="0.2">
      <c r="A1818">
        <v>1815</v>
      </c>
      <c r="B1818" t="s">
        <v>7355</v>
      </c>
      <c r="C1818">
        <v>12.1385429852672</v>
      </c>
      <c r="D1818">
        <v>-2.01361989291218</v>
      </c>
      <c r="E1818">
        <v>0.70415193462057202</v>
      </c>
      <c r="F1818">
        <v>-2.8596383733536301</v>
      </c>
      <c r="G1818">
        <v>4.2412434226079803E-3</v>
      </c>
      <c r="H1818">
        <v>1.2799964344466799E-2</v>
      </c>
      <c r="I1818" s="4">
        <v>2.0287714623496999E-2</v>
      </c>
      <c r="J1818" s="13">
        <v>0.17959305142559601</v>
      </c>
      <c r="K1818" s="2">
        <v>8.3682892498464195E-2</v>
      </c>
      <c r="L1818" s="2">
        <v>0.101767534913959</v>
      </c>
      <c r="M1818" s="2">
        <v>0.58018169136630704</v>
      </c>
      <c r="N1818" s="14">
        <v>0.67964194861252403</v>
      </c>
      <c r="O1818" s="3" t="s">
        <v>8570</v>
      </c>
    </row>
    <row r="1819" spans="1:15" x14ac:dyDescent="0.2">
      <c r="A1819">
        <v>1816</v>
      </c>
      <c r="B1819" t="s">
        <v>4996</v>
      </c>
      <c r="C1819">
        <v>57.751229292877802</v>
      </c>
      <c r="D1819">
        <v>-2.0128017880057101</v>
      </c>
      <c r="E1819">
        <v>0.32760226091605699</v>
      </c>
      <c r="F1819">
        <v>-6.1440411991584503</v>
      </c>
      <c r="G1819" s="1">
        <v>8.0447961508646699E-10</v>
      </c>
      <c r="H1819" s="1">
        <v>6.6937322996907504E-9</v>
      </c>
      <c r="I1819" s="4">
        <v>1.27777908478097</v>
      </c>
      <c r="J1819" s="13">
        <v>2.9963059525149598</v>
      </c>
      <c r="K1819" s="2">
        <v>1.7407676408500199</v>
      </c>
      <c r="L1819" s="2">
        <v>1.6690356696314901</v>
      </c>
      <c r="M1819" s="2">
        <v>9.5232907038333305</v>
      </c>
      <c r="N1819" s="14">
        <v>11.711173344735499</v>
      </c>
      <c r="O1819" s="3" t="s">
        <v>8570</v>
      </c>
    </row>
    <row r="1820" spans="1:15" x14ac:dyDescent="0.2">
      <c r="A1820">
        <v>1817</v>
      </c>
      <c r="B1820" t="s">
        <v>4210</v>
      </c>
      <c r="C1820">
        <v>386.76413599703699</v>
      </c>
      <c r="D1820">
        <v>-2.0121782845118998</v>
      </c>
      <c r="E1820">
        <v>0.254864563033884</v>
      </c>
      <c r="F1820">
        <v>-7.8950885150886396</v>
      </c>
      <c r="G1820" s="1">
        <v>2.90109271959332E-15</v>
      </c>
      <c r="H1820" s="1">
        <v>3.9086886193259E-14</v>
      </c>
      <c r="I1820" s="4">
        <v>4.7654346097401401</v>
      </c>
      <c r="J1820" s="13">
        <v>6.57025599748546</v>
      </c>
      <c r="K1820" s="2">
        <v>3.60325882462134</v>
      </c>
      <c r="L1820" s="2">
        <v>3.9241260296248699</v>
      </c>
      <c r="M1820" s="2">
        <v>15.941788528417399</v>
      </c>
      <c r="N1820" s="14">
        <v>15.1688901087481</v>
      </c>
      <c r="O1820" s="3" t="s">
        <v>8570</v>
      </c>
    </row>
    <row r="1821" spans="1:15" x14ac:dyDescent="0.2">
      <c r="A1821">
        <v>1818</v>
      </c>
      <c r="B1821" t="s">
        <v>7831</v>
      </c>
      <c r="C1821">
        <v>12.7034924981235</v>
      </c>
      <c r="D1821">
        <v>-2.0104896982891498</v>
      </c>
      <c r="E1821">
        <v>0.84787615733269805</v>
      </c>
      <c r="F1821">
        <v>-2.3712067863942199</v>
      </c>
      <c r="G1821">
        <v>1.7730108344360399E-2</v>
      </c>
      <c r="H1821">
        <v>4.5852684012723903E-2</v>
      </c>
      <c r="I1821" s="4">
        <v>0</v>
      </c>
      <c r="J1821" s="13">
        <v>1.18194627286869</v>
      </c>
      <c r="K1821" s="2">
        <v>0.39931649796515001</v>
      </c>
      <c r="L1821" s="2">
        <v>0.22581057427918599</v>
      </c>
      <c r="M1821" s="2">
        <v>2.9417128272827902</v>
      </c>
      <c r="N1821" s="14">
        <v>2.2352997131185899</v>
      </c>
      <c r="O1821" s="3" t="s">
        <v>8570</v>
      </c>
    </row>
    <row r="1822" spans="1:15" x14ac:dyDescent="0.2">
      <c r="A1822">
        <v>1819</v>
      </c>
      <c r="B1822" t="s">
        <v>4126</v>
      </c>
      <c r="C1822">
        <v>6914.0492301964296</v>
      </c>
      <c r="D1822">
        <v>-2.0101594401314098</v>
      </c>
      <c r="E1822">
        <v>0.24678257327500899</v>
      </c>
      <c r="F1822">
        <v>-8.1454675403329002</v>
      </c>
      <c r="G1822" s="1">
        <v>3.7781918817505499E-16</v>
      </c>
      <c r="H1822" s="1">
        <v>5.37917307328063E-15</v>
      </c>
      <c r="I1822" s="4">
        <v>27.471680015202502</v>
      </c>
      <c r="J1822" s="13">
        <v>57.088555038505802</v>
      </c>
      <c r="K1822" s="2">
        <v>34.306721302095802</v>
      </c>
      <c r="L1822" s="2">
        <v>35.2616298144059</v>
      </c>
      <c r="M1822" s="2">
        <v>162.11935961161001</v>
      </c>
      <c r="N1822" s="14">
        <v>156.78808667542299</v>
      </c>
      <c r="O1822" s="3" t="s">
        <v>8570</v>
      </c>
    </row>
    <row r="1823" spans="1:15" x14ac:dyDescent="0.2">
      <c r="A1823">
        <v>1820</v>
      </c>
      <c r="B1823" t="s">
        <v>4077</v>
      </c>
      <c r="C1823">
        <v>1392.58698805223</v>
      </c>
      <c r="D1823">
        <v>-2.0089652473455799</v>
      </c>
      <c r="E1823">
        <v>0.24285343525943201</v>
      </c>
      <c r="F1823">
        <v>-8.2723361322827191</v>
      </c>
      <c r="G1823" s="1">
        <v>1.3135933875294201E-16</v>
      </c>
      <c r="H1823" s="1">
        <v>1.93822694622977E-15</v>
      </c>
      <c r="I1823" s="4">
        <v>6.3177488767645897</v>
      </c>
      <c r="J1823" s="13">
        <v>10.8360352202877</v>
      </c>
      <c r="K1823" s="2">
        <v>7.7065973992665597</v>
      </c>
      <c r="L1823" s="2">
        <v>7.4000009019127004</v>
      </c>
      <c r="M1823" s="2">
        <v>39.9859996602816</v>
      </c>
      <c r="N1823" s="14">
        <v>37.575272239610499</v>
      </c>
      <c r="O1823" s="3" t="s">
        <v>8570</v>
      </c>
    </row>
    <row r="1824" spans="1:15" x14ac:dyDescent="0.2">
      <c r="A1824">
        <v>1821</v>
      </c>
      <c r="B1824" t="s">
        <v>6067</v>
      </c>
      <c r="C1824">
        <v>32.674371364647897</v>
      </c>
      <c r="D1824">
        <v>-2.0086687595447699</v>
      </c>
      <c r="E1824">
        <v>0.45078046353197598</v>
      </c>
      <c r="F1824">
        <v>-4.4559800657871396</v>
      </c>
      <c r="G1824" s="1">
        <v>8.3510792240674903E-6</v>
      </c>
      <c r="H1824" s="1">
        <v>4.2042054340187598E-5</v>
      </c>
      <c r="I1824" s="4">
        <v>1.72264433968473</v>
      </c>
      <c r="J1824" s="13">
        <v>0.72079963515868495</v>
      </c>
      <c r="K1824" s="2">
        <v>0.30246929964293501</v>
      </c>
      <c r="L1824" s="2">
        <v>0.40047057546617898</v>
      </c>
      <c r="M1824" s="2">
        <v>2.5416447056969398</v>
      </c>
      <c r="N1824" s="14">
        <v>1.9227287335888701</v>
      </c>
      <c r="O1824" s="3" t="s">
        <v>8570</v>
      </c>
    </row>
    <row r="1825" spans="1:15" x14ac:dyDescent="0.2">
      <c r="A1825">
        <v>1822</v>
      </c>
      <c r="B1825" t="s">
        <v>5265</v>
      </c>
      <c r="C1825">
        <v>51.449975409604299</v>
      </c>
      <c r="D1825">
        <v>-2.0059534000297199</v>
      </c>
      <c r="E1825">
        <v>0.35362291448907102</v>
      </c>
      <c r="F1825">
        <v>-5.6725775334101503</v>
      </c>
      <c r="G1825" s="1">
        <v>1.4066482192237199E-8</v>
      </c>
      <c r="H1825" s="1">
        <v>1.0192338555125201E-7</v>
      </c>
      <c r="I1825" s="4">
        <v>9.9594878279190696E-2</v>
      </c>
      <c r="J1825" s="13">
        <v>0.35655546909034802</v>
      </c>
      <c r="K1825" s="2">
        <v>0.26028209325963297</v>
      </c>
      <c r="L1825" s="2">
        <v>0.224857689189706</v>
      </c>
      <c r="M1825" s="2">
        <v>1.2484653127771199</v>
      </c>
      <c r="N1825" s="14">
        <v>1.1479183117079099</v>
      </c>
      <c r="O1825" s="3" t="s">
        <v>8570</v>
      </c>
    </row>
    <row r="1826" spans="1:15" x14ac:dyDescent="0.2">
      <c r="A1826">
        <v>1823</v>
      </c>
      <c r="B1826" t="s">
        <v>3837</v>
      </c>
      <c r="C1826">
        <v>3176.6982134779901</v>
      </c>
      <c r="D1826">
        <v>-2.0024522956667901</v>
      </c>
      <c r="E1826">
        <v>0.22048235529752799</v>
      </c>
      <c r="F1826">
        <v>-9.0821430720140803</v>
      </c>
      <c r="G1826" s="1">
        <v>1.0645771212691601E-19</v>
      </c>
      <c r="H1826" s="1">
        <v>1.9184451957378999E-18</v>
      </c>
      <c r="I1826" s="4">
        <v>14.708137809880901</v>
      </c>
      <c r="J1826" s="13">
        <v>41.052516904559603</v>
      </c>
      <c r="K1826" s="2">
        <v>24.430331577677201</v>
      </c>
      <c r="L1826" s="2">
        <v>25.2543358644071</v>
      </c>
      <c r="M1826" s="2">
        <v>114.515120708316</v>
      </c>
      <c r="N1826" s="14">
        <v>122.77218405821699</v>
      </c>
      <c r="O1826" s="3" t="s">
        <v>8570</v>
      </c>
    </row>
    <row r="1827" spans="1:15" x14ac:dyDescent="0.2">
      <c r="A1827">
        <v>1824</v>
      </c>
      <c r="B1827" t="s">
        <v>6283</v>
      </c>
      <c r="C1827">
        <v>29.779311082493798</v>
      </c>
      <c r="D1827">
        <v>-1.99830631788255</v>
      </c>
      <c r="E1827">
        <v>0.47904637540669598</v>
      </c>
      <c r="F1827">
        <v>-4.17142560819096</v>
      </c>
      <c r="G1827" s="1">
        <v>3.0269988138842599E-5</v>
      </c>
      <c r="H1827">
        <v>1.4005190635276799E-4</v>
      </c>
      <c r="I1827" s="4">
        <v>1.18540510742084</v>
      </c>
      <c r="J1827" s="13">
        <v>0.68010768651485198</v>
      </c>
      <c r="K1827" s="2">
        <v>0.87342485438057704</v>
      </c>
      <c r="L1827" s="2">
        <v>1.36940188825232</v>
      </c>
      <c r="M1827" s="2">
        <v>5.2632367685148003</v>
      </c>
      <c r="N1827" s="14">
        <v>4.2273144033857202</v>
      </c>
      <c r="O1827" s="3" t="s">
        <v>8570</v>
      </c>
    </row>
    <row r="1828" spans="1:15" x14ac:dyDescent="0.2">
      <c r="A1828">
        <v>1825</v>
      </c>
      <c r="B1828" t="s">
        <v>7599</v>
      </c>
      <c r="C1828">
        <v>56.580654115023002</v>
      </c>
      <c r="D1828">
        <v>-1.9975222812814599</v>
      </c>
      <c r="E1828">
        <v>0.76824136667637</v>
      </c>
      <c r="F1828">
        <v>-2.6001233048974099</v>
      </c>
      <c r="G1828">
        <v>9.3190268910766406E-3</v>
      </c>
      <c r="H1828">
        <v>2.6006536988783999E-2</v>
      </c>
      <c r="I1828" s="4">
        <v>6.8849971938638704E-2</v>
      </c>
      <c r="J1828" s="13">
        <v>1.4581861951403301</v>
      </c>
      <c r="K1828" s="2">
        <v>0.60055187848351299</v>
      </c>
      <c r="L1828" s="2">
        <v>0.20279242949516799</v>
      </c>
      <c r="M1828" s="2">
        <v>2.4540455294265202</v>
      </c>
      <c r="N1828" s="14">
        <v>3.3601652601606999</v>
      </c>
      <c r="O1828" s="3" t="s">
        <v>8570</v>
      </c>
    </row>
    <row r="1829" spans="1:15" x14ac:dyDescent="0.2">
      <c r="A1829">
        <v>1826</v>
      </c>
      <c r="B1829" t="s">
        <v>3102</v>
      </c>
      <c r="C1829">
        <v>2501.9005197502702</v>
      </c>
      <c r="D1829">
        <v>-1.9967970798954</v>
      </c>
      <c r="E1829">
        <v>0.14240037637778999</v>
      </c>
      <c r="F1829">
        <v>-14.022414341081999</v>
      </c>
      <c r="G1829" s="1">
        <v>1.13680425633586E-44</v>
      </c>
      <c r="H1829" s="1">
        <v>5.95196482252749E-43</v>
      </c>
      <c r="I1829" s="4">
        <v>4.9010465039786402</v>
      </c>
      <c r="J1829" s="13">
        <v>19.473446555193199</v>
      </c>
      <c r="K1829" s="2">
        <v>13.890793861947699</v>
      </c>
      <c r="L1829" s="2">
        <v>14.4727419819889</v>
      </c>
      <c r="M1829" s="2">
        <v>68.080282901222802</v>
      </c>
      <c r="N1829" s="14">
        <v>66.855388589851103</v>
      </c>
      <c r="O1829" s="3" t="s">
        <v>8570</v>
      </c>
    </row>
    <row r="1830" spans="1:15" x14ac:dyDescent="0.2">
      <c r="A1830">
        <v>1827</v>
      </c>
      <c r="B1830" t="s">
        <v>6856</v>
      </c>
      <c r="C1830">
        <v>15.862582380590201</v>
      </c>
      <c r="D1830">
        <v>-1.9960699712301999</v>
      </c>
      <c r="E1830">
        <v>0.58632983272795702</v>
      </c>
      <c r="F1830">
        <v>-3.40434659779</v>
      </c>
      <c r="G1830">
        <v>6.6322540671135701E-4</v>
      </c>
      <c r="H1830">
        <v>2.39177688517178E-3</v>
      </c>
      <c r="I1830" s="4">
        <v>0.12678882294355201</v>
      </c>
      <c r="J1830" s="13">
        <v>0.520567049998373</v>
      </c>
      <c r="K1830" s="2">
        <v>0.200244701391316</v>
      </c>
      <c r="L1830" s="2">
        <v>0.20881426697045699</v>
      </c>
      <c r="M1830" s="2">
        <v>0.53645048812878704</v>
      </c>
      <c r="N1830" s="14">
        <v>0.67884144551674896</v>
      </c>
      <c r="O1830" s="3" t="s">
        <v>8570</v>
      </c>
    </row>
    <row r="1831" spans="1:15" x14ac:dyDescent="0.2">
      <c r="A1831">
        <v>1828</v>
      </c>
      <c r="B1831" t="s">
        <v>4451</v>
      </c>
      <c r="C1831">
        <v>352.48787285638002</v>
      </c>
      <c r="D1831">
        <v>-1.9912329312093699</v>
      </c>
      <c r="E1831">
        <v>0.274945752612338</v>
      </c>
      <c r="F1831">
        <v>-7.24227565725276</v>
      </c>
      <c r="G1831" s="1">
        <v>4.4121790618604099E-13</v>
      </c>
      <c r="H1831" s="1">
        <v>5.02427088119989E-12</v>
      </c>
      <c r="I1831" s="4">
        <v>1.0003660773201699</v>
      </c>
      <c r="J1831" s="13">
        <v>2.8720734690490302</v>
      </c>
      <c r="K1831" s="2">
        <v>1.8761857020602399</v>
      </c>
      <c r="L1831" s="2">
        <v>1.7362390700412</v>
      </c>
      <c r="M1831" s="2">
        <v>6.5227662013808203</v>
      </c>
      <c r="N1831" s="14">
        <v>8.3388924891003509</v>
      </c>
      <c r="O1831" s="3" t="s">
        <v>8570</v>
      </c>
    </row>
    <row r="1832" spans="1:15" x14ac:dyDescent="0.2">
      <c r="A1832">
        <v>1829</v>
      </c>
      <c r="B1832" t="s">
        <v>6487</v>
      </c>
      <c r="C1832">
        <v>24.730990350712698</v>
      </c>
      <c r="D1832">
        <v>-1.9820533888227101</v>
      </c>
      <c r="E1832">
        <v>0.509982916777457</v>
      </c>
      <c r="F1832">
        <v>-3.8865093782889</v>
      </c>
      <c r="G1832">
        <v>1.01695999526608E-4</v>
      </c>
      <c r="H1832">
        <v>4.2887420829288E-4</v>
      </c>
      <c r="I1832" s="4">
        <v>0.15550944312107601</v>
      </c>
      <c r="J1832" s="13">
        <v>0.49447473186922303</v>
      </c>
      <c r="K1832" s="2">
        <v>0.175212963296003</v>
      </c>
      <c r="L1832" s="2">
        <v>0.39011559420930503</v>
      </c>
      <c r="M1832" s="2">
        <v>2.3599874286809501</v>
      </c>
      <c r="N1832" s="14">
        <v>1.6532328115338299</v>
      </c>
      <c r="O1832" s="3" t="s">
        <v>8570</v>
      </c>
    </row>
    <row r="1833" spans="1:15" x14ac:dyDescent="0.2">
      <c r="A1833">
        <v>1830</v>
      </c>
      <c r="B1833" t="s">
        <v>4698</v>
      </c>
      <c r="C1833">
        <v>123.00270435574301</v>
      </c>
      <c r="D1833">
        <v>-1.9814438161268</v>
      </c>
      <c r="E1833">
        <v>0.29481527311059302</v>
      </c>
      <c r="F1833">
        <v>-6.7209673203854203</v>
      </c>
      <c r="G1833" s="1">
        <v>1.8052208236234301E-11</v>
      </c>
      <c r="H1833" s="1">
        <v>1.7664753284540201E-10</v>
      </c>
      <c r="I1833" s="4">
        <v>6.49850694857781</v>
      </c>
      <c r="J1833" s="13">
        <v>10.417397365370499</v>
      </c>
      <c r="K1833" s="2">
        <v>6.8792544882237197</v>
      </c>
      <c r="L1833" s="2">
        <v>6.0835862114843202</v>
      </c>
      <c r="M1833" s="2">
        <v>34.995307069413002</v>
      </c>
      <c r="N1833" s="14">
        <v>34.326653491300597</v>
      </c>
      <c r="O1833" s="3" t="s">
        <v>8570</v>
      </c>
    </row>
    <row r="1834" spans="1:15" x14ac:dyDescent="0.2">
      <c r="A1834">
        <v>1831</v>
      </c>
      <c r="B1834" t="s">
        <v>4599</v>
      </c>
      <c r="C1834">
        <v>3814.3928231198802</v>
      </c>
      <c r="D1834">
        <v>-1.9737362935609799</v>
      </c>
      <c r="E1834">
        <v>0.285413941528467</v>
      </c>
      <c r="F1834">
        <v>-6.91534647183353</v>
      </c>
      <c r="G1834" s="1">
        <v>4.6672125944225402E-12</v>
      </c>
      <c r="H1834" s="1">
        <v>4.8311206557742798E-11</v>
      </c>
      <c r="I1834" s="4">
        <v>13.318371073458801</v>
      </c>
      <c r="J1834" s="13">
        <v>53.137436360381699</v>
      </c>
      <c r="K1834" s="2">
        <v>27.2011598371537</v>
      </c>
      <c r="L1834" s="2">
        <v>23.815580167886701</v>
      </c>
      <c r="M1834" s="2">
        <v>151.292112847748</v>
      </c>
      <c r="N1834" s="14">
        <v>159.35417790623299</v>
      </c>
      <c r="O1834" s="3" t="s">
        <v>8570</v>
      </c>
    </row>
    <row r="1835" spans="1:15" x14ac:dyDescent="0.2">
      <c r="A1835">
        <v>1832</v>
      </c>
      <c r="B1835" t="s">
        <v>4600</v>
      </c>
      <c r="C1835">
        <v>1628.5281261390601</v>
      </c>
      <c r="D1835">
        <v>-1.9718493982154299</v>
      </c>
      <c r="E1835">
        <v>0.28519951633064</v>
      </c>
      <c r="F1835">
        <v>-6.9139296713582299</v>
      </c>
      <c r="G1835" s="1">
        <v>4.7140894932114203E-12</v>
      </c>
      <c r="H1835" s="1">
        <v>4.8775700298225802E-11</v>
      </c>
      <c r="I1835" s="4">
        <v>3.33546685269559</v>
      </c>
      <c r="J1835" s="13">
        <v>13.945732852717301</v>
      </c>
      <c r="K1835" s="2">
        <v>7.0663259474119302</v>
      </c>
      <c r="L1835" s="2">
        <v>7.0585213304394996</v>
      </c>
      <c r="M1835" s="2">
        <v>33.682477594231202</v>
      </c>
      <c r="N1835" s="14">
        <v>35.415698819163502</v>
      </c>
      <c r="O1835" s="3" t="s">
        <v>8570</v>
      </c>
    </row>
    <row r="1836" spans="1:15" x14ac:dyDescent="0.2">
      <c r="A1836">
        <v>1833</v>
      </c>
      <c r="B1836" t="s">
        <v>7245</v>
      </c>
      <c r="C1836">
        <v>108.318519601821</v>
      </c>
      <c r="D1836">
        <v>-1.9708057312619101</v>
      </c>
      <c r="E1836">
        <v>0.66293934310074099</v>
      </c>
      <c r="F1836">
        <v>-2.97282964387652</v>
      </c>
      <c r="G1836">
        <v>2.9506817152769298E-3</v>
      </c>
      <c r="H1836">
        <v>9.2526142504034299E-3</v>
      </c>
      <c r="I1836" s="4">
        <v>0.14364374913884601</v>
      </c>
      <c r="J1836" s="13">
        <v>3.48372370694418</v>
      </c>
      <c r="K1836" s="2">
        <v>0.93936430651204705</v>
      </c>
      <c r="L1836" s="2">
        <v>0.68993841023812696</v>
      </c>
      <c r="M1836" s="2">
        <v>7.5458004685459299</v>
      </c>
      <c r="N1836" s="14">
        <v>6.38229775126708</v>
      </c>
      <c r="O1836" s="3" t="s">
        <v>8570</v>
      </c>
    </row>
    <row r="1837" spans="1:15" x14ac:dyDescent="0.2">
      <c r="A1837">
        <v>1834</v>
      </c>
      <c r="B1837" t="s">
        <v>5032</v>
      </c>
      <c r="C1837">
        <v>424.42184750342199</v>
      </c>
      <c r="D1837">
        <v>-1.96667114138558</v>
      </c>
      <c r="E1837">
        <v>0.32266854340226803</v>
      </c>
      <c r="F1837">
        <v>-6.0950197396024004</v>
      </c>
      <c r="G1837" s="1">
        <v>1.0942394802072701E-9</v>
      </c>
      <c r="H1837" s="1">
        <v>8.9427171484142594E-9</v>
      </c>
      <c r="I1837" s="4">
        <v>3.8257423041766998</v>
      </c>
      <c r="J1837" s="13">
        <v>7.2494370808427897</v>
      </c>
      <c r="K1837" s="2">
        <v>3.8488747641247598</v>
      </c>
      <c r="L1837" s="2">
        <v>3.8153840412806601</v>
      </c>
      <c r="M1837" s="2">
        <v>17.814207250926898</v>
      </c>
      <c r="N1837" s="14">
        <v>17.416701015987499</v>
      </c>
      <c r="O1837" s="3" t="s">
        <v>8570</v>
      </c>
    </row>
    <row r="1838" spans="1:15" x14ac:dyDescent="0.2">
      <c r="A1838">
        <v>1835</v>
      </c>
      <c r="B1838" t="s">
        <v>5051</v>
      </c>
      <c r="C1838">
        <v>923.53840357835099</v>
      </c>
      <c r="D1838">
        <v>-1.9641816381959101</v>
      </c>
      <c r="E1838">
        <v>0.324498699376573</v>
      </c>
      <c r="F1838">
        <v>-6.0529722984082799</v>
      </c>
      <c r="G1838" s="1">
        <v>1.42197328056846E-9</v>
      </c>
      <c r="H1838" s="1">
        <v>1.150527134886E-8</v>
      </c>
      <c r="I1838" s="4">
        <v>2.2032646580636599</v>
      </c>
      <c r="J1838" s="13">
        <v>5.7565229987604702</v>
      </c>
      <c r="K1838" s="2">
        <v>1.9457160003113101</v>
      </c>
      <c r="L1838" s="2">
        <v>2.0016888344983901</v>
      </c>
      <c r="M1838" s="2">
        <v>15.9497484131801</v>
      </c>
      <c r="N1838" s="14">
        <v>16.989857283417301</v>
      </c>
      <c r="O1838" s="3" t="s">
        <v>8570</v>
      </c>
    </row>
    <row r="1839" spans="1:15" x14ac:dyDescent="0.2">
      <c r="A1839">
        <v>1836</v>
      </c>
      <c r="B1839" t="s">
        <v>4275</v>
      </c>
      <c r="C1839">
        <v>856.08780531292803</v>
      </c>
      <c r="D1839">
        <v>-1.9640402674706801</v>
      </c>
      <c r="E1839">
        <v>0.254520942018581</v>
      </c>
      <c r="F1839">
        <v>-7.7166155833546197</v>
      </c>
      <c r="G1839" s="1">
        <v>1.1945924800181899E-14</v>
      </c>
      <c r="H1839" s="1">
        <v>1.53475190071361E-13</v>
      </c>
      <c r="I1839" s="4">
        <v>1.93134985924336</v>
      </c>
      <c r="J1839" s="13">
        <v>5.3288646156286097</v>
      </c>
      <c r="K1839" s="2">
        <v>2.7572598421612899</v>
      </c>
      <c r="L1839" s="2">
        <v>3.2344243006952702</v>
      </c>
      <c r="M1839" s="2">
        <v>17.378494902587502</v>
      </c>
      <c r="N1839" s="14">
        <v>15.2957197733102</v>
      </c>
      <c r="O1839" s="3" t="s">
        <v>8570</v>
      </c>
    </row>
    <row r="1840" spans="1:15" x14ac:dyDescent="0.2">
      <c r="A1840">
        <v>1837</v>
      </c>
      <c r="B1840" t="s">
        <v>3651</v>
      </c>
      <c r="C1840">
        <v>167.75177342574901</v>
      </c>
      <c r="D1840">
        <v>-1.96211912460065</v>
      </c>
      <c r="E1840">
        <v>0.20068707218131601</v>
      </c>
      <c r="F1840">
        <v>-9.7770080716904193</v>
      </c>
      <c r="G1840" s="1">
        <v>1.4132653096809299E-22</v>
      </c>
      <c r="H1840" s="1">
        <v>3.0666093787425999E-21</v>
      </c>
      <c r="I1840" s="4">
        <v>1.0565087248877201</v>
      </c>
      <c r="J1840" s="13">
        <v>1.13155437419705</v>
      </c>
      <c r="K1840" s="2">
        <v>1.60592853140171</v>
      </c>
      <c r="L1840" s="2">
        <v>1.6703306384699499</v>
      </c>
      <c r="M1840" s="2">
        <v>5.2290796688059</v>
      </c>
      <c r="N1840" s="14">
        <v>5.1033948701596001</v>
      </c>
      <c r="O1840" s="3" t="s">
        <v>8570</v>
      </c>
    </row>
    <row r="1841" spans="1:15" x14ac:dyDescent="0.2">
      <c r="A1841">
        <v>1838</v>
      </c>
      <c r="B1841" t="s">
        <v>5451</v>
      </c>
      <c r="C1841">
        <v>51.2126031115423</v>
      </c>
      <c r="D1841">
        <v>-1.95969765127352</v>
      </c>
      <c r="E1841">
        <v>0.36510096023746103</v>
      </c>
      <c r="F1841">
        <v>-5.3675499785016596</v>
      </c>
      <c r="G1841" s="1">
        <v>7.9813395669022996E-8</v>
      </c>
      <c r="H1841" s="1">
        <v>5.2845714739136097E-7</v>
      </c>
      <c r="I1841" s="4">
        <v>0.29864960779406302</v>
      </c>
      <c r="J1841" s="13">
        <v>0.43157704947994202</v>
      </c>
      <c r="K1841" s="2">
        <v>0.22333822314583199</v>
      </c>
      <c r="L1841" s="2">
        <v>0.44775332798620798</v>
      </c>
      <c r="M1841" s="2">
        <v>1.79507269814786</v>
      </c>
      <c r="N1841" s="14">
        <v>1.8935358080500599</v>
      </c>
      <c r="O1841" s="3" t="s">
        <v>8570</v>
      </c>
    </row>
    <row r="1842" spans="1:15" x14ac:dyDescent="0.2">
      <c r="A1842">
        <v>1839</v>
      </c>
      <c r="B1842" t="s">
        <v>7589</v>
      </c>
      <c r="C1842">
        <v>428.24269983993298</v>
      </c>
      <c r="D1842">
        <v>-1.9567651421058001</v>
      </c>
      <c r="E1842">
        <v>0.7477801625196</v>
      </c>
      <c r="F1842">
        <v>-2.6167652475730301</v>
      </c>
      <c r="G1842">
        <v>8.8767366565474307E-3</v>
      </c>
      <c r="H1842">
        <v>2.49150369656795E-2</v>
      </c>
      <c r="I1842" s="4">
        <v>0.72171826598738298</v>
      </c>
      <c r="J1842" s="13">
        <v>6.7152491242499401</v>
      </c>
      <c r="K1842" s="2">
        <v>1.7393771145271399</v>
      </c>
      <c r="L1842" s="2">
        <v>1.8883574119151201</v>
      </c>
      <c r="M1842" s="2">
        <v>12.5292499541106</v>
      </c>
      <c r="N1842" s="14">
        <v>14.314435035630099</v>
      </c>
      <c r="O1842" s="3" t="s">
        <v>8570</v>
      </c>
    </row>
    <row r="1843" spans="1:15" x14ac:dyDescent="0.2">
      <c r="A1843">
        <v>1840</v>
      </c>
      <c r="B1843" t="s">
        <v>5010</v>
      </c>
      <c r="C1843">
        <v>636.582193289266</v>
      </c>
      <c r="D1843">
        <v>-1.95372127182705</v>
      </c>
      <c r="E1843">
        <v>0.319180382741723</v>
      </c>
      <c r="F1843">
        <v>-6.1210568614674896</v>
      </c>
      <c r="G1843" s="1">
        <v>9.2956722217766096E-10</v>
      </c>
      <c r="H1843" s="1">
        <v>7.6820243011328404E-9</v>
      </c>
      <c r="I1843" s="4">
        <v>2.2430129728300399</v>
      </c>
      <c r="J1843" s="13">
        <v>5.6958875397646898</v>
      </c>
      <c r="K1843" s="2">
        <v>2.4475802780736</v>
      </c>
      <c r="L1843" s="2">
        <v>2.5966980681070599</v>
      </c>
      <c r="M1843" s="2">
        <v>13.575185078173201</v>
      </c>
      <c r="N1843" s="14">
        <v>13.4479047777031</v>
      </c>
      <c r="O1843" s="3" t="s">
        <v>8570</v>
      </c>
    </row>
    <row r="1844" spans="1:15" x14ac:dyDescent="0.2">
      <c r="A1844">
        <v>1841</v>
      </c>
      <c r="B1844" t="s">
        <v>3977</v>
      </c>
      <c r="C1844">
        <v>127.034747044998</v>
      </c>
      <c r="D1844">
        <v>-1.95205056096505</v>
      </c>
      <c r="E1844">
        <v>0.22730882790205101</v>
      </c>
      <c r="F1844">
        <v>-8.5876583808096001</v>
      </c>
      <c r="G1844" s="1">
        <v>8.8759719853106005E-18</v>
      </c>
      <c r="H1844" s="1">
        <v>1.4123817905514499E-16</v>
      </c>
      <c r="I1844" s="4">
        <v>0.68639115826209995</v>
      </c>
      <c r="J1844" s="13">
        <v>0.94621973929945202</v>
      </c>
      <c r="K1844" s="2">
        <v>0.75339777046402001</v>
      </c>
      <c r="L1844" s="2">
        <v>0.60629328983567599</v>
      </c>
      <c r="M1844" s="2">
        <v>2.3094403389439901</v>
      </c>
      <c r="N1844" s="14">
        <v>2.7417598558346898</v>
      </c>
      <c r="O1844" s="3" t="s">
        <v>8570</v>
      </c>
    </row>
    <row r="1845" spans="1:15" x14ac:dyDescent="0.2">
      <c r="A1845">
        <v>1842</v>
      </c>
      <c r="B1845" t="s">
        <v>3178</v>
      </c>
      <c r="C1845">
        <v>2212.3422823505898</v>
      </c>
      <c r="D1845">
        <v>-1.9483937264447799</v>
      </c>
      <c r="E1845">
        <v>0.148963461792293</v>
      </c>
      <c r="F1845">
        <v>-13.0796753982632</v>
      </c>
      <c r="G1845" s="1">
        <v>4.30273663131126E-39</v>
      </c>
      <c r="H1845" s="1">
        <v>1.8739611095868301E-37</v>
      </c>
      <c r="I1845" s="4">
        <v>8.6860539008708209</v>
      </c>
      <c r="J1845" s="13">
        <v>28.823296715388199</v>
      </c>
      <c r="K1845" s="2">
        <v>20.874356449268902</v>
      </c>
      <c r="L1845" s="2">
        <v>20.137121595925802</v>
      </c>
      <c r="M1845" s="2">
        <v>98.421486929005795</v>
      </c>
      <c r="N1845" s="14">
        <v>101.988134087573</v>
      </c>
      <c r="O1845" s="3" t="s">
        <v>8570</v>
      </c>
    </row>
    <row r="1846" spans="1:15" x14ac:dyDescent="0.2">
      <c r="A1846">
        <v>1843</v>
      </c>
      <c r="B1846" t="s">
        <v>6636</v>
      </c>
      <c r="C1846">
        <v>35.699603153747603</v>
      </c>
      <c r="D1846">
        <v>-1.94689881601111</v>
      </c>
      <c r="E1846">
        <v>0.52878192353651099</v>
      </c>
      <c r="F1846">
        <v>-3.6818558452039798</v>
      </c>
      <c r="G1846">
        <v>2.3154232666171301E-4</v>
      </c>
      <c r="H1846">
        <v>9.1437623437243504E-4</v>
      </c>
      <c r="I1846" s="4">
        <v>0.490046785794364</v>
      </c>
      <c r="J1846" s="13">
        <v>0.26554333991420698</v>
      </c>
      <c r="K1846" s="2">
        <v>0.538703220166316</v>
      </c>
      <c r="L1846" s="2">
        <v>0.125438271878695</v>
      </c>
      <c r="M1846" s="2">
        <v>0.79499272945817201</v>
      </c>
      <c r="N1846" s="14">
        <v>1.1989998038646099</v>
      </c>
      <c r="O1846" s="3" t="s">
        <v>8570</v>
      </c>
    </row>
    <row r="1847" spans="1:15" x14ac:dyDescent="0.2">
      <c r="A1847">
        <v>1844</v>
      </c>
      <c r="B1847" t="s">
        <v>7769</v>
      </c>
      <c r="C1847">
        <v>45.981896580663701</v>
      </c>
      <c r="D1847">
        <v>-1.9464359658200101</v>
      </c>
      <c r="E1847">
        <v>0.80359560353760695</v>
      </c>
      <c r="F1847">
        <v>-2.4221585549390299</v>
      </c>
      <c r="G1847">
        <v>1.54286171732534E-2</v>
      </c>
      <c r="H1847">
        <v>4.06125109417265E-2</v>
      </c>
      <c r="I1847" s="4" t="e">
        <v>#N/A</v>
      </c>
      <c r="J1847" s="13" t="e">
        <v>#N/A</v>
      </c>
      <c r="K1847" s="2" t="e">
        <v>#N/A</v>
      </c>
      <c r="L1847" s="2" t="e">
        <v>#N/A</v>
      </c>
      <c r="M1847" s="2" t="e">
        <v>#N/A</v>
      </c>
      <c r="N1847" s="14" t="e">
        <v>#N/A</v>
      </c>
      <c r="O1847" s="3" t="s">
        <v>8570</v>
      </c>
    </row>
    <row r="1848" spans="1:15" x14ac:dyDescent="0.2">
      <c r="A1848">
        <v>1845</v>
      </c>
      <c r="B1848" t="s">
        <v>4405</v>
      </c>
      <c r="C1848">
        <v>105.882381426606</v>
      </c>
      <c r="D1848">
        <v>-1.9455727142094199</v>
      </c>
      <c r="E1848">
        <v>0.26463346533476401</v>
      </c>
      <c r="F1848">
        <v>-7.3519526782005897</v>
      </c>
      <c r="G1848" s="1">
        <v>1.95331967652485E-13</v>
      </c>
      <c r="H1848" s="1">
        <v>2.2951506199167E-12</v>
      </c>
      <c r="I1848" s="4">
        <v>0.69174460011851702</v>
      </c>
      <c r="J1848" s="13">
        <v>1.28528388935061</v>
      </c>
      <c r="K1848" s="2">
        <v>0.89035312536538902</v>
      </c>
      <c r="L1848" s="2">
        <v>1.08277904799516</v>
      </c>
      <c r="M1848" s="2">
        <v>5.4123709986966002</v>
      </c>
      <c r="N1848" s="14">
        <v>4.4739138911696203</v>
      </c>
      <c r="O1848" s="3" t="s">
        <v>8570</v>
      </c>
    </row>
    <row r="1849" spans="1:15" x14ac:dyDescent="0.2">
      <c r="A1849">
        <v>1846</v>
      </c>
      <c r="B1849" t="s">
        <v>5254</v>
      </c>
      <c r="C1849">
        <v>1360.8357902857799</v>
      </c>
      <c r="D1849">
        <v>-1.9443464409051501</v>
      </c>
      <c r="E1849">
        <v>0.34174815073991799</v>
      </c>
      <c r="F1849">
        <v>-5.68941320295502</v>
      </c>
      <c r="G1849" s="1">
        <v>1.2747666473531799E-8</v>
      </c>
      <c r="H1849" s="1">
        <v>9.2837178571524506E-8</v>
      </c>
      <c r="I1849" s="4">
        <v>9.1263149637477294</v>
      </c>
      <c r="J1849" s="13">
        <v>35.5488129169361</v>
      </c>
      <c r="K1849" s="2">
        <v>16.2038777570265</v>
      </c>
      <c r="L1849" s="2">
        <v>14.9933868781205</v>
      </c>
      <c r="M1849" s="2">
        <v>93.6208680444621</v>
      </c>
      <c r="N1849" s="14">
        <v>87.464295601844796</v>
      </c>
      <c r="O1849" s="3" t="s">
        <v>8570</v>
      </c>
    </row>
    <row r="1850" spans="1:15" x14ac:dyDescent="0.2">
      <c r="A1850">
        <v>1847</v>
      </c>
      <c r="B1850" t="s">
        <v>6578</v>
      </c>
      <c r="C1850">
        <v>29.677487193644399</v>
      </c>
      <c r="D1850">
        <v>-1.9421466604808999</v>
      </c>
      <c r="E1850">
        <v>0.51339400552123604</v>
      </c>
      <c r="F1850">
        <v>-3.7829554681089101</v>
      </c>
      <c r="G1850">
        <v>1.5497714985643801E-4</v>
      </c>
      <c r="H1850">
        <v>6.3218545423207899E-4</v>
      </c>
      <c r="I1850" s="4">
        <v>0.211292379574191</v>
      </c>
      <c r="J1850" s="13">
        <v>1.37852537261326</v>
      </c>
      <c r="K1850" s="2">
        <v>0.42455936344685402</v>
      </c>
      <c r="L1850" s="2">
        <v>0.56717032910091103</v>
      </c>
      <c r="M1850" s="2">
        <v>2.0683422970263101</v>
      </c>
      <c r="N1850" s="14">
        <v>1.41752260235449</v>
      </c>
      <c r="O1850" s="3" t="s">
        <v>8570</v>
      </c>
    </row>
    <row r="1851" spans="1:15" x14ac:dyDescent="0.2">
      <c r="A1851">
        <v>1848</v>
      </c>
      <c r="B1851" t="s">
        <v>4510</v>
      </c>
      <c r="C1851">
        <v>234.42159426385399</v>
      </c>
      <c r="D1851">
        <v>-1.94209089191499</v>
      </c>
      <c r="E1851">
        <v>0.273263754884218</v>
      </c>
      <c r="F1851">
        <v>-7.1070197097227901</v>
      </c>
      <c r="G1851" s="1">
        <v>1.18575506741244E-12</v>
      </c>
      <c r="H1851" s="1">
        <v>1.2986231610986599E-11</v>
      </c>
      <c r="I1851" s="4">
        <v>1.35054152387475</v>
      </c>
      <c r="J1851" s="13">
        <v>1.8183599667281201</v>
      </c>
      <c r="K1851" s="2">
        <v>0.92874597473635101</v>
      </c>
      <c r="L1851" s="2">
        <v>1.18756323514508</v>
      </c>
      <c r="M1851" s="2">
        <v>5.0758067713637196</v>
      </c>
      <c r="N1851" s="14">
        <v>4.7395551529240301</v>
      </c>
      <c r="O1851" s="3" t="s">
        <v>8570</v>
      </c>
    </row>
    <row r="1852" spans="1:15" x14ac:dyDescent="0.2">
      <c r="A1852">
        <v>1849</v>
      </c>
      <c r="B1852" t="s">
        <v>7076</v>
      </c>
      <c r="C1852">
        <v>21.938693506188201</v>
      </c>
      <c r="D1852">
        <v>-1.9389404475537699</v>
      </c>
      <c r="E1852">
        <v>0.61546079093875194</v>
      </c>
      <c r="F1852">
        <v>-3.1503882555968099</v>
      </c>
      <c r="G1852">
        <v>1.6305361790555401E-3</v>
      </c>
      <c r="H1852">
        <v>5.4357159818275002E-3</v>
      </c>
      <c r="I1852" s="4">
        <v>3.0743576433969402</v>
      </c>
      <c r="J1852" s="13">
        <v>3.99943120171418</v>
      </c>
      <c r="K1852" s="2">
        <v>5.6457858297672603</v>
      </c>
      <c r="L1852" s="2">
        <v>1.3529121932742201</v>
      </c>
      <c r="M1852" s="2">
        <v>19.194842961712599</v>
      </c>
      <c r="N1852" s="14">
        <v>13.048751618861999</v>
      </c>
      <c r="O1852" s="3" t="s">
        <v>8570</v>
      </c>
    </row>
    <row r="1853" spans="1:15" x14ac:dyDescent="0.2">
      <c r="A1853">
        <v>1850</v>
      </c>
      <c r="B1853" t="s">
        <v>3220</v>
      </c>
      <c r="C1853">
        <v>376.532096512066</v>
      </c>
      <c r="D1853">
        <v>-1.9384129599631701</v>
      </c>
      <c r="E1853">
        <v>0.153460251842861</v>
      </c>
      <c r="F1853">
        <v>-12.631368296906301</v>
      </c>
      <c r="G1853" s="1">
        <v>1.4179099621981401E-36</v>
      </c>
      <c r="H1853" s="1">
        <v>5.6405941077901697E-35</v>
      </c>
      <c r="I1853" s="4">
        <v>7.15961326207879</v>
      </c>
      <c r="J1853" s="13">
        <v>10.940687471893099</v>
      </c>
      <c r="K1853" s="2">
        <v>9.4619859564078208</v>
      </c>
      <c r="L1853" s="2">
        <v>8.5950874525762604</v>
      </c>
      <c r="M1853" s="2">
        <v>37.360573917525201</v>
      </c>
      <c r="N1853" s="14">
        <v>38.109787263649501</v>
      </c>
      <c r="O1853" s="3" t="s">
        <v>8570</v>
      </c>
    </row>
    <row r="1854" spans="1:15" x14ac:dyDescent="0.2">
      <c r="A1854">
        <v>1851</v>
      </c>
      <c r="B1854" t="s">
        <v>7265</v>
      </c>
      <c r="C1854">
        <v>22.0330899386882</v>
      </c>
      <c r="D1854">
        <v>-1.9382727541474001</v>
      </c>
      <c r="E1854">
        <v>0.65780325042050003</v>
      </c>
      <c r="F1854">
        <v>-2.94658433643853</v>
      </c>
      <c r="G1854">
        <v>3.2130478782356402E-3</v>
      </c>
      <c r="H1854">
        <v>9.9789340022356007E-3</v>
      </c>
      <c r="I1854" s="4">
        <v>0.85798405238113995</v>
      </c>
      <c r="J1854" s="13">
        <v>1.5423066663496301</v>
      </c>
      <c r="K1854" s="2">
        <v>0.32230696168148099</v>
      </c>
      <c r="L1854" s="2">
        <v>1.3795924180871999</v>
      </c>
      <c r="M1854" s="2">
        <v>5.0983211882570503</v>
      </c>
      <c r="N1854" s="14">
        <v>7.3779669353489101</v>
      </c>
      <c r="O1854" s="3" t="s">
        <v>8570</v>
      </c>
    </row>
    <row r="1855" spans="1:15" x14ac:dyDescent="0.2">
      <c r="A1855">
        <v>1852</v>
      </c>
      <c r="B1855" t="s">
        <v>3365</v>
      </c>
      <c r="C1855">
        <v>2582.8635219642001</v>
      </c>
      <c r="D1855">
        <v>-1.9355754450282801</v>
      </c>
      <c r="E1855">
        <v>0.17129933616052001</v>
      </c>
      <c r="F1855">
        <v>-11.2993750496179</v>
      </c>
      <c r="G1855" s="1">
        <v>1.32155104901274E-29</v>
      </c>
      <c r="H1855" s="1">
        <v>4.1143838669135702E-28</v>
      </c>
      <c r="I1855" s="4">
        <v>17.201471613369499</v>
      </c>
      <c r="J1855" s="13">
        <v>32.552271523910498</v>
      </c>
      <c r="K1855" s="2">
        <v>16.751168203870002</v>
      </c>
      <c r="L1855" s="2">
        <v>19.5927163921926</v>
      </c>
      <c r="M1855" s="2">
        <v>89.6010342920097</v>
      </c>
      <c r="N1855" s="14">
        <v>87.626378972456706</v>
      </c>
      <c r="O1855" s="3" t="s">
        <v>8570</v>
      </c>
    </row>
    <row r="1856" spans="1:15" x14ac:dyDescent="0.2">
      <c r="A1856">
        <v>1853</v>
      </c>
      <c r="B1856" t="s">
        <v>4984</v>
      </c>
      <c r="C1856">
        <v>460.13623253179202</v>
      </c>
      <c r="D1856">
        <v>-1.9350449108551699</v>
      </c>
      <c r="E1856">
        <v>0.31392824279887899</v>
      </c>
      <c r="F1856">
        <v>-6.1639720389696597</v>
      </c>
      <c r="G1856" s="1">
        <v>7.0942475282598396E-10</v>
      </c>
      <c r="H1856" s="1">
        <v>5.94549226585246E-9</v>
      </c>
      <c r="I1856" s="4">
        <v>7.8874194043969403</v>
      </c>
      <c r="J1856" s="13">
        <v>27.895504348971301</v>
      </c>
      <c r="K1856" s="2">
        <v>15.0511969645053</v>
      </c>
      <c r="L1856" s="2">
        <v>13.443864147355599</v>
      </c>
      <c r="M1856" s="2">
        <v>78.164928001048295</v>
      </c>
      <c r="N1856" s="14">
        <v>80.754233862746901</v>
      </c>
      <c r="O1856" s="3" t="s">
        <v>8570</v>
      </c>
    </row>
    <row r="1857" spans="1:15" x14ac:dyDescent="0.2">
      <c r="A1857">
        <v>1854</v>
      </c>
      <c r="B1857" t="s">
        <v>3152</v>
      </c>
      <c r="C1857">
        <v>1891.50880743486</v>
      </c>
      <c r="D1857">
        <v>-1.9342771978776601</v>
      </c>
      <c r="E1857">
        <v>0.14426193121504099</v>
      </c>
      <c r="F1857">
        <v>-13.4080916676096</v>
      </c>
      <c r="G1857" s="1">
        <v>5.4215993596336904E-41</v>
      </c>
      <c r="H1857" s="1">
        <v>2.51417634304079E-39</v>
      </c>
      <c r="I1857" s="4">
        <v>5.5496905530561103</v>
      </c>
      <c r="J1857" s="13">
        <v>12.112363567435599</v>
      </c>
      <c r="K1857" s="2">
        <v>9.0186647510826106</v>
      </c>
      <c r="L1857" s="2">
        <v>8.8464534395986796</v>
      </c>
      <c r="M1857" s="2">
        <v>41.503646628763804</v>
      </c>
      <c r="N1857" s="14">
        <v>42.021568105068503</v>
      </c>
      <c r="O1857" s="3" t="s">
        <v>8570</v>
      </c>
    </row>
    <row r="1858" spans="1:15" x14ac:dyDescent="0.2">
      <c r="A1858">
        <v>1855</v>
      </c>
      <c r="B1858" t="s">
        <v>4324</v>
      </c>
      <c r="C1858">
        <v>152.18831410575299</v>
      </c>
      <c r="D1858">
        <v>-1.93189033375438</v>
      </c>
      <c r="E1858">
        <v>0.25406697133445799</v>
      </c>
      <c r="F1858">
        <v>-7.60386257059446</v>
      </c>
      <c r="G1858" s="1">
        <v>2.8742047409338898E-14</v>
      </c>
      <c r="H1858" s="1">
        <v>3.56471668990201E-13</v>
      </c>
      <c r="I1858" s="4">
        <v>0.23366325582877601</v>
      </c>
      <c r="J1858" s="13">
        <v>0.80291685813412395</v>
      </c>
      <c r="K1858" s="2">
        <v>0.62626269441922799</v>
      </c>
      <c r="L1858" s="2">
        <v>0.48967377694070802</v>
      </c>
      <c r="M1858" s="2">
        <v>3.1425664016944199</v>
      </c>
      <c r="N1858" s="14">
        <v>2.3854700836203899</v>
      </c>
      <c r="O1858" s="3" t="s">
        <v>8570</v>
      </c>
    </row>
    <row r="1859" spans="1:15" x14ac:dyDescent="0.2">
      <c r="A1859">
        <v>1856</v>
      </c>
      <c r="B1859" t="s">
        <v>7371</v>
      </c>
      <c r="C1859">
        <v>13.750751079598199</v>
      </c>
      <c r="D1859">
        <v>-1.92883195514692</v>
      </c>
      <c r="E1859">
        <v>0.678888820350805</v>
      </c>
      <c r="F1859">
        <v>-2.8411602862310001</v>
      </c>
      <c r="G1859">
        <v>4.4949713814042098E-3</v>
      </c>
      <c r="H1859">
        <v>1.3507106054266501E-2</v>
      </c>
      <c r="I1859" s="4">
        <v>0.321512788737426</v>
      </c>
      <c r="J1859" s="13">
        <v>0.56020725122062298</v>
      </c>
      <c r="K1859" s="2">
        <v>0.44149120319657198</v>
      </c>
      <c r="L1859" s="2">
        <v>0.33858330026942401</v>
      </c>
      <c r="M1859" s="2">
        <v>1.31033793270355</v>
      </c>
      <c r="N1859" s="14">
        <v>1.4257790776649699</v>
      </c>
      <c r="O1859" s="3" t="s">
        <v>8570</v>
      </c>
    </row>
    <row r="1860" spans="1:15" x14ac:dyDescent="0.2">
      <c r="A1860">
        <v>1857</v>
      </c>
      <c r="B1860" t="s">
        <v>7335</v>
      </c>
      <c r="C1860">
        <v>2531.0087059215102</v>
      </c>
      <c r="D1860">
        <v>-1.9283047866290199</v>
      </c>
      <c r="E1860">
        <v>0.67027522926913097</v>
      </c>
      <c r="F1860">
        <v>-2.8768850502377199</v>
      </c>
      <c r="G1860">
        <v>4.0162186833962001E-3</v>
      </c>
      <c r="H1860">
        <v>1.21949189406291E-2</v>
      </c>
      <c r="I1860" s="4">
        <v>10.766928513004601</v>
      </c>
      <c r="J1860" s="13">
        <v>56.281407033419299</v>
      </c>
      <c r="K1860" s="2">
        <v>18.2975715045051</v>
      </c>
      <c r="L1860" s="2">
        <v>17.548270421748398</v>
      </c>
      <c r="M1860" s="2">
        <v>119.975282077633</v>
      </c>
      <c r="N1860" s="14">
        <v>117.425103092105</v>
      </c>
      <c r="O1860" s="3" t="s">
        <v>8570</v>
      </c>
    </row>
    <row r="1861" spans="1:15" x14ac:dyDescent="0.2">
      <c r="A1861">
        <v>1858</v>
      </c>
      <c r="B1861" t="s">
        <v>4171</v>
      </c>
      <c r="C1861">
        <v>1053.5443487648599</v>
      </c>
      <c r="D1861">
        <v>-1.9279431393245301</v>
      </c>
      <c r="E1861">
        <v>0.24159954386275301</v>
      </c>
      <c r="F1861">
        <v>-7.9799121658100196</v>
      </c>
      <c r="G1861" s="1">
        <v>1.4643745832686999E-15</v>
      </c>
      <c r="H1861" s="1">
        <v>2.0210693653208499E-14</v>
      </c>
      <c r="I1861" s="4">
        <v>1.6384831127930799</v>
      </c>
      <c r="J1861" s="13">
        <v>4.9615706423082901</v>
      </c>
      <c r="K1861" s="2">
        <v>2.5688837314772699</v>
      </c>
      <c r="L1861" s="2">
        <v>3.35296931977852</v>
      </c>
      <c r="M1861" s="2">
        <v>13.5749154355691</v>
      </c>
      <c r="N1861" s="14">
        <v>14.8289589450235</v>
      </c>
      <c r="O1861" s="3" t="s">
        <v>8570</v>
      </c>
    </row>
    <row r="1862" spans="1:15" x14ac:dyDescent="0.2">
      <c r="A1862">
        <v>1859</v>
      </c>
      <c r="B1862" t="s">
        <v>4842</v>
      </c>
      <c r="C1862">
        <v>530.79460644116705</v>
      </c>
      <c r="D1862">
        <v>-1.92725956811643</v>
      </c>
      <c r="E1862">
        <v>0.30000987732801299</v>
      </c>
      <c r="F1862">
        <v>-6.4239870542971396</v>
      </c>
      <c r="G1862" s="1">
        <v>1.3275049780008399E-10</v>
      </c>
      <c r="H1862" s="1">
        <v>1.1983476527403999E-9</v>
      </c>
      <c r="I1862" s="4">
        <v>8.6552900293643393</v>
      </c>
      <c r="J1862" s="13">
        <v>10.8442865889328</v>
      </c>
      <c r="K1862" s="2">
        <v>5.4792406106251503</v>
      </c>
      <c r="L1862" s="2">
        <v>6.32481299640824</v>
      </c>
      <c r="M1862" s="2">
        <v>29.564526816864301</v>
      </c>
      <c r="N1862" s="14">
        <v>26.462469905477999</v>
      </c>
      <c r="O1862" s="3" t="s">
        <v>8570</v>
      </c>
    </row>
    <row r="1863" spans="1:15" x14ac:dyDescent="0.2">
      <c r="A1863">
        <v>1860</v>
      </c>
      <c r="B1863" t="s">
        <v>3136</v>
      </c>
      <c r="C1863">
        <v>3532.7032214014798</v>
      </c>
      <c r="D1863">
        <v>-1.92697012298555</v>
      </c>
      <c r="E1863">
        <v>0.14128235359710101</v>
      </c>
      <c r="F1863">
        <v>-13.6391422843984</v>
      </c>
      <c r="G1863" s="1">
        <v>2.34300072259153E-42</v>
      </c>
      <c r="H1863" s="1">
        <v>1.13179951571852E-40</v>
      </c>
      <c r="I1863" s="4">
        <v>33.3572827674422</v>
      </c>
      <c r="J1863" s="13">
        <v>54.052878706155099</v>
      </c>
      <c r="K1863" s="2">
        <v>41.597138643264202</v>
      </c>
      <c r="L1863" s="2">
        <v>38.799611468659798</v>
      </c>
      <c r="M1863" s="2">
        <v>181.83853449819401</v>
      </c>
      <c r="N1863" s="14">
        <v>184.312038189313</v>
      </c>
      <c r="O1863" s="3" t="s">
        <v>8570</v>
      </c>
    </row>
    <row r="1864" spans="1:15" x14ac:dyDescent="0.2">
      <c r="A1864">
        <v>1861</v>
      </c>
      <c r="B1864" t="s">
        <v>6313</v>
      </c>
      <c r="C1864">
        <v>152.95113759424399</v>
      </c>
      <c r="D1864">
        <v>-1.9268086735629699</v>
      </c>
      <c r="E1864">
        <v>0.467803701697101</v>
      </c>
      <c r="F1864">
        <v>-4.1188401600348303</v>
      </c>
      <c r="G1864" s="1">
        <v>3.8078415283115903E-5</v>
      </c>
      <c r="H1864">
        <v>1.7344379765813701E-4</v>
      </c>
      <c r="I1864" s="4">
        <v>0.74879364901721901</v>
      </c>
      <c r="J1864" s="13">
        <v>3.8855063491281099</v>
      </c>
      <c r="K1864" s="2">
        <v>1.23545510046284</v>
      </c>
      <c r="L1864" s="2">
        <v>1.60351383203253</v>
      </c>
      <c r="M1864" s="2">
        <v>8.0945213138591701</v>
      </c>
      <c r="N1864" s="14">
        <v>8.0425250159085202</v>
      </c>
      <c r="O1864" s="3" t="s">
        <v>8570</v>
      </c>
    </row>
    <row r="1865" spans="1:15" x14ac:dyDescent="0.2">
      <c r="A1865">
        <v>1862</v>
      </c>
      <c r="B1865" t="s">
        <v>7866</v>
      </c>
      <c r="C1865">
        <v>10.7835012257781</v>
      </c>
      <c r="D1865">
        <v>-1.9248341806606999</v>
      </c>
      <c r="E1865">
        <v>0.81699793110910601</v>
      </c>
      <c r="F1865">
        <v>-2.3559841553670302</v>
      </c>
      <c r="G1865">
        <v>1.8473705655184299E-2</v>
      </c>
      <c r="H1865">
        <v>4.7441405949216503E-2</v>
      </c>
      <c r="I1865" s="4">
        <v>2.8872916900104802E-2</v>
      </c>
      <c r="J1865" s="13">
        <v>0.17663867788798099</v>
      </c>
      <c r="K1865" s="2">
        <v>6.5109565262284105E-2</v>
      </c>
      <c r="L1865" s="2">
        <v>0.110149767191756</v>
      </c>
      <c r="M1865" s="2">
        <v>0.37875953228876202</v>
      </c>
      <c r="N1865" s="14">
        <v>0.49619496834029497</v>
      </c>
      <c r="O1865" s="3" t="s">
        <v>8570</v>
      </c>
    </row>
    <row r="1866" spans="1:15" x14ac:dyDescent="0.2">
      <c r="A1866">
        <v>1863</v>
      </c>
      <c r="B1866" t="s">
        <v>3424</v>
      </c>
      <c r="C1866">
        <v>208.32886805445301</v>
      </c>
      <c r="D1866">
        <v>-1.9233854283893701</v>
      </c>
      <c r="E1866">
        <v>0.17600798046063301</v>
      </c>
      <c r="F1866">
        <v>-10.9278307912837</v>
      </c>
      <c r="G1866" s="1">
        <v>8.4852555647252092E-28</v>
      </c>
      <c r="H1866" s="1">
        <v>2.41052546066278E-26</v>
      </c>
      <c r="I1866" s="4">
        <v>0.286631496096446</v>
      </c>
      <c r="J1866" s="13">
        <v>1.1583824149414199</v>
      </c>
      <c r="K1866" s="2">
        <v>1.0761429561429401</v>
      </c>
      <c r="L1866" s="2">
        <v>1.1113198352668401</v>
      </c>
      <c r="M1866" s="2">
        <v>7.5415511040109697</v>
      </c>
      <c r="N1866" s="14">
        <v>7.5852317492436301</v>
      </c>
      <c r="O1866" s="3" t="s">
        <v>8570</v>
      </c>
    </row>
    <row r="1867" spans="1:15" x14ac:dyDescent="0.2">
      <c r="A1867">
        <v>1864</v>
      </c>
      <c r="B1867" t="s">
        <v>6321</v>
      </c>
      <c r="C1867">
        <v>34.713438270964303</v>
      </c>
      <c r="D1867">
        <v>-1.9231720600412301</v>
      </c>
      <c r="E1867">
        <v>0.46858138399201898</v>
      </c>
      <c r="F1867">
        <v>-4.1042434158544898</v>
      </c>
      <c r="G1867" s="1">
        <v>4.0564019272795301E-5</v>
      </c>
      <c r="H1867">
        <v>1.8393958152644401E-4</v>
      </c>
      <c r="I1867" s="4">
        <v>0.446508789892124</v>
      </c>
      <c r="J1867" s="13">
        <v>0.59712677973613904</v>
      </c>
      <c r="K1867" s="2">
        <v>0.35889195084925901</v>
      </c>
      <c r="L1867" s="2">
        <v>0.26259114427510899</v>
      </c>
      <c r="M1867" s="2">
        <v>1.84633878647975</v>
      </c>
      <c r="N1867" s="14">
        <v>1.4958892180550101</v>
      </c>
      <c r="O1867" s="3" t="s">
        <v>8570</v>
      </c>
    </row>
    <row r="1868" spans="1:15" x14ac:dyDescent="0.2">
      <c r="A1868">
        <v>1865</v>
      </c>
      <c r="B1868" t="s">
        <v>3790</v>
      </c>
      <c r="C1868">
        <v>1488.4092386166301</v>
      </c>
      <c r="D1868">
        <v>-1.92217077593354</v>
      </c>
      <c r="E1868">
        <v>0.20762984579365501</v>
      </c>
      <c r="F1868">
        <v>-9.2576805063171008</v>
      </c>
      <c r="G1868" s="1">
        <v>2.0892122066312001E-20</v>
      </c>
      <c r="H1868" s="1">
        <v>3.9216623271120502E-19</v>
      </c>
      <c r="I1868" s="4">
        <v>4.6162446450365904</v>
      </c>
      <c r="J1868" s="13">
        <v>13.9974585424164</v>
      </c>
      <c r="K1868" s="2">
        <v>9.9319756727290205</v>
      </c>
      <c r="L1868" s="2">
        <v>11.682652044146399</v>
      </c>
      <c r="M1868" s="2">
        <v>41.3927928698023</v>
      </c>
      <c r="N1868" s="14">
        <v>46.026553173619298</v>
      </c>
      <c r="O1868" s="3" t="s">
        <v>8570</v>
      </c>
    </row>
    <row r="1869" spans="1:15" x14ac:dyDescent="0.2">
      <c r="A1869">
        <v>1866</v>
      </c>
      <c r="B1869" t="s">
        <v>6660</v>
      </c>
      <c r="C1869">
        <v>6414.05195240783</v>
      </c>
      <c r="D1869">
        <v>-1.9217079485986299</v>
      </c>
      <c r="E1869">
        <v>0.52583994019162295</v>
      </c>
      <c r="F1869">
        <v>-3.6545492301294802</v>
      </c>
      <c r="G1869">
        <v>2.5763422662552203E-4</v>
      </c>
      <c r="H1869">
        <v>1.00792253875324E-3</v>
      </c>
      <c r="I1869" s="4">
        <v>17.698235140132802</v>
      </c>
      <c r="J1869" s="13">
        <v>57.562595275575703</v>
      </c>
      <c r="K1869" s="2">
        <v>23.488448028600001</v>
      </c>
      <c r="L1869" s="2">
        <v>24.676291574553002</v>
      </c>
      <c r="M1869" s="2">
        <v>138.14112793241901</v>
      </c>
      <c r="N1869" s="14">
        <v>132.853064120299</v>
      </c>
      <c r="O1869" s="3" t="s">
        <v>8570</v>
      </c>
    </row>
    <row r="1870" spans="1:15" x14ac:dyDescent="0.2">
      <c r="A1870">
        <v>1867</v>
      </c>
      <c r="B1870" t="s">
        <v>4742</v>
      </c>
      <c r="C1870">
        <v>95.834454197162202</v>
      </c>
      <c r="D1870">
        <v>-1.91921183567535</v>
      </c>
      <c r="E1870">
        <v>0.28942637458793002</v>
      </c>
      <c r="F1870">
        <v>-6.6310882634929804</v>
      </c>
      <c r="G1870" s="1">
        <v>3.3322089527737203E-11</v>
      </c>
      <c r="H1870" s="1">
        <v>3.1776717259784202E-10</v>
      </c>
      <c r="I1870" s="4">
        <v>1.06688279126004</v>
      </c>
      <c r="J1870" s="13">
        <v>1.9520250566819799</v>
      </c>
      <c r="K1870" s="2">
        <v>0.96989732290117303</v>
      </c>
      <c r="L1870" s="2">
        <v>1.3801963121747101</v>
      </c>
      <c r="M1870" s="2">
        <v>6.4162042703391799</v>
      </c>
      <c r="N1870" s="14">
        <v>6.5659915096017203</v>
      </c>
      <c r="O1870" s="3" t="s">
        <v>8570</v>
      </c>
    </row>
    <row r="1871" spans="1:15" x14ac:dyDescent="0.2">
      <c r="A1871">
        <v>1868</v>
      </c>
      <c r="B1871" t="s">
        <v>7257</v>
      </c>
      <c r="C1871">
        <v>20.738766524768899</v>
      </c>
      <c r="D1871">
        <v>-1.91583465524069</v>
      </c>
      <c r="E1871">
        <v>0.64896953561711002</v>
      </c>
      <c r="F1871">
        <v>-2.95211801185537</v>
      </c>
      <c r="G1871">
        <v>3.15602287631169E-3</v>
      </c>
      <c r="H1871">
        <v>9.8294144744383392E-3</v>
      </c>
      <c r="I1871" s="4" t="e">
        <v>#N/A</v>
      </c>
      <c r="J1871" s="13" t="e">
        <v>#N/A</v>
      </c>
      <c r="K1871" s="2" t="e">
        <v>#N/A</v>
      </c>
      <c r="L1871" s="2" t="e">
        <v>#N/A</v>
      </c>
      <c r="M1871" s="2" t="e">
        <v>#N/A</v>
      </c>
      <c r="N1871" s="14" t="e">
        <v>#N/A</v>
      </c>
      <c r="O1871" s="3" t="s">
        <v>8570</v>
      </c>
    </row>
    <row r="1872" spans="1:15" x14ac:dyDescent="0.2">
      <c r="A1872">
        <v>1869</v>
      </c>
      <c r="B1872" t="s">
        <v>3872</v>
      </c>
      <c r="C1872">
        <v>1167.64209823893</v>
      </c>
      <c r="D1872">
        <v>-1.9150773352349899</v>
      </c>
      <c r="E1872">
        <v>0.21453045975649301</v>
      </c>
      <c r="F1872">
        <v>-8.9268318233631501</v>
      </c>
      <c r="G1872" s="1">
        <v>4.3838312215502704E-19</v>
      </c>
      <c r="H1872" s="1">
        <v>7.6398536091526798E-18</v>
      </c>
      <c r="I1872" s="4">
        <v>18.838594761154699</v>
      </c>
      <c r="J1872" s="13">
        <v>13.466598525954501</v>
      </c>
      <c r="K1872" s="2">
        <v>9.2100523071850091</v>
      </c>
      <c r="L1872" s="2">
        <v>10.4426343506082</v>
      </c>
      <c r="M1872" s="2">
        <v>41.453215991009401</v>
      </c>
      <c r="N1872" s="14">
        <v>39.030689125413303</v>
      </c>
      <c r="O1872" s="3" t="s">
        <v>8570</v>
      </c>
    </row>
    <row r="1873" spans="1:15" x14ac:dyDescent="0.2">
      <c r="A1873">
        <v>1870</v>
      </c>
      <c r="B1873" t="s">
        <v>6783</v>
      </c>
      <c r="C1873">
        <v>18.8661379230801</v>
      </c>
      <c r="D1873">
        <v>-1.91314321653741</v>
      </c>
      <c r="E1873">
        <v>0.54636947919694101</v>
      </c>
      <c r="F1873">
        <v>-3.5015557958130601</v>
      </c>
      <c r="G1873">
        <v>4.6255010674633599E-4</v>
      </c>
      <c r="H1873">
        <v>1.7224296266207301E-3</v>
      </c>
      <c r="I1873" s="4">
        <v>0.699777879407119</v>
      </c>
      <c r="J1873" s="13">
        <v>0.84276004630748103</v>
      </c>
      <c r="K1873" s="2">
        <v>0.57349272866715295</v>
      </c>
      <c r="L1873" s="2">
        <v>0.50116714605882295</v>
      </c>
      <c r="M1873" s="2">
        <v>2.37194615728666</v>
      </c>
      <c r="N1873" s="14">
        <v>1.7530696694310799</v>
      </c>
      <c r="O1873" s="3" t="s">
        <v>8570</v>
      </c>
    </row>
    <row r="1874" spans="1:15" x14ac:dyDescent="0.2">
      <c r="A1874">
        <v>1871</v>
      </c>
      <c r="B1874" t="s">
        <v>5915</v>
      </c>
      <c r="C1874">
        <v>42.6118047777097</v>
      </c>
      <c r="D1874">
        <v>-1.9096764788532199</v>
      </c>
      <c r="E1874">
        <v>0.40739915306512797</v>
      </c>
      <c r="F1874">
        <v>-4.6874826923067703</v>
      </c>
      <c r="G1874" s="1">
        <v>2.7658608401049799E-6</v>
      </c>
      <c r="H1874" s="1">
        <v>1.4920817197694599E-5</v>
      </c>
      <c r="I1874" s="4">
        <v>0.27337479469232601</v>
      </c>
      <c r="J1874" s="13">
        <v>0.71004549297984798</v>
      </c>
      <c r="K1874" s="2">
        <v>0.359439820627937</v>
      </c>
      <c r="L1874" s="2">
        <v>0.54636819482416699</v>
      </c>
      <c r="M1874" s="2">
        <v>2.2509310462177101</v>
      </c>
      <c r="N1874" s="14">
        <v>2.5719640160398298</v>
      </c>
      <c r="O1874" s="3" t="s">
        <v>8570</v>
      </c>
    </row>
    <row r="1875" spans="1:15" x14ac:dyDescent="0.2">
      <c r="A1875">
        <v>1872</v>
      </c>
      <c r="B1875" t="s">
        <v>3356</v>
      </c>
      <c r="C1875">
        <v>218.58098903619501</v>
      </c>
      <c r="D1875">
        <v>-1.9044577418077999</v>
      </c>
      <c r="E1875">
        <v>0.16769213073900099</v>
      </c>
      <c r="F1875">
        <v>-11.356870077415399</v>
      </c>
      <c r="G1875" s="1">
        <v>6.8557053702902895E-30</v>
      </c>
      <c r="H1875" s="1">
        <v>2.1592367780735701E-28</v>
      </c>
      <c r="I1875" s="4">
        <v>2.3219033660865902</v>
      </c>
      <c r="J1875" s="13">
        <v>1.9637469997031001</v>
      </c>
      <c r="K1875" s="2">
        <v>2.00920787717717</v>
      </c>
      <c r="L1875" s="2">
        <v>2.5020668878163899</v>
      </c>
      <c r="M1875" s="2">
        <v>7.8037074534480304</v>
      </c>
      <c r="N1875" s="14">
        <v>7.6328513915874199</v>
      </c>
      <c r="O1875" s="3" t="s">
        <v>8570</v>
      </c>
    </row>
    <row r="1876" spans="1:15" x14ac:dyDescent="0.2">
      <c r="A1876">
        <v>1873</v>
      </c>
      <c r="B1876" t="s">
        <v>6599</v>
      </c>
      <c r="C1876">
        <v>25.770484989804999</v>
      </c>
      <c r="D1876">
        <v>-1.9039584514150201</v>
      </c>
      <c r="E1876">
        <v>0.50736555838031405</v>
      </c>
      <c r="F1876">
        <v>-3.75263637818284</v>
      </c>
      <c r="G1876">
        <v>1.7498458137215901E-4</v>
      </c>
      <c r="H1876">
        <v>7.0661380296675703E-4</v>
      </c>
      <c r="I1876" s="4">
        <v>0.299237812838268</v>
      </c>
      <c r="J1876" s="13">
        <v>0.507111961708961</v>
      </c>
      <c r="K1876" s="2">
        <v>0.56300222601883898</v>
      </c>
      <c r="L1876" s="2">
        <v>0.22853803354754901</v>
      </c>
      <c r="M1876" s="2">
        <v>1.53017229107082</v>
      </c>
      <c r="N1876" s="14">
        <v>1.43198697870273</v>
      </c>
      <c r="O1876" s="3" t="s">
        <v>8570</v>
      </c>
    </row>
    <row r="1877" spans="1:15" x14ac:dyDescent="0.2">
      <c r="A1877">
        <v>1874</v>
      </c>
      <c r="B1877" t="s">
        <v>6394</v>
      </c>
      <c r="C1877">
        <v>31.60622085292</v>
      </c>
      <c r="D1877">
        <v>-1.90096846526404</v>
      </c>
      <c r="E1877">
        <v>0.474727683822741</v>
      </c>
      <c r="F1877">
        <v>-4.0043345480855601</v>
      </c>
      <c r="G1877" s="1">
        <v>6.2192300051290499E-5</v>
      </c>
      <c r="H1877">
        <v>2.72620406382557E-4</v>
      </c>
      <c r="I1877" s="4">
        <v>6.4666790362209403E-2</v>
      </c>
      <c r="J1877" s="13">
        <v>0.487493209158953</v>
      </c>
      <c r="K1877" s="2">
        <v>0.20771554103350701</v>
      </c>
      <c r="L1877" s="2">
        <v>0.36896983288312701</v>
      </c>
      <c r="M1877" s="2">
        <v>1.9825297528218799</v>
      </c>
      <c r="N1877" s="14">
        <v>1.64625839598176</v>
      </c>
      <c r="O1877" s="3" t="s">
        <v>8570</v>
      </c>
    </row>
    <row r="1878" spans="1:15" x14ac:dyDescent="0.2">
      <c r="A1878">
        <v>1875</v>
      </c>
      <c r="B1878" t="s">
        <v>5496</v>
      </c>
      <c r="C1878">
        <v>180.87241849053399</v>
      </c>
      <c r="D1878">
        <v>-1.9008042201764599</v>
      </c>
      <c r="E1878">
        <v>0.359108659508661</v>
      </c>
      <c r="F1878">
        <v>-5.2931171940470003</v>
      </c>
      <c r="G1878" s="1">
        <v>1.2024880401898001E-7</v>
      </c>
      <c r="H1878" s="1">
        <v>7.8006325143780301E-7</v>
      </c>
      <c r="I1878" s="4">
        <v>1.2010188336487</v>
      </c>
      <c r="J1878" s="13">
        <v>1.8605382023580901</v>
      </c>
      <c r="K1878" s="2">
        <v>1.6783222728454401</v>
      </c>
      <c r="L1878" s="2">
        <v>0.46109102931733797</v>
      </c>
      <c r="M1878" s="2">
        <v>4.3051965487494197</v>
      </c>
      <c r="N1878" s="14">
        <v>3.7604044823085201</v>
      </c>
      <c r="O1878" s="3" t="s">
        <v>8570</v>
      </c>
    </row>
    <row r="1879" spans="1:15" x14ac:dyDescent="0.2">
      <c r="A1879">
        <v>1876</v>
      </c>
      <c r="B1879" t="s">
        <v>3617</v>
      </c>
      <c r="C1879">
        <v>1057.56601769749</v>
      </c>
      <c r="D1879">
        <v>-1.90032148720861</v>
      </c>
      <c r="E1879">
        <v>0.19142388651355799</v>
      </c>
      <c r="F1879">
        <v>-9.9272955001569994</v>
      </c>
      <c r="G1879" s="1">
        <v>3.1672955773110202E-23</v>
      </c>
      <c r="H1879" s="1">
        <v>7.1070025921856399E-22</v>
      </c>
      <c r="I1879" s="4">
        <v>5.2409214333227601</v>
      </c>
      <c r="J1879" s="13">
        <v>10.3252087564268</v>
      </c>
      <c r="K1879" s="2">
        <v>6.9833254864746799</v>
      </c>
      <c r="L1879" s="2">
        <v>6.8688954721963604</v>
      </c>
      <c r="M1879" s="2">
        <v>29.368572898461402</v>
      </c>
      <c r="N1879" s="14">
        <v>31.123456805671001</v>
      </c>
      <c r="O1879" s="3" t="s">
        <v>8570</v>
      </c>
    </row>
    <row r="1880" spans="1:15" x14ac:dyDescent="0.2">
      <c r="A1880">
        <v>1877</v>
      </c>
      <c r="B1880" t="s">
        <v>7550</v>
      </c>
      <c r="C1880">
        <v>13.611301263260099</v>
      </c>
      <c r="D1880">
        <v>-1.8982033622882499</v>
      </c>
      <c r="E1880">
        <v>0.71401491290219399</v>
      </c>
      <c r="F1880">
        <v>-2.6584926000674001</v>
      </c>
      <c r="G1880">
        <v>7.8491074295067593E-3</v>
      </c>
      <c r="H1880">
        <v>2.22860510593051E-2</v>
      </c>
      <c r="I1880" s="4">
        <v>0.19541465742316</v>
      </c>
      <c r="J1880" s="13">
        <v>0.26021358799090999</v>
      </c>
      <c r="K1880" s="2">
        <v>7.3404245101850604E-2</v>
      </c>
      <c r="L1880" s="2">
        <v>0.16440513368380499</v>
      </c>
      <c r="M1880" s="2">
        <v>0.65093094850487099</v>
      </c>
      <c r="N1880" s="14">
        <v>0.64893784129499399</v>
      </c>
      <c r="O1880" s="3" t="s">
        <v>8570</v>
      </c>
    </row>
    <row r="1881" spans="1:15" x14ac:dyDescent="0.2">
      <c r="A1881">
        <v>1878</v>
      </c>
      <c r="B1881" t="s">
        <v>5073</v>
      </c>
      <c r="C1881">
        <v>83.720227917022996</v>
      </c>
      <c r="D1881">
        <v>-1.89745168262616</v>
      </c>
      <c r="E1881">
        <v>0.315489770336841</v>
      </c>
      <c r="F1881">
        <v>-6.0143049348328796</v>
      </c>
      <c r="G1881" s="1">
        <v>1.8066015985019001E-9</v>
      </c>
      <c r="H1881" s="1">
        <v>1.4444506573769201E-8</v>
      </c>
      <c r="I1881" s="4">
        <v>0.318782667241577</v>
      </c>
      <c r="J1881" s="13">
        <v>0.40805018310235902</v>
      </c>
      <c r="K1881" s="2">
        <v>0.24100240744680601</v>
      </c>
      <c r="L1881" s="2">
        <v>0.25156882556740401</v>
      </c>
      <c r="M1881" s="2">
        <v>1.1348139819922001</v>
      </c>
      <c r="N1881" s="14">
        <v>1.35600718757135</v>
      </c>
      <c r="O1881" s="3" t="s">
        <v>8570</v>
      </c>
    </row>
    <row r="1882" spans="1:15" x14ac:dyDescent="0.2">
      <c r="A1882">
        <v>1879</v>
      </c>
      <c r="B1882" t="s">
        <v>5039</v>
      </c>
      <c r="C1882">
        <v>190.66739911327701</v>
      </c>
      <c r="D1882">
        <v>-1.8950676495544501</v>
      </c>
      <c r="E1882">
        <v>0.311442865340473</v>
      </c>
      <c r="F1882">
        <v>-6.0848003292120199</v>
      </c>
      <c r="G1882" s="1">
        <v>1.16636574706622E-9</v>
      </c>
      <c r="H1882" s="1">
        <v>9.5066422758869296E-9</v>
      </c>
      <c r="I1882" s="4">
        <v>1.4612091851646101</v>
      </c>
      <c r="J1882" s="13">
        <v>3.9702709370209699</v>
      </c>
      <c r="K1882" s="2">
        <v>2.01524654477454</v>
      </c>
      <c r="L1882" s="2">
        <v>1.2957315193402299</v>
      </c>
      <c r="M1882" s="2">
        <v>6.4254056556742798</v>
      </c>
      <c r="N1882" s="14">
        <v>7.3365962122464099</v>
      </c>
      <c r="O1882" s="3" t="s">
        <v>8570</v>
      </c>
    </row>
    <row r="1883" spans="1:15" x14ac:dyDescent="0.2">
      <c r="A1883">
        <v>1880</v>
      </c>
      <c r="B1883" t="s">
        <v>5027</v>
      </c>
      <c r="C1883">
        <v>153.10339732902199</v>
      </c>
      <c r="D1883">
        <v>-1.89474844631214</v>
      </c>
      <c r="E1883">
        <v>0.31062493607798503</v>
      </c>
      <c r="F1883">
        <v>-6.0997950461917902</v>
      </c>
      <c r="G1883" s="1">
        <v>1.0620455291211101E-9</v>
      </c>
      <c r="H1883" s="1">
        <v>8.6985331181647199E-9</v>
      </c>
      <c r="I1883" s="4">
        <v>1.7644010670627299</v>
      </c>
      <c r="J1883" s="13">
        <v>2.5784328190137602</v>
      </c>
      <c r="K1883" s="2">
        <v>2.6659436451073502</v>
      </c>
      <c r="L1883" s="2">
        <v>2.54932505084918</v>
      </c>
      <c r="M1883" s="2">
        <v>15.376252754657401</v>
      </c>
      <c r="N1883" s="14">
        <v>13.4941775150564</v>
      </c>
      <c r="O1883" s="3" t="s">
        <v>8570</v>
      </c>
    </row>
    <row r="1884" spans="1:15" x14ac:dyDescent="0.2">
      <c r="A1884">
        <v>1881</v>
      </c>
      <c r="B1884" t="s">
        <v>4167</v>
      </c>
      <c r="C1884">
        <v>216.510773426566</v>
      </c>
      <c r="D1884">
        <v>-1.8946173086543101</v>
      </c>
      <c r="E1884">
        <v>0.23717064460158699</v>
      </c>
      <c r="F1884">
        <v>-7.9884140460848396</v>
      </c>
      <c r="G1884" s="1">
        <v>1.36685715545289E-15</v>
      </c>
      <c r="H1884" s="1">
        <v>1.8907672901509199E-14</v>
      </c>
      <c r="I1884" s="4">
        <v>5.5911140911957498</v>
      </c>
      <c r="J1884" s="13">
        <v>3.8230464982297998</v>
      </c>
      <c r="K1884" s="2">
        <v>4.8254467628337503</v>
      </c>
      <c r="L1884" s="2">
        <v>5.9963686597800701</v>
      </c>
      <c r="M1884" s="2">
        <v>20.451261623680502</v>
      </c>
      <c r="N1884" s="14">
        <v>18.313723036738601</v>
      </c>
      <c r="O1884" s="3" t="s">
        <v>8570</v>
      </c>
    </row>
    <row r="1885" spans="1:15" x14ac:dyDescent="0.2">
      <c r="A1885">
        <v>1882</v>
      </c>
      <c r="B1885" t="s">
        <v>4101</v>
      </c>
      <c r="C1885">
        <v>127.38728065230499</v>
      </c>
      <c r="D1885">
        <v>-1.89371934861241</v>
      </c>
      <c r="E1885">
        <v>0.230552093919561</v>
      </c>
      <c r="F1885">
        <v>-8.2138458012579303</v>
      </c>
      <c r="G1885" s="1">
        <v>2.1421463459825401E-16</v>
      </c>
      <c r="H1885" s="1">
        <v>3.1061759940018399E-15</v>
      </c>
      <c r="I1885" s="4">
        <v>1.9834629100346799</v>
      </c>
      <c r="J1885" s="13">
        <v>1.9674461460903601</v>
      </c>
      <c r="K1885" s="2">
        <v>1.58009014688017</v>
      </c>
      <c r="L1885" s="2">
        <v>2.0714275082557601</v>
      </c>
      <c r="M1885" s="2">
        <v>7.6346318912406304</v>
      </c>
      <c r="N1885" s="14">
        <v>8.5134005880410708</v>
      </c>
      <c r="O1885" s="3" t="s">
        <v>8570</v>
      </c>
    </row>
    <row r="1886" spans="1:15" x14ac:dyDescent="0.2">
      <c r="A1886">
        <v>1883</v>
      </c>
      <c r="B1886" t="s">
        <v>7428</v>
      </c>
      <c r="C1886">
        <v>23.6178695453602</v>
      </c>
      <c r="D1886">
        <v>-1.8925755265706701</v>
      </c>
      <c r="E1886">
        <v>0.68096949918708904</v>
      </c>
      <c r="F1886">
        <v>-2.7792368510336298</v>
      </c>
      <c r="G1886">
        <v>5.4486780440475297E-3</v>
      </c>
      <c r="H1886">
        <v>1.60850631333068E-2</v>
      </c>
      <c r="I1886" s="4" t="e">
        <v>#N/A</v>
      </c>
      <c r="J1886" s="13" t="e">
        <v>#N/A</v>
      </c>
      <c r="K1886" s="2" t="e">
        <v>#N/A</v>
      </c>
      <c r="L1886" s="2" t="e">
        <v>#N/A</v>
      </c>
      <c r="M1886" s="2" t="e">
        <v>#N/A</v>
      </c>
      <c r="N1886" s="14" t="e">
        <v>#N/A</v>
      </c>
      <c r="O1886" s="3" t="s">
        <v>8570</v>
      </c>
    </row>
    <row r="1887" spans="1:15" x14ac:dyDescent="0.2">
      <c r="A1887">
        <v>1884</v>
      </c>
      <c r="B1887" t="s">
        <v>3009</v>
      </c>
      <c r="C1887">
        <v>953.70583621370702</v>
      </c>
      <c r="D1887">
        <v>-1.8912811330638699</v>
      </c>
      <c r="E1887">
        <v>0.119157853493238</v>
      </c>
      <c r="F1887">
        <v>-15.872064472621499</v>
      </c>
      <c r="G1887" s="1">
        <v>9.8932448877365196E-57</v>
      </c>
      <c r="H1887" s="1">
        <v>6.8039813569726906E-55</v>
      </c>
      <c r="I1887" s="4">
        <v>3.6631212307042</v>
      </c>
      <c r="J1887" s="13">
        <v>7.3146187347470297</v>
      </c>
      <c r="K1887" s="2">
        <v>7.4568234106380498</v>
      </c>
      <c r="L1887" s="2">
        <v>7.8918388633101397</v>
      </c>
      <c r="M1887" s="2">
        <v>25.919479500141399</v>
      </c>
      <c r="N1887" s="14">
        <v>27.4923578599834</v>
      </c>
      <c r="O1887" s="3" t="s">
        <v>8570</v>
      </c>
    </row>
    <row r="1888" spans="1:15" x14ac:dyDescent="0.2">
      <c r="A1888">
        <v>1885</v>
      </c>
      <c r="B1888" t="s">
        <v>2804</v>
      </c>
      <c r="C1888">
        <v>5324.1938526215499</v>
      </c>
      <c r="D1888">
        <v>-1.88784320012141</v>
      </c>
      <c r="E1888">
        <v>6.9685671273201702E-2</v>
      </c>
      <c r="F1888">
        <v>-27.090837551383299</v>
      </c>
      <c r="G1888" s="1">
        <v>1.2625272685369701E-161</v>
      </c>
      <c r="H1888" s="1">
        <v>3.3777460307473702E-159</v>
      </c>
      <c r="I1888" s="4">
        <v>10.5040798353662</v>
      </c>
      <c r="J1888" s="13">
        <v>18.195911260670002</v>
      </c>
      <c r="K1888" s="2">
        <v>17.638956389454901</v>
      </c>
      <c r="L1888" s="2">
        <v>18.3316016864784</v>
      </c>
      <c r="M1888" s="2">
        <v>71.888183226838606</v>
      </c>
      <c r="N1888" s="14">
        <v>70.733003950141693</v>
      </c>
      <c r="O1888" s="3" t="s">
        <v>8570</v>
      </c>
    </row>
    <row r="1889" spans="1:15" x14ac:dyDescent="0.2">
      <c r="A1889">
        <v>1886</v>
      </c>
      <c r="B1889" t="s">
        <v>3855</v>
      </c>
      <c r="C1889">
        <v>163.786203799346</v>
      </c>
      <c r="D1889">
        <v>-1.8865917503687699</v>
      </c>
      <c r="E1889">
        <v>0.20903657776625201</v>
      </c>
      <c r="F1889">
        <v>-9.0251752613286307</v>
      </c>
      <c r="G1889" s="1">
        <v>1.7940795957260699E-19</v>
      </c>
      <c r="H1889" s="1">
        <v>3.17894190957402E-18</v>
      </c>
      <c r="I1889" s="4">
        <v>2.0214162932553901</v>
      </c>
      <c r="J1889" s="13">
        <v>2.8136520821291602</v>
      </c>
      <c r="K1889" s="2">
        <v>2.11974847131432</v>
      </c>
      <c r="L1889" s="2">
        <v>3.1767529322033301</v>
      </c>
      <c r="M1889" s="2">
        <v>10.9961195410032</v>
      </c>
      <c r="N1889" s="14">
        <v>9.8770396566977698</v>
      </c>
      <c r="O1889" s="3" t="s">
        <v>8570</v>
      </c>
    </row>
    <row r="1890" spans="1:15" x14ac:dyDescent="0.2">
      <c r="A1890">
        <v>1887</v>
      </c>
      <c r="B1890" t="s">
        <v>5016</v>
      </c>
      <c r="C1890">
        <v>387.32626476468198</v>
      </c>
      <c r="D1890">
        <v>-1.8827608483584199</v>
      </c>
      <c r="E1890">
        <v>0.30786755831859303</v>
      </c>
      <c r="F1890">
        <v>-6.1154895911769698</v>
      </c>
      <c r="G1890" s="1">
        <v>9.6260966097486501E-10</v>
      </c>
      <c r="H1890" s="1">
        <v>7.9281782158640293E-9</v>
      </c>
      <c r="I1890" s="4">
        <v>4.0798567765631297</v>
      </c>
      <c r="J1890" s="13">
        <v>5.5483284634139904</v>
      </c>
      <c r="K1890" s="2">
        <v>2.45204872818013</v>
      </c>
      <c r="L1890" s="2">
        <v>2.8332907028255998</v>
      </c>
      <c r="M1890" s="2">
        <v>13.6565457383227</v>
      </c>
      <c r="N1890" s="14">
        <v>13.2729592107854</v>
      </c>
      <c r="O1890" s="3" t="s">
        <v>8570</v>
      </c>
    </row>
    <row r="1891" spans="1:15" x14ac:dyDescent="0.2">
      <c r="A1891">
        <v>1888</v>
      </c>
      <c r="B1891" t="s">
        <v>7730</v>
      </c>
      <c r="C1891">
        <v>12.090662547605</v>
      </c>
      <c r="D1891">
        <v>-1.8807100260585901</v>
      </c>
      <c r="E1891">
        <v>0.76430879969435395</v>
      </c>
      <c r="F1891">
        <v>-2.4606677651895201</v>
      </c>
      <c r="G1891">
        <v>1.3867871904609299E-2</v>
      </c>
      <c r="H1891">
        <v>3.6971880134649297E-2</v>
      </c>
      <c r="I1891" s="4">
        <v>0.28647477636442198</v>
      </c>
      <c r="J1891" s="13">
        <v>0.57140198727900404</v>
      </c>
      <c r="K1891" s="2">
        <v>0.186321986863871</v>
      </c>
      <c r="L1891" s="2">
        <v>0.34527516370949202</v>
      </c>
      <c r="M1891" s="2">
        <v>2.0269478501058198</v>
      </c>
      <c r="N1891" s="14">
        <v>0.77210600486765602</v>
      </c>
      <c r="O1891" s="3" t="s">
        <v>8570</v>
      </c>
    </row>
    <row r="1892" spans="1:15" x14ac:dyDescent="0.2">
      <c r="A1892">
        <v>1889</v>
      </c>
      <c r="B1892" t="s">
        <v>6709</v>
      </c>
      <c r="C1892">
        <v>129.70089714138899</v>
      </c>
      <c r="D1892">
        <v>-1.8794302685272</v>
      </c>
      <c r="E1892">
        <v>0.52402559518790404</v>
      </c>
      <c r="F1892">
        <v>-3.5865237991920602</v>
      </c>
      <c r="G1892">
        <v>3.3511549248689798E-4</v>
      </c>
      <c r="H1892">
        <v>1.2844335296105199E-3</v>
      </c>
      <c r="I1892" s="4">
        <v>0.19795101962990999</v>
      </c>
      <c r="J1892" s="13">
        <v>1.2197110008552701</v>
      </c>
      <c r="K1892" s="2">
        <v>0.376936103124132</v>
      </c>
      <c r="L1892" s="2">
        <v>0.48667394710695999</v>
      </c>
      <c r="M1892" s="2">
        <v>2.6218068714321401</v>
      </c>
      <c r="N1892" s="14">
        <v>2.4132794994265501</v>
      </c>
      <c r="O1892" s="3" t="s">
        <v>8570</v>
      </c>
    </row>
    <row r="1893" spans="1:15" x14ac:dyDescent="0.2">
      <c r="A1893">
        <v>1890</v>
      </c>
      <c r="B1893" t="s">
        <v>5855</v>
      </c>
      <c r="C1893">
        <v>146.02989061446601</v>
      </c>
      <c r="D1893">
        <v>-1.8782850085606</v>
      </c>
      <c r="E1893">
        <v>0.39248615687395799</v>
      </c>
      <c r="F1893">
        <v>-4.7856082964061901</v>
      </c>
      <c r="G1893" s="1">
        <v>1.7047023662024901E-6</v>
      </c>
      <c r="H1893" s="1">
        <v>9.4453081036790395E-6</v>
      </c>
      <c r="I1893" s="4">
        <v>4.41503792397876</v>
      </c>
      <c r="J1893" s="13">
        <v>4.0285347570823902</v>
      </c>
      <c r="K1893" s="2">
        <v>3.7035160859530798</v>
      </c>
      <c r="L1893" s="2">
        <v>3.2413335199983502</v>
      </c>
      <c r="M1893" s="2">
        <v>8.1165372800618201</v>
      </c>
      <c r="N1893" s="14">
        <v>7.4142347196862701</v>
      </c>
      <c r="O1893" s="3" t="s">
        <v>8570</v>
      </c>
    </row>
    <row r="1894" spans="1:15" x14ac:dyDescent="0.2">
      <c r="A1894">
        <v>1891</v>
      </c>
      <c r="B1894" t="s">
        <v>3128</v>
      </c>
      <c r="C1894">
        <v>457.12789118760702</v>
      </c>
      <c r="D1894">
        <v>-1.8769126155763101</v>
      </c>
      <c r="E1894">
        <v>0.136626371017364</v>
      </c>
      <c r="F1894">
        <v>-13.7375574100389</v>
      </c>
      <c r="G1894" s="1">
        <v>6.0482074210516997E-43</v>
      </c>
      <c r="H1894" s="1">
        <v>2.9868084761242302E-41</v>
      </c>
      <c r="I1894" s="4">
        <v>1.8090799816251999</v>
      </c>
      <c r="J1894" s="13">
        <v>2.5228847055364199</v>
      </c>
      <c r="K1894" s="2">
        <v>2.29579574886366</v>
      </c>
      <c r="L1894" s="2">
        <v>2.5778822740988199</v>
      </c>
      <c r="M1894" s="2">
        <v>9.7171841598954103</v>
      </c>
      <c r="N1894" s="14">
        <v>9.7642640707940807</v>
      </c>
      <c r="O1894" s="3" t="s">
        <v>8570</v>
      </c>
    </row>
    <row r="1895" spans="1:15" x14ac:dyDescent="0.2">
      <c r="A1895">
        <v>1892</v>
      </c>
      <c r="B1895" t="s">
        <v>4346</v>
      </c>
      <c r="C1895">
        <v>425.17168578379801</v>
      </c>
      <c r="D1895">
        <v>-1.8756849189512901</v>
      </c>
      <c r="E1895">
        <v>0.249538608042738</v>
      </c>
      <c r="F1895">
        <v>-7.5166120932679403</v>
      </c>
      <c r="G1895" s="1">
        <v>5.6213886198593898E-14</v>
      </c>
      <c r="H1895" s="1">
        <v>6.86350688761769E-13</v>
      </c>
      <c r="I1895" s="4">
        <v>2.3288819531794802</v>
      </c>
      <c r="J1895" s="13">
        <v>7.97715809189775</v>
      </c>
      <c r="K1895" s="2">
        <v>4.0594779030387098</v>
      </c>
      <c r="L1895" s="2">
        <v>5.5333435224127001</v>
      </c>
      <c r="M1895" s="2">
        <v>19.7711910332557</v>
      </c>
      <c r="N1895" s="14">
        <v>25.103249370901398</v>
      </c>
      <c r="O1895" s="3" t="s">
        <v>8570</v>
      </c>
    </row>
    <row r="1896" spans="1:15" x14ac:dyDescent="0.2">
      <c r="A1896">
        <v>1893</v>
      </c>
      <c r="B1896" t="s">
        <v>6437</v>
      </c>
      <c r="C1896">
        <v>51.5643029223924</v>
      </c>
      <c r="D1896">
        <v>-1.8734560141733001</v>
      </c>
      <c r="E1896">
        <v>0.47447174979859402</v>
      </c>
      <c r="F1896">
        <v>-3.94850908398351</v>
      </c>
      <c r="G1896" s="1">
        <v>7.8639432442464206E-5</v>
      </c>
      <c r="H1896">
        <v>3.3855979173195999E-4</v>
      </c>
      <c r="I1896" s="4">
        <v>0.54187520945421896</v>
      </c>
      <c r="J1896" s="13">
        <v>1.4200389237841899</v>
      </c>
      <c r="K1896" s="2">
        <v>0.54923469680634396</v>
      </c>
      <c r="L1896" s="2">
        <v>0.60411055530546498</v>
      </c>
      <c r="M1896" s="2">
        <v>4.0068050893150602</v>
      </c>
      <c r="N1896" s="14">
        <v>3.7844884646517301</v>
      </c>
      <c r="O1896" s="3" t="s">
        <v>8570</v>
      </c>
    </row>
    <row r="1897" spans="1:15" x14ac:dyDescent="0.2">
      <c r="A1897">
        <v>1894</v>
      </c>
      <c r="B1897" t="s">
        <v>4208</v>
      </c>
      <c r="C1897">
        <v>8658.3971916424907</v>
      </c>
      <c r="D1897">
        <v>-1.87345018038408</v>
      </c>
      <c r="E1897">
        <v>0.237290365153914</v>
      </c>
      <c r="F1897">
        <v>-7.8951801484603301</v>
      </c>
      <c r="G1897" s="1">
        <v>2.89896201599816E-15</v>
      </c>
      <c r="H1897" s="1">
        <v>3.9079805781556602E-14</v>
      </c>
      <c r="I1897" s="4">
        <v>26.9697681961242</v>
      </c>
      <c r="J1897" s="13">
        <v>55.648915035543098</v>
      </c>
      <c r="K1897" s="2">
        <v>34.182346978607399</v>
      </c>
      <c r="L1897" s="2">
        <v>38.787587825652601</v>
      </c>
      <c r="M1897" s="2">
        <v>102.098799609317</v>
      </c>
      <c r="N1897" s="14">
        <v>105.889533480857</v>
      </c>
      <c r="O1897" s="3" t="s">
        <v>8570</v>
      </c>
    </row>
    <row r="1898" spans="1:15" x14ac:dyDescent="0.2">
      <c r="A1898">
        <v>1895</v>
      </c>
      <c r="B1898" t="s">
        <v>6944</v>
      </c>
      <c r="C1898">
        <v>49.009243537950098</v>
      </c>
      <c r="D1898">
        <v>-1.8734398759562501</v>
      </c>
      <c r="E1898">
        <v>0.56931146418662204</v>
      </c>
      <c r="F1898">
        <v>-3.2907116645417398</v>
      </c>
      <c r="G1898">
        <v>9.9934287750043306E-4</v>
      </c>
      <c r="H1898">
        <v>3.4747217503035598E-3</v>
      </c>
      <c r="I1898" s="4" t="e">
        <v>#N/A</v>
      </c>
      <c r="J1898" s="13" t="e">
        <v>#N/A</v>
      </c>
      <c r="K1898" s="2" t="e">
        <v>#N/A</v>
      </c>
      <c r="L1898" s="2" t="e">
        <v>#N/A</v>
      </c>
      <c r="M1898" s="2" t="e">
        <v>#N/A</v>
      </c>
      <c r="N1898" s="14" t="e">
        <v>#N/A</v>
      </c>
      <c r="O1898" s="3" t="s">
        <v>8570</v>
      </c>
    </row>
    <row r="1899" spans="1:15" x14ac:dyDescent="0.2">
      <c r="A1899">
        <v>1896</v>
      </c>
      <c r="B1899" t="s">
        <v>4956</v>
      </c>
      <c r="C1899">
        <v>66.252722498906806</v>
      </c>
      <c r="D1899">
        <v>-1.8729112026905399</v>
      </c>
      <c r="E1899">
        <v>0.30093239385139597</v>
      </c>
      <c r="F1899">
        <v>-6.2236942281973304</v>
      </c>
      <c r="G1899" s="1">
        <v>4.8558301539506703E-10</v>
      </c>
      <c r="H1899" s="1">
        <v>4.1306792777107997E-9</v>
      </c>
      <c r="I1899" s="4">
        <v>0.52876498662474902</v>
      </c>
      <c r="J1899" s="13">
        <v>1.0518704078963399</v>
      </c>
      <c r="K1899" s="2">
        <v>0.94671606779900697</v>
      </c>
      <c r="L1899" s="2">
        <v>1.1565906503679999</v>
      </c>
      <c r="M1899" s="2">
        <v>4.4676255409010999</v>
      </c>
      <c r="N1899" s="14">
        <v>3.6984828379157899</v>
      </c>
      <c r="O1899" s="3" t="s">
        <v>8570</v>
      </c>
    </row>
    <row r="1900" spans="1:15" x14ac:dyDescent="0.2">
      <c r="A1900">
        <v>1897</v>
      </c>
      <c r="B1900" t="s">
        <v>6719</v>
      </c>
      <c r="C1900">
        <v>45.679845254034298</v>
      </c>
      <c r="D1900">
        <v>-1.8693611315563301</v>
      </c>
      <c r="E1900">
        <v>0.52296044178335399</v>
      </c>
      <c r="F1900">
        <v>-3.57457463738863</v>
      </c>
      <c r="G1900">
        <v>3.5079773510509699E-4</v>
      </c>
      <c r="H1900">
        <v>1.33926950899619E-3</v>
      </c>
      <c r="I1900" s="4">
        <v>0.57983803319367799</v>
      </c>
      <c r="J1900" s="13">
        <v>1.7296249016565499</v>
      </c>
      <c r="K1900" s="2">
        <v>0.75545841383038004</v>
      </c>
      <c r="L1900" s="2">
        <v>1.3367399437776799</v>
      </c>
      <c r="M1900" s="2">
        <v>4.6922163160497901</v>
      </c>
      <c r="N1900" s="14">
        <v>3.5316414465060402</v>
      </c>
      <c r="O1900" s="3" t="s">
        <v>8570</v>
      </c>
    </row>
    <row r="1901" spans="1:15" x14ac:dyDescent="0.2">
      <c r="A1901">
        <v>1898</v>
      </c>
      <c r="B1901" t="s">
        <v>4243</v>
      </c>
      <c r="C1901">
        <v>5387.9945241666901</v>
      </c>
      <c r="D1901">
        <v>-1.86765624686775</v>
      </c>
      <c r="E1901">
        <v>0.23915621852970101</v>
      </c>
      <c r="F1901">
        <v>-7.8093568227070902</v>
      </c>
      <c r="G1901" s="1">
        <v>5.7480554037046997E-15</v>
      </c>
      <c r="H1901" s="1">
        <v>7.5440515826735702E-14</v>
      </c>
      <c r="I1901" s="4">
        <v>20.375033509524901</v>
      </c>
      <c r="J1901" s="13">
        <v>37.238127634335797</v>
      </c>
      <c r="K1901" s="2">
        <v>20.3468124494614</v>
      </c>
      <c r="L1901" s="2">
        <v>20.147167747752</v>
      </c>
      <c r="M1901" s="2">
        <v>102.373206706327</v>
      </c>
      <c r="N1901" s="14">
        <v>97.916745431659393</v>
      </c>
      <c r="O1901" s="3" t="s">
        <v>8570</v>
      </c>
    </row>
    <row r="1902" spans="1:15" x14ac:dyDescent="0.2">
      <c r="A1902">
        <v>1899</v>
      </c>
      <c r="B1902" t="s">
        <v>6763</v>
      </c>
      <c r="C1902">
        <v>21.845190203374901</v>
      </c>
      <c r="D1902">
        <v>-1.8676013549468</v>
      </c>
      <c r="E1902">
        <v>0.53058268907650596</v>
      </c>
      <c r="F1902">
        <v>-3.51990630941506</v>
      </c>
      <c r="G1902">
        <v>4.3169926228839501E-4</v>
      </c>
      <c r="H1902">
        <v>1.6181909529904899E-3</v>
      </c>
      <c r="I1902" s="4">
        <v>0.68269465055220502</v>
      </c>
      <c r="J1902" s="13">
        <v>0.38757220400089598</v>
      </c>
      <c r="K1902" s="2">
        <v>0.17993361567744301</v>
      </c>
      <c r="L1902" s="2">
        <v>0.127034745484883</v>
      </c>
      <c r="M1902" s="2">
        <v>0.55367515082144603</v>
      </c>
      <c r="N1902" s="14">
        <v>0.71132673271693103</v>
      </c>
      <c r="O1902" s="3" t="s">
        <v>8570</v>
      </c>
    </row>
    <row r="1903" spans="1:15" x14ac:dyDescent="0.2">
      <c r="A1903">
        <v>1900</v>
      </c>
      <c r="B1903" t="s">
        <v>4967</v>
      </c>
      <c r="C1903">
        <v>1157.3703430101</v>
      </c>
      <c r="D1903">
        <v>-1.8656436702013299</v>
      </c>
      <c r="E1903">
        <v>0.30118319967269802</v>
      </c>
      <c r="F1903">
        <v>-6.1943815997331999</v>
      </c>
      <c r="G1903" s="1">
        <v>5.8514306731810502E-10</v>
      </c>
      <c r="H1903" s="1">
        <v>4.9430579864422503E-9</v>
      </c>
      <c r="I1903" s="4">
        <v>7.6358827946348997</v>
      </c>
      <c r="J1903" s="13">
        <v>12.3943865883702</v>
      </c>
      <c r="K1903" s="2">
        <v>5.0814803906583403</v>
      </c>
      <c r="L1903" s="2">
        <v>6.3447283712850702</v>
      </c>
      <c r="M1903" s="2">
        <v>26.5679065991289</v>
      </c>
      <c r="N1903" s="14">
        <v>27.0457420721436</v>
      </c>
      <c r="O1903" s="3" t="s">
        <v>8570</v>
      </c>
    </row>
    <row r="1904" spans="1:15" x14ac:dyDescent="0.2">
      <c r="A1904">
        <v>1901</v>
      </c>
      <c r="B1904" t="s">
        <v>3948</v>
      </c>
      <c r="C1904">
        <v>1519.4500122511299</v>
      </c>
      <c r="D1904">
        <v>-1.8644894810750801</v>
      </c>
      <c r="E1904">
        <v>0.21463966068201101</v>
      </c>
      <c r="F1904">
        <v>-8.6866028167894402</v>
      </c>
      <c r="G1904" s="1">
        <v>3.7343895780627498E-18</v>
      </c>
      <c r="H1904" s="1">
        <v>6.0855052655632995E-17</v>
      </c>
      <c r="I1904" s="4">
        <v>5.55504136277347</v>
      </c>
      <c r="J1904" s="13">
        <v>18.196868266418001</v>
      </c>
      <c r="K1904" s="2">
        <v>11.6871986342846</v>
      </c>
      <c r="L1904" s="2">
        <v>10.634268755784399</v>
      </c>
      <c r="M1904" s="2">
        <v>53.4945190624167</v>
      </c>
      <c r="N1904" s="14">
        <v>50.894905837068599</v>
      </c>
      <c r="O1904" s="3" t="s">
        <v>8570</v>
      </c>
    </row>
    <row r="1905" spans="1:15" x14ac:dyDescent="0.2">
      <c r="A1905">
        <v>1902</v>
      </c>
      <c r="B1905" t="s">
        <v>5370</v>
      </c>
      <c r="C1905">
        <v>102.27039913868001</v>
      </c>
      <c r="D1905">
        <v>-1.8615039486484899</v>
      </c>
      <c r="E1905">
        <v>0.33741041731000698</v>
      </c>
      <c r="F1905">
        <v>-5.5170316420259597</v>
      </c>
      <c r="G1905" s="1">
        <v>3.4477337707740202E-8</v>
      </c>
      <c r="H1905" s="1">
        <v>2.3873301019130899E-7</v>
      </c>
      <c r="I1905" s="4">
        <v>1.29351132654387</v>
      </c>
      <c r="J1905" s="13">
        <v>1.0462111983656801</v>
      </c>
      <c r="K1905" s="2">
        <v>0.64263859404858703</v>
      </c>
      <c r="L1905" s="2">
        <v>0.51107227445030201</v>
      </c>
      <c r="M1905" s="2">
        <v>2.81738805297634</v>
      </c>
      <c r="N1905" s="14">
        <v>2.8266251799850499</v>
      </c>
      <c r="O1905" s="3" t="s">
        <v>8570</v>
      </c>
    </row>
    <row r="1906" spans="1:15" x14ac:dyDescent="0.2">
      <c r="A1906">
        <v>1903</v>
      </c>
      <c r="B1906" t="s">
        <v>7254</v>
      </c>
      <c r="C1906">
        <v>33.311551564805598</v>
      </c>
      <c r="D1906">
        <v>-1.85787286098016</v>
      </c>
      <c r="E1906">
        <v>0.62851226233030999</v>
      </c>
      <c r="F1906">
        <v>-2.9559850655765998</v>
      </c>
      <c r="G1906">
        <v>3.1167218199233799E-3</v>
      </c>
      <c r="H1906">
        <v>9.7194452962539694E-3</v>
      </c>
      <c r="I1906" s="4">
        <v>0.276895911352251</v>
      </c>
      <c r="J1906" s="13">
        <v>0.61303636518989602</v>
      </c>
      <c r="K1906" s="2">
        <v>0.28039736631158502</v>
      </c>
      <c r="L1906" s="2">
        <v>0.12603653498079601</v>
      </c>
      <c r="M1906" s="2">
        <v>1.95063189464953</v>
      </c>
      <c r="N1906" s="14">
        <v>1.3245842302517701</v>
      </c>
      <c r="O1906" s="3" t="s">
        <v>8570</v>
      </c>
    </row>
    <row r="1907" spans="1:15" x14ac:dyDescent="0.2">
      <c r="A1907">
        <v>1904</v>
      </c>
      <c r="B1907" t="s">
        <v>5372</v>
      </c>
      <c r="C1907">
        <v>609.291921967809</v>
      </c>
      <c r="D1907">
        <v>-1.85670103592557</v>
      </c>
      <c r="E1907">
        <v>0.33666175653966701</v>
      </c>
      <c r="F1907">
        <v>-5.5150340062661902</v>
      </c>
      <c r="G1907" s="1">
        <v>3.4871252522529903E-8</v>
      </c>
      <c r="H1907" s="1">
        <v>2.4125476382879001E-7</v>
      </c>
      <c r="I1907" s="4">
        <v>11.527990160915801</v>
      </c>
      <c r="J1907" s="13">
        <v>13.848368954756801</v>
      </c>
      <c r="K1907" s="2">
        <v>7.2942362689705904</v>
      </c>
      <c r="L1907" s="2">
        <v>5.8700828702664802</v>
      </c>
      <c r="M1907" s="2">
        <v>33.476641801077399</v>
      </c>
      <c r="N1907" s="14">
        <v>35.2134110564892</v>
      </c>
      <c r="O1907" s="3" t="s">
        <v>8570</v>
      </c>
    </row>
    <row r="1908" spans="1:15" x14ac:dyDescent="0.2">
      <c r="A1908">
        <v>1905</v>
      </c>
      <c r="B1908" t="s">
        <v>4870</v>
      </c>
      <c r="C1908">
        <v>241.147648230013</v>
      </c>
      <c r="D1908">
        <v>-1.8555913118885401</v>
      </c>
      <c r="E1908">
        <v>0.29137431888561599</v>
      </c>
      <c r="F1908">
        <v>-6.3684106375105403</v>
      </c>
      <c r="G1908" s="1">
        <v>1.9099699873089601E-10</v>
      </c>
      <c r="H1908" s="1">
        <v>1.7001875433646801E-9</v>
      </c>
      <c r="I1908" s="4">
        <v>0.14538421265398799</v>
      </c>
      <c r="J1908" s="13">
        <v>0.84174358658803194</v>
      </c>
      <c r="K1908" s="2">
        <v>0.53016145393490199</v>
      </c>
      <c r="L1908" s="2">
        <v>0.53216195902933705</v>
      </c>
      <c r="M1908" s="2">
        <v>2.2376397785607698</v>
      </c>
      <c r="N1908" s="14">
        <v>2.2286786378521</v>
      </c>
      <c r="O1908" s="3" t="s">
        <v>8570</v>
      </c>
    </row>
    <row r="1909" spans="1:15" x14ac:dyDescent="0.2">
      <c r="A1909">
        <v>1906</v>
      </c>
      <c r="B1909" t="s">
        <v>6690</v>
      </c>
      <c r="C1909">
        <v>22.4192627740807</v>
      </c>
      <c r="D1909">
        <v>-1.8524340940447901</v>
      </c>
      <c r="E1909">
        <v>0.51247110528130602</v>
      </c>
      <c r="F1909">
        <v>-3.6147093464478499</v>
      </c>
      <c r="G1909">
        <v>3.0068476523613499E-4</v>
      </c>
      <c r="H1909">
        <v>1.16290250904511E-3</v>
      </c>
      <c r="I1909" s="4">
        <v>8.54416750805084E-2</v>
      </c>
      <c r="J1909" s="13">
        <v>9.4150477757821496E-2</v>
      </c>
      <c r="K1909" s="2">
        <v>9.6172397848242205E-2</v>
      </c>
      <c r="L1909" s="2">
        <v>5.7861221990474297E-2</v>
      </c>
      <c r="M1909" s="2">
        <v>0.315250740796087</v>
      </c>
      <c r="N1909" s="14">
        <v>0.32331555106096099</v>
      </c>
      <c r="O1909" s="3" t="s">
        <v>8570</v>
      </c>
    </row>
    <row r="1910" spans="1:15" x14ac:dyDescent="0.2">
      <c r="A1910">
        <v>1907</v>
      </c>
      <c r="B1910" t="s">
        <v>3252</v>
      </c>
      <c r="C1910">
        <v>368.745649371036</v>
      </c>
      <c r="D1910">
        <v>-1.8516766410149199</v>
      </c>
      <c r="E1910">
        <v>0.151139855749202</v>
      </c>
      <c r="F1910">
        <v>-12.2514119908091</v>
      </c>
      <c r="G1910" s="1">
        <v>1.65096152392287E-34</v>
      </c>
      <c r="H1910" s="1">
        <v>6.1932679909747399E-33</v>
      </c>
      <c r="I1910" s="4">
        <v>1.8666541849007301</v>
      </c>
      <c r="J1910" s="13">
        <v>4.4496455614621304</v>
      </c>
      <c r="K1910" s="2">
        <v>4.4284158536711704</v>
      </c>
      <c r="L1910" s="2">
        <v>3.56605011475463</v>
      </c>
      <c r="M1910" s="2">
        <v>12.693802502604999</v>
      </c>
      <c r="N1910" s="14">
        <v>11.7798874948387</v>
      </c>
      <c r="O1910" s="3" t="s">
        <v>8570</v>
      </c>
    </row>
    <row r="1911" spans="1:15" x14ac:dyDescent="0.2">
      <c r="A1911">
        <v>1908</v>
      </c>
      <c r="B1911" t="s">
        <v>7435</v>
      </c>
      <c r="C1911">
        <v>16.165656323629701</v>
      </c>
      <c r="D1911">
        <v>-1.84892620183603</v>
      </c>
      <c r="E1911">
        <v>0.66663599903886706</v>
      </c>
      <c r="F1911">
        <v>-2.7735168885295001</v>
      </c>
      <c r="G1911">
        <v>5.54539619223082E-3</v>
      </c>
      <c r="H1911">
        <v>1.6330980488212399E-2</v>
      </c>
      <c r="I1911" s="4">
        <v>0.17190335658841999</v>
      </c>
      <c r="J1911" s="13">
        <v>0.92306367562225899</v>
      </c>
      <c r="K1911" s="2">
        <v>4.6726188103560502E-2</v>
      </c>
      <c r="L1911" s="2">
        <v>0.22805059657443</v>
      </c>
      <c r="M1911" s="2">
        <v>0.90496169996290798</v>
      </c>
      <c r="N1911" s="14">
        <v>0.97497177456872597</v>
      </c>
      <c r="O1911" s="3" t="s">
        <v>8570</v>
      </c>
    </row>
    <row r="1912" spans="1:15" x14ac:dyDescent="0.2">
      <c r="A1912">
        <v>1909</v>
      </c>
      <c r="B1912" t="s">
        <v>5511</v>
      </c>
      <c r="C1912">
        <v>1619.6549285108999</v>
      </c>
      <c r="D1912">
        <v>-1.8475695041887099</v>
      </c>
      <c r="E1912">
        <v>0.35038559514216899</v>
      </c>
      <c r="F1912">
        <v>-5.2729607889247196</v>
      </c>
      <c r="G1912" s="1">
        <v>1.3424025252868099E-7</v>
      </c>
      <c r="H1912" s="1">
        <v>8.6437799208232402E-7</v>
      </c>
      <c r="I1912" s="4">
        <v>7.2490302715138402</v>
      </c>
      <c r="J1912" s="13">
        <v>19.4385059763279</v>
      </c>
      <c r="K1912" s="2">
        <v>8.2534136763535297</v>
      </c>
      <c r="L1912" s="2">
        <v>8.4060525229600493</v>
      </c>
      <c r="M1912" s="2">
        <v>46.7575539987646</v>
      </c>
      <c r="N1912" s="14">
        <v>42.831555733437497</v>
      </c>
      <c r="O1912" s="3" t="s">
        <v>8570</v>
      </c>
    </row>
    <row r="1913" spans="1:15" x14ac:dyDescent="0.2">
      <c r="A1913">
        <v>1910</v>
      </c>
      <c r="B1913" t="s">
        <v>4377</v>
      </c>
      <c r="C1913">
        <v>271.66248150503299</v>
      </c>
      <c r="D1913">
        <v>-1.8410406594498401</v>
      </c>
      <c r="E1913">
        <v>0.24759704485515899</v>
      </c>
      <c r="F1913">
        <v>-7.4356326042858303</v>
      </c>
      <c r="G1913" s="1">
        <v>1.04068710460732E-13</v>
      </c>
      <c r="H1913" s="1">
        <v>1.2462650392902001E-12</v>
      </c>
      <c r="I1913" s="4">
        <v>2.4798127668302499</v>
      </c>
      <c r="J1913" s="13">
        <v>2.2015143172564602</v>
      </c>
      <c r="K1913" s="2">
        <v>1.1905047813843801</v>
      </c>
      <c r="L1913" s="2">
        <v>1.6878239838339999</v>
      </c>
      <c r="M1913" s="2">
        <v>8.2366076017050691</v>
      </c>
      <c r="N1913" s="14">
        <v>6.67669139420578</v>
      </c>
      <c r="O1913" s="3" t="s">
        <v>8570</v>
      </c>
    </row>
    <row r="1914" spans="1:15" x14ac:dyDescent="0.2">
      <c r="A1914">
        <v>1911</v>
      </c>
      <c r="B1914" t="s">
        <v>7610</v>
      </c>
      <c r="C1914">
        <v>18.566449873487201</v>
      </c>
      <c r="D1914">
        <v>-1.8406542205336001</v>
      </c>
      <c r="E1914">
        <v>0.70955987419656796</v>
      </c>
      <c r="F1914">
        <v>-2.5940787909093199</v>
      </c>
      <c r="G1914">
        <v>9.48447487144209E-3</v>
      </c>
      <c r="H1914">
        <v>2.6413752598962399E-2</v>
      </c>
      <c r="I1914" s="4">
        <v>0.112361147321039</v>
      </c>
      <c r="J1914" s="13">
        <v>0.53787423083918695</v>
      </c>
      <c r="K1914" s="2">
        <v>0.15785915850832499</v>
      </c>
      <c r="L1914" s="2">
        <v>6.2792583994047996E-2</v>
      </c>
      <c r="M1914" s="2">
        <v>0.87678945669403396</v>
      </c>
      <c r="N1914" s="14">
        <v>0.60607038225700205</v>
      </c>
      <c r="O1914" s="3" t="s">
        <v>8570</v>
      </c>
    </row>
    <row r="1915" spans="1:15" x14ac:dyDescent="0.2">
      <c r="A1915">
        <v>1912</v>
      </c>
      <c r="B1915" t="s">
        <v>4691</v>
      </c>
      <c r="C1915">
        <v>79.2147328905546</v>
      </c>
      <c r="D1915">
        <v>-1.83973936950654</v>
      </c>
      <c r="E1915">
        <v>0.27346962651182799</v>
      </c>
      <c r="F1915">
        <v>-6.7273992836896097</v>
      </c>
      <c r="G1915" s="1">
        <v>1.7272230587193901E-11</v>
      </c>
      <c r="H1915" s="1">
        <v>1.6956837311526599E-10</v>
      </c>
      <c r="I1915" s="4">
        <v>0.20843168213736701</v>
      </c>
      <c r="J1915" s="13">
        <v>0.52767957175247804</v>
      </c>
      <c r="K1915" s="2">
        <v>0.53845525805929295</v>
      </c>
      <c r="L1915" s="2">
        <v>0.58670446467622095</v>
      </c>
      <c r="M1915" s="2">
        <v>2.0067818985851398</v>
      </c>
      <c r="N1915" s="14">
        <v>2.1909625190617099</v>
      </c>
      <c r="O1915" s="3" t="s">
        <v>8570</v>
      </c>
    </row>
    <row r="1916" spans="1:15" x14ac:dyDescent="0.2">
      <c r="A1916">
        <v>1913</v>
      </c>
      <c r="B1916" t="s">
        <v>3025</v>
      </c>
      <c r="C1916">
        <v>2891.6488026806701</v>
      </c>
      <c r="D1916">
        <v>-1.8382816051950801</v>
      </c>
      <c r="E1916">
        <v>0.118587392319482</v>
      </c>
      <c r="F1916">
        <v>-15.501492774566101</v>
      </c>
      <c r="G1916" s="1">
        <v>3.3892515825040998E-54</v>
      </c>
      <c r="H1916" s="1">
        <v>2.2181376082700201E-52</v>
      </c>
      <c r="I1916" s="4">
        <v>21.162758014275301</v>
      </c>
      <c r="J1916" s="13">
        <v>17.7237375760246</v>
      </c>
      <c r="K1916" s="2">
        <v>14.388135991854901</v>
      </c>
      <c r="L1916" s="2">
        <v>16.198614803660099</v>
      </c>
      <c r="M1916" s="2">
        <v>51.350639394216003</v>
      </c>
      <c r="N1916" s="14">
        <v>49.540943175876997</v>
      </c>
      <c r="O1916" s="3" t="s">
        <v>8570</v>
      </c>
    </row>
    <row r="1917" spans="1:15" x14ac:dyDescent="0.2">
      <c r="A1917">
        <v>1914</v>
      </c>
      <c r="B1917" t="s">
        <v>3320</v>
      </c>
      <c r="C1917">
        <v>430.57900137669799</v>
      </c>
      <c r="D1917">
        <v>-1.8372226321768399</v>
      </c>
      <c r="E1917">
        <v>0.15705713082658401</v>
      </c>
      <c r="F1917">
        <v>-11.697798263011901</v>
      </c>
      <c r="G1917" s="1">
        <v>1.3080334648875401E-31</v>
      </c>
      <c r="H1917" s="1">
        <v>4.3623811967331602E-30</v>
      </c>
      <c r="I1917" s="4">
        <v>4.7391530268054503</v>
      </c>
      <c r="J1917" s="13">
        <v>3.82836920526581</v>
      </c>
      <c r="K1917" s="2">
        <v>3.9777744914464201</v>
      </c>
      <c r="L1917" s="2">
        <v>4.1052857160621299</v>
      </c>
      <c r="M1917" s="2">
        <v>14.819721554707799</v>
      </c>
      <c r="N1917" s="14">
        <v>12.5714979904447</v>
      </c>
      <c r="O1917" s="3" t="s">
        <v>8570</v>
      </c>
    </row>
    <row r="1918" spans="1:15" x14ac:dyDescent="0.2">
      <c r="A1918">
        <v>1915</v>
      </c>
      <c r="B1918" t="s">
        <v>6357</v>
      </c>
      <c r="C1918">
        <v>339.96618586683798</v>
      </c>
      <c r="D1918">
        <v>-1.8370856364761201</v>
      </c>
      <c r="E1918">
        <v>0.45362176576514801</v>
      </c>
      <c r="F1918">
        <v>-4.0498180976334099</v>
      </c>
      <c r="G1918" s="1">
        <v>5.1257460239510599E-5</v>
      </c>
      <c r="H1918">
        <v>2.28096166512726E-4</v>
      </c>
      <c r="I1918" s="4">
        <v>1.95571557072198</v>
      </c>
      <c r="J1918" s="13">
        <v>18.393243891521401</v>
      </c>
      <c r="K1918" s="2">
        <v>7.1653531211124104</v>
      </c>
      <c r="L1918" s="2">
        <v>5.9116870871169702</v>
      </c>
      <c r="M1918" s="2">
        <v>40.137586997299202</v>
      </c>
      <c r="N1918" s="14">
        <v>38.800717787306901</v>
      </c>
      <c r="O1918" s="3" t="s">
        <v>8570</v>
      </c>
    </row>
    <row r="1919" spans="1:15" x14ac:dyDescent="0.2">
      <c r="A1919">
        <v>1916</v>
      </c>
      <c r="B1919" t="s">
        <v>3506</v>
      </c>
      <c r="C1919">
        <v>10729.6019858203</v>
      </c>
      <c r="D1919">
        <v>-1.8357430271455899</v>
      </c>
      <c r="E1919">
        <v>0.176182796480192</v>
      </c>
      <c r="F1919">
        <v>-10.419536207963301</v>
      </c>
      <c r="G1919" s="1">
        <v>2.01935505048204E-25</v>
      </c>
      <c r="H1919" s="1">
        <v>5.1805287733441197E-24</v>
      </c>
      <c r="I1919" s="4">
        <v>40.856243169372902</v>
      </c>
      <c r="J1919" s="13">
        <v>70.655646007920595</v>
      </c>
      <c r="K1919" s="2">
        <v>44.265587419712901</v>
      </c>
      <c r="L1919" s="2">
        <v>49.2751451413368</v>
      </c>
      <c r="M1919" s="2">
        <v>195.91365502410201</v>
      </c>
      <c r="N1919" s="14">
        <v>187.47690856055701</v>
      </c>
      <c r="O1919" s="3" t="s">
        <v>8570</v>
      </c>
    </row>
    <row r="1920" spans="1:15" x14ac:dyDescent="0.2">
      <c r="A1920">
        <v>1917</v>
      </c>
      <c r="B1920" t="s">
        <v>7559</v>
      </c>
      <c r="C1920">
        <v>92.688530329831806</v>
      </c>
      <c r="D1920">
        <v>-1.83524060788542</v>
      </c>
      <c r="E1920">
        <v>0.692509176736674</v>
      </c>
      <c r="F1920">
        <v>-2.65013182429389</v>
      </c>
      <c r="G1920">
        <v>8.0460369878252707E-3</v>
      </c>
      <c r="H1920">
        <v>2.2788368602326001E-2</v>
      </c>
      <c r="I1920" s="4">
        <v>0.83211444384667999</v>
      </c>
      <c r="J1920" s="13">
        <v>3.4285911370583602</v>
      </c>
      <c r="K1920" s="2">
        <v>0.72588171862017303</v>
      </c>
      <c r="L1920" s="2">
        <v>0.973693910843767</v>
      </c>
      <c r="M1920" s="2">
        <v>5.2584122091867602</v>
      </c>
      <c r="N1920" s="14">
        <v>5.96872642635525</v>
      </c>
      <c r="O1920" s="3" t="s">
        <v>8570</v>
      </c>
    </row>
    <row r="1921" spans="1:15" x14ac:dyDescent="0.2">
      <c r="A1921">
        <v>1918</v>
      </c>
      <c r="B1921" t="s">
        <v>7560</v>
      </c>
      <c r="C1921">
        <v>92.688530329831806</v>
      </c>
      <c r="D1921">
        <v>-1.83524060788542</v>
      </c>
      <c r="E1921">
        <v>0.692509176736674</v>
      </c>
      <c r="F1921">
        <v>-2.65013182429389</v>
      </c>
      <c r="G1921">
        <v>8.0460369878252707E-3</v>
      </c>
      <c r="H1921">
        <v>2.2788368602326001E-2</v>
      </c>
      <c r="I1921" s="4">
        <v>0.83211444384667999</v>
      </c>
      <c r="J1921" s="13">
        <v>3.4285911370583602</v>
      </c>
      <c r="K1921" s="2">
        <v>0.72588171862017303</v>
      </c>
      <c r="L1921" s="2">
        <v>0.973693910843767</v>
      </c>
      <c r="M1921" s="2">
        <v>5.2584122091867602</v>
      </c>
      <c r="N1921" s="14">
        <v>5.96872642635525</v>
      </c>
      <c r="O1921" s="3" t="s">
        <v>8570</v>
      </c>
    </row>
    <row r="1922" spans="1:15" x14ac:dyDescent="0.2">
      <c r="A1922">
        <v>1919</v>
      </c>
      <c r="B1922" t="s">
        <v>7582</v>
      </c>
      <c r="C1922">
        <v>21.899516574028102</v>
      </c>
      <c r="D1922">
        <v>-1.8280530954330401</v>
      </c>
      <c r="E1922">
        <v>0.69632498583372204</v>
      </c>
      <c r="F1922">
        <v>-2.6252872331505901</v>
      </c>
      <c r="G1922">
        <v>8.6575898675723996E-3</v>
      </c>
      <c r="H1922">
        <v>2.43532851433758E-2</v>
      </c>
      <c r="I1922" s="4">
        <v>6.6715494613908702E-2</v>
      </c>
      <c r="J1922" s="13">
        <v>0.34292439458796797</v>
      </c>
      <c r="K1922" s="2">
        <v>9.8218960258190394E-2</v>
      </c>
      <c r="L1922" s="2">
        <v>0.361958206478525</v>
      </c>
      <c r="M1922" s="2">
        <v>0.822507973488529</v>
      </c>
      <c r="N1922" s="14">
        <v>0.656249381004257</v>
      </c>
      <c r="O1922" s="3" t="s">
        <v>8570</v>
      </c>
    </row>
    <row r="1923" spans="1:15" x14ac:dyDescent="0.2">
      <c r="A1923">
        <v>1920</v>
      </c>
      <c r="B1923" t="s">
        <v>7261</v>
      </c>
      <c r="C1923">
        <v>14.543846304991201</v>
      </c>
      <c r="D1923">
        <v>-1.82534465243035</v>
      </c>
      <c r="E1923">
        <v>0.619019614253006</v>
      </c>
      <c r="F1923">
        <v>-2.9487670671519202</v>
      </c>
      <c r="G1923">
        <v>3.1904434428069199E-3</v>
      </c>
      <c r="H1923">
        <v>9.9201195477110309E-3</v>
      </c>
      <c r="I1923" s="4">
        <v>0.12534849211253299</v>
      </c>
      <c r="J1923" s="13">
        <v>0.30976307664170799</v>
      </c>
      <c r="K1923" s="2">
        <v>0.36356500681345499</v>
      </c>
      <c r="L1923" s="2">
        <v>0.21909108930617199</v>
      </c>
      <c r="M1923" s="2">
        <v>1.0173570306934301</v>
      </c>
      <c r="N1923" s="14">
        <v>1.10627393942819</v>
      </c>
      <c r="O1923" s="3" t="s">
        <v>8570</v>
      </c>
    </row>
    <row r="1924" spans="1:15" x14ac:dyDescent="0.2">
      <c r="A1924">
        <v>1921</v>
      </c>
      <c r="B1924" t="s">
        <v>6870</v>
      </c>
      <c r="C1924">
        <v>37.716380128135597</v>
      </c>
      <c r="D1924">
        <v>-1.8249738043049899</v>
      </c>
      <c r="E1924">
        <v>0.537680340598926</v>
      </c>
      <c r="F1924">
        <v>-3.3941613008802598</v>
      </c>
      <c r="G1924">
        <v>6.8839133542083304E-4</v>
      </c>
      <c r="H1924">
        <v>2.47154924821643E-3</v>
      </c>
      <c r="I1924" s="4">
        <v>0.11356269878681299</v>
      </c>
      <c r="J1924" s="13">
        <v>0.70266468839400398</v>
      </c>
      <c r="K1924" s="2">
        <v>0.25589282644195499</v>
      </c>
      <c r="L1924" s="2">
        <v>0.28644506805191999</v>
      </c>
      <c r="M1924" s="2">
        <v>1.5526782259446299</v>
      </c>
      <c r="N1924" s="14">
        <v>1.5394076109294399</v>
      </c>
      <c r="O1924" s="3" t="s">
        <v>8570</v>
      </c>
    </row>
    <row r="1925" spans="1:15" x14ac:dyDescent="0.2">
      <c r="A1925">
        <v>1922</v>
      </c>
      <c r="B1925" t="s">
        <v>3490</v>
      </c>
      <c r="C1925">
        <v>230.97685827526999</v>
      </c>
      <c r="D1925">
        <v>-1.8248489305675599</v>
      </c>
      <c r="E1925">
        <v>0.17381670717692899</v>
      </c>
      <c r="F1925">
        <v>-10.4986969331437</v>
      </c>
      <c r="G1925" s="1">
        <v>8.7580724760433804E-26</v>
      </c>
      <c r="H1925" s="1">
        <v>2.2878115075295299E-24</v>
      </c>
      <c r="I1925" s="4">
        <v>2.13498766146837</v>
      </c>
      <c r="J1925" s="13">
        <v>3.0743387404198002</v>
      </c>
      <c r="K1925" s="2">
        <v>3.4631741021959601</v>
      </c>
      <c r="L1925" s="2">
        <v>5.0593392834861604</v>
      </c>
      <c r="M1925" s="2">
        <v>17.535084070426901</v>
      </c>
      <c r="N1925" s="14">
        <v>16.506963591092799</v>
      </c>
      <c r="O1925" s="3" t="s">
        <v>8570</v>
      </c>
    </row>
    <row r="1926" spans="1:15" x14ac:dyDescent="0.2">
      <c r="A1926">
        <v>1923</v>
      </c>
      <c r="B1926" t="s">
        <v>3296</v>
      </c>
      <c r="C1926">
        <v>43957.517686886997</v>
      </c>
      <c r="D1926">
        <v>-1.8229261873334801</v>
      </c>
      <c r="E1926">
        <v>0.15315311709590301</v>
      </c>
      <c r="F1926">
        <v>-11.9026384960352</v>
      </c>
      <c r="G1926" s="1">
        <v>1.14663532444498E-32</v>
      </c>
      <c r="H1926" s="1">
        <v>3.9766358417289796E-31</v>
      </c>
      <c r="I1926" s="4">
        <v>106.185055626834</v>
      </c>
      <c r="J1926" s="13">
        <v>240.17029805515099</v>
      </c>
      <c r="K1926" s="2">
        <v>173.321020041465</v>
      </c>
      <c r="L1926" s="2">
        <v>180.557483167702</v>
      </c>
      <c r="M1926" s="2">
        <v>680.70938819461799</v>
      </c>
      <c r="N1926" s="14">
        <v>729.277317749649</v>
      </c>
      <c r="O1926" s="3" t="s">
        <v>8570</v>
      </c>
    </row>
    <row r="1927" spans="1:15" x14ac:dyDescent="0.2">
      <c r="A1927">
        <v>1924</v>
      </c>
      <c r="B1927" t="s">
        <v>6238</v>
      </c>
      <c r="C1927">
        <v>428.53507567633397</v>
      </c>
      <c r="D1927">
        <v>-1.82173758216438</v>
      </c>
      <c r="E1927">
        <v>0.43063920069235101</v>
      </c>
      <c r="F1927">
        <v>-4.2303106155582597</v>
      </c>
      <c r="G1927" s="1">
        <v>2.3336884575890101E-5</v>
      </c>
      <c r="H1927">
        <v>1.10065825626622E-4</v>
      </c>
      <c r="I1927" s="4">
        <v>0.43644249302320698</v>
      </c>
      <c r="J1927" s="13">
        <v>1.93660766538079</v>
      </c>
      <c r="K1927" s="2">
        <v>0.67953260857396602</v>
      </c>
      <c r="L1927" s="2">
        <v>0.70092012075241295</v>
      </c>
      <c r="M1927" s="2">
        <v>3.97954147228412</v>
      </c>
      <c r="N1927" s="14">
        <v>4.93654389664301</v>
      </c>
      <c r="O1927" s="3" t="s">
        <v>8570</v>
      </c>
    </row>
    <row r="1928" spans="1:15" x14ac:dyDescent="0.2">
      <c r="A1928">
        <v>1925</v>
      </c>
      <c r="B1928" t="s">
        <v>7751</v>
      </c>
      <c r="C1928">
        <v>1654.09029418571</v>
      </c>
      <c r="D1928">
        <v>-1.81951159270477</v>
      </c>
      <c r="E1928">
        <v>0.74713871465644699</v>
      </c>
      <c r="F1928">
        <v>-2.4353062651042299</v>
      </c>
      <c r="G1928">
        <v>1.4879189984130301E-2</v>
      </c>
      <c r="H1928">
        <v>3.9370585735641499E-2</v>
      </c>
      <c r="I1928" s="4">
        <v>1.76787000941937</v>
      </c>
      <c r="J1928" s="13">
        <v>11.3096945610558</v>
      </c>
      <c r="K1928" s="2">
        <v>3.9148638276458301</v>
      </c>
      <c r="L1928" s="2">
        <v>2.6526781673743001</v>
      </c>
      <c r="M1928" s="2">
        <v>24.100125204339399</v>
      </c>
      <c r="N1928" s="14">
        <v>19.7043952728033</v>
      </c>
      <c r="O1928" s="3" t="s">
        <v>8570</v>
      </c>
    </row>
    <row r="1929" spans="1:15" x14ac:dyDescent="0.2">
      <c r="A1929">
        <v>1926</v>
      </c>
      <c r="B1929" t="s">
        <v>5324</v>
      </c>
      <c r="C1929">
        <v>62.657917310295801</v>
      </c>
      <c r="D1929">
        <v>-1.8177089930146</v>
      </c>
      <c r="E1929">
        <v>0.32529705090563199</v>
      </c>
      <c r="F1929">
        <v>-5.5878434432592297</v>
      </c>
      <c r="G1929" s="1">
        <v>2.2990676230490599E-8</v>
      </c>
      <c r="H1929" s="1">
        <v>1.6238207238396401E-7</v>
      </c>
      <c r="I1929" s="4">
        <v>1.19005973081195</v>
      </c>
      <c r="J1929" s="13">
        <v>3.2834272213955802</v>
      </c>
      <c r="K1929" s="2">
        <v>2.11100743099027</v>
      </c>
      <c r="L1929" s="2">
        <v>1.97861881062439</v>
      </c>
      <c r="M1929" s="2">
        <v>12.3227355263469</v>
      </c>
      <c r="N1929" s="14">
        <v>12.509084790227</v>
      </c>
      <c r="O1929" s="3" t="s">
        <v>8570</v>
      </c>
    </row>
    <row r="1930" spans="1:15" x14ac:dyDescent="0.2">
      <c r="A1930">
        <v>1927</v>
      </c>
      <c r="B1930" t="s">
        <v>5127</v>
      </c>
      <c r="C1930">
        <v>125.45849436242101</v>
      </c>
      <c r="D1930">
        <v>-1.8174060582854199</v>
      </c>
      <c r="E1930">
        <v>0.30698449030659097</v>
      </c>
      <c r="F1930">
        <v>-5.9201885296235801</v>
      </c>
      <c r="G1930" s="1">
        <v>3.2157276998480301E-9</v>
      </c>
      <c r="H1930" s="1">
        <v>2.50048248420633E-8</v>
      </c>
      <c r="I1930" s="4">
        <v>1.1393930813684101</v>
      </c>
      <c r="J1930" s="13">
        <v>1.3743827370477399</v>
      </c>
      <c r="K1930" s="2">
        <v>1.1887318412491801</v>
      </c>
      <c r="L1930" s="2">
        <v>0.89963328609882398</v>
      </c>
      <c r="M1930" s="2">
        <v>7.4653401610332599</v>
      </c>
      <c r="N1930" s="14">
        <v>4.5292370605342196</v>
      </c>
      <c r="O1930" s="3" t="s">
        <v>8570</v>
      </c>
    </row>
    <row r="1931" spans="1:15" x14ac:dyDescent="0.2">
      <c r="A1931">
        <v>1928</v>
      </c>
      <c r="B1931" t="s">
        <v>6899</v>
      </c>
      <c r="C1931">
        <v>55.142585841322003</v>
      </c>
      <c r="D1931">
        <v>-1.8172660476884099</v>
      </c>
      <c r="E1931">
        <v>0.53950253240685098</v>
      </c>
      <c r="F1931">
        <v>-3.3684105977800498</v>
      </c>
      <c r="G1931">
        <v>7.5602911881713199E-4</v>
      </c>
      <c r="H1931">
        <v>2.6893931944602001E-3</v>
      </c>
      <c r="I1931" s="4">
        <v>0.83499273089209902</v>
      </c>
      <c r="J1931" s="13">
        <v>1.09472244154985</v>
      </c>
      <c r="K1931" s="2">
        <v>0.33627090691691502</v>
      </c>
      <c r="L1931" s="2">
        <v>0.26565995999210301</v>
      </c>
      <c r="M1931" s="2">
        <v>1.9720810187809099</v>
      </c>
      <c r="N1931" s="14">
        <v>1.66767705362088</v>
      </c>
      <c r="O1931" s="3" t="s">
        <v>8570</v>
      </c>
    </row>
    <row r="1932" spans="1:15" x14ac:dyDescent="0.2">
      <c r="A1932">
        <v>1929</v>
      </c>
      <c r="B1932" t="s">
        <v>6169</v>
      </c>
      <c r="C1932">
        <v>242.862184250138</v>
      </c>
      <c r="D1932">
        <v>-1.8170432549800499</v>
      </c>
      <c r="E1932">
        <v>0.41980252745725</v>
      </c>
      <c r="F1932">
        <v>-4.3283285262380504</v>
      </c>
      <c r="G1932" s="1">
        <v>1.50245241733142E-5</v>
      </c>
      <c r="H1932" s="1">
        <v>7.2750013031723995E-5</v>
      </c>
      <c r="I1932" s="4">
        <v>1.5401593801216</v>
      </c>
      <c r="J1932" s="13">
        <v>5.5719489899035199</v>
      </c>
      <c r="K1932" s="2">
        <v>2.61037081534622</v>
      </c>
      <c r="L1932" s="2">
        <v>1.9439338706684</v>
      </c>
      <c r="M1932" s="2">
        <v>12.3095207750829</v>
      </c>
      <c r="N1932" s="14">
        <v>12.7252766255141</v>
      </c>
      <c r="O1932" s="3" t="s">
        <v>8570</v>
      </c>
    </row>
    <row r="1933" spans="1:15" x14ac:dyDescent="0.2">
      <c r="A1933">
        <v>1930</v>
      </c>
      <c r="B1933" t="s">
        <v>4713</v>
      </c>
      <c r="C1933">
        <v>413.16780190434002</v>
      </c>
      <c r="D1933">
        <v>-1.81593207351159</v>
      </c>
      <c r="E1933">
        <v>0.27122748905424698</v>
      </c>
      <c r="F1933">
        <v>-6.6952360907208597</v>
      </c>
      <c r="G1933" s="1">
        <v>2.1532371211056501E-11</v>
      </c>
      <c r="H1933" s="1">
        <v>2.0910534882504299E-10</v>
      </c>
      <c r="I1933" s="4">
        <v>3.0876904808661298</v>
      </c>
      <c r="J1933" s="13">
        <v>4.7251398990973597</v>
      </c>
      <c r="K1933" s="2">
        <v>2.8067526303606298</v>
      </c>
      <c r="L1933" s="2">
        <v>2.37510043786164</v>
      </c>
      <c r="M1933" s="2">
        <v>12.912398291516601</v>
      </c>
      <c r="N1933" s="14">
        <v>11.525611396565299</v>
      </c>
      <c r="O1933" s="3" t="s">
        <v>8570</v>
      </c>
    </row>
    <row r="1934" spans="1:15" x14ac:dyDescent="0.2">
      <c r="A1934">
        <v>1931</v>
      </c>
      <c r="B1934" t="s">
        <v>5510</v>
      </c>
      <c r="C1934">
        <v>60.021724296620697</v>
      </c>
      <c r="D1934">
        <v>-1.8134287064811001</v>
      </c>
      <c r="E1934">
        <v>0.34388587644670998</v>
      </c>
      <c r="F1934">
        <v>-5.2733445328398698</v>
      </c>
      <c r="G1934" s="1">
        <v>1.3395973805595901E-7</v>
      </c>
      <c r="H1934" s="1">
        <v>8.6279994251597501E-7</v>
      </c>
      <c r="I1934" s="4">
        <v>1.30813848346229</v>
      </c>
      <c r="J1934" s="13">
        <v>2.7003726576464899</v>
      </c>
      <c r="K1934" s="2">
        <v>1.82006585885395</v>
      </c>
      <c r="L1934" s="2">
        <v>2.8972572727683401</v>
      </c>
      <c r="M1934" s="2">
        <v>4.4577623855498096</v>
      </c>
      <c r="N1934" s="14">
        <v>4.6940268618405501</v>
      </c>
      <c r="O1934" s="3" t="s">
        <v>8570</v>
      </c>
    </row>
    <row r="1935" spans="1:15" x14ac:dyDescent="0.2">
      <c r="A1935">
        <v>1932</v>
      </c>
      <c r="B1935" t="s">
        <v>4043</v>
      </c>
      <c r="C1935">
        <v>119.46960899391701</v>
      </c>
      <c r="D1935">
        <v>-1.8127279243776599</v>
      </c>
      <c r="E1935">
        <v>0.21668245376522199</v>
      </c>
      <c r="F1935">
        <v>-8.3658270103483705</v>
      </c>
      <c r="G1935" s="1">
        <v>5.9694725185391497E-17</v>
      </c>
      <c r="H1935" s="1">
        <v>9.0382193207513905E-16</v>
      </c>
      <c r="I1935" s="4">
        <v>1.1395101630675899</v>
      </c>
      <c r="J1935" s="13">
        <v>0.679334247232809</v>
      </c>
      <c r="K1935" s="2">
        <v>0.68510333626475906</v>
      </c>
      <c r="L1935" s="2">
        <v>0.57920684212274198</v>
      </c>
      <c r="M1935" s="2">
        <v>3.52972081830693</v>
      </c>
      <c r="N1935" s="14">
        <v>2.3858109967437602</v>
      </c>
      <c r="O1935" s="3" t="s">
        <v>8570</v>
      </c>
    </row>
    <row r="1936" spans="1:15" x14ac:dyDescent="0.2">
      <c r="A1936">
        <v>1933</v>
      </c>
      <c r="B1936" t="s">
        <v>3335</v>
      </c>
      <c r="C1936">
        <v>1803.8684586328</v>
      </c>
      <c r="D1936">
        <v>-1.8117254883713301</v>
      </c>
      <c r="E1936">
        <v>0.15704465507927801</v>
      </c>
      <c r="F1936">
        <v>-11.5363715336682</v>
      </c>
      <c r="G1936" s="1">
        <v>8.6497464198677198E-31</v>
      </c>
      <c r="H1936" s="1">
        <v>2.8115717802149498E-29</v>
      </c>
      <c r="I1936" s="4">
        <v>19.521608383279801</v>
      </c>
      <c r="J1936" s="13">
        <v>37.333199815675101</v>
      </c>
      <c r="K1936" s="2">
        <v>25.480041340663099</v>
      </c>
      <c r="L1936" s="2">
        <v>29.167132777292402</v>
      </c>
      <c r="M1936" s="2">
        <v>108.880499481114</v>
      </c>
      <c r="N1936" s="14">
        <v>109.765713658007</v>
      </c>
      <c r="O1936" s="3" t="s">
        <v>8570</v>
      </c>
    </row>
    <row r="1937" spans="1:15" x14ac:dyDescent="0.2">
      <c r="A1937">
        <v>1934</v>
      </c>
      <c r="B1937" t="s">
        <v>3760</v>
      </c>
      <c r="C1937">
        <v>491.63251030074002</v>
      </c>
      <c r="D1937">
        <v>-1.81102740885869</v>
      </c>
      <c r="E1937">
        <v>0.192898122238118</v>
      </c>
      <c r="F1937">
        <v>-9.3885175648476196</v>
      </c>
      <c r="G1937" s="1">
        <v>6.0850638147909402E-21</v>
      </c>
      <c r="H1937" s="1">
        <v>1.17576955265794E-19</v>
      </c>
      <c r="I1937" s="4">
        <v>2.8953776909666802</v>
      </c>
      <c r="J1937" s="13">
        <v>4.7824906931463502</v>
      </c>
      <c r="K1937" s="2">
        <v>2.4692973127310398</v>
      </c>
      <c r="L1937" s="2">
        <v>3.08565619262744</v>
      </c>
      <c r="M1937" s="2">
        <v>14.380970715899499</v>
      </c>
      <c r="N1937" s="14">
        <v>12.905210552916699</v>
      </c>
      <c r="O1937" s="3" t="s">
        <v>8570</v>
      </c>
    </row>
    <row r="1938" spans="1:15" x14ac:dyDescent="0.2">
      <c r="A1938">
        <v>1935</v>
      </c>
      <c r="B1938" t="s">
        <v>5389</v>
      </c>
      <c r="C1938">
        <v>60.250064108669903</v>
      </c>
      <c r="D1938">
        <v>-1.8090200325871999</v>
      </c>
      <c r="E1938">
        <v>0.33011160900044301</v>
      </c>
      <c r="F1938">
        <v>-5.4800254921806602</v>
      </c>
      <c r="G1938" s="1">
        <v>4.2526455885831598E-8</v>
      </c>
      <c r="H1938" s="1">
        <v>2.90991876052967E-7</v>
      </c>
      <c r="I1938" s="4">
        <v>0.80902444566445897</v>
      </c>
      <c r="J1938" s="13">
        <v>1.1302465341402199</v>
      </c>
      <c r="K1938" s="2">
        <v>1.41672990586581</v>
      </c>
      <c r="L1938" s="2">
        <v>1.12186043075028</v>
      </c>
      <c r="M1938" s="2">
        <v>5.9913114934840497</v>
      </c>
      <c r="N1938" s="14">
        <v>4.6572963773860696</v>
      </c>
      <c r="O1938" s="3" t="s">
        <v>8570</v>
      </c>
    </row>
    <row r="1939" spans="1:15" x14ac:dyDescent="0.2">
      <c r="A1939">
        <v>1936</v>
      </c>
      <c r="B1939" t="s">
        <v>5536</v>
      </c>
      <c r="C1939">
        <v>102.918765831447</v>
      </c>
      <c r="D1939">
        <v>-1.8062733067030099</v>
      </c>
      <c r="E1939">
        <v>0.34489024864288598</v>
      </c>
      <c r="F1939">
        <v>-5.2372408724530199</v>
      </c>
      <c r="G1939" s="1">
        <v>1.62994909962879E-7</v>
      </c>
      <c r="H1939" s="1">
        <v>1.0390872160136901E-6</v>
      </c>
      <c r="I1939" s="4">
        <v>3.0587007768518899</v>
      </c>
      <c r="J1939" s="13">
        <v>3.8458189419807902</v>
      </c>
      <c r="K1939" s="2">
        <v>3.2245812907981999</v>
      </c>
      <c r="L1939" s="2">
        <v>2.2376983368196899</v>
      </c>
      <c r="M1939" s="2">
        <v>8.0732608056932893</v>
      </c>
      <c r="N1939" s="14">
        <v>8.4400683976571393</v>
      </c>
      <c r="O1939" s="3" t="s">
        <v>8570</v>
      </c>
    </row>
    <row r="1940" spans="1:15" x14ac:dyDescent="0.2">
      <c r="A1940">
        <v>1937</v>
      </c>
      <c r="B1940" t="s">
        <v>6290</v>
      </c>
      <c r="C1940">
        <v>43.0573315158477</v>
      </c>
      <c r="D1940">
        <v>-1.8060471064774599</v>
      </c>
      <c r="E1940">
        <v>0.43462736303673499</v>
      </c>
      <c r="F1940">
        <v>-4.1553920900392303</v>
      </c>
      <c r="G1940" s="1">
        <v>3.24730181063173E-5</v>
      </c>
      <c r="H1940">
        <v>1.4973259447280301E-4</v>
      </c>
      <c r="I1940" s="4">
        <v>0.605211972561017</v>
      </c>
      <c r="J1940" s="13">
        <v>1.4373119073129199</v>
      </c>
      <c r="K1940" s="2">
        <v>0.58637965471127396</v>
      </c>
      <c r="L1940" s="2">
        <v>0.98227841833477803</v>
      </c>
      <c r="M1940" s="2">
        <v>3.9621857815206298</v>
      </c>
      <c r="N1940" s="14">
        <v>3.5225910595327101</v>
      </c>
      <c r="O1940" s="3" t="s">
        <v>8570</v>
      </c>
    </row>
    <row r="1941" spans="1:15" x14ac:dyDescent="0.2">
      <c r="A1941">
        <v>1938</v>
      </c>
      <c r="B1941" t="s">
        <v>4203</v>
      </c>
      <c r="C1941">
        <v>270.16866544657103</v>
      </c>
      <c r="D1941">
        <v>-1.80523428517562</v>
      </c>
      <c r="E1941">
        <v>0.22836154284442001</v>
      </c>
      <c r="F1941">
        <v>-7.9051589102526902</v>
      </c>
      <c r="G1941" s="1">
        <v>2.6759201383789302E-15</v>
      </c>
      <c r="H1941" s="1">
        <v>3.61933064938741E-14</v>
      </c>
      <c r="I1941" s="4">
        <v>1.06234717898238</v>
      </c>
      <c r="J1941" s="13">
        <v>3.5821800544122402</v>
      </c>
      <c r="K1941" s="2">
        <v>2.6556217862015998</v>
      </c>
      <c r="L1941" s="2">
        <v>2.0513370306991798</v>
      </c>
      <c r="M1941" s="2">
        <v>6.7857193503569304</v>
      </c>
      <c r="N1941" s="14">
        <v>7.3197991314032702</v>
      </c>
      <c r="O1941" s="3" t="s">
        <v>8570</v>
      </c>
    </row>
    <row r="1942" spans="1:15" x14ac:dyDescent="0.2">
      <c r="A1942">
        <v>1939</v>
      </c>
      <c r="B1942" t="s">
        <v>5383</v>
      </c>
      <c r="C1942">
        <v>96.203962372888597</v>
      </c>
      <c r="D1942">
        <v>-1.80356012059455</v>
      </c>
      <c r="E1942">
        <v>0.32811565128978798</v>
      </c>
      <c r="F1942">
        <v>-5.4967207858111902</v>
      </c>
      <c r="G1942" s="1">
        <v>3.8691858656942999E-8</v>
      </c>
      <c r="H1942" s="1">
        <v>2.6609943244687397E-7</v>
      </c>
      <c r="I1942" s="4">
        <v>0.29420381645732802</v>
      </c>
      <c r="J1942" s="13">
        <v>0.72799757780227203</v>
      </c>
      <c r="K1942" s="2">
        <v>0.60192915505849298</v>
      </c>
      <c r="L1942" s="2">
        <v>0.51704361940117205</v>
      </c>
      <c r="M1942" s="2">
        <v>2.24992637184977</v>
      </c>
      <c r="N1942" s="14">
        <v>2.50898805385056</v>
      </c>
      <c r="O1942" s="3" t="s">
        <v>8570</v>
      </c>
    </row>
    <row r="1943" spans="1:15" x14ac:dyDescent="0.2">
      <c r="A1943">
        <v>1940</v>
      </c>
      <c r="B1943" t="s">
        <v>6025</v>
      </c>
      <c r="C1943">
        <v>151.23250232742001</v>
      </c>
      <c r="D1943">
        <v>-1.8018832193813501</v>
      </c>
      <c r="E1943">
        <v>0.39958381495314399</v>
      </c>
      <c r="F1943">
        <v>-4.5093999104859597</v>
      </c>
      <c r="G1943" s="1">
        <v>6.5011257296349003E-6</v>
      </c>
      <c r="H1943" s="1">
        <v>3.3251346011279698E-5</v>
      </c>
      <c r="I1943" s="4">
        <v>0.43569866446188199</v>
      </c>
      <c r="J1943" s="13">
        <v>2.3508622974926201</v>
      </c>
      <c r="K1943" s="2">
        <v>0.57017829762747196</v>
      </c>
      <c r="L1943" s="2">
        <v>1.07380348158832</v>
      </c>
      <c r="M1943" s="2">
        <v>5.4710451559556104</v>
      </c>
      <c r="N1943" s="14">
        <v>4.4507451089850196</v>
      </c>
      <c r="O1943" s="3" t="s">
        <v>8570</v>
      </c>
    </row>
    <row r="1944" spans="1:15" x14ac:dyDescent="0.2">
      <c r="A1944">
        <v>1941</v>
      </c>
      <c r="B1944" t="s">
        <v>5775</v>
      </c>
      <c r="C1944">
        <v>69.971760364203604</v>
      </c>
      <c r="D1944">
        <v>-1.80173379889387</v>
      </c>
      <c r="E1944">
        <v>0.36620561034682497</v>
      </c>
      <c r="F1944">
        <v>-4.9200059965970704</v>
      </c>
      <c r="G1944" s="1">
        <v>8.6541560909468704E-7</v>
      </c>
      <c r="H1944" s="1">
        <v>4.9856621909652803E-6</v>
      </c>
      <c r="I1944" s="4">
        <v>0.30582378291782603</v>
      </c>
      <c r="J1944" s="13">
        <v>0.69700542041456903</v>
      </c>
      <c r="K1944" s="2">
        <v>0.69772298123355003</v>
      </c>
      <c r="L1944" s="2">
        <v>0.73552042824212005</v>
      </c>
      <c r="M1944" s="2">
        <v>1.6349233398018801</v>
      </c>
      <c r="N1944" s="14">
        <v>2.0612215470453701</v>
      </c>
      <c r="O1944" s="3" t="s">
        <v>8570</v>
      </c>
    </row>
    <row r="1945" spans="1:15" x14ac:dyDescent="0.2">
      <c r="A1945">
        <v>1942</v>
      </c>
      <c r="B1945" t="s">
        <v>5158</v>
      </c>
      <c r="C1945">
        <v>477.896778346112</v>
      </c>
      <c r="D1945">
        <v>-1.8000371650674301</v>
      </c>
      <c r="E1945">
        <v>0.30687552473839602</v>
      </c>
      <c r="F1945">
        <v>-5.86569152623664</v>
      </c>
      <c r="G1945" s="1">
        <v>4.4726464711306501E-9</v>
      </c>
      <c r="H1945" s="1">
        <v>3.4253240322789201E-8</v>
      </c>
      <c r="I1945" s="4">
        <v>3.4679610627524</v>
      </c>
      <c r="J1945" s="13">
        <v>8.7784745216089295</v>
      </c>
      <c r="K1945" s="2">
        <v>3.5152048961242501</v>
      </c>
      <c r="L1945" s="2">
        <v>4.9938134227078299</v>
      </c>
      <c r="M1945" s="2">
        <v>23.303514567365301</v>
      </c>
      <c r="N1945" s="14">
        <v>22.217339967270799</v>
      </c>
      <c r="O1945" s="3" t="s">
        <v>8570</v>
      </c>
    </row>
    <row r="1946" spans="1:15" x14ac:dyDescent="0.2">
      <c r="A1946">
        <v>1943</v>
      </c>
      <c r="B1946" t="s">
        <v>6915</v>
      </c>
      <c r="C1946">
        <v>270.40741430956899</v>
      </c>
      <c r="D1946">
        <v>-1.7999553017277501</v>
      </c>
      <c r="E1946">
        <v>0.53802704229375897</v>
      </c>
      <c r="F1946">
        <v>-3.3454736662567002</v>
      </c>
      <c r="G1946">
        <v>8.2142158922732895E-4</v>
      </c>
      <c r="H1946">
        <v>2.9046230953273101E-3</v>
      </c>
      <c r="I1946" s="4">
        <v>0.51425845355385202</v>
      </c>
      <c r="J1946" s="13">
        <v>2.8561806524415898</v>
      </c>
      <c r="K1946" s="2">
        <v>0.71798717375069898</v>
      </c>
      <c r="L1946" s="2">
        <v>1.26463253457444</v>
      </c>
      <c r="M1946" s="2">
        <v>4.3430208617425103</v>
      </c>
      <c r="N1946" s="14">
        <v>7.3110283747371598</v>
      </c>
      <c r="O1946" s="3" t="s">
        <v>8570</v>
      </c>
    </row>
    <row r="1947" spans="1:15" x14ac:dyDescent="0.2">
      <c r="A1947">
        <v>1944</v>
      </c>
      <c r="B1947" t="s">
        <v>5074</v>
      </c>
      <c r="C1947">
        <v>69.546358844104802</v>
      </c>
      <c r="D1947">
        <v>-1.7988799323575499</v>
      </c>
      <c r="E1947">
        <v>0.29912395218638799</v>
      </c>
      <c r="F1947">
        <v>-6.0138277767761101</v>
      </c>
      <c r="G1947" s="1">
        <v>1.8119301011244999E-9</v>
      </c>
      <c r="H1947" s="1">
        <v>1.44823539862039E-8</v>
      </c>
      <c r="I1947" s="4">
        <v>0.18990427127958701</v>
      </c>
      <c r="J1947" s="13">
        <v>0.52028528163152599</v>
      </c>
      <c r="K1947" s="2">
        <v>0.493181997166041</v>
      </c>
      <c r="L1947" s="2">
        <v>0.60249830283907102</v>
      </c>
      <c r="M1947" s="2">
        <v>2.5312316626320199</v>
      </c>
      <c r="N1947" s="14">
        <v>2.4069848045619602</v>
      </c>
      <c r="O1947" s="3" t="s">
        <v>8570</v>
      </c>
    </row>
    <row r="1948" spans="1:15" x14ac:dyDescent="0.2">
      <c r="A1948">
        <v>1945</v>
      </c>
      <c r="B1948" t="s">
        <v>5724</v>
      </c>
      <c r="C1948">
        <v>112.878367190456</v>
      </c>
      <c r="D1948">
        <v>-1.79877048246995</v>
      </c>
      <c r="E1948">
        <v>0.36055282397438998</v>
      </c>
      <c r="F1948">
        <v>-4.9889235719804397</v>
      </c>
      <c r="G1948" s="1">
        <v>6.0716660482455499E-7</v>
      </c>
      <c r="H1948" s="1">
        <v>3.5740034238536299E-6</v>
      </c>
      <c r="I1948" s="4">
        <v>1.4652005837045701</v>
      </c>
      <c r="J1948" s="13">
        <v>3.54848024241717</v>
      </c>
      <c r="K1948" s="2">
        <v>1.6729270634378799</v>
      </c>
      <c r="L1948" s="2">
        <v>1.59612372984824</v>
      </c>
      <c r="M1948" s="2">
        <v>7.5442888678446103</v>
      </c>
      <c r="N1948" s="14">
        <v>7.1257390765095003</v>
      </c>
      <c r="O1948" s="3" t="s">
        <v>8570</v>
      </c>
    </row>
    <row r="1949" spans="1:15" x14ac:dyDescent="0.2">
      <c r="A1949">
        <v>1946</v>
      </c>
      <c r="B1949" t="s">
        <v>6254</v>
      </c>
      <c r="C1949">
        <v>34.824418776513802</v>
      </c>
      <c r="D1949">
        <v>-1.79808328055086</v>
      </c>
      <c r="E1949">
        <v>0.42802110970171098</v>
      </c>
      <c r="F1949">
        <v>-4.2009219634142498</v>
      </c>
      <c r="G1949" s="1">
        <v>2.6583021502669999E-5</v>
      </c>
      <c r="H1949">
        <v>1.2445966182769299E-4</v>
      </c>
      <c r="I1949" s="4">
        <v>6.2223034035285299E-2</v>
      </c>
      <c r="J1949" s="13">
        <v>0.19111742292881401</v>
      </c>
      <c r="K1949" s="2">
        <v>0.200143273966983</v>
      </c>
      <c r="L1949" s="2">
        <v>0.145407479392612</v>
      </c>
      <c r="M1949" s="2">
        <v>0.57664971869625004</v>
      </c>
      <c r="N1949" s="14">
        <v>0.74764788510421099</v>
      </c>
      <c r="O1949" s="3" t="s">
        <v>8570</v>
      </c>
    </row>
    <row r="1950" spans="1:15" x14ac:dyDescent="0.2">
      <c r="A1950">
        <v>1947</v>
      </c>
      <c r="B1950" t="s">
        <v>5037</v>
      </c>
      <c r="C1950">
        <v>140.700943551552</v>
      </c>
      <c r="D1950">
        <v>-1.7963612274652101</v>
      </c>
      <c r="E1950">
        <v>0.29502286303353098</v>
      </c>
      <c r="F1950">
        <v>-6.0888881932551699</v>
      </c>
      <c r="G1950" s="1">
        <v>1.13697483100082E-9</v>
      </c>
      <c r="H1950" s="1">
        <v>9.2764038993116297E-9</v>
      </c>
      <c r="I1950" s="4">
        <v>0.89469540930608205</v>
      </c>
      <c r="J1950" s="13">
        <v>1.15038531747121</v>
      </c>
      <c r="K1950" s="2">
        <v>0.68830468260961297</v>
      </c>
      <c r="L1950" s="2">
        <v>1.05064983185738</v>
      </c>
      <c r="M1950" s="2">
        <v>3.5963082786883702</v>
      </c>
      <c r="N1950" s="14">
        <v>2.9355625021986702</v>
      </c>
      <c r="O1950" s="3" t="s">
        <v>8570</v>
      </c>
    </row>
    <row r="1951" spans="1:15" x14ac:dyDescent="0.2">
      <c r="A1951">
        <v>1948</v>
      </c>
      <c r="B1951" t="s">
        <v>6314</v>
      </c>
      <c r="C1951">
        <v>47.649482752494102</v>
      </c>
      <c r="D1951">
        <v>-1.79416896254517</v>
      </c>
      <c r="E1951">
        <v>0.43573047419192201</v>
      </c>
      <c r="F1951">
        <v>-4.1176118468016698</v>
      </c>
      <c r="G1951" s="1">
        <v>3.8281875272681598E-5</v>
      </c>
      <c r="H1951">
        <v>1.74337922818688E-4</v>
      </c>
      <c r="I1951" s="4">
        <v>1.0029383806837999</v>
      </c>
      <c r="J1951" s="13">
        <v>0.27295247519542198</v>
      </c>
      <c r="K1951" s="2">
        <v>0.23044423926987501</v>
      </c>
      <c r="L1951" s="2">
        <v>0.44373356623511301</v>
      </c>
      <c r="M1951" s="2">
        <v>1.0184601756248299</v>
      </c>
      <c r="N1951" s="14">
        <v>1.2951659965181199</v>
      </c>
      <c r="O1951" s="3" t="s">
        <v>8570</v>
      </c>
    </row>
    <row r="1952" spans="1:15" x14ac:dyDescent="0.2">
      <c r="A1952">
        <v>1949</v>
      </c>
      <c r="B1952" t="s">
        <v>7147</v>
      </c>
      <c r="C1952">
        <v>1155.13969287903</v>
      </c>
      <c r="D1952">
        <v>-1.79013899486304</v>
      </c>
      <c r="E1952">
        <v>0.58153272254711996</v>
      </c>
      <c r="F1952">
        <v>-3.0783117191105198</v>
      </c>
      <c r="G1952">
        <v>2.0817703177685E-3</v>
      </c>
      <c r="H1952">
        <v>6.7703419925717098E-3</v>
      </c>
      <c r="I1952" s="4">
        <v>29.4687205223611</v>
      </c>
      <c r="J1952" s="13">
        <v>28.904090292056999</v>
      </c>
      <c r="K1952" s="2">
        <v>11.9784349089197</v>
      </c>
      <c r="L1952" s="2">
        <v>19.551263007078301</v>
      </c>
      <c r="M1952" s="2">
        <v>106.353807117679</v>
      </c>
      <c r="N1952" s="14">
        <v>84.120222705162604</v>
      </c>
      <c r="O1952" s="3" t="s">
        <v>8570</v>
      </c>
    </row>
    <row r="1953" spans="1:15" x14ac:dyDescent="0.2">
      <c r="A1953">
        <v>1950</v>
      </c>
      <c r="B1953" t="s">
        <v>4775</v>
      </c>
      <c r="C1953">
        <v>76.596503478959406</v>
      </c>
      <c r="D1953">
        <v>-1.78805940524365</v>
      </c>
      <c r="E1953">
        <v>0.27229515954400202</v>
      </c>
      <c r="F1953">
        <v>-6.5666220737747203</v>
      </c>
      <c r="G1953" s="1">
        <v>5.1469455164639198E-11</v>
      </c>
      <c r="H1953" s="1">
        <v>4.8213749728291805E-10</v>
      </c>
      <c r="I1953" s="4">
        <v>1.1807140964155201</v>
      </c>
      <c r="J1953" s="13">
        <v>0.75917567199231195</v>
      </c>
      <c r="K1953" s="2">
        <v>0.85764499926639504</v>
      </c>
      <c r="L1953" s="2">
        <v>0.57819436038332295</v>
      </c>
      <c r="M1953" s="2">
        <v>2.1902798903586</v>
      </c>
      <c r="N1953" s="14">
        <v>2.44093819242525</v>
      </c>
      <c r="O1953" s="3" t="s">
        <v>8570</v>
      </c>
    </row>
    <row r="1954" spans="1:15" x14ac:dyDescent="0.2">
      <c r="A1954">
        <v>1951</v>
      </c>
      <c r="B1954" t="s">
        <v>5208</v>
      </c>
      <c r="C1954">
        <v>157.43140699327401</v>
      </c>
      <c r="D1954">
        <v>-1.78654750616729</v>
      </c>
      <c r="E1954">
        <v>0.30912463993617101</v>
      </c>
      <c r="F1954">
        <v>-5.7793759388969397</v>
      </c>
      <c r="G1954" s="1">
        <v>7.4978218567395606E-9</v>
      </c>
      <c r="H1954" s="1">
        <v>5.5994469608644602E-8</v>
      </c>
      <c r="I1954" s="4">
        <v>2.7771613986054802</v>
      </c>
      <c r="J1954" s="13">
        <v>3.0701054774506602</v>
      </c>
      <c r="K1954" s="2">
        <v>1.62513248309812</v>
      </c>
      <c r="L1954" s="2">
        <v>1.5882625928934799</v>
      </c>
      <c r="M1954" s="2">
        <v>9.2484100210596694</v>
      </c>
      <c r="N1954" s="14">
        <v>8.1797751365100506</v>
      </c>
      <c r="O1954" s="3" t="s">
        <v>8570</v>
      </c>
    </row>
    <row r="1955" spans="1:15" x14ac:dyDescent="0.2">
      <c r="A1955">
        <v>1952</v>
      </c>
      <c r="B1955" t="s">
        <v>4087</v>
      </c>
      <c r="C1955">
        <v>874.63229817672402</v>
      </c>
      <c r="D1955">
        <v>-1.7862468500891</v>
      </c>
      <c r="E1955">
        <v>0.216390570173595</v>
      </c>
      <c r="F1955">
        <v>-8.2547351700959997</v>
      </c>
      <c r="G1955" s="1">
        <v>1.5223943248563301E-16</v>
      </c>
      <c r="H1955" s="1">
        <v>2.2300970055928E-15</v>
      </c>
      <c r="I1955" s="4">
        <v>8.9169083697917397</v>
      </c>
      <c r="J1955" s="13">
        <v>11.248191781066099</v>
      </c>
      <c r="K1955" s="2">
        <v>6.2687152273685802</v>
      </c>
      <c r="L1955" s="2">
        <v>6.7250379617498801</v>
      </c>
      <c r="M1955" s="2">
        <v>30.331648128440001</v>
      </c>
      <c r="N1955" s="14">
        <v>27.397976057603</v>
      </c>
      <c r="O1955" s="3" t="s">
        <v>8570</v>
      </c>
    </row>
    <row r="1956" spans="1:15" x14ac:dyDescent="0.2">
      <c r="A1956">
        <v>1953</v>
      </c>
      <c r="B1956" t="s">
        <v>7434</v>
      </c>
      <c r="C1956">
        <v>20.198742070222</v>
      </c>
      <c r="D1956">
        <v>-1.7853370846816199</v>
      </c>
      <c r="E1956">
        <v>0.643555234228952</v>
      </c>
      <c r="F1956">
        <v>-2.7741784849604101</v>
      </c>
      <c r="G1956">
        <v>5.5341306464284602E-3</v>
      </c>
      <c r="H1956">
        <v>1.62997755526188E-2</v>
      </c>
      <c r="I1956" s="4">
        <v>0.19741692599480301</v>
      </c>
      <c r="J1956" s="13">
        <v>0.482575307513749</v>
      </c>
      <c r="K1956" s="2">
        <v>0.21374889446053499</v>
      </c>
      <c r="L1956" s="2">
        <v>0.132970170175705</v>
      </c>
      <c r="M1956" s="2">
        <v>1.3230647157147599</v>
      </c>
      <c r="N1956" s="14">
        <v>0.94246213453829897</v>
      </c>
      <c r="O1956" s="3" t="s">
        <v>8570</v>
      </c>
    </row>
    <row r="1957" spans="1:15" x14ac:dyDescent="0.2">
      <c r="A1957">
        <v>1954</v>
      </c>
      <c r="B1957" t="s">
        <v>6279</v>
      </c>
      <c r="C1957">
        <v>31.446816420901602</v>
      </c>
      <c r="D1957">
        <v>-1.7847532867217999</v>
      </c>
      <c r="E1957">
        <v>0.42757763089184397</v>
      </c>
      <c r="F1957">
        <v>-4.1741035025596496</v>
      </c>
      <c r="G1957" s="1">
        <v>2.9916173592935998E-5</v>
      </c>
      <c r="H1957">
        <v>1.3862564946585899E-4</v>
      </c>
      <c r="I1957" s="4">
        <v>0.88414613366176698</v>
      </c>
      <c r="J1957" s="13">
        <v>0.672823758099936</v>
      </c>
      <c r="K1957" s="2">
        <v>0.28686107372774999</v>
      </c>
      <c r="L1957" s="2">
        <v>0.79339862484387702</v>
      </c>
      <c r="M1957" s="2">
        <v>0.90317647032391002</v>
      </c>
      <c r="N1957" s="14">
        <v>1.0220268755417801</v>
      </c>
      <c r="O1957" s="3" t="s">
        <v>8570</v>
      </c>
    </row>
    <row r="1958" spans="1:15" x14ac:dyDescent="0.2">
      <c r="A1958">
        <v>1955</v>
      </c>
      <c r="B1958" t="s">
        <v>5024</v>
      </c>
      <c r="C1958">
        <v>1172.60654222526</v>
      </c>
      <c r="D1958">
        <v>-1.78437747750646</v>
      </c>
      <c r="E1958">
        <v>0.29225880114994701</v>
      </c>
      <c r="F1958">
        <v>-6.1054704614044004</v>
      </c>
      <c r="G1958" s="1">
        <v>1.0249831066002601E-9</v>
      </c>
      <c r="H1958" s="1">
        <v>8.4077623697068397E-9</v>
      </c>
      <c r="I1958" s="4">
        <v>19.953457914576202</v>
      </c>
      <c r="J1958" s="13">
        <v>33.1937003780168</v>
      </c>
      <c r="K1958" s="2">
        <v>17.505752318836301</v>
      </c>
      <c r="L1958" s="2">
        <v>17.102008581243101</v>
      </c>
      <c r="M1958" s="2">
        <v>84.181804105622604</v>
      </c>
      <c r="N1958" s="14">
        <v>75.591490549723702</v>
      </c>
      <c r="O1958" s="3" t="s">
        <v>8570</v>
      </c>
    </row>
    <row r="1959" spans="1:15" x14ac:dyDescent="0.2">
      <c r="A1959">
        <v>1956</v>
      </c>
      <c r="B1959" t="s">
        <v>3022</v>
      </c>
      <c r="C1959">
        <v>799.06282343374403</v>
      </c>
      <c r="D1959">
        <v>-1.78338608397364</v>
      </c>
      <c r="E1959">
        <v>0.114434001629487</v>
      </c>
      <c r="F1959">
        <v>-15.5844072441674</v>
      </c>
      <c r="G1959" s="1">
        <v>9.29212704230073E-55</v>
      </c>
      <c r="H1959" s="1">
        <v>6.1307892946301803E-53</v>
      </c>
      <c r="I1959" s="4">
        <v>2.69980395350778</v>
      </c>
      <c r="J1959" s="13">
        <v>6.3867738804278904</v>
      </c>
      <c r="K1959" s="2">
        <v>5.4121940846877798</v>
      </c>
      <c r="L1959" s="2">
        <v>5.4564914264957904</v>
      </c>
      <c r="M1959" s="2">
        <v>18.457068022250201</v>
      </c>
      <c r="N1959" s="14">
        <v>19.344352436946199</v>
      </c>
      <c r="O1959" s="3" t="s">
        <v>8570</v>
      </c>
    </row>
    <row r="1960" spans="1:15" x14ac:dyDescent="0.2">
      <c r="A1960">
        <v>1957</v>
      </c>
      <c r="B1960" t="s">
        <v>6442</v>
      </c>
      <c r="C1960">
        <v>164.35819612642101</v>
      </c>
      <c r="D1960">
        <v>-1.77808353424785</v>
      </c>
      <c r="E1960">
        <v>0.45063640818217299</v>
      </c>
      <c r="F1960">
        <v>-3.9457165510005798</v>
      </c>
      <c r="G1960" s="1">
        <v>7.95616887804756E-5</v>
      </c>
      <c r="H1960">
        <v>3.4210683063395599E-4</v>
      </c>
      <c r="I1960" s="4">
        <v>2.4592087446959501</v>
      </c>
      <c r="J1960" s="13">
        <v>4.7105840815451696</v>
      </c>
      <c r="K1960" s="2">
        <v>1.65285697810114</v>
      </c>
      <c r="L1960" s="2">
        <v>3.1788333148905199</v>
      </c>
      <c r="M1960" s="2">
        <v>4.4489185541280696</v>
      </c>
      <c r="N1960" s="14">
        <v>5.3185729177246701</v>
      </c>
      <c r="O1960" s="3" t="s">
        <v>8570</v>
      </c>
    </row>
    <row r="1961" spans="1:15" x14ac:dyDescent="0.2">
      <c r="A1961">
        <v>1958</v>
      </c>
      <c r="B1961" t="s">
        <v>4295</v>
      </c>
      <c r="C1961">
        <v>528.88761194999404</v>
      </c>
      <c r="D1961">
        <v>-1.77690345501387</v>
      </c>
      <c r="E1961">
        <v>0.231886570123809</v>
      </c>
      <c r="F1961">
        <v>-7.6628131334434197</v>
      </c>
      <c r="G1961" s="1">
        <v>1.8190392501791E-14</v>
      </c>
      <c r="H1961" s="1">
        <v>2.30298125766305E-13</v>
      </c>
      <c r="I1961" s="4">
        <v>2.0203957272834199</v>
      </c>
      <c r="J1961" s="13">
        <v>10.014931310423499</v>
      </c>
      <c r="K1961" s="2">
        <v>3.8407244792770099</v>
      </c>
      <c r="L1961" s="2">
        <v>3.1581651569470499</v>
      </c>
      <c r="M1961" s="2">
        <v>27.375701026222</v>
      </c>
      <c r="N1961" s="14">
        <v>31.683150710324899</v>
      </c>
      <c r="O1961" s="3" t="s">
        <v>8570</v>
      </c>
    </row>
    <row r="1962" spans="1:15" x14ac:dyDescent="0.2">
      <c r="A1962">
        <v>1959</v>
      </c>
      <c r="B1962" t="s">
        <v>4720</v>
      </c>
      <c r="C1962">
        <v>546.67003265729102</v>
      </c>
      <c r="D1962">
        <v>-1.7767909976888601</v>
      </c>
      <c r="E1962">
        <v>0.26603095793692499</v>
      </c>
      <c r="F1962">
        <v>-6.6788880943327298</v>
      </c>
      <c r="G1962" s="1">
        <v>2.40761911848304E-11</v>
      </c>
      <c r="H1962" s="1">
        <v>2.3306518909975399E-10</v>
      </c>
      <c r="I1962" s="4">
        <v>1.7686661776605099</v>
      </c>
      <c r="J1962" s="13">
        <v>3.9417791195483298</v>
      </c>
      <c r="K1962" s="2">
        <v>1.79528821334293</v>
      </c>
      <c r="L1962" s="2">
        <v>1.6588919512939999</v>
      </c>
      <c r="M1962" s="2">
        <v>8.7930046701664502</v>
      </c>
      <c r="N1962" s="14">
        <v>9.4729050770834693</v>
      </c>
      <c r="O1962" s="3" t="s">
        <v>8570</v>
      </c>
    </row>
    <row r="1963" spans="1:15" x14ac:dyDescent="0.2">
      <c r="A1963">
        <v>1960</v>
      </c>
      <c r="B1963" t="s">
        <v>6379</v>
      </c>
      <c r="C1963">
        <v>39.685740445113602</v>
      </c>
      <c r="D1963">
        <v>-1.77532441344856</v>
      </c>
      <c r="E1963">
        <v>0.44180129425540099</v>
      </c>
      <c r="F1963">
        <v>-4.0183775750151201</v>
      </c>
      <c r="G1963" s="1">
        <v>5.8600242522759099E-5</v>
      </c>
      <c r="H1963">
        <v>2.5826964237130599E-4</v>
      </c>
      <c r="I1963" s="4">
        <v>1.5477832455731599</v>
      </c>
      <c r="J1963" s="13">
        <v>2.61537382927134</v>
      </c>
      <c r="K1963" s="2">
        <v>2.39774917520467</v>
      </c>
      <c r="L1963" s="2">
        <v>1.24818178389665</v>
      </c>
      <c r="M1963" s="2">
        <v>7.63355519911351</v>
      </c>
      <c r="N1963" s="14">
        <v>7.6868805170816197</v>
      </c>
      <c r="O1963" s="3" t="s">
        <v>8570</v>
      </c>
    </row>
    <row r="1964" spans="1:15" x14ac:dyDescent="0.2">
      <c r="A1964">
        <v>1961</v>
      </c>
      <c r="B1964" t="s">
        <v>5756</v>
      </c>
      <c r="C1964">
        <v>713.80983571484796</v>
      </c>
      <c r="D1964">
        <v>-1.77417819465414</v>
      </c>
      <c r="E1964">
        <v>0.35841789596922002</v>
      </c>
      <c r="F1964">
        <v>-4.9500268111793604</v>
      </c>
      <c r="G1964" s="1">
        <v>7.4203258627297203E-7</v>
      </c>
      <c r="H1964" s="1">
        <v>4.3084963857385596E-6</v>
      </c>
      <c r="I1964" s="4">
        <v>3.52109828041822</v>
      </c>
      <c r="J1964" s="13">
        <v>11.330746340543101</v>
      </c>
      <c r="K1964" s="2">
        <v>5.1076374358278596</v>
      </c>
      <c r="L1964" s="2">
        <v>4.7314974596165902</v>
      </c>
      <c r="M1964" s="2">
        <v>24.5263039635247</v>
      </c>
      <c r="N1964" s="14">
        <v>26.1569297946861</v>
      </c>
      <c r="O1964" s="3" t="s">
        <v>8570</v>
      </c>
    </row>
    <row r="1965" spans="1:15" x14ac:dyDescent="0.2">
      <c r="A1965">
        <v>1962</v>
      </c>
      <c r="B1965" t="s">
        <v>4658</v>
      </c>
      <c r="C1965">
        <v>483.11606254144198</v>
      </c>
      <c r="D1965">
        <v>-1.77002016290785</v>
      </c>
      <c r="E1965">
        <v>0.260580059188951</v>
      </c>
      <c r="F1965">
        <v>-6.7926155532276704</v>
      </c>
      <c r="G1965" s="1">
        <v>1.1011854845335999E-11</v>
      </c>
      <c r="H1965" s="1">
        <v>1.10100459164086E-10</v>
      </c>
      <c r="I1965" s="4">
        <v>1.1984143592471801</v>
      </c>
      <c r="J1965" s="13">
        <v>6.0882698386649796</v>
      </c>
      <c r="K1965" s="2">
        <v>2.8922719613441799</v>
      </c>
      <c r="L1965" s="2">
        <v>2.9554993834516501</v>
      </c>
      <c r="M1965" s="2">
        <v>11.9538397495647</v>
      </c>
      <c r="N1965" s="14">
        <v>11.6116230807559</v>
      </c>
      <c r="O1965" s="3" t="s">
        <v>8570</v>
      </c>
    </row>
    <row r="1966" spans="1:15" x14ac:dyDescent="0.2">
      <c r="A1966">
        <v>1963</v>
      </c>
      <c r="B1966" t="s">
        <v>7668</v>
      </c>
      <c r="C1966">
        <v>572.84875751310403</v>
      </c>
      <c r="D1966">
        <v>-1.7692416351606499</v>
      </c>
      <c r="E1966">
        <v>0.70033096228528602</v>
      </c>
      <c r="F1966">
        <v>-2.5262936103629499</v>
      </c>
      <c r="G1966">
        <v>1.15273097419502E-2</v>
      </c>
      <c r="H1966">
        <v>3.14200495944379E-2</v>
      </c>
      <c r="I1966" s="4">
        <v>0.26359400869875099</v>
      </c>
      <c r="J1966" s="13">
        <v>4.9046154043405199</v>
      </c>
      <c r="K1966" s="2">
        <v>1.1664505181013101</v>
      </c>
      <c r="L1966" s="2">
        <v>0.98541598487373205</v>
      </c>
      <c r="M1966" s="2">
        <v>7.4533723938338197</v>
      </c>
      <c r="N1966" s="14">
        <v>8.2911516834209404</v>
      </c>
      <c r="O1966" s="3" t="s">
        <v>8570</v>
      </c>
    </row>
    <row r="1967" spans="1:15" x14ac:dyDescent="0.2">
      <c r="A1967">
        <v>1964</v>
      </c>
      <c r="B1967" t="s">
        <v>3743</v>
      </c>
      <c r="C1967">
        <v>7815.4655803728101</v>
      </c>
      <c r="D1967">
        <v>-1.7686224295516699</v>
      </c>
      <c r="E1967">
        <v>0.187061930275707</v>
      </c>
      <c r="F1967">
        <v>-9.4547427525468404</v>
      </c>
      <c r="G1967" s="1">
        <v>3.23817217498779E-21</v>
      </c>
      <c r="H1967" s="1">
        <v>6.3732045086703894E-20</v>
      </c>
      <c r="I1967" s="4">
        <v>43.510166044672403</v>
      </c>
      <c r="J1967" s="13">
        <v>120.127016754789</v>
      </c>
      <c r="K1967" s="2">
        <v>74.746720644145398</v>
      </c>
      <c r="L1967" s="2">
        <v>79.130084929117899</v>
      </c>
      <c r="M1967" s="2">
        <v>325.37109665578703</v>
      </c>
      <c r="N1967" s="14">
        <v>333.35264755864398</v>
      </c>
      <c r="O1967" s="3" t="s">
        <v>8570</v>
      </c>
    </row>
    <row r="1968" spans="1:15" x14ac:dyDescent="0.2">
      <c r="A1968">
        <v>1965</v>
      </c>
      <c r="B1968" t="s">
        <v>3914</v>
      </c>
      <c r="C1968">
        <v>235.03649699353599</v>
      </c>
      <c r="D1968">
        <v>-1.7683660526617999</v>
      </c>
      <c r="E1968">
        <v>0.20105282249416201</v>
      </c>
      <c r="F1968">
        <v>-8.7955296062215194</v>
      </c>
      <c r="G1968" s="1">
        <v>1.4237484432435099E-18</v>
      </c>
      <c r="H1968" s="1">
        <v>2.3971355186173199E-17</v>
      </c>
      <c r="I1968" s="4">
        <v>3.1437856267718001</v>
      </c>
      <c r="J1968" s="13">
        <v>5.35978471226721</v>
      </c>
      <c r="K1968" s="2">
        <v>3.7198563177681301</v>
      </c>
      <c r="L1968" s="2">
        <v>3.73142758672277</v>
      </c>
      <c r="M1968" s="2">
        <v>19.150347812971301</v>
      </c>
      <c r="N1968" s="14">
        <v>17.466124159495902</v>
      </c>
      <c r="O1968" s="3" t="s">
        <v>8570</v>
      </c>
    </row>
    <row r="1969" spans="1:15" x14ac:dyDescent="0.2">
      <c r="A1969">
        <v>1966</v>
      </c>
      <c r="B1969" t="s">
        <v>4248</v>
      </c>
      <c r="C1969">
        <v>2302.51072650687</v>
      </c>
      <c r="D1969">
        <v>-1.76770791880975</v>
      </c>
      <c r="E1969">
        <v>0.226720777877121</v>
      </c>
      <c r="F1969">
        <v>-7.7968500962351799</v>
      </c>
      <c r="G1969" s="1">
        <v>6.3471563716608601E-15</v>
      </c>
      <c r="H1969" s="1">
        <v>8.3034857079234505E-14</v>
      </c>
      <c r="I1969" s="4">
        <v>12.531657580216701</v>
      </c>
      <c r="J1969" s="13">
        <v>38.377201138605102</v>
      </c>
      <c r="K1969" s="2">
        <v>19.536609655127801</v>
      </c>
      <c r="L1969" s="2">
        <v>23.563326182734301</v>
      </c>
      <c r="M1969" s="2">
        <v>99.830512796449298</v>
      </c>
      <c r="N1969" s="14">
        <v>88.853265020203494</v>
      </c>
      <c r="O1969" s="3" t="s">
        <v>8570</v>
      </c>
    </row>
    <row r="1970" spans="1:15" x14ac:dyDescent="0.2">
      <c r="A1970">
        <v>1967</v>
      </c>
      <c r="B1970" t="s">
        <v>5123</v>
      </c>
      <c r="C1970">
        <v>144.587708626092</v>
      </c>
      <c r="D1970">
        <v>-1.7637152501753299</v>
      </c>
      <c r="E1970">
        <v>0.29780865849441202</v>
      </c>
      <c r="F1970">
        <v>-5.9223101809460204</v>
      </c>
      <c r="G1970" s="1">
        <v>3.1745013084089499E-9</v>
      </c>
      <c r="H1970" s="1">
        <v>2.47316508334478E-8</v>
      </c>
      <c r="I1970" s="4">
        <v>0.71311539217419995</v>
      </c>
      <c r="J1970" s="13">
        <v>2.6104252823655498</v>
      </c>
      <c r="K1970" s="2">
        <v>1.46131902957001</v>
      </c>
      <c r="L1970" s="2">
        <v>1.360518510031</v>
      </c>
      <c r="M1970" s="2">
        <v>4.8219977396799498</v>
      </c>
      <c r="N1970" s="14">
        <v>5.0985494511069698</v>
      </c>
      <c r="O1970" s="3" t="s">
        <v>8570</v>
      </c>
    </row>
    <row r="1971" spans="1:15" x14ac:dyDescent="0.2">
      <c r="A1971">
        <v>1968</v>
      </c>
      <c r="B1971" t="s">
        <v>3484</v>
      </c>
      <c r="C1971">
        <v>240.82109600270601</v>
      </c>
      <c r="D1971">
        <v>-1.7633069748631001</v>
      </c>
      <c r="E1971">
        <v>0.16697922214495201</v>
      </c>
      <c r="F1971">
        <v>-10.5600382623199</v>
      </c>
      <c r="G1971" s="1">
        <v>4.5647572370824003E-26</v>
      </c>
      <c r="H1971" s="1">
        <v>1.2027443689827701E-24</v>
      </c>
      <c r="I1971" s="4">
        <v>3.6597853331108898</v>
      </c>
      <c r="J1971" s="13">
        <v>3.9901782858515</v>
      </c>
      <c r="K1971" s="2">
        <v>2.0533941899133299</v>
      </c>
      <c r="L1971" s="2">
        <v>3.9915229948117998</v>
      </c>
      <c r="M1971" s="2">
        <v>6.8934454540861596</v>
      </c>
      <c r="N1971" s="14">
        <v>5.5825208842316902</v>
      </c>
      <c r="O1971" s="3" t="s">
        <v>8570</v>
      </c>
    </row>
    <row r="1972" spans="1:15" x14ac:dyDescent="0.2">
      <c r="A1972">
        <v>1969</v>
      </c>
      <c r="B1972" t="s">
        <v>5336</v>
      </c>
      <c r="C1972">
        <v>105.956705971349</v>
      </c>
      <c r="D1972">
        <v>-1.7621224675835401</v>
      </c>
      <c r="E1972">
        <v>0.31633245692492501</v>
      </c>
      <c r="F1972">
        <v>-5.5704763422418804</v>
      </c>
      <c r="G1972" s="1">
        <v>2.5404381211192901E-8</v>
      </c>
      <c r="H1972" s="1">
        <v>1.7839488461716301E-7</v>
      </c>
      <c r="I1972" s="4">
        <v>1.2085702568944601</v>
      </c>
      <c r="J1972" s="13">
        <v>3.17861567334073</v>
      </c>
      <c r="K1972" s="2">
        <v>2.1341427991700002</v>
      </c>
      <c r="L1972" s="2">
        <v>2.1886219495374299</v>
      </c>
      <c r="M1972" s="2">
        <v>5.8155034942442398</v>
      </c>
      <c r="N1972" s="14">
        <v>4.3438104084645701</v>
      </c>
      <c r="O1972" s="3" t="s">
        <v>8570</v>
      </c>
    </row>
    <row r="1973" spans="1:15" x14ac:dyDescent="0.2">
      <c r="A1973">
        <v>1970</v>
      </c>
      <c r="B1973" t="s">
        <v>5607</v>
      </c>
      <c r="C1973">
        <v>47.690538786994502</v>
      </c>
      <c r="D1973">
        <v>-1.76117679405261</v>
      </c>
      <c r="E1973">
        <v>0.34299200218544101</v>
      </c>
      <c r="F1973">
        <v>-5.1347459498499104</v>
      </c>
      <c r="G1973" s="1">
        <v>2.8252540198090197E-7</v>
      </c>
      <c r="H1973" s="1">
        <v>1.74400695654844E-6</v>
      </c>
      <c r="I1973" s="4">
        <v>0.38871020127727501</v>
      </c>
      <c r="J1973" s="13">
        <v>0.96591799043666104</v>
      </c>
      <c r="K1973" s="2">
        <v>0.78804339439514204</v>
      </c>
      <c r="L1973" s="2">
        <v>0.78735644210432199</v>
      </c>
      <c r="M1973" s="2">
        <v>2.9278252654680799</v>
      </c>
      <c r="N1973" s="14">
        <v>3.4021033944658901</v>
      </c>
      <c r="O1973" s="3" t="s">
        <v>8570</v>
      </c>
    </row>
    <row r="1974" spans="1:15" x14ac:dyDescent="0.2">
      <c r="A1974">
        <v>1971</v>
      </c>
      <c r="B1974" t="s">
        <v>7784</v>
      </c>
      <c r="C1974">
        <v>10.6699137966619</v>
      </c>
      <c r="D1974">
        <v>-1.7601954454990201</v>
      </c>
      <c r="E1974">
        <v>0.72947091314352697</v>
      </c>
      <c r="F1974">
        <v>-2.41297550564938</v>
      </c>
      <c r="G1974">
        <v>1.58228828907277E-2</v>
      </c>
      <c r="H1974">
        <v>4.1502252408711103E-2</v>
      </c>
      <c r="I1974" s="4">
        <v>0.13117321967363699</v>
      </c>
      <c r="J1974" s="13">
        <v>0.182248315786051</v>
      </c>
      <c r="K1974" s="2">
        <v>0.147168498771691</v>
      </c>
      <c r="L1974" s="2">
        <v>8.2456765966908804E-2</v>
      </c>
      <c r="M1974" s="2">
        <v>0.45328485753561498</v>
      </c>
      <c r="N1974" s="14">
        <v>0.53917855750275501</v>
      </c>
      <c r="O1974" s="3" t="s">
        <v>8570</v>
      </c>
    </row>
    <row r="1975" spans="1:15" x14ac:dyDescent="0.2">
      <c r="A1975">
        <v>1972</v>
      </c>
      <c r="B1975" t="s">
        <v>7059</v>
      </c>
      <c r="C1975">
        <v>23.376176259146501</v>
      </c>
      <c r="D1975">
        <v>-1.75807009845962</v>
      </c>
      <c r="E1975">
        <v>0.55447784882515605</v>
      </c>
      <c r="F1975">
        <v>-3.1706768849011202</v>
      </c>
      <c r="G1975">
        <v>1.5208420747336001E-3</v>
      </c>
      <c r="H1975">
        <v>5.0993556192623904E-3</v>
      </c>
      <c r="I1975" s="4">
        <v>0.14429745861990301</v>
      </c>
      <c r="J1975" s="13">
        <v>1.0832595522273201</v>
      </c>
      <c r="K1975" s="2">
        <v>0.439924541087164</v>
      </c>
      <c r="L1975" s="2">
        <v>0.55089398393594702</v>
      </c>
      <c r="M1975" s="2">
        <v>2.7554753296297001</v>
      </c>
      <c r="N1975" s="14">
        <v>2.2452863459371502</v>
      </c>
      <c r="O1975" s="3" t="s">
        <v>8570</v>
      </c>
    </row>
    <row r="1976" spans="1:15" x14ac:dyDescent="0.2">
      <c r="A1976">
        <v>1973</v>
      </c>
      <c r="B1976" t="s">
        <v>7074</v>
      </c>
      <c r="C1976">
        <v>129.61395327968299</v>
      </c>
      <c r="D1976">
        <v>-1.7568784109242599</v>
      </c>
      <c r="E1976">
        <v>0.55756602525369603</v>
      </c>
      <c r="F1976">
        <v>-3.1509782363888998</v>
      </c>
      <c r="G1976">
        <v>1.6272461503194101E-3</v>
      </c>
      <c r="H1976">
        <v>5.4269773665310004E-3</v>
      </c>
      <c r="I1976" s="4">
        <v>0.62474345022184297</v>
      </c>
      <c r="J1976" s="13">
        <v>1.86589719894633</v>
      </c>
      <c r="K1976" s="2">
        <v>0.41838387824448797</v>
      </c>
      <c r="L1976" s="2">
        <v>0.62740788379490897</v>
      </c>
      <c r="M1976" s="2">
        <v>2.7820774600726201</v>
      </c>
      <c r="N1976" s="14">
        <v>4.0450711646104001</v>
      </c>
      <c r="O1976" s="3" t="s">
        <v>8570</v>
      </c>
    </row>
    <row r="1977" spans="1:15" x14ac:dyDescent="0.2">
      <c r="A1977">
        <v>1974</v>
      </c>
      <c r="B1977" t="s">
        <v>7099</v>
      </c>
      <c r="C1977">
        <v>25.953947366851501</v>
      </c>
      <c r="D1977">
        <v>-1.75462407454884</v>
      </c>
      <c r="E1977">
        <v>0.56021442442706504</v>
      </c>
      <c r="F1977">
        <v>-3.1320580085800298</v>
      </c>
      <c r="G1977">
        <v>1.7358557454221499E-3</v>
      </c>
      <c r="H1977">
        <v>5.7466880579341503E-3</v>
      </c>
      <c r="I1977" s="4">
        <v>0.50907120589769195</v>
      </c>
      <c r="J1977" s="13">
        <v>0.27089752238457199</v>
      </c>
      <c r="K1977" s="2">
        <v>0.29942098266426298</v>
      </c>
      <c r="L1977" s="2">
        <v>0.120256549215269</v>
      </c>
      <c r="M1977" s="2">
        <v>0.703671817426752</v>
      </c>
      <c r="N1977" s="14">
        <v>0.69472508717806902</v>
      </c>
      <c r="O1977" s="3" t="s">
        <v>8570</v>
      </c>
    </row>
    <row r="1978" spans="1:15" x14ac:dyDescent="0.2">
      <c r="A1978">
        <v>1975</v>
      </c>
      <c r="B1978" t="s">
        <v>6292</v>
      </c>
      <c r="C1978">
        <v>30.221583657675598</v>
      </c>
      <c r="D1978">
        <v>-1.7521453394614399</v>
      </c>
      <c r="E1978">
        <v>0.42183058684213198</v>
      </c>
      <c r="F1978">
        <v>-4.1536706775537198</v>
      </c>
      <c r="G1978" s="1">
        <v>3.2718396349507401E-5</v>
      </c>
      <c r="H1978">
        <v>1.5080690600626799E-4</v>
      </c>
      <c r="I1978" s="4">
        <v>0.16385734421978401</v>
      </c>
      <c r="J1978" s="13">
        <v>0.15672604947414001</v>
      </c>
      <c r="K1978" s="2">
        <v>0.18201164208986401</v>
      </c>
      <c r="L1978" s="2">
        <v>0.16598855255530601</v>
      </c>
      <c r="M1978" s="2">
        <v>0.60641523104825901</v>
      </c>
      <c r="N1978" s="14">
        <v>0.71726776221906396</v>
      </c>
      <c r="O1978" s="3" t="s">
        <v>8570</v>
      </c>
    </row>
    <row r="1979" spans="1:15" x14ac:dyDescent="0.2">
      <c r="A1979">
        <v>1976</v>
      </c>
      <c r="B1979" t="s">
        <v>6628</v>
      </c>
      <c r="C1979">
        <v>26.963347011217898</v>
      </c>
      <c r="D1979">
        <v>-1.75210972868975</v>
      </c>
      <c r="E1979">
        <v>0.47363992225396501</v>
      </c>
      <c r="F1979">
        <v>-3.6992441860723799</v>
      </c>
      <c r="G1979">
        <v>2.16242475253932E-4</v>
      </c>
      <c r="H1979">
        <v>8.5925237514806996E-4</v>
      </c>
      <c r="I1979" s="4">
        <v>1.51276548100522</v>
      </c>
      <c r="J1979" s="13">
        <v>0.41896104779376597</v>
      </c>
      <c r="K1979" s="2">
        <v>0.45630326870174598</v>
      </c>
      <c r="L1979" s="2">
        <v>0.36972024736806902</v>
      </c>
      <c r="M1979" s="2">
        <v>1.4947065664808801</v>
      </c>
      <c r="N1979" s="14">
        <v>1.75519840028007</v>
      </c>
      <c r="O1979" s="3" t="s">
        <v>8570</v>
      </c>
    </row>
    <row r="1980" spans="1:15" x14ac:dyDescent="0.2">
      <c r="A1980">
        <v>1977</v>
      </c>
      <c r="B1980" t="s">
        <v>6315</v>
      </c>
      <c r="C1980">
        <v>61.861756708441298</v>
      </c>
      <c r="D1980">
        <v>-1.75083601733964</v>
      </c>
      <c r="E1980">
        <v>0.42522624064529002</v>
      </c>
      <c r="F1980">
        <v>-4.1174223271891996</v>
      </c>
      <c r="G1980" s="1">
        <v>3.83133593830049E-5</v>
      </c>
      <c r="H1980">
        <v>1.7444867169228299E-4</v>
      </c>
      <c r="I1980" s="4">
        <v>0.33242482443807703</v>
      </c>
      <c r="J1980" s="13">
        <v>0.93080418534058995</v>
      </c>
      <c r="K1980" s="2">
        <v>0.346484025326178</v>
      </c>
      <c r="L1980" s="2">
        <v>0.53826450545894999</v>
      </c>
      <c r="M1980" s="2">
        <v>2.0348987933326002</v>
      </c>
      <c r="N1980" s="14">
        <v>2.0358512613811501</v>
      </c>
      <c r="O1980" s="3" t="s">
        <v>8570</v>
      </c>
    </row>
    <row r="1981" spans="1:15" x14ac:dyDescent="0.2">
      <c r="A1981">
        <v>1978</v>
      </c>
      <c r="B1981" t="s">
        <v>7317</v>
      </c>
      <c r="C1981">
        <v>14.041543739264499</v>
      </c>
      <c r="D1981">
        <v>-1.7495153743062899</v>
      </c>
      <c r="E1981">
        <v>0.60375269220817296</v>
      </c>
      <c r="F1981">
        <v>-2.8977351105592399</v>
      </c>
      <c r="G1981">
        <v>3.7586789785036098E-3</v>
      </c>
      <c r="H1981">
        <v>1.1487421342034799E-2</v>
      </c>
      <c r="I1981" s="4">
        <v>0.467771471910926</v>
      </c>
      <c r="J1981" s="13">
        <v>0.78473618977871795</v>
      </c>
      <c r="K1981" s="2">
        <v>0.509606657425698</v>
      </c>
      <c r="L1981" s="2">
        <v>0.73957648188067604</v>
      </c>
      <c r="M1981" s="2">
        <v>2.1177114602664799</v>
      </c>
      <c r="N1981" s="14">
        <v>1.8792991201598499</v>
      </c>
      <c r="O1981" s="3" t="s">
        <v>8570</v>
      </c>
    </row>
    <row r="1982" spans="1:15" x14ac:dyDescent="0.2">
      <c r="A1982">
        <v>1979</v>
      </c>
      <c r="B1982" t="s">
        <v>5306</v>
      </c>
      <c r="C1982">
        <v>77.832971407214998</v>
      </c>
      <c r="D1982">
        <v>-1.7482160513784399</v>
      </c>
      <c r="E1982">
        <v>0.311234992244321</v>
      </c>
      <c r="F1982">
        <v>-5.6170292381715301</v>
      </c>
      <c r="G1982" s="1">
        <v>1.9426855976115298E-8</v>
      </c>
      <c r="H1982" s="1">
        <v>1.3821339438763999E-7</v>
      </c>
      <c r="I1982" s="4">
        <v>2.31325093932888</v>
      </c>
      <c r="J1982" s="13">
        <v>1.4840054254872099</v>
      </c>
      <c r="K1982" s="2">
        <v>1.19127790494909</v>
      </c>
      <c r="L1982" s="2">
        <v>0.69974546741007804</v>
      </c>
      <c r="M1982" s="2">
        <v>3.3255798104814902</v>
      </c>
      <c r="N1982" s="14">
        <v>3.79863841285013</v>
      </c>
      <c r="O1982" s="3" t="s">
        <v>8570</v>
      </c>
    </row>
    <row r="1983" spans="1:15" x14ac:dyDescent="0.2">
      <c r="A1983">
        <v>1980</v>
      </c>
      <c r="B1983" t="s">
        <v>7485</v>
      </c>
      <c r="C1983">
        <v>14.6362181745997</v>
      </c>
      <c r="D1983">
        <v>-1.7474022975992001</v>
      </c>
      <c r="E1983">
        <v>0.64188192832356705</v>
      </c>
      <c r="F1983">
        <v>-2.7223110988074999</v>
      </c>
      <c r="G1983">
        <v>6.4827083568107201E-3</v>
      </c>
      <c r="H1983">
        <v>1.8771172413762301E-2</v>
      </c>
      <c r="I1983" s="4">
        <v>0.283495290636819</v>
      </c>
      <c r="J1983" s="13">
        <v>0.83355688093018698</v>
      </c>
      <c r="K1983" s="2">
        <v>0.42676667364523702</v>
      </c>
      <c r="L1983" s="2">
        <v>0.52579315519682102</v>
      </c>
      <c r="M1983" s="2">
        <v>2.2698552606812901</v>
      </c>
      <c r="N1983" s="14">
        <v>2.1548831747653301</v>
      </c>
      <c r="O1983" s="3" t="s">
        <v>8570</v>
      </c>
    </row>
    <row r="1984" spans="1:15" x14ac:dyDescent="0.2">
      <c r="A1984">
        <v>1981</v>
      </c>
      <c r="B1984" t="s">
        <v>4577</v>
      </c>
      <c r="C1984">
        <v>109.98089410336701</v>
      </c>
      <c r="D1984">
        <v>-1.7473054042092599</v>
      </c>
      <c r="E1984">
        <v>0.251322870361884</v>
      </c>
      <c r="F1984">
        <v>-6.9524329468833397</v>
      </c>
      <c r="G1984" s="1">
        <v>3.5903950603600301E-12</v>
      </c>
      <c r="H1984" s="1">
        <v>3.7612632590157198E-11</v>
      </c>
      <c r="I1984" s="4">
        <v>3.1122438238561898</v>
      </c>
      <c r="J1984" s="13">
        <v>3.4325296464228101</v>
      </c>
      <c r="K1984" s="2">
        <v>2.0299802155961002</v>
      </c>
      <c r="L1984" s="2">
        <v>2.2935847745009998</v>
      </c>
      <c r="M1984" s="2">
        <v>7.5911224404500004</v>
      </c>
      <c r="N1984" s="14">
        <v>6.5697839202842401</v>
      </c>
      <c r="O1984" s="3" t="s">
        <v>8570</v>
      </c>
    </row>
    <row r="1985" spans="1:15" x14ac:dyDescent="0.2">
      <c r="A1985">
        <v>1982</v>
      </c>
      <c r="B1985" t="s">
        <v>2902</v>
      </c>
      <c r="C1985">
        <v>1142.5817002864801</v>
      </c>
      <c r="D1985">
        <v>-1.7435950263220099</v>
      </c>
      <c r="E1985">
        <v>8.9934209973733095E-2</v>
      </c>
      <c r="F1985">
        <v>-19.387450302073699</v>
      </c>
      <c r="G1985" s="1">
        <v>9.8500140535577308E-84</v>
      </c>
      <c r="H1985" s="1">
        <v>1.11022426920332E-81</v>
      </c>
      <c r="I1985" s="4">
        <v>9.4563732138229994</v>
      </c>
      <c r="J1985" s="13">
        <v>16.925908507920699</v>
      </c>
      <c r="K1985" s="2">
        <v>12.838104468200999</v>
      </c>
      <c r="L1985" s="2">
        <v>15.1423622414642</v>
      </c>
      <c r="M1985" s="2">
        <v>47.179631202779298</v>
      </c>
      <c r="N1985" s="14">
        <v>47.971289501032402</v>
      </c>
      <c r="O1985" s="3" t="s">
        <v>8570</v>
      </c>
    </row>
    <row r="1986" spans="1:15" x14ac:dyDescent="0.2">
      <c r="A1986">
        <v>1983</v>
      </c>
      <c r="B1986" t="s">
        <v>5267</v>
      </c>
      <c r="C1986">
        <v>76.960432830196197</v>
      </c>
      <c r="D1986">
        <v>-1.74021851017565</v>
      </c>
      <c r="E1986">
        <v>0.306813298592926</v>
      </c>
      <c r="F1986">
        <v>-5.6719135648827903</v>
      </c>
      <c r="G1986" s="1">
        <v>1.41211223849852E-8</v>
      </c>
      <c r="H1986" s="1">
        <v>1.0225843116741501E-7</v>
      </c>
      <c r="I1986" s="4">
        <v>0.62325333815954598</v>
      </c>
      <c r="J1986" s="13">
        <v>1.4748015471257101</v>
      </c>
      <c r="K1986" s="2">
        <v>0.768179897987053</v>
      </c>
      <c r="L1986" s="2">
        <v>0.65738853347294601</v>
      </c>
      <c r="M1986" s="2">
        <v>3.04139027589942</v>
      </c>
      <c r="N1986" s="14">
        <v>3.0377869143030201</v>
      </c>
      <c r="O1986" s="3" t="s">
        <v>8570</v>
      </c>
    </row>
    <row r="1987" spans="1:15" x14ac:dyDescent="0.2">
      <c r="A1987">
        <v>1984</v>
      </c>
      <c r="B1987" t="s">
        <v>7653</v>
      </c>
      <c r="C1987">
        <v>29.203299222054699</v>
      </c>
      <c r="D1987">
        <v>-1.73808365851846</v>
      </c>
      <c r="E1987">
        <v>0.68442582114006001</v>
      </c>
      <c r="F1987">
        <v>-2.53947704021936</v>
      </c>
      <c r="G1987">
        <v>1.11018331918151E-2</v>
      </c>
      <c r="H1987">
        <v>3.0403288063884301E-2</v>
      </c>
      <c r="I1987" s="4">
        <v>0.53111818561149504</v>
      </c>
      <c r="J1987" s="13">
        <v>0.55078018768556003</v>
      </c>
      <c r="K1987" s="2">
        <v>0.43693587419533803</v>
      </c>
      <c r="L1987" s="2">
        <v>0.73921147655976205</v>
      </c>
      <c r="M1987" s="2">
        <v>2.3913455645444999</v>
      </c>
      <c r="N1987" s="14">
        <v>1.20025231476438</v>
      </c>
      <c r="O1987" s="3" t="s">
        <v>8570</v>
      </c>
    </row>
    <row r="1988" spans="1:15" x14ac:dyDescent="0.2">
      <c r="A1988">
        <v>1985</v>
      </c>
      <c r="B1988" t="s">
        <v>4296</v>
      </c>
      <c r="C1988">
        <v>1009.54463996212</v>
      </c>
      <c r="D1988">
        <v>-1.73189109629084</v>
      </c>
      <c r="E1988">
        <v>0.22605354578737399</v>
      </c>
      <c r="F1988">
        <v>-7.6614197324728401</v>
      </c>
      <c r="G1988" s="1">
        <v>1.8388879400170799E-14</v>
      </c>
      <c r="H1988" s="1">
        <v>2.3269005087139198E-13</v>
      </c>
      <c r="I1988" s="4">
        <v>2.7569945258936102</v>
      </c>
      <c r="J1988" s="13">
        <v>9.6565185737594295</v>
      </c>
      <c r="K1988" s="2">
        <v>6.0914772931760499</v>
      </c>
      <c r="L1988" s="2">
        <v>6.8658552225171698</v>
      </c>
      <c r="M1988" s="2">
        <v>25.5361553782828</v>
      </c>
      <c r="N1988" s="14">
        <v>27.848389564121099</v>
      </c>
      <c r="O1988" s="3" t="s">
        <v>8570</v>
      </c>
    </row>
    <row r="1989" spans="1:15" x14ac:dyDescent="0.2">
      <c r="A1989">
        <v>1986</v>
      </c>
      <c r="B1989" t="s">
        <v>4435</v>
      </c>
      <c r="C1989">
        <v>580.55944118421701</v>
      </c>
      <c r="D1989">
        <v>-1.7303281415773499</v>
      </c>
      <c r="E1989">
        <v>0.237521063341082</v>
      </c>
      <c r="F1989">
        <v>-7.2849460895709504</v>
      </c>
      <c r="G1989" s="1">
        <v>3.2179895832884302E-13</v>
      </c>
      <c r="H1989" s="1">
        <v>3.7077697299924303E-12</v>
      </c>
      <c r="I1989" s="4">
        <v>4.7994111611407897</v>
      </c>
      <c r="J1989" s="13">
        <v>12.6567610848944</v>
      </c>
      <c r="K1989" s="2">
        <v>9.9802692235017396</v>
      </c>
      <c r="L1989" s="2">
        <v>7.6729416316460002</v>
      </c>
      <c r="M1989" s="2">
        <v>30.244930639502499</v>
      </c>
      <c r="N1989" s="14">
        <v>35.931722654291796</v>
      </c>
      <c r="O1989" s="3" t="s">
        <v>8570</v>
      </c>
    </row>
    <row r="1990" spans="1:15" x14ac:dyDescent="0.2">
      <c r="A1990">
        <v>1987</v>
      </c>
      <c r="B1990" t="s">
        <v>5099</v>
      </c>
      <c r="C1990">
        <v>119.578988971676</v>
      </c>
      <c r="D1990">
        <v>-1.72407820081191</v>
      </c>
      <c r="E1990">
        <v>0.28869986597180503</v>
      </c>
      <c r="F1990">
        <v>-5.9718704579526403</v>
      </c>
      <c r="G1990" s="1">
        <v>2.34548743937313E-9</v>
      </c>
      <c r="H1990" s="1">
        <v>1.8527980921147998E-8</v>
      </c>
      <c r="I1990" s="4">
        <v>1.41165255024409</v>
      </c>
      <c r="J1990" s="13">
        <v>1.9447191582016701</v>
      </c>
      <c r="K1990" s="2">
        <v>1.71630287923735</v>
      </c>
      <c r="L1990" s="2">
        <v>0.90475444175186304</v>
      </c>
      <c r="M1990" s="2">
        <v>5.7238580593676396</v>
      </c>
      <c r="N1990" s="14">
        <v>5.4202649469513897</v>
      </c>
      <c r="O1990" s="3" t="s">
        <v>8570</v>
      </c>
    </row>
    <row r="1991" spans="1:15" x14ac:dyDescent="0.2">
      <c r="A1991">
        <v>1988</v>
      </c>
      <c r="B1991" t="s">
        <v>4207</v>
      </c>
      <c r="C1991">
        <v>841.25181249077605</v>
      </c>
      <c r="D1991">
        <v>-1.72275922608106</v>
      </c>
      <c r="E1991">
        <v>0.21818217965862199</v>
      </c>
      <c r="F1991">
        <v>-7.8959667044145103</v>
      </c>
      <c r="G1991" s="1">
        <v>2.8807359030782101E-15</v>
      </c>
      <c r="H1991" s="1">
        <v>3.8877159809502297E-14</v>
      </c>
      <c r="I1991" s="4">
        <v>2.5528608171668199</v>
      </c>
      <c r="J1991" s="13">
        <v>10.9088178162697</v>
      </c>
      <c r="K1991" s="2">
        <v>4.5639004228956503</v>
      </c>
      <c r="L1991" s="2">
        <v>4.3405254055475497</v>
      </c>
      <c r="M1991" s="2">
        <v>20.534628186271298</v>
      </c>
      <c r="N1991" s="14">
        <v>19.600132415770801</v>
      </c>
      <c r="O1991" s="3" t="s">
        <v>8570</v>
      </c>
    </row>
    <row r="1992" spans="1:15" x14ac:dyDescent="0.2">
      <c r="A1992">
        <v>1989</v>
      </c>
      <c r="B1992" t="s">
        <v>2942</v>
      </c>
      <c r="C1992">
        <v>801.89069762264705</v>
      </c>
      <c r="D1992">
        <v>-1.72117185826218</v>
      </c>
      <c r="E1992">
        <v>9.5443944441409398E-2</v>
      </c>
      <c r="F1992">
        <v>-18.033326978840101</v>
      </c>
      <c r="G1992" s="1">
        <v>1.06675475580416E-72</v>
      </c>
      <c r="H1992" s="1">
        <v>9.8004570886068593E-71</v>
      </c>
      <c r="I1992" s="4">
        <v>5.2468128647642001</v>
      </c>
      <c r="J1992" s="13">
        <v>3.5868392790334398</v>
      </c>
      <c r="K1992" s="2">
        <v>3.5695107943659998</v>
      </c>
      <c r="L1992" s="2">
        <v>3.73931038536728</v>
      </c>
      <c r="M1992" s="2">
        <v>23.478134325281101</v>
      </c>
      <c r="N1992" s="14">
        <v>19.1803481572857</v>
      </c>
      <c r="O1992" s="3" t="s">
        <v>8570</v>
      </c>
    </row>
    <row r="1993" spans="1:15" x14ac:dyDescent="0.2">
      <c r="A1993">
        <v>1990</v>
      </c>
      <c r="B1993" t="s">
        <v>6242</v>
      </c>
      <c r="C1993">
        <v>45.236456596463398</v>
      </c>
      <c r="D1993">
        <v>-1.72082216688909</v>
      </c>
      <c r="E1993">
        <v>0.40725622325789201</v>
      </c>
      <c r="F1993">
        <v>-4.2254042261728504</v>
      </c>
      <c r="G1993" s="1">
        <v>2.3851224952417099E-5</v>
      </c>
      <c r="H1993">
        <v>1.12252449776058E-4</v>
      </c>
      <c r="I1993" s="4">
        <v>2.8161576522196601</v>
      </c>
      <c r="J1993" s="13">
        <v>2.6002088871694098</v>
      </c>
      <c r="K1993" s="2">
        <v>1.40702600502484</v>
      </c>
      <c r="L1993" s="2">
        <v>1.4016255577713099</v>
      </c>
      <c r="M1993" s="2">
        <v>6.2169974429209498</v>
      </c>
      <c r="N1993" s="14">
        <v>6.4829923096832198</v>
      </c>
      <c r="O1993" s="3" t="s">
        <v>8570</v>
      </c>
    </row>
    <row r="1994" spans="1:15" x14ac:dyDescent="0.2">
      <c r="A1994">
        <v>1991</v>
      </c>
      <c r="B1994" t="s">
        <v>4070</v>
      </c>
      <c r="C1994">
        <v>3819.5681873079402</v>
      </c>
      <c r="D1994">
        <v>-1.71856971048295</v>
      </c>
      <c r="E1994">
        <v>0.20745851472747301</v>
      </c>
      <c r="F1994">
        <v>-8.2839198609926399</v>
      </c>
      <c r="G1994" s="1">
        <v>1.1918582722459301E-16</v>
      </c>
      <c r="H1994" s="1">
        <v>1.7662765573749399E-15</v>
      </c>
      <c r="I1994" s="4">
        <v>9.37685583028893</v>
      </c>
      <c r="J1994" s="13">
        <v>18.249179148926</v>
      </c>
      <c r="K1994" s="2">
        <v>11.306070066777201</v>
      </c>
      <c r="L1994" s="2">
        <v>11.046683965496999</v>
      </c>
      <c r="M1994" s="2">
        <v>47.430057210561898</v>
      </c>
      <c r="N1994" s="14">
        <v>46.624056683221802</v>
      </c>
      <c r="O1994" s="3" t="s">
        <v>8570</v>
      </c>
    </row>
    <row r="1995" spans="1:15" x14ac:dyDescent="0.2">
      <c r="A1995">
        <v>1992</v>
      </c>
      <c r="B1995" t="s">
        <v>5969</v>
      </c>
      <c r="C1995">
        <v>389.16857859963</v>
      </c>
      <c r="D1995">
        <v>-1.7181759780285399</v>
      </c>
      <c r="E1995">
        <v>0.37375364354145901</v>
      </c>
      <c r="F1995">
        <v>-4.5970815474818201</v>
      </c>
      <c r="G1995" s="1">
        <v>4.28449961194816E-6</v>
      </c>
      <c r="H1995" s="1">
        <v>2.2490389726711901E-5</v>
      </c>
      <c r="I1995" s="4">
        <v>2.75158003518573</v>
      </c>
      <c r="J1995" s="13">
        <v>8.5463270972075094</v>
      </c>
      <c r="K1995" s="2">
        <v>3.7808795986224801</v>
      </c>
      <c r="L1995" s="2">
        <v>3.7943768413289698</v>
      </c>
      <c r="M1995" s="2">
        <v>15.0930211195219</v>
      </c>
      <c r="N1995" s="14">
        <v>16.868750252751099</v>
      </c>
      <c r="O1995" s="3" t="s">
        <v>8570</v>
      </c>
    </row>
    <row r="1996" spans="1:15" x14ac:dyDescent="0.2">
      <c r="A1996">
        <v>1993</v>
      </c>
      <c r="B1996" t="s">
        <v>7781</v>
      </c>
      <c r="C1996">
        <v>30.304645907587599</v>
      </c>
      <c r="D1996">
        <v>-1.7177791129183</v>
      </c>
      <c r="E1996">
        <v>0.71135238811189505</v>
      </c>
      <c r="F1996">
        <v>-2.4148075435266398</v>
      </c>
      <c r="G1996">
        <v>1.5743525832266399E-2</v>
      </c>
      <c r="H1996">
        <v>4.1338641060435402E-2</v>
      </c>
      <c r="I1996" s="4">
        <v>0.85774513378334805</v>
      </c>
      <c r="J1996" s="13">
        <v>1.24664187999481</v>
      </c>
      <c r="K1996" s="2">
        <v>0.524135627887094</v>
      </c>
      <c r="L1996" s="2">
        <v>0.22622890156352399</v>
      </c>
      <c r="M1996" s="2">
        <v>2.4346969840095598</v>
      </c>
      <c r="N1996" s="14">
        <v>2.1768146884884998</v>
      </c>
      <c r="O1996" s="3" t="s">
        <v>8570</v>
      </c>
    </row>
    <row r="1997" spans="1:15" x14ac:dyDescent="0.2">
      <c r="A1997">
        <v>1994</v>
      </c>
      <c r="B1997" t="s">
        <v>5582</v>
      </c>
      <c r="C1997">
        <v>179.816310274827</v>
      </c>
      <c r="D1997">
        <v>-1.7173829761546699</v>
      </c>
      <c r="E1997">
        <v>0.33213340005564301</v>
      </c>
      <c r="F1997">
        <v>-5.1707626389485597</v>
      </c>
      <c r="G1997" s="1">
        <v>2.3314054849349199E-7</v>
      </c>
      <c r="H1997" s="1">
        <v>1.4568890640715001E-6</v>
      </c>
      <c r="I1997" s="4">
        <v>1.8967783294027301</v>
      </c>
      <c r="J1997" s="13">
        <v>2.86847927206454</v>
      </c>
      <c r="K1997" s="2">
        <v>1.50171350977977</v>
      </c>
      <c r="L1997" s="2">
        <v>1.6120627507540799</v>
      </c>
      <c r="M1997" s="2">
        <v>6.2425878640883203</v>
      </c>
      <c r="N1997" s="14">
        <v>6.9195632358079999</v>
      </c>
      <c r="O1997" s="3" t="s">
        <v>8570</v>
      </c>
    </row>
    <row r="1998" spans="1:15" x14ac:dyDescent="0.2">
      <c r="A1998">
        <v>1995</v>
      </c>
      <c r="B1998" t="s">
        <v>3935</v>
      </c>
      <c r="C1998">
        <v>158.42303430175301</v>
      </c>
      <c r="D1998">
        <v>-1.7122128657607101</v>
      </c>
      <c r="E1998">
        <v>0.196309413206392</v>
      </c>
      <c r="F1998">
        <v>-8.7220110222659404</v>
      </c>
      <c r="G1998" s="1">
        <v>2.7330371402508E-18</v>
      </c>
      <c r="H1998" s="1">
        <v>4.5110862519692298E-17</v>
      </c>
      <c r="I1998" s="4">
        <v>0.70623565061169302</v>
      </c>
      <c r="J1998" s="13">
        <v>1.0796985683187299</v>
      </c>
      <c r="K1998" s="2">
        <v>1.00565010948713</v>
      </c>
      <c r="L1998" s="2">
        <v>0.888969131719898</v>
      </c>
      <c r="M1998" s="2">
        <v>3.5862839835399698</v>
      </c>
      <c r="N1998" s="14">
        <v>3.3468825474405399</v>
      </c>
      <c r="O1998" s="3" t="s">
        <v>8570</v>
      </c>
    </row>
    <row r="1999" spans="1:15" x14ac:dyDescent="0.2">
      <c r="A1999">
        <v>1996</v>
      </c>
      <c r="B1999" t="s">
        <v>6633</v>
      </c>
      <c r="C1999">
        <v>46.205786202882202</v>
      </c>
      <c r="D1999">
        <v>-1.7113793103557799</v>
      </c>
      <c r="E1999">
        <v>0.46360163932944098</v>
      </c>
      <c r="F1999">
        <v>-3.6914867532201598</v>
      </c>
      <c r="G1999">
        <v>2.2294701012195601E-4</v>
      </c>
      <c r="H1999">
        <v>8.8258014771205396E-4</v>
      </c>
      <c r="I1999" s="4">
        <v>0.46606373703898002</v>
      </c>
      <c r="J1999" s="13">
        <v>0.76041480011881601</v>
      </c>
      <c r="K1999" s="2">
        <v>0.32920751787976998</v>
      </c>
      <c r="L1999" s="2">
        <v>0.35491158003555401</v>
      </c>
      <c r="M1999" s="2">
        <v>1.56976528070861</v>
      </c>
      <c r="N1999" s="14">
        <v>1.94954199700653</v>
      </c>
      <c r="O1999" s="3" t="s">
        <v>8570</v>
      </c>
    </row>
    <row r="2000" spans="1:15" x14ac:dyDescent="0.2">
      <c r="A2000">
        <v>1997</v>
      </c>
      <c r="B2000" t="s">
        <v>5022</v>
      </c>
      <c r="C2000">
        <v>293.33418010710699</v>
      </c>
      <c r="D2000">
        <v>-1.70897028212131</v>
      </c>
      <c r="E2000">
        <v>0.279702876476149</v>
      </c>
      <c r="F2000">
        <v>-6.1099488988166897</v>
      </c>
      <c r="G2000" s="1">
        <v>9.9663046374422403E-10</v>
      </c>
      <c r="H2000" s="1">
        <v>8.1889859164079896E-9</v>
      </c>
      <c r="I2000" s="4">
        <v>2.1892993394145699</v>
      </c>
      <c r="J2000" s="13">
        <v>8.3778323838697997</v>
      </c>
      <c r="K2000" s="2">
        <v>5.5656672170479498</v>
      </c>
      <c r="L2000" s="2">
        <v>5.64435419357409</v>
      </c>
      <c r="M2000" s="2">
        <v>15.5787343590798</v>
      </c>
      <c r="N2000" s="14">
        <v>18.0427913939082</v>
      </c>
      <c r="O2000" s="3" t="s">
        <v>8570</v>
      </c>
    </row>
    <row r="2001" spans="1:15" x14ac:dyDescent="0.2">
      <c r="A2001">
        <v>1998</v>
      </c>
      <c r="B2001" t="s">
        <v>3597</v>
      </c>
      <c r="C2001">
        <v>999.33017549000704</v>
      </c>
      <c r="D2001">
        <v>-1.70894901618342</v>
      </c>
      <c r="E2001">
        <v>0.17112676590315501</v>
      </c>
      <c r="F2001">
        <v>-9.9864507294584204</v>
      </c>
      <c r="G2001" s="1">
        <v>1.74726208943195E-23</v>
      </c>
      <c r="H2001" s="1">
        <v>4.0244884417512001E-22</v>
      </c>
      <c r="I2001" s="4">
        <v>8.5784950539677602</v>
      </c>
      <c r="J2001" s="13">
        <v>12.5217135826085</v>
      </c>
      <c r="K2001" s="2">
        <v>8.2721554109573194</v>
      </c>
      <c r="L2001" s="2">
        <v>8.8465365932982198</v>
      </c>
      <c r="M2001" s="2">
        <v>34.239672831157399</v>
      </c>
      <c r="N2001" s="14">
        <v>34.223015204953697</v>
      </c>
      <c r="O2001" s="3" t="s">
        <v>8570</v>
      </c>
    </row>
    <row r="2002" spans="1:15" x14ac:dyDescent="0.2">
      <c r="A2002">
        <v>1999</v>
      </c>
      <c r="B2002" t="s">
        <v>6102</v>
      </c>
      <c r="C2002">
        <v>65.132119391508795</v>
      </c>
      <c r="D2002">
        <v>-1.7075738684569499</v>
      </c>
      <c r="E2002">
        <v>0.38556619157766298</v>
      </c>
      <c r="F2002">
        <v>-4.4287437689230096</v>
      </c>
      <c r="G2002" s="1">
        <v>9.4783548025746508E-6</v>
      </c>
      <c r="H2002" s="1">
        <v>4.7180540998463E-5</v>
      </c>
      <c r="I2002" s="4">
        <v>1.1709876374986801</v>
      </c>
      <c r="J2002" s="13">
        <v>2.3674697113652901</v>
      </c>
      <c r="K2002" s="2">
        <v>1.16743206386381</v>
      </c>
      <c r="L2002" s="2">
        <v>1.28226609191332</v>
      </c>
      <c r="M2002" s="2">
        <v>5.5547014612794996</v>
      </c>
      <c r="N2002" s="14">
        <v>4.5743277394230901</v>
      </c>
      <c r="O2002" s="3" t="s">
        <v>8570</v>
      </c>
    </row>
    <row r="2003" spans="1:15" x14ac:dyDescent="0.2">
      <c r="A2003">
        <v>2000</v>
      </c>
      <c r="B2003" t="s">
        <v>5346</v>
      </c>
      <c r="C2003">
        <v>331.83150021528297</v>
      </c>
      <c r="D2003">
        <v>-1.70669178171645</v>
      </c>
      <c r="E2003">
        <v>0.30730672938681602</v>
      </c>
      <c r="F2003">
        <v>-5.5537078056243603</v>
      </c>
      <c r="G2003" s="1">
        <v>2.7967282945341701E-8</v>
      </c>
      <c r="H2003" s="1">
        <v>1.95546085751662E-7</v>
      </c>
      <c r="I2003" s="4">
        <v>3.5230442005240099</v>
      </c>
      <c r="J2003" s="13">
        <v>3.7452117339916202</v>
      </c>
      <c r="K2003" s="2">
        <v>5.5750377538146401</v>
      </c>
      <c r="L2003" s="2">
        <v>4.5521158641958497</v>
      </c>
      <c r="M2003" s="2">
        <v>13.8338155906296</v>
      </c>
      <c r="N2003" s="14">
        <v>15.8995695780725</v>
      </c>
      <c r="O2003" s="3" t="s">
        <v>8570</v>
      </c>
    </row>
    <row r="2004" spans="1:15" x14ac:dyDescent="0.2">
      <c r="A2004">
        <v>2001</v>
      </c>
      <c r="B2004" t="s">
        <v>3452</v>
      </c>
      <c r="C2004">
        <v>1950.16044352975</v>
      </c>
      <c r="D2004">
        <v>-1.7062109985627301</v>
      </c>
      <c r="E2004">
        <v>0.159042096808441</v>
      </c>
      <c r="F2004">
        <v>-10.728046427970501</v>
      </c>
      <c r="G2004" s="1">
        <v>7.51684828495811E-27</v>
      </c>
      <c r="H2004" s="1">
        <v>2.06086923812601E-25</v>
      </c>
      <c r="I2004" s="4">
        <v>7.3748949281651104</v>
      </c>
      <c r="J2004" s="13">
        <v>12.243529447935099</v>
      </c>
      <c r="K2004" s="2">
        <v>8.2465682383680008</v>
      </c>
      <c r="L2004" s="2">
        <v>9.3173478982828701</v>
      </c>
      <c r="M2004" s="2">
        <v>33.548010852704799</v>
      </c>
      <c r="N2004" s="14">
        <v>32.4094933396863</v>
      </c>
      <c r="O2004" s="3" t="s">
        <v>8570</v>
      </c>
    </row>
    <row r="2005" spans="1:15" x14ac:dyDescent="0.2">
      <c r="A2005">
        <v>2002</v>
      </c>
      <c r="B2005" t="s">
        <v>6542</v>
      </c>
      <c r="C2005">
        <v>103.66995521513201</v>
      </c>
      <c r="D2005">
        <v>-1.70583629162809</v>
      </c>
      <c r="E2005">
        <v>0.44514714557539398</v>
      </c>
      <c r="F2005">
        <v>-3.8320728518277698</v>
      </c>
      <c r="G2005">
        <v>1.27068096620407E-4</v>
      </c>
      <c r="H2005">
        <v>5.2549683715312002E-4</v>
      </c>
      <c r="I2005" s="4">
        <v>0.63621716058271904</v>
      </c>
      <c r="J2005" s="13">
        <v>1.2212702006501599</v>
      </c>
      <c r="K2005" s="2">
        <v>0.37280514950566301</v>
      </c>
      <c r="L2005" s="2">
        <v>0.805127219587078</v>
      </c>
      <c r="M2005" s="2">
        <v>2.5566143403594599</v>
      </c>
      <c r="N2005" s="14">
        <v>2.5968167959808701</v>
      </c>
      <c r="O2005" s="3" t="s">
        <v>8570</v>
      </c>
    </row>
    <row r="2006" spans="1:15" x14ac:dyDescent="0.2">
      <c r="A2006">
        <v>2003</v>
      </c>
      <c r="B2006" t="s">
        <v>3451</v>
      </c>
      <c r="C2006">
        <v>649.87107585984904</v>
      </c>
      <c r="D2006">
        <v>-1.7034791836007299</v>
      </c>
      <c r="E2006">
        <v>0.158689752482119</v>
      </c>
      <c r="F2006">
        <v>-10.734651462719199</v>
      </c>
      <c r="G2006" s="1">
        <v>6.9982545591596206E-27</v>
      </c>
      <c r="H2006" s="1">
        <v>1.92085124574183E-25</v>
      </c>
      <c r="I2006" s="4">
        <v>2.3299093547724499</v>
      </c>
      <c r="J2006" s="13">
        <v>3.45960365886818</v>
      </c>
      <c r="K2006" s="2">
        <v>2.2445509131010999</v>
      </c>
      <c r="L2006" s="2">
        <v>3.0031663931933199</v>
      </c>
      <c r="M2006" s="2">
        <v>10.1731720314594</v>
      </c>
      <c r="N2006" s="14">
        <v>9.6653159013204295</v>
      </c>
      <c r="O2006" s="3" t="s">
        <v>8570</v>
      </c>
    </row>
    <row r="2007" spans="1:15" x14ac:dyDescent="0.2">
      <c r="A2007">
        <v>2004</v>
      </c>
      <c r="B2007" t="s">
        <v>7874</v>
      </c>
      <c r="C2007">
        <v>11.6488842088163</v>
      </c>
      <c r="D2007">
        <v>-1.70331720384915</v>
      </c>
      <c r="E2007">
        <v>0.72473285776221996</v>
      </c>
      <c r="F2007">
        <v>-2.3502690482511501</v>
      </c>
      <c r="G2007">
        <v>1.87598455228613E-2</v>
      </c>
      <c r="H2007">
        <v>4.8076547273640101E-2</v>
      </c>
      <c r="I2007" s="4">
        <v>0.36356925887996799</v>
      </c>
      <c r="J2007" s="13">
        <v>0.48498715838641998</v>
      </c>
      <c r="K2007" s="2">
        <v>0.29123791735145099</v>
      </c>
      <c r="L2007" s="2">
        <v>0.19708466769194</v>
      </c>
      <c r="M2007" s="2">
        <v>1.2753900873666399</v>
      </c>
      <c r="N2007" s="14">
        <v>1.2579328651403101</v>
      </c>
      <c r="O2007" s="3" t="s">
        <v>8570</v>
      </c>
    </row>
    <row r="2008" spans="1:15" x14ac:dyDescent="0.2">
      <c r="A2008">
        <v>2005</v>
      </c>
      <c r="B2008" t="s">
        <v>3885</v>
      </c>
      <c r="C2008">
        <v>245.92361834319701</v>
      </c>
      <c r="D2008">
        <v>-1.7030087545477399</v>
      </c>
      <c r="E2008">
        <v>0.19157378558325</v>
      </c>
      <c r="F2008">
        <v>-8.8895709262251206</v>
      </c>
      <c r="G2008" s="1">
        <v>6.13453367109941E-19</v>
      </c>
      <c r="H2008" s="1">
        <v>1.0577291554999E-17</v>
      </c>
      <c r="I2008" s="4">
        <v>0.86878455848871905</v>
      </c>
      <c r="J2008" s="13">
        <v>1.3476599893407</v>
      </c>
      <c r="K2008" s="2">
        <v>0.89437389731765105</v>
      </c>
      <c r="L2008" s="2">
        <v>1.09284574274002</v>
      </c>
      <c r="M2008" s="2">
        <v>3.8131359586341902</v>
      </c>
      <c r="N2008" s="14">
        <v>3.8518764166369102</v>
      </c>
      <c r="O2008" s="3" t="s">
        <v>8570</v>
      </c>
    </row>
    <row r="2009" spans="1:15" x14ac:dyDescent="0.2">
      <c r="A2009">
        <v>2006</v>
      </c>
      <c r="B2009" t="s">
        <v>4847</v>
      </c>
      <c r="C2009">
        <v>307.29220530607398</v>
      </c>
      <c r="D2009">
        <v>-1.70294450161803</v>
      </c>
      <c r="E2009">
        <v>0.26556843461686003</v>
      </c>
      <c r="F2009">
        <v>-6.4124507269657203</v>
      </c>
      <c r="G2009" s="1">
        <v>1.4319871591305299E-10</v>
      </c>
      <c r="H2009" s="1">
        <v>1.2893180242674499E-9</v>
      </c>
      <c r="I2009" s="4">
        <v>0.38090523600888798</v>
      </c>
      <c r="J2009" s="13">
        <v>1.02193950938819</v>
      </c>
      <c r="K2009" s="2">
        <v>0.445547902024093</v>
      </c>
      <c r="L2009" s="2">
        <v>0.51612838686890194</v>
      </c>
      <c r="M2009" s="2">
        <v>2.4200419057867499</v>
      </c>
      <c r="N2009" s="14">
        <v>2.1570256082836998</v>
      </c>
      <c r="O2009" s="3" t="s">
        <v>8570</v>
      </c>
    </row>
    <row r="2010" spans="1:15" x14ac:dyDescent="0.2">
      <c r="A2010">
        <v>2007</v>
      </c>
      <c r="B2010" t="s">
        <v>5463</v>
      </c>
      <c r="C2010">
        <v>52.416920413902602</v>
      </c>
      <c r="D2010">
        <v>-1.7020079503865</v>
      </c>
      <c r="E2010">
        <v>0.31807899843062098</v>
      </c>
      <c r="F2010">
        <v>-5.3508969746009196</v>
      </c>
      <c r="G2010" s="1">
        <v>8.7519339686363506E-8</v>
      </c>
      <c r="H2010" s="1">
        <v>5.7650049891888698E-7</v>
      </c>
      <c r="I2010" s="4">
        <v>0.59440975329275403</v>
      </c>
      <c r="J2010" s="13">
        <v>0.70749021504107301</v>
      </c>
      <c r="K2010" s="2">
        <v>0.46106524509944802</v>
      </c>
      <c r="L2010" s="2">
        <v>0.53483056281779295</v>
      </c>
      <c r="M2010" s="2">
        <v>2.4753410261145099</v>
      </c>
      <c r="N2010" s="14">
        <v>2.5049302419458299</v>
      </c>
      <c r="O2010" s="3" t="s">
        <v>8570</v>
      </c>
    </row>
    <row r="2011" spans="1:15" x14ac:dyDescent="0.2">
      <c r="A2011">
        <v>2008</v>
      </c>
      <c r="B2011" t="s">
        <v>4957</v>
      </c>
      <c r="C2011">
        <v>118.147382633473</v>
      </c>
      <c r="D2011">
        <v>-1.6975049050315401</v>
      </c>
      <c r="E2011">
        <v>0.27289956440401603</v>
      </c>
      <c r="F2011">
        <v>-6.2202550917906896</v>
      </c>
      <c r="G2011" s="1">
        <v>4.96347251102487E-10</v>
      </c>
      <c r="H2011" s="1">
        <v>4.2192982455800104E-9</v>
      </c>
      <c r="I2011" s="4">
        <v>1.0905709656913101</v>
      </c>
      <c r="J2011" s="13">
        <v>1.0427481820845099</v>
      </c>
      <c r="K2011" s="2">
        <v>0.92465666383127998</v>
      </c>
      <c r="L2011" s="2">
        <v>1.0308207556825599</v>
      </c>
      <c r="M2011" s="2">
        <v>3.5149882866401199</v>
      </c>
      <c r="N2011" s="14">
        <v>4.0847409922387596</v>
      </c>
      <c r="O2011" s="3" t="s">
        <v>8570</v>
      </c>
    </row>
    <row r="2012" spans="1:15" x14ac:dyDescent="0.2">
      <c r="A2012">
        <v>2009</v>
      </c>
      <c r="B2012" t="s">
        <v>7035</v>
      </c>
      <c r="C2012">
        <v>24.8465788073281</v>
      </c>
      <c r="D2012">
        <v>-1.69538167157599</v>
      </c>
      <c r="E2012">
        <v>0.52931057524265701</v>
      </c>
      <c r="F2012">
        <v>-3.2029998093251102</v>
      </c>
      <c r="G2012">
        <v>1.36004071095619E-3</v>
      </c>
      <c r="H2012">
        <v>4.6007435249325202E-3</v>
      </c>
      <c r="I2012" s="4">
        <v>3.2605562088356098E-2</v>
      </c>
      <c r="J2012" s="13">
        <v>0.14602084828880699</v>
      </c>
      <c r="K2012" s="2">
        <v>7.3409957788970803E-2</v>
      </c>
      <c r="L2012" s="2">
        <v>0.15382994644975001</v>
      </c>
      <c r="M2012" s="2">
        <v>0.37006134247435102</v>
      </c>
      <c r="N2012" s="14">
        <v>0.47645123234171299</v>
      </c>
      <c r="O2012" s="3" t="s">
        <v>8570</v>
      </c>
    </row>
    <row r="2013" spans="1:15" x14ac:dyDescent="0.2">
      <c r="A2013">
        <v>2010</v>
      </c>
      <c r="B2013" t="s">
        <v>5012</v>
      </c>
      <c r="C2013">
        <v>116.668023142267</v>
      </c>
      <c r="D2013">
        <v>-1.69481920341703</v>
      </c>
      <c r="E2013">
        <v>0.27702077146123399</v>
      </c>
      <c r="F2013">
        <v>-6.1180221052636901</v>
      </c>
      <c r="G2013" s="1">
        <v>9.4743926824402506E-10</v>
      </c>
      <c r="H2013" s="1">
        <v>7.8191038727691601E-9</v>
      </c>
      <c r="I2013" s="4">
        <v>4.4423250800160199</v>
      </c>
      <c r="J2013" s="13">
        <v>4.3593267368696402</v>
      </c>
      <c r="K2013" s="2">
        <v>6.1459974380290801</v>
      </c>
      <c r="L2013" s="2">
        <v>5.1808508870970904</v>
      </c>
      <c r="M2013" s="2">
        <v>11.340498836645301</v>
      </c>
      <c r="N2013" s="14">
        <v>9.9469626750633502</v>
      </c>
      <c r="O2013" s="3" t="s">
        <v>8570</v>
      </c>
    </row>
    <row r="2014" spans="1:15" x14ac:dyDescent="0.2">
      <c r="A2014">
        <v>2011</v>
      </c>
      <c r="B2014" t="s">
        <v>3282</v>
      </c>
      <c r="C2014">
        <v>3366.62674350221</v>
      </c>
      <c r="D2014">
        <v>-1.6940197813190501</v>
      </c>
      <c r="E2014">
        <v>0.141171635117361</v>
      </c>
      <c r="F2014">
        <v>-11.999717789701499</v>
      </c>
      <c r="G2014" s="1">
        <v>3.5650993923073397E-33</v>
      </c>
      <c r="H2014" s="1">
        <v>1.26894604978237E-31</v>
      </c>
      <c r="I2014" s="4">
        <v>12.5120948871865</v>
      </c>
      <c r="J2014" s="13">
        <v>17.930345132588499</v>
      </c>
      <c r="K2014" s="2">
        <v>18.502837428361001</v>
      </c>
      <c r="L2014" s="2">
        <v>18.865014730081501</v>
      </c>
      <c r="M2014" s="2">
        <v>46.389672267366699</v>
      </c>
      <c r="N2014" s="14">
        <v>51.331644974259099</v>
      </c>
      <c r="O2014" s="3" t="s">
        <v>8570</v>
      </c>
    </row>
    <row r="2015" spans="1:15" x14ac:dyDescent="0.2">
      <c r="A2015">
        <v>2012</v>
      </c>
      <c r="B2015" t="s">
        <v>3460</v>
      </c>
      <c r="C2015">
        <v>3409.6118536887202</v>
      </c>
      <c r="D2015">
        <v>-1.6936355301344199</v>
      </c>
      <c r="E2015">
        <v>0.15853688423416601</v>
      </c>
      <c r="F2015">
        <v>-10.6829116663656</v>
      </c>
      <c r="G2015" s="1">
        <v>1.22372144926293E-26</v>
      </c>
      <c r="H2015" s="1">
        <v>3.3213737350897701E-25</v>
      </c>
      <c r="I2015" s="4">
        <v>19.7982341721072</v>
      </c>
      <c r="J2015" s="13">
        <v>24.462361020094001</v>
      </c>
      <c r="K2015" s="2">
        <v>17.541202145040501</v>
      </c>
      <c r="L2015" s="2">
        <v>18.1689484697777</v>
      </c>
      <c r="M2015" s="2">
        <v>66.355105651041598</v>
      </c>
      <c r="N2015" s="14">
        <v>66.538739723301504</v>
      </c>
      <c r="O2015" s="3" t="s">
        <v>8570</v>
      </c>
    </row>
    <row r="2016" spans="1:15" x14ac:dyDescent="0.2">
      <c r="A2016">
        <v>2013</v>
      </c>
      <c r="B2016" t="s">
        <v>5914</v>
      </c>
      <c r="C2016">
        <v>199.78472151939999</v>
      </c>
      <c r="D2016">
        <v>-1.6927970260207701</v>
      </c>
      <c r="E2016">
        <v>0.36113062587345002</v>
      </c>
      <c r="F2016">
        <v>-4.6874922943089796</v>
      </c>
      <c r="G2016" s="1">
        <v>2.7657311145185498E-6</v>
      </c>
      <c r="H2016" s="1">
        <v>1.4920817197694599E-5</v>
      </c>
      <c r="I2016" s="4">
        <v>2.07577353056053</v>
      </c>
      <c r="J2016" s="13">
        <v>3.6217742876522601</v>
      </c>
      <c r="K2016" s="2">
        <v>2.25625920159872</v>
      </c>
      <c r="L2016" s="2">
        <v>2.0985060808764699</v>
      </c>
      <c r="M2016" s="2">
        <v>7.4137951188782703</v>
      </c>
      <c r="N2016" s="14">
        <v>5.6768328698086403</v>
      </c>
      <c r="O2016" s="3" t="s">
        <v>8570</v>
      </c>
    </row>
    <row r="2017" spans="1:15" x14ac:dyDescent="0.2">
      <c r="A2017">
        <v>2014</v>
      </c>
      <c r="B2017" t="s">
        <v>6106</v>
      </c>
      <c r="C2017">
        <v>60.223435028353201</v>
      </c>
      <c r="D2017">
        <v>-1.6902425027589201</v>
      </c>
      <c r="E2017">
        <v>0.38203154831055602</v>
      </c>
      <c r="F2017">
        <v>-4.4243531986654396</v>
      </c>
      <c r="G2017" s="1">
        <v>9.6731653468844797E-6</v>
      </c>
      <c r="H2017" s="1">
        <v>4.8101079153441497E-5</v>
      </c>
      <c r="I2017" s="4">
        <v>0.54525035120774801</v>
      </c>
      <c r="J2017" s="13">
        <v>1.3941866644918199</v>
      </c>
      <c r="K2017" s="2">
        <v>0.44439547916760702</v>
      </c>
      <c r="L2017" s="2">
        <v>0.86428887101795204</v>
      </c>
      <c r="M2017" s="2">
        <v>2.84299052884769</v>
      </c>
      <c r="N2017" s="14">
        <v>3.2026749358022002</v>
      </c>
      <c r="O2017" s="3" t="s">
        <v>8570</v>
      </c>
    </row>
    <row r="2018" spans="1:15" x14ac:dyDescent="0.2">
      <c r="A2018">
        <v>2015</v>
      </c>
      <c r="B2018" t="s">
        <v>3772</v>
      </c>
      <c r="C2018">
        <v>4011.3510631157301</v>
      </c>
      <c r="D2018">
        <v>-1.6900619199134299</v>
      </c>
      <c r="E2018">
        <v>0.181121762370138</v>
      </c>
      <c r="F2018">
        <v>-9.3310814658464096</v>
      </c>
      <c r="G2018" s="1">
        <v>1.0479608922945599E-20</v>
      </c>
      <c r="H2018" s="1">
        <v>2.0010710497100601E-19</v>
      </c>
      <c r="I2018" s="4">
        <v>35.555596802904098</v>
      </c>
      <c r="J2018" s="13">
        <v>56.180845843699103</v>
      </c>
      <c r="K2018" s="2">
        <v>36.897503031589103</v>
      </c>
      <c r="L2018" s="2">
        <v>38.266262289331998</v>
      </c>
      <c r="M2018" s="2">
        <v>151.434437134299</v>
      </c>
      <c r="N2018" s="14">
        <v>152.81938949678201</v>
      </c>
      <c r="O2018" s="3" t="s">
        <v>8570</v>
      </c>
    </row>
    <row r="2019" spans="1:15" x14ac:dyDescent="0.2">
      <c r="A2019">
        <v>2016</v>
      </c>
      <c r="B2019" t="s">
        <v>7331</v>
      </c>
      <c r="C2019">
        <v>48.002129659349599</v>
      </c>
      <c r="D2019">
        <v>-1.6897939822430501</v>
      </c>
      <c r="E2019">
        <v>0.58664385834822796</v>
      </c>
      <c r="F2019">
        <v>-2.8804426368681</v>
      </c>
      <c r="G2019">
        <v>3.9711720879212296E-3</v>
      </c>
      <c r="H2019">
        <v>1.2073196260306E-2</v>
      </c>
      <c r="I2019" s="4">
        <v>0.36026533309942199</v>
      </c>
      <c r="J2019" s="13">
        <v>0.78683029540369698</v>
      </c>
      <c r="K2019" s="2">
        <v>0.38545434045418803</v>
      </c>
      <c r="L2019" s="2">
        <v>0.30794321803785601</v>
      </c>
      <c r="M2019" s="2">
        <v>2.9793186093565098</v>
      </c>
      <c r="N2019" s="14">
        <v>1.58247700125561</v>
      </c>
      <c r="O2019" s="3" t="s">
        <v>8570</v>
      </c>
    </row>
    <row r="2020" spans="1:15" x14ac:dyDescent="0.2">
      <c r="A2020">
        <v>2017</v>
      </c>
      <c r="B2020" t="s">
        <v>6892</v>
      </c>
      <c r="C2020">
        <v>89.490600227609093</v>
      </c>
      <c r="D2020">
        <v>-1.68964649367418</v>
      </c>
      <c r="E2020">
        <v>0.50028298586937103</v>
      </c>
      <c r="F2020">
        <v>-3.3773814848769699</v>
      </c>
      <c r="G2020">
        <v>7.3179480792352899E-4</v>
      </c>
      <c r="H2020">
        <v>2.6115913799041701E-3</v>
      </c>
      <c r="I2020" s="4">
        <v>0.96305456695045999</v>
      </c>
      <c r="J2020" s="13">
        <v>2.31548605833617</v>
      </c>
      <c r="K2020" s="2">
        <v>0.97604321330842703</v>
      </c>
      <c r="L2020" s="2">
        <v>1.02560624759347</v>
      </c>
      <c r="M2020" s="2">
        <v>4.0165985503165</v>
      </c>
      <c r="N2020" s="14">
        <v>4.2332276865523397</v>
      </c>
      <c r="O2020" s="3" t="s">
        <v>8570</v>
      </c>
    </row>
    <row r="2021" spans="1:15" x14ac:dyDescent="0.2">
      <c r="A2021">
        <v>2018</v>
      </c>
      <c r="B2021" t="s">
        <v>7182</v>
      </c>
      <c r="C2021">
        <v>20.082798920854099</v>
      </c>
      <c r="D2021">
        <v>-1.68742675909561</v>
      </c>
      <c r="E2021">
        <v>0.55430850633150497</v>
      </c>
      <c r="F2021">
        <v>-3.0442014506745498</v>
      </c>
      <c r="G2021">
        <v>2.3329886051714601E-3</v>
      </c>
      <c r="H2021">
        <v>7.4991999711519E-3</v>
      </c>
      <c r="I2021" s="4">
        <v>0.42264005069746202</v>
      </c>
      <c r="J2021" s="13">
        <v>0.30065428724416898</v>
      </c>
      <c r="K2021" s="2">
        <v>0.210476603428322</v>
      </c>
      <c r="L2021" s="2">
        <v>0.32265306260856302</v>
      </c>
      <c r="M2021" s="2">
        <v>0.73881690217893403</v>
      </c>
      <c r="N2021" s="14">
        <v>0.79743331728917799</v>
      </c>
      <c r="O2021" s="3" t="s">
        <v>8570</v>
      </c>
    </row>
    <row r="2022" spans="1:15" x14ac:dyDescent="0.2">
      <c r="A2022">
        <v>2019</v>
      </c>
      <c r="B2022" t="s">
        <v>2981</v>
      </c>
      <c r="C2022">
        <v>782.15032186224403</v>
      </c>
      <c r="D2022">
        <v>-1.68568412671256</v>
      </c>
      <c r="E2022">
        <v>0.102096437777278</v>
      </c>
      <c r="F2022">
        <v>-16.510704618214501</v>
      </c>
      <c r="G2022" s="1">
        <v>3.0727459398923398E-61</v>
      </c>
      <c r="H2022" s="1">
        <v>2.31607036076219E-59</v>
      </c>
      <c r="I2022" s="4">
        <v>2.6569626069504699</v>
      </c>
      <c r="J2022" s="13">
        <v>3.2156225065274602</v>
      </c>
      <c r="K2022" s="2">
        <v>2.8076164201039999</v>
      </c>
      <c r="L2022" s="2">
        <v>2.7289254471896198</v>
      </c>
      <c r="M2022" s="2">
        <v>9.9828044626042303</v>
      </c>
      <c r="N2022" s="14">
        <v>9.9061049420937497</v>
      </c>
      <c r="O2022" s="3" t="s">
        <v>8570</v>
      </c>
    </row>
    <row r="2023" spans="1:15" x14ac:dyDescent="0.2">
      <c r="A2023">
        <v>2020</v>
      </c>
      <c r="B2023" t="s">
        <v>3375</v>
      </c>
      <c r="C2023">
        <v>613.54004728404902</v>
      </c>
      <c r="D2023">
        <v>-1.68028203444664</v>
      </c>
      <c r="E2023">
        <v>0.14956703889930201</v>
      </c>
      <c r="F2023">
        <v>-11.234307015852</v>
      </c>
      <c r="G2023" s="1">
        <v>2.7665605532188497E-29</v>
      </c>
      <c r="H2023" s="1">
        <v>8.46164362169173E-28</v>
      </c>
      <c r="I2023" s="4">
        <v>12.0937115085176</v>
      </c>
      <c r="J2023" s="13">
        <v>24.355302950093598</v>
      </c>
      <c r="K2023" s="2">
        <v>18.169319065971301</v>
      </c>
      <c r="L2023" s="2">
        <v>19.355301992431698</v>
      </c>
      <c r="M2023" s="2">
        <v>60.907235699980497</v>
      </c>
      <c r="N2023" s="14">
        <v>59.011261021244898</v>
      </c>
      <c r="O2023" s="3" t="s">
        <v>8570</v>
      </c>
    </row>
    <row r="2024" spans="1:15" x14ac:dyDescent="0.2">
      <c r="A2024">
        <v>2021</v>
      </c>
      <c r="B2024" t="s">
        <v>7078</v>
      </c>
      <c r="C2024">
        <v>22.187953489543698</v>
      </c>
      <c r="D2024">
        <v>-1.6794822213748</v>
      </c>
      <c r="E2024">
        <v>0.53356524234473801</v>
      </c>
      <c r="F2024">
        <v>-3.1476604697756598</v>
      </c>
      <c r="G2024">
        <v>1.6458274126713299E-3</v>
      </c>
      <c r="H2024">
        <v>5.4821882868923699E-3</v>
      </c>
      <c r="I2024" s="4">
        <v>0.54358009622999803</v>
      </c>
      <c r="J2024" s="13">
        <v>0.55078018768556003</v>
      </c>
      <c r="K2024" s="2">
        <v>0.446931683295822</v>
      </c>
      <c r="L2024" s="2">
        <v>0.55161224238267703</v>
      </c>
      <c r="M2024" s="2">
        <v>1.89850946771565</v>
      </c>
      <c r="N2024" s="14">
        <v>1.20600756188938</v>
      </c>
      <c r="O2024" s="3" t="s">
        <v>8570</v>
      </c>
    </row>
    <row r="2025" spans="1:15" x14ac:dyDescent="0.2">
      <c r="A2025">
        <v>2022</v>
      </c>
      <c r="B2025" t="s">
        <v>7079</v>
      </c>
      <c r="C2025">
        <v>22.187953489543698</v>
      </c>
      <c r="D2025">
        <v>-1.6794822213748</v>
      </c>
      <c r="E2025">
        <v>0.53356524234473801</v>
      </c>
      <c r="F2025">
        <v>-3.1476604697756598</v>
      </c>
      <c r="G2025">
        <v>1.6458274126713299E-3</v>
      </c>
      <c r="H2025">
        <v>5.4821882868923699E-3</v>
      </c>
      <c r="I2025" s="4">
        <v>0.54358009622999803</v>
      </c>
      <c r="J2025" s="13">
        <v>0.55078018768556003</v>
      </c>
      <c r="K2025" s="2">
        <v>0.446931683295822</v>
      </c>
      <c r="L2025" s="2">
        <v>0.55161224238267703</v>
      </c>
      <c r="M2025" s="2">
        <v>1.89850946771565</v>
      </c>
      <c r="N2025" s="14">
        <v>1.20600756188938</v>
      </c>
      <c r="O2025" s="3" t="s">
        <v>8570</v>
      </c>
    </row>
    <row r="2026" spans="1:15" x14ac:dyDescent="0.2">
      <c r="A2026">
        <v>2023</v>
      </c>
      <c r="B2026" t="s">
        <v>5742</v>
      </c>
      <c r="C2026">
        <v>65.764075697175599</v>
      </c>
      <c r="D2026">
        <v>-1.6781555440703899</v>
      </c>
      <c r="E2026">
        <v>0.337729750828552</v>
      </c>
      <c r="F2026">
        <v>-4.9689301577766596</v>
      </c>
      <c r="G2026" s="1">
        <v>6.7323311513500501E-7</v>
      </c>
      <c r="H2026" s="1">
        <v>3.9334133479905997E-6</v>
      </c>
      <c r="I2026" s="4">
        <v>0.79299418681006095</v>
      </c>
      <c r="J2026" s="13">
        <v>0.679035233607307</v>
      </c>
      <c r="K2026" s="2">
        <v>0.83452631067658101</v>
      </c>
      <c r="L2026" s="2">
        <v>0.27986364717809398</v>
      </c>
      <c r="M2026" s="2">
        <v>4.3727464254504902</v>
      </c>
      <c r="N2026" s="14">
        <v>2.5758222299761702</v>
      </c>
      <c r="O2026" s="3" t="s">
        <v>8570</v>
      </c>
    </row>
    <row r="2027" spans="1:15" x14ac:dyDescent="0.2">
      <c r="A2027">
        <v>2024</v>
      </c>
      <c r="B2027" t="s">
        <v>7807</v>
      </c>
      <c r="C2027">
        <v>11.5685994991693</v>
      </c>
      <c r="D2027">
        <v>-1.6775671079929999</v>
      </c>
      <c r="E2027">
        <v>0.70209897426823797</v>
      </c>
      <c r="F2027">
        <v>-2.3893598616084599</v>
      </c>
      <c r="G2027">
        <v>1.6877761433595002E-2</v>
      </c>
      <c r="H2027">
        <v>4.3947163621636698E-2</v>
      </c>
      <c r="I2027" s="4">
        <v>0.38856399636782601</v>
      </c>
      <c r="J2027" s="13">
        <v>0.24718668761898299</v>
      </c>
      <c r="K2027" s="2">
        <v>0.12915980929036999</v>
      </c>
      <c r="L2027" s="2">
        <v>0.14579715479914801</v>
      </c>
      <c r="M2027" s="2">
        <v>0.46972177613865201</v>
      </c>
      <c r="N2027" s="14">
        <v>0.71832165189798103</v>
      </c>
      <c r="O2027" s="3" t="s">
        <v>8570</v>
      </c>
    </row>
    <row r="2028" spans="1:15" x14ac:dyDescent="0.2">
      <c r="A2028">
        <v>2025</v>
      </c>
      <c r="B2028" t="s">
        <v>7011</v>
      </c>
      <c r="C2028">
        <v>73.816013529324195</v>
      </c>
      <c r="D2028">
        <v>-1.6769865240096999</v>
      </c>
      <c r="E2028">
        <v>0.52095564277900597</v>
      </c>
      <c r="F2028">
        <v>-3.2190581813528598</v>
      </c>
      <c r="G2028">
        <v>1.28612386974059E-3</v>
      </c>
      <c r="H2028">
        <v>4.3817480734263201E-3</v>
      </c>
      <c r="I2028" s="4">
        <v>1.2334677113383801</v>
      </c>
      <c r="J2028" s="13">
        <v>2.9643132559473599</v>
      </c>
      <c r="K2028" s="2">
        <v>0.90109389466274203</v>
      </c>
      <c r="L2028" s="2">
        <v>1.0129323762166</v>
      </c>
      <c r="M2028" s="2">
        <v>5.6335130871069596</v>
      </c>
      <c r="N2028" s="14">
        <v>6.0925521410491204</v>
      </c>
      <c r="O2028" s="3" t="s">
        <v>8570</v>
      </c>
    </row>
    <row r="2029" spans="1:15" x14ac:dyDescent="0.2">
      <c r="A2029">
        <v>2026</v>
      </c>
      <c r="B2029" t="s">
        <v>3674</v>
      </c>
      <c r="C2029">
        <v>191.556826459028</v>
      </c>
      <c r="D2029">
        <v>-1.6769748343225701</v>
      </c>
      <c r="E2029">
        <v>0.17241085745050599</v>
      </c>
      <c r="F2029">
        <v>-9.7266196521526105</v>
      </c>
      <c r="G2029" s="1">
        <v>2.3218053928801502E-22</v>
      </c>
      <c r="H2029" s="1">
        <v>4.9110924496142602E-21</v>
      </c>
      <c r="I2029" s="4">
        <v>3.0564172958193701</v>
      </c>
      <c r="J2029" s="13">
        <v>6.0446720699316296</v>
      </c>
      <c r="K2029" s="2">
        <v>3.5307249877110101</v>
      </c>
      <c r="L2029" s="2">
        <v>5.3647444403425704</v>
      </c>
      <c r="M2029" s="2">
        <v>11.172170327510001</v>
      </c>
      <c r="N2029" s="14">
        <v>10.547443729485099</v>
      </c>
      <c r="O2029" s="3" t="s">
        <v>8570</v>
      </c>
    </row>
    <row r="2030" spans="1:15" x14ac:dyDescent="0.2">
      <c r="A2030">
        <v>2027</v>
      </c>
      <c r="B2030" t="s">
        <v>7571</v>
      </c>
      <c r="C2030">
        <v>14.163355788305401</v>
      </c>
      <c r="D2030">
        <v>-1.6769212153408499</v>
      </c>
      <c r="E2030">
        <v>0.63535951163088</v>
      </c>
      <c r="F2030">
        <v>-2.63932653032363</v>
      </c>
      <c r="G2030">
        <v>8.3070924997508504E-3</v>
      </c>
      <c r="H2030">
        <v>2.34640820855101E-2</v>
      </c>
      <c r="I2030" s="4">
        <v>0.42177372138638303</v>
      </c>
      <c r="J2030" s="13">
        <v>0.54729684356421904</v>
      </c>
      <c r="K2030" s="2">
        <v>0.33371284314289601</v>
      </c>
      <c r="L2030" s="2">
        <v>0.37040685326718598</v>
      </c>
      <c r="M2030" s="2">
        <v>1.4033058603884601</v>
      </c>
      <c r="N2030" s="14">
        <v>0.93118893043103002</v>
      </c>
      <c r="O2030" s="3" t="s">
        <v>8570</v>
      </c>
    </row>
    <row r="2031" spans="1:15" x14ac:dyDescent="0.2">
      <c r="A2031">
        <v>2028</v>
      </c>
      <c r="B2031" t="s">
        <v>5555</v>
      </c>
      <c r="C2031">
        <v>53.592248186134697</v>
      </c>
      <c r="D2031">
        <v>-1.67415818883982</v>
      </c>
      <c r="E2031">
        <v>0.32139804186772902</v>
      </c>
      <c r="F2031">
        <v>-5.2089868970913598</v>
      </c>
      <c r="G2031" s="1">
        <v>1.8987452015505201E-7</v>
      </c>
      <c r="H2031" s="1">
        <v>1.20194619544849E-6</v>
      </c>
      <c r="I2031" s="4">
        <v>1.2479050737683</v>
      </c>
      <c r="J2031" s="13">
        <v>0.84277511361858304</v>
      </c>
      <c r="K2031" s="2">
        <v>1.1446142554368199</v>
      </c>
      <c r="L2031" s="2">
        <v>0.63460471022509202</v>
      </c>
      <c r="M2031" s="2">
        <v>2.1393743328995498</v>
      </c>
      <c r="N2031" s="14">
        <v>2.0148917813637399</v>
      </c>
      <c r="O2031" s="3" t="s">
        <v>8570</v>
      </c>
    </row>
    <row r="2032" spans="1:15" x14ac:dyDescent="0.2">
      <c r="A2032">
        <v>2029</v>
      </c>
      <c r="B2032" t="s">
        <v>6215</v>
      </c>
      <c r="C2032">
        <v>86.964590536788904</v>
      </c>
      <c r="D2032">
        <v>-1.67401818751637</v>
      </c>
      <c r="E2032">
        <v>0.39342440320106498</v>
      </c>
      <c r="F2032">
        <v>-4.2549932690902201</v>
      </c>
      <c r="G2032" s="1">
        <v>2.0905530397441402E-5</v>
      </c>
      <c r="H2032" s="1">
        <v>9.9329828855602694E-5</v>
      </c>
      <c r="I2032" s="4">
        <v>0.62555365901925097</v>
      </c>
      <c r="J2032" s="13">
        <v>0.89965400645153903</v>
      </c>
      <c r="K2032" s="2">
        <v>0.89008026631122195</v>
      </c>
      <c r="L2032" s="2">
        <v>0.429394446835832</v>
      </c>
      <c r="M2032" s="2">
        <v>2.27748572506508</v>
      </c>
      <c r="N2032" s="14">
        <v>2.2662485234232799</v>
      </c>
      <c r="O2032" s="3" t="s">
        <v>8570</v>
      </c>
    </row>
    <row r="2033" spans="1:15" x14ac:dyDescent="0.2">
      <c r="A2033">
        <v>2030</v>
      </c>
      <c r="B2033" t="s">
        <v>4992</v>
      </c>
      <c r="C2033">
        <v>288.336447331849</v>
      </c>
      <c r="D2033">
        <v>-1.66742848284045</v>
      </c>
      <c r="E2033">
        <v>0.27091834615385602</v>
      </c>
      <c r="F2033">
        <v>-6.1547270847929498</v>
      </c>
      <c r="G2033" s="1">
        <v>7.5206891634278999E-10</v>
      </c>
      <c r="H2033" s="1">
        <v>6.2791048824696703E-9</v>
      </c>
      <c r="I2033" s="4">
        <v>6.5205751630740902</v>
      </c>
      <c r="J2033" s="13">
        <v>8.6151541159037794</v>
      </c>
      <c r="K2033" s="2">
        <v>4.6351522180501998</v>
      </c>
      <c r="L2033" s="2">
        <v>5.1143132586015101</v>
      </c>
      <c r="M2033" s="2">
        <v>20.586402464465198</v>
      </c>
      <c r="N2033" s="14">
        <v>20.603921794202599</v>
      </c>
      <c r="O2033" s="3" t="s">
        <v>8570</v>
      </c>
    </row>
    <row r="2034" spans="1:15" x14ac:dyDescent="0.2">
      <c r="A2034">
        <v>2031</v>
      </c>
      <c r="B2034" t="s">
        <v>3389</v>
      </c>
      <c r="C2034">
        <v>321.48263598547499</v>
      </c>
      <c r="D2034">
        <v>-1.66268967034721</v>
      </c>
      <c r="E2034">
        <v>0.14893131103752599</v>
      </c>
      <c r="F2034">
        <v>-11.1641377408426</v>
      </c>
      <c r="G2034" s="1">
        <v>6.1080990704955501E-29</v>
      </c>
      <c r="H2034" s="1">
        <v>1.8291239848743501E-27</v>
      </c>
      <c r="I2034" s="4">
        <v>0.61822084844705505</v>
      </c>
      <c r="J2034" s="13">
        <v>2.6424592108257401</v>
      </c>
      <c r="K2034" s="2">
        <v>2.3700948798840402</v>
      </c>
      <c r="L2034" s="2">
        <v>2.8330257158035002</v>
      </c>
      <c r="M2034" s="2">
        <v>8.6828779956317099</v>
      </c>
      <c r="N2034" s="14">
        <v>8.9322622694766594</v>
      </c>
      <c r="O2034" s="3" t="s">
        <v>8570</v>
      </c>
    </row>
    <row r="2035" spans="1:15" x14ac:dyDescent="0.2">
      <c r="A2035">
        <v>2032</v>
      </c>
      <c r="B2035" t="s">
        <v>6731</v>
      </c>
      <c r="C2035">
        <v>63.0362766623835</v>
      </c>
      <c r="D2035">
        <v>-1.6608219131844799</v>
      </c>
      <c r="E2035">
        <v>0.46702898005524901</v>
      </c>
      <c r="F2035">
        <v>-3.55614316051224</v>
      </c>
      <c r="G2035">
        <v>3.76339055837119E-4</v>
      </c>
      <c r="H2035">
        <v>1.42826978229314E-3</v>
      </c>
      <c r="I2035" s="4">
        <v>0.60728938617892503</v>
      </c>
      <c r="J2035" s="13">
        <v>1.81274785878044</v>
      </c>
      <c r="K2035" s="2">
        <v>0.53804212291660103</v>
      </c>
      <c r="L2035" s="2">
        <v>0.89926865838537595</v>
      </c>
      <c r="M2035" s="2">
        <v>3.2833941865894598</v>
      </c>
      <c r="N2035" s="14">
        <v>3.5990180957196301</v>
      </c>
      <c r="O2035" s="3" t="s">
        <v>8570</v>
      </c>
    </row>
    <row r="2036" spans="1:15" x14ac:dyDescent="0.2">
      <c r="A2036">
        <v>2033</v>
      </c>
      <c r="B2036" t="s">
        <v>3150</v>
      </c>
      <c r="C2036">
        <v>2055.36552292951</v>
      </c>
      <c r="D2036">
        <v>-1.6573329389899101</v>
      </c>
      <c r="E2036">
        <v>0.123463576201767</v>
      </c>
      <c r="F2036">
        <v>-13.4236589444118</v>
      </c>
      <c r="G2036" s="1">
        <v>4.3946785984025599E-41</v>
      </c>
      <c r="H2036" s="1">
        <v>2.0457522974514101E-39</v>
      </c>
      <c r="I2036" s="4">
        <v>3.0092855758713801</v>
      </c>
      <c r="J2036" s="13">
        <v>8.7693263850162193</v>
      </c>
      <c r="K2036" s="2">
        <v>5.9977978290681797</v>
      </c>
      <c r="L2036" s="2">
        <v>10.0554742898097</v>
      </c>
      <c r="M2036" s="2">
        <v>21.891052040366301</v>
      </c>
      <c r="N2036" s="14">
        <v>19.4612005797355</v>
      </c>
      <c r="O2036" s="3" t="s">
        <v>8570</v>
      </c>
    </row>
    <row r="2037" spans="1:15" x14ac:dyDescent="0.2">
      <c r="A2037">
        <v>2034</v>
      </c>
      <c r="B2037" t="s">
        <v>7087</v>
      </c>
      <c r="C2037">
        <v>22.562608655847399</v>
      </c>
      <c r="D2037">
        <v>-1.6542556041054499</v>
      </c>
      <c r="E2037">
        <v>0.52654830092081595</v>
      </c>
      <c r="F2037">
        <v>-3.1416977344956298</v>
      </c>
      <c r="G2037">
        <v>1.67971345105193E-3</v>
      </c>
      <c r="H2037">
        <v>5.5843648339902099E-3</v>
      </c>
      <c r="I2037" s="4">
        <v>0.565009848906872</v>
      </c>
      <c r="J2037" s="13">
        <v>0.55078018768556003</v>
      </c>
      <c r="K2037" s="2">
        <v>0.46427582095698799</v>
      </c>
      <c r="L2037" s="2">
        <v>0.55161224238267703</v>
      </c>
      <c r="M2037" s="2">
        <v>1.89850946771565</v>
      </c>
      <c r="N2037" s="14">
        <v>1.21523054102692</v>
      </c>
      <c r="O2037" s="3" t="s">
        <v>8570</v>
      </c>
    </row>
    <row r="2038" spans="1:15" x14ac:dyDescent="0.2">
      <c r="A2038">
        <v>2035</v>
      </c>
      <c r="B2038" t="s">
        <v>3842</v>
      </c>
      <c r="C2038">
        <v>872.55637138201405</v>
      </c>
      <c r="D2038">
        <v>-1.6538148559836501</v>
      </c>
      <c r="E2038">
        <v>0.18219169382124001</v>
      </c>
      <c r="F2038">
        <v>-9.0773339952935199</v>
      </c>
      <c r="G2038" s="1">
        <v>1.1126675460754799E-19</v>
      </c>
      <c r="H2038" s="1">
        <v>1.99624201007764E-18</v>
      </c>
      <c r="I2038" s="4">
        <v>12.4674012876105</v>
      </c>
      <c r="J2038" s="13">
        <v>10.4606546497011</v>
      </c>
      <c r="K2038" s="2">
        <v>6.7818718988449103</v>
      </c>
      <c r="L2038" s="2">
        <v>7.9290495757861796</v>
      </c>
      <c r="M2038" s="2">
        <v>24.7322084879961</v>
      </c>
      <c r="N2038" s="14">
        <v>25.179353897982701</v>
      </c>
      <c r="O2038" s="3" t="s">
        <v>8570</v>
      </c>
    </row>
    <row r="2039" spans="1:15" x14ac:dyDescent="0.2">
      <c r="A2039">
        <v>2036</v>
      </c>
      <c r="B2039" t="s">
        <v>3954</v>
      </c>
      <c r="C2039">
        <v>2144.9129355161099</v>
      </c>
      <c r="D2039">
        <v>-1.65364450989957</v>
      </c>
      <c r="E2039">
        <v>0.19078226500263101</v>
      </c>
      <c r="F2039">
        <v>-8.6677056165402497</v>
      </c>
      <c r="G2039" s="1">
        <v>4.4091492691450904E-18</v>
      </c>
      <c r="H2039" s="1">
        <v>7.1420590889292404E-17</v>
      </c>
      <c r="I2039" s="4">
        <v>29.440690543112499</v>
      </c>
      <c r="J2039" s="13">
        <v>59.493127847183104</v>
      </c>
      <c r="K2039" s="2">
        <v>37.288413808490397</v>
      </c>
      <c r="L2039" s="2">
        <v>39.872998044205701</v>
      </c>
      <c r="M2039" s="2">
        <v>151.60013289016601</v>
      </c>
      <c r="N2039" s="14">
        <v>150.39284426657801</v>
      </c>
      <c r="O2039" s="3" t="s">
        <v>8570</v>
      </c>
    </row>
    <row r="2040" spans="1:15" x14ac:dyDescent="0.2">
      <c r="A2040">
        <v>2037</v>
      </c>
      <c r="B2040" t="s">
        <v>7202</v>
      </c>
      <c r="C2040">
        <v>27.820176408159998</v>
      </c>
      <c r="D2040">
        <v>-1.6527584399640001</v>
      </c>
      <c r="E2040">
        <v>0.54766621549985395</v>
      </c>
      <c r="F2040">
        <v>-3.0178206965999101</v>
      </c>
      <c r="G2040">
        <v>2.5459949554526499E-3</v>
      </c>
      <c r="H2040">
        <v>8.1047062219469397E-3</v>
      </c>
      <c r="I2040" s="4">
        <v>0.28180027059076701</v>
      </c>
      <c r="J2040" s="13">
        <v>0.37015426371738902</v>
      </c>
      <c r="K2040" s="2">
        <v>0.208609728855502</v>
      </c>
      <c r="L2040" s="2">
        <v>0.51905338116759803</v>
      </c>
      <c r="M2040" s="2">
        <v>1.39367596796547</v>
      </c>
      <c r="N2040" s="14">
        <v>1.00805433247724</v>
      </c>
      <c r="O2040" s="3" t="s">
        <v>8570</v>
      </c>
    </row>
    <row r="2041" spans="1:15" x14ac:dyDescent="0.2">
      <c r="A2041">
        <v>2038</v>
      </c>
      <c r="B2041" t="s">
        <v>6381</v>
      </c>
      <c r="C2041">
        <v>141.74375751258</v>
      </c>
      <c r="D2041">
        <v>-1.6522047045724</v>
      </c>
      <c r="E2041">
        <v>0.41146245049692898</v>
      </c>
      <c r="F2041">
        <v>-4.0154446719913501</v>
      </c>
      <c r="G2041" s="1">
        <v>5.9333817542425497E-5</v>
      </c>
      <c r="H2041">
        <v>2.6136079643348901E-4</v>
      </c>
      <c r="I2041" s="4">
        <v>1.4668833105457399</v>
      </c>
      <c r="J2041" s="13">
        <v>2.8374254059619601</v>
      </c>
      <c r="K2041" s="2">
        <v>2.3290248489658598</v>
      </c>
      <c r="L2041" s="2">
        <v>3.2577261917776501</v>
      </c>
      <c r="M2041" s="2">
        <v>5.5609031586445896</v>
      </c>
      <c r="N2041" s="14">
        <v>10.027891786182099</v>
      </c>
      <c r="O2041" s="3" t="s">
        <v>8570</v>
      </c>
    </row>
    <row r="2042" spans="1:15" x14ac:dyDescent="0.2">
      <c r="A2042">
        <v>2039</v>
      </c>
      <c r="B2042" t="s">
        <v>2922</v>
      </c>
      <c r="C2042">
        <v>5965.1819367018797</v>
      </c>
      <c r="D2042">
        <v>-1.65176227653278</v>
      </c>
      <c r="E2042">
        <v>8.8287564230048493E-2</v>
      </c>
      <c r="F2042">
        <v>-18.708889422170898</v>
      </c>
      <c r="G2042" s="1">
        <v>4.1901585743499902E-78</v>
      </c>
      <c r="H2042" s="1">
        <v>4.2862857416439099E-76</v>
      </c>
      <c r="I2042" s="4">
        <v>12.164677484929101</v>
      </c>
      <c r="J2042" s="13">
        <v>26.672753832084599</v>
      </c>
      <c r="K2042" s="2">
        <v>21.878197652724101</v>
      </c>
      <c r="L2042" s="2">
        <v>22.802353916622099</v>
      </c>
      <c r="M2042" s="2">
        <v>78.130238545738493</v>
      </c>
      <c r="N2042" s="14">
        <v>77.300179200534402</v>
      </c>
      <c r="O2042" s="3" t="s">
        <v>8570</v>
      </c>
    </row>
    <row r="2043" spans="1:15" x14ac:dyDescent="0.2">
      <c r="A2043">
        <v>2040</v>
      </c>
      <c r="B2043" t="s">
        <v>7405</v>
      </c>
      <c r="C2043">
        <v>42.614558792142198</v>
      </c>
      <c r="D2043">
        <v>-1.64924263728305</v>
      </c>
      <c r="E2043">
        <v>0.58868681395993205</v>
      </c>
      <c r="F2043">
        <v>-2.8015620499277998</v>
      </c>
      <c r="G2043">
        <v>5.0855860093411802E-3</v>
      </c>
      <c r="H2043">
        <v>1.51139742411402E-2</v>
      </c>
      <c r="I2043" s="4">
        <v>0.539686835709692</v>
      </c>
      <c r="J2043" s="13">
        <v>1.36400911230132</v>
      </c>
      <c r="K2043" s="2">
        <v>0.54443452429501804</v>
      </c>
      <c r="L2043" s="2">
        <v>0.39490167427402501</v>
      </c>
      <c r="M2043" s="2">
        <v>2.2703816755833199</v>
      </c>
      <c r="N2043" s="14">
        <v>2.7173049754666101</v>
      </c>
      <c r="O2043" s="3" t="s">
        <v>8570</v>
      </c>
    </row>
    <row r="2044" spans="1:15" x14ac:dyDescent="0.2">
      <c r="A2044">
        <v>2041</v>
      </c>
      <c r="B2044" t="s">
        <v>3645</v>
      </c>
      <c r="C2044">
        <v>199.31765354774001</v>
      </c>
      <c r="D2044">
        <v>-1.64719992349491</v>
      </c>
      <c r="E2044">
        <v>0.167752424930625</v>
      </c>
      <c r="F2044">
        <v>-9.8192316693849193</v>
      </c>
      <c r="G2044" s="1">
        <v>9.3050022871362599E-23</v>
      </c>
      <c r="H2044" s="1">
        <v>2.0299246028908502E-21</v>
      </c>
      <c r="I2044" s="4">
        <v>0.15769118609604499</v>
      </c>
      <c r="J2044" s="13">
        <v>0.89583243124150103</v>
      </c>
      <c r="K2044" s="2">
        <v>0.536895382558781</v>
      </c>
      <c r="L2044" s="2">
        <v>0.64051220743650805</v>
      </c>
      <c r="M2044" s="2">
        <v>2.9534760221619001</v>
      </c>
      <c r="N2044" s="14">
        <v>2.6379959700606399</v>
      </c>
      <c r="O2044" s="3" t="s">
        <v>8570</v>
      </c>
    </row>
    <row r="2045" spans="1:15" x14ac:dyDescent="0.2">
      <c r="A2045">
        <v>2042</v>
      </c>
      <c r="B2045" t="s">
        <v>4329</v>
      </c>
      <c r="C2045">
        <v>5039.6888718976697</v>
      </c>
      <c r="D2045">
        <v>-1.6466520480296101</v>
      </c>
      <c r="E2045">
        <v>0.21702338179540701</v>
      </c>
      <c r="F2045">
        <v>-7.5874407375235897</v>
      </c>
      <c r="G2045" s="1">
        <v>3.26285762311355E-14</v>
      </c>
      <c r="H2045" s="1">
        <v>4.0340829381777698E-13</v>
      </c>
      <c r="I2045" s="4">
        <v>34.503547057680798</v>
      </c>
      <c r="J2045" s="13">
        <v>75.508562056575997</v>
      </c>
      <c r="K2045" s="2">
        <v>43.772623887470097</v>
      </c>
      <c r="L2045" s="2">
        <v>45.867249218695299</v>
      </c>
      <c r="M2045" s="2">
        <v>173.566068452363</v>
      </c>
      <c r="N2045" s="14">
        <v>179.331891720616</v>
      </c>
      <c r="O2045" s="3" t="s">
        <v>8570</v>
      </c>
    </row>
    <row r="2046" spans="1:15" x14ac:dyDescent="0.2">
      <c r="A2046">
        <v>2043</v>
      </c>
      <c r="B2046" t="s">
        <v>3096</v>
      </c>
      <c r="C2046">
        <v>498.68311923007798</v>
      </c>
      <c r="D2046">
        <v>-1.6461002991595199</v>
      </c>
      <c r="E2046">
        <v>0.11644694334618701</v>
      </c>
      <c r="F2046">
        <v>-14.136054170746201</v>
      </c>
      <c r="G2046" s="1">
        <v>2.2769852692857899E-45</v>
      </c>
      <c r="H2046" s="1">
        <v>1.20774473564339E-43</v>
      </c>
      <c r="I2046" s="4">
        <v>8.0447542670611192</v>
      </c>
      <c r="J2046" s="13">
        <v>10.841326359098799</v>
      </c>
      <c r="K2046" s="2">
        <v>9.2264345716936003</v>
      </c>
      <c r="L2046" s="2">
        <v>9.1821244321471802</v>
      </c>
      <c r="M2046" s="2">
        <v>31.112740751102599</v>
      </c>
      <c r="N2046" s="14">
        <v>30.072418961436298</v>
      </c>
      <c r="O2046" s="3" t="s">
        <v>8570</v>
      </c>
    </row>
    <row r="2047" spans="1:15" x14ac:dyDescent="0.2">
      <c r="A2047">
        <v>2044</v>
      </c>
      <c r="B2047" t="s">
        <v>6241</v>
      </c>
      <c r="C2047">
        <v>518.90847710038997</v>
      </c>
      <c r="D2047">
        <v>-1.6451839429808699</v>
      </c>
      <c r="E2047">
        <v>0.38929703696226797</v>
      </c>
      <c r="F2047">
        <v>-4.2260376698945299</v>
      </c>
      <c r="G2047" s="1">
        <v>2.37842193253778E-5</v>
      </c>
      <c r="H2047">
        <v>1.12002051004961E-4</v>
      </c>
      <c r="I2047" s="4">
        <v>1.60459334826068</v>
      </c>
      <c r="J2047" s="13">
        <v>5.6713058322155199</v>
      </c>
      <c r="K2047" s="2">
        <v>2.6428441691845301</v>
      </c>
      <c r="L2047" s="2">
        <v>2.5110933146033401</v>
      </c>
      <c r="M2047" s="2">
        <v>8.6829546293699007</v>
      </c>
      <c r="N2047" s="14">
        <v>8.7983397906965504</v>
      </c>
      <c r="O2047" s="3" t="s">
        <v>8570</v>
      </c>
    </row>
    <row r="2048" spans="1:15" x14ac:dyDescent="0.2">
      <c r="A2048">
        <v>2045</v>
      </c>
      <c r="B2048" t="s">
        <v>6305</v>
      </c>
      <c r="C2048">
        <v>80.031470957923801</v>
      </c>
      <c r="D2048">
        <v>-1.64265500409681</v>
      </c>
      <c r="E2048">
        <v>0.39776779337776702</v>
      </c>
      <c r="F2048">
        <v>-4.1296832761338003</v>
      </c>
      <c r="G2048" s="1">
        <v>3.6326332203030002E-5</v>
      </c>
      <c r="H2048">
        <v>1.6614707567442599E-4</v>
      </c>
      <c r="I2048" s="4">
        <v>1.7552348105534099</v>
      </c>
      <c r="J2048" s="13">
        <v>3.5733948800592201</v>
      </c>
      <c r="K2048" s="2">
        <v>1.9094199381500201</v>
      </c>
      <c r="L2048" s="2">
        <v>0.58724907316784103</v>
      </c>
      <c r="M2048" s="2">
        <v>4.8735467201943203</v>
      </c>
      <c r="N2048" s="14">
        <v>4.1320872017996999</v>
      </c>
      <c r="O2048" s="3" t="s">
        <v>8570</v>
      </c>
    </row>
    <row r="2049" spans="1:15" x14ac:dyDescent="0.2">
      <c r="A2049">
        <v>2046</v>
      </c>
      <c r="B2049" t="s">
        <v>6818</v>
      </c>
      <c r="C2049">
        <v>24.9381481764444</v>
      </c>
      <c r="D2049">
        <v>-1.6426062592259301</v>
      </c>
      <c r="E2049">
        <v>0.475761935842408</v>
      </c>
      <c r="F2049">
        <v>-3.45258024124491</v>
      </c>
      <c r="G2049">
        <v>5.5525230463858498E-4</v>
      </c>
      <c r="H2049">
        <v>2.0325022716480199E-3</v>
      </c>
      <c r="I2049" s="4" t="e">
        <v>#N/A</v>
      </c>
      <c r="J2049" s="13" t="e">
        <v>#N/A</v>
      </c>
      <c r="K2049" s="2" t="e">
        <v>#N/A</v>
      </c>
      <c r="L2049" s="2" t="e">
        <v>#N/A</v>
      </c>
      <c r="M2049" s="2" t="e">
        <v>#N/A</v>
      </c>
      <c r="N2049" s="14" t="e">
        <v>#N/A</v>
      </c>
      <c r="O2049" s="3" t="s">
        <v>8570</v>
      </c>
    </row>
    <row r="2050" spans="1:15" x14ac:dyDescent="0.2">
      <c r="A2050">
        <v>2047</v>
      </c>
      <c r="B2050" t="s">
        <v>7255</v>
      </c>
      <c r="C2050">
        <v>58.306221291493003</v>
      </c>
      <c r="D2050">
        <v>-1.64214821171355</v>
      </c>
      <c r="E2050">
        <v>0.55559932779482302</v>
      </c>
      <c r="F2050">
        <v>-2.9556339065981998</v>
      </c>
      <c r="G2050">
        <v>3.12027215816726E-3</v>
      </c>
      <c r="H2050">
        <v>9.7292707431788101E-3</v>
      </c>
      <c r="I2050" s="4">
        <v>1.2632218755042199</v>
      </c>
      <c r="J2050" s="13">
        <v>1.60230342848745</v>
      </c>
      <c r="K2050" s="2">
        <v>0.46547521085458698</v>
      </c>
      <c r="L2050" s="2">
        <v>0.64416759692381098</v>
      </c>
      <c r="M2050" s="2">
        <v>2.8207393956887201</v>
      </c>
      <c r="N2050" s="14">
        <v>3.0823899955846898</v>
      </c>
      <c r="O2050" s="3" t="s">
        <v>8570</v>
      </c>
    </row>
    <row r="2051" spans="1:15" x14ac:dyDescent="0.2">
      <c r="A2051">
        <v>2048</v>
      </c>
      <c r="B2051" t="s">
        <v>6322</v>
      </c>
      <c r="C2051">
        <v>144.300448945959</v>
      </c>
      <c r="D2051">
        <v>-1.64179197800125</v>
      </c>
      <c r="E2051">
        <v>0.40012948649083302</v>
      </c>
      <c r="F2051">
        <v>-4.1031516882194801</v>
      </c>
      <c r="G2051" s="1">
        <v>4.0755984571618603E-5</v>
      </c>
      <c r="H2051">
        <v>1.8477564252898101E-4</v>
      </c>
      <c r="I2051" s="4">
        <v>0.39770613354614798</v>
      </c>
      <c r="J2051" s="13">
        <v>1.1736410720516799</v>
      </c>
      <c r="K2051" s="2">
        <v>0.616115319093127</v>
      </c>
      <c r="L2051" s="2">
        <v>0.44547922593397099</v>
      </c>
      <c r="M2051" s="2">
        <v>2.6262583018848802</v>
      </c>
      <c r="N2051" s="14">
        <v>2.3187781682145698</v>
      </c>
      <c r="O2051" s="3" t="s">
        <v>8570</v>
      </c>
    </row>
    <row r="2052" spans="1:15" x14ac:dyDescent="0.2">
      <c r="A2052">
        <v>2049</v>
      </c>
      <c r="B2052" t="s">
        <v>6897</v>
      </c>
      <c r="C2052">
        <v>78.833097205823606</v>
      </c>
      <c r="D2052">
        <v>-1.6395239713579599</v>
      </c>
      <c r="E2052">
        <v>0.48653621349423198</v>
      </c>
      <c r="F2052">
        <v>-3.3697881594118901</v>
      </c>
      <c r="G2052">
        <v>7.5225991256460095E-4</v>
      </c>
      <c r="H2052">
        <v>2.6775613788447001E-3</v>
      </c>
      <c r="I2052" s="4">
        <v>0.60771680687796903</v>
      </c>
      <c r="J2052" s="13">
        <v>2.3642872571656999</v>
      </c>
      <c r="K2052" s="2">
        <v>0.96434577507055697</v>
      </c>
      <c r="L2052" s="2">
        <v>0.85553216262222298</v>
      </c>
      <c r="M2052" s="2">
        <v>4.27645803323853</v>
      </c>
      <c r="N2052" s="14">
        <v>4.1060497989195701</v>
      </c>
      <c r="O2052" s="3" t="s">
        <v>8570</v>
      </c>
    </row>
    <row r="2053" spans="1:15" x14ac:dyDescent="0.2">
      <c r="A2053">
        <v>2050</v>
      </c>
      <c r="B2053" t="s">
        <v>3190</v>
      </c>
      <c r="C2053">
        <v>527.18374302153404</v>
      </c>
      <c r="D2053">
        <v>-1.6386723902189899</v>
      </c>
      <c r="E2053">
        <v>0.12721873239210901</v>
      </c>
      <c r="F2053">
        <v>-12.8807476651185</v>
      </c>
      <c r="G2053" s="1">
        <v>5.7773159415269304E-38</v>
      </c>
      <c r="H2053" s="1">
        <v>2.4376868962290202E-36</v>
      </c>
      <c r="I2053" s="4">
        <v>12.1744818767291</v>
      </c>
      <c r="J2053" s="13">
        <v>18.522157693376599</v>
      </c>
      <c r="K2053" s="2">
        <v>14.0259346477637</v>
      </c>
      <c r="L2053" s="2">
        <v>16.432088500778601</v>
      </c>
      <c r="M2053" s="2">
        <v>52.136595774365098</v>
      </c>
      <c r="N2053" s="14">
        <v>53.406176325549502</v>
      </c>
      <c r="O2053" s="3" t="s">
        <v>8570</v>
      </c>
    </row>
    <row r="2054" spans="1:15" x14ac:dyDescent="0.2">
      <c r="A2054">
        <v>2051</v>
      </c>
      <c r="B2054" t="s">
        <v>3121</v>
      </c>
      <c r="C2054">
        <v>1418.26441588021</v>
      </c>
      <c r="D2054">
        <v>-1.63838232428028</v>
      </c>
      <c r="E2054">
        <v>0.11883548237390699</v>
      </c>
      <c r="F2054">
        <v>-13.786979204790301</v>
      </c>
      <c r="G2054" s="1">
        <v>3.0527773404913402E-43</v>
      </c>
      <c r="H2054" s="1">
        <v>1.5292781302798799E-41</v>
      </c>
      <c r="I2054" s="4">
        <v>8.4821905101575794</v>
      </c>
      <c r="J2054" s="13">
        <v>19.397079604525501</v>
      </c>
      <c r="K2054" s="2">
        <v>14.928192678314501</v>
      </c>
      <c r="L2054" s="2">
        <v>15.5388916811025</v>
      </c>
      <c r="M2054" s="2">
        <v>52.011197358325397</v>
      </c>
      <c r="N2054" s="14">
        <v>53.145779678454403</v>
      </c>
      <c r="O2054" s="3" t="s">
        <v>8570</v>
      </c>
    </row>
    <row r="2055" spans="1:15" x14ac:dyDescent="0.2">
      <c r="A2055">
        <v>2052</v>
      </c>
      <c r="B2055" t="s">
        <v>3201</v>
      </c>
      <c r="C2055">
        <v>500.47818355380298</v>
      </c>
      <c r="D2055">
        <v>-1.63455864131833</v>
      </c>
      <c r="E2055">
        <v>0.127657347917908</v>
      </c>
      <c r="F2055">
        <v>-12.8042660134962</v>
      </c>
      <c r="G2055" s="1">
        <v>1.55186199055609E-37</v>
      </c>
      <c r="H2055" s="1">
        <v>6.4254476228024698E-36</v>
      </c>
      <c r="I2055" s="4">
        <v>13.7104325608493</v>
      </c>
      <c r="J2055" s="13">
        <v>10.594258152000201</v>
      </c>
      <c r="K2055" s="2">
        <v>7.9693671818791199</v>
      </c>
      <c r="L2055" s="2">
        <v>7.4514332327418398</v>
      </c>
      <c r="M2055" s="2">
        <v>32.997561269956101</v>
      </c>
      <c r="N2055" s="14">
        <v>32.0896397333373</v>
      </c>
      <c r="O2055" s="3" t="s">
        <v>8570</v>
      </c>
    </row>
    <row r="2056" spans="1:15" x14ac:dyDescent="0.2">
      <c r="A2056">
        <v>2053</v>
      </c>
      <c r="B2056" t="s">
        <v>4586</v>
      </c>
      <c r="C2056">
        <v>148.547662381995</v>
      </c>
      <c r="D2056">
        <v>-1.63313929777317</v>
      </c>
      <c r="E2056">
        <v>0.23563994928033399</v>
      </c>
      <c r="F2056">
        <v>-6.9306554459925804</v>
      </c>
      <c r="G2056" s="1">
        <v>4.1889518660520599E-12</v>
      </c>
      <c r="H2056" s="1">
        <v>4.3601634087602999E-11</v>
      </c>
      <c r="I2056" s="4">
        <v>1.0612439106574501</v>
      </c>
      <c r="J2056" s="13">
        <v>1.9759168172236099</v>
      </c>
      <c r="K2056" s="2">
        <v>1.2523957894518301</v>
      </c>
      <c r="L2056" s="2">
        <v>1.5076623746109901</v>
      </c>
      <c r="M2056" s="2">
        <v>5.0192753654118496</v>
      </c>
      <c r="N2056" s="14">
        <v>5.35476478597728</v>
      </c>
      <c r="O2056" s="3" t="s">
        <v>8570</v>
      </c>
    </row>
    <row r="2057" spans="1:15" x14ac:dyDescent="0.2">
      <c r="A2057">
        <v>2054</v>
      </c>
      <c r="B2057" t="s">
        <v>5049</v>
      </c>
      <c r="C2057">
        <v>72.211121811661798</v>
      </c>
      <c r="D2057">
        <v>-1.63069669191788</v>
      </c>
      <c r="E2057">
        <v>0.26926528559106999</v>
      </c>
      <c r="F2057">
        <v>-6.0560970135392704</v>
      </c>
      <c r="G2057" s="1">
        <v>1.39463912167949E-9</v>
      </c>
      <c r="H2057" s="1">
        <v>1.1299129469686799E-8</v>
      </c>
      <c r="I2057" s="4">
        <v>0.28959864540186397</v>
      </c>
      <c r="J2057" s="13">
        <v>0.493605325171104</v>
      </c>
      <c r="K2057" s="2">
        <v>0.45347594536347702</v>
      </c>
      <c r="L2057" s="2">
        <v>0.45497047235204702</v>
      </c>
      <c r="M2057" s="2">
        <v>1.5507682944668799</v>
      </c>
      <c r="N2057" s="14">
        <v>1.50399913311</v>
      </c>
      <c r="O2057" s="3" t="s">
        <v>8570</v>
      </c>
    </row>
    <row r="2058" spans="1:15" x14ac:dyDescent="0.2">
      <c r="A2058">
        <v>2055</v>
      </c>
      <c r="B2058" t="s">
        <v>6136</v>
      </c>
      <c r="C2058">
        <v>71.839896742810197</v>
      </c>
      <c r="D2058">
        <v>-1.6306966760458299</v>
      </c>
      <c r="E2058">
        <v>0.37284203725564302</v>
      </c>
      <c r="F2058">
        <v>-4.3736931812968498</v>
      </c>
      <c r="G2058" s="1">
        <v>1.22162042342297E-5</v>
      </c>
      <c r="H2058" s="1">
        <v>5.9878338692683198E-5</v>
      </c>
      <c r="I2058" s="4">
        <v>0.81823964618448197</v>
      </c>
      <c r="J2058" s="13">
        <v>0.65564159576936298</v>
      </c>
      <c r="K2058" s="2">
        <v>0.76683548573114102</v>
      </c>
      <c r="L2058" s="2">
        <v>0.42327579640720803</v>
      </c>
      <c r="M2058" s="2">
        <v>2.48633527702945</v>
      </c>
      <c r="N2058" s="14">
        <v>1.8150528902160801</v>
      </c>
      <c r="O2058" s="3" t="s">
        <v>8570</v>
      </c>
    </row>
    <row r="2059" spans="1:15" x14ac:dyDescent="0.2">
      <c r="A2059">
        <v>2056</v>
      </c>
      <c r="B2059" t="s">
        <v>7167</v>
      </c>
      <c r="C2059">
        <v>17.734726764564499</v>
      </c>
      <c r="D2059">
        <v>-1.6304156150898399</v>
      </c>
      <c r="E2059">
        <v>0.53280217299815202</v>
      </c>
      <c r="F2059">
        <v>-3.0600768872905699</v>
      </c>
      <c r="G2059">
        <v>2.21280176401605E-3</v>
      </c>
      <c r="H2059">
        <v>7.1506333616584402E-3</v>
      </c>
      <c r="I2059" s="4">
        <v>6.2463362929084103E-2</v>
      </c>
      <c r="J2059" s="13">
        <v>0.14936002229568299</v>
      </c>
      <c r="K2059" s="2">
        <v>0.12661227173331199</v>
      </c>
      <c r="L2059" s="2">
        <v>0.14159294568033601</v>
      </c>
      <c r="M2059" s="2">
        <v>0.45442729917167901</v>
      </c>
      <c r="N2059" s="14">
        <v>0.46191916201755301</v>
      </c>
      <c r="O2059" s="3" t="s">
        <v>8570</v>
      </c>
    </row>
    <row r="2060" spans="1:15" x14ac:dyDescent="0.2">
      <c r="A2060">
        <v>2057</v>
      </c>
      <c r="B2060" t="s">
        <v>6575</v>
      </c>
      <c r="C2060">
        <v>144.89343529965501</v>
      </c>
      <c r="D2060">
        <v>-1.6303735510284001</v>
      </c>
      <c r="E2060">
        <v>0.430734515432245</v>
      </c>
      <c r="F2060">
        <v>-3.7851007816086302</v>
      </c>
      <c r="G2060">
        <v>1.5364629996936601E-4</v>
      </c>
      <c r="H2060">
        <v>6.2720872217541699E-4</v>
      </c>
      <c r="I2060" s="4">
        <v>0.43248810709544999</v>
      </c>
      <c r="J2060" s="13">
        <v>1.3568786619050199</v>
      </c>
      <c r="K2060" s="2">
        <v>0.54831545179403096</v>
      </c>
      <c r="L2060" s="2">
        <v>0.53428309881168201</v>
      </c>
      <c r="M2060" s="2">
        <v>3.63930808509765</v>
      </c>
      <c r="N2060" s="14">
        <v>2.6219374642750202</v>
      </c>
      <c r="O2060" s="3" t="s">
        <v>8570</v>
      </c>
    </row>
    <row r="2061" spans="1:15" x14ac:dyDescent="0.2">
      <c r="A2061">
        <v>2058</v>
      </c>
      <c r="B2061" t="s">
        <v>3280</v>
      </c>
      <c r="C2061">
        <v>326.188632788326</v>
      </c>
      <c r="D2061">
        <v>-1.6298391536452801</v>
      </c>
      <c r="E2061">
        <v>0.13566226066737899</v>
      </c>
      <c r="F2061">
        <v>-12.013946587853001</v>
      </c>
      <c r="G2061" s="1">
        <v>3.0017035603621E-33</v>
      </c>
      <c r="H2061" s="1">
        <v>1.07154655250111E-31</v>
      </c>
      <c r="I2061" s="4">
        <v>0.85986845084710595</v>
      </c>
      <c r="J2061" s="13">
        <v>2.70184161349568</v>
      </c>
      <c r="K2061" s="2">
        <v>2.6063239228947102</v>
      </c>
      <c r="L2061" s="2">
        <v>2.3047792468039399</v>
      </c>
      <c r="M2061" s="2">
        <v>8.4388149301311</v>
      </c>
      <c r="N2061" s="14">
        <v>7.8502735891275996</v>
      </c>
      <c r="O2061" s="3" t="s">
        <v>8570</v>
      </c>
    </row>
    <row r="2062" spans="1:15" x14ac:dyDescent="0.2">
      <c r="A2062">
        <v>2059</v>
      </c>
      <c r="B2062" t="s">
        <v>2972</v>
      </c>
      <c r="C2062">
        <v>9285.8589994014892</v>
      </c>
      <c r="D2062">
        <v>-1.62937252269337</v>
      </c>
      <c r="E2062">
        <v>9.7214291856397794E-2</v>
      </c>
      <c r="F2062">
        <v>-16.760627389028699</v>
      </c>
      <c r="G2062" s="1">
        <v>4.7360010924432399E-63</v>
      </c>
      <c r="H2062" s="1">
        <v>3.7194413740846099E-61</v>
      </c>
      <c r="I2062" s="4">
        <v>45.158276017565399</v>
      </c>
      <c r="J2062" s="13">
        <v>90.045069333351805</v>
      </c>
      <c r="K2062" s="2">
        <v>69.399723898809498</v>
      </c>
      <c r="L2062" s="2">
        <v>66.966552661904799</v>
      </c>
      <c r="M2062" s="2">
        <v>238.74842261657099</v>
      </c>
      <c r="N2062" s="14">
        <v>239.67104996170801</v>
      </c>
      <c r="O2062" s="3" t="s">
        <v>8570</v>
      </c>
    </row>
    <row r="2063" spans="1:15" x14ac:dyDescent="0.2">
      <c r="A2063">
        <v>2060</v>
      </c>
      <c r="B2063" t="s">
        <v>5526</v>
      </c>
      <c r="C2063">
        <v>99.990697601108593</v>
      </c>
      <c r="D2063">
        <v>-1.6292115496796</v>
      </c>
      <c r="E2063">
        <v>0.31026925069126499</v>
      </c>
      <c r="F2063">
        <v>-5.2509604031008399</v>
      </c>
      <c r="G2063" s="1">
        <v>1.5130820702481E-7</v>
      </c>
      <c r="H2063" s="1">
        <v>9.6838843539065011E-7</v>
      </c>
      <c r="I2063" s="4">
        <v>5.4922922994969401</v>
      </c>
      <c r="J2063" s="13">
        <v>5.1024361216622696</v>
      </c>
      <c r="K2063" s="2">
        <v>4.4567773410258003</v>
      </c>
      <c r="L2063" s="2">
        <v>2.4085501809807202</v>
      </c>
      <c r="M2063" s="2">
        <v>10.973707323525501</v>
      </c>
      <c r="N2063" s="14">
        <v>11.959059888563401</v>
      </c>
      <c r="O2063" s="3" t="s">
        <v>8570</v>
      </c>
    </row>
    <row r="2064" spans="1:15" x14ac:dyDescent="0.2">
      <c r="A2064">
        <v>2061</v>
      </c>
      <c r="B2064" t="s">
        <v>7870</v>
      </c>
      <c r="C2064">
        <v>17.418014652112301</v>
      </c>
      <c r="D2064">
        <v>-1.62843000702998</v>
      </c>
      <c r="E2064">
        <v>0.69241784603920797</v>
      </c>
      <c r="F2064">
        <v>-2.3518024793049199</v>
      </c>
      <c r="G2064">
        <v>1.86826927490122E-2</v>
      </c>
      <c r="H2064">
        <v>4.79090833860807E-2</v>
      </c>
      <c r="I2064" s="4">
        <v>0.30570449691698598</v>
      </c>
      <c r="J2064" s="13">
        <v>0.43869833742705999</v>
      </c>
      <c r="K2064" s="2">
        <v>0.18043558757671899</v>
      </c>
      <c r="L2064" s="2">
        <v>0.14435562328913201</v>
      </c>
      <c r="M2064" s="2">
        <v>0.91432215726669397</v>
      </c>
      <c r="N2064" s="14">
        <v>0.96685477447758394</v>
      </c>
      <c r="O2064" s="3" t="s">
        <v>8570</v>
      </c>
    </row>
    <row r="2065" spans="1:15" x14ac:dyDescent="0.2">
      <c r="A2065">
        <v>2062</v>
      </c>
      <c r="B2065" t="s">
        <v>5818</v>
      </c>
      <c r="C2065">
        <v>202.99588352216</v>
      </c>
      <c r="D2065">
        <v>-1.6275628558861199</v>
      </c>
      <c r="E2065">
        <v>0.33603502444875299</v>
      </c>
      <c r="F2065">
        <v>-4.84343219447452</v>
      </c>
      <c r="G2065" s="1">
        <v>1.2761528377264799E-6</v>
      </c>
      <c r="H2065" s="1">
        <v>7.1969462560317101E-6</v>
      </c>
      <c r="I2065" s="4">
        <v>2.2116928203384401</v>
      </c>
      <c r="J2065" s="13">
        <v>3.8405871597171499</v>
      </c>
      <c r="K2065" s="2">
        <v>1.95589118196559</v>
      </c>
      <c r="L2065" s="2">
        <v>3.25310459376121</v>
      </c>
      <c r="M2065" s="2">
        <v>7.7626730443314802</v>
      </c>
      <c r="N2065" s="14">
        <v>10.5163233130175</v>
      </c>
      <c r="O2065" s="3" t="s">
        <v>8570</v>
      </c>
    </row>
    <row r="2066" spans="1:15" x14ac:dyDescent="0.2">
      <c r="A2066">
        <v>2063</v>
      </c>
      <c r="B2066" t="s">
        <v>5889</v>
      </c>
      <c r="C2066">
        <v>122.04100261857801</v>
      </c>
      <c r="D2066">
        <v>-1.6270646669150599</v>
      </c>
      <c r="E2066">
        <v>0.34413435302636702</v>
      </c>
      <c r="F2066">
        <v>-4.7279925779173801</v>
      </c>
      <c r="G2066" s="1">
        <v>2.2675047164895699E-6</v>
      </c>
      <c r="H2066" s="1">
        <v>1.2372180597860899E-5</v>
      </c>
      <c r="I2066" s="4">
        <v>2.2175721044852899</v>
      </c>
      <c r="J2066" s="13">
        <v>7.0932067678469597</v>
      </c>
      <c r="K2066" s="2">
        <v>4.00084020396599</v>
      </c>
      <c r="L2066" s="2">
        <v>3.9187754421919201</v>
      </c>
      <c r="M2066" s="2">
        <v>16.8091450148303</v>
      </c>
      <c r="N2066" s="14">
        <v>14.9144232137242</v>
      </c>
      <c r="O2066" s="3" t="s">
        <v>8570</v>
      </c>
    </row>
    <row r="2067" spans="1:15" x14ac:dyDescent="0.2">
      <c r="A2067">
        <v>2064</v>
      </c>
      <c r="B2067" t="s">
        <v>6928</v>
      </c>
      <c r="C2067">
        <v>30.154843395096901</v>
      </c>
      <c r="D2067">
        <v>-1.6258809574203299</v>
      </c>
      <c r="E2067">
        <v>0.49027558894823398</v>
      </c>
      <c r="F2067">
        <v>-3.3162592510637898</v>
      </c>
      <c r="G2067">
        <v>9.1231154017398103E-4</v>
      </c>
      <c r="H2067">
        <v>3.1967669483413601E-3</v>
      </c>
      <c r="I2067" s="4">
        <v>0.142645429553032</v>
      </c>
      <c r="J2067" s="13">
        <v>0.19585440355434899</v>
      </c>
      <c r="K2067" s="2">
        <v>0.10436876780908701</v>
      </c>
      <c r="L2067" s="2">
        <v>0.107653248693068</v>
      </c>
      <c r="M2067" s="2">
        <v>0.51788231811441598</v>
      </c>
      <c r="N2067" s="14">
        <v>0.37286074554867199</v>
      </c>
      <c r="O2067" s="3" t="s">
        <v>8570</v>
      </c>
    </row>
    <row r="2068" spans="1:15" x14ac:dyDescent="0.2">
      <c r="A2068">
        <v>2065</v>
      </c>
      <c r="B2068" t="s">
        <v>6451</v>
      </c>
      <c r="C2068">
        <v>31.663485560865599</v>
      </c>
      <c r="D2068">
        <v>-1.6249719722429199</v>
      </c>
      <c r="E2068">
        <v>0.41320795201850902</v>
      </c>
      <c r="F2068">
        <v>-3.9325767190707999</v>
      </c>
      <c r="G2068" s="1">
        <v>8.4040145358447204E-5</v>
      </c>
      <c r="H2068">
        <v>3.59584027151567E-4</v>
      </c>
      <c r="I2068" s="4">
        <v>0.45434425567708803</v>
      </c>
      <c r="J2068" s="13">
        <v>0.78971415493664099</v>
      </c>
      <c r="K2068" s="2">
        <v>0.417013361783651</v>
      </c>
      <c r="L2068" s="2">
        <v>0.67624874367295695</v>
      </c>
      <c r="M2068" s="2">
        <v>1.9663233358861101</v>
      </c>
      <c r="N2068" s="14">
        <v>1.6841523818561701</v>
      </c>
      <c r="O2068" s="3" t="s">
        <v>8570</v>
      </c>
    </row>
    <row r="2069" spans="1:15" x14ac:dyDescent="0.2">
      <c r="A2069">
        <v>2066</v>
      </c>
      <c r="B2069" t="s">
        <v>3031</v>
      </c>
      <c r="C2069">
        <v>11784.4807587786</v>
      </c>
      <c r="D2069">
        <v>-1.62476694460771</v>
      </c>
      <c r="E2069">
        <v>0.10521947475115501</v>
      </c>
      <c r="F2069">
        <v>-15.4416941203165</v>
      </c>
      <c r="G2069" s="1">
        <v>8.5816226765158002E-54</v>
      </c>
      <c r="H2069" s="1">
        <v>5.5272006794299903E-52</v>
      </c>
      <c r="I2069" s="4">
        <v>50.611577370599299</v>
      </c>
      <c r="J2069" s="13">
        <v>111.647626795348</v>
      </c>
      <c r="K2069" s="2">
        <v>85.384602423280995</v>
      </c>
      <c r="L2069" s="2">
        <v>89.048304614667202</v>
      </c>
      <c r="M2069" s="2">
        <v>310.87707921384902</v>
      </c>
      <c r="N2069" s="14">
        <v>313.56661502342303</v>
      </c>
      <c r="O2069" s="3" t="s">
        <v>8570</v>
      </c>
    </row>
    <row r="2070" spans="1:15" x14ac:dyDescent="0.2">
      <c r="A2070">
        <v>2067</v>
      </c>
      <c r="B2070" t="s">
        <v>7060</v>
      </c>
      <c r="C2070">
        <v>78.934592142841097</v>
      </c>
      <c r="D2070">
        <v>-1.6246649311580299</v>
      </c>
      <c r="E2070">
        <v>0.51265450845890503</v>
      </c>
      <c r="F2070">
        <v>-3.1691224876612298</v>
      </c>
      <c r="G2070">
        <v>1.52899943540982E-3</v>
      </c>
      <c r="H2070">
        <v>5.1245897927433099E-3</v>
      </c>
      <c r="I2070" s="4">
        <v>0</v>
      </c>
      <c r="J2070" s="13">
        <v>2.1309817905572901</v>
      </c>
      <c r="K2070" s="2">
        <v>1.0993301620250799</v>
      </c>
      <c r="L2070" s="2">
        <v>0.86131425301506703</v>
      </c>
      <c r="M2070" s="2">
        <v>4.5229260422798596</v>
      </c>
      <c r="N2070" s="14">
        <v>3.9247609037731599</v>
      </c>
      <c r="O2070" s="3" t="s">
        <v>8570</v>
      </c>
    </row>
    <row r="2071" spans="1:15" x14ac:dyDescent="0.2">
      <c r="A2071">
        <v>2068</v>
      </c>
      <c r="B2071" t="s">
        <v>5269</v>
      </c>
      <c r="C2071">
        <v>342.98966383108802</v>
      </c>
      <c r="D2071">
        <v>-1.6241335492579601</v>
      </c>
      <c r="E2071">
        <v>0.28669376894661702</v>
      </c>
      <c r="F2071">
        <v>-5.6650465590006496</v>
      </c>
      <c r="G2071" s="1">
        <v>1.4698462029236899E-8</v>
      </c>
      <c r="H2071" s="1">
        <v>1.0621809337008E-7</v>
      </c>
      <c r="I2071" s="4">
        <v>6.94506522748505</v>
      </c>
      <c r="J2071" s="13">
        <v>9.5427905538981008</v>
      </c>
      <c r="K2071" s="2">
        <v>5.1537934186258996</v>
      </c>
      <c r="L2071" s="2">
        <v>6.7794620187178696</v>
      </c>
      <c r="M2071" s="2">
        <v>20.904038154301301</v>
      </c>
      <c r="N2071" s="14">
        <v>20.895203419092301</v>
      </c>
      <c r="O2071" s="3" t="s">
        <v>8570</v>
      </c>
    </row>
    <row r="2072" spans="1:15" x14ac:dyDescent="0.2">
      <c r="A2072">
        <v>2069</v>
      </c>
      <c r="B2072" t="s">
        <v>3762</v>
      </c>
      <c r="C2072">
        <v>561.01042129299003</v>
      </c>
      <c r="D2072">
        <v>-1.6237157344240201</v>
      </c>
      <c r="E2072">
        <v>0.17319369420670799</v>
      </c>
      <c r="F2072">
        <v>-9.3751434881116804</v>
      </c>
      <c r="G2072" s="1">
        <v>6.90817417482689E-21</v>
      </c>
      <c r="H2072" s="1">
        <v>1.33269737290282E-19</v>
      </c>
      <c r="I2072" s="4">
        <v>7.0849363423747702</v>
      </c>
      <c r="J2072" s="13">
        <v>8.6517038617757702</v>
      </c>
      <c r="K2072" s="2">
        <v>4.4366597102430996</v>
      </c>
      <c r="L2072" s="2">
        <v>7.6388832742857096</v>
      </c>
      <c r="M2072" s="2">
        <v>22.067740236175201</v>
      </c>
      <c r="N2072" s="14">
        <v>20.144345184821098</v>
      </c>
      <c r="O2072" s="3" t="s">
        <v>8570</v>
      </c>
    </row>
    <row r="2073" spans="1:15" x14ac:dyDescent="0.2">
      <c r="A2073">
        <v>2070</v>
      </c>
      <c r="B2073" t="s">
        <v>5568</v>
      </c>
      <c r="C2073">
        <v>513.42865087055895</v>
      </c>
      <c r="D2073">
        <v>-1.6216629456218099</v>
      </c>
      <c r="E2073">
        <v>0.312534370301085</v>
      </c>
      <c r="F2073">
        <v>-5.1887507414290397</v>
      </c>
      <c r="G2073" s="1">
        <v>2.1170955219670201E-7</v>
      </c>
      <c r="H2073" s="1">
        <v>1.3318554929666499E-6</v>
      </c>
      <c r="I2073" s="4">
        <v>2.0564151108235902</v>
      </c>
      <c r="J2073" s="13">
        <v>5.4400456631393999</v>
      </c>
      <c r="K2073" s="2">
        <v>2.4821931164966902</v>
      </c>
      <c r="L2073" s="2">
        <v>2.57712257514026</v>
      </c>
      <c r="M2073" s="2">
        <v>11.8845158683066</v>
      </c>
      <c r="N2073" s="14">
        <v>11.3352112550792</v>
      </c>
      <c r="O2073" s="3" t="s">
        <v>8570</v>
      </c>
    </row>
    <row r="2074" spans="1:15" x14ac:dyDescent="0.2">
      <c r="A2074">
        <v>2071</v>
      </c>
      <c r="B2074" t="s">
        <v>4217</v>
      </c>
      <c r="C2074">
        <v>510.95595892040802</v>
      </c>
      <c r="D2074">
        <v>-1.62061360158176</v>
      </c>
      <c r="E2074">
        <v>0.20569101452476601</v>
      </c>
      <c r="F2074">
        <v>-7.8788740739408203</v>
      </c>
      <c r="G2074" s="1">
        <v>3.3034420579678E-15</v>
      </c>
      <c r="H2074" s="1">
        <v>4.42872248586366E-14</v>
      </c>
      <c r="I2074" s="4">
        <v>5.9717613688717197</v>
      </c>
      <c r="J2074" s="13">
        <v>13.1109691056842</v>
      </c>
      <c r="K2074" s="2">
        <v>7.8633681139438796</v>
      </c>
      <c r="L2074" s="2">
        <v>7.5940396567321402</v>
      </c>
      <c r="M2074" s="2">
        <v>30.363484060429101</v>
      </c>
      <c r="N2074" s="14">
        <v>33.087345730064101</v>
      </c>
      <c r="O2074" s="3" t="s">
        <v>8570</v>
      </c>
    </row>
    <row r="2075" spans="1:15" x14ac:dyDescent="0.2">
      <c r="A2075">
        <v>2072</v>
      </c>
      <c r="B2075" t="s">
        <v>2818</v>
      </c>
      <c r="C2075">
        <v>3631.4259027275102</v>
      </c>
      <c r="D2075">
        <v>-1.6190326291208901</v>
      </c>
      <c r="E2075">
        <v>6.3331252180592199E-2</v>
      </c>
      <c r="F2075">
        <v>-25.5645131491185</v>
      </c>
      <c r="G2075" s="1">
        <v>3.7869701605156198E-144</v>
      </c>
      <c r="H2075" s="1">
        <v>8.4584931676984604E-142</v>
      </c>
      <c r="I2075" s="4">
        <v>20.219396492160001</v>
      </c>
      <c r="J2075" s="13">
        <v>29.325631876288799</v>
      </c>
      <c r="K2075" s="2">
        <v>26.710852949049499</v>
      </c>
      <c r="L2075" s="2">
        <v>28.568926456213099</v>
      </c>
      <c r="M2075" s="2">
        <v>88.750759591529402</v>
      </c>
      <c r="N2075" s="14">
        <v>88.169824247898404</v>
      </c>
      <c r="O2075" s="3" t="s">
        <v>8570</v>
      </c>
    </row>
    <row r="2076" spans="1:15" x14ac:dyDescent="0.2">
      <c r="A2076">
        <v>2073</v>
      </c>
      <c r="B2076" t="s">
        <v>5585</v>
      </c>
      <c r="C2076">
        <v>151.618195631639</v>
      </c>
      <c r="D2076">
        <v>-1.6177331948079099</v>
      </c>
      <c r="E2076">
        <v>0.313188986847866</v>
      </c>
      <c r="F2076">
        <v>-5.1653578597696299</v>
      </c>
      <c r="G2076" s="1">
        <v>2.3997933785085999E-7</v>
      </c>
      <c r="H2076" s="1">
        <v>1.49731854416121E-6</v>
      </c>
      <c r="I2076" s="4">
        <v>0.199266903287177</v>
      </c>
      <c r="J2076" s="13">
        <v>1.0101327223487599</v>
      </c>
      <c r="K2076" s="2">
        <v>1.07328244410665</v>
      </c>
      <c r="L2076" s="2">
        <v>0.75343120048582901</v>
      </c>
      <c r="M2076" s="2">
        <v>5.0273423071290502</v>
      </c>
      <c r="N2076" s="14">
        <v>3.3247180104220502</v>
      </c>
      <c r="O2076" s="3" t="s">
        <v>8570</v>
      </c>
    </row>
    <row r="2077" spans="1:15" x14ac:dyDescent="0.2">
      <c r="A2077">
        <v>2074</v>
      </c>
      <c r="B2077" t="s">
        <v>7604</v>
      </c>
      <c r="C2077">
        <v>45.570751654415801</v>
      </c>
      <c r="D2077">
        <v>-1.6165657038458201</v>
      </c>
      <c r="E2077">
        <v>0.62207626850256004</v>
      </c>
      <c r="F2077">
        <v>-2.59866158813157</v>
      </c>
      <c r="G2077">
        <v>9.3587985871469003E-3</v>
      </c>
      <c r="H2077">
        <v>2.6102567350518802E-2</v>
      </c>
      <c r="I2077" s="4">
        <v>0.33118705135798199</v>
      </c>
      <c r="J2077" s="13">
        <v>1.5649814613205599</v>
      </c>
      <c r="K2077" s="2">
        <v>0.51690806708481796</v>
      </c>
      <c r="L2077" s="2">
        <v>0.36510548429123102</v>
      </c>
      <c r="M2077" s="2">
        <v>2.1281004828436698</v>
      </c>
      <c r="N2077" s="14">
        <v>3.87769670475359</v>
      </c>
      <c r="O2077" s="3" t="s">
        <v>8570</v>
      </c>
    </row>
    <row r="2078" spans="1:15" x14ac:dyDescent="0.2">
      <c r="A2078">
        <v>2075</v>
      </c>
      <c r="B2078" t="s">
        <v>6351</v>
      </c>
      <c r="C2078">
        <v>45.669137846009903</v>
      </c>
      <c r="D2078">
        <v>-1.6158596872380799</v>
      </c>
      <c r="E2078">
        <v>0.39788738619031</v>
      </c>
      <c r="F2078">
        <v>-4.0610980476400602</v>
      </c>
      <c r="G2078" s="1">
        <v>4.8842452381972097E-5</v>
      </c>
      <c r="H2078">
        <v>2.1809802288150399E-4</v>
      </c>
      <c r="I2078" s="4">
        <v>1.0807126013622399</v>
      </c>
      <c r="J2078" s="13">
        <v>0.96189828240932895</v>
      </c>
      <c r="K2078" s="2">
        <v>0.88369957685402001</v>
      </c>
      <c r="L2078" s="2">
        <v>1.44698741758543</v>
      </c>
      <c r="M2078" s="2">
        <v>3.1139406730130901</v>
      </c>
      <c r="N2078" s="14">
        <v>3.2040073835299099</v>
      </c>
      <c r="O2078" s="3" t="s">
        <v>8570</v>
      </c>
    </row>
    <row r="2079" spans="1:15" x14ac:dyDescent="0.2">
      <c r="A2079">
        <v>2076</v>
      </c>
      <c r="B2079" t="s">
        <v>6409</v>
      </c>
      <c r="C2079">
        <v>55.792951336940597</v>
      </c>
      <c r="D2079">
        <v>-1.61581738062858</v>
      </c>
      <c r="E2079">
        <v>0.40587817868415699</v>
      </c>
      <c r="F2079">
        <v>-3.9810402861937702</v>
      </c>
      <c r="G2079" s="1">
        <v>6.8614317840825901E-5</v>
      </c>
      <c r="H2079">
        <v>2.9899484198187698E-4</v>
      </c>
      <c r="I2079" s="4">
        <v>0.36882156186716097</v>
      </c>
      <c r="J2079" s="13">
        <v>1.63694677267974</v>
      </c>
      <c r="K2079" s="2">
        <v>2.2830427305117502</v>
      </c>
      <c r="L2079" s="2">
        <v>1.31228505954195</v>
      </c>
      <c r="M2079" s="2">
        <v>5.1371696898545096</v>
      </c>
      <c r="N2079" s="14">
        <v>6.8893041913325099</v>
      </c>
      <c r="O2079" s="3" t="s">
        <v>8570</v>
      </c>
    </row>
    <row r="2080" spans="1:15" x14ac:dyDescent="0.2">
      <c r="A2080">
        <v>2077</v>
      </c>
      <c r="B2080" t="s">
        <v>6391</v>
      </c>
      <c r="C2080">
        <v>37.116608196662803</v>
      </c>
      <c r="D2080">
        <v>-1.61546486953007</v>
      </c>
      <c r="E2080">
        <v>0.40273071075962102</v>
      </c>
      <c r="F2080">
        <v>-4.0112780733384303</v>
      </c>
      <c r="G2080" s="1">
        <v>6.0390928983174203E-5</v>
      </c>
      <c r="H2080">
        <v>2.65345164595625E-4</v>
      </c>
      <c r="I2080" s="4">
        <v>2.7584390681769602</v>
      </c>
      <c r="J2080" s="13">
        <v>2.7007345678093801</v>
      </c>
      <c r="K2080" s="2">
        <v>1.5627835907462</v>
      </c>
      <c r="L2080" s="2">
        <v>2.4755977664991899</v>
      </c>
      <c r="M2080" s="2">
        <v>7.8932057652177097</v>
      </c>
      <c r="N2080" s="14">
        <v>8.7377853085232395</v>
      </c>
      <c r="O2080" s="3" t="s">
        <v>8570</v>
      </c>
    </row>
    <row r="2081" spans="1:15" x14ac:dyDescent="0.2">
      <c r="A2081">
        <v>2078</v>
      </c>
      <c r="B2081" t="s">
        <v>4905</v>
      </c>
      <c r="C2081">
        <v>161.40382882076801</v>
      </c>
      <c r="D2081">
        <v>-1.61197675187293</v>
      </c>
      <c r="E2081">
        <v>0.25515142978789501</v>
      </c>
      <c r="F2081">
        <v>-6.3177257255150501</v>
      </c>
      <c r="G2081" s="1">
        <v>2.6544056773151298E-10</v>
      </c>
      <c r="H2081" s="1">
        <v>2.3187714610661702E-9</v>
      </c>
      <c r="I2081" s="4">
        <v>7.9660859077083801</v>
      </c>
      <c r="J2081" s="13">
        <v>5.20761864640318</v>
      </c>
      <c r="K2081" s="2">
        <v>5.12833497583373</v>
      </c>
      <c r="L2081" s="2">
        <v>6.35833243533187</v>
      </c>
      <c r="M2081" s="2">
        <v>14.0376847362598</v>
      </c>
      <c r="N2081" s="14">
        <v>15.820266561666401</v>
      </c>
      <c r="O2081" s="3" t="s">
        <v>8570</v>
      </c>
    </row>
    <row r="2082" spans="1:15" x14ac:dyDescent="0.2">
      <c r="A2082">
        <v>2079</v>
      </c>
      <c r="B2082" t="s">
        <v>3448</v>
      </c>
      <c r="C2082">
        <v>345.59332408318301</v>
      </c>
      <c r="D2082">
        <v>-1.6107273458273601</v>
      </c>
      <c r="E2082">
        <v>0.14940045904420601</v>
      </c>
      <c r="F2082">
        <v>-10.781274409275801</v>
      </c>
      <c r="G2082" s="1">
        <v>4.2199820418110903E-27</v>
      </c>
      <c r="H2082" s="1">
        <v>1.16352981642053E-25</v>
      </c>
      <c r="I2082" s="4">
        <v>2.14889749594701</v>
      </c>
      <c r="J2082" s="13">
        <v>2.49373578966184</v>
      </c>
      <c r="K2082" s="2">
        <v>2.0577527277115299</v>
      </c>
      <c r="L2082" s="2">
        <v>2.63036262830183</v>
      </c>
      <c r="M2082" s="2">
        <v>7.2139763551368503</v>
      </c>
      <c r="N2082" s="14">
        <v>7.2544908982782799</v>
      </c>
      <c r="O2082" s="3" t="s">
        <v>8570</v>
      </c>
    </row>
    <row r="2083" spans="1:15" x14ac:dyDescent="0.2">
      <c r="A2083">
        <v>2080</v>
      </c>
      <c r="B2083" t="s">
        <v>4480</v>
      </c>
      <c r="C2083">
        <v>453.15798345161301</v>
      </c>
      <c r="D2083">
        <v>-1.6096555532460599</v>
      </c>
      <c r="E2083">
        <v>0.224367510618594</v>
      </c>
      <c r="F2083">
        <v>-7.1741917927785099</v>
      </c>
      <c r="G2083" s="1">
        <v>7.27355834846139E-13</v>
      </c>
      <c r="H2083" s="1">
        <v>8.1230298876899493E-12</v>
      </c>
      <c r="I2083" s="4">
        <v>8.1555727727645202</v>
      </c>
      <c r="J2083" s="13">
        <v>13.043691419053699</v>
      </c>
      <c r="K2083" s="2">
        <v>7.6263037536172504</v>
      </c>
      <c r="L2083" s="2">
        <v>7.9127074148449497</v>
      </c>
      <c r="M2083" s="2">
        <v>33.865405743359098</v>
      </c>
      <c r="N2083" s="14">
        <v>31.162211984056398</v>
      </c>
      <c r="O2083" s="3" t="s">
        <v>8570</v>
      </c>
    </row>
    <row r="2084" spans="1:15" x14ac:dyDescent="0.2">
      <c r="A2084">
        <v>2081</v>
      </c>
      <c r="B2084" t="s">
        <v>6231</v>
      </c>
      <c r="C2084">
        <v>64.093266635769695</v>
      </c>
      <c r="D2084">
        <v>-1.6082776331484401</v>
      </c>
      <c r="E2084">
        <v>0.37963506188851998</v>
      </c>
      <c r="F2084">
        <v>-4.2363780235364796</v>
      </c>
      <c r="G2084" s="1">
        <v>2.27154226865025E-5</v>
      </c>
      <c r="H2084">
        <v>1.0734271753214101E-4</v>
      </c>
      <c r="I2084" s="4">
        <v>0.17835124291617499</v>
      </c>
      <c r="J2084" s="13">
        <v>0.65408093271428303</v>
      </c>
      <c r="K2084" s="2">
        <v>0.223995005685766</v>
      </c>
      <c r="L2084" s="2">
        <v>0.57579028233413498</v>
      </c>
      <c r="M2084" s="2">
        <v>1.8899758754426501</v>
      </c>
      <c r="N2084" s="14">
        <v>1.1590003084001299</v>
      </c>
      <c r="O2084" s="3" t="s">
        <v>8570</v>
      </c>
    </row>
    <row r="2085" spans="1:15" x14ac:dyDescent="0.2">
      <c r="A2085">
        <v>2082</v>
      </c>
      <c r="B2085" t="s">
        <v>3056</v>
      </c>
      <c r="C2085">
        <v>4739.3917907711202</v>
      </c>
      <c r="D2085">
        <v>-1.60812580256758</v>
      </c>
      <c r="E2085">
        <v>0.108636294942487</v>
      </c>
      <c r="F2085">
        <v>-14.8028410156932</v>
      </c>
      <c r="G2085" s="1">
        <v>1.40423872118144E-49</v>
      </c>
      <c r="H2085" s="1">
        <v>8.3181498554460801E-48</v>
      </c>
      <c r="I2085" s="4">
        <v>29.675854503845301</v>
      </c>
      <c r="J2085" s="13">
        <v>44.477679085680002</v>
      </c>
      <c r="K2085" s="2">
        <v>34.079610466694596</v>
      </c>
      <c r="L2085" s="2">
        <v>33.396429911173797</v>
      </c>
      <c r="M2085" s="2">
        <v>123.620805003372</v>
      </c>
      <c r="N2085" s="14">
        <v>123.670063174769</v>
      </c>
      <c r="O2085" s="3" t="s">
        <v>8570</v>
      </c>
    </row>
    <row r="2086" spans="1:15" x14ac:dyDescent="0.2">
      <c r="A2086">
        <v>2083</v>
      </c>
      <c r="B2086" t="s">
        <v>6679</v>
      </c>
      <c r="C2086">
        <v>34.141270775985802</v>
      </c>
      <c r="D2086">
        <v>-1.60369713907408</v>
      </c>
      <c r="E2086">
        <v>0.44223458343570998</v>
      </c>
      <c r="F2086">
        <v>-3.6263494514947201</v>
      </c>
      <c r="G2086">
        <v>2.87456283868997E-4</v>
      </c>
      <c r="H2086">
        <v>1.1156401541646101E-3</v>
      </c>
      <c r="I2086" s="4">
        <v>1.63720844017856</v>
      </c>
      <c r="J2086" s="13">
        <v>3.1370069752493102</v>
      </c>
      <c r="K2086" s="2">
        <v>2.2068023577872098</v>
      </c>
      <c r="L2086" s="2">
        <v>1.5472752800648399</v>
      </c>
      <c r="M2086" s="2">
        <v>7.2116531911006803</v>
      </c>
      <c r="N2086" s="14">
        <v>7.5346609839279202</v>
      </c>
      <c r="O2086" s="3" t="s">
        <v>8570</v>
      </c>
    </row>
    <row r="2087" spans="1:15" x14ac:dyDescent="0.2">
      <c r="A2087">
        <v>2084</v>
      </c>
      <c r="B2087" t="s">
        <v>3709</v>
      </c>
      <c r="C2087">
        <v>3520.4150840938601</v>
      </c>
      <c r="D2087">
        <v>-1.60073496048095</v>
      </c>
      <c r="E2087">
        <v>0.166368503108764</v>
      </c>
      <c r="F2087">
        <v>-9.6216226663677293</v>
      </c>
      <c r="G2087" s="1">
        <v>6.48007235331425E-22</v>
      </c>
      <c r="H2087" s="1">
        <v>1.3235221603505801E-20</v>
      </c>
      <c r="I2087" s="4">
        <v>9.9182447777845297</v>
      </c>
      <c r="J2087" s="13">
        <v>21.379753244388901</v>
      </c>
      <c r="K2087" s="2">
        <v>16.282762521243701</v>
      </c>
      <c r="L2087" s="2">
        <v>16.225415162340202</v>
      </c>
      <c r="M2087" s="2">
        <v>63.631052645906003</v>
      </c>
      <c r="N2087" s="14">
        <v>62.070706400577301</v>
      </c>
      <c r="O2087" s="3" t="s">
        <v>8570</v>
      </c>
    </row>
    <row r="2088" spans="1:15" x14ac:dyDescent="0.2">
      <c r="A2088">
        <v>2085</v>
      </c>
      <c r="B2088" t="s">
        <v>6927</v>
      </c>
      <c r="C2088">
        <v>45.7302262686066</v>
      </c>
      <c r="D2088">
        <v>-1.60070012714628</v>
      </c>
      <c r="E2088">
        <v>0.482512691006243</v>
      </c>
      <c r="F2088">
        <v>-3.3174259599434399</v>
      </c>
      <c r="G2088">
        <v>9.0850991398188404E-4</v>
      </c>
      <c r="H2088">
        <v>3.1857384942824301E-3</v>
      </c>
      <c r="I2088" s="4">
        <v>0.88970063823316703</v>
      </c>
      <c r="J2088" s="13">
        <v>1.6017909637091099</v>
      </c>
      <c r="K2088" s="2">
        <v>2.6567679474201298</v>
      </c>
      <c r="L2088" s="2">
        <v>0.50658829074873502</v>
      </c>
      <c r="M2088" s="2">
        <v>3.9389863623474102</v>
      </c>
      <c r="N2088" s="14">
        <v>4.9168044192770299</v>
      </c>
      <c r="O2088" s="3" t="s">
        <v>8570</v>
      </c>
    </row>
    <row r="2089" spans="1:15" x14ac:dyDescent="0.2">
      <c r="A2089">
        <v>2086</v>
      </c>
      <c r="B2089" t="s">
        <v>6375</v>
      </c>
      <c r="C2089">
        <v>167.38312435708201</v>
      </c>
      <c r="D2089">
        <v>-1.5991479691525201</v>
      </c>
      <c r="E2089">
        <v>0.39768272293992701</v>
      </c>
      <c r="F2089">
        <v>-4.0211653081898797</v>
      </c>
      <c r="G2089" s="1">
        <v>5.7910945909978301E-5</v>
      </c>
      <c r="H2089">
        <v>2.5555553545846102E-4</v>
      </c>
      <c r="I2089" s="4">
        <v>3.5594633638055502</v>
      </c>
      <c r="J2089" s="13">
        <v>11.457981848123</v>
      </c>
      <c r="K2089" s="2">
        <v>5.2586307455977002</v>
      </c>
      <c r="L2089" s="2">
        <v>5.10693050643399</v>
      </c>
      <c r="M2089" s="2">
        <v>18.88299496546</v>
      </c>
      <c r="N2089" s="14">
        <v>22.159559555277699</v>
      </c>
      <c r="O2089" s="3" t="s">
        <v>8570</v>
      </c>
    </row>
    <row r="2090" spans="1:15" x14ac:dyDescent="0.2">
      <c r="A2090">
        <v>2087</v>
      </c>
      <c r="B2090" t="s">
        <v>3678</v>
      </c>
      <c r="C2090">
        <v>265.06106188465498</v>
      </c>
      <c r="D2090">
        <v>-1.59696991217652</v>
      </c>
      <c r="E2090">
        <v>0.16451060080722599</v>
      </c>
      <c r="F2090">
        <v>-9.7073982122760203</v>
      </c>
      <c r="G2090" s="1">
        <v>2.8040316498499001E-22</v>
      </c>
      <c r="H2090" s="1">
        <v>5.90034179319324E-21</v>
      </c>
      <c r="I2090" s="4">
        <v>1.5589372346411701</v>
      </c>
      <c r="J2090" s="13">
        <v>1.7744054394006099</v>
      </c>
      <c r="K2090" s="2">
        <v>1.6063280618206499</v>
      </c>
      <c r="L2090" s="2">
        <v>1.5717881303546799</v>
      </c>
      <c r="M2090" s="2">
        <v>5.3946362101522496</v>
      </c>
      <c r="N2090" s="14">
        <v>4.3685657946836303</v>
      </c>
      <c r="O2090" s="3" t="s">
        <v>8570</v>
      </c>
    </row>
    <row r="2091" spans="1:15" x14ac:dyDescent="0.2">
      <c r="A2091">
        <v>2088</v>
      </c>
      <c r="B2091" t="s">
        <v>7563</v>
      </c>
      <c r="C2091">
        <v>38.380082792563897</v>
      </c>
      <c r="D2091">
        <v>-1.5961642877000499</v>
      </c>
      <c r="E2091">
        <v>0.60275749821339897</v>
      </c>
      <c r="F2091">
        <v>-2.6481035780245898</v>
      </c>
      <c r="G2091">
        <v>8.0944720595375191E-3</v>
      </c>
      <c r="H2091">
        <v>2.29175505013956E-2</v>
      </c>
      <c r="I2091" s="4">
        <v>1.35753685736994</v>
      </c>
      <c r="J2091" s="13">
        <v>0.86912893765430499</v>
      </c>
      <c r="K2091" s="2">
        <v>0.60715117841300403</v>
      </c>
      <c r="L2091" s="2">
        <v>0.59212269085551605</v>
      </c>
      <c r="M2091" s="2">
        <v>2.1266980650395499</v>
      </c>
      <c r="N2091" s="14">
        <v>1.3697532510122301</v>
      </c>
      <c r="O2091" s="3" t="s">
        <v>8570</v>
      </c>
    </row>
    <row r="2092" spans="1:15" x14ac:dyDescent="0.2">
      <c r="A2092">
        <v>2089</v>
      </c>
      <c r="B2092" t="s">
        <v>3603</v>
      </c>
      <c r="C2092">
        <v>8863.1412121578596</v>
      </c>
      <c r="D2092">
        <v>-1.5929573139112301</v>
      </c>
      <c r="E2092">
        <v>0.15970915015744599</v>
      </c>
      <c r="F2092">
        <v>-9.9741142717298796</v>
      </c>
      <c r="G2092" s="1">
        <v>1.9785886760107001E-23</v>
      </c>
      <c r="H2092" s="1">
        <v>4.5273232994507901E-22</v>
      </c>
      <c r="I2092" s="4">
        <v>45.327743312812103</v>
      </c>
      <c r="J2092" s="13">
        <v>113.77937053258501</v>
      </c>
      <c r="K2092" s="2">
        <v>76.417328769435997</v>
      </c>
      <c r="L2092" s="2">
        <v>76.491513734818895</v>
      </c>
      <c r="M2092" s="2">
        <v>288.63240327413399</v>
      </c>
      <c r="N2092" s="14">
        <v>257.224779890447</v>
      </c>
      <c r="O2092" s="3" t="s">
        <v>8570</v>
      </c>
    </row>
    <row r="2093" spans="1:15" x14ac:dyDescent="0.2">
      <c r="A2093">
        <v>2090</v>
      </c>
      <c r="B2093" t="s">
        <v>5302</v>
      </c>
      <c r="C2093">
        <v>99.398746653682807</v>
      </c>
      <c r="D2093">
        <v>-1.59160705058351</v>
      </c>
      <c r="E2093">
        <v>0.28307753831486498</v>
      </c>
      <c r="F2093">
        <v>-5.6225126870121898</v>
      </c>
      <c r="G2093" s="1">
        <v>1.8819974071904102E-8</v>
      </c>
      <c r="H2093" s="1">
        <v>1.3417015776122301E-7</v>
      </c>
      <c r="I2093" s="4">
        <v>1.25640150601839</v>
      </c>
      <c r="J2093" s="13">
        <v>1.2459039675343899</v>
      </c>
      <c r="K2093" s="2">
        <v>1.68843272542941</v>
      </c>
      <c r="L2093" s="2">
        <v>1.6474386287115399</v>
      </c>
      <c r="M2093" s="2">
        <v>5.2325007350016701</v>
      </c>
      <c r="N2093" s="14">
        <v>4.6607064357218704</v>
      </c>
      <c r="O2093" s="3" t="s">
        <v>8570</v>
      </c>
    </row>
    <row r="2094" spans="1:15" x14ac:dyDescent="0.2">
      <c r="A2094">
        <v>2091</v>
      </c>
      <c r="B2094" t="s">
        <v>3881</v>
      </c>
      <c r="C2094">
        <v>4585.1315096721401</v>
      </c>
      <c r="D2094">
        <v>-1.59085333721084</v>
      </c>
      <c r="E2094">
        <v>0.17890394665272999</v>
      </c>
      <c r="F2094">
        <v>-8.8922204734747492</v>
      </c>
      <c r="G2094" s="1">
        <v>5.9899694497960403E-19</v>
      </c>
      <c r="H2094" s="1">
        <v>1.0357371890961301E-17</v>
      </c>
      <c r="I2094" s="4">
        <v>16.908940268858998</v>
      </c>
      <c r="J2094" s="13">
        <v>26.935442702464901</v>
      </c>
      <c r="K2094" s="2">
        <v>19.4904802916056</v>
      </c>
      <c r="L2094" s="2">
        <v>19.1815720991554</v>
      </c>
      <c r="M2094" s="2">
        <v>67.203372806843902</v>
      </c>
      <c r="N2094" s="14">
        <v>68.957065125884895</v>
      </c>
      <c r="O2094" s="3" t="s">
        <v>8570</v>
      </c>
    </row>
    <row r="2095" spans="1:15" x14ac:dyDescent="0.2">
      <c r="A2095">
        <v>2092</v>
      </c>
      <c r="B2095" t="s">
        <v>3653</v>
      </c>
      <c r="C2095">
        <v>57410.101086357201</v>
      </c>
      <c r="D2095">
        <v>-1.5907974155073199</v>
      </c>
      <c r="E2095">
        <v>0.162723689053415</v>
      </c>
      <c r="F2095">
        <v>-9.7760653335798597</v>
      </c>
      <c r="G2095" s="1">
        <v>1.42648599261609E-22</v>
      </c>
      <c r="H2095" s="1">
        <v>3.08978896585688E-21</v>
      </c>
      <c r="I2095" s="4">
        <v>155.717506096427</v>
      </c>
      <c r="J2095" s="13">
        <v>418.33163427678397</v>
      </c>
      <c r="K2095" s="2">
        <v>300.21336871693001</v>
      </c>
      <c r="L2095" s="2">
        <v>304.90062386517297</v>
      </c>
      <c r="M2095" s="2">
        <v>1055.9086806825401</v>
      </c>
      <c r="N2095" s="14">
        <v>999.13292525157101</v>
      </c>
      <c r="O2095" s="3" t="s">
        <v>8570</v>
      </c>
    </row>
    <row r="2096" spans="1:15" x14ac:dyDescent="0.2">
      <c r="A2096">
        <v>2093</v>
      </c>
      <c r="B2096" t="s">
        <v>5702</v>
      </c>
      <c r="C2096">
        <v>103.548295569975</v>
      </c>
      <c r="D2096">
        <v>-1.5907420513102899</v>
      </c>
      <c r="E2096">
        <v>0.31713428205965799</v>
      </c>
      <c r="F2096">
        <v>-5.0159889400132496</v>
      </c>
      <c r="G2096" s="1">
        <v>5.2761363903868798E-7</v>
      </c>
      <c r="H2096" s="1">
        <v>3.13375985753498E-6</v>
      </c>
      <c r="I2096" s="4">
        <v>0.76937782287679601</v>
      </c>
      <c r="J2096" s="13">
        <v>1.7968458348715299</v>
      </c>
      <c r="K2096" s="2">
        <v>1.0835584274111401</v>
      </c>
      <c r="L2096" s="2">
        <v>1.24501147905054</v>
      </c>
      <c r="M2096" s="2">
        <v>4.2194290501136296</v>
      </c>
      <c r="N2096" s="14">
        <v>4.32362831460099</v>
      </c>
      <c r="O2096" s="3" t="s">
        <v>8570</v>
      </c>
    </row>
    <row r="2097" spans="1:15" x14ac:dyDescent="0.2">
      <c r="A2097">
        <v>2094</v>
      </c>
      <c r="B2097" t="s">
        <v>5714</v>
      </c>
      <c r="C2097">
        <v>175.08343780796901</v>
      </c>
      <c r="D2097">
        <v>-1.58851903970661</v>
      </c>
      <c r="E2097">
        <v>0.31780919380994799</v>
      </c>
      <c r="F2097">
        <v>-4.99834199465153</v>
      </c>
      <c r="G2097" s="1">
        <v>5.7825361070936002E-7</v>
      </c>
      <c r="H2097" s="1">
        <v>3.4145433922702098E-6</v>
      </c>
      <c r="I2097" s="4">
        <v>4.1464034100849396</v>
      </c>
      <c r="J2097" s="13">
        <v>3.6458842473894002</v>
      </c>
      <c r="K2097" s="2">
        <v>3.3797097367859701</v>
      </c>
      <c r="L2097" s="2">
        <v>3.6184516076477702</v>
      </c>
      <c r="M2097" s="2">
        <v>11.328468312181</v>
      </c>
      <c r="N2097" s="14">
        <v>9.3891989087781909</v>
      </c>
      <c r="O2097" s="3" t="s">
        <v>8570</v>
      </c>
    </row>
    <row r="2098" spans="1:15" x14ac:dyDescent="0.2">
      <c r="A2098">
        <v>2095</v>
      </c>
      <c r="B2098" t="s">
        <v>5923</v>
      </c>
      <c r="C2098">
        <v>50.198923817566403</v>
      </c>
      <c r="D2098">
        <v>-1.5883029710729599</v>
      </c>
      <c r="E2098">
        <v>0.34024260998268102</v>
      </c>
      <c r="F2098">
        <v>-4.6681483284936096</v>
      </c>
      <c r="G2098" s="1">
        <v>3.03926454523277E-6</v>
      </c>
      <c r="H2098" s="1">
        <v>1.6301814192165001E-5</v>
      </c>
      <c r="I2098" s="4">
        <v>0.25351195163205498</v>
      </c>
      <c r="J2098" s="13">
        <v>0.41276508257899702</v>
      </c>
      <c r="K2098" s="2">
        <v>0.44471603378280999</v>
      </c>
      <c r="L2098" s="2">
        <v>0.32929449466501298</v>
      </c>
      <c r="M2098" s="2">
        <v>1.2949435178381801</v>
      </c>
      <c r="N2098" s="14">
        <v>1.24175445163791</v>
      </c>
      <c r="O2098" s="3" t="s">
        <v>8570</v>
      </c>
    </row>
    <row r="2099" spans="1:15" x14ac:dyDescent="0.2">
      <c r="A2099">
        <v>2096</v>
      </c>
      <c r="B2099" t="s">
        <v>7341</v>
      </c>
      <c r="C2099">
        <v>48.130367242157703</v>
      </c>
      <c r="D2099">
        <v>-1.5864472343354901</v>
      </c>
      <c r="E2099">
        <v>0.55254292956404905</v>
      </c>
      <c r="F2099">
        <v>-2.8711746173047201</v>
      </c>
      <c r="G2099">
        <v>4.0894955447685604E-3</v>
      </c>
      <c r="H2099">
        <v>1.23865213402507E-2</v>
      </c>
      <c r="I2099" s="4">
        <v>0.49349016483732699</v>
      </c>
      <c r="J2099" s="13">
        <v>0.635419097279178</v>
      </c>
      <c r="K2099" s="2">
        <v>0.370484923130247</v>
      </c>
      <c r="L2099" s="2">
        <v>0.17529362473902599</v>
      </c>
      <c r="M2099" s="2">
        <v>1.1836479001211999</v>
      </c>
      <c r="N2099" s="14">
        <v>1.31596920447337</v>
      </c>
      <c r="O2099" s="3" t="s">
        <v>8570</v>
      </c>
    </row>
    <row r="2100" spans="1:15" x14ac:dyDescent="0.2">
      <c r="A2100">
        <v>2097</v>
      </c>
      <c r="B2100" t="s">
        <v>5472</v>
      </c>
      <c r="C2100">
        <v>70.728199643130196</v>
      </c>
      <c r="D2100">
        <v>-1.5819296471458</v>
      </c>
      <c r="E2100">
        <v>0.29640118772139501</v>
      </c>
      <c r="F2100">
        <v>-5.3371231718300498</v>
      </c>
      <c r="G2100" s="1">
        <v>9.44328924049817E-8</v>
      </c>
      <c r="H2100" s="1">
        <v>6.2002783130843704E-7</v>
      </c>
      <c r="I2100" s="4">
        <v>1.27090461624071</v>
      </c>
      <c r="J2100" s="13">
        <v>0.99880544692428197</v>
      </c>
      <c r="K2100" s="2">
        <v>0.85760056652531502</v>
      </c>
      <c r="L2100" s="2">
        <v>3.6580617320745601</v>
      </c>
      <c r="M2100" s="2">
        <v>5.3803571983201302</v>
      </c>
      <c r="N2100" s="14">
        <v>5.7824551586715396</v>
      </c>
      <c r="O2100" s="3" t="s">
        <v>8570</v>
      </c>
    </row>
    <row r="2101" spans="1:15" x14ac:dyDescent="0.2">
      <c r="A2101">
        <v>2098</v>
      </c>
      <c r="B2101" t="s">
        <v>3529</v>
      </c>
      <c r="C2101">
        <v>2741.02582883799</v>
      </c>
      <c r="D2101">
        <v>-1.5809062026320799</v>
      </c>
      <c r="E2101">
        <v>0.15356783999695001</v>
      </c>
      <c r="F2101">
        <v>-10.2945135040219</v>
      </c>
      <c r="G2101" s="1">
        <v>7.4595688315535599E-25</v>
      </c>
      <c r="H2101" s="1">
        <v>1.8569597420552499E-23</v>
      </c>
      <c r="I2101" s="4">
        <v>13.7141669344291</v>
      </c>
      <c r="J2101" s="13">
        <v>27.115268004276</v>
      </c>
      <c r="K2101" s="2">
        <v>20.095521329158601</v>
      </c>
      <c r="L2101" s="2">
        <v>19.878065523845802</v>
      </c>
      <c r="M2101" s="2">
        <v>58.302864011346898</v>
      </c>
      <c r="N2101" s="14">
        <v>57.733460269079004</v>
      </c>
      <c r="O2101" s="3" t="s">
        <v>8570</v>
      </c>
    </row>
    <row r="2102" spans="1:15" x14ac:dyDescent="0.2">
      <c r="A2102">
        <v>2099</v>
      </c>
      <c r="B2102" t="s">
        <v>3513</v>
      </c>
      <c r="C2102">
        <v>3460.9785960291902</v>
      </c>
      <c r="D2102">
        <v>-1.5788016477773199</v>
      </c>
      <c r="E2102">
        <v>0.15180942747982801</v>
      </c>
      <c r="F2102">
        <v>-10.399891982908001</v>
      </c>
      <c r="G2102" s="1">
        <v>2.4821440602117499E-25</v>
      </c>
      <c r="H2102" s="1">
        <v>6.3211589215392398E-24</v>
      </c>
      <c r="I2102" s="4">
        <v>11.5558209849177</v>
      </c>
      <c r="J2102" s="13">
        <v>27.259438883221701</v>
      </c>
      <c r="K2102" s="2">
        <v>21.029104685672401</v>
      </c>
      <c r="L2102" s="2">
        <v>24.999098679715999</v>
      </c>
      <c r="M2102" s="2">
        <v>65.907643605497995</v>
      </c>
      <c r="N2102" s="14">
        <v>58.330650738263301</v>
      </c>
      <c r="O2102" s="3" t="s">
        <v>8570</v>
      </c>
    </row>
    <row r="2103" spans="1:15" x14ac:dyDescent="0.2">
      <c r="A2103">
        <v>2100</v>
      </c>
      <c r="B2103" t="s">
        <v>3442</v>
      </c>
      <c r="C2103">
        <v>448.965504094582</v>
      </c>
      <c r="D2103">
        <v>-1.57763125159461</v>
      </c>
      <c r="E2103">
        <v>0.14585975041385099</v>
      </c>
      <c r="F2103">
        <v>-10.8160835811001</v>
      </c>
      <c r="G2103" s="1">
        <v>2.8885867998449099E-27</v>
      </c>
      <c r="H2103" s="1">
        <v>8.0280290215780897E-26</v>
      </c>
      <c r="I2103" s="4">
        <v>3.38476894090762</v>
      </c>
      <c r="J2103" s="13">
        <v>5.77616525358314</v>
      </c>
      <c r="K2103" s="2">
        <v>4.4598824384629703</v>
      </c>
      <c r="L2103" s="2">
        <v>4.8396087928044196</v>
      </c>
      <c r="M2103" s="2">
        <v>14.271459202282401</v>
      </c>
      <c r="N2103" s="14">
        <v>13.176594861519799</v>
      </c>
      <c r="O2103" s="3" t="s">
        <v>8570</v>
      </c>
    </row>
    <row r="2104" spans="1:15" x14ac:dyDescent="0.2">
      <c r="A2104">
        <v>2101</v>
      </c>
      <c r="B2104" t="s">
        <v>4785</v>
      </c>
      <c r="C2104">
        <v>108.399968852155</v>
      </c>
      <c r="D2104">
        <v>-1.5768050135526599</v>
      </c>
      <c r="E2104">
        <v>0.24090882859475099</v>
      </c>
      <c r="F2104">
        <v>-6.5452354849357004</v>
      </c>
      <c r="G2104" s="1">
        <v>5.9401710035787402E-11</v>
      </c>
      <c r="H2104" s="1">
        <v>5.52404137712483E-10</v>
      </c>
      <c r="I2104" s="4">
        <v>1.0940867943507999</v>
      </c>
      <c r="J2104" s="13">
        <v>0.94120279624636305</v>
      </c>
      <c r="K2104" s="2">
        <v>0.69523100688422501</v>
      </c>
      <c r="L2104" s="2">
        <v>0.69194477329673898</v>
      </c>
      <c r="M2104" s="2">
        <v>2.5512575233429402</v>
      </c>
      <c r="N2104" s="14">
        <v>2.3713134770500401</v>
      </c>
      <c r="O2104" s="3" t="s">
        <v>8570</v>
      </c>
    </row>
    <row r="2105" spans="1:15" x14ac:dyDescent="0.2">
      <c r="A2105">
        <v>2102</v>
      </c>
      <c r="B2105" t="s">
        <v>7698</v>
      </c>
      <c r="C2105">
        <v>50.984589318943897</v>
      </c>
      <c r="D2105">
        <v>-1.57668263327846</v>
      </c>
      <c r="E2105">
        <v>0.63333626196821702</v>
      </c>
      <c r="F2105">
        <v>-2.4894873828613799</v>
      </c>
      <c r="G2105">
        <v>1.2792745914335799E-2</v>
      </c>
      <c r="H2105">
        <v>3.4475558117159598E-2</v>
      </c>
      <c r="I2105" s="4">
        <v>1.0287897979546501</v>
      </c>
      <c r="J2105" s="13">
        <v>0.62129373153809697</v>
      </c>
      <c r="K2105" s="2">
        <v>2.0336160410464599</v>
      </c>
      <c r="L2105" s="2">
        <v>2.35279193094477</v>
      </c>
      <c r="M2105" s="2">
        <v>6.4390210057822799</v>
      </c>
      <c r="N2105" s="14">
        <v>4.4494486200131202</v>
      </c>
      <c r="O2105" s="3" t="s">
        <v>8570</v>
      </c>
    </row>
    <row r="2106" spans="1:15" x14ac:dyDescent="0.2">
      <c r="A2106">
        <v>2103</v>
      </c>
      <c r="B2106" t="s">
        <v>3795</v>
      </c>
      <c r="C2106">
        <v>247.906180638698</v>
      </c>
      <c r="D2106">
        <v>-1.57264300531812</v>
      </c>
      <c r="E2106">
        <v>0.17032036924333399</v>
      </c>
      <c r="F2106">
        <v>-9.2334405585471107</v>
      </c>
      <c r="G2106" s="1">
        <v>2.6207557352687099E-20</v>
      </c>
      <c r="H2106" s="1">
        <v>4.9005314232605199E-19</v>
      </c>
      <c r="I2106" s="4">
        <v>0.89412009778143298</v>
      </c>
      <c r="J2106" s="13">
        <v>2.6128514865545598</v>
      </c>
      <c r="K2106" s="2">
        <v>1.7472220923778901</v>
      </c>
      <c r="L2106" s="2">
        <v>1.8321981443189199</v>
      </c>
      <c r="M2106" s="2">
        <v>6.3581803217598898</v>
      </c>
      <c r="N2106" s="14">
        <v>6.1324850457423796</v>
      </c>
      <c r="O2106" s="3" t="s">
        <v>8570</v>
      </c>
    </row>
    <row r="2107" spans="1:15" x14ac:dyDescent="0.2">
      <c r="A2107">
        <v>2104</v>
      </c>
      <c r="B2107" t="s">
        <v>3828</v>
      </c>
      <c r="C2107">
        <v>793.00392207656705</v>
      </c>
      <c r="D2107">
        <v>-1.5701680989834499</v>
      </c>
      <c r="E2107">
        <v>0.172395670113766</v>
      </c>
      <c r="F2107">
        <v>-9.1079323392940896</v>
      </c>
      <c r="G2107" s="1">
        <v>8.3966901561352305E-20</v>
      </c>
      <c r="H2107" s="1">
        <v>1.52556581000946E-18</v>
      </c>
      <c r="I2107" s="4">
        <v>7.2939383660734798</v>
      </c>
      <c r="J2107" s="13">
        <v>14.4339860882981</v>
      </c>
      <c r="K2107" s="2">
        <v>9.6769783545531105</v>
      </c>
      <c r="L2107" s="2">
        <v>10.3378256331419</v>
      </c>
      <c r="M2107" s="2">
        <v>36.025128575027701</v>
      </c>
      <c r="N2107" s="14">
        <v>36.144189657461901</v>
      </c>
      <c r="O2107" s="3" t="s">
        <v>8570</v>
      </c>
    </row>
    <row r="2108" spans="1:15" x14ac:dyDescent="0.2">
      <c r="A2108">
        <v>2105</v>
      </c>
      <c r="B2108" t="s">
        <v>5506</v>
      </c>
      <c r="C2108">
        <v>267.83588854625299</v>
      </c>
      <c r="D2108">
        <v>-1.5686326111925599</v>
      </c>
      <c r="E2108">
        <v>0.29682451115716202</v>
      </c>
      <c r="F2108">
        <v>-5.2847138704188996</v>
      </c>
      <c r="G2108" s="1">
        <v>1.2590138419998599E-7</v>
      </c>
      <c r="H2108" s="1">
        <v>8.1326481818329801E-7</v>
      </c>
      <c r="I2108" s="4">
        <v>2.34333011262077</v>
      </c>
      <c r="J2108" s="13">
        <v>5.2369032027314804</v>
      </c>
      <c r="K2108" s="2">
        <v>3.1221547069659401</v>
      </c>
      <c r="L2108" s="2">
        <v>2.4832412120171501</v>
      </c>
      <c r="M2108" s="2">
        <v>8.3427330446961907</v>
      </c>
      <c r="N2108" s="14">
        <v>9.2006068585977303</v>
      </c>
      <c r="O2108" s="3" t="s">
        <v>8570</v>
      </c>
    </row>
    <row r="2109" spans="1:15" x14ac:dyDescent="0.2">
      <c r="A2109">
        <v>2106</v>
      </c>
      <c r="B2109" t="s">
        <v>5008</v>
      </c>
      <c r="C2109">
        <v>88.7573357457795</v>
      </c>
      <c r="D2109">
        <v>-1.56860442495996</v>
      </c>
      <c r="E2109">
        <v>0.25605987317164403</v>
      </c>
      <c r="F2109">
        <v>-6.1259283054806604</v>
      </c>
      <c r="G2109" s="1">
        <v>9.0156398079356904E-10</v>
      </c>
      <c r="H2109" s="1">
        <v>7.4556646319294294E-9</v>
      </c>
      <c r="I2109" s="4">
        <v>0.80931410788704905</v>
      </c>
      <c r="J2109" s="13">
        <v>0.83156422102413496</v>
      </c>
      <c r="K2109" s="2">
        <v>0.79182098044690996</v>
      </c>
      <c r="L2109" s="2">
        <v>0.89808224106449297</v>
      </c>
      <c r="M2109" s="2">
        <v>2.5225082930863101</v>
      </c>
      <c r="N2109" s="14">
        <v>2.7867321043148201</v>
      </c>
      <c r="O2109" s="3" t="s">
        <v>8570</v>
      </c>
    </row>
    <row r="2110" spans="1:15" x14ac:dyDescent="0.2">
      <c r="A2110">
        <v>2107</v>
      </c>
      <c r="B2110" t="s">
        <v>5205</v>
      </c>
      <c r="C2110">
        <v>491.51586107579601</v>
      </c>
      <c r="D2110">
        <v>-1.56822994384535</v>
      </c>
      <c r="E2110">
        <v>0.27134438381347997</v>
      </c>
      <c r="F2110">
        <v>-5.7794818591982899</v>
      </c>
      <c r="G2110" s="1">
        <v>7.4931032812159107E-9</v>
      </c>
      <c r="H2110" s="1">
        <v>5.5976401498767301E-8</v>
      </c>
      <c r="I2110" s="4">
        <v>4.6684846466566796</v>
      </c>
      <c r="J2110" s="13">
        <v>5.3003256538387902</v>
      </c>
      <c r="K2110" s="2">
        <v>3.1793074176351999</v>
      </c>
      <c r="L2110" s="2">
        <v>2.7748514029179701</v>
      </c>
      <c r="M2110" s="2">
        <v>11.539975773678499</v>
      </c>
      <c r="N2110" s="14">
        <v>11.640553683382899</v>
      </c>
      <c r="O2110" s="3" t="s">
        <v>8570</v>
      </c>
    </row>
    <row r="2111" spans="1:15" x14ac:dyDescent="0.2">
      <c r="A2111">
        <v>2108</v>
      </c>
      <c r="B2111" t="s">
        <v>5207</v>
      </c>
      <c r="C2111">
        <v>491.51586107579601</v>
      </c>
      <c r="D2111">
        <v>-1.56822994384535</v>
      </c>
      <c r="E2111">
        <v>0.27134438381347997</v>
      </c>
      <c r="F2111">
        <v>-5.7794818591982899</v>
      </c>
      <c r="G2111" s="1">
        <v>7.4931032812159107E-9</v>
      </c>
      <c r="H2111" s="1">
        <v>5.5976401498767301E-8</v>
      </c>
      <c r="I2111" s="4">
        <v>4.6684846466566796</v>
      </c>
      <c r="J2111" s="13">
        <v>5.3003256538387902</v>
      </c>
      <c r="K2111" s="2">
        <v>3.1793074176351999</v>
      </c>
      <c r="L2111" s="2">
        <v>2.7748514029179701</v>
      </c>
      <c r="M2111" s="2">
        <v>11.539975773678499</v>
      </c>
      <c r="N2111" s="14">
        <v>11.640553683382899</v>
      </c>
      <c r="O2111" s="3" t="s">
        <v>8570</v>
      </c>
    </row>
    <row r="2112" spans="1:15" x14ac:dyDescent="0.2">
      <c r="A2112">
        <v>2109</v>
      </c>
      <c r="B2112" t="s">
        <v>7169</v>
      </c>
      <c r="C2112">
        <v>26.229548618226499</v>
      </c>
      <c r="D2112">
        <v>-1.5653895742530199</v>
      </c>
      <c r="E2112">
        <v>0.51218106542951103</v>
      </c>
      <c r="F2112">
        <v>-3.0563206645296401</v>
      </c>
      <c r="G2112">
        <v>2.24071477232479E-3</v>
      </c>
      <c r="H2112">
        <v>7.2321943320985396E-3</v>
      </c>
      <c r="I2112" s="4">
        <v>2.2881593725945599</v>
      </c>
      <c r="J2112" s="13">
        <v>1.84751038956112</v>
      </c>
      <c r="K2112" s="2">
        <v>0.95781924098569104</v>
      </c>
      <c r="L2112" s="2">
        <v>1.0189633750032501</v>
      </c>
      <c r="M2112" s="2">
        <v>2.0839617284788901</v>
      </c>
      <c r="N2112" s="14">
        <v>2.98600076254503</v>
      </c>
      <c r="O2112" s="3" t="s">
        <v>8570</v>
      </c>
    </row>
    <row r="2113" spans="1:15" x14ac:dyDescent="0.2">
      <c r="A2113">
        <v>2110</v>
      </c>
      <c r="B2113" t="s">
        <v>6604</v>
      </c>
      <c r="C2113">
        <v>33.631908577609998</v>
      </c>
      <c r="D2113">
        <v>-1.5642357817380299</v>
      </c>
      <c r="E2113">
        <v>0.41807856618654199</v>
      </c>
      <c r="F2113">
        <v>-3.7414876251754201</v>
      </c>
      <c r="G2113">
        <v>1.82934186773881E-4</v>
      </c>
      <c r="H2113">
        <v>7.3578650441052701E-4</v>
      </c>
      <c r="I2113" s="4">
        <v>0.81738224421599304</v>
      </c>
      <c r="J2113" s="13">
        <v>0.83704927635227899</v>
      </c>
      <c r="K2113" s="2">
        <v>0.65031667716680097</v>
      </c>
      <c r="L2113" s="2">
        <v>0.78598901103112795</v>
      </c>
      <c r="M2113" s="2">
        <v>1.79354188384766</v>
      </c>
      <c r="N2113" s="14">
        <v>2.79583004954429</v>
      </c>
      <c r="O2113" s="3" t="s">
        <v>8570</v>
      </c>
    </row>
    <row r="2114" spans="1:15" x14ac:dyDescent="0.2">
      <c r="A2114">
        <v>2111</v>
      </c>
      <c r="B2114" t="s">
        <v>6678</v>
      </c>
      <c r="C2114">
        <v>58.8682402419686</v>
      </c>
      <c r="D2114">
        <v>-1.56407233255454</v>
      </c>
      <c r="E2114">
        <v>0.43078015659229302</v>
      </c>
      <c r="F2114">
        <v>-3.63079011096334</v>
      </c>
      <c r="G2114">
        <v>2.8255490048461398E-4</v>
      </c>
      <c r="H2114">
        <v>1.0974922793871101E-3</v>
      </c>
      <c r="I2114" s="4">
        <v>0.73059667832776498</v>
      </c>
      <c r="J2114" s="13">
        <v>1.5976351698943501</v>
      </c>
      <c r="K2114" s="2">
        <v>0.60212556740416501</v>
      </c>
      <c r="L2114" s="2">
        <v>0.67740064140387701</v>
      </c>
      <c r="M2114" s="2">
        <v>2.55841216485751</v>
      </c>
      <c r="N2114" s="14">
        <v>2.8245636563686101</v>
      </c>
      <c r="O2114" s="3" t="s">
        <v>8570</v>
      </c>
    </row>
    <row r="2115" spans="1:15" x14ac:dyDescent="0.2">
      <c r="A2115">
        <v>2112</v>
      </c>
      <c r="B2115" t="s">
        <v>6716</v>
      </c>
      <c r="C2115">
        <v>37.615941332920102</v>
      </c>
      <c r="D2115">
        <v>-1.56372943352201</v>
      </c>
      <c r="E2115">
        <v>0.43699717339604</v>
      </c>
      <c r="F2115">
        <v>-3.5783513686594102</v>
      </c>
      <c r="G2115">
        <v>3.4576840889764598E-4</v>
      </c>
      <c r="H2115">
        <v>1.32131183221191E-3</v>
      </c>
      <c r="I2115" s="4">
        <v>0.79654903281142297</v>
      </c>
      <c r="J2115" s="13">
        <v>1.06038308557567</v>
      </c>
      <c r="K2115" s="2">
        <v>0.47406893064636302</v>
      </c>
      <c r="L2115" s="2">
        <v>0.890184373258327</v>
      </c>
      <c r="M2115" s="2">
        <v>1.4108131429719399</v>
      </c>
      <c r="N2115" s="14">
        <v>1.9662637007232999</v>
      </c>
      <c r="O2115" s="3" t="s">
        <v>8570</v>
      </c>
    </row>
    <row r="2116" spans="1:15" x14ac:dyDescent="0.2">
      <c r="A2116">
        <v>2113</v>
      </c>
      <c r="B2116" t="s">
        <v>7654</v>
      </c>
      <c r="C2116">
        <v>29.5850940467501</v>
      </c>
      <c r="D2116">
        <v>-1.56255030630991</v>
      </c>
      <c r="E2116">
        <v>0.615445830681286</v>
      </c>
      <c r="F2116">
        <v>-2.5388916918653899</v>
      </c>
      <c r="G2116">
        <v>1.1120424371348799E-2</v>
      </c>
      <c r="H2116">
        <v>3.0447351748184699E-2</v>
      </c>
      <c r="I2116" s="4">
        <v>0.26206516557353299</v>
      </c>
      <c r="J2116" s="13">
        <v>1.5037398765051</v>
      </c>
      <c r="K2116" s="2">
        <v>0.54807892839073302</v>
      </c>
      <c r="L2116" s="2">
        <v>0.92372596908359905</v>
      </c>
      <c r="M2116" s="2">
        <v>2.36635080089613</v>
      </c>
      <c r="N2116" s="14">
        <v>2.82845533920971</v>
      </c>
      <c r="O2116" s="3" t="s">
        <v>8570</v>
      </c>
    </row>
    <row r="2117" spans="1:15" x14ac:dyDescent="0.2">
      <c r="A2117">
        <v>2114</v>
      </c>
      <c r="B2117" t="s">
        <v>3248</v>
      </c>
      <c r="C2117">
        <v>3992.6768825282002</v>
      </c>
      <c r="D2117">
        <v>-1.56030246025499</v>
      </c>
      <c r="E2117">
        <v>0.126829464382506</v>
      </c>
      <c r="F2117">
        <v>-12.3023657621802</v>
      </c>
      <c r="G2117" s="1">
        <v>8.79595632916522E-35</v>
      </c>
      <c r="H2117" s="1">
        <v>3.3200984928659897E-33</v>
      </c>
      <c r="I2117" s="4">
        <v>32.806582761360602</v>
      </c>
      <c r="J2117" s="13">
        <v>62.647088420552997</v>
      </c>
      <c r="K2117" s="2">
        <v>37.805551584955303</v>
      </c>
      <c r="L2117" s="2">
        <v>43.034661075652103</v>
      </c>
      <c r="M2117" s="2">
        <v>171.38228598771599</v>
      </c>
      <c r="N2117" s="14">
        <v>172.30236942892401</v>
      </c>
      <c r="O2117" s="3" t="s">
        <v>8570</v>
      </c>
    </row>
    <row r="2118" spans="1:15" x14ac:dyDescent="0.2">
      <c r="A2118">
        <v>2115</v>
      </c>
      <c r="B2118" t="s">
        <v>5323</v>
      </c>
      <c r="C2118">
        <v>135.862555286846</v>
      </c>
      <c r="D2118">
        <v>-1.5595335056312301</v>
      </c>
      <c r="E2118">
        <v>0.278968341410467</v>
      </c>
      <c r="F2118">
        <v>-5.5903601740119102</v>
      </c>
      <c r="G2118" s="1">
        <v>2.2659909399253499E-8</v>
      </c>
      <c r="H2118" s="1">
        <v>1.6013879658468101E-7</v>
      </c>
      <c r="I2118" s="4">
        <v>1.06123712129812</v>
      </c>
      <c r="J2118" s="13">
        <v>4.5630359732671897</v>
      </c>
      <c r="K2118" s="2">
        <v>2.5354490620827601</v>
      </c>
      <c r="L2118" s="2">
        <v>3.1767575362303702</v>
      </c>
      <c r="M2118" s="2">
        <v>8.8230175135042703</v>
      </c>
      <c r="N2118" s="14">
        <v>9.7893638196115198</v>
      </c>
      <c r="O2118" s="3" t="s">
        <v>8570</v>
      </c>
    </row>
    <row r="2119" spans="1:15" x14ac:dyDescent="0.2">
      <c r="A2119">
        <v>2116</v>
      </c>
      <c r="B2119" t="s">
        <v>7220</v>
      </c>
      <c r="C2119">
        <v>20.736024753662701</v>
      </c>
      <c r="D2119">
        <v>-1.5548195562625999</v>
      </c>
      <c r="E2119">
        <v>0.51895921263570199</v>
      </c>
      <c r="F2119">
        <v>-2.9960342131050002</v>
      </c>
      <c r="G2119">
        <v>2.7351574399697002E-3</v>
      </c>
      <c r="H2119">
        <v>8.6503173595092499E-3</v>
      </c>
      <c r="I2119" s="4">
        <v>0.60338837070891105</v>
      </c>
      <c r="J2119" s="13">
        <v>0.24623749076390899</v>
      </c>
      <c r="K2119" s="2">
        <v>0.25250702538016401</v>
      </c>
      <c r="L2119" s="2">
        <v>0.24120123546657399</v>
      </c>
      <c r="M2119" s="2">
        <v>0.87994229666532398</v>
      </c>
      <c r="N2119" s="14">
        <v>0.80626053081793803</v>
      </c>
      <c r="O2119" s="3" t="s">
        <v>8570</v>
      </c>
    </row>
    <row r="2120" spans="1:15" x14ac:dyDescent="0.2">
      <c r="A2120">
        <v>2117</v>
      </c>
      <c r="B2120" t="s">
        <v>7295</v>
      </c>
      <c r="C2120">
        <v>29.8556655413851</v>
      </c>
      <c r="D2120">
        <v>-1.5543520382884799</v>
      </c>
      <c r="E2120">
        <v>0.53273575919310401</v>
      </c>
      <c r="F2120">
        <v>-2.9176791898534198</v>
      </c>
      <c r="G2120">
        <v>3.5264696229848902E-3</v>
      </c>
      <c r="H2120">
        <v>1.08471799673013E-2</v>
      </c>
      <c r="I2120" s="4">
        <v>0.53427646095030801</v>
      </c>
      <c r="J2120" s="13">
        <v>0.691275118026348</v>
      </c>
      <c r="K2120" s="2">
        <v>0.225196660104866</v>
      </c>
      <c r="L2120" s="2">
        <v>0.43011429078008001</v>
      </c>
      <c r="M2120" s="2">
        <v>0.96133988879707999</v>
      </c>
      <c r="N2120" s="14">
        <v>1.9221730707967799</v>
      </c>
      <c r="O2120" s="3" t="s">
        <v>8570</v>
      </c>
    </row>
    <row r="2121" spans="1:15" x14ac:dyDescent="0.2">
      <c r="A2121">
        <v>2118</v>
      </c>
      <c r="B2121" t="s">
        <v>4494</v>
      </c>
      <c r="C2121">
        <v>2779.0249010426701</v>
      </c>
      <c r="D2121">
        <v>-1.5537880780281501</v>
      </c>
      <c r="E2121">
        <v>0.21722698053998801</v>
      </c>
      <c r="F2121">
        <v>-7.1528319095800699</v>
      </c>
      <c r="G2121" s="1">
        <v>8.5005672398682698E-13</v>
      </c>
      <c r="H2121" s="1">
        <v>9.4241716767683506E-12</v>
      </c>
      <c r="I2121" s="4">
        <v>13.818693403488</v>
      </c>
      <c r="J2121" s="13">
        <v>18.192528121896299</v>
      </c>
      <c r="K2121" s="2">
        <v>13.684475656232699</v>
      </c>
      <c r="L2121" s="2">
        <v>13.0209785661231</v>
      </c>
      <c r="M2121" s="2">
        <v>32.357965090321898</v>
      </c>
      <c r="N2121" s="14">
        <v>30.636459040725299</v>
      </c>
      <c r="O2121" s="3" t="s">
        <v>8570</v>
      </c>
    </row>
    <row r="2122" spans="1:15" x14ac:dyDescent="0.2">
      <c r="A2122">
        <v>2119</v>
      </c>
      <c r="B2122" t="s">
        <v>4947</v>
      </c>
      <c r="C2122">
        <v>112.01262131097</v>
      </c>
      <c r="D2122">
        <v>-1.5529341309465501</v>
      </c>
      <c r="E2122">
        <v>0.24901826160187901</v>
      </c>
      <c r="F2122">
        <v>-6.2362258934620902</v>
      </c>
      <c r="G2122" s="1">
        <v>4.4825368423092299E-10</v>
      </c>
      <c r="H2122" s="1">
        <v>3.8291874372933503E-9</v>
      </c>
      <c r="I2122" s="4">
        <v>0.90239813357905196</v>
      </c>
      <c r="J2122" s="13">
        <v>0.9849666469342</v>
      </c>
      <c r="K2122" s="2">
        <v>1.11446334423807</v>
      </c>
      <c r="L2122" s="2">
        <v>0.65068556720780002</v>
      </c>
      <c r="M2122" s="2">
        <v>2.6068758908712701</v>
      </c>
      <c r="N2122" s="14">
        <v>2.6205370813259599</v>
      </c>
      <c r="O2122" s="3" t="s">
        <v>8570</v>
      </c>
    </row>
    <row r="2123" spans="1:15" x14ac:dyDescent="0.2">
      <c r="A2123">
        <v>2120</v>
      </c>
      <c r="B2123" t="s">
        <v>5800</v>
      </c>
      <c r="C2123">
        <v>62.859558073202997</v>
      </c>
      <c r="D2123">
        <v>-1.5528396436580301</v>
      </c>
      <c r="E2123">
        <v>0.319254089955194</v>
      </c>
      <c r="F2123">
        <v>-4.8639616296723496</v>
      </c>
      <c r="G2123" s="1">
        <v>1.1505922805434301E-6</v>
      </c>
      <c r="H2123" s="1">
        <v>6.5372974707375501E-6</v>
      </c>
      <c r="I2123" s="4">
        <v>0.47577361235613203</v>
      </c>
      <c r="J2123" s="13">
        <v>0.824651036213494</v>
      </c>
      <c r="K2123" s="2">
        <v>0.498970051491327</v>
      </c>
      <c r="L2123" s="2">
        <v>0.70308724627206398</v>
      </c>
      <c r="M2123" s="2">
        <v>2.07031448992953</v>
      </c>
      <c r="N2123" s="14">
        <v>5.0045577475446299</v>
      </c>
      <c r="O2123" s="3" t="s">
        <v>8570</v>
      </c>
    </row>
    <row r="2124" spans="1:15" x14ac:dyDescent="0.2">
      <c r="A2124">
        <v>2121</v>
      </c>
      <c r="B2124" t="s">
        <v>6751</v>
      </c>
      <c r="C2124">
        <v>230.88885309885899</v>
      </c>
      <c r="D2124">
        <v>-1.55242177602121</v>
      </c>
      <c r="E2124">
        <v>0.43956566671421599</v>
      </c>
      <c r="F2124">
        <v>-3.5317175420584399</v>
      </c>
      <c r="G2124">
        <v>4.12870106620088E-4</v>
      </c>
      <c r="H2124">
        <v>1.5547928253322001E-3</v>
      </c>
      <c r="I2124" s="4">
        <v>0.83442622301430502</v>
      </c>
      <c r="J2124" s="13">
        <v>3.8466388919196199</v>
      </c>
      <c r="K2124" s="2">
        <v>1.18569159408179</v>
      </c>
      <c r="L2124" s="2">
        <v>2.1667627258726698</v>
      </c>
      <c r="M2124" s="2">
        <v>5.6672505208697803</v>
      </c>
      <c r="N2124" s="14">
        <v>5.4691349247213497</v>
      </c>
      <c r="O2124" s="3" t="s">
        <v>8570</v>
      </c>
    </row>
    <row r="2125" spans="1:15" x14ac:dyDescent="0.2">
      <c r="A2125">
        <v>2122</v>
      </c>
      <c r="B2125" t="s">
        <v>2998</v>
      </c>
      <c r="C2125">
        <v>5450.4718390103199</v>
      </c>
      <c r="D2125">
        <v>-1.5516947195670301</v>
      </c>
      <c r="E2125">
        <v>9.5430825017049303E-2</v>
      </c>
      <c r="F2125">
        <v>-16.259890022849699</v>
      </c>
      <c r="G2125" s="1">
        <v>1.9007884146563699E-59</v>
      </c>
      <c r="H2125" s="1">
        <v>1.35311680535742E-57</v>
      </c>
      <c r="I2125" s="4">
        <v>31.9698737257491</v>
      </c>
      <c r="J2125" s="13">
        <v>59.234477459791201</v>
      </c>
      <c r="K2125" s="2">
        <v>47.984683665624097</v>
      </c>
      <c r="L2125" s="2">
        <v>55.0199425436045</v>
      </c>
      <c r="M2125" s="2">
        <v>155.133399973964</v>
      </c>
      <c r="N2125" s="14">
        <v>148.41502603039299</v>
      </c>
      <c r="O2125" s="3" t="s">
        <v>8570</v>
      </c>
    </row>
    <row r="2126" spans="1:15" x14ac:dyDescent="0.2">
      <c r="A2126">
        <v>2123</v>
      </c>
      <c r="B2126" t="s">
        <v>5745</v>
      </c>
      <c r="C2126">
        <v>353.034242496177</v>
      </c>
      <c r="D2126">
        <v>-1.5501212682476</v>
      </c>
      <c r="E2126">
        <v>0.31200527484052798</v>
      </c>
      <c r="F2126">
        <v>-4.9682534022538496</v>
      </c>
      <c r="G2126" s="1">
        <v>6.7558642391509397E-7</v>
      </c>
      <c r="H2126" s="1">
        <v>3.9445855351381096E-6</v>
      </c>
      <c r="I2126" s="4">
        <v>7.2212736604565997</v>
      </c>
      <c r="J2126" s="13">
        <v>7.1157489613314997</v>
      </c>
      <c r="K2126" s="2">
        <v>3.3165589895588501</v>
      </c>
      <c r="L2126" s="2">
        <v>4.2674943824363902</v>
      </c>
      <c r="M2126" s="2">
        <v>13.460788588881</v>
      </c>
      <c r="N2126" s="14">
        <v>11.0144255374686</v>
      </c>
      <c r="O2126" s="3" t="s">
        <v>8570</v>
      </c>
    </row>
    <row r="2127" spans="1:15" x14ac:dyDescent="0.2">
      <c r="A2127">
        <v>2124</v>
      </c>
      <c r="B2127" t="s">
        <v>5774</v>
      </c>
      <c r="C2127">
        <v>382.32345174315901</v>
      </c>
      <c r="D2127">
        <v>-1.5494132258743101</v>
      </c>
      <c r="E2127">
        <v>0.31481070972083097</v>
      </c>
      <c r="F2127">
        <v>-4.9217297189422302</v>
      </c>
      <c r="G2127" s="1">
        <v>8.5782631980648298E-7</v>
      </c>
      <c r="H2127" s="1">
        <v>4.9442802040740104E-6</v>
      </c>
      <c r="I2127" s="4">
        <v>4.2317969552315597</v>
      </c>
      <c r="J2127" s="13">
        <v>8.3077522164655999</v>
      </c>
      <c r="K2127" s="2">
        <v>4.6127217556005196</v>
      </c>
      <c r="L2127" s="2">
        <v>5.38078963580507</v>
      </c>
      <c r="M2127" s="2">
        <v>12.109097149123899</v>
      </c>
      <c r="N2127" s="14">
        <v>13.1445713459802</v>
      </c>
      <c r="O2127" s="3" t="s">
        <v>8570</v>
      </c>
    </row>
    <row r="2128" spans="1:15" x14ac:dyDescent="0.2">
      <c r="A2128">
        <v>2125</v>
      </c>
      <c r="B2128" t="s">
        <v>3715</v>
      </c>
      <c r="C2128">
        <v>723.06911768709006</v>
      </c>
      <c r="D2128">
        <v>-1.54461131334177</v>
      </c>
      <c r="E2128">
        <v>0.16083467911438801</v>
      </c>
      <c r="F2128">
        <v>-9.6037205523518896</v>
      </c>
      <c r="G2128" s="1">
        <v>7.7109614263261005E-22</v>
      </c>
      <c r="H2128" s="1">
        <v>1.5657303326550099E-20</v>
      </c>
      <c r="I2128" s="4">
        <v>5.0027348236008997</v>
      </c>
      <c r="J2128" s="13">
        <v>10.7285447323281</v>
      </c>
      <c r="K2128" s="2">
        <v>9.7693670853054506</v>
      </c>
      <c r="L2128" s="2">
        <v>9.0332716403659408</v>
      </c>
      <c r="M2128" s="2">
        <v>27.773046483695399</v>
      </c>
      <c r="N2128" s="14">
        <v>26.4787982332277</v>
      </c>
      <c r="O2128" s="3" t="s">
        <v>8570</v>
      </c>
    </row>
    <row r="2129" spans="1:15" x14ac:dyDescent="0.2">
      <c r="A2129">
        <v>2126</v>
      </c>
      <c r="B2129" t="s">
        <v>5321</v>
      </c>
      <c r="C2129">
        <v>226.48668651335899</v>
      </c>
      <c r="D2129">
        <v>-1.5427213234272501</v>
      </c>
      <c r="E2129">
        <v>0.27561520434641101</v>
      </c>
      <c r="F2129">
        <v>-5.5973737990457897</v>
      </c>
      <c r="G2129" s="1">
        <v>2.1762315867729001E-8</v>
      </c>
      <c r="H2129" s="1">
        <v>1.5397423484909301E-7</v>
      </c>
      <c r="I2129" s="4">
        <v>3.1847067504689601</v>
      </c>
      <c r="J2129" s="13">
        <v>8.7189229875800596</v>
      </c>
      <c r="K2129" s="2">
        <v>4.1389948663390399</v>
      </c>
      <c r="L2129" s="2">
        <v>5.5939128459993999</v>
      </c>
      <c r="M2129" s="2">
        <v>19.658617017434999</v>
      </c>
      <c r="N2129" s="14">
        <v>20.445209031042101</v>
      </c>
      <c r="O2129" s="3" t="s">
        <v>8570</v>
      </c>
    </row>
    <row r="2130" spans="1:15" x14ac:dyDescent="0.2">
      <c r="A2130">
        <v>2127</v>
      </c>
      <c r="B2130" t="s">
        <v>2952</v>
      </c>
      <c r="C2130">
        <v>1359.96641113341</v>
      </c>
      <c r="D2130">
        <v>-1.53737397653201</v>
      </c>
      <c r="E2130">
        <v>8.7216542880825795E-2</v>
      </c>
      <c r="F2130">
        <v>-17.6270914410435</v>
      </c>
      <c r="G2130" s="1">
        <v>1.5261890734586001E-69</v>
      </c>
      <c r="H2130" s="1">
        <v>1.3365683159145E-67</v>
      </c>
      <c r="I2130" s="4">
        <v>4.4117484347873797</v>
      </c>
      <c r="J2130" s="13">
        <v>9.1105980817778391</v>
      </c>
      <c r="K2130" s="2">
        <v>8.8734147083306407</v>
      </c>
      <c r="L2130" s="2">
        <v>8.3704437799194</v>
      </c>
      <c r="M2130" s="2">
        <v>27.565393642059501</v>
      </c>
      <c r="N2130" s="14">
        <v>26.919366342613099</v>
      </c>
      <c r="O2130" s="3" t="s">
        <v>8570</v>
      </c>
    </row>
    <row r="2131" spans="1:15" x14ac:dyDescent="0.2">
      <c r="A2131">
        <v>2128</v>
      </c>
      <c r="B2131" t="s">
        <v>3925</v>
      </c>
      <c r="C2131">
        <v>1133.9313499324301</v>
      </c>
      <c r="D2131">
        <v>-1.5367521394947501</v>
      </c>
      <c r="E2131">
        <v>0.17552627344912899</v>
      </c>
      <c r="F2131">
        <v>-8.7551117522023301</v>
      </c>
      <c r="G2131" s="1">
        <v>2.03901350103333E-18</v>
      </c>
      <c r="H2131" s="1">
        <v>3.3954735086290998E-17</v>
      </c>
      <c r="I2131" s="4">
        <v>9.8883396688804392</v>
      </c>
      <c r="J2131" s="13">
        <v>14.0457388083741</v>
      </c>
      <c r="K2131" s="2">
        <v>8.8772455005665094</v>
      </c>
      <c r="L2131" s="2">
        <v>9.7353270542961408</v>
      </c>
      <c r="M2131" s="2">
        <v>33.020194141935697</v>
      </c>
      <c r="N2131" s="14">
        <v>31.462183225341601</v>
      </c>
      <c r="O2131" s="3" t="s">
        <v>8570</v>
      </c>
    </row>
    <row r="2132" spans="1:15" x14ac:dyDescent="0.2">
      <c r="A2132">
        <v>2129</v>
      </c>
      <c r="B2132" t="s">
        <v>2974</v>
      </c>
      <c r="C2132">
        <v>7901.63496512451</v>
      </c>
      <c r="D2132">
        <v>-1.53469650101694</v>
      </c>
      <c r="E2132">
        <v>9.1782928058691399E-2</v>
      </c>
      <c r="F2132">
        <v>-16.720936381933299</v>
      </c>
      <c r="G2132" s="1">
        <v>9.2258185107650498E-63</v>
      </c>
      <c r="H2132" s="1">
        <v>7.1532413204804399E-61</v>
      </c>
      <c r="I2132" s="4">
        <v>41.833343315866998</v>
      </c>
      <c r="J2132" s="13">
        <v>72.914961242491003</v>
      </c>
      <c r="K2132" s="2">
        <v>60.578199805909797</v>
      </c>
      <c r="L2132" s="2">
        <v>62.592953799701299</v>
      </c>
      <c r="M2132" s="2">
        <v>198.137014989222</v>
      </c>
      <c r="N2132" s="14">
        <v>188.66302197557599</v>
      </c>
      <c r="O2132" s="3" t="s">
        <v>8570</v>
      </c>
    </row>
    <row r="2133" spans="1:15" x14ac:dyDescent="0.2">
      <c r="A2133">
        <v>2130</v>
      </c>
      <c r="B2133" t="s">
        <v>3666</v>
      </c>
      <c r="C2133">
        <v>1590.6312455918501</v>
      </c>
      <c r="D2133">
        <v>-1.5341201681169201</v>
      </c>
      <c r="E2133">
        <v>0.15755210867845601</v>
      </c>
      <c r="F2133">
        <v>-9.7372239634562501</v>
      </c>
      <c r="G2133" s="1">
        <v>2.0919088628846401E-22</v>
      </c>
      <c r="H2133" s="1">
        <v>4.4635944939342199E-21</v>
      </c>
      <c r="I2133" s="4">
        <v>19.408142763263999</v>
      </c>
      <c r="J2133" s="13">
        <v>38.725980003248303</v>
      </c>
      <c r="K2133" s="2">
        <v>26.9402908261501</v>
      </c>
      <c r="L2133" s="2">
        <v>27.167861450511101</v>
      </c>
      <c r="M2133" s="2">
        <v>97.390861769244196</v>
      </c>
      <c r="N2133" s="14">
        <v>93.399236573328295</v>
      </c>
      <c r="O2133" s="3" t="s">
        <v>8570</v>
      </c>
    </row>
    <row r="2134" spans="1:15" x14ac:dyDescent="0.2">
      <c r="A2134">
        <v>2131</v>
      </c>
      <c r="B2134" t="s">
        <v>5052</v>
      </c>
      <c r="C2134">
        <v>125.765432717838</v>
      </c>
      <c r="D2134">
        <v>-1.53195569475458</v>
      </c>
      <c r="E2134">
        <v>0.25318808454937197</v>
      </c>
      <c r="F2134">
        <v>-6.0506626821762897</v>
      </c>
      <c r="G2134" s="1">
        <v>1.4425120914869099E-9</v>
      </c>
      <c r="H2134" s="1">
        <v>1.1667574544631401E-8</v>
      </c>
      <c r="I2134" s="4">
        <v>1.5575097167273799</v>
      </c>
      <c r="J2134" s="13">
        <v>2.2796539509256499</v>
      </c>
      <c r="K2134" s="2">
        <v>1.6641537814444201</v>
      </c>
      <c r="L2134" s="2">
        <v>1.4211758511245001</v>
      </c>
      <c r="M2134" s="2">
        <v>4.9402161061672096</v>
      </c>
      <c r="N2134" s="14">
        <v>4.23243503158875</v>
      </c>
      <c r="O2134" s="3" t="s">
        <v>8570</v>
      </c>
    </row>
    <row r="2135" spans="1:15" x14ac:dyDescent="0.2">
      <c r="A2135">
        <v>2132</v>
      </c>
      <c r="B2135" t="s">
        <v>6073</v>
      </c>
      <c r="C2135">
        <v>45.520507896698803</v>
      </c>
      <c r="D2135">
        <v>-1.53039717877629</v>
      </c>
      <c r="E2135">
        <v>0.34395736123784298</v>
      </c>
      <c r="F2135">
        <v>-4.4493805082951399</v>
      </c>
      <c r="G2135" s="1">
        <v>8.6118326157194695E-6</v>
      </c>
      <c r="H2135" s="1">
        <v>4.31940001776486E-5</v>
      </c>
      <c r="I2135" s="4">
        <v>0.74867269867348896</v>
      </c>
      <c r="J2135" s="13">
        <v>0.90212017361767305</v>
      </c>
      <c r="K2135" s="2">
        <v>0.82201467909390802</v>
      </c>
      <c r="L2135" s="2">
        <v>1.0417577566474301</v>
      </c>
      <c r="M2135" s="2">
        <v>2.9150776563823402</v>
      </c>
      <c r="N2135" s="14">
        <v>2.8148273286971799</v>
      </c>
      <c r="O2135" s="3" t="s">
        <v>8570</v>
      </c>
    </row>
    <row r="2136" spans="1:15" x14ac:dyDescent="0.2">
      <c r="A2136">
        <v>2133</v>
      </c>
      <c r="B2136" t="s">
        <v>6074</v>
      </c>
      <c r="C2136">
        <v>45.520507896698803</v>
      </c>
      <c r="D2136">
        <v>-1.53039717877629</v>
      </c>
      <c r="E2136">
        <v>0.34395736123784298</v>
      </c>
      <c r="F2136">
        <v>-4.4493805082951399</v>
      </c>
      <c r="G2136" s="1">
        <v>8.6118326157194695E-6</v>
      </c>
      <c r="H2136" s="1">
        <v>4.31940001776486E-5</v>
      </c>
      <c r="I2136" s="4">
        <v>0.74867269867348896</v>
      </c>
      <c r="J2136" s="13">
        <v>0.90212017361767305</v>
      </c>
      <c r="K2136" s="2">
        <v>0.82201467909390802</v>
      </c>
      <c r="L2136" s="2">
        <v>1.0417577566474301</v>
      </c>
      <c r="M2136" s="2">
        <v>2.9150776563823402</v>
      </c>
      <c r="N2136" s="14">
        <v>2.8148273286971799</v>
      </c>
      <c r="O2136" s="3" t="s">
        <v>8570</v>
      </c>
    </row>
    <row r="2137" spans="1:15" x14ac:dyDescent="0.2">
      <c r="A2137">
        <v>2134</v>
      </c>
      <c r="B2137" t="s">
        <v>6075</v>
      </c>
      <c r="C2137">
        <v>45.520507896698803</v>
      </c>
      <c r="D2137">
        <v>-1.53039717877629</v>
      </c>
      <c r="E2137">
        <v>0.34395736123784298</v>
      </c>
      <c r="F2137">
        <v>-4.4493805082951399</v>
      </c>
      <c r="G2137" s="1">
        <v>8.6118326157194695E-6</v>
      </c>
      <c r="H2137" s="1">
        <v>4.31940001776486E-5</v>
      </c>
      <c r="I2137" s="4">
        <v>0.74867269867348896</v>
      </c>
      <c r="J2137" s="13">
        <v>0.90212017361767305</v>
      </c>
      <c r="K2137" s="2">
        <v>0.82201467909390802</v>
      </c>
      <c r="L2137" s="2">
        <v>1.0417577566474301</v>
      </c>
      <c r="M2137" s="2">
        <v>2.9150776563823402</v>
      </c>
      <c r="N2137" s="14">
        <v>2.8148273286971799</v>
      </c>
      <c r="O2137" s="3" t="s">
        <v>8570</v>
      </c>
    </row>
    <row r="2138" spans="1:15" x14ac:dyDescent="0.2">
      <c r="A2138">
        <v>2135</v>
      </c>
      <c r="B2138" t="s">
        <v>6076</v>
      </c>
      <c r="C2138">
        <v>45.520507896698803</v>
      </c>
      <c r="D2138">
        <v>-1.53039717877629</v>
      </c>
      <c r="E2138">
        <v>0.34395736123784298</v>
      </c>
      <c r="F2138">
        <v>-4.4493805082951399</v>
      </c>
      <c r="G2138" s="1">
        <v>8.6118326157194695E-6</v>
      </c>
      <c r="H2138" s="1">
        <v>4.31940001776486E-5</v>
      </c>
      <c r="I2138" s="4">
        <v>0.74867269867348896</v>
      </c>
      <c r="J2138" s="13">
        <v>0.90212017361767305</v>
      </c>
      <c r="K2138" s="2">
        <v>0.82201467909390802</v>
      </c>
      <c r="L2138" s="2">
        <v>1.0417577566474301</v>
      </c>
      <c r="M2138" s="2">
        <v>2.9150776563823402</v>
      </c>
      <c r="N2138" s="14">
        <v>2.8148273286971799</v>
      </c>
      <c r="O2138" s="3" t="s">
        <v>8570</v>
      </c>
    </row>
    <row r="2139" spans="1:15" x14ac:dyDescent="0.2">
      <c r="A2139">
        <v>2136</v>
      </c>
      <c r="B2139" t="s">
        <v>6077</v>
      </c>
      <c r="C2139">
        <v>45.520507896698803</v>
      </c>
      <c r="D2139">
        <v>-1.53039717877629</v>
      </c>
      <c r="E2139">
        <v>0.34395736123784298</v>
      </c>
      <c r="F2139">
        <v>-4.4493805082951399</v>
      </c>
      <c r="G2139" s="1">
        <v>8.6118326157194695E-6</v>
      </c>
      <c r="H2139" s="1">
        <v>4.31940001776486E-5</v>
      </c>
      <c r="I2139" s="4">
        <v>0.74867269867348896</v>
      </c>
      <c r="J2139" s="13">
        <v>0.90212017361767305</v>
      </c>
      <c r="K2139" s="2">
        <v>0.82201467909390802</v>
      </c>
      <c r="L2139" s="2">
        <v>1.0417577566474301</v>
      </c>
      <c r="M2139" s="2">
        <v>2.9150776563823402</v>
      </c>
      <c r="N2139" s="14">
        <v>2.8148273286971799</v>
      </c>
      <c r="O2139" s="3" t="s">
        <v>8570</v>
      </c>
    </row>
    <row r="2140" spans="1:15" x14ac:dyDescent="0.2">
      <c r="A2140">
        <v>2137</v>
      </c>
      <c r="B2140" t="s">
        <v>3131</v>
      </c>
      <c r="C2140">
        <v>1960.2198952482299</v>
      </c>
      <c r="D2140">
        <v>-1.5292334506724901</v>
      </c>
      <c r="E2140">
        <v>0.111698415892589</v>
      </c>
      <c r="F2140">
        <v>-13.6907353470709</v>
      </c>
      <c r="G2140" s="1">
        <v>1.15336093976144E-42</v>
      </c>
      <c r="H2140" s="1">
        <v>5.6612349676274097E-41</v>
      </c>
      <c r="I2140" s="4">
        <v>19.852081240333899</v>
      </c>
      <c r="J2140" s="13">
        <v>34.142427908399199</v>
      </c>
      <c r="K2140" s="2">
        <v>29.241786561137801</v>
      </c>
      <c r="L2140" s="2">
        <v>30.290623520425399</v>
      </c>
      <c r="M2140" s="2">
        <v>89.720463309558596</v>
      </c>
      <c r="N2140" s="14">
        <v>85.911914293979606</v>
      </c>
      <c r="O2140" s="3" t="s">
        <v>8570</v>
      </c>
    </row>
    <row r="2141" spans="1:15" x14ac:dyDescent="0.2">
      <c r="A2141">
        <v>2138</v>
      </c>
      <c r="B2141" t="s">
        <v>6777</v>
      </c>
      <c r="C2141">
        <v>34.159136211205798</v>
      </c>
      <c r="D2141">
        <v>-1.52918043128021</v>
      </c>
      <c r="E2141">
        <v>0.43618029653497697</v>
      </c>
      <c r="F2141">
        <v>-3.5058448156141799</v>
      </c>
      <c r="G2141">
        <v>4.5516051214828198E-4</v>
      </c>
      <c r="H2141">
        <v>1.6982893224156399E-3</v>
      </c>
      <c r="I2141" s="4">
        <v>0.12813385116884801</v>
      </c>
      <c r="J2141" s="13">
        <v>4.0808395894029399</v>
      </c>
      <c r="K2141" s="2">
        <v>2.7254933999967301</v>
      </c>
      <c r="L2141" s="2">
        <v>2.31137966359706</v>
      </c>
      <c r="M2141" s="2">
        <v>8.4213280613027592</v>
      </c>
      <c r="N2141" s="14">
        <v>9.2612248564251605</v>
      </c>
      <c r="O2141" s="3" t="s">
        <v>8570</v>
      </c>
    </row>
    <row r="2142" spans="1:15" x14ac:dyDescent="0.2">
      <c r="A2142">
        <v>2139</v>
      </c>
      <c r="B2142" t="s">
        <v>6577</v>
      </c>
      <c r="C2142">
        <v>76.635449027034795</v>
      </c>
      <c r="D2142">
        <v>-1.52898677465711</v>
      </c>
      <c r="E2142">
        <v>0.40405563398001898</v>
      </c>
      <c r="F2142">
        <v>-3.78409962904444</v>
      </c>
      <c r="G2142">
        <v>1.5426602278415701E-4</v>
      </c>
      <c r="H2142">
        <v>6.2952742050001302E-4</v>
      </c>
      <c r="I2142" s="4">
        <v>0.36414625121955402</v>
      </c>
      <c r="J2142" s="13">
        <v>2.9742271619366201</v>
      </c>
      <c r="K2142" s="2">
        <v>2.8732758366134301</v>
      </c>
      <c r="L2142" s="2">
        <v>1.86396638842523</v>
      </c>
      <c r="M2142" s="2">
        <v>7.90956938978512</v>
      </c>
      <c r="N2142" s="14">
        <v>6.8626391838975396</v>
      </c>
      <c r="O2142" s="3" t="s">
        <v>8570</v>
      </c>
    </row>
    <row r="2143" spans="1:15" x14ac:dyDescent="0.2">
      <c r="A2143">
        <v>2140</v>
      </c>
      <c r="B2143" t="s">
        <v>3908</v>
      </c>
      <c r="C2143">
        <v>256.39217952359297</v>
      </c>
      <c r="D2143">
        <v>-1.52727460402867</v>
      </c>
      <c r="E2143">
        <v>0.17333755308041601</v>
      </c>
      <c r="F2143">
        <v>-8.8109851378836908</v>
      </c>
      <c r="G2143" s="1">
        <v>1.24050814892261E-18</v>
      </c>
      <c r="H2143" s="1">
        <v>2.0987777201994299E-17</v>
      </c>
      <c r="I2143" s="4">
        <v>1.0017972506828201</v>
      </c>
      <c r="J2143" s="13">
        <v>1.3398930786327301</v>
      </c>
      <c r="K2143" s="2">
        <v>1.0304905720130899</v>
      </c>
      <c r="L2143" s="2">
        <v>1.06998331765727</v>
      </c>
      <c r="M2143" s="2">
        <v>3.7450501602613899</v>
      </c>
      <c r="N2143" s="14">
        <v>3.4280097860713798</v>
      </c>
      <c r="O2143" s="3" t="s">
        <v>8570</v>
      </c>
    </row>
    <row r="2144" spans="1:15" x14ac:dyDescent="0.2">
      <c r="A2144">
        <v>2141</v>
      </c>
      <c r="B2144" t="s">
        <v>5827</v>
      </c>
      <c r="C2144">
        <v>130.18160521651001</v>
      </c>
      <c r="D2144">
        <v>-1.52562621828135</v>
      </c>
      <c r="E2144">
        <v>0.31545629332989999</v>
      </c>
      <c r="F2144">
        <v>-4.8362522813449296</v>
      </c>
      <c r="G2144" s="1">
        <v>1.32309978632481E-6</v>
      </c>
      <c r="H2144" s="1">
        <v>7.4358696670969298E-6</v>
      </c>
      <c r="I2144" s="4">
        <v>3.1696251179676098</v>
      </c>
      <c r="J2144" s="13">
        <v>1.4711505163312999</v>
      </c>
      <c r="K2144" s="2">
        <v>1.94159822369952</v>
      </c>
      <c r="L2144" s="2">
        <v>4.3495997848368901</v>
      </c>
      <c r="M2144" s="2">
        <v>4.78790993710831</v>
      </c>
      <c r="N2144" s="14">
        <v>4.7268149528794696</v>
      </c>
      <c r="O2144" s="3" t="s">
        <v>8570</v>
      </c>
    </row>
    <row r="2145" spans="1:15" x14ac:dyDescent="0.2">
      <c r="A2145">
        <v>2142</v>
      </c>
      <c r="B2145" t="s">
        <v>7119</v>
      </c>
      <c r="C2145">
        <v>177.37285110959999</v>
      </c>
      <c r="D2145">
        <v>-1.5251619640018399</v>
      </c>
      <c r="E2145">
        <v>0.491693012131736</v>
      </c>
      <c r="F2145">
        <v>-3.1018581236074398</v>
      </c>
      <c r="G2145">
        <v>1.92310102433148E-3</v>
      </c>
      <c r="H2145">
        <v>6.3031526034429504E-3</v>
      </c>
      <c r="I2145" s="4">
        <v>1.54852348106687</v>
      </c>
      <c r="J2145" s="13">
        <v>6.9885556064484797</v>
      </c>
      <c r="K2145" s="2">
        <v>2.1922257285014299</v>
      </c>
      <c r="L2145" s="2">
        <v>2.7494447367224599</v>
      </c>
      <c r="M2145" s="2">
        <v>11.0691527895245</v>
      </c>
      <c r="N2145" s="14">
        <v>9.2223733405417292</v>
      </c>
      <c r="O2145" s="3" t="s">
        <v>8570</v>
      </c>
    </row>
    <row r="2146" spans="1:15" x14ac:dyDescent="0.2">
      <c r="A2146">
        <v>2143</v>
      </c>
      <c r="B2146" t="s">
        <v>3663</v>
      </c>
      <c r="C2146">
        <v>872.73958998594696</v>
      </c>
      <c r="D2146">
        <v>-1.5236872563160799</v>
      </c>
      <c r="E2146">
        <v>0.15635041832515301</v>
      </c>
      <c r="F2146">
        <v>-9.7453353348077307</v>
      </c>
      <c r="G2146" s="1">
        <v>1.9314014022092601E-22</v>
      </c>
      <c r="H2146" s="1">
        <v>4.13925163188264E-21</v>
      </c>
      <c r="I2146" s="4">
        <v>12.893091168063201</v>
      </c>
      <c r="J2146" s="13">
        <v>18.9565835416245</v>
      </c>
      <c r="K2146" s="2">
        <v>13.6795356009724</v>
      </c>
      <c r="L2146" s="2">
        <v>13.6226712902077</v>
      </c>
      <c r="M2146" s="2">
        <v>39.174323537749501</v>
      </c>
      <c r="N2146" s="14">
        <v>38.948017704957699</v>
      </c>
      <c r="O2146" s="3" t="s">
        <v>8570</v>
      </c>
    </row>
    <row r="2147" spans="1:15" x14ac:dyDescent="0.2">
      <c r="A2147">
        <v>2144</v>
      </c>
      <c r="B2147" t="s">
        <v>7107</v>
      </c>
      <c r="C2147">
        <v>22.376119783767599</v>
      </c>
      <c r="D2147">
        <v>-1.52308420609344</v>
      </c>
      <c r="E2147">
        <v>0.48802242524247103</v>
      </c>
      <c r="F2147">
        <v>-3.1209307755411202</v>
      </c>
      <c r="G2147">
        <v>1.80280407584485E-3</v>
      </c>
      <c r="H2147">
        <v>5.9497177755888199E-3</v>
      </c>
      <c r="I2147" s="4" t="e">
        <v>#N/A</v>
      </c>
      <c r="J2147" s="13" t="e">
        <v>#N/A</v>
      </c>
      <c r="K2147" s="2" t="e">
        <v>#N/A</v>
      </c>
      <c r="L2147" s="2" t="e">
        <v>#N/A</v>
      </c>
      <c r="M2147" s="2" t="e">
        <v>#N/A</v>
      </c>
      <c r="N2147" s="14" t="e">
        <v>#N/A</v>
      </c>
      <c r="O2147" s="3" t="s">
        <v>8570</v>
      </c>
    </row>
    <row r="2148" spans="1:15" x14ac:dyDescent="0.2">
      <c r="A2148">
        <v>2145</v>
      </c>
      <c r="B2148" t="s">
        <v>6979</v>
      </c>
      <c r="C2148">
        <v>40.694981749566601</v>
      </c>
      <c r="D2148">
        <v>-1.52298575345882</v>
      </c>
      <c r="E2148">
        <v>0.468352080864054</v>
      </c>
      <c r="F2148">
        <v>-3.25179670526731</v>
      </c>
      <c r="G2148">
        <v>1.14678013237932E-3</v>
      </c>
      <c r="H2148">
        <v>3.9451051438331303E-3</v>
      </c>
      <c r="I2148" s="4">
        <v>2.5615732062829699</v>
      </c>
      <c r="J2148" s="13">
        <v>4.3091501106493304</v>
      </c>
      <c r="K2148" s="2">
        <v>2.15577310785857</v>
      </c>
      <c r="L2148" s="2">
        <v>2.7735211326377098</v>
      </c>
      <c r="M2148" s="2">
        <v>7.3906498759083501</v>
      </c>
      <c r="N2148" s="14">
        <v>12.023831016628399</v>
      </c>
      <c r="O2148" s="3" t="s">
        <v>8570</v>
      </c>
    </row>
    <row r="2149" spans="1:15" x14ac:dyDescent="0.2">
      <c r="A2149">
        <v>2146</v>
      </c>
      <c r="B2149" t="s">
        <v>5194</v>
      </c>
      <c r="C2149">
        <v>255.750054056073</v>
      </c>
      <c r="D2149">
        <v>-1.5227605489657201</v>
      </c>
      <c r="E2149">
        <v>0.26258403227733901</v>
      </c>
      <c r="F2149">
        <v>-5.7991361308573302</v>
      </c>
      <c r="G2149" s="1">
        <v>6.6657405895805699E-9</v>
      </c>
      <c r="H2149" s="1">
        <v>5.0103155416464503E-8</v>
      </c>
      <c r="I2149" s="4">
        <v>1.72480626787726</v>
      </c>
      <c r="J2149" s="13">
        <v>4.2173767757495497</v>
      </c>
      <c r="K2149" s="2">
        <v>2.4896152427599101</v>
      </c>
      <c r="L2149" s="2">
        <v>2.3743116855443298</v>
      </c>
      <c r="M2149" s="2">
        <v>10.8261206308031</v>
      </c>
      <c r="N2149" s="14">
        <v>9.8876462332552997</v>
      </c>
      <c r="O2149" s="3" t="s">
        <v>8570</v>
      </c>
    </row>
    <row r="2150" spans="1:15" x14ac:dyDescent="0.2">
      <c r="A2150">
        <v>2147</v>
      </c>
      <c r="B2150" t="s">
        <v>7818</v>
      </c>
      <c r="C2150">
        <v>173.377523124828</v>
      </c>
      <c r="D2150">
        <v>-1.52153431145026</v>
      </c>
      <c r="E2150">
        <v>0.63888959148612501</v>
      </c>
      <c r="F2150">
        <v>-2.38152934673893</v>
      </c>
      <c r="G2150">
        <v>1.7240916961329102E-2</v>
      </c>
      <c r="H2150">
        <v>4.4773052196322098E-2</v>
      </c>
      <c r="I2150" s="4">
        <v>0.14112320993963501</v>
      </c>
      <c r="J2150" s="13">
        <v>5.40290216492886</v>
      </c>
      <c r="K2150" s="2">
        <v>1.33565052711952</v>
      </c>
      <c r="L2150" s="2">
        <v>1.16012532121951</v>
      </c>
      <c r="M2150" s="2">
        <v>7.2540441770474002</v>
      </c>
      <c r="N2150" s="14">
        <v>8.0726825907188999</v>
      </c>
      <c r="O2150" s="3" t="s">
        <v>8570</v>
      </c>
    </row>
    <row r="2151" spans="1:15" x14ac:dyDescent="0.2">
      <c r="A2151">
        <v>2148</v>
      </c>
      <c r="B2151" t="s">
        <v>7012</v>
      </c>
      <c r="C2151">
        <v>64.649729721934406</v>
      </c>
      <c r="D2151">
        <v>-1.5208649072020499</v>
      </c>
      <c r="E2151">
        <v>0.47249433370625998</v>
      </c>
      <c r="F2151">
        <v>-3.2188003087197599</v>
      </c>
      <c r="G2151">
        <v>1.28728097535137E-3</v>
      </c>
      <c r="H2151">
        <v>4.3850766231851796E-3</v>
      </c>
      <c r="I2151" s="4">
        <v>1.5670726206652299</v>
      </c>
      <c r="J2151" s="13">
        <v>4.02953827718403</v>
      </c>
      <c r="K2151" s="2">
        <v>2.4253425483517699</v>
      </c>
      <c r="L2151" s="2">
        <v>1.2046518151903101</v>
      </c>
      <c r="M2151" s="2">
        <v>5.1145465485018704</v>
      </c>
      <c r="N2151" s="14">
        <v>6.8050069061555298</v>
      </c>
      <c r="O2151" s="3" t="s">
        <v>8570</v>
      </c>
    </row>
    <row r="2152" spans="1:15" x14ac:dyDescent="0.2">
      <c r="A2152">
        <v>2149</v>
      </c>
      <c r="B2152" t="s">
        <v>3095</v>
      </c>
      <c r="C2152">
        <v>1953.01258609313</v>
      </c>
      <c r="D2152">
        <v>-1.52005537054155</v>
      </c>
      <c r="E2152">
        <v>0.10737171243037</v>
      </c>
      <c r="F2152">
        <v>-14.156944470149</v>
      </c>
      <c r="G2152" s="1">
        <v>1.69192240782158E-45</v>
      </c>
      <c r="H2152" s="1">
        <v>9.0134667266573808E-44</v>
      </c>
      <c r="I2152" s="4">
        <v>21.3360732586676</v>
      </c>
      <c r="J2152" s="13">
        <v>23.181517831458098</v>
      </c>
      <c r="K2152" s="2">
        <v>24.8664358244516</v>
      </c>
      <c r="L2152" s="2">
        <v>25.7431017497886</v>
      </c>
      <c r="M2152" s="2">
        <v>72.032534590021498</v>
      </c>
      <c r="N2152" s="14">
        <v>69.156768700478395</v>
      </c>
      <c r="O2152" s="3" t="s">
        <v>8570</v>
      </c>
    </row>
    <row r="2153" spans="1:15" x14ac:dyDescent="0.2">
      <c r="A2153">
        <v>2150</v>
      </c>
      <c r="B2153" t="s">
        <v>4790</v>
      </c>
      <c r="C2153">
        <v>229.57389223103999</v>
      </c>
      <c r="D2153">
        <v>-1.5195552438411599</v>
      </c>
      <c r="E2153">
        <v>0.23235564214381399</v>
      </c>
      <c r="F2153">
        <v>-6.5397819903191499</v>
      </c>
      <c r="G2153" s="1">
        <v>6.1608574279390306E-11</v>
      </c>
      <c r="H2153" s="1">
        <v>5.7183467381091703E-10</v>
      </c>
      <c r="I2153" s="4">
        <v>1.3096984585214499</v>
      </c>
      <c r="J2153" s="13">
        <v>4.8342669347733898</v>
      </c>
      <c r="K2153" s="2">
        <v>3.0987814343318401</v>
      </c>
      <c r="L2153" s="2">
        <v>2.6068780548831101</v>
      </c>
      <c r="M2153" s="2">
        <v>10.5765827586521</v>
      </c>
      <c r="N2153" s="14">
        <v>8.3849882561263804</v>
      </c>
      <c r="O2153" s="3" t="s">
        <v>8570</v>
      </c>
    </row>
    <row r="2154" spans="1:15" x14ac:dyDescent="0.2">
      <c r="A2154">
        <v>2151</v>
      </c>
      <c r="B2154" t="s">
        <v>7707</v>
      </c>
      <c r="C2154">
        <v>18.412688888307098</v>
      </c>
      <c r="D2154">
        <v>-1.51942691574003</v>
      </c>
      <c r="E2154">
        <v>0.61199248455330502</v>
      </c>
      <c r="F2154">
        <v>-2.4827542071028299</v>
      </c>
      <c r="G2154">
        <v>1.3037100972109699E-2</v>
      </c>
      <c r="H2154">
        <v>3.5050627347430301E-2</v>
      </c>
      <c r="I2154" s="4">
        <v>2.9939477054097299E-2</v>
      </c>
      <c r="J2154" s="13">
        <v>0.17885228652443499</v>
      </c>
      <c r="K2154" s="2">
        <v>0.23827497473670001</v>
      </c>
      <c r="L2154" s="2">
        <v>0.104754117427555</v>
      </c>
      <c r="M2154" s="2">
        <v>0.68622152397879099</v>
      </c>
      <c r="N2154" s="14">
        <v>0.68817910859907006</v>
      </c>
      <c r="O2154" s="3" t="s">
        <v>8570</v>
      </c>
    </row>
    <row r="2155" spans="1:15" x14ac:dyDescent="0.2">
      <c r="A2155">
        <v>2152</v>
      </c>
      <c r="B2155" t="s">
        <v>5781</v>
      </c>
      <c r="C2155">
        <v>852.30988307950599</v>
      </c>
      <c r="D2155">
        <v>-1.51939712843984</v>
      </c>
      <c r="E2155">
        <v>0.30934839278046899</v>
      </c>
      <c r="F2155">
        <v>-4.9116050508078404</v>
      </c>
      <c r="G2155" s="1">
        <v>9.0333867951245696E-7</v>
      </c>
      <c r="H2155" s="1">
        <v>5.1894014845234296E-6</v>
      </c>
      <c r="I2155" s="4">
        <v>3.6217580515913199</v>
      </c>
      <c r="J2155" s="13">
        <v>12.049959227513799</v>
      </c>
      <c r="K2155" s="2">
        <v>3.9521951052541802</v>
      </c>
      <c r="L2155" s="2">
        <v>3.5953412364773301</v>
      </c>
      <c r="M2155" s="2">
        <v>22.1110836766026</v>
      </c>
      <c r="N2155" s="14">
        <v>17.924201275335299</v>
      </c>
      <c r="O2155" s="3" t="s">
        <v>8570</v>
      </c>
    </row>
    <row r="2156" spans="1:15" x14ac:dyDescent="0.2">
      <c r="A2156">
        <v>2153</v>
      </c>
      <c r="B2156" t="s">
        <v>2996</v>
      </c>
      <c r="C2156">
        <v>1360.34203541701</v>
      </c>
      <c r="D2156">
        <v>-1.5191332836218601</v>
      </c>
      <c r="E2156">
        <v>9.3203048958313606E-2</v>
      </c>
      <c r="F2156">
        <v>-16.299180129840099</v>
      </c>
      <c r="G2156" s="1">
        <v>1.00024852276517E-59</v>
      </c>
      <c r="H2156" s="1">
        <v>7.1623678044825702E-58</v>
      </c>
      <c r="I2156" s="4">
        <v>5.7679794926198102</v>
      </c>
      <c r="J2156" s="13">
        <v>9.1541524032278492</v>
      </c>
      <c r="K2156" s="2">
        <v>7.6575830798267104</v>
      </c>
      <c r="L2156" s="2">
        <v>7.6462643600547304</v>
      </c>
      <c r="M2156" s="2">
        <v>24.7705534255796</v>
      </c>
      <c r="N2156" s="14">
        <v>24.913580856312802</v>
      </c>
      <c r="O2156" s="3" t="s">
        <v>8570</v>
      </c>
    </row>
    <row r="2157" spans="1:15" x14ac:dyDescent="0.2">
      <c r="A2157">
        <v>2154</v>
      </c>
      <c r="B2157" t="s">
        <v>7314</v>
      </c>
      <c r="C2157">
        <v>19.189562532213799</v>
      </c>
      <c r="D2157">
        <v>-1.5177390929269099</v>
      </c>
      <c r="E2157">
        <v>0.52329072796555498</v>
      </c>
      <c r="F2157">
        <v>-2.90037451805722</v>
      </c>
      <c r="G2157">
        <v>3.7271703595226501E-3</v>
      </c>
      <c r="H2157">
        <v>1.14011420496216E-2</v>
      </c>
      <c r="I2157" s="4" t="e">
        <v>#N/A</v>
      </c>
      <c r="J2157" s="13" t="e">
        <v>#N/A</v>
      </c>
      <c r="K2157" s="2" t="e">
        <v>#N/A</v>
      </c>
      <c r="L2157" s="2" t="e">
        <v>#N/A</v>
      </c>
      <c r="M2157" s="2" t="e">
        <v>#N/A</v>
      </c>
      <c r="N2157" s="14" t="e">
        <v>#N/A</v>
      </c>
      <c r="O2157" s="3" t="s">
        <v>8570</v>
      </c>
    </row>
    <row r="2158" spans="1:15" x14ac:dyDescent="0.2">
      <c r="A2158">
        <v>2155</v>
      </c>
      <c r="B2158" t="s">
        <v>7811</v>
      </c>
      <c r="C2158">
        <v>30.081561262094699</v>
      </c>
      <c r="D2158">
        <v>-1.5163859473957899</v>
      </c>
      <c r="E2158">
        <v>0.635703852121563</v>
      </c>
      <c r="F2158">
        <v>-2.3853653589404602</v>
      </c>
      <c r="G2158">
        <v>1.7062166727056099E-2</v>
      </c>
      <c r="H2158">
        <v>4.4384596241736199E-2</v>
      </c>
      <c r="I2158" s="4">
        <v>0.19830110837916901</v>
      </c>
      <c r="J2158" s="13">
        <v>1.03016594990243</v>
      </c>
      <c r="K2158" s="2">
        <v>0.37094190740100402</v>
      </c>
      <c r="L2158" s="2">
        <v>0.25026849377468602</v>
      </c>
      <c r="M2158" s="2">
        <v>1.32124436541985</v>
      </c>
      <c r="N2158" s="14">
        <v>1.4349864496045901</v>
      </c>
      <c r="O2158" s="3" t="s">
        <v>8570</v>
      </c>
    </row>
    <row r="2159" spans="1:15" x14ac:dyDescent="0.2">
      <c r="A2159">
        <v>2156</v>
      </c>
      <c r="B2159" t="s">
        <v>5155</v>
      </c>
      <c r="C2159">
        <v>84.450561389884001</v>
      </c>
      <c r="D2159">
        <v>-1.51430572503895</v>
      </c>
      <c r="E2159">
        <v>0.257836670931127</v>
      </c>
      <c r="F2159">
        <v>-5.8731200630628999</v>
      </c>
      <c r="G2159" s="1">
        <v>4.2766849900857504E-9</v>
      </c>
      <c r="H2159" s="1">
        <v>3.2814425707099801E-8</v>
      </c>
      <c r="I2159" s="4">
        <v>0.84798442855461098</v>
      </c>
      <c r="J2159" s="13">
        <v>1.04256779371165</v>
      </c>
      <c r="K2159" s="2">
        <v>1.1454315838698199</v>
      </c>
      <c r="L2159" s="2">
        <v>0.98079487904071405</v>
      </c>
      <c r="M2159" s="2">
        <v>3.2075611447835901</v>
      </c>
      <c r="N2159" s="14">
        <v>3.32529231704684</v>
      </c>
      <c r="O2159" s="3" t="s">
        <v>8570</v>
      </c>
    </row>
    <row r="2160" spans="1:15" x14ac:dyDescent="0.2">
      <c r="A2160">
        <v>2157</v>
      </c>
      <c r="B2160" t="s">
        <v>3755</v>
      </c>
      <c r="C2160">
        <v>1345.34315132439</v>
      </c>
      <c r="D2160">
        <v>-1.5107929294214899</v>
      </c>
      <c r="E2160">
        <v>0.16053967768663799</v>
      </c>
      <c r="F2160">
        <v>-9.4107136079496403</v>
      </c>
      <c r="G2160" s="1">
        <v>4.9277979239940603E-21</v>
      </c>
      <c r="H2160" s="1">
        <v>9.57479395511248E-20</v>
      </c>
      <c r="I2160" s="4">
        <v>14.3551748238407</v>
      </c>
      <c r="J2160" s="13">
        <v>22.403375770460698</v>
      </c>
      <c r="K2160" s="2">
        <v>15.6843586463722</v>
      </c>
      <c r="L2160" s="2">
        <v>14.2670481781528</v>
      </c>
      <c r="M2160" s="2">
        <v>54.5413934592261</v>
      </c>
      <c r="N2160" s="14">
        <v>52.694369018878</v>
      </c>
      <c r="O2160" s="3" t="s">
        <v>8570</v>
      </c>
    </row>
    <row r="2161" spans="1:15" x14ac:dyDescent="0.2">
      <c r="A2161">
        <v>2158</v>
      </c>
      <c r="B2161" t="s">
        <v>5893</v>
      </c>
      <c r="C2161">
        <v>135.928573013852</v>
      </c>
      <c r="D2161">
        <v>-1.5101651281480799</v>
      </c>
      <c r="E2161">
        <v>0.31982763204602099</v>
      </c>
      <c r="F2161">
        <v>-4.7218094274317801</v>
      </c>
      <c r="G2161" s="1">
        <v>2.3375566140464401E-6</v>
      </c>
      <c r="H2161" s="1">
        <v>1.27315779251845E-5</v>
      </c>
      <c r="I2161" s="4">
        <v>1.44004995107058</v>
      </c>
      <c r="J2161" s="13">
        <v>2.9354223811895102</v>
      </c>
      <c r="K2161" s="2">
        <v>1.77665254559187</v>
      </c>
      <c r="L2161" s="2">
        <v>2.64085268852231</v>
      </c>
      <c r="M2161" s="2">
        <v>6.6005723632070001</v>
      </c>
      <c r="N2161" s="14">
        <v>9.9403036670717704</v>
      </c>
      <c r="O2161" s="3" t="s">
        <v>8570</v>
      </c>
    </row>
    <row r="2162" spans="1:15" x14ac:dyDescent="0.2">
      <c r="A2162">
        <v>2159</v>
      </c>
      <c r="B2162" t="s">
        <v>5166</v>
      </c>
      <c r="C2162">
        <v>313.784132340415</v>
      </c>
      <c r="D2162">
        <v>-1.5101046186392699</v>
      </c>
      <c r="E2162">
        <v>0.25816777454225698</v>
      </c>
      <c r="F2162">
        <v>-5.8493149321860702</v>
      </c>
      <c r="G2162" s="1">
        <v>4.9360173501130996E-9</v>
      </c>
      <c r="H2162" s="1">
        <v>3.7659755062943699E-8</v>
      </c>
      <c r="I2162" s="4">
        <v>3.1485215376465701</v>
      </c>
      <c r="J2162" s="13">
        <v>5.9043601338163203</v>
      </c>
      <c r="K2162" s="2">
        <v>3.5244662061212599</v>
      </c>
      <c r="L2162" s="2">
        <v>5.1660139508740404</v>
      </c>
      <c r="M2162" s="2">
        <v>11.9504672353522</v>
      </c>
      <c r="N2162" s="14">
        <v>11.5877878961712</v>
      </c>
      <c r="O2162" s="3" t="s">
        <v>8570</v>
      </c>
    </row>
    <row r="2163" spans="1:15" x14ac:dyDescent="0.2">
      <c r="A2163">
        <v>2160</v>
      </c>
      <c r="B2163" t="s">
        <v>3921</v>
      </c>
      <c r="C2163">
        <v>1653.95647790367</v>
      </c>
      <c r="D2163">
        <v>-1.5080716088033901</v>
      </c>
      <c r="E2163">
        <v>0.17174515378536601</v>
      </c>
      <c r="F2163">
        <v>-8.7808684877831595</v>
      </c>
      <c r="G2163" s="1">
        <v>1.62217136334665E-18</v>
      </c>
      <c r="H2163" s="1">
        <v>2.71618872159819E-17</v>
      </c>
      <c r="I2163" s="4">
        <v>12.1623804675143</v>
      </c>
      <c r="J2163" s="13">
        <v>33.830641759057499</v>
      </c>
      <c r="K2163" s="2">
        <v>23.497853917598398</v>
      </c>
      <c r="L2163" s="2">
        <v>25.642230365696701</v>
      </c>
      <c r="M2163" s="2">
        <v>79.062531726722995</v>
      </c>
      <c r="N2163" s="14">
        <v>78.262508740745304</v>
      </c>
      <c r="O2163" s="3" t="s">
        <v>8570</v>
      </c>
    </row>
    <row r="2164" spans="1:15" x14ac:dyDescent="0.2">
      <c r="A2164">
        <v>2161</v>
      </c>
      <c r="B2164" t="s">
        <v>5192</v>
      </c>
      <c r="C2164">
        <v>1918.4101604371699</v>
      </c>
      <c r="D2164">
        <v>-1.50804075538714</v>
      </c>
      <c r="E2164">
        <v>0.25998715545964302</v>
      </c>
      <c r="F2164">
        <v>-5.8004433054433298</v>
      </c>
      <c r="G2164" s="1">
        <v>6.6139833444968701E-9</v>
      </c>
      <c r="H2164" s="1">
        <v>4.97448373509796E-8</v>
      </c>
      <c r="I2164" s="4">
        <v>14.969171798026</v>
      </c>
      <c r="J2164" s="13">
        <v>44.987533465901699</v>
      </c>
      <c r="K2164" s="2">
        <v>26.718510508565998</v>
      </c>
      <c r="L2164" s="2">
        <v>25.926245906676101</v>
      </c>
      <c r="M2164" s="2">
        <v>92.095339465653893</v>
      </c>
      <c r="N2164" s="14">
        <v>90.257983164018398</v>
      </c>
      <c r="O2164" s="3" t="s">
        <v>8570</v>
      </c>
    </row>
    <row r="2165" spans="1:15" x14ac:dyDescent="0.2">
      <c r="A2165">
        <v>2162</v>
      </c>
      <c r="B2165" t="s">
        <v>3350</v>
      </c>
      <c r="C2165">
        <v>2389.5736601590702</v>
      </c>
      <c r="D2165">
        <v>-1.5065752726255499</v>
      </c>
      <c r="E2165">
        <v>0.13189266289543899</v>
      </c>
      <c r="F2165">
        <v>-11.422737546969699</v>
      </c>
      <c r="G2165" s="1">
        <v>3.2193082846737499E-30</v>
      </c>
      <c r="H2165" s="1">
        <v>1.02320208222803E-28</v>
      </c>
      <c r="I2165" s="4">
        <v>20.076424938273998</v>
      </c>
      <c r="J2165" s="13">
        <v>32.482357226838602</v>
      </c>
      <c r="K2165" s="2">
        <v>23.593550508301998</v>
      </c>
      <c r="L2165" s="2">
        <v>24.625477987674799</v>
      </c>
      <c r="M2165" s="2">
        <v>81.713367389130198</v>
      </c>
      <c r="N2165" s="14">
        <v>79.553618299070905</v>
      </c>
      <c r="O2165" s="3" t="s">
        <v>8570</v>
      </c>
    </row>
    <row r="2166" spans="1:15" x14ac:dyDescent="0.2">
      <c r="A2166">
        <v>2163</v>
      </c>
      <c r="B2166" t="s">
        <v>5278</v>
      </c>
      <c r="C2166">
        <v>499.42767003318698</v>
      </c>
      <c r="D2166">
        <v>-1.50444349400722</v>
      </c>
      <c r="E2166">
        <v>0.26646687901087301</v>
      </c>
      <c r="F2166">
        <v>-5.6458930265244298</v>
      </c>
      <c r="G2166" s="1">
        <v>1.64326003482782E-8</v>
      </c>
      <c r="H2166" s="1">
        <v>1.18293343607091E-7</v>
      </c>
      <c r="I2166" s="4">
        <v>2.9877433455925302</v>
      </c>
      <c r="J2166" s="13">
        <v>7.1314144414884098</v>
      </c>
      <c r="K2166" s="2">
        <v>3.8786392347177099</v>
      </c>
      <c r="L2166" s="2">
        <v>4.0998494430923902</v>
      </c>
      <c r="M2166" s="2">
        <v>16.0374207610908</v>
      </c>
      <c r="N2166" s="14">
        <v>14.1389485244092</v>
      </c>
      <c r="O2166" s="3" t="s">
        <v>8570</v>
      </c>
    </row>
    <row r="2167" spans="1:15" x14ac:dyDescent="0.2">
      <c r="A2167">
        <v>2164</v>
      </c>
      <c r="B2167" t="s">
        <v>7630</v>
      </c>
      <c r="C2167">
        <v>30.6738799676186</v>
      </c>
      <c r="D2167">
        <v>-1.50346389305293</v>
      </c>
      <c r="E2167">
        <v>0.58482600516182204</v>
      </c>
      <c r="F2167">
        <v>-2.5707883708709498</v>
      </c>
      <c r="G2167">
        <v>1.0146731122462799E-2</v>
      </c>
      <c r="H2167">
        <v>2.8033626408020901E-2</v>
      </c>
      <c r="I2167" s="4">
        <v>0.20652793219465099</v>
      </c>
      <c r="J2167" s="13">
        <v>0.60138330953345598</v>
      </c>
      <c r="K2167" s="2">
        <v>0.32458724188867899</v>
      </c>
      <c r="L2167" s="2">
        <v>0.36914392556553</v>
      </c>
      <c r="M2167" s="2">
        <v>1.27759082384802</v>
      </c>
      <c r="N2167" s="14">
        <v>1.7895351210089001</v>
      </c>
      <c r="O2167" s="3" t="s">
        <v>8570</v>
      </c>
    </row>
    <row r="2168" spans="1:15" x14ac:dyDescent="0.2">
      <c r="A2168">
        <v>2165</v>
      </c>
      <c r="B2168" t="s">
        <v>6889</v>
      </c>
      <c r="C2168">
        <v>30.2374192169863</v>
      </c>
      <c r="D2168">
        <v>-1.5022274974338501</v>
      </c>
      <c r="E2168">
        <v>0.44471429084759301</v>
      </c>
      <c r="F2168">
        <v>-3.37796092536336</v>
      </c>
      <c r="G2168">
        <v>7.3025456465993898E-4</v>
      </c>
      <c r="H2168">
        <v>2.60762358920664E-3</v>
      </c>
      <c r="I2168" s="4">
        <v>5.9792061290983203E-2</v>
      </c>
      <c r="J2168" s="13">
        <v>0.21788640734999101</v>
      </c>
      <c r="K2168" s="2">
        <v>0.15216627486772699</v>
      </c>
      <c r="L2168" s="2">
        <v>0.140531704171975</v>
      </c>
      <c r="M2168" s="2">
        <v>0.45039961741206402</v>
      </c>
      <c r="N2168" s="14">
        <v>0.55284890859110603</v>
      </c>
      <c r="O2168" s="3" t="s">
        <v>8570</v>
      </c>
    </row>
    <row r="2169" spans="1:15" x14ac:dyDescent="0.2">
      <c r="A2169">
        <v>2166</v>
      </c>
      <c r="B2169" t="s">
        <v>6402</v>
      </c>
      <c r="C2169">
        <v>50.895036129135001</v>
      </c>
      <c r="D2169">
        <v>-1.50074252552944</v>
      </c>
      <c r="E2169">
        <v>0.375908696526498</v>
      </c>
      <c r="F2169">
        <v>-3.99230594928162</v>
      </c>
      <c r="G2169" s="1">
        <v>6.5433873729575095E-5</v>
      </c>
      <c r="H2169">
        <v>2.8595460237304602E-4</v>
      </c>
      <c r="I2169" s="4">
        <v>0.35038538350566101</v>
      </c>
      <c r="J2169" s="13">
        <v>1.2551713412016701</v>
      </c>
      <c r="K2169" s="2">
        <v>0.70199324060718304</v>
      </c>
      <c r="L2169" s="2">
        <v>0.50686669412653296</v>
      </c>
      <c r="M2169" s="2">
        <v>1.6441394751354499</v>
      </c>
      <c r="N2169" s="14">
        <v>2.3302214528194498</v>
      </c>
      <c r="O2169" s="3" t="s">
        <v>8570</v>
      </c>
    </row>
    <row r="2170" spans="1:15" x14ac:dyDescent="0.2">
      <c r="A2170">
        <v>2167</v>
      </c>
      <c r="B2170" t="s">
        <v>5637</v>
      </c>
      <c r="C2170">
        <v>656.18901159854897</v>
      </c>
      <c r="D2170">
        <v>-1.5003375652527799</v>
      </c>
      <c r="E2170">
        <v>0.29424386616550102</v>
      </c>
      <c r="F2170">
        <v>-5.0989595290625402</v>
      </c>
      <c r="G2170" s="1">
        <v>3.4152555529237098E-7</v>
      </c>
      <c r="H2170" s="1">
        <v>2.0818180193159898E-6</v>
      </c>
      <c r="I2170" s="4">
        <v>4.74792205622881</v>
      </c>
      <c r="J2170" s="13">
        <v>8.0057836311332</v>
      </c>
      <c r="K2170" s="2">
        <v>4.4887993509031698</v>
      </c>
      <c r="L2170" s="2">
        <v>4.7780747905855003</v>
      </c>
      <c r="M2170" s="2">
        <v>16.615876005572201</v>
      </c>
      <c r="N2170" s="14">
        <v>15.9284773075895</v>
      </c>
      <c r="O2170" s="3" t="s">
        <v>8570</v>
      </c>
    </row>
    <row r="2171" spans="1:15" x14ac:dyDescent="0.2">
      <c r="A2171">
        <v>2168</v>
      </c>
      <c r="B2171" t="s">
        <v>4289</v>
      </c>
      <c r="C2171">
        <v>1607.75422447653</v>
      </c>
      <c r="D2171">
        <v>-1.49908678973579</v>
      </c>
      <c r="E2171">
        <v>0.19517866739404399</v>
      </c>
      <c r="F2171">
        <v>-7.6805872780620099</v>
      </c>
      <c r="G2171" s="1">
        <v>1.58360911242384E-14</v>
      </c>
      <c r="H2171" s="1">
        <v>2.0132922950950801E-13</v>
      </c>
      <c r="I2171" s="4">
        <v>5.8902153893715301</v>
      </c>
      <c r="J2171" s="13">
        <v>9.8618915717199904</v>
      </c>
      <c r="K2171" s="2">
        <v>6.43182431642908</v>
      </c>
      <c r="L2171" s="2">
        <v>6.7724938487387201</v>
      </c>
      <c r="M2171" s="2">
        <v>22.4392129023576</v>
      </c>
      <c r="N2171" s="14">
        <v>22.213057007957101</v>
      </c>
      <c r="O2171" s="3" t="s">
        <v>8570</v>
      </c>
    </row>
    <row r="2172" spans="1:15" x14ac:dyDescent="0.2">
      <c r="A2172">
        <v>2169</v>
      </c>
      <c r="B2172" t="s">
        <v>2843</v>
      </c>
      <c r="C2172">
        <v>4618.6278603287301</v>
      </c>
      <c r="D2172">
        <v>-1.4976968120035301</v>
      </c>
      <c r="E2172">
        <v>6.3316604596607595E-2</v>
      </c>
      <c r="F2172">
        <v>-23.6540923434763</v>
      </c>
      <c r="G2172" s="1">
        <v>1.07124048475345E-123</v>
      </c>
      <c r="H2172" s="1">
        <v>1.9036803534165999E-121</v>
      </c>
      <c r="I2172" s="4">
        <v>7.5989852204854804</v>
      </c>
      <c r="J2172" s="13">
        <v>17.378884141619999</v>
      </c>
      <c r="K2172" s="2">
        <v>15.9339326607057</v>
      </c>
      <c r="L2172" s="2">
        <v>17.002019572228299</v>
      </c>
      <c r="M2172" s="2">
        <v>52.268715747095399</v>
      </c>
      <c r="N2172" s="14">
        <v>49.328884901462096</v>
      </c>
      <c r="O2172" s="3" t="s">
        <v>8570</v>
      </c>
    </row>
    <row r="2173" spans="1:15" x14ac:dyDescent="0.2">
      <c r="A2173">
        <v>2170</v>
      </c>
      <c r="B2173" t="s">
        <v>5905</v>
      </c>
      <c r="C2173">
        <v>104.91545269224</v>
      </c>
      <c r="D2173">
        <v>-1.49650316921744</v>
      </c>
      <c r="E2173">
        <v>0.31817439537537801</v>
      </c>
      <c r="F2173">
        <v>-4.7034053995824703</v>
      </c>
      <c r="G2173" s="1">
        <v>2.5585767312458102E-6</v>
      </c>
      <c r="H2173" s="1">
        <v>1.38609499552538E-5</v>
      </c>
      <c r="I2173" s="4">
        <v>0.312610501315494</v>
      </c>
      <c r="J2173" s="13">
        <v>0.861554722989191</v>
      </c>
      <c r="K2173" s="2">
        <v>0.43640936661278101</v>
      </c>
      <c r="L2173" s="2">
        <v>0.573427058358288</v>
      </c>
      <c r="M2173" s="2">
        <v>1.76734854399181</v>
      </c>
      <c r="N2173" s="14">
        <v>1.72284855212562</v>
      </c>
      <c r="O2173" s="3" t="s">
        <v>8570</v>
      </c>
    </row>
    <row r="2174" spans="1:15" x14ac:dyDescent="0.2">
      <c r="A2174">
        <v>2171</v>
      </c>
      <c r="B2174" t="s">
        <v>3308</v>
      </c>
      <c r="C2174">
        <v>2510.1163204776499</v>
      </c>
      <c r="D2174">
        <v>-1.48962541084056</v>
      </c>
      <c r="E2174">
        <v>0.12656972035698699</v>
      </c>
      <c r="F2174">
        <v>-11.769208359148699</v>
      </c>
      <c r="G2174" s="1">
        <v>5.6249872188283203E-32</v>
      </c>
      <c r="H2174" s="1">
        <v>1.9073250533369701E-30</v>
      </c>
      <c r="I2174" s="4">
        <v>12.063238469003901</v>
      </c>
      <c r="J2174" s="13">
        <v>30.758278379519801</v>
      </c>
      <c r="K2174" s="2">
        <v>19.886804418095799</v>
      </c>
      <c r="L2174" s="2">
        <v>20.824446842672302</v>
      </c>
      <c r="M2174" s="2">
        <v>72.256220492222894</v>
      </c>
      <c r="N2174" s="14">
        <v>69.115778585457804</v>
      </c>
      <c r="O2174" s="3" t="s">
        <v>8570</v>
      </c>
    </row>
    <row r="2175" spans="1:15" x14ac:dyDescent="0.2">
      <c r="A2175">
        <v>2172</v>
      </c>
      <c r="B2175" t="s">
        <v>7765</v>
      </c>
      <c r="C2175">
        <v>206.36090884182701</v>
      </c>
      <c r="D2175">
        <v>-1.4891513327341499</v>
      </c>
      <c r="E2175">
        <v>0.614004630228142</v>
      </c>
      <c r="F2175">
        <v>-2.4253096140021602</v>
      </c>
      <c r="G2175">
        <v>1.52953359850164E-2</v>
      </c>
      <c r="H2175">
        <v>4.0313981800498999E-2</v>
      </c>
      <c r="I2175" s="4">
        <v>0.176928464189264</v>
      </c>
      <c r="J2175" s="13">
        <v>8.9070213925545492</v>
      </c>
      <c r="K2175" s="2">
        <v>2.4959512646945798</v>
      </c>
      <c r="L2175" s="2">
        <v>2.1736692552951098</v>
      </c>
      <c r="M2175" s="2">
        <v>14.5316234448547</v>
      </c>
      <c r="N2175" s="14">
        <v>13.150153537599101</v>
      </c>
      <c r="O2175" s="3" t="s">
        <v>8570</v>
      </c>
    </row>
    <row r="2176" spans="1:15" x14ac:dyDescent="0.2">
      <c r="A2176">
        <v>2173</v>
      </c>
      <c r="B2176" t="s">
        <v>3557</v>
      </c>
      <c r="C2176">
        <v>3668.3315076624799</v>
      </c>
      <c r="D2176">
        <v>-1.4877044259199099</v>
      </c>
      <c r="E2176">
        <v>0.14646444263016101</v>
      </c>
      <c r="F2176">
        <v>-10.1574443544399</v>
      </c>
      <c r="G2176" s="1">
        <v>3.0701857027580398E-24</v>
      </c>
      <c r="H2176" s="1">
        <v>7.4006674375591402E-23</v>
      </c>
      <c r="I2176" s="4">
        <v>33.209913136201699</v>
      </c>
      <c r="J2176" s="13">
        <v>52.529110311338101</v>
      </c>
      <c r="K2176" s="2">
        <v>41.518272271748003</v>
      </c>
      <c r="L2176" s="2">
        <v>41.6773077131853</v>
      </c>
      <c r="M2176" s="2">
        <v>107.53648563473701</v>
      </c>
      <c r="N2176" s="14">
        <v>102.442317982288</v>
      </c>
      <c r="O2176" s="3" t="s">
        <v>8570</v>
      </c>
    </row>
    <row r="2177" spans="1:15" x14ac:dyDescent="0.2">
      <c r="A2177">
        <v>2174</v>
      </c>
      <c r="B2177" t="s">
        <v>5339</v>
      </c>
      <c r="C2177">
        <v>252.278290446185</v>
      </c>
      <c r="D2177">
        <v>-1.4871381396185399</v>
      </c>
      <c r="E2177">
        <v>0.267323576510963</v>
      </c>
      <c r="F2177">
        <v>-5.5630639056542304</v>
      </c>
      <c r="G2177" s="1">
        <v>2.6507876041812E-8</v>
      </c>
      <c r="H2177" s="1">
        <v>1.8582227184392599E-7</v>
      </c>
      <c r="I2177" s="4">
        <v>1.52304245024017</v>
      </c>
      <c r="J2177" s="13">
        <v>4.7234331411355397</v>
      </c>
      <c r="K2177" s="2">
        <v>2.3783838012305698</v>
      </c>
      <c r="L2177" s="2">
        <v>3.3828367248088398</v>
      </c>
      <c r="M2177" s="2">
        <v>10.387424939099899</v>
      </c>
      <c r="N2177" s="14">
        <v>9.4898923650538993</v>
      </c>
      <c r="O2177" s="3" t="s">
        <v>8570</v>
      </c>
    </row>
    <row r="2178" spans="1:15" x14ac:dyDescent="0.2">
      <c r="A2178">
        <v>2175</v>
      </c>
      <c r="B2178" t="s">
        <v>7343</v>
      </c>
      <c r="C2178">
        <v>20.054104152450901</v>
      </c>
      <c r="D2178">
        <v>-1.4869913649837501</v>
      </c>
      <c r="E2178">
        <v>0.518163877379063</v>
      </c>
      <c r="F2178">
        <v>-2.8697318163225498</v>
      </c>
      <c r="G2178">
        <v>4.1082007168983499E-3</v>
      </c>
      <c r="H2178">
        <v>1.2438534343192101E-2</v>
      </c>
      <c r="I2178" s="4">
        <v>1.6516190216092099</v>
      </c>
      <c r="J2178" s="13">
        <v>1.08503080667394</v>
      </c>
      <c r="K2178" s="2">
        <v>0.72879937460813105</v>
      </c>
      <c r="L2178" s="2">
        <v>0.78433671189543996</v>
      </c>
      <c r="M2178" s="2">
        <v>2.01265087187759</v>
      </c>
      <c r="N2178" s="14">
        <v>2.1160329423075002</v>
      </c>
      <c r="O2178" s="3" t="s">
        <v>8570</v>
      </c>
    </row>
    <row r="2179" spans="1:15" x14ac:dyDescent="0.2">
      <c r="A2179">
        <v>2176</v>
      </c>
      <c r="B2179" t="s">
        <v>5677</v>
      </c>
      <c r="C2179">
        <v>69.037948437835595</v>
      </c>
      <c r="D2179">
        <v>-1.48609362282105</v>
      </c>
      <c r="E2179">
        <v>0.29447717950915098</v>
      </c>
      <c r="F2179">
        <v>-5.0465493635131597</v>
      </c>
      <c r="G2179" s="1">
        <v>4.4986070319615699E-7</v>
      </c>
      <c r="H2179" s="1">
        <v>2.6976129753728198E-6</v>
      </c>
      <c r="I2179" s="4">
        <v>1.75468961635953</v>
      </c>
      <c r="J2179" s="13">
        <v>2.2851262833872399</v>
      </c>
      <c r="K2179" s="2">
        <v>1.6726675528824699</v>
      </c>
      <c r="L2179" s="2">
        <v>1.53861724478526</v>
      </c>
      <c r="M2179" s="2">
        <v>5.4375134973544297</v>
      </c>
      <c r="N2179" s="14">
        <v>5.4660989282856596</v>
      </c>
      <c r="O2179" s="3" t="s">
        <v>8570</v>
      </c>
    </row>
    <row r="2180" spans="1:15" x14ac:dyDescent="0.2">
      <c r="A2180">
        <v>2177</v>
      </c>
      <c r="B2180" t="s">
        <v>6418</v>
      </c>
      <c r="C2180">
        <v>46.3178874582429</v>
      </c>
      <c r="D2180">
        <v>-1.48514073859331</v>
      </c>
      <c r="E2180">
        <v>0.37446240928688201</v>
      </c>
      <c r="F2180">
        <v>-3.9660609496733601</v>
      </c>
      <c r="G2180" s="1">
        <v>7.3070184670136405E-5</v>
      </c>
      <c r="H2180">
        <v>3.1688042678645201E-4</v>
      </c>
      <c r="I2180" s="4">
        <v>0.31128195125123698</v>
      </c>
      <c r="J2180" s="13">
        <v>1.4169214096988301</v>
      </c>
      <c r="K2180" s="2">
        <v>0.83032282816532399</v>
      </c>
      <c r="L2180" s="2">
        <v>1.41318022245839</v>
      </c>
      <c r="M2180" s="2">
        <v>3.7018074583187102</v>
      </c>
      <c r="N2180" s="14">
        <v>3.5345855123882401</v>
      </c>
      <c r="O2180" s="3" t="s">
        <v>8570</v>
      </c>
    </row>
    <row r="2181" spans="1:15" x14ac:dyDescent="0.2">
      <c r="A2181">
        <v>2178</v>
      </c>
      <c r="B2181" t="s">
        <v>7778</v>
      </c>
      <c r="C2181">
        <v>14.684649904659301</v>
      </c>
      <c r="D2181">
        <v>-1.4827938989423399</v>
      </c>
      <c r="E2181">
        <v>0.61359724793564097</v>
      </c>
      <c r="F2181">
        <v>-2.4165589137353201</v>
      </c>
      <c r="G2181">
        <v>1.5667990519040598E-2</v>
      </c>
      <c r="H2181">
        <v>4.1162501044195901E-2</v>
      </c>
      <c r="I2181" s="4">
        <v>0.41558066928260801</v>
      </c>
      <c r="J2181" s="13">
        <v>0.33168946066589</v>
      </c>
      <c r="K2181" s="2">
        <v>0.32603426236834798</v>
      </c>
      <c r="L2181" s="2">
        <v>0.21204041527436901</v>
      </c>
      <c r="M2181" s="2">
        <v>0.81344256351840705</v>
      </c>
      <c r="N2181" s="14">
        <v>1.03465640870818</v>
      </c>
      <c r="O2181" s="3" t="s">
        <v>8570</v>
      </c>
    </row>
    <row r="2182" spans="1:15" x14ac:dyDescent="0.2">
      <c r="A2182">
        <v>2179</v>
      </c>
      <c r="B2182" t="s">
        <v>3751</v>
      </c>
      <c r="C2182">
        <v>333.21097675962301</v>
      </c>
      <c r="D2182">
        <v>-1.4815734355163901</v>
      </c>
      <c r="E2182">
        <v>0.15737806563121601</v>
      </c>
      <c r="F2182">
        <v>-9.4141037353207704</v>
      </c>
      <c r="G2182" s="1">
        <v>4.7713557356186703E-21</v>
      </c>
      <c r="H2182" s="1">
        <v>9.2782289727933102E-20</v>
      </c>
      <c r="I2182" s="4">
        <v>4.3223951202071502</v>
      </c>
      <c r="J2182" s="13">
        <v>4.7866913552024499</v>
      </c>
      <c r="K2182" s="2">
        <v>3.8601053529956402</v>
      </c>
      <c r="L2182" s="2">
        <v>3.8284933787161699</v>
      </c>
      <c r="M2182" s="2">
        <v>11.765241555722101</v>
      </c>
      <c r="N2182" s="14">
        <v>11.9785309783315</v>
      </c>
      <c r="O2182" s="3" t="s">
        <v>8570</v>
      </c>
    </row>
    <row r="2183" spans="1:15" x14ac:dyDescent="0.2">
      <c r="A2183">
        <v>2180</v>
      </c>
      <c r="B2183" t="s">
        <v>3752</v>
      </c>
      <c r="C2183">
        <v>333.21097675962301</v>
      </c>
      <c r="D2183">
        <v>-1.4815734355163901</v>
      </c>
      <c r="E2183">
        <v>0.15737806563121601</v>
      </c>
      <c r="F2183">
        <v>-9.4141037353207704</v>
      </c>
      <c r="G2183" s="1">
        <v>4.7713557356186703E-21</v>
      </c>
      <c r="H2183" s="1">
        <v>9.2782289727933102E-20</v>
      </c>
      <c r="I2183" s="4">
        <v>4.3223951202071502</v>
      </c>
      <c r="J2183" s="13">
        <v>4.7866913552024499</v>
      </c>
      <c r="K2183" s="2">
        <v>3.8601053529956402</v>
      </c>
      <c r="L2183" s="2">
        <v>3.8284933787161699</v>
      </c>
      <c r="M2183" s="2">
        <v>11.765241555722101</v>
      </c>
      <c r="N2183" s="14">
        <v>11.9785309783315</v>
      </c>
      <c r="O2183" s="3" t="s">
        <v>8570</v>
      </c>
    </row>
    <row r="2184" spans="1:15" x14ac:dyDescent="0.2">
      <c r="A2184">
        <v>2181</v>
      </c>
      <c r="B2184" t="s">
        <v>3753</v>
      </c>
      <c r="C2184">
        <v>333.21097675962301</v>
      </c>
      <c r="D2184">
        <v>-1.4815734355163901</v>
      </c>
      <c r="E2184">
        <v>0.15737806563121601</v>
      </c>
      <c r="F2184">
        <v>-9.4141037353207704</v>
      </c>
      <c r="G2184" s="1">
        <v>4.7713557356186703E-21</v>
      </c>
      <c r="H2184" s="1">
        <v>9.2782289727933102E-20</v>
      </c>
      <c r="I2184" s="4">
        <v>4.3223951202071502</v>
      </c>
      <c r="J2184" s="13">
        <v>4.7866913552024499</v>
      </c>
      <c r="K2184" s="2">
        <v>3.8601053529956402</v>
      </c>
      <c r="L2184" s="2">
        <v>3.8284933787161699</v>
      </c>
      <c r="M2184" s="2">
        <v>11.765241555722101</v>
      </c>
      <c r="N2184" s="14">
        <v>11.9785309783315</v>
      </c>
      <c r="O2184" s="3" t="s">
        <v>8570</v>
      </c>
    </row>
    <row r="2185" spans="1:15" x14ac:dyDescent="0.2">
      <c r="A2185">
        <v>2182</v>
      </c>
      <c r="B2185" t="s">
        <v>3754</v>
      </c>
      <c r="C2185">
        <v>333.21097675962301</v>
      </c>
      <c r="D2185">
        <v>-1.4815734355163901</v>
      </c>
      <c r="E2185">
        <v>0.15737806563121601</v>
      </c>
      <c r="F2185">
        <v>-9.4141037353207704</v>
      </c>
      <c r="G2185" s="1">
        <v>4.7713557356186703E-21</v>
      </c>
      <c r="H2185" s="1">
        <v>9.2782289727933102E-20</v>
      </c>
      <c r="I2185" s="4">
        <v>4.3223951202071502</v>
      </c>
      <c r="J2185" s="13">
        <v>4.7866913552024499</v>
      </c>
      <c r="K2185" s="2">
        <v>3.8601053529956402</v>
      </c>
      <c r="L2185" s="2">
        <v>3.8284933787161699</v>
      </c>
      <c r="M2185" s="2">
        <v>11.765241555722101</v>
      </c>
      <c r="N2185" s="14">
        <v>11.9785309783315</v>
      </c>
      <c r="O2185" s="3" t="s">
        <v>8570</v>
      </c>
    </row>
    <row r="2186" spans="1:15" x14ac:dyDescent="0.2">
      <c r="A2186">
        <v>2183</v>
      </c>
      <c r="B2186" t="s">
        <v>5406</v>
      </c>
      <c r="C2186">
        <v>455.57135933606202</v>
      </c>
      <c r="D2186">
        <v>-1.4809305669669099</v>
      </c>
      <c r="E2186">
        <v>0.27163463579743102</v>
      </c>
      <c r="F2186">
        <v>-5.4519209695751201</v>
      </c>
      <c r="G2186" s="1">
        <v>4.98286011963424E-8</v>
      </c>
      <c r="H2186" s="1">
        <v>3.3791841914377498E-7</v>
      </c>
      <c r="I2186" s="4">
        <v>3.6451714190863802</v>
      </c>
      <c r="J2186" s="13">
        <v>7.1951063993405899</v>
      </c>
      <c r="K2186" s="2">
        <v>3.5837540203049398</v>
      </c>
      <c r="L2186" s="2">
        <v>4.5294790224219499</v>
      </c>
      <c r="M2186" s="2">
        <v>14.730035004738101</v>
      </c>
      <c r="N2186" s="14">
        <v>15.3440771441515</v>
      </c>
      <c r="O2186" s="3" t="s">
        <v>8570</v>
      </c>
    </row>
    <row r="2187" spans="1:15" x14ac:dyDescent="0.2">
      <c r="A2187">
        <v>2184</v>
      </c>
      <c r="B2187" t="s">
        <v>7856</v>
      </c>
      <c r="C2187">
        <v>27.307989414066501</v>
      </c>
      <c r="D2187">
        <v>-1.4788264061416501</v>
      </c>
      <c r="E2187">
        <v>0.62673081783112095</v>
      </c>
      <c r="F2187">
        <v>-2.35958782314122</v>
      </c>
      <c r="G2187">
        <v>1.82952498178513E-2</v>
      </c>
      <c r="H2187">
        <v>4.7059287064491001E-2</v>
      </c>
      <c r="I2187" s="4">
        <v>0.24644106333305599</v>
      </c>
      <c r="J2187" s="13">
        <v>0.478495199080754</v>
      </c>
      <c r="K2187" s="2">
        <v>0.15615410618966399</v>
      </c>
      <c r="L2187" s="2">
        <v>0.16322148353735599</v>
      </c>
      <c r="M2187" s="2">
        <v>0.79621777832396801</v>
      </c>
      <c r="N2187" s="14">
        <v>0.77468155101229697</v>
      </c>
      <c r="O2187" s="3" t="s">
        <v>8570</v>
      </c>
    </row>
    <row r="2188" spans="1:15" x14ac:dyDescent="0.2">
      <c r="A2188">
        <v>2185</v>
      </c>
      <c r="B2188" t="s">
        <v>4306</v>
      </c>
      <c r="C2188">
        <v>418.971751127294</v>
      </c>
      <c r="D2188">
        <v>-1.47740144341329</v>
      </c>
      <c r="E2188">
        <v>0.19346867051917899</v>
      </c>
      <c r="F2188">
        <v>-7.6363859815061401</v>
      </c>
      <c r="G2188" s="1">
        <v>2.2340391640365001E-14</v>
      </c>
      <c r="H2188" s="1">
        <v>2.80215958205217E-13</v>
      </c>
      <c r="I2188" s="4">
        <v>5.2729223251450303</v>
      </c>
      <c r="J2188" s="13">
        <v>9.6188436352043105</v>
      </c>
      <c r="K2188" s="2">
        <v>7.5002214526822897</v>
      </c>
      <c r="L2188" s="2">
        <v>6.0505572965006902</v>
      </c>
      <c r="M2188" s="2">
        <v>23.7496221260186</v>
      </c>
      <c r="N2188" s="14">
        <v>23.6669503498327</v>
      </c>
      <c r="O2188" s="3" t="s">
        <v>8570</v>
      </c>
    </row>
    <row r="2189" spans="1:15" x14ac:dyDescent="0.2">
      <c r="A2189">
        <v>2186</v>
      </c>
      <c r="B2189" t="s">
        <v>4046</v>
      </c>
      <c r="C2189">
        <v>215.03567423063899</v>
      </c>
      <c r="D2189">
        <v>-1.47464854736638</v>
      </c>
      <c r="E2189">
        <v>0.17639395784504</v>
      </c>
      <c r="F2189">
        <v>-8.3599719932688306</v>
      </c>
      <c r="G2189" s="1">
        <v>6.2733147440613095E-17</v>
      </c>
      <c r="H2189" s="1">
        <v>9.4745732480717509E-16</v>
      </c>
      <c r="I2189" s="4">
        <v>8.0682201422125406</v>
      </c>
      <c r="J2189" s="13">
        <v>6.0799113047533204</v>
      </c>
      <c r="K2189" s="2">
        <v>3.93401768685683</v>
      </c>
      <c r="L2189" s="2">
        <v>4.9785397689808599</v>
      </c>
      <c r="M2189" s="2">
        <v>14.536877754839001</v>
      </c>
      <c r="N2189" s="14">
        <v>13.861649422496599</v>
      </c>
      <c r="O2189" s="3" t="s">
        <v>8570</v>
      </c>
    </row>
    <row r="2190" spans="1:15" x14ac:dyDescent="0.2">
      <c r="A2190">
        <v>2187</v>
      </c>
      <c r="B2190" t="s">
        <v>4147</v>
      </c>
      <c r="C2190">
        <v>1914.5644388175999</v>
      </c>
      <c r="D2190">
        <v>-1.47410324726941</v>
      </c>
      <c r="E2190">
        <v>0.18283724193849199</v>
      </c>
      <c r="F2190">
        <v>-8.0623795876625106</v>
      </c>
      <c r="G2190" s="1">
        <v>7.4823435076606996E-16</v>
      </c>
      <c r="H2190" s="1">
        <v>1.0493383354695099E-14</v>
      </c>
      <c r="I2190" s="4">
        <v>16.6176949684655</v>
      </c>
      <c r="J2190" s="13">
        <v>22.663988387978598</v>
      </c>
      <c r="K2190" s="2">
        <v>11.892271645393601</v>
      </c>
      <c r="L2190" s="2">
        <v>9.1922631364800793</v>
      </c>
      <c r="M2190" s="2">
        <v>30.476518261860502</v>
      </c>
      <c r="N2190" s="14">
        <v>32.002510937605798</v>
      </c>
      <c r="O2190" s="3" t="s">
        <v>8570</v>
      </c>
    </row>
    <row r="2191" spans="1:15" x14ac:dyDescent="0.2">
      <c r="A2191">
        <v>2188</v>
      </c>
      <c r="B2191" t="s">
        <v>3276</v>
      </c>
      <c r="C2191">
        <v>4052.7754035912899</v>
      </c>
      <c r="D2191">
        <v>-1.4729540913766099</v>
      </c>
      <c r="E2191">
        <v>0.12239035270635901</v>
      </c>
      <c r="F2191">
        <v>-12.034887217872001</v>
      </c>
      <c r="G2191" s="1">
        <v>2.32952154846337E-33</v>
      </c>
      <c r="H2191" s="1">
        <v>8.3649751650279199E-32</v>
      </c>
      <c r="I2191" s="4">
        <v>25.276123223889002</v>
      </c>
      <c r="J2191" s="13">
        <v>32.817489792682998</v>
      </c>
      <c r="K2191" s="2">
        <v>23.174969337992</v>
      </c>
      <c r="L2191" s="2">
        <v>25.891715221130099</v>
      </c>
      <c r="M2191" s="2">
        <v>81.507024064610803</v>
      </c>
      <c r="N2191" s="14">
        <v>75.907822742277304</v>
      </c>
      <c r="O2191" s="3" t="s">
        <v>8570</v>
      </c>
    </row>
    <row r="2192" spans="1:15" x14ac:dyDescent="0.2">
      <c r="A2192">
        <v>2189</v>
      </c>
      <c r="B2192" t="s">
        <v>3649</v>
      </c>
      <c r="C2192">
        <v>428.14867030175998</v>
      </c>
      <c r="D2192">
        <v>-1.4715459483637601</v>
      </c>
      <c r="E2192">
        <v>0.15045062623198699</v>
      </c>
      <c r="F2192">
        <v>-9.7809227200870108</v>
      </c>
      <c r="G2192" s="1">
        <v>1.35965268778393E-22</v>
      </c>
      <c r="H2192" s="1">
        <v>2.9555450300703099E-21</v>
      </c>
      <c r="I2192" s="4">
        <v>7.1284048048462996</v>
      </c>
      <c r="J2192" s="13">
        <v>10.128667074271601</v>
      </c>
      <c r="K2192" s="2">
        <v>7.3801344664136703</v>
      </c>
      <c r="L2192" s="2">
        <v>9.5112221807820791</v>
      </c>
      <c r="M2192" s="2">
        <v>26.227579488624102</v>
      </c>
      <c r="N2192" s="14">
        <v>27.044114064363701</v>
      </c>
      <c r="O2192" s="3" t="s">
        <v>8570</v>
      </c>
    </row>
    <row r="2193" spans="1:15" x14ac:dyDescent="0.2">
      <c r="A2193">
        <v>2190</v>
      </c>
      <c r="B2193" t="s">
        <v>5145</v>
      </c>
      <c r="C2193">
        <v>109.880783609608</v>
      </c>
      <c r="D2193">
        <v>-1.47154162198906</v>
      </c>
      <c r="E2193">
        <v>0.249917400812911</v>
      </c>
      <c r="F2193">
        <v>-5.8881119009822704</v>
      </c>
      <c r="G2193" s="1">
        <v>3.9063260304131697E-9</v>
      </c>
      <c r="H2193" s="1">
        <v>3.0105544012801201E-8</v>
      </c>
      <c r="I2193" s="4">
        <v>1.00526596808998</v>
      </c>
      <c r="J2193" s="13">
        <v>1.9399812410966999</v>
      </c>
      <c r="K2193" s="2">
        <v>2.1978551751821001</v>
      </c>
      <c r="L2193" s="2">
        <v>2.3816582494293899</v>
      </c>
      <c r="M2193" s="2">
        <v>6.0825192746604104</v>
      </c>
      <c r="N2193" s="14">
        <v>6.9308567642769399</v>
      </c>
      <c r="O2193" s="3" t="s">
        <v>8570</v>
      </c>
    </row>
    <row r="2194" spans="1:15" x14ac:dyDescent="0.2">
      <c r="A2194">
        <v>2191</v>
      </c>
      <c r="B2194" t="s">
        <v>5701</v>
      </c>
      <c r="C2194">
        <v>59.530620447710298</v>
      </c>
      <c r="D2194">
        <v>-1.4714636146150899</v>
      </c>
      <c r="E2194">
        <v>0.29329010187921301</v>
      </c>
      <c r="F2194">
        <v>-5.0170926505426001</v>
      </c>
      <c r="G2194" s="1">
        <v>5.2459273128061897E-7</v>
      </c>
      <c r="H2194" s="1">
        <v>3.1173382074098E-6</v>
      </c>
      <c r="I2194" s="4">
        <v>0.99124737271904195</v>
      </c>
      <c r="J2194" s="13">
        <v>0.84820822604592905</v>
      </c>
      <c r="K2194" s="2">
        <v>0.77499825215053297</v>
      </c>
      <c r="L2194" s="2">
        <v>0.81665685760030904</v>
      </c>
      <c r="M2194" s="2">
        <v>2.5036281786551702</v>
      </c>
      <c r="N2194" s="14">
        <v>2.3129200466982698</v>
      </c>
      <c r="O2194" s="3" t="s">
        <v>8570</v>
      </c>
    </row>
    <row r="2195" spans="1:15" x14ac:dyDescent="0.2">
      <c r="A2195">
        <v>2192</v>
      </c>
      <c r="B2195" t="s">
        <v>5330</v>
      </c>
      <c r="C2195">
        <v>383.05321571558801</v>
      </c>
      <c r="D2195">
        <v>-1.4693603237385999</v>
      </c>
      <c r="E2195">
        <v>0.26309462430429198</v>
      </c>
      <c r="F2195">
        <v>-5.5849119974384402</v>
      </c>
      <c r="G2195" s="1">
        <v>2.33818582750096E-8</v>
      </c>
      <c r="H2195" s="1">
        <v>1.6471490785977501E-7</v>
      </c>
      <c r="I2195" s="4">
        <v>6.0155525078514698</v>
      </c>
      <c r="J2195" s="13">
        <v>10.6069234627657</v>
      </c>
      <c r="K2195" s="2">
        <v>6.6444462050624198</v>
      </c>
      <c r="L2195" s="2">
        <v>5.1912322266570001</v>
      </c>
      <c r="M2195" s="2">
        <v>22.152478480233</v>
      </c>
      <c r="N2195" s="14">
        <v>22.667194336451399</v>
      </c>
      <c r="O2195" s="3" t="s">
        <v>8570</v>
      </c>
    </row>
    <row r="2196" spans="1:15" x14ac:dyDescent="0.2">
      <c r="A2196">
        <v>2193</v>
      </c>
      <c r="B2196" t="s">
        <v>7231</v>
      </c>
      <c r="C2196">
        <v>22.328757098771401</v>
      </c>
      <c r="D2196">
        <v>-1.46887465520122</v>
      </c>
      <c r="E2196">
        <v>0.492570996993141</v>
      </c>
      <c r="F2196">
        <v>-2.9820567271882501</v>
      </c>
      <c r="G2196">
        <v>2.8631894087950199E-3</v>
      </c>
      <c r="H2196">
        <v>9.0130862873705302E-3</v>
      </c>
      <c r="I2196" s="4" t="e">
        <v>#N/A</v>
      </c>
      <c r="J2196" s="13" t="e">
        <v>#N/A</v>
      </c>
      <c r="K2196" s="2" t="e">
        <v>#N/A</v>
      </c>
      <c r="L2196" s="2" t="e">
        <v>#N/A</v>
      </c>
      <c r="M2196" s="2" t="e">
        <v>#N/A</v>
      </c>
      <c r="N2196" s="14" t="e">
        <v>#N/A</v>
      </c>
      <c r="O2196" s="3" t="s">
        <v>8570</v>
      </c>
    </row>
    <row r="2197" spans="1:15" x14ac:dyDescent="0.2">
      <c r="A2197">
        <v>2194</v>
      </c>
      <c r="B2197" t="s">
        <v>5459</v>
      </c>
      <c r="C2197">
        <v>108.639991651313</v>
      </c>
      <c r="D2197">
        <v>-1.4684178486214901</v>
      </c>
      <c r="E2197">
        <v>0.27410009372978</v>
      </c>
      <c r="F2197">
        <v>-5.3572322017121099</v>
      </c>
      <c r="G2197" s="1">
        <v>8.4506487118839896E-8</v>
      </c>
      <c r="H2197" s="1">
        <v>5.5801327241531705E-7</v>
      </c>
      <c r="I2197" s="4">
        <v>2.5131006486091598</v>
      </c>
      <c r="J2197" s="13">
        <v>2.9777108312354299</v>
      </c>
      <c r="K2197" s="2">
        <v>2.3448250136002202</v>
      </c>
      <c r="L2197" s="2">
        <v>2.0760624892103099</v>
      </c>
      <c r="M2197" s="2">
        <v>6.21433801980782</v>
      </c>
      <c r="N2197" s="14">
        <v>7.97536601347195</v>
      </c>
      <c r="O2197" s="3" t="s">
        <v>8570</v>
      </c>
    </row>
    <row r="2198" spans="1:15" x14ac:dyDescent="0.2">
      <c r="A2198">
        <v>2195</v>
      </c>
      <c r="B2198" t="s">
        <v>4925</v>
      </c>
      <c r="C2198">
        <v>533.16468736077002</v>
      </c>
      <c r="D2198">
        <v>-1.4679909916403999</v>
      </c>
      <c r="E2198">
        <v>0.23361936879794201</v>
      </c>
      <c r="F2198">
        <v>-6.2836870041801696</v>
      </c>
      <c r="G2198" s="1">
        <v>3.3063605896905103E-10</v>
      </c>
      <c r="H2198" s="1">
        <v>2.8565172078284302E-9</v>
      </c>
      <c r="I2198" s="4">
        <v>16.5202055366208</v>
      </c>
      <c r="J2198" s="13">
        <v>21.071229668416098</v>
      </c>
      <c r="K2198" s="2">
        <v>12.7979308212996</v>
      </c>
      <c r="L2198" s="2">
        <v>14.6002983305562</v>
      </c>
      <c r="M2198" s="2">
        <v>43.647013634125798</v>
      </c>
      <c r="N2198" s="14">
        <v>41.232653380501901</v>
      </c>
      <c r="O2198" s="3" t="s">
        <v>8570</v>
      </c>
    </row>
    <row r="2199" spans="1:15" x14ac:dyDescent="0.2">
      <c r="A2199">
        <v>2196</v>
      </c>
      <c r="B2199" t="s">
        <v>7404</v>
      </c>
      <c r="C2199">
        <v>22.550839788223399</v>
      </c>
      <c r="D2199">
        <v>-1.4671008768137299</v>
      </c>
      <c r="E2199">
        <v>0.52365453333815504</v>
      </c>
      <c r="F2199">
        <v>-2.80165793173098</v>
      </c>
      <c r="G2199">
        <v>5.0840749429881598E-3</v>
      </c>
      <c r="H2199">
        <v>1.5111328111584599E-2</v>
      </c>
      <c r="I2199" s="4">
        <v>0</v>
      </c>
      <c r="J2199" s="13">
        <v>0.165221016267103</v>
      </c>
      <c r="K2199" s="2">
        <v>0.22466731786763</v>
      </c>
      <c r="L2199" s="2">
        <v>0.30936215639027798</v>
      </c>
      <c r="M2199" s="2">
        <v>0.69837364985036798</v>
      </c>
      <c r="N2199" s="14">
        <v>0.67835647582018399</v>
      </c>
      <c r="O2199" s="3" t="s">
        <v>8570</v>
      </c>
    </row>
    <row r="2200" spans="1:15" x14ac:dyDescent="0.2">
      <c r="A2200">
        <v>2197</v>
      </c>
      <c r="B2200" t="s">
        <v>5025</v>
      </c>
      <c r="C2200">
        <v>5707.71150943465</v>
      </c>
      <c r="D2200">
        <v>-1.4633083606170201</v>
      </c>
      <c r="E2200">
        <v>0.23978120237519299</v>
      </c>
      <c r="F2200">
        <v>-6.1026817203432699</v>
      </c>
      <c r="G2200" s="1">
        <v>1.04303415983248E-9</v>
      </c>
      <c r="H2200" s="1">
        <v>8.5500705910038498E-9</v>
      </c>
      <c r="I2200" s="4">
        <v>54.260302053274103</v>
      </c>
      <c r="J2200" s="13">
        <v>96.319662103625106</v>
      </c>
      <c r="K2200" s="2">
        <v>48.1993364517161</v>
      </c>
      <c r="L2200" s="2">
        <v>65.835472573464102</v>
      </c>
      <c r="M2200" s="2">
        <v>193.45686827875701</v>
      </c>
      <c r="N2200" s="14">
        <v>183.12127199048501</v>
      </c>
      <c r="O2200" s="3" t="s">
        <v>8570</v>
      </c>
    </row>
    <row r="2201" spans="1:15" x14ac:dyDescent="0.2">
      <c r="A2201">
        <v>2198</v>
      </c>
      <c r="B2201" t="s">
        <v>3174</v>
      </c>
      <c r="C2201">
        <v>3603.0272519567602</v>
      </c>
      <c r="D2201">
        <v>-1.46305081133472</v>
      </c>
      <c r="E2201">
        <v>0.11138494706369299</v>
      </c>
      <c r="F2201">
        <v>-13.1350855739789</v>
      </c>
      <c r="G2201" s="1">
        <v>2.0725700764979098E-39</v>
      </c>
      <c r="H2201" s="1">
        <v>9.1080850329274403E-38</v>
      </c>
      <c r="I2201" s="4">
        <v>56.686210711884897</v>
      </c>
      <c r="J2201" s="13">
        <v>96.915224983679295</v>
      </c>
      <c r="K2201" s="2">
        <v>75.396249464933604</v>
      </c>
      <c r="L2201" s="2">
        <v>80.954878538270194</v>
      </c>
      <c r="M2201" s="2">
        <v>239.13873151356401</v>
      </c>
      <c r="N2201" s="14">
        <v>234.620026593164</v>
      </c>
      <c r="O2201" s="3" t="s">
        <v>8570</v>
      </c>
    </row>
    <row r="2202" spans="1:15" x14ac:dyDescent="0.2">
      <c r="A2202">
        <v>2199</v>
      </c>
      <c r="B2202" t="s">
        <v>7111</v>
      </c>
      <c r="C2202">
        <v>25.054163766091001</v>
      </c>
      <c r="D2202">
        <v>-1.46054814762409</v>
      </c>
      <c r="E2202">
        <v>0.46852490350571002</v>
      </c>
      <c r="F2202">
        <v>-3.11733300982642</v>
      </c>
      <c r="G2202">
        <v>1.8249530187313301E-3</v>
      </c>
      <c r="H2202">
        <v>6.01444985074121E-3</v>
      </c>
      <c r="I2202" s="4">
        <v>0.20822629437253001</v>
      </c>
      <c r="J2202" s="13">
        <v>0.99189129802551401</v>
      </c>
      <c r="K2202" s="2">
        <v>0.53840586161204695</v>
      </c>
      <c r="L2202" s="2">
        <v>0.45717802890569598</v>
      </c>
      <c r="M2202" s="2">
        <v>2.09128868092971</v>
      </c>
      <c r="N2202" s="14">
        <v>1.7046534752864499</v>
      </c>
      <c r="O2202" s="3" t="s">
        <v>8570</v>
      </c>
    </row>
    <row r="2203" spans="1:15" x14ac:dyDescent="0.2">
      <c r="A2203">
        <v>2200</v>
      </c>
      <c r="B2203" t="s">
        <v>4601</v>
      </c>
      <c r="C2203">
        <v>4005.3803560412298</v>
      </c>
      <c r="D2203">
        <v>-1.46018073045403</v>
      </c>
      <c r="E2203">
        <v>0.21151711143153501</v>
      </c>
      <c r="F2203">
        <v>-6.90336928568862</v>
      </c>
      <c r="G2203" s="1">
        <v>5.07833855995974E-12</v>
      </c>
      <c r="H2203" s="1">
        <v>5.2499885596934099E-11</v>
      </c>
      <c r="I2203" s="4">
        <v>18.8614555385122</v>
      </c>
      <c r="J2203" s="13">
        <v>31.274597973648</v>
      </c>
      <c r="K2203" s="2">
        <v>19.359458328885701</v>
      </c>
      <c r="L2203" s="2">
        <v>20.893749439813099</v>
      </c>
      <c r="M2203" s="2">
        <v>63.754700394189499</v>
      </c>
      <c r="N2203" s="14">
        <v>59.482558400495499</v>
      </c>
      <c r="O2203" s="3" t="s">
        <v>8570</v>
      </c>
    </row>
    <row r="2204" spans="1:15" x14ac:dyDescent="0.2">
      <c r="A2204">
        <v>2201</v>
      </c>
      <c r="B2204" t="s">
        <v>4311</v>
      </c>
      <c r="C2204">
        <v>5938.30168684206</v>
      </c>
      <c r="D2204">
        <v>-1.4599883722282301</v>
      </c>
      <c r="E2204">
        <v>0.19156817193479</v>
      </c>
      <c r="F2204">
        <v>-7.6212470865213398</v>
      </c>
      <c r="G2204" s="1">
        <v>2.51236500114162E-14</v>
      </c>
      <c r="H2204" s="1">
        <v>3.13994036538983E-13</v>
      </c>
      <c r="I2204" s="4">
        <v>34.492867408385898</v>
      </c>
      <c r="J2204" s="13">
        <v>53.450204928046197</v>
      </c>
      <c r="K2204" s="2">
        <v>30.5038522313763</v>
      </c>
      <c r="L2204" s="2">
        <v>34.201683200055498</v>
      </c>
      <c r="M2204" s="2">
        <v>100.33147442630801</v>
      </c>
      <c r="N2204" s="14">
        <v>92.216100814193794</v>
      </c>
      <c r="O2204" s="3" t="s">
        <v>8570</v>
      </c>
    </row>
    <row r="2205" spans="1:15" x14ac:dyDescent="0.2">
      <c r="A2205">
        <v>2202</v>
      </c>
      <c r="B2205" t="s">
        <v>4769</v>
      </c>
      <c r="C2205">
        <v>112.52990515560499</v>
      </c>
      <c r="D2205">
        <v>-1.4595187794978499</v>
      </c>
      <c r="E2205">
        <v>0.22171997821919101</v>
      </c>
      <c r="F2205">
        <v>-6.5827120822417502</v>
      </c>
      <c r="G2205" s="1">
        <v>4.6194317239615698E-11</v>
      </c>
      <c r="H2205" s="1">
        <v>4.3405899170809901E-10</v>
      </c>
      <c r="I2205" s="4">
        <v>0.99458738854695306</v>
      </c>
      <c r="J2205" s="13">
        <v>2.4790345417098298</v>
      </c>
      <c r="K2205" s="2">
        <v>1.7433001907661001</v>
      </c>
      <c r="L2205" s="2">
        <v>2.4228119930637599</v>
      </c>
      <c r="M2205" s="2">
        <v>6.2141939095871797</v>
      </c>
      <c r="N2205" s="14">
        <v>4.8302493289985096</v>
      </c>
      <c r="O2205" s="3" t="s">
        <v>8570</v>
      </c>
    </row>
    <row r="2206" spans="1:15" x14ac:dyDescent="0.2">
      <c r="A2206">
        <v>2203</v>
      </c>
      <c r="B2206" t="s">
        <v>7385</v>
      </c>
      <c r="C2206">
        <v>24.0350768682165</v>
      </c>
      <c r="D2206">
        <v>-1.4581564189826799</v>
      </c>
      <c r="E2206">
        <v>0.51729957816943395</v>
      </c>
      <c r="F2206">
        <v>-2.8187852465347998</v>
      </c>
      <c r="G2206">
        <v>4.8205758083603297E-3</v>
      </c>
      <c r="H2206">
        <v>1.44108225233719E-2</v>
      </c>
      <c r="I2206" s="4">
        <v>1.02273015780482</v>
      </c>
      <c r="J2206" s="13">
        <v>2.7184216423132601</v>
      </c>
      <c r="K2206" s="2">
        <v>1.1889425519990999</v>
      </c>
      <c r="L2206" s="2">
        <v>2.6104382789474099</v>
      </c>
      <c r="M2206" s="2">
        <v>5.8020623447746704</v>
      </c>
      <c r="N2206" s="14">
        <v>6.7536524054354601</v>
      </c>
      <c r="O2206" s="3" t="s">
        <v>8570</v>
      </c>
    </row>
    <row r="2207" spans="1:15" x14ac:dyDescent="0.2">
      <c r="A2207">
        <v>2204</v>
      </c>
      <c r="B2207" t="s">
        <v>3564</v>
      </c>
      <c r="C2207">
        <v>549.29221115125597</v>
      </c>
      <c r="D2207">
        <v>-1.45498691101996</v>
      </c>
      <c r="E2207">
        <v>0.1434807357475</v>
      </c>
      <c r="F2207">
        <v>-10.140642947221</v>
      </c>
      <c r="G2207" s="1">
        <v>3.6469129604376299E-24</v>
      </c>
      <c r="H2207" s="1">
        <v>8.7217822136360098E-23</v>
      </c>
      <c r="I2207" s="4">
        <v>16.658232761708501</v>
      </c>
      <c r="J2207" s="13">
        <v>17.634244915888001</v>
      </c>
      <c r="K2207" s="2">
        <v>16.955444717068001</v>
      </c>
      <c r="L2207" s="2">
        <v>12.798712988242899</v>
      </c>
      <c r="M2207" s="2">
        <v>42.560334558691402</v>
      </c>
      <c r="N2207" s="14">
        <v>44.702833280338602</v>
      </c>
      <c r="O2207" s="3" t="s">
        <v>8570</v>
      </c>
    </row>
    <row r="2208" spans="1:15" x14ac:dyDescent="0.2">
      <c r="A2208">
        <v>2205</v>
      </c>
      <c r="B2208" t="s">
        <v>3920</v>
      </c>
      <c r="C2208">
        <v>9875.8115961598105</v>
      </c>
      <c r="D2208">
        <v>-1.4542700257782499</v>
      </c>
      <c r="E2208">
        <v>0.165583807151926</v>
      </c>
      <c r="F2208">
        <v>-8.7826826233312207</v>
      </c>
      <c r="G2208" s="1">
        <v>1.5962110521968099E-18</v>
      </c>
      <c r="H2208" s="1">
        <v>2.6745598263443601E-17</v>
      </c>
      <c r="I2208" s="4">
        <v>241.295005760621</v>
      </c>
      <c r="J2208" s="13">
        <v>273.56264378708602</v>
      </c>
      <c r="K2208" s="2">
        <v>185.114902851067</v>
      </c>
      <c r="L2208" s="2">
        <v>189.545593305469</v>
      </c>
      <c r="M2208" s="2">
        <v>629.81222829026399</v>
      </c>
      <c r="N2208" s="14">
        <v>601.75949255706996</v>
      </c>
      <c r="O2208" s="3" t="s">
        <v>8570</v>
      </c>
    </row>
    <row r="2209" spans="1:15" x14ac:dyDescent="0.2">
      <c r="A2209">
        <v>2206</v>
      </c>
      <c r="B2209" t="s">
        <v>7423</v>
      </c>
      <c r="C2209">
        <v>27.845044424804598</v>
      </c>
      <c r="D2209">
        <v>-1.4541956797178699</v>
      </c>
      <c r="E2209">
        <v>0.52201860770693298</v>
      </c>
      <c r="F2209">
        <v>-2.7857161761066398</v>
      </c>
      <c r="G2209">
        <v>5.3409613803806601E-3</v>
      </c>
      <c r="H2209">
        <v>1.5801561036182701E-2</v>
      </c>
      <c r="I2209" s="4">
        <v>0.37106088849752999</v>
      </c>
      <c r="J2209" s="13">
        <v>0.41623194481743597</v>
      </c>
      <c r="K2209" s="2">
        <v>0.209829439911243</v>
      </c>
      <c r="L2209" s="2">
        <v>0.25573406519764103</v>
      </c>
      <c r="M2209" s="2">
        <v>0.97823104998825205</v>
      </c>
      <c r="N2209" s="14">
        <v>0.96620813307865705</v>
      </c>
      <c r="O2209" s="3" t="s">
        <v>8570</v>
      </c>
    </row>
    <row r="2210" spans="1:15" x14ac:dyDescent="0.2">
      <c r="A2210">
        <v>2207</v>
      </c>
      <c r="B2210" t="s">
        <v>6671</v>
      </c>
      <c r="C2210">
        <v>85.932297274734907</v>
      </c>
      <c r="D2210">
        <v>-1.4528178022235101</v>
      </c>
      <c r="E2210">
        <v>0.39882163455000902</v>
      </c>
      <c r="F2210">
        <v>-3.6427758084456201</v>
      </c>
      <c r="G2210">
        <v>2.69713735544579E-4</v>
      </c>
      <c r="H2210">
        <v>1.0508002249269199E-3</v>
      </c>
      <c r="I2210" s="4">
        <v>1.9877754963943799</v>
      </c>
      <c r="J2210" s="13">
        <v>3.0452257136171799</v>
      </c>
      <c r="K2210" s="2">
        <v>2.4110432258953098</v>
      </c>
      <c r="L2210" s="2">
        <v>1.21648310873067</v>
      </c>
      <c r="M2210" s="2">
        <v>8.1668190913638892</v>
      </c>
      <c r="N2210" s="14">
        <v>6.1506328981745204</v>
      </c>
      <c r="O2210" s="3" t="s">
        <v>8570</v>
      </c>
    </row>
    <row r="2211" spans="1:15" x14ac:dyDescent="0.2">
      <c r="A2211">
        <v>2208</v>
      </c>
      <c r="B2211" t="s">
        <v>3383</v>
      </c>
      <c r="C2211">
        <v>470.201473835559</v>
      </c>
      <c r="D2211">
        <v>-1.45262040246691</v>
      </c>
      <c r="E2211">
        <v>0.12980974364873199</v>
      </c>
      <c r="F2211">
        <v>-11.190380333834799</v>
      </c>
      <c r="G2211" s="1">
        <v>4.5447996965354401E-29</v>
      </c>
      <c r="H2211" s="1">
        <v>1.3710990509523099E-27</v>
      </c>
      <c r="I2211" s="4">
        <v>2.7378108437730502</v>
      </c>
      <c r="J2211" s="13">
        <v>3.8472052721089001</v>
      </c>
      <c r="K2211" s="2">
        <v>3.1510146778702999</v>
      </c>
      <c r="L2211" s="2">
        <v>3.2696553922502201</v>
      </c>
      <c r="M2211" s="2">
        <v>10.532422088579199</v>
      </c>
      <c r="N2211" s="14">
        <v>10.7148825130652</v>
      </c>
      <c r="O2211" s="3" t="s">
        <v>8570</v>
      </c>
    </row>
    <row r="2212" spans="1:15" x14ac:dyDescent="0.2">
      <c r="A2212">
        <v>2209</v>
      </c>
      <c r="B2212" t="s">
        <v>7886</v>
      </c>
      <c r="C2212">
        <v>23.2537840597385</v>
      </c>
      <c r="D2212">
        <v>-1.45191978357573</v>
      </c>
      <c r="E2212">
        <v>0.61997498043058397</v>
      </c>
      <c r="F2212">
        <v>-2.3419006079363802</v>
      </c>
      <c r="G2212">
        <v>1.9185823472509699E-2</v>
      </c>
      <c r="H2212">
        <v>4.8982598391539497E-2</v>
      </c>
      <c r="I2212" s="4">
        <v>0.14867720035843199</v>
      </c>
      <c r="J2212" s="13">
        <v>0.29432378982400098</v>
      </c>
      <c r="K2212" s="2">
        <v>8.3168718722068893E-2</v>
      </c>
      <c r="L2212" s="2">
        <v>0.25540220947571302</v>
      </c>
      <c r="M2212" s="2">
        <v>0.52768323242125204</v>
      </c>
      <c r="N2212" s="14">
        <v>0.60681579582482403</v>
      </c>
      <c r="O2212" s="3" t="s">
        <v>8570</v>
      </c>
    </row>
    <row r="2213" spans="1:15" x14ac:dyDescent="0.2">
      <c r="A2213">
        <v>2210</v>
      </c>
      <c r="B2213" t="s">
        <v>6265</v>
      </c>
      <c r="C2213">
        <v>1281.0856554106001</v>
      </c>
      <c r="D2213">
        <v>-1.4496608723950499</v>
      </c>
      <c r="E2213">
        <v>0.34599171815896101</v>
      </c>
      <c r="F2213">
        <v>-4.1898715960854904</v>
      </c>
      <c r="G2213" s="1">
        <v>2.7911235248355299E-5</v>
      </c>
      <c r="H2213">
        <v>1.3014392011407401E-4</v>
      </c>
      <c r="I2213" s="4">
        <v>7.7940501327384402</v>
      </c>
      <c r="J2213" s="13">
        <v>14.737872559740399</v>
      </c>
      <c r="K2213" s="2">
        <v>6.27945016362135</v>
      </c>
      <c r="L2213" s="2">
        <v>6.5300542480819699</v>
      </c>
      <c r="M2213" s="2">
        <v>21.978500076706499</v>
      </c>
      <c r="N2213" s="14">
        <v>21.386339561637399</v>
      </c>
      <c r="O2213" s="3" t="s">
        <v>8570</v>
      </c>
    </row>
    <row r="2214" spans="1:15" x14ac:dyDescent="0.2">
      <c r="A2214">
        <v>2211</v>
      </c>
      <c r="B2214" t="s">
        <v>5991</v>
      </c>
      <c r="C2214">
        <v>54.651894026212801</v>
      </c>
      <c r="D2214">
        <v>-1.44524284377273</v>
      </c>
      <c r="E2214">
        <v>0.31603492275119599</v>
      </c>
      <c r="F2214">
        <v>-4.57304791252617</v>
      </c>
      <c r="G2214" s="1">
        <v>4.80680166002097E-6</v>
      </c>
      <c r="H2214" s="1">
        <v>2.5016330315278001E-5</v>
      </c>
      <c r="I2214" s="4">
        <v>1.25433395549824</v>
      </c>
      <c r="J2214" s="13">
        <v>1.82000173708158</v>
      </c>
      <c r="K2214" s="2">
        <v>1.72108573667765</v>
      </c>
      <c r="L2214" s="2">
        <v>1.7008470791950701</v>
      </c>
      <c r="M2214" s="2">
        <v>4.7083928274606297</v>
      </c>
      <c r="N2214" s="14">
        <v>5.4690991926780299</v>
      </c>
      <c r="O2214" s="3" t="s">
        <v>8570</v>
      </c>
    </row>
    <row r="2215" spans="1:15" x14ac:dyDescent="0.2">
      <c r="A2215">
        <v>2212</v>
      </c>
      <c r="B2215" t="s">
        <v>5992</v>
      </c>
      <c r="C2215">
        <v>54.651894026212801</v>
      </c>
      <c r="D2215">
        <v>-1.44524284377273</v>
      </c>
      <c r="E2215">
        <v>0.31603492275119599</v>
      </c>
      <c r="F2215">
        <v>-4.57304791252617</v>
      </c>
      <c r="G2215" s="1">
        <v>4.80680166002097E-6</v>
      </c>
      <c r="H2215" s="1">
        <v>2.5016330315278001E-5</v>
      </c>
      <c r="I2215" s="4">
        <v>1.25433395549824</v>
      </c>
      <c r="J2215" s="13">
        <v>1.82000173708158</v>
      </c>
      <c r="K2215" s="2">
        <v>1.72108573667765</v>
      </c>
      <c r="L2215" s="2">
        <v>1.7008470791950701</v>
      </c>
      <c r="M2215" s="2">
        <v>4.7083928274606297</v>
      </c>
      <c r="N2215" s="14">
        <v>5.4690991926780299</v>
      </c>
      <c r="O2215" s="3" t="s">
        <v>8570</v>
      </c>
    </row>
    <row r="2216" spans="1:15" x14ac:dyDescent="0.2">
      <c r="A2216">
        <v>2213</v>
      </c>
      <c r="B2216" t="s">
        <v>6060</v>
      </c>
      <c r="C2216">
        <v>261.33591782000599</v>
      </c>
      <c r="D2216">
        <v>-1.4437740172939999</v>
      </c>
      <c r="E2216">
        <v>0.32325456926549501</v>
      </c>
      <c r="F2216">
        <v>-4.4663684741551402</v>
      </c>
      <c r="G2216" s="1">
        <v>7.9558535731292593E-6</v>
      </c>
      <c r="H2216" s="1">
        <v>4.0193652436481597E-5</v>
      </c>
      <c r="I2216" s="4">
        <v>0.95251430142746796</v>
      </c>
      <c r="J2216" s="13">
        <v>2.20178210871173</v>
      </c>
      <c r="K2216" s="2">
        <v>1.0724264620083901</v>
      </c>
      <c r="L2216" s="2">
        <v>1.39606570857823</v>
      </c>
      <c r="M2216" s="2">
        <v>4.0383626166923001</v>
      </c>
      <c r="N2216" s="14">
        <v>4.3438663080401998</v>
      </c>
      <c r="O2216" s="3" t="s">
        <v>8570</v>
      </c>
    </row>
    <row r="2217" spans="1:15" x14ac:dyDescent="0.2">
      <c r="A2217">
        <v>2214</v>
      </c>
      <c r="B2217" t="s">
        <v>2921</v>
      </c>
      <c r="C2217">
        <v>5716.7866269030601</v>
      </c>
      <c r="D2217">
        <v>-1.4417699065190499</v>
      </c>
      <c r="E2217">
        <v>7.6760144400886604E-2</v>
      </c>
      <c r="F2217">
        <v>-18.782793046731101</v>
      </c>
      <c r="G2217" s="1">
        <v>1.04438968946095E-78</v>
      </c>
      <c r="H2217" s="1">
        <v>1.07285702023697E-76</v>
      </c>
      <c r="I2217" s="4">
        <v>16.3620186840716</v>
      </c>
      <c r="J2217" s="13">
        <v>29.001692412944301</v>
      </c>
      <c r="K2217" s="2">
        <v>28.754416524945199</v>
      </c>
      <c r="L2217" s="2">
        <v>30.048595015564501</v>
      </c>
      <c r="M2217" s="2">
        <v>91.345192097392101</v>
      </c>
      <c r="N2217" s="14">
        <v>85.931385474299205</v>
      </c>
      <c r="O2217" s="3" t="s">
        <v>8570</v>
      </c>
    </row>
    <row r="2218" spans="1:15" x14ac:dyDescent="0.2">
      <c r="A2218">
        <v>2215</v>
      </c>
      <c r="B2218" t="s">
        <v>6449</v>
      </c>
      <c r="C2218">
        <v>73.135933367151594</v>
      </c>
      <c r="D2218">
        <v>-1.44080066581963</v>
      </c>
      <c r="E2218">
        <v>0.36598547560744199</v>
      </c>
      <c r="F2218">
        <v>-3.9367700683429301</v>
      </c>
      <c r="G2218" s="1">
        <v>8.2585667548575305E-5</v>
      </c>
      <c r="H2218">
        <v>3.5392196129864701E-4</v>
      </c>
      <c r="I2218" s="4">
        <v>1.5084378837054999</v>
      </c>
      <c r="J2218" s="13">
        <v>1.82551766780252</v>
      </c>
      <c r="K2218" s="2">
        <v>1.44773095874003</v>
      </c>
      <c r="L2218" s="2">
        <v>1.3083641235175001</v>
      </c>
      <c r="M2218" s="2">
        <v>2.2272705437951501</v>
      </c>
      <c r="N2218" s="14">
        <v>2.8701294733396998</v>
      </c>
      <c r="O2218" s="3" t="s">
        <v>8570</v>
      </c>
    </row>
    <row r="2219" spans="1:15" x14ac:dyDescent="0.2">
      <c r="A2219">
        <v>2216</v>
      </c>
      <c r="B2219" t="s">
        <v>3097</v>
      </c>
      <c r="C2219">
        <v>2248.5638773314499</v>
      </c>
      <c r="D2219">
        <v>-1.44043228522585</v>
      </c>
      <c r="E2219">
        <v>0.10216714995279901</v>
      </c>
      <c r="F2219">
        <v>-14.098781123789101</v>
      </c>
      <c r="G2219" s="1">
        <v>3.8638567918725401E-45</v>
      </c>
      <c r="H2219" s="1">
        <v>2.0449882055419299E-43</v>
      </c>
      <c r="I2219" s="4">
        <v>5.3535940153679897</v>
      </c>
      <c r="J2219" s="13">
        <v>12.636637942876799</v>
      </c>
      <c r="K2219" s="2">
        <v>10.2708470265905</v>
      </c>
      <c r="L2219" s="2">
        <v>11.835465658888401</v>
      </c>
      <c r="M2219" s="2">
        <v>30.054996097203801</v>
      </c>
      <c r="N2219" s="14">
        <v>29.665047891276998</v>
      </c>
      <c r="O2219" s="3" t="s">
        <v>8570</v>
      </c>
    </row>
    <row r="2220" spans="1:15" x14ac:dyDescent="0.2">
      <c r="A2220">
        <v>2217</v>
      </c>
      <c r="B2220" t="s">
        <v>3426</v>
      </c>
      <c r="C2220">
        <v>421.85061904224398</v>
      </c>
      <c r="D2220">
        <v>-1.43949274432122</v>
      </c>
      <c r="E2220">
        <v>0.13188931236641499</v>
      </c>
      <c r="F2220">
        <v>-10.9144002534642</v>
      </c>
      <c r="G2220" s="1">
        <v>9.8376458867199599E-28</v>
      </c>
      <c r="H2220" s="1">
        <v>2.7882110216307799E-26</v>
      </c>
      <c r="I2220" s="4">
        <v>3.2598558764286398</v>
      </c>
      <c r="J2220" s="13">
        <v>4.3256706347213498</v>
      </c>
      <c r="K2220" s="2">
        <v>4.0321640047656704</v>
      </c>
      <c r="L2220" s="2">
        <v>4.0531895829871303</v>
      </c>
      <c r="M2220" s="2">
        <v>10.535886179136</v>
      </c>
      <c r="N2220" s="14">
        <v>11.0906602137836</v>
      </c>
      <c r="O2220" s="3" t="s">
        <v>8570</v>
      </c>
    </row>
    <row r="2221" spans="1:15" x14ac:dyDescent="0.2">
      <c r="A2221">
        <v>2218</v>
      </c>
      <c r="B2221" t="s">
        <v>3393</v>
      </c>
      <c r="C2221">
        <v>385.43546122447202</v>
      </c>
      <c r="D2221">
        <v>-1.4348937498243</v>
      </c>
      <c r="E2221">
        <v>0.128593243526474</v>
      </c>
      <c r="F2221">
        <v>-11.1583914556824</v>
      </c>
      <c r="G2221" s="1">
        <v>6.5159844591444801E-29</v>
      </c>
      <c r="H2221" s="1">
        <v>1.94408422990549E-27</v>
      </c>
      <c r="I2221" s="4">
        <v>6.24429075738606</v>
      </c>
      <c r="J2221" s="13">
        <v>8.75345009783058</v>
      </c>
      <c r="K2221" s="2">
        <v>7.9075690831870196</v>
      </c>
      <c r="L2221" s="2">
        <v>7.5112933977607499</v>
      </c>
      <c r="M2221" s="2">
        <v>23.784682933494299</v>
      </c>
      <c r="N2221" s="14">
        <v>22.903210514226</v>
      </c>
      <c r="O2221" s="3" t="s">
        <v>8570</v>
      </c>
    </row>
    <row r="2222" spans="1:15" x14ac:dyDescent="0.2">
      <c r="A2222">
        <v>2219</v>
      </c>
      <c r="B2222" t="s">
        <v>3303</v>
      </c>
      <c r="C2222">
        <v>4634.6407933097998</v>
      </c>
      <c r="D2222">
        <v>-1.4344463674633601</v>
      </c>
      <c r="E2222">
        <v>0.120988424715136</v>
      </c>
      <c r="F2222">
        <v>-11.8560628493241</v>
      </c>
      <c r="G2222" s="1">
        <v>2.00168099049009E-32</v>
      </c>
      <c r="H2222" s="1">
        <v>6.8637923090805403E-31</v>
      </c>
      <c r="I2222" s="4">
        <v>61.799219350198001</v>
      </c>
      <c r="J2222" s="13">
        <v>59.144000904132199</v>
      </c>
      <c r="K2222" s="2">
        <v>43.6607071447933</v>
      </c>
      <c r="L2222" s="2">
        <v>45.399585020186599</v>
      </c>
      <c r="M2222" s="2">
        <v>134.61375130207199</v>
      </c>
      <c r="N2222" s="14">
        <v>129.00619628071999</v>
      </c>
      <c r="O2222" s="3" t="s">
        <v>8570</v>
      </c>
    </row>
    <row r="2223" spans="1:15" x14ac:dyDescent="0.2">
      <c r="A2223">
        <v>2220</v>
      </c>
      <c r="B2223" t="s">
        <v>3195</v>
      </c>
      <c r="C2223">
        <v>723.73695841388303</v>
      </c>
      <c r="D2223">
        <v>-1.4321814040259699</v>
      </c>
      <c r="E2223">
        <v>0.111596442594393</v>
      </c>
      <c r="F2223">
        <v>-12.8335757908643</v>
      </c>
      <c r="G2223" s="1">
        <v>1.06340534317291E-37</v>
      </c>
      <c r="H2223" s="1">
        <v>4.4483963032453197E-36</v>
      </c>
      <c r="I2223" s="4">
        <v>1.8947758047733001</v>
      </c>
      <c r="J2223" s="13">
        <v>6.0447927976904401</v>
      </c>
      <c r="K2223" s="2">
        <v>5.6090358711497403</v>
      </c>
      <c r="L2223" s="2">
        <v>5.2524882920988603</v>
      </c>
      <c r="M2223" s="2">
        <v>16.402662931993898</v>
      </c>
      <c r="N2223" s="14">
        <v>16.730889348187201</v>
      </c>
      <c r="O2223" s="3" t="s">
        <v>8570</v>
      </c>
    </row>
    <row r="2224" spans="1:15" x14ac:dyDescent="0.2">
      <c r="A2224">
        <v>2221</v>
      </c>
      <c r="B2224" t="s">
        <v>7641</v>
      </c>
      <c r="C2224">
        <v>51.996809877317197</v>
      </c>
      <c r="D2224">
        <v>-1.43217590424416</v>
      </c>
      <c r="E2224">
        <v>0.56040879223552698</v>
      </c>
      <c r="F2224">
        <v>-2.5555914255575201</v>
      </c>
      <c r="G2224">
        <v>1.06007508899432E-2</v>
      </c>
      <c r="H2224">
        <v>2.9165542000967E-2</v>
      </c>
      <c r="I2224" s="4">
        <v>0.391588216379192</v>
      </c>
      <c r="J2224" s="13">
        <v>1.3556775642297201</v>
      </c>
      <c r="K2224" s="2">
        <v>0.332380166493976</v>
      </c>
      <c r="L2224" s="2">
        <v>0.77355370309439297</v>
      </c>
      <c r="M2224" s="2">
        <v>1.9211451703617699</v>
      </c>
      <c r="N2224" s="14">
        <v>2.17881137394457</v>
      </c>
      <c r="O2224" s="3" t="s">
        <v>8570</v>
      </c>
    </row>
    <row r="2225" spans="1:15" x14ac:dyDescent="0.2">
      <c r="A2225">
        <v>2222</v>
      </c>
      <c r="B2225" t="s">
        <v>6966</v>
      </c>
      <c r="C2225">
        <v>82.065191403774605</v>
      </c>
      <c r="D2225">
        <v>-1.4299934812749999</v>
      </c>
      <c r="E2225">
        <v>0.437856225095344</v>
      </c>
      <c r="F2225">
        <v>-3.2658973409904499</v>
      </c>
      <c r="G2225">
        <v>1.0911780004359301E-3</v>
      </c>
      <c r="H2225">
        <v>3.7660645872714901E-3</v>
      </c>
      <c r="I2225" s="4">
        <v>0.84666376422549805</v>
      </c>
      <c r="J2225" s="13">
        <v>1.85948595050734</v>
      </c>
      <c r="K2225" s="2">
        <v>0.84042096987980797</v>
      </c>
      <c r="L2225" s="2">
        <v>0.76292111627469394</v>
      </c>
      <c r="M2225" s="2">
        <v>3.3351438240090001</v>
      </c>
      <c r="N2225" s="14">
        <v>3.2183527596143602</v>
      </c>
      <c r="O2225" s="3" t="s">
        <v>8570</v>
      </c>
    </row>
    <row r="2226" spans="1:15" x14ac:dyDescent="0.2">
      <c r="A2226">
        <v>2223</v>
      </c>
      <c r="B2226" t="s">
        <v>7849</v>
      </c>
      <c r="C2226">
        <v>1352.2585061040199</v>
      </c>
      <c r="D2226">
        <v>-1.42950713536884</v>
      </c>
      <c r="E2226">
        <v>0.60422059183488597</v>
      </c>
      <c r="F2226">
        <v>-2.3658696090243101</v>
      </c>
      <c r="G2226">
        <v>1.7987778353438798E-2</v>
      </c>
      <c r="H2226">
        <v>4.6371288838714803E-2</v>
      </c>
      <c r="I2226" s="4" t="e">
        <v>#N/A</v>
      </c>
      <c r="J2226" s="13" t="e">
        <v>#N/A</v>
      </c>
      <c r="K2226" s="2" t="e">
        <v>#N/A</v>
      </c>
      <c r="L2226" s="2" t="e">
        <v>#N/A</v>
      </c>
      <c r="M2226" s="2" t="e">
        <v>#N/A</v>
      </c>
      <c r="N2226" s="14" t="e">
        <v>#N/A</v>
      </c>
      <c r="O2226" s="3" t="s">
        <v>8570</v>
      </c>
    </row>
    <row r="2227" spans="1:15" x14ac:dyDescent="0.2">
      <c r="A2227">
        <v>2224</v>
      </c>
      <c r="B2227" t="s">
        <v>6838</v>
      </c>
      <c r="C2227">
        <v>32.769238488589103</v>
      </c>
      <c r="D2227">
        <v>-1.4291362040650299</v>
      </c>
      <c r="E2227">
        <v>0.417252300563831</v>
      </c>
      <c r="F2227">
        <v>-3.4251128205497001</v>
      </c>
      <c r="G2227">
        <v>6.1454416722281195E-4</v>
      </c>
      <c r="H2227">
        <v>2.2345340501756499E-3</v>
      </c>
      <c r="I2227" s="4">
        <v>0.42625884033676897</v>
      </c>
      <c r="J2227" s="13">
        <v>0.58857869654899897</v>
      </c>
      <c r="K2227" s="2">
        <v>0.23861594419412699</v>
      </c>
      <c r="L2227" s="2">
        <v>0.36144773980638201</v>
      </c>
      <c r="M2227" s="2">
        <v>1.4923994044918101</v>
      </c>
      <c r="N2227" s="14">
        <v>1.5485995878216401</v>
      </c>
      <c r="O2227" s="3" t="s">
        <v>8570</v>
      </c>
    </row>
    <row r="2228" spans="1:15" x14ac:dyDescent="0.2">
      <c r="A2228">
        <v>2225</v>
      </c>
      <c r="B2228" t="s">
        <v>6992</v>
      </c>
      <c r="C2228">
        <v>136.40005192726801</v>
      </c>
      <c r="D2228">
        <v>-1.4281131249268799</v>
      </c>
      <c r="E2228">
        <v>0.44056926038215</v>
      </c>
      <c r="F2228">
        <v>-3.2415178573469499</v>
      </c>
      <c r="G2228">
        <v>1.18894984949554E-3</v>
      </c>
      <c r="H2228">
        <v>4.0729102343912103E-3</v>
      </c>
      <c r="I2228" s="4">
        <v>1.4814397354717199</v>
      </c>
      <c r="J2228" s="13">
        <v>3.70886040208639</v>
      </c>
      <c r="K2228" s="2">
        <v>0.92226118293863202</v>
      </c>
      <c r="L2228" s="2">
        <v>1.53038897342508</v>
      </c>
      <c r="M2228" s="2">
        <v>4.5914144439094997</v>
      </c>
      <c r="N2228" s="14">
        <v>4.2190829757549704</v>
      </c>
      <c r="O2228" s="3" t="s">
        <v>8570</v>
      </c>
    </row>
    <row r="2229" spans="1:15" x14ac:dyDescent="0.2">
      <c r="A2229">
        <v>2226</v>
      </c>
      <c r="B2229" t="s">
        <v>7676</v>
      </c>
      <c r="C2229">
        <v>25.3011326515436</v>
      </c>
      <c r="D2229">
        <v>-1.42757431406377</v>
      </c>
      <c r="E2229">
        <v>0.56724036926684296</v>
      </c>
      <c r="F2229">
        <v>-2.5167008404372</v>
      </c>
      <c r="G2229">
        <v>1.1845936386103199E-2</v>
      </c>
      <c r="H2229">
        <v>3.2191223044543998E-2</v>
      </c>
      <c r="I2229" s="4">
        <v>0</v>
      </c>
      <c r="J2229" s="13">
        <v>1.0316582398146801</v>
      </c>
      <c r="K2229" s="2">
        <v>0.397511099776031</v>
      </c>
      <c r="L2229" s="2">
        <v>0.69092290948959501</v>
      </c>
      <c r="M2229" s="2">
        <v>2.1969618552446399</v>
      </c>
      <c r="N2229" s="14">
        <v>1.9621326272092501</v>
      </c>
      <c r="O2229" s="3" t="s">
        <v>8570</v>
      </c>
    </row>
    <row r="2230" spans="1:15" x14ac:dyDescent="0.2">
      <c r="A2230">
        <v>2227</v>
      </c>
      <c r="B2230" t="s">
        <v>6871</v>
      </c>
      <c r="C2230">
        <v>48.571889040714503</v>
      </c>
      <c r="D2230">
        <v>-1.4269926768752299</v>
      </c>
      <c r="E2230">
        <v>0.420629022685302</v>
      </c>
      <c r="F2230">
        <v>-3.39252072471198</v>
      </c>
      <c r="G2230">
        <v>6.9252692951719602E-4</v>
      </c>
      <c r="H2230">
        <v>2.4856642526943301E-3</v>
      </c>
      <c r="I2230" s="4">
        <v>1.3368703185717401</v>
      </c>
      <c r="J2230" s="13">
        <v>1.19691357467716</v>
      </c>
      <c r="K2230" s="2">
        <v>0.80683105630011898</v>
      </c>
      <c r="L2230" s="2">
        <v>0.54995799419020297</v>
      </c>
      <c r="M2230" s="2">
        <v>2.5305455494909999</v>
      </c>
      <c r="N2230" s="14">
        <v>2.1751116680458198</v>
      </c>
      <c r="O2230" s="3" t="s">
        <v>8570</v>
      </c>
    </row>
    <row r="2231" spans="1:15" x14ac:dyDescent="0.2">
      <c r="A2231">
        <v>2228</v>
      </c>
      <c r="B2231" t="s">
        <v>7200</v>
      </c>
      <c r="C2231">
        <v>22.454988307603699</v>
      </c>
      <c r="D2231">
        <v>-1.4261563838661799</v>
      </c>
      <c r="E2231">
        <v>0.47183861028598301</v>
      </c>
      <c r="F2231">
        <v>-3.0225512554001899</v>
      </c>
      <c r="G2231">
        <v>2.5065363101410701E-3</v>
      </c>
      <c r="H2231">
        <v>7.9864066230459999E-3</v>
      </c>
      <c r="I2231" s="4">
        <v>0.40631124015239301</v>
      </c>
      <c r="J2231" s="13">
        <v>0.48427698870236302</v>
      </c>
      <c r="K2231" s="2">
        <v>0.486066686174081</v>
      </c>
      <c r="L2231" s="2">
        <v>0.320231410860503</v>
      </c>
      <c r="M2231" s="2">
        <v>0.59804864696465898</v>
      </c>
      <c r="N2231" s="14">
        <v>1.1669067102309001</v>
      </c>
      <c r="O2231" s="3" t="s">
        <v>8570</v>
      </c>
    </row>
    <row r="2232" spans="1:15" x14ac:dyDescent="0.2">
      <c r="A2232">
        <v>2229</v>
      </c>
      <c r="B2232" t="s">
        <v>5349</v>
      </c>
      <c r="C2232">
        <v>112.242117675448</v>
      </c>
      <c r="D2232">
        <v>-1.42559320982765</v>
      </c>
      <c r="E2232">
        <v>0.25694106165052599</v>
      </c>
      <c r="F2232">
        <v>-5.5483277007964</v>
      </c>
      <c r="G2232" s="1">
        <v>2.8841491748059402E-8</v>
      </c>
      <c r="H2232" s="1">
        <v>2.01427125099901E-7</v>
      </c>
      <c r="I2232" s="4">
        <v>1.49809248314859</v>
      </c>
      <c r="J2232" s="13">
        <v>1.730094905359</v>
      </c>
      <c r="K2232" s="2">
        <v>0.81592355501597302</v>
      </c>
      <c r="L2232" s="2">
        <v>1.2809817049119101</v>
      </c>
      <c r="M2232" s="2">
        <v>4.0274800461324398</v>
      </c>
      <c r="N2232" s="14">
        <v>2.7399792467224802</v>
      </c>
      <c r="O2232" s="3" t="s">
        <v>8570</v>
      </c>
    </row>
    <row r="2233" spans="1:15" x14ac:dyDescent="0.2">
      <c r="A2233">
        <v>2230</v>
      </c>
      <c r="B2233" t="s">
        <v>6302</v>
      </c>
      <c r="C2233">
        <v>154.84043359925801</v>
      </c>
      <c r="D2233">
        <v>-1.42124227213193</v>
      </c>
      <c r="E2233">
        <v>0.343898844929512</v>
      </c>
      <c r="F2233">
        <v>-4.1327334856947298</v>
      </c>
      <c r="G2233" s="1">
        <v>3.5847430967514501E-5</v>
      </c>
      <c r="H2233">
        <v>1.6414172547209101E-4</v>
      </c>
      <c r="I2233" s="4">
        <v>5.9920815472549203</v>
      </c>
      <c r="J2233" s="13">
        <v>15.2783052134415</v>
      </c>
      <c r="K2233" s="2">
        <v>8.1884911519143397</v>
      </c>
      <c r="L2233" s="2">
        <v>7.3581449159415504</v>
      </c>
      <c r="M2233" s="2">
        <v>31.268394918922301</v>
      </c>
      <c r="N2233" s="14">
        <v>27.298455319057201</v>
      </c>
      <c r="O2233" s="3" t="s">
        <v>8570</v>
      </c>
    </row>
    <row r="2234" spans="1:15" x14ac:dyDescent="0.2">
      <c r="A2234">
        <v>2231</v>
      </c>
      <c r="B2234" t="s">
        <v>6548</v>
      </c>
      <c r="C2234">
        <v>144.40211382539999</v>
      </c>
      <c r="D2234">
        <v>-1.42047592471925</v>
      </c>
      <c r="E2234">
        <v>0.37156106791270499</v>
      </c>
      <c r="F2234">
        <v>-3.82299451527301</v>
      </c>
      <c r="G2234">
        <v>1.31840713314226E-4</v>
      </c>
      <c r="H2234">
        <v>5.4375639612877199E-4</v>
      </c>
      <c r="I2234" s="4">
        <v>0.91314380292487995</v>
      </c>
      <c r="J2234" s="13">
        <v>2.32220406448076</v>
      </c>
      <c r="K2234" s="2">
        <v>1.0550906227263599</v>
      </c>
      <c r="L2234" s="2">
        <v>1.92950826353779</v>
      </c>
      <c r="M2234" s="2">
        <v>6.5744928594412997</v>
      </c>
      <c r="N2234" s="14">
        <v>6.1369712460720196</v>
      </c>
      <c r="O2234" s="3" t="s">
        <v>8570</v>
      </c>
    </row>
    <row r="2235" spans="1:15" x14ac:dyDescent="0.2">
      <c r="A2235">
        <v>2232</v>
      </c>
      <c r="B2235" t="s">
        <v>4933</v>
      </c>
      <c r="C2235">
        <v>213.933912787921</v>
      </c>
      <c r="D2235">
        <v>-1.41693890320267</v>
      </c>
      <c r="E2235">
        <v>0.226199854328964</v>
      </c>
      <c r="F2235">
        <v>-6.2641017493406901</v>
      </c>
      <c r="G2235" s="1">
        <v>3.7498058041102799E-10</v>
      </c>
      <c r="H2235" s="1">
        <v>3.2258930073098501E-9</v>
      </c>
      <c r="I2235" s="4">
        <v>1.9377928779023501</v>
      </c>
      <c r="J2235" s="13">
        <v>2.9242254485910602</v>
      </c>
      <c r="K2235" s="2">
        <v>2.0457252281782301</v>
      </c>
      <c r="L2235" s="2">
        <v>1.93105408200683</v>
      </c>
      <c r="M2235" s="2">
        <v>4.5118701568440596</v>
      </c>
      <c r="N2235" s="14">
        <v>5.6103021941530002</v>
      </c>
      <c r="O2235" s="3" t="s">
        <v>8570</v>
      </c>
    </row>
    <row r="2236" spans="1:15" x14ac:dyDescent="0.2">
      <c r="A2236">
        <v>2233</v>
      </c>
      <c r="B2236" t="s">
        <v>7394</v>
      </c>
      <c r="C2236">
        <v>26.788986395615701</v>
      </c>
      <c r="D2236">
        <v>-1.4164822445370799</v>
      </c>
      <c r="E2236">
        <v>0.50378395910537699</v>
      </c>
      <c r="F2236">
        <v>-2.8116858802977398</v>
      </c>
      <c r="G2236">
        <v>4.9282605984201497E-3</v>
      </c>
      <c r="H2236">
        <v>1.4702050303778601E-2</v>
      </c>
      <c r="I2236" s="4">
        <v>0.278392007287182</v>
      </c>
      <c r="J2236" s="13">
        <v>0.88560412455548998</v>
      </c>
      <c r="K2236" s="2">
        <v>0.46979205616122199</v>
      </c>
      <c r="L2236" s="2">
        <v>0.445852934322716</v>
      </c>
      <c r="M2236" s="2">
        <v>2.0114881761703001</v>
      </c>
      <c r="N2236" s="14">
        <v>1.7808278485301401</v>
      </c>
      <c r="O2236" s="3" t="s">
        <v>8570</v>
      </c>
    </row>
    <row r="2237" spans="1:15" x14ac:dyDescent="0.2">
      <c r="A2237">
        <v>2234</v>
      </c>
      <c r="B2237" t="s">
        <v>3724</v>
      </c>
      <c r="C2237">
        <v>287.88828899477102</v>
      </c>
      <c r="D2237">
        <v>-1.4163472606688099</v>
      </c>
      <c r="E2237">
        <v>0.14818760510642101</v>
      </c>
      <c r="F2237">
        <v>-9.5577984383488204</v>
      </c>
      <c r="G2237" s="1">
        <v>1.2028822111345501E-21</v>
      </c>
      <c r="H2237" s="1">
        <v>2.4123039795948799E-20</v>
      </c>
      <c r="I2237" s="4">
        <v>1.48257358539136</v>
      </c>
      <c r="J2237" s="13">
        <v>2.12858800408672</v>
      </c>
      <c r="K2237" s="2">
        <v>1.77565734450075</v>
      </c>
      <c r="L2237" s="2">
        <v>3.3240233765822</v>
      </c>
      <c r="M2237" s="2">
        <v>7.4674753529285898</v>
      </c>
      <c r="N2237" s="14">
        <v>5.6579650301650801</v>
      </c>
      <c r="O2237" s="3" t="s">
        <v>8570</v>
      </c>
    </row>
    <row r="2238" spans="1:15" x14ac:dyDescent="0.2">
      <c r="A2238">
        <v>2235</v>
      </c>
      <c r="B2238" t="s">
        <v>3725</v>
      </c>
      <c r="C2238">
        <v>287.88828899477102</v>
      </c>
      <c r="D2238">
        <v>-1.4163472606688099</v>
      </c>
      <c r="E2238">
        <v>0.14818760510642101</v>
      </c>
      <c r="F2238">
        <v>-9.5577984383488204</v>
      </c>
      <c r="G2238" s="1">
        <v>1.2028822111345501E-21</v>
      </c>
      <c r="H2238" s="1">
        <v>2.4123039795948799E-20</v>
      </c>
      <c r="I2238" s="4">
        <v>1.48257358539136</v>
      </c>
      <c r="J2238" s="13">
        <v>2.12858800408672</v>
      </c>
      <c r="K2238" s="2">
        <v>1.77565734450075</v>
      </c>
      <c r="L2238" s="2">
        <v>3.3240233765822</v>
      </c>
      <c r="M2238" s="2">
        <v>7.4674753529285898</v>
      </c>
      <c r="N2238" s="14">
        <v>5.6579650301650801</v>
      </c>
      <c r="O2238" s="3" t="s">
        <v>8570</v>
      </c>
    </row>
    <row r="2239" spans="1:15" x14ac:dyDescent="0.2">
      <c r="A2239">
        <v>2236</v>
      </c>
      <c r="B2239" t="s">
        <v>5873</v>
      </c>
      <c r="C2239">
        <v>112.292063801197</v>
      </c>
      <c r="D2239">
        <v>-1.4153104557405001</v>
      </c>
      <c r="E2239">
        <v>0.29752923027376299</v>
      </c>
      <c r="F2239">
        <v>-4.7568786920136903</v>
      </c>
      <c r="G2239" s="1">
        <v>1.9660923392646499E-6</v>
      </c>
      <c r="H2239" s="1">
        <v>1.0814840508752199E-5</v>
      </c>
      <c r="I2239" s="4">
        <v>11.413922228195799</v>
      </c>
      <c r="J2239" s="13">
        <v>19.210854625506698</v>
      </c>
      <c r="K2239" s="2">
        <v>13.8573747096574</v>
      </c>
      <c r="L2239" s="2">
        <v>14.624866078669299</v>
      </c>
      <c r="M2239" s="2">
        <v>15.6890151321488</v>
      </c>
      <c r="N2239" s="14">
        <v>19.668649337476101</v>
      </c>
      <c r="O2239" s="3" t="s">
        <v>8570</v>
      </c>
    </row>
    <row r="2240" spans="1:15" x14ac:dyDescent="0.2">
      <c r="A2240">
        <v>2237</v>
      </c>
      <c r="B2240" t="s">
        <v>7536</v>
      </c>
      <c r="C2240">
        <v>157.44102974065001</v>
      </c>
      <c r="D2240">
        <v>-1.41479088263748</v>
      </c>
      <c r="E2240">
        <v>0.52992049065682001</v>
      </c>
      <c r="F2240">
        <v>-2.6698172793505099</v>
      </c>
      <c r="G2240">
        <v>7.58925338908453E-3</v>
      </c>
      <c r="H2240">
        <v>2.16151514271079E-2</v>
      </c>
      <c r="I2240" s="4">
        <v>0.18244028621066899</v>
      </c>
      <c r="J2240" s="13">
        <v>3.2355058632485099</v>
      </c>
      <c r="K2240" s="2">
        <v>1.2855330185129701</v>
      </c>
      <c r="L2240" s="2">
        <v>1.2057161078385299</v>
      </c>
      <c r="M2240" s="2">
        <v>4.9166033989547904</v>
      </c>
      <c r="N2240" s="14">
        <v>5.1094065333736003</v>
      </c>
      <c r="O2240" s="3" t="s">
        <v>8570</v>
      </c>
    </row>
    <row r="2241" spans="1:15" x14ac:dyDescent="0.2">
      <c r="A2241">
        <v>2238</v>
      </c>
      <c r="B2241" t="s">
        <v>6267</v>
      </c>
      <c r="C2241">
        <v>232.45836313905801</v>
      </c>
      <c r="D2241">
        <v>-1.41452929272941</v>
      </c>
      <c r="E2241">
        <v>0.33765838235330897</v>
      </c>
      <c r="F2241">
        <v>-4.1892319772157096</v>
      </c>
      <c r="G2241" s="1">
        <v>2.7990015677504401E-5</v>
      </c>
      <c r="H2241">
        <v>1.3044504626426499E-4</v>
      </c>
      <c r="I2241" s="4">
        <v>2.2219292464676998</v>
      </c>
      <c r="J2241" s="13">
        <v>7.5315936110275903</v>
      </c>
      <c r="K2241" s="2">
        <v>3.881487409524</v>
      </c>
      <c r="L2241" s="2">
        <v>3.7642889912545399</v>
      </c>
      <c r="M2241" s="2">
        <v>13.4251597037937</v>
      </c>
      <c r="N2241" s="14">
        <v>14.350912293821301</v>
      </c>
      <c r="O2241" s="3" t="s">
        <v>8570</v>
      </c>
    </row>
    <row r="2242" spans="1:15" x14ac:dyDescent="0.2">
      <c r="A2242">
        <v>2239</v>
      </c>
      <c r="B2242" t="s">
        <v>3399</v>
      </c>
      <c r="C2242">
        <v>471.34407832139601</v>
      </c>
      <c r="D2242">
        <v>-1.4129833194489001</v>
      </c>
      <c r="E2242">
        <v>0.126903835177411</v>
      </c>
      <c r="F2242">
        <v>-11.134283825808399</v>
      </c>
      <c r="G2242" s="1">
        <v>8.5428905746659096E-29</v>
      </c>
      <c r="H2242" s="1">
        <v>2.5210328961311099E-27</v>
      </c>
      <c r="I2242" s="4">
        <v>4.79669150091852</v>
      </c>
      <c r="J2242" s="13">
        <v>5.0093670349847397</v>
      </c>
      <c r="K2242" s="2">
        <v>4.9192588014248599</v>
      </c>
      <c r="L2242" s="2">
        <v>4.6445108648093196</v>
      </c>
      <c r="M2242" s="2">
        <v>11.6105405194439</v>
      </c>
      <c r="N2242" s="14">
        <v>10.4809673917386</v>
      </c>
      <c r="O2242" s="3" t="s">
        <v>8570</v>
      </c>
    </row>
    <row r="2243" spans="1:15" x14ac:dyDescent="0.2">
      <c r="A2243">
        <v>2240</v>
      </c>
      <c r="B2243" t="s">
        <v>5405</v>
      </c>
      <c r="C2243">
        <v>259.72904265030797</v>
      </c>
      <c r="D2243">
        <v>-1.41103511967991</v>
      </c>
      <c r="E2243">
        <v>0.25880244081055098</v>
      </c>
      <c r="F2243">
        <v>-5.4521708344814899</v>
      </c>
      <c r="G2243" s="1">
        <v>4.97586192416697E-8</v>
      </c>
      <c r="H2243" s="1">
        <v>3.3753785011359498E-7</v>
      </c>
      <c r="I2243" s="4">
        <v>1.24911023980813</v>
      </c>
      <c r="J2243" s="13">
        <v>3.61387255502463</v>
      </c>
      <c r="K2243" s="2">
        <v>2.22477899472978</v>
      </c>
      <c r="L2243" s="2">
        <v>2.0678734238580398</v>
      </c>
      <c r="M2243" s="2">
        <v>7.4587779996080297</v>
      </c>
      <c r="N2243" s="14">
        <v>7.3750271739390598</v>
      </c>
      <c r="O2243" s="3" t="s">
        <v>8570</v>
      </c>
    </row>
    <row r="2244" spans="1:15" x14ac:dyDescent="0.2">
      <c r="A2244">
        <v>2241</v>
      </c>
      <c r="B2244" t="s">
        <v>7867</v>
      </c>
      <c r="C2244">
        <v>22.047216988457699</v>
      </c>
      <c r="D2244">
        <v>-1.4096014895162401</v>
      </c>
      <c r="E2244">
        <v>0.59847024834270901</v>
      </c>
      <c r="F2244">
        <v>-2.3553409604232201</v>
      </c>
      <c r="G2244">
        <v>1.8505716781485399E-2</v>
      </c>
      <c r="H2244">
        <v>4.7505291096799303E-2</v>
      </c>
      <c r="I2244" s="4">
        <v>5.8350667351770601E-2</v>
      </c>
      <c r="J2244" s="13">
        <v>0.13404217569540799</v>
      </c>
      <c r="K2244" s="2">
        <v>0.43439853685257401</v>
      </c>
      <c r="L2244" s="2">
        <v>0.42738773254600099</v>
      </c>
      <c r="M2244" s="2">
        <v>1.03089707621978</v>
      </c>
      <c r="N2244" s="14">
        <v>1.7594316607990099</v>
      </c>
      <c r="O2244" s="3" t="s">
        <v>8570</v>
      </c>
    </row>
    <row r="2245" spans="1:15" x14ac:dyDescent="0.2">
      <c r="A2245">
        <v>2242</v>
      </c>
      <c r="B2245" t="s">
        <v>5732</v>
      </c>
      <c r="C2245">
        <v>382.68394730066001</v>
      </c>
      <c r="D2245">
        <v>-1.4094577106755699</v>
      </c>
      <c r="E2245">
        <v>0.28306093874347399</v>
      </c>
      <c r="F2245">
        <v>-4.9793437304781101</v>
      </c>
      <c r="G2245" s="1">
        <v>6.3800243377135702E-7</v>
      </c>
      <c r="H2245" s="1">
        <v>3.74464977160016E-6</v>
      </c>
      <c r="I2245" s="4">
        <v>4.1153774800768002</v>
      </c>
      <c r="J2245" s="13">
        <v>2.6143778128536499</v>
      </c>
      <c r="K2245" s="2">
        <v>5.3242355804674402</v>
      </c>
      <c r="L2245" s="2">
        <v>5.3913785462482702</v>
      </c>
      <c r="M2245" s="2">
        <v>11.049371171378001</v>
      </c>
      <c r="N2245" s="14">
        <v>10.4610135279469</v>
      </c>
      <c r="O2245" s="3" t="s">
        <v>8570</v>
      </c>
    </row>
    <row r="2246" spans="1:15" x14ac:dyDescent="0.2">
      <c r="A2246">
        <v>2243</v>
      </c>
      <c r="B2246" t="s">
        <v>6243</v>
      </c>
      <c r="C2246">
        <v>175.920242078651</v>
      </c>
      <c r="D2246">
        <v>-1.40827928303877</v>
      </c>
      <c r="E2246">
        <v>0.33341479854644501</v>
      </c>
      <c r="F2246">
        <v>-4.2238055694537202</v>
      </c>
      <c r="G2246" s="1">
        <v>2.40211302916826E-5</v>
      </c>
      <c r="H2246">
        <v>1.13008393832136E-4</v>
      </c>
      <c r="I2246" s="4">
        <v>3.6381872737207401</v>
      </c>
      <c r="J2246" s="13">
        <v>2.1442590871537899</v>
      </c>
      <c r="K2246" s="2">
        <v>0.86311547843813397</v>
      </c>
      <c r="L2246" s="2">
        <v>1.2933815113110201</v>
      </c>
      <c r="M2246" s="2">
        <v>3.1560197296361401</v>
      </c>
      <c r="N2246" s="14">
        <v>4.1921951793055499</v>
      </c>
      <c r="O2246" s="3" t="s">
        <v>8570</v>
      </c>
    </row>
    <row r="2247" spans="1:15" x14ac:dyDescent="0.2">
      <c r="A2247">
        <v>2244</v>
      </c>
      <c r="B2247" t="s">
        <v>5870</v>
      </c>
      <c r="C2247">
        <v>60.6320501578547</v>
      </c>
      <c r="D2247">
        <v>-1.4063403210155501</v>
      </c>
      <c r="E2247">
        <v>0.29537977529868198</v>
      </c>
      <c r="F2247">
        <v>-4.76112597618941</v>
      </c>
      <c r="G2247" s="1">
        <v>1.9251582321590998E-6</v>
      </c>
      <c r="H2247" s="1">
        <v>1.05968578612131E-5</v>
      </c>
      <c r="I2247" s="4">
        <v>0.43009757558909301</v>
      </c>
      <c r="J2247" s="13">
        <v>1.2344187651388701</v>
      </c>
      <c r="K2247" s="2">
        <v>1.0305065598641101</v>
      </c>
      <c r="L2247" s="2">
        <v>1.4674930794561101</v>
      </c>
      <c r="M2247" s="2">
        <v>2.8513500256722701</v>
      </c>
      <c r="N2247" s="14">
        <v>3.1832435651130502</v>
      </c>
      <c r="O2247" s="3" t="s">
        <v>8570</v>
      </c>
    </row>
    <row r="2248" spans="1:15" x14ac:dyDescent="0.2">
      <c r="A2248">
        <v>2245</v>
      </c>
      <c r="B2248" t="s">
        <v>6384</v>
      </c>
      <c r="C2248">
        <v>46.713087418832302</v>
      </c>
      <c r="D2248">
        <v>-1.4036993472596699</v>
      </c>
      <c r="E2248">
        <v>0.34978551131131302</v>
      </c>
      <c r="F2248">
        <v>-4.01302884729939</v>
      </c>
      <c r="G2248" s="1">
        <v>5.9944584341626099E-5</v>
      </c>
      <c r="H2248">
        <v>2.63722151641648E-4</v>
      </c>
      <c r="I2248" s="4">
        <v>0.55938979479362405</v>
      </c>
      <c r="J2248" s="13">
        <v>0.65913253936921101</v>
      </c>
      <c r="K2248" s="2">
        <v>0.77915556503573402</v>
      </c>
      <c r="L2248" s="2">
        <v>0.62156662002740604</v>
      </c>
      <c r="M2248" s="2">
        <v>1.5638546095985899</v>
      </c>
      <c r="N2248" s="14">
        <v>2.02281832025893</v>
      </c>
      <c r="O2248" s="3" t="s">
        <v>8570</v>
      </c>
    </row>
    <row r="2249" spans="1:15" x14ac:dyDescent="0.2">
      <c r="A2249">
        <v>2246</v>
      </c>
      <c r="B2249" t="s">
        <v>6385</v>
      </c>
      <c r="C2249">
        <v>46.713087418832302</v>
      </c>
      <c r="D2249">
        <v>-1.4036993472596699</v>
      </c>
      <c r="E2249">
        <v>0.34978551131131302</v>
      </c>
      <c r="F2249">
        <v>-4.01302884729939</v>
      </c>
      <c r="G2249" s="1">
        <v>5.9944584341626099E-5</v>
      </c>
      <c r="H2249">
        <v>2.63722151641648E-4</v>
      </c>
      <c r="I2249" s="4">
        <v>0.55938979479362405</v>
      </c>
      <c r="J2249" s="13">
        <v>0.65913253936921101</v>
      </c>
      <c r="K2249" s="2">
        <v>0.77915556503573402</v>
      </c>
      <c r="L2249" s="2">
        <v>0.62156662002740604</v>
      </c>
      <c r="M2249" s="2">
        <v>1.5638546095985899</v>
      </c>
      <c r="N2249" s="14">
        <v>2.02281832025893</v>
      </c>
      <c r="O2249" s="3" t="s">
        <v>8570</v>
      </c>
    </row>
    <row r="2250" spans="1:15" x14ac:dyDescent="0.2">
      <c r="A2250">
        <v>2247</v>
      </c>
      <c r="B2250" t="s">
        <v>4220</v>
      </c>
      <c r="C2250">
        <v>229.870828082499</v>
      </c>
      <c r="D2250">
        <v>-1.4034815252420101</v>
      </c>
      <c r="E2250">
        <v>0.17825691630753701</v>
      </c>
      <c r="F2250">
        <v>-7.8733636501411199</v>
      </c>
      <c r="G2250" s="1">
        <v>3.4523129792691398E-15</v>
      </c>
      <c r="H2250" s="1">
        <v>4.6155964740959097E-14</v>
      </c>
      <c r="I2250" s="4">
        <v>13.5001870263411</v>
      </c>
      <c r="J2250" s="13">
        <v>7.2816537464391304</v>
      </c>
      <c r="K2250" s="2">
        <v>5.8867996325130898</v>
      </c>
      <c r="L2250" s="2">
        <v>7.3215844409822504</v>
      </c>
      <c r="M2250" s="2">
        <v>18.1776034438927</v>
      </c>
      <c r="N2250" s="14">
        <v>20.167344526058201</v>
      </c>
      <c r="O2250" s="3" t="s">
        <v>8570</v>
      </c>
    </row>
    <row r="2251" spans="1:15" x14ac:dyDescent="0.2">
      <c r="A2251">
        <v>2248</v>
      </c>
      <c r="B2251" t="s">
        <v>5113</v>
      </c>
      <c r="C2251">
        <v>1650.4139051468201</v>
      </c>
      <c r="D2251">
        <v>-1.40215271145397</v>
      </c>
      <c r="E2251">
        <v>0.23578364705607999</v>
      </c>
      <c r="F2251">
        <v>-5.9467767547105304</v>
      </c>
      <c r="G2251" s="1">
        <v>2.7347397929026902E-9</v>
      </c>
      <c r="H2251" s="1">
        <v>2.14221283777377E-8</v>
      </c>
      <c r="I2251" s="4">
        <v>8.38036705230056</v>
      </c>
      <c r="J2251" s="13">
        <v>19.578341086695101</v>
      </c>
      <c r="K2251" s="2">
        <v>13.424476692555</v>
      </c>
      <c r="L2251" s="2">
        <v>12.147616693756801</v>
      </c>
      <c r="M2251" s="2">
        <v>42.070739763526902</v>
      </c>
      <c r="N2251" s="14">
        <v>39.723586318736899</v>
      </c>
      <c r="O2251" s="3" t="s">
        <v>8570</v>
      </c>
    </row>
    <row r="2252" spans="1:15" x14ac:dyDescent="0.2">
      <c r="A2252">
        <v>2249</v>
      </c>
      <c r="B2252" t="s">
        <v>7790</v>
      </c>
      <c r="C2252">
        <v>38.150593339274998</v>
      </c>
      <c r="D2252">
        <v>-1.40004834339909</v>
      </c>
      <c r="E2252">
        <v>0.58171429005016995</v>
      </c>
      <c r="F2252">
        <v>-2.4067628513618602</v>
      </c>
      <c r="G2252">
        <v>1.60946173006347E-2</v>
      </c>
      <c r="H2252">
        <v>4.2143954328756103E-2</v>
      </c>
      <c r="I2252" s="4">
        <v>0.61126729575585204</v>
      </c>
      <c r="J2252" s="13">
        <v>1.60863980902419</v>
      </c>
      <c r="K2252" s="2">
        <v>0.51718133942057198</v>
      </c>
      <c r="L2252" s="2">
        <v>0.61077357481931205</v>
      </c>
      <c r="M2252" s="2">
        <v>2.4120308730258899</v>
      </c>
      <c r="N2252" s="14">
        <v>2.6476235033859998</v>
      </c>
      <c r="O2252" s="3" t="s">
        <v>8570</v>
      </c>
    </row>
    <row r="2253" spans="1:15" x14ac:dyDescent="0.2">
      <c r="A2253">
        <v>2250</v>
      </c>
      <c r="B2253" t="s">
        <v>6913</v>
      </c>
      <c r="C2253">
        <v>104.006302415779</v>
      </c>
      <c r="D2253">
        <v>-1.3965266141124999</v>
      </c>
      <c r="E2253">
        <v>0.41702357153891101</v>
      </c>
      <c r="F2253">
        <v>-3.3487953905315302</v>
      </c>
      <c r="G2253">
        <v>8.1163710538418796E-4</v>
      </c>
      <c r="H2253">
        <v>2.8725275429108102E-3</v>
      </c>
      <c r="I2253" s="4">
        <v>2.4432397113305901</v>
      </c>
      <c r="J2253" s="13">
        <v>2.37510034439839</v>
      </c>
      <c r="K2253" s="2">
        <v>1.8958175924052501</v>
      </c>
      <c r="L2253" s="2">
        <v>0.87210414930907598</v>
      </c>
      <c r="M2253" s="2">
        <v>3.8899520116893802</v>
      </c>
      <c r="N2253" s="14">
        <v>3.7157415053019101</v>
      </c>
      <c r="O2253" s="3" t="s">
        <v>8570</v>
      </c>
    </row>
    <row r="2254" spans="1:15" x14ac:dyDescent="0.2">
      <c r="A2254">
        <v>2251</v>
      </c>
      <c r="B2254" t="s">
        <v>6515</v>
      </c>
      <c r="C2254">
        <v>268.353631549554</v>
      </c>
      <c r="D2254">
        <v>-1.3958145257268999</v>
      </c>
      <c r="E2254">
        <v>0.36172297164967299</v>
      </c>
      <c r="F2254">
        <v>-3.8587942572769101</v>
      </c>
      <c r="G2254">
        <v>1.13947812931697E-4</v>
      </c>
      <c r="H2254">
        <v>4.75681319210405E-4</v>
      </c>
      <c r="I2254" s="4">
        <v>4.3887134404754198</v>
      </c>
      <c r="J2254" s="13">
        <v>6.4880131809842796</v>
      </c>
      <c r="K2254" s="2">
        <v>2.3185484281403599</v>
      </c>
      <c r="L2254" s="2">
        <v>3.10701076219872</v>
      </c>
      <c r="M2254" s="2">
        <v>11.510997533583801</v>
      </c>
      <c r="N2254" s="14">
        <v>13.065652569211499</v>
      </c>
      <c r="O2254" s="3" t="s">
        <v>8570</v>
      </c>
    </row>
    <row r="2255" spans="1:15" x14ac:dyDescent="0.2">
      <c r="A2255">
        <v>2252</v>
      </c>
      <c r="B2255" t="s">
        <v>2983</v>
      </c>
      <c r="C2255">
        <v>1039.0755003751799</v>
      </c>
      <c r="D2255">
        <v>-1.3951320833004399</v>
      </c>
      <c r="E2255">
        <v>8.4831719259479604E-2</v>
      </c>
      <c r="F2255">
        <v>-16.4458777386448</v>
      </c>
      <c r="G2255" s="1">
        <v>8.9774280089328097E-61</v>
      </c>
      <c r="H2255" s="1">
        <v>6.7250603786300997E-59</v>
      </c>
      <c r="I2255" s="4">
        <v>60.985299973698098</v>
      </c>
      <c r="J2255" s="13">
        <v>81.835922922255193</v>
      </c>
      <c r="K2255" s="2">
        <v>73.891286443253506</v>
      </c>
      <c r="L2255" s="2">
        <v>76.583413996277102</v>
      </c>
      <c r="M2255" s="2">
        <v>235.186684891737</v>
      </c>
      <c r="N2255" s="14">
        <v>233.38265703002</v>
      </c>
      <c r="O2255" s="3" t="s">
        <v>8570</v>
      </c>
    </row>
    <row r="2256" spans="1:15" x14ac:dyDescent="0.2">
      <c r="A2256">
        <v>2253</v>
      </c>
      <c r="B2256" t="s">
        <v>3390</v>
      </c>
      <c r="C2256">
        <v>1491.48913747965</v>
      </c>
      <c r="D2256">
        <v>-1.3944578176486799</v>
      </c>
      <c r="E2256">
        <v>0.124924102621052</v>
      </c>
      <c r="F2256">
        <v>-11.1624401407843</v>
      </c>
      <c r="G2256" s="1">
        <v>6.2258882866249903E-29</v>
      </c>
      <c r="H2256" s="1">
        <v>1.86210658754511E-27</v>
      </c>
      <c r="I2256" s="4">
        <v>18.159586129631101</v>
      </c>
      <c r="J2256" s="13">
        <v>17.148374791112701</v>
      </c>
      <c r="K2256" s="2">
        <v>12.2948397806993</v>
      </c>
      <c r="L2256" s="2">
        <v>12.2815274052537</v>
      </c>
      <c r="M2256" s="2">
        <v>41.493849785842997</v>
      </c>
      <c r="N2256" s="14">
        <v>40.512463274496803</v>
      </c>
      <c r="O2256" s="3" t="s">
        <v>8570</v>
      </c>
    </row>
    <row r="2257" spans="1:15" x14ac:dyDescent="0.2">
      <c r="A2257">
        <v>2254</v>
      </c>
      <c r="B2257" t="s">
        <v>6708</v>
      </c>
      <c r="C2257">
        <v>39.668073810287098</v>
      </c>
      <c r="D2257">
        <v>-1.3943622365250901</v>
      </c>
      <c r="E2257">
        <v>0.38873165195513698</v>
      </c>
      <c r="F2257">
        <v>-3.5869531835447601</v>
      </c>
      <c r="G2257">
        <v>3.3456436290375802E-4</v>
      </c>
      <c r="H2257">
        <v>1.2829270718624801E-3</v>
      </c>
      <c r="I2257" s="4">
        <v>0.14446261306219799</v>
      </c>
      <c r="J2257" s="13">
        <v>0.37384497232001501</v>
      </c>
      <c r="K2257" s="2">
        <v>0.32971122352974103</v>
      </c>
      <c r="L2257" s="2">
        <v>0.72809260591427405</v>
      </c>
      <c r="M2257" s="2">
        <v>2.4214091222968999</v>
      </c>
      <c r="N2257" s="14">
        <v>1.7294523534450099</v>
      </c>
      <c r="O2257" s="3" t="s">
        <v>8570</v>
      </c>
    </row>
    <row r="2258" spans="1:15" x14ac:dyDescent="0.2">
      <c r="A2258">
        <v>2255</v>
      </c>
      <c r="B2258" t="s">
        <v>4902</v>
      </c>
      <c r="C2258">
        <v>122.798244587445</v>
      </c>
      <c r="D2258">
        <v>-1.3940698958442601</v>
      </c>
      <c r="E2258">
        <v>0.22057479531843699</v>
      </c>
      <c r="F2258">
        <v>-6.3201686023631503</v>
      </c>
      <c r="G2258" s="1">
        <v>2.6127807580951902E-10</v>
      </c>
      <c r="H2258" s="1">
        <v>2.2856902744012001E-9</v>
      </c>
      <c r="I2258" s="4">
        <v>1.95299157658407</v>
      </c>
      <c r="J2258" s="13">
        <v>0.75651617687745698</v>
      </c>
      <c r="K2258" s="2">
        <v>0.66043045379160303</v>
      </c>
      <c r="L2258" s="2">
        <v>0.77411782808053697</v>
      </c>
      <c r="M2258" s="2">
        <v>2.4733390339506101</v>
      </c>
      <c r="N2258" s="14">
        <v>3.2661079481717401</v>
      </c>
      <c r="O2258" s="3" t="s">
        <v>8570</v>
      </c>
    </row>
    <row r="2259" spans="1:15" x14ac:dyDescent="0.2">
      <c r="A2259">
        <v>2256</v>
      </c>
      <c r="B2259" t="s">
        <v>4955</v>
      </c>
      <c r="C2259">
        <v>125.518137323329</v>
      </c>
      <c r="D2259">
        <v>-1.3921363612011</v>
      </c>
      <c r="E2259">
        <v>0.223544790917523</v>
      </c>
      <c r="F2259">
        <v>-6.2275499933913796</v>
      </c>
      <c r="G2259" s="1">
        <v>4.7378558172980602E-10</v>
      </c>
      <c r="H2259" s="1">
        <v>4.0331411792985503E-9</v>
      </c>
      <c r="I2259" s="4">
        <v>0.53408102358116105</v>
      </c>
      <c r="J2259" s="13">
        <v>0.89624836050659895</v>
      </c>
      <c r="K2259" s="2">
        <v>0.82587996067815095</v>
      </c>
      <c r="L2259" s="2">
        <v>0.71210857933601801</v>
      </c>
      <c r="M2259" s="2">
        <v>2.5400510124971798</v>
      </c>
      <c r="N2259" s="14">
        <v>2.89419115062053</v>
      </c>
      <c r="O2259" s="3" t="s">
        <v>8570</v>
      </c>
    </row>
    <row r="2260" spans="1:15" x14ac:dyDescent="0.2">
      <c r="A2260">
        <v>2257</v>
      </c>
      <c r="B2260" t="s">
        <v>6523</v>
      </c>
      <c r="C2260">
        <v>55.115110265074698</v>
      </c>
      <c r="D2260">
        <v>-1.3884309546449201</v>
      </c>
      <c r="E2260">
        <v>0.36044875135513699</v>
      </c>
      <c r="F2260">
        <v>-3.8519510732801798</v>
      </c>
      <c r="G2260">
        <v>1.17180439233587E-4</v>
      </c>
      <c r="H2260">
        <v>4.8783771778059302E-4</v>
      </c>
      <c r="I2260" s="4">
        <v>0.94705246996562498</v>
      </c>
      <c r="J2260" s="13">
        <v>1.8995278079883999</v>
      </c>
      <c r="K2260" s="2">
        <v>0.85064119244146996</v>
      </c>
      <c r="L2260" s="2">
        <v>1.27559273083182</v>
      </c>
      <c r="M2260" s="2">
        <v>3.1285820371014701</v>
      </c>
      <c r="N2260" s="14">
        <v>3.5567879540634499</v>
      </c>
      <c r="O2260" s="3" t="s">
        <v>8570</v>
      </c>
    </row>
    <row r="2261" spans="1:15" x14ac:dyDescent="0.2">
      <c r="A2261">
        <v>2258</v>
      </c>
      <c r="B2261" t="s">
        <v>7834</v>
      </c>
      <c r="C2261">
        <v>28.496380547040999</v>
      </c>
      <c r="D2261">
        <v>-1.38724737558203</v>
      </c>
      <c r="E2261">
        <v>0.58531846192151704</v>
      </c>
      <c r="F2261">
        <v>-2.3700728164765099</v>
      </c>
      <c r="G2261">
        <v>1.7784582278639601E-2</v>
      </c>
      <c r="H2261">
        <v>4.5964271778743002E-2</v>
      </c>
      <c r="I2261" s="4">
        <v>0.330418874475921</v>
      </c>
      <c r="J2261" s="13">
        <v>1.9299846166456101</v>
      </c>
      <c r="K2261" s="2">
        <v>2.17009876743625</v>
      </c>
      <c r="L2261" s="2">
        <v>0.62978675805300699</v>
      </c>
      <c r="M2261" s="2">
        <v>2.8639165833463802</v>
      </c>
      <c r="N2261" s="14">
        <v>2.6611935609151902</v>
      </c>
      <c r="O2261" s="3" t="s">
        <v>8570</v>
      </c>
    </row>
    <row r="2262" spans="1:15" x14ac:dyDescent="0.2">
      <c r="A2262">
        <v>2259</v>
      </c>
      <c r="B2262" t="s">
        <v>4251</v>
      </c>
      <c r="C2262">
        <v>3677.3830711706401</v>
      </c>
      <c r="D2262">
        <v>-1.3867782436760601</v>
      </c>
      <c r="E2262">
        <v>0.178065089444048</v>
      </c>
      <c r="F2262">
        <v>-7.7880411483567098</v>
      </c>
      <c r="G2262" s="1">
        <v>6.8056020238984903E-15</v>
      </c>
      <c r="H2262" s="1">
        <v>8.8889048752056197E-14</v>
      </c>
      <c r="I2262" s="4">
        <v>33.659070819515698</v>
      </c>
      <c r="J2262" s="13">
        <v>39.8748239286396</v>
      </c>
      <c r="K2262" s="2">
        <v>27.086348808895099</v>
      </c>
      <c r="L2262" s="2">
        <v>27.3073735527182</v>
      </c>
      <c r="M2262" s="2">
        <v>90.462616149067301</v>
      </c>
      <c r="N2262" s="14">
        <v>83.888774532031206</v>
      </c>
      <c r="O2262" s="3" t="s">
        <v>8570</v>
      </c>
    </row>
    <row r="2263" spans="1:15" x14ac:dyDescent="0.2">
      <c r="A2263">
        <v>2260</v>
      </c>
      <c r="B2263" t="s">
        <v>5023</v>
      </c>
      <c r="C2263">
        <v>2960.50900466843</v>
      </c>
      <c r="D2263">
        <v>-1.3866067169343299</v>
      </c>
      <c r="E2263">
        <v>0.22695404677880099</v>
      </c>
      <c r="F2263">
        <v>-6.1096364511436798</v>
      </c>
      <c r="G2263" s="1">
        <v>9.9858347633010803E-10</v>
      </c>
      <c r="H2263" s="1">
        <v>8.2022649509894806E-9</v>
      </c>
      <c r="I2263" s="4">
        <v>132.364023596652</v>
      </c>
      <c r="J2263" s="13">
        <v>39.181055178884399</v>
      </c>
      <c r="K2263" s="2">
        <v>23.144558306006001</v>
      </c>
      <c r="L2263" s="2">
        <v>22.698061835590099</v>
      </c>
      <c r="M2263" s="2">
        <v>80.970200382173203</v>
      </c>
      <c r="N2263" s="14">
        <v>75.589236173558106</v>
      </c>
      <c r="O2263" s="3" t="s">
        <v>8570</v>
      </c>
    </row>
    <row r="2264" spans="1:15" x14ac:dyDescent="0.2">
      <c r="A2264">
        <v>2261</v>
      </c>
      <c r="B2264" t="s">
        <v>3702</v>
      </c>
      <c r="C2264">
        <v>339.89916134121199</v>
      </c>
      <c r="D2264">
        <v>-1.38655223612079</v>
      </c>
      <c r="E2264">
        <v>0.143823079377184</v>
      </c>
      <c r="F2264">
        <v>-9.64067966090807</v>
      </c>
      <c r="G2264" s="1">
        <v>5.3830370757101004E-22</v>
      </c>
      <c r="H2264" s="1">
        <v>1.10688699869289E-20</v>
      </c>
      <c r="I2264" s="4">
        <v>6.5638821714748001</v>
      </c>
      <c r="J2264" s="13">
        <v>8.6390044900969993</v>
      </c>
      <c r="K2264" s="2">
        <v>8.5392129130881997</v>
      </c>
      <c r="L2264" s="2">
        <v>6.5511541593249296</v>
      </c>
      <c r="M2264" s="2">
        <v>19.384157963712301</v>
      </c>
      <c r="N2264" s="14">
        <v>17.676460978829901</v>
      </c>
      <c r="O2264" s="3" t="s">
        <v>8570</v>
      </c>
    </row>
    <row r="2265" spans="1:15" x14ac:dyDescent="0.2">
      <c r="A2265">
        <v>2262</v>
      </c>
      <c r="B2265" t="s">
        <v>6547</v>
      </c>
      <c r="C2265">
        <v>60.2718767818712</v>
      </c>
      <c r="D2265">
        <v>-1.3853623232074399</v>
      </c>
      <c r="E2265">
        <v>0.36232263762589401</v>
      </c>
      <c r="F2265">
        <v>-3.8235599417275701</v>
      </c>
      <c r="G2265">
        <v>1.31538594622827E-4</v>
      </c>
      <c r="H2265">
        <v>5.4268089658052296E-4</v>
      </c>
      <c r="I2265" s="4">
        <v>5.8484441247628602</v>
      </c>
      <c r="J2265" s="13">
        <v>2.6069546685873402</v>
      </c>
      <c r="K2265" s="2">
        <v>2.1366027397968201</v>
      </c>
      <c r="L2265" s="2">
        <v>1.91184543155549</v>
      </c>
      <c r="M2265" s="2">
        <v>3.6443898446912</v>
      </c>
      <c r="N2265" s="14">
        <v>4.0345191821761501</v>
      </c>
      <c r="O2265" s="3" t="s">
        <v>8570</v>
      </c>
    </row>
    <row r="2266" spans="1:15" x14ac:dyDescent="0.2">
      <c r="A2266">
        <v>2263</v>
      </c>
      <c r="B2266" t="s">
        <v>4036</v>
      </c>
      <c r="C2266">
        <v>1385.2144504411799</v>
      </c>
      <c r="D2266">
        <v>-1.38277280016324</v>
      </c>
      <c r="E2266">
        <v>0.16470820960375901</v>
      </c>
      <c r="F2266">
        <v>-8.3952876634977098</v>
      </c>
      <c r="G2266" s="1">
        <v>4.6475497994277899E-17</v>
      </c>
      <c r="H2266" s="1">
        <v>7.0718279635543104E-16</v>
      </c>
      <c r="I2266" s="4">
        <v>23.130862815773501</v>
      </c>
      <c r="J2266" s="13">
        <v>36.439545208561597</v>
      </c>
      <c r="K2266" s="2">
        <v>24.323825895008198</v>
      </c>
      <c r="L2266" s="2">
        <v>25.7846099261204</v>
      </c>
      <c r="M2266" s="2">
        <v>86.789075049995603</v>
      </c>
      <c r="N2266" s="14">
        <v>86.198864902942702</v>
      </c>
      <c r="O2266" s="3" t="s">
        <v>8570</v>
      </c>
    </row>
    <row r="2267" spans="1:15" x14ac:dyDescent="0.2">
      <c r="A2267">
        <v>2264</v>
      </c>
      <c r="B2267" t="s">
        <v>7638</v>
      </c>
      <c r="C2267">
        <v>21.848933261027401</v>
      </c>
      <c r="D2267">
        <v>-1.38258949428818</v>
      </c>
      <c r="E2267">
        <v>0.53973959703244201</v>
      </c>
      <c r="F2267">
        <v>-2.5615861832073001</v>
      </c>
      <c r="G2267">
        <v>1.04195385923794E-2</v>
      </c>
      <c r="H2267">
        <v>2.87254089650173E-2</v>
      </c>
      <c r="I2267" s="4">
        <v>0.20546590016752</v>
      </c>
      <c r="J2267" s="13">
        <v>0.51155034669764998</v>
      </c>
      <c r="K2267" s="2">
        <v>0.17954266291589899</v>
      </c>
      <c r="L2267" s="2">
        <v>0.20468739188143301</v>
      </c>
      <c r="M2267" s="2">
        <v>1.07591405466625</v>
      </c>
      <c r="N2267" s="14">
        <v>1.27025909537217</v>
      </c>
      <c r="O2267" s="3" t="s">
        <v>8570</v>
      </c>
    </row>
    <row r="2268" spans="1:15" x14ac:dyDescent="0.2">
      <c r="A2268">
        <v>2265</v>
      </c>
      <c r="B2268" t="s">
        <v>3292</v>
      </c>
      <c r="C2268">
        <v>2545.9734709010299</v>
      </c>
      <c r="D2268">
        <v>-1.3821721422509901</v>
      </c>
      <c r="E2268">
        <v>0.115894125973664</v>
      </c>
      <c r="F2268">
        <v>-11.926162181550801</v>
      </c>
      <c r="G2268" s="1">
        <v>8.6468823093155697E-33</v>
      </c>
      <c r="H2268" s="1">
        <v>3.0203299383442899E-31</v>
      </c>
      <c r="I2268" s="4">
        <v>59.092372808976201</v>
      </c>
      <c r="J2268" s="13">
        <v>71.495813198562502</v>
      </c>
      <c r="K2268" s="2">
        <v>58.710064466802201</v>
      </c>
      <c r="L2268" s="2">
        <v>56.333917862281197</v>
      </c>
      <c r="M2268" s="2">
        <v>163.691015754858</v>
      </c>
      <c r="N2268" s="14">
        <v>148.35362920044</v>
      </c>
      <c r="O2268" s="3" t="s">
        <v>8570</v>
      </c>
    </row>
    <row r="2269" spans="1:15" x14ac:dyDescent="0.2">
      <c r="A2269">
        <v>2266</v>
      </c>
      <c r="B2269" t="s">
        <v>6131</v>
      </c>
      <c r="C2269">
        <v>111.81835470084501</v>
      </c>
      <c r="D2269">
        <v>-1.37878952863142</v>
      </c>
      <c r="E2269">
        <v>0.31473438209800603</v>
      </c>
      <c r="F2269">
        <v>-4.3808036460473998</v>
      </c>
      <c r="G2269" s="1">
        <v>1.18242389671022E-5</v>
      </c>
      <c r="H2269" s="1">
        <v>5.80740209588604E-5</v>
      </c>
      <c r="I2269" s="4">
        <v>1.87597066360058</v>
      </c>
      <c r="J2269" s="13">
        <v>3.9892959619997401</v>
      </c>
      <c r="K2269" s="2">
        <v>2.2373289711911202</v>
      </c>
      <c r="L2269" s="2">
        <v>2.6081634754604002</v>
      </c>
      <c r="M2269" s="2">
        <v>6.7015118233149504</v>
      </c>
      <c r="N2269" s="14">
        <v>5.22317160638804</v>
      </c>
      <c r="O2269" s="3" t="s">
        <v>8570</v>
      </c>
    </row>
    <row r="2270" spans="1:15" x14ac:dyDescent="0.2">
      <c r="A2270">
        <v>2267</v>
      </c>
      <c r="B2270" t="s">
        <v>4568</v>
      </c>
      <c r="C2270">
        <v>431.88772532401902</v>
      </c>
      <c r="D2270">
        <v>-1.3782227472255699</v>
      </c>
      <c r="E2270">
        <v>0.19786097638294201</v>
      </c>
      <c r="F2270">
        <v>-6.9656117766150096</v>
      </c>
      <c r="G2270" s="1">
        <v>3.2697968754558701E-12</v>
      </c>
      <c r="H2270" s="1">
        <v>3.44169799956111E-11</v>
      </c>
      <c r="I2270" s="4">
        <v>3.4664618729062702</v>
      </c>
      <c r="J2270" s="13">
        <v>9.6394562657463396</v>
      </c>
      <c r="K2270" s="2">
        <v>6.8343117583554003</v>
      </c>
      <c r="L2270" s="2">
        <v>6.9689491047983703</v>
      </c>
      <c r="M2270" s="2">
        <v>20.470851003150699</v>
      </c>
      <c r="N2270" s="14">
        <v>20.7803342969905</v>
      </c>
      <c r="O2270" s="3" t="s">
        <v>8570</v>
      </c>
    </row>
    <row r="2271" spans="1:15" x14ac:dyDescent="0.2">
      <c r="A2271">
        <v>2268</v>
      </c>
      <c r="B2271" t="s">
        <v>6133</v>
      </c>
      <c r="C2271">
        <v>189.96276110239501</v>
      </c>
      <c r="D2271">
        <v>-1.3778687156312499</v>
      </c>
      <c r="E2271">
        <v>0.31469930573745097</v>
      </c>
      <c r="F2271">
        <v>-4.37836592108909</v>
      </c>
      <c r="G2271" s="1">
        <v>1.19572467279739E-5</v>
      </c>
      <c r="H2271" s="1">
        <v>5.8679929215733403E-5</v>
      </c>
      <c r="I2271" s="4">
        <v>1.1380953041738</v>
      </c>
      <c r="J2271" s="13">
        <v>1.36715219995945</v>
      </c>
      <c r="K2271" s="2">
        <v>0.656353013678729</v>
      </c>
      <c r="L2271" s="2">
        <v>0.82177723725731999</v>
      </c>
      <c r="M2271" s="2">
        <v>2.5595785441308698</v>
      </c>
      <c r="N2271" s="14">
        <v>2.62837885927962</v>
      </c>
      <c r="O2271" s="3" t="s">
        <v>8570</v>
      </c>
    </row>
    <row r="2272" spans="1:15" x14ac:dyDescent="0.2">
      <c r="A2272">
        <v>2269</v>
      </c>
      <c r="B2272" t="s">
        <v>3074</v>
      </c>
      <c r="C2272">
        <v>1388.3488589912499</v>
      </c>
      <c r="D2272">
        <v>-1.3767367962814301</v>
      </c>
      <c r="E2272">
        <v>9.4842475678739505E-2</v>
      </c>
      <c r="F2272">
        <v>-14.516036052716</v>
      </c>
      <c r="G2272" s="1">
        <v>9.5897717345401599E-48</v>
      </c>
      <c r="H2272" s="1">
        <v>5.3671858080256297E-46</v>
      </c>
      <c r="I2272" s="4">
        <v>15.2537627129822</v>
      </c>
      <c r="J2272" s="13">
        <v>14.5763874796547</v>
      </c>
      <c r="K2272" s="2">
        <v>13.201099739489001</v>
      </c>
      <c r="L2272" s="2">
        <v>12.1734901521148</v>
      </c>
      <c r="M2272" s="2">
        <v>25.738936765270498</v>
      </c>
      <c r="N2272" s="14">
        <v>26.067618266800199</v>
      </c>
      <c r="O2272" s="3" t="s">
        <v>8570</v>
      </c>
    </row>
    <row r="2273" spans="1:15" x14ac:dyDescent="0.2">
      <c r="A2273">
        <v>2270</v>
      </c>
      <c r="B2273" t="s">
        <v>6534</v>
      </c>
      <c r="C2273">
        <v>44.968528027020298</v>
      </c>
      <c r="D2273">
        <v>-1.3762702948238399</v>
      </c>
      <c r="E2273">
        <v>0.35847365105673601</v>
      </c>
      <c r="F2273">
        <v>-3.8392509205816601</v>
      </c>
      <c r="G2273">
        <v>1.23410257082436E-4</v>
      </c>
      <c r="H2273">
        <v>5.1192490376828403E-4</v>
      </c>
      <c r="I2273" s="4">
        <v>0.52006880647196896</v>
      </c>
      <c r="J2273" s="13">
        <v>1.0053060978816899</v>
      </c>
      <c r="K2273" s="2">
        <v>0.55080745395915098</v>
      </c>
      <c r="L2273" s="2">
        <v>1.01365071604043</v>
      </c>
      <c r="M2273" s="2">
        <v>2.1104726278021899</v>
      </c>
      <c r="N2273" s="14">
        <v>2.4944489700894299</v>
      </c>
      <c r="O2273" s="3" t="s">
        <v>8570</v>
      </c>
    </row>
    <row r="2274" spans="1:15" x14ac:dyDescent="0.2">
      <c r="A2274">
        <v>2271</v>
      </c>
      <c r="B2274" t="s">
        <v>4065</v>
      </c>
      <c r="C2274">
        <v>1608.1751752385901</v>
      </c>
      <c r="D2274">
        <v>-1.37607403372633</v>
      </c>
      <c r="E2274">
        <v>0.16574644563288601</v>
      </c>
      <c r="F2274">
        <v>-8.3022838195530095</v>
      </c>
      <c r="G2274" s="1">
        <v>1.02128871292367E-16</v>
      </c>
      <c r="H2274" s="1">
        <v>1.51889401373486E-15</v>
      </c>
      <c r="I2274" s="4">
        <v>12.1473929736607</v>
      </c>
      <c r="J2274" s="13">
        <v>21.904817150761598</v>
      </c>
      <c r="K2274" s="2">
        <v>15.1778699369634</v>
      </c>
      <c r="L2274" s="2">
        <v>16.794454010487101</v>
      </c>
      <c r="M2274" s="2">
        <v>43.837418356441802</v>
      </c>
      <c r="N2274" s="14">
        <v>39.866992898057298</v>
      </c>
      <c r="O2274" s="3" t="s">
        <v>8570</v>
      </c>
    </row>
    <row r="2275" spans="1:15" x14ac:dyDescent="0.2">
      <c r="A2275">
        <v>2272</v>
      </c>
      <c r="B2275" t="s">
        <v>5487</v>
      </c>
      <c r="C2275">
        <v>147.488043500023</v>
      </c>
      <c r="D2275">
        <v>-1.3746020334781499</v>
      </c>
      <c r="E2275">
        <v>0.25878143907573598</v>
      </c>
      <c r="F2275">
        <v>-5.3118262205654503</v>
      </c>
      <c r="G2275" s="1">
        <v>1.0853207503265101E-7</v>
      </c>
      <c r="H2275" s="1">
        <v>7.0725960887176504E-7</v>
      </c>
      <c r="I2275" s="4">
        <v>2.62963536205263</v>
      </c>
      <c r="J2275" s="13">
        <v>7.3609094690606396</v>
      </c>
      <c r="K2275" s="2">
        <v>3.70119694989293</v>
      </c>
      <c r="L2275" s="2">
        <v>5.1948416654498697</v>
      </c>
      <c r="M2275" s="2">
        <v>15.530304431742501</v>
      </c>
      <c r="N2275" s="14">
        <v>16.928190958696199</v>
      </c>
      <c r="O2275" s="3" t="s">
        <v>8570</v>
      </c>
    </row>
    <row r="2276" spans="1:15" x14ac:dyDescent="0.2">
      <c r="A2276">
        <v>2273</v>
      </c>
      <c r="B2276" t="s">
        <v>3359</v>
      </c>
      <c r="C2276">
        <v>2211.85586678138</v>
      </c>
      <c r="D2276">
        <v>-1.37229172576668</v>
      </c>
      <c r="E2276">
        <v>0.12117958663438</v>
      </c>
      <c r="F2276">
        <v>-11.3244463352324</v>
      </c>
      <c r="G2276" s="1">
        <v>9.9304324953435196E-30</v>
      </c>
      <c r="H2276" s="1">
        <v>3.11554522592311E-28</v>
      </c>
      <c r="I2276" s="4">
        <v>48.198029227832698</v>
      </c>
      <c r="J2276" s="13">
        <v>82.316911886437694</v>
      </c>
      <c r="K2276" s="2">
        <v>64.033093822966094</v>
      </c>
      <c r="L2276" s="2">
        <v>80.433267955921906</v>
      </c>
      <c r="M2276" s="2">
        <v>157.64820773114599</v>
      </c>
      <c r="N2276" s="14">
        <v>145.122895107049</v>
      </c>
      <c r="O2276" s="3" t="s">
        <v>8570</v>
      </c>
    </row>
    <row r="2277" spans="1:15" x14ac:dyDescent="0.2">
      <c r="A2277">
        <v>2274</v>
      </c>
      <c r="B2277" t="s">
        <v>4903</v>
      </c>
      <c r="C2277">
        <v>1636.57676205844</v>
      </c>
      <c r="D2277">
        <v>-1.3703416891081499</v>
      </c>
      <c r="E2277">
        <v>0.21685778655570101</v>
      </c>
      <c r="F2277">
        <v>-6.3190799411584404</v>
      </c>
      <c r="G2277" s="1">
        <v>2.6312514401415398E-10</v>
      </c>
      <c r="H2277" s="1">
        <v>2.3001956036511999E-9</v>
      </c>
      <c r="I2277" s="4">
        <v>54.049227630289998</v>
      </c>
      <c r="J2277" s="13">
        <v>122.317598780221</v>
      </c>
      <c r="K2277" s="2">
        <v>76.459526123925002</v>
      </c>
      <c r="L2277" s="2">
        <v>72.947038153716804</v>
      </c>
      <c r="M2277" s="2">
        <v>241.69936608767</v>
      </c>
      <c r="N2277" s="14">
        <v>256.13362814787502</v>
      </c>
      <c r="O2277" s="3" t="s">
        <v>8570</v>
      </c>
    </row>
    <row r="2278" spans="1:15" x14ac:dyDescent="0.2">
      <c r="A2278">
        <v>2275</v>
      </c>
      <c r="B2278" t="s">
        <v>7296</v>
      </c>
      <c r="C2278">
        <v>23.519788704603599</v>
      </c>
      <c r="D2278">
        <v>-1.36939583542725</v>
      </c>
      <c r="E2278">
        <v>0.46940626664909302</v>
      </c>
      <c r="F2278">
        <v>-2.9172934677733098</v>
      </c>
      <c r="G2278">
        <v>3.5308339437374902E-3</v>
      </c>
      <c r="H2278">
        <v>1.0859232338836899E-2</v>
      </c>
      <c r="I2278" s="4">
        <v>0.53234464356490296</v>
      </c>
      <c r="J2278" s="13">
        <v>0.26393204912998502</v>
      </c>
      <c r="K2278" s="2">
        <v>0.20470637858708199</v>
      </c>
      <c r="L2278" s="2">
        <v>0.17988447656414899</v>
      </c>
      <c r="M2278" s="2">
        <v>0.57360861744295499</v>
      </c>
      <c r="N2278" s="14">
        <v>0.613555497355743</v>
      </c>
      <c r="O2278" s="3" t="s">
        <v>8570</v>
      </c>
    </row>
    <row r="2279" spans="1:15" x14ac:dyDescent="0.2">
      <c r="A2279">
        <v>2276</v>
      </c>
      <c r="B2279" t="s">
        <v>4540</v>
      </c>
      <c r="C2279">
        <v>196.13201859428699</v>
      </c>
      <c r="D2279">
        <v>-1.3663684126665701</v>
      </c>
      <c r="E2279">
        <v>0.19465849528203599</v>
      </c>
      <c r="F2279">
        <v>-7.01931046311066</v>
      </c>
      <c r="G2279" s="1">
        <v>2.2296585088071499E-12</v>
      </c>
      <c r="H2279" s="1">
        <v>2.39238722148166E-11</v>
      </c>
      <c r="I2279" s="4">
        <v>0.93258252711013601</v>
      </c>
      <c r="J2279" s="13">
        <v>2.37267647878517</v>
      </c>
      <c r="K2279" s="2">
        <v>1.7758396007260699</v>
      </c>
      <c r="L2279" s="2">
        <v>2.0644190069080501</v>
      </c>
      <c r="M2279" s="2">
        <v>6.4515878863232796</v>
      </c>
      <c r="N2279" s="14">
        <v>6.0989967488938497</v>
      </c>
      <c r="O2279" s="3" t="s">
        <v>8570</v>
      </c>
    </row>
    <row r="2280" spans="1:15" x14ac:dyDescent="0.2">
      <c r="A2280">
        <v>2277</v>
      </c>
      <c r="B2280" t="s">
        <v>4541</v>
      </c>
      <c r="C2280">
        <v>196.13201859428699</v>
      </c>
      <c r="D2280">
        <v>-1.3663684126665701</v>
      </c>
      <c r="E2280">
        <v>0.19465849528203599</v>
      </c>
      <c r="F2280">
        <v>-7.01931046311066</v>
      </c>
      <c r="G2280" s="1">
        <v>2.2296585088071499E-12</v>
      </c>
      <c r="H2280" s="1">
        <v>2.39238722148166E-11</v>
      </c>
      <c r="I2280" s="4">
        <v>0.93258252711013601</v>
      </c>
      <c r="J2280" s="13">
        <v>2.37267647878517</v>
      </c>
      <c r="K2280" s="2">
        <v>1.7758396007260699</v>
      </c>
      <c r="L2280" s="2">
        <v>2.0644190069080501</v>
      </c>
      <c r="M2280" s="2">
        <v>6.4515878863232796</v>
      </c>
      <c r="N2280" s="14">
        <v>6.0989967488938497</v>
      </c>
      <c r="O2280" s="3" t="s">
        <v>8570</v>
      </c>
    </row>
    <row r="2281" spans="1:15" x14ac:dyDescent="0.2">
      <c r="A2281">
        <v>2278</v>
      </c>
      <c r="B2281" t="s">
        <v>6504</v>
      </c>
      <c r="C2281">
        <v>294.45602915292102</v>
      </c>
      <c r="D2281">
        <v>-1.3641760368170099</v>
      </c>
      <c r="E2281">
        <v>0.35217200857130998</v>
      </c>
      <c r="F2281">
        <v>-3.87360722492169</v>
      </c>
      <c r="G2281">
        <v>1.07236192994583E-4</v>
      </c>
      <c r="H2281">
        <v>4.4982294187562399E-4</v>
      </c>
      <c r="I2281" s="4">
        <v>3.7445863693350101</v>
      </c>
      <c r="J2281" s="13">
        <v>14.0912217975259</v>
      </c>
      <c r="K2281" s="2">
        <v>6.5877246956943898</v>
      </c>
      <c r="L2281" s="2">
        <v>7.0578007411258197</v>
      </c>
      <c r="M2281" s="2">
        <v>26.989444116339701</v>
      </c>
      <c r="N2281" s="14">
        <v>21.5679966014822</v>
      </c>
      <c r="O2281" s="3" t="s">
        <v>8570</v>
      </c>
    </row>
    <row r="2282" spans="1:15" x14ac:dyDescent="0.2">
      <c r="A2282">
        <v>2279</v>
      </c>
      <c r="B2282" t="s">
        <v>4444</v>
      </c>
      <c r="C2282">
        <v>222.054529431189</v>
      </c>
      <c r="D2282">
        <v>-1.3626771606064401</v>
      </c>
      <c r="E2282">
        <v>0.18770753490709399</v>
      </c>
      <c r="F2282">
        <v>-7.2595762406708699</v>
      </c>
      <c r="G2282" s="1">
        <v>3.8830487983424601E-13</v>
      </c>
      <c r="H2282" s="1">
        <v>4.4446030110223602E-12</v>
      </c>
      <c r="I2282" s="4">
        <v>2.47979786231729</v>
      </c>
      <c r="J2282" s="13">
        <v>7.5329217241349902</v>
      </c>
      <c r="K2282" s="2">
        <v>4.8940180435390603</v>
      </c>
      <c r="L2282" s="2">
        <v>6.2547612158156296</v>
      </c>
      <c r="M2282" s="2">
        <v>16.268507184509598</v>
      </c>
      <c r="N2282" s="14">
        <v>15.7761556432734</v>
      </c>
      <c r="O2282" s="3" t="s">
        <v>8570</v>
      </c>
    </row>
    <row r="2283" spans="1:15" x14ac:dyDescent="0.2">
      <c r="A2283">
        <v>2280</v>
      </c>
      <c r="B2283" t="s">
        <v>4689</v>
      </c>
      <c r="C2283">
        <v>1531.1528194616101</v>
      </c>
      <c r="D2283">
        <v>-1.3620248833458499</v>
      </c>
      <c r="E2283">
        <v>0.20239544292061001</v>
      </c>
      <c r="F2283">
        <v>-6.7295234699533601</v>
      </c>
      <c r="G2283" s="1">
        <v>1.7021963015724499E-11</v>
      </c>
      <c r="H2283" s="1">
        <v>1.6723838239742799E-10</v>
      </c>
      <c r="I2283" s="4">
        <v>12.0440911344757</v>
      </c>
      <c r="J2283" s="13">
        <v>17.8000945742479</v>
      </c>
      <c r="K2283" s="2">
        <v>11.595189029266599</v>
      </c>
      <c r="L2283" s="2">
        <v>10.901161222593</v>
      </c>
      <c r="M2283" s="2">
        <v>32.202335915517999</v>
      </c>
      <c r="N2283" s="14">
        <v>33.037662765026198</v>
      </c>
      <c r="O2283" s="3" t="s">
        <v>8570</v>
      </c>
    </row>
    <row r="2284" spans="1:15" x14ac:dyDescent="0.2">
      <c r="A2284">
        <v>2281</v>
      </c>
      <c r="B2284" t="s">
        <v>6815</v>
      </c>
      <c r="C2284">
        <v>495.176120069891</v>
      </c>
      <c r="D2284">
        <v>-1.3614028750422</v>
      </c>
      <c r="E2284">
        <v>0.39389341214760598</v>
      </c>
      <c r="F2284">
        <v>-3.4562722631472602</v>
      </c>
      <c r="G2284">
        <v>5.4770180288159795E-4</v>
      </c>
      <c r="H2284">
        <v>2.0072780510244498E-3</v>
      </c>
      <c r="I2284" s="4">
        <v>9.5989952558075107</v>
      </c>
      <c r="J2284" s="13">
        <v>16.484230016596701</v>
      </c>
      <c r="K2284" s="2">
        <v>7.4201696333039999</v>
      </c>
      <c r="L2284" s="2">
        <v>6.7404344808649901</v>
      </c>
      <c r="M2284" s="2">
        <v>28.1396613017506</v>
      </c>
      <c r="N2284" s="14">
        <v>28.078053938541601</v>
      </c>
      <c r="O2284" s="3" t="s">
        <v>8570</v>
      </c>
    </row>
    <row r="2285" spans="1:15" x14ac:dyDescent="0.2">
      <c r="A2285">
        <v>2282</v>
      </c>
      <c r="B2285" t="s">
        <v>3586</v>
      </c>
      <c r="C2285">
        <v>793.23609667908897</v>
      </c>
      <c r="D2285">
        <v>-1.35977075270342</v>
      </c>
      <c r="E2285">
        <v>0.13527171651355499</v>
      </c>
      <c r="F2285">
        <v>-10.052143846102201</v>
      </c>
      <c r="G2285" s="1">
        <v>8.9890228616918401E-24</v>
      </c>
      <c r="H2285" s="1">
        <v>2.09422727838038E-22</v>
      </c>
      <c r="I2285" s="4">
        <v>11.7155096559149</v>
      </c>
      <c r="J2285" s="13">
        <v>17.865910143110199</v>
      </c>
      <c r="K2285" s="2">
        <v>14.415757701222899</v>
      </c>
      <c r="L2285" s="2">
        <v>12.5674045655761</v>
      </c>
      <c r="M2285" s="2">
        <v>41.770527840284103</v>
      </c>
      <c r="N2285" s="14">
        <v>42.140468845974603</v>
      </c>
      <c r="O2285" s="3" t="s">
        <v>8570</v>
      </c>
    </row>
    <row r="2286" spans="1:15" x14ac:dyDescent="0.2">
      <c r="A2286">
        <v>2283</v>
      </c>
      <c r="B2286" t="s">
        <v>4027</v>
      </c>
      <c r="C2286">
        <v>275.77399276492599</v>
      </c>
      <c r="D2286">
        <v>-1.3592819740536399</v>
      </c>
      <c r="E2286">
        <v>0.16133403078928499</v>
      </c>
      <c r="F2286">
        <v>-8.4252650690230002</v>
      </c>
      <c r="G2286" s="1">
        <v>3.5993447966958899E-17</v>
      </c>
      <c r="H2286" s="1">
        <v>5.5112986427898199E-16</v>
      </c>
      <c r="I2286" s="4">
        <v>1.2129396336415299</v>
      </c>
      <c r="J2286" s="13">
        <v>1.57420146214507</v>
      </c>
      <c r="K2286" s="2">
        <v>2.1034686849123898</v>
      </c>
      <c r="L2286" s="2">
        <v>2.4687243963592902</v>
      </c>
      <c r="M2286" s="2">
        <v>4.9716869221256204</v>
      </c>
      <c r="N2286" s="14">
        <v>5.3768959004754304</v>
      </c>
      <c r="O2286" s="3" t="s">
        <v>8570</v>
      </c>
    </row>
    <row r="2287" spans="1:15" x14ac:dyDescent="0.2">
      <c r="A2287">
        <v>2284</v>
      </c>
      <c r="B2287" t="s">
        <v>4060</v>
      </c>
      <c r="C2287">
        <v>1919.18268688082</v>
      </c>
      <c r="D2287">
        <v>-1.3575435754837299</v>
      </c>
      <c r="E2287">
        <v>0.16333551232462401</v>
      </c>
      <c r="F2287">
        <v>-8.3113803983156807</v>
      </c>
      <c r="G2287" s="1">
        <v>9.4595158147175997E-17</v>
      </c>
      <c r="H2287" s="1">
        <v>1.41202557955313E-15</v>
      </c>
      <c r="I2287" s="4">
        <v>14.3805065588272</v>
      </c>
      <c r="J2287" s="13">
        <v>25.1767715727105</v>
      </c>
      <c r="K2287" s="2">
        <v>17.421146239174298</v>
      </c>
      <c r="L2287" s="2">
        <v>18.226935804441901</v>
      </c>
      <c r="M2287" s="2">
        <v>49.061874319838203</v>
      </c>
      <c r="N2287" s="14">
        <v>49.076783365568801</v>
      </c>
      <c r="O2287" s="3" t="s">
        <v>8570</v>
      </c>
    </row>
    <row r="2288" spans="1:15" x14ac:dyDescent="0.2">
      <c r="A2288">
        <v>2285</v>
      </c>
      <c r="B2288" t="s">
        <v>7014</v>
      </c>
      <c r="C2288">
        <v>37.813789538955298</v>
      </c>
      <c r="D2288">
        <v>-1.35746723869797</v>
      </c>
      <c r="E2288">
        <v>0.42201338152665602</v>
      </c>
      <c r="F2288">
        <v>-3.2166450120307899</v>
      </c>
      <c r="G2288">
        <v>1.2969896964705201E-3</v>
      </c>
      <c r="H2288">
        <v>4.4150602838746202E-3</v>
      </c>
      <c r="I2288" s="4">
        <v>0.33480839596733503</v>
      </c>
      <c r="J2288" s="13">
        <v>0.95837820911628702</v>
      </c>
      <c r="K2288" s="2">
        <v>0.59080287708349699</v>
      </c>
      <c r="L2288" s="2">
        <v>0.61845107905461205</v>
      </c>
      <c r="M2288" s="2">
        <v>1.87862183020494</v>
      </c>
      <c r="N2288" s="14">
        <v>2.3760437852910998</v>
      </c>
      <c r="O2288" s="3" t="s">
        <v>8570</v>
      </c>
    </row>
    <row r="2289" spans="1:15" x14ac:dyDescent="0.2">
      <c r="A2289">
        <v>2286</v>
      </c>
      <c r="B2289" t="s">
        <v>6874</v>
      </c>
      <c r="C2289">
        <v>59.865337292217298</v>
      </c>
      <c r="D2289">
        <v>-1.3570075411498299</v>
      </c>
      <c r="E2289">
        <v>0.40034930603150698</v>
      </c>
      <c r="F2289">
        <v>-3.38955886948143</v>
      </c>
      <c r="G2289">
        <v>7.0005175900055699E-4</v>
      </c>
      <c r="H2289">
        <v>2.5108220572521399E-3</v>
      </c>
      <c r="I2289" s="4">
        <v>0.112753178185312</v>
      </c>
      <c r="J2289" s="13">
        <v>0.27721573549054102</v>
      </c>
      <c r="K2289" s="2">
        <v>0.33693642291313303</v>
      </c>
      <c r="L2289" s="2">
        <v>0.14599807962879</v>
      </c>
      <c r="M2289" s="2">
        <v>0.82120293909639697</v>
      </c>
      <c r="N2289" s="14">
        <v>0.69006109112594005</v>
      </c>
      <c r="O2289" s="3" t="s">
        <v>8570</v>
      </c>
    </row>
    <row r="2290" spans="1:15" x14ac:dyDescent="0.2">
      <c r="A2290">
        <v>2287</v>
      </c>
      <c r="B2290" t="s">
        <v>4747</v>
      </c>
      <c r="C2290">
        <v>2110.3939470721898</v>
      </c>
      <c r="D2290">
        <v>-1.35699809535866</v>
      </c>
      <c r="E2290">
        <v>0.20482627358032901</v>
      </c>
      <c r="F2290">
        <v>-6.6251173330382196</v>
      </c>
      <c r="G2290" s="1">
        <v>3.4697246211758599E-11</v>
      </c>
      <c r="H2290" s="1">
        <v>3.3023422840949001E-10</v>
      </c>
      <c r="I2290" s="4">
        <v>14.065936147800899</v>
      </c>
      <c r="J2290" s="13">
        <v>20.284286915757601</v>
      </c>
      <c r="K2290" s="2">
        <v>10.778610724253101</v>
      </c>
      <c r="L2290" s="2">
        <v>12.0118783281548</v>
      </c>
      <c r="M2290" s="2">
        <v>37.879110704893002</v>
      </c>
      <c r="N2290" s="14">
        <v>36.558717500241897</v>
      </c>
      <c r="O2290" s="3" t="s">
        <v>8570</v>
      </c>
    </row>
    <row r="2291" spans="1:15" x14ac:dyDescent="0.2">
      <c r="A2291">
        <v>2288</v>
      </c>
      <c r="B2291" t="s">
        <v>7023</v>
      </c>
      <c r="C2291">
        <v>57.155264391030599</v>
      </c>
      <c r="D2291">
        <v>-1.3555536111147799</v>
      </c>
      <c r="E2291">
        <v>0.42251785393524599</v>
      </c>
      <c r="F2291">
        <v>-3.20827533911153</v>
      </c>
      <c r="G2291">
        <v>1.3353359083473899E-3</v>
      </c>
      <c r="H2291">
        <v>4.5326455456236002E-3</v>
      </c>
      <c r="I2291" s="4">
        <v>0.724806769322347</v>
      </c>
      <c r="J2291" s="13">
        <v>0.73095827168517202</v>
      </c>
      <c r="K2291" s="2">
        <v>0.320123303599675</v>
      </c>
      <c r="L2291" s="2">
        <v>0.69827930161509899</v>
      </c>
      <c r="M2291" s="2">
        <v>1.64422599665745</v>
      </c>
      <c r="N2291" s="14">
        <v>1.50443501941757</v>
      </c>
      <c r="O2291" s="3" t="s">
        <v>8570</v>
      </c>
    </row>
    <row r="2292" spans="1:15" x14ac:dyDescent="0.2">
      <c r="A2292">
        <v>2289</v>
      </c>
      <c r="B2292" t="s">
        <v>4939</v>
      </c>
      <c r="C2292">
        <v>545.66507390606898</v>
      </c>
      <c r="D2292">
        <v>-1.35520314948346</v>
      </c>
      <c r="E2292">
        <v>0.216938587458926</v>
      </c>
      <c r="F2292">
        <v>-6.2469437335119</v>
      </c>
      <c r="G2292" s="1">
        <v>4.1856175371927198E-10</v>
      </c>
      <c r="H2292" s="1">
        <v>3.5893992448219E-9</v>
      </c>
      <c r="I2292" s="4">
        <v>3.7376250245687399</v>
      </c>
      <c r="J2292" s="13">
        <v>14.0969694985522</v>
      </c>
      <c r="K2292" s="2">
        <v>9.1729634564474196</v>
      </c>
      <c r="L2292" s="2">
        <v>8.7043890380399294</v>
      </c>
      <c r="M2292" s="2">
        <v>29.686943431121101</v>
      </c>
      <c r="N2292" s="14">
        <v>25.432376188696701</v>
      </c>
      <c r="O2292" s="3" t="s">
        <v>8570</v>
      </c>
    </row>
    <row r="2293" spans="1:15" x14ac:dyDescent="0.2">
      <c r="A2293">
        <v>2290</v>
      </c>
      <c r="B2293" t="s">
        <v>6959</v>
      </c>
      <c r="C2293">
        <v>261.08492182050497</v>
      </c>
      <c r="D2293">
        <v>-1.3536067481427301</v>
      </c>
      <c r="E2293">
        <v>0.41376752628629598</v>
      </c>
      <c r="F2293">
        <v>-3.2714185192149201</v>
      </c>
      <c r="G2293">
        <v>1.0700941961057E-3</v>
      </c>
      <c r="H2293">
        <v>3.6990647875038301E-3</v>
      </c>
      <c r="I2293" s="4">
        <v>7.9794240073572897</v>
      </c>
      <c r="J2293" s="13">
        <v>5.7708060105711203</v>
      </c>
      <c r="K2293" s="2">
        <v>2.2202043753274099</v>
      </c>
      <c r="L2293" s="2">
        <v>3.2302128636767899</v>
      </c>
      <c r="M2293" s="2">
        <v>10.9877936231725</v>
      </c>
      <c r="N2293" s="14">
        <v>9.2668487777516102</v>
      </c>
      <c r="O2293" s="3" t="s">
        <v>8570</v>
      </c>
    </row>
    <row r="2294" spans="1:15" x14ac:dyDescent="0.2">
      <c r="A2294">
        <v>2291</v>
      </c>
      <c r="B2294" t="s">
        <v>7390</v>
      </c>
      <c r="C2294">
        <v>31.6050012380752</v>
      </c>
      <c r="D2294">
        <v>-1.3532864982459101</v>
      </c>
      <c r="E2294">
        <v>0.48067020099371799</v>
      </c>
      <c r="F2294">
        <v>-2.8154158411488401</v>
      </c>
      <c r="G2294">
        <v>4.8714154173732302E-3</v>
      </c>
      <c r="H2294">
        <v>1.4548235951924501E-2</v>
      </c>
      <c r="I2294" s="4">
        <v>0.62541361397747597</v>
      </c>
      <c r="J2294" s="13">
        <v>0.53617660398385303</v>
      </c>
      <c r="K2294" s="2">
        <v>0.86304863920333796</v>
      </c>
      <c r="L2294" s="2">
        <v>0.77791377508605197</v>
      </c>
      <c r="M2294" s="2">
        <v>1.6759117472990599</v>
      </c>
      <c r="N2294" s="14">
        <v>1.7802882764899799</v>
      </c>
      <c r="O2294" s="3" t="s">
        <v>8570</v>
      </c>
    </row>
    <row r="2295" spans="1:15" x14ac:dyDescent="0.2">
      <c r="A2295">
        <v>2292</v>
      </c>
      <c r="B2295" t="s">
        <v>3384</v>
      </c>
      <c r="C2295">
        <v>4624.9592483973802</v>
      </c>
      <c r="D2295">
        <v>-1.3523167782596299</v>
      </c>
      <c r="E2295">
        <v>0.120898580394792</v>
      </c>
      <c r="F2295">
        <v>-11.1855472069537</v>
      </c>
      <c r="G2295" s="1">
        <v>4.7993565433290303E-29</v>
      </c>
      <c r="H2295" s="1">
        <v>1.44610314856298E-27</v>
      </c>
      <c r="I2295" s="4">
        <v>11.651340470289499</v>
      </c>
      <c r="J2295" s="13">
        <v>21.185959484796101</v>
      </c>
      <c r="K2295" s="2">
        <v>17.3651499729012</v>
      </c>
      <c r="L2295" s="2">
        <v>13.3150517396117</v>
      </c>
      <c r="M2295" s="2">
        <v>51.742748003294302</v>
      </c>
      <c r="N2295" s="14">
        <v>48.310571438148898</v>
      </c>
      <c r="O2295" s="3" t="s">
        <v>8570</v>
      </c>
    </row>
    <row r="2296" spans="1:15" x14ac:dyDescent="0.2">
      <c r="A2296">
        <v>2293</v>
      </c>
      <c r="B2296" t="s">
        <v>3648</v>
      </c>
      <c r="C2296">
        <v>324.03626285600899</v>
      </c>
      <c r="D2296">
        <v>-1.3522067090410499</v>
      </c>
      <c r="E2296">
        <v>0.138212558284948</v>
      </c>
      <c r="F2296">
        <v>-9.7835299904749196</v>
      </c>
      <c r="G2296" s="1">
        <v>1.32506716676847E-22</v>
      </c>
      <c r="H2296" s="1">
        <v>2.8829388062685499E-21</v>
      </c>
      <c r="I2296" s="4">
        <v>1.1871252740232101</v>
      </c>
      <c r="J2296" s="13">
        <v>1.38538583473845</v>
      </c>
      <c r="K2296" s="2">
        <v>1.2045683003582099</v>
      </c>
      <c r="L2296" s="2">
        <v>1.2673515073458601</v>
      </c>
      <c r="M2296" s="2">
        <v>3.44969883247719</v>
      </c>
      <c r="N2296" s="14">
        <v>3.6985852795467098</v>
      </c>
      <c r="O2296" s="3" t="s">
        <v>8570</v>
      </c>
    </row>
    <row r="2297" spans="1:15" x14ac:dyDescent="0.2">
      <c r="A2297">
        <v>2294</v>
      </c>
      <c r="B2297" t="s">
        <v>3176</v>
      </c>
      <c r="C2297">
        <v>49998.349979762199</v>
      </c>
      <c r="D2297">
        <v>-1.35188147259853</v>
      </c>
      <c r="E2297">
        <v>0.103305947234232</v>
      </c>
      <c r="F2297">
        <v>-13.086192119543</v>
      </c>
      <c r="G2297" s="1">
        <v>3.9491523540728797E-39</v>
      </c>
      <c r="H2297" s="1">
        <v>1.7292457412276701E-37</v>
      </c>
      <c r="I2297" s="4">
        <v>967.830413897124</v>
      </c>
      <c r="J2297" s="13">
        <v>1542.98636572232</v>
      </c>
      <c r="K2297" s="2">
        <v>1196.27739987167</v>
      </c>
      <c r="L2297" s="2">
        <v>1288.9577145404301</v>
      </c>
      <c r="M2297" s="2">
        <v>3579.9768808019298</v>
      </c>
      <c r="N2297" s="14">
        <v>3497.9743023660199</v>
      </c>
      <c r="O2297" s="3" t="s">
        <v>8570</v>
      </c>
    </row>
    <row r="2298" spans="1:15" x14ac:dyDescent="0.2">
      <c r="A2298">
        <v>2295</v>
      </c>
      <c r="B2298" t="s">
        <v>3511</v>
      </c>
      <c r="C2298">
        <v>727.23605673095301</v>
      </c>
      <c r="D2298">
        <v>-1.3516958898446101</v>
      </c>
      <c r="E2298">
        <v>0.129839234198179</v>
      </c>
      <c r="F2298">
        <v>-10.4105349834509</v>
      </c>
      <c r="G2298" s="1">
        <v>2.2197071185832702E-25</v>
      </c>
      <c r="H2298" s="1">
        <v>5.6646739527283398E-24</v>
      </c>
      <c r="I2298" s="4">
        <v>14.9742732738356</v>
      </c>
      <c r="J2298" s="13">
        <v>24.434995325367801</v>
      </c>
      <c r="K2298" s="2">
        <v>26.056622617087701</v>
      </c>
      <c r="L2298" s="2">
        <v>26.9976697600999</v>
      </c>
      <c r="M2298" s="2">
        <v>69.909092100402503</v>
      </c>
      <c r="N2298" s="14">
        <v>71.501589039707696</v>
      </c>
      <c r="O2298" s="3" t="s">
        <v>8570</v>
      </c>
    </row>
    <row r="2299" spans="1:15" x14ac:dyDescent="0.2">
      <c r="A2299">
        <v>2296</v>
      </c>
      <c r="B2299" t="s">
        <v>7508</v>
      </c>
      <c r="C2299">
        <v>44.334009011352101</v>
      </c>
      <c r="D2299">
        <v>-1.35162843952054</v>
      </c>
      <c r="E2299">
        <v>0.50038791034121499</v>
      </c>
      <c r="F2299">
        <v>-2.7011612622672398</v>
      </c>
      <c r="G2299">
        <v>6.9097826380532098E-3</v>
      </c>
      <c r="H2299">
        <v>1.9880119133306898E-2</v>
      </c>
      <c r="I2299" s="4">
        <v>1.23061838944336</v>
      </c>
      <c r="J2299" s="13">
        <v>3.9544759273077301</v>
      </c>
      <c r="K2299" s="2">
        <v>3.4082036205345001</v>
      </c>
      <c r="L2299" s="2">
        <v>3.2014089858341799</v>
      </c>
      <c r="M2299" s="2">
        <v>7.0651301882192401</v>
      </c>
      <c r="N2299" s="14">
        <v>9.2636689728666397</v>
      </c>
      <c r="O2299" s="3" t="s">
        <v>8570</v>
      </c>
    </row>
    <row r="2300" spans="1:15" x14ac:dyDescent="0.2">
      <c r="A2300">
        <v>2297</v>
      </c>
      <c r="B2300" t="s">
        <v>3322</v>
      </c>
      <c r="C2300">
        <v>4598.8978260976701</v>
      </c>
      <c r="D2300">
        <v>-1.34769138256127</v>
      </c>
      <c r="E2300">
        <v>0.115319574072971</v>
      </c>
      <c r="F2300">
        <v>-11.6865796062383</v>
      </c>
      <c r="G2300" s="1">
        <v>1.4927819241968199E-31</v>
      </c>
      <c r="H2300" s="1">
        <v>4.9649274216524397E-30</v>
      </c>
      <c r="I2300" s="4">
        <v>44.471851772288304</v>
      </c>
      <c r="J2300" s="13">
        <v>70.157020292111099</v>
      </c>
      <c r="K2300" s="2">
        <v>51.301717972790598</v>
      </c>
      <c r="L2300" s="2">
        <v>51.219899225365303</v>
      </c>
      <c r="M2300" s="2">
        <v>127.84404966833</v>
      </c>
      <c r="N2300" s="14">
        <v>113.436114257417</v>
      </c>
      <c r="O2300" s="3" t="s">
        <v>8570</v>
      </c>
    </row>
    <row r="2301" spans="1:15" x14ac:dyDescent="0.2">
      <c r="A2301">
        <v>2298</v>
      </c>
      <c r="B2301" t="s">
        <v>6743</v>
      </c>
      <c r="C2301">
        <v>89.862228229384797</v>
      </c>
      <c r="D2301">
        <v>-1.3474624743929799</v>
      </c>
      <c r="E2301">
        <v>0.38056595723389403</v>
      </c>
      <c r="F2301">
        <v>-3.5406805279875302</v>
      </c>
      <c r="G2301">
        <v>3.9909650202120498E-4</v>
      </c>
      <c r="H2301">
        <v>1.5064191377067099E-3</v>
      </c>
      <c r="I2301" s="4">
        <v>1.1126890090844399</v>
      </c>
      <c r="J2301" s="13">
        <v>2.7642551235675499</v>
      </c>
      <c r="K2301" s="2">
        <v>1.2042317239745699</v>
      </c>
      <c r="L2301" s="2">
        <v>1.2167225227198599</v>
      </c>
      <c r="M2301" s="2">
        <v>4.6963056201354796</v>
      </c>
      <c r="N2301" s="14">
        <v>4.33698041941427</v>
      </c>
      <c r="O2301" s="3" t="s">
        <v>8570</v>
      </c>
    </row>
    <row r="2302" spans="1:15" x14ac:dyDescent="0.2">
      <c r="A2302">
        <v>2299</v>
      </c>
      <c r="B2302" t="s">
        <v>3137</v>
      </c>
      <c r="C2302">
        <v>909.76753981045704</v>
      </c>
      <c r="D2302">
        <v>-1.3473786010653399</v>
      </c>
      <c r="E2302">
        <v>9.9021080616687504E-2</v>
      </c>
      <c r="F2302">
        <v>-13.6069874482694</v>
      </c>
      <c r="G2302" s="1">
        <v>3.6393876287105898E-42</v>
      </c>
      <c r="H2302" s="1">
        <v>1.7476238897157401E-40</v>
      </c>
      <c r="I2302" s="4">
        <v>7.6468374816097402</v>
      </c>
      <c r="J2302" s="13">
        <v>10.3567979411933</v>
      </c>
      <c r="K2302" s="2">
        <v>9.0837852934216894</v>
      </c>
      <c r="L2302" s="2">
        <v>9.6029990834861607</v>
      </c>
      <c r="M2302" s="2">
        <v>27.978513490940799</v>
      </c>
      <c r="N2302" s="14">
        <v>24.303343325523901</v>
      </c>
      <c r="O2302" s="3" t="s">
        <v>8570</v>
      </c>
    </row>
    <row r="2303" spans="1:15" x14ac:dyDescent="0.2">
      <c r="A2303">
        <v>2300</v>
      </c>
      <c r="B2303" t="s">
        <v>4108</v>
      </c>
      <c r="C2303">
        <v>6385.3187290522701</v>
      </c>
      <c r="D2303">
        <v>-1.3468496462928199</v>
      </c>
      <c r="E2303">
        <v>0.164427529413604</v>
      </c>
      <c r="F2303">
        <v>-8.1911444579631993</v>
      </c>
      <c r="G2303" s="1">
        <v>2.5875379321078998E-16</v>
      </c>
      <c r="H2303" s="1">
        <v>3.7253813421111199E-15</v>
      </c>
      <c r="I2303" s="4">
        <v>69.326274021937195</v>
      </c>
      <c r="J2303" s="13">
        <v>87.283484390662593</v>
      </c>
      <c r="K2303" s="2">
        <v>57.340182280768097</v>
      </c>
      <c r="L2303" s="2">
        <v>58.662093677445597</v>
      </c>
      <c r="M2303" s="2">
        <v>179.931071030255</v>
      </c>
      <c r="N2303" s="14">
        <v>167.83016635740699</v>
      </c>
      <c r="O2303" s="3" t="s">
        <v>8570</v>
      </c>
    </row>
    <row r="2304" spans="1:15" x14ac:dyDescent="0.2">
      <c r="A2304">
        <v>2301</v>
      </c>
      <c r="B2304" t="s">
        <v>6078</v>
      </c>
      <c r="C2304">
        <v>114.94130951133999</v>
      </c>
      <c r="D2304">
        <v>-1.34337706603</v>
      </c>
      <c r="E2304">
        <v>0.30193636357561698</v>
      </c>
      <c r="F2304">
        <v>-4.4492059522786098</v>
      </c>
      <c r="G2304" s="1">
        <v>8.6188339765002407E-6</v>
      </c>
      <c r="H2304" s="1">
        <v>4.3220212562693002E-5</v>
      </c>
      <c r="I2304" s="4">
        <v>0.79558248597681902</v>
      </c>
      <c r="J2304" s="13">
        <v>2.6265926618768698</v>
      </c>
      <c r="K2304" s="2">
        <v>1.4537502024434901</v>
      </c>
      <c r="L2304" s="2">
        <v>1.9891068920018999</v>
      </c>
      <c r="M2304" s="2">
        <v>5.9184837141181097</v>
      </c>
      <c r="N2304" s="14">
        <v>7.1626301813620703</v>
      </c>
      <c r="O2304" s="3" t="s">
        <v>8570</v>
      </c>
    </row>
    <row r="2305" spans="1:15" x14ac:dyDescent="0.2">
      <c r="A2305">
        <v>2302</v>
      </c>
      <c r="B2305" t="s">
        <v>7436</v>
      </c>
      <c r="C2305">
        <v>39.548042682387198</v>
      </c>
      <c r="D2305">
        <v>-1.3428175792124299</v>
      </c>
      <c r="E2305">
        <v>0.48423179841039199</v>
      </c>
      <c r="F2305">
        <v>-2.7730883920067999</v>
      </c>
      <c r="G2305">
        <v>5.5527035923835701E-3</v>
      </c>
      <c r="H2305">
        <v>1.6350522697166199E-2</v>
      </c>
      <c r="I2305" s="4">
        <v>1.21350632056227</v>
      </c>
      <c r="J2305" s="13">
        <v>1.04970069676031</v>
      </c>
      <c r="K2305" s="2">
        <v>1.0271748936245799</v>
      </c>
      <c r="L2305" s="2">
        <v>0.41034659813688601</v>
      </c>
      <c r="M2305" s="2">
        <v>2.4140411698730699</v>
      </c>
      <c r="N2305" s="14">
        <v>2.1579580821180699</v>
      </c>
      <c r="O2305" s="3" t="s">
        <v>8570</v>
      </c>
    </row>
    <row r="2306" spans="1:15" x14ac:dyDescent="0.2">
      <c r="A2306">
        <v>2303</v>
      </c>
      <c r="B2306" t="s">
        <v>4664</v>
      </c>
      <c r="C2306">
        <v>442.85132276312601</v>
      </c>
      <c r="D2306">
        <v>-1.3426118011438199</v>
      </c>
      <c r="E2306">
        <v>0.198224083379761</v>
      </c>
      <c r="F2306">
        <v>-6.7732022176721296</v>
      </c>
      <c r="G2306" s="1">
        <v>1.2596269276973699E-11</v>
      </c>
      <c r="H2306" s="1">
        <v>1.25375622165659E-10</v>
      </c>
      <c r="I2306" s="4">
        <v>3.6080776257509002</v>
      </c>
      <c r="J2306" s="13">
        <v>9.1595214202069002</v>
      </c>
      <c r="K2306" s="2">
        <v>5.52658624994109</v>
      </c>
      <c r="L2306" s="2">
        <v>6.8279159250076598</v>
      </c>
      <c r="M2306" s="2">
        <v>21.954107454379201</v>
      </c>
      <c r="N2306" s="14">
        <v>21.631967907050701</v>
      </c>
      <c r="O2306" s="3" t="s">
        <v>8570</v>
      </c>
    </row>
    <row r="2307" spans="1:15" x14ac:dyDescent="0.2">
      <c r="A2307">
        <v>2304</v>
      </c>
      <c r="B2307" t="s">
        <v>3036</v>
      </c>
      <c r="C2307">
        <v>1056.7917589139799</v>
      </c>
      <c r="D2307">
        <v>-1.33965568670558</v>
      </c>
      <c r="E2307">
        <v>8.7430191811914706E-2</v>
      </c>
      <c r="F2307">
        <v>-15.322575176176301</v>
      </c>
      <c r="G2307" s="1">
        <v>5.4033626054940301E-53</v>
      </c>
      <c r="H2307" s="1">
        <v>3.4257881769103601E-51</v>
      </c>
      <c r="I2307" s="4">
        <v>10.915282712202799</v>
      </c>
      <c r="J2307" s="13">
        <v>17.829697925689398</v>
      </c>
      <c r="K2307" s="2">
        <v>15.4806448139775</v>
      </c>
      <c r="L2307" s="2">
        <v>17.2432409895167</v>
      </c>
      <c r="M2307" s="2">
        <v>44.8879731451959</v>
      </c>
      <c r="N2307" s="14">
        <v>43.834368216284297</v>
      </c>
      <c r="O2307" s="3" t="s">
        <v>8570</v>
      </c>
    </row>
    <row r="2308" spans="1:15" x14ac:dyDescent="0.2">
      <c r="A2308">
        <v>2305</v>
      </c>
      <c r="B2308" t="s">
        <v>4816</v>
      </c>
      <c r="C2308">
        <v>223.078120790692</v>
      </c>
      <c r="D2308">
        <v>-1.3393252784223499</v>
      </c>
      <c r="E2308">
        <v>0.206308803449745</v>
      </c>
      <c r="F2308">
        <v>-6.4918474443510297</v>
      </c>
      <c r="G2308" s="1">
        <v>8.4790097116513297E-11</v>
      </c>
      <c r="H2308" s="1">
        <v>7.7810015243069502E-10</v>
      </c>
      <c r="I2308" s="4">
        <v>3.2998518737783602</v>
      </c>
      <c r="J2308" s="13">
        <v>6.4792644845074596</v>
      </c>
      <c r="K2308" s="2">
        <v>3.2512263318453298</v>
      </c>
      <c r="L2308" s="2">
        <v>3.49265597823468</v>
      </c>
      <c r="M2308" s="2">
        <v>12.8920760953068</v>
      </c>
      <c r="N2308" s="14">
        <v>11.931745170742101</v>
      </c>
      <c r="O2308" s="3" t="s">
        <v>8570</v>
      </c>
    </row>
    <row r="2309" spans="1:15" x14ac:dyDescent="0.2">
      <c r="A2309">
        <v>2306</v>
      </c>
      <c r="B2309" t="s">
        <v>5841</v>
      </c>
      <c r="C2309">
        <v>156.95847276565399</v>
      </c>
      <c r="D2309">
        <v>-1.3387279821767699</v>
      </c>
      <c r="E2309">
        <v>0.27830237648411299</v>
      </c>
      <c r="F2309">
        <v>-4.8103361497999604</v>
      </c>
      <c r="G2309" s="1">
        <v>1.5067667695225401E-6</v>
      </c>
      <c r="H2309" s="1">
        <v>8.4136617980600895E-6</v>
      </c>
      <c r="I2309" s="4">
        <v>4.0717888259172303</v>
      </c>
      <c r="J2309" s="13">
        <v>3.8487442770999598</v>
      </c>
      <c r="K2309" s="2">
        <v>3.8230133207475201</v>
      </c>
      <c r="L2309" s="2">
        <v>2.4054538954891398</v>
      </c>
      <c r="M2309" s="2">
        <v>6.5672967172567098</v>
      </c>
      <c r="N2309" s="14">
        <v>7.06125186334729</v>
      </c>
      <c r="O2309" s="3" t="s">
        <v>8570</v>
      </c>
    </row>
    <row r="2310" spans="1:15" x14ac:dyDescent="0.2">
      <c r="A2310">
        <v>2307</v>
      </c>
      <c r="B2310" t="s">
        <v>6745</v>
      </c>
      <c r="C2310">
        <v>63.685507579069302</v>
      </c>
      <c r="D2310">
        <v>-1.33447951292089</v>
      </c>
      <c r="E2310">
        <v>0.37709746519713999</v>
      </c>
      <c r="F2310">
        <v>-3.5388185710112099</v>
      </c>
      <c r="G2310">
        <v>4.0192198757617998E-4</v>
      </c>
      <c r="H2310">
        <v>1.5161438967353101E-3</v>
      </c>
      <c r="I2310" s="4">
        <v>0.30804814647374001</v>
      </c>
      <c r="J2310" s="13">
        <v>1.0297820568025999</v>
      </c>
      <c r="K2310" s="2">
        <v>0.42483853014602202</v>
      </c>
      <c r="L2310" s="2">
        <v>0.66542325986072004</v>
      </c>
      <c r="M2310" s="2">
        <v>2.0742903151921102</v>
      </c>
      <c r="N2310" s="14">
        <v>1.6893419072859801</v>
      </c>
      <c r="O2310" s="3" t="s">
        <v>8570</v>
      </c>
    </row>
    <row r="2311" spans="1:15" x14ac:dyDescent="0.2">
      <c r="A2311">
        <v>2308</v>
      </c>
      <c r="B2311" t="s">
        <v>5528</v>
      </c>
      <c r="C2311">
        <v>391.79422865552499</v>
      </c>
      <c r="D2311">
        <v>-1.3335476607952299</v>
      </c>
      <c r="E2311">
        <v>0.25410586429378201</v>
      </c>
      <c r="F2311">
        <v>-5.2480003344332999</v>
      </c>
      <c r="G2311" s="1">
        <v>1.53759018775181E-7</v>
      </c>
      <c r="H2311" s="1">
        <v>9.8329841636473699E-7</v>
      </c>
      <c r="I2311" s="4">
        <v>0.95158636171201205</v>
      </c>
      <c r="J2311" s="13">
        <v>2.29703648714493</v>
      </c>
      <c r="K2311" s="2">
        <v>1.18610704628618</v>
      </c>
      <c r="L2311" s="2">
        <v>1.2660121751360001</v>
      </c>
      <c r="M2311" s="2">
        <v>4.2102374428752798</v>
      </c>
      <c r="N2311" s="14">
        <v>4.2438923182795696</v>
      </c>
      <c r="O2311" s="3" t="s">
        <v>8570</v>
      </c>
    </row>
    <row r="2312" spans="1:15" x14ac:dyDescent="0.2">
      <c r="A2312">
        <v>2309</v>
      </c>
      <c r="B2312" t="s">
        <v>4136</v>
      </c>
      <c r="C2312">
        <v>1156.90971444091</v>
      </c>
      <c r="D2312">
        <v>-1.33270642841505</v>
      </c>
      <c r="E2312">
        <v>0.16449819044052599</v>
      </c>
      <c r="F2312">
        <v>-8.1016479564064898</v>
      </c>
      <c r="G2312" s="1">
        <v>5.4219651112755099E-16</v>
      </c>
      <c r="H2312" s="1">
        <v>7.6612398490489602E-15</v>
      </c>
      <c r="I2312" s="4">
        <v>8.5404034739192394</v>
      </c>
      <c r="J2312" s="13">
        <v>17.137092198175999</v>
      </c>
      <c r="K2312" s="2">
        <v>11.3906111510108</v>
      </c>
      <c r="L2312" s="2">
        <v>11.224489084018799</v>
      </c>
      <c r="M2312" s="2">
        <v>30.519592644975301</v>
      </c>
      <c r="N2312" s="14">
        <v>30.771546035439499</v>
      </c>
      <c r="O2312" s="3" t="s">
        <v>8570</v>
      </c>
    </row>
    <row r="2313" spans="1:15" x14ac:dyDescent="0.2">
      <c r="A2313">
        <v>2310</v>
      </c>
      <c r="B2313" t="s">
        <v>3823</v>
      </c>
      <c r="C2313">
        <v>22882.144500967399</v>
      </c>
      <c r="D2313">
        <v>-1.3321629322026101</v>
      </c>
      <c r="E2313">
        <v>0.14581453811568201</v>
      </c>
      <c r="F2313">
        <v>-9.1360089975784096</v>
      </c>
      <c r="G2313" s="1">
        <v>6.4799650518617106E-20</v>
      </c>
      <c r="H2313" s="1">
        <v>1.1826179096898401E-18</v>
      </c>
      <c r="I2313" s="4">
        <v>55.4370543945167</v>
      </c>
      <c r="J2313" s="13">
        <v>141.73275387431201</v>
      </c>
      <c r="K2313" s="2">
        <v>101.84112582484499</v>
      </c>
      <c r="L2313" s="2">
        <v>106.309418218372</v>
      </c>
      <c r="M2313" s="2">
        <v>276.34447012404701</v>
      </c>
      <c r="N2313" s="14">
        <v>291.32835533047103</v>
      </c>
      <c r="O2313" s="3" t="s">
        <v>8570</v>
      </c>
    </row>
    <row r="2314" spans="1:15" x14ac:dyDescent="0.2">
      <c r="A2314">
        <v>2311</v>
      </c>
      <c r="B2314" t="s">
        <v>6703</v>
      </c>
      <c r="C2314">
        <v>298.89618975553498</v>
      </c>
      <c r="D2314">
        <v>-1.3318013477587101</v>
      </c>
      <c r="E2314">
        <v>0.36998681752816598</v>
      </c>
      <c r="F2314">
        <v>-3.5995913493791698</v>
      </c>
      <c r="G2314">
        <v>3.18717656554005E-4</v>
      </c>
      <c r="H2314">
        <v>1.2258293943860699E-3</v>
      </c>
      <c r="I2314" s="4">
        <v>3.7744397976245398</v>
      </c>
      <c r="J2314" s="13">
        <v>10.160181747616299</v>
      </c>
      <c r="K2314" s="2">
        <v>4.8811411360589796</v>
      </c>
      <c r="L2314" s="2">
        <v>4.9314284893521503</v>
      </c>
      <c r="M2314" s="2">
        <v>12.149501619260899</v>
      </c>
      <c r="N2314" s="14">
        <v>13.290945415641</v>
      </c>
      <c r="O2314" s="3" t="s">
        <v>8570</v>
      </c>
    </row>
    <row r="2315" spans="1:15" x14ac:dyDescent="0.2">
      <c r="A2315">
        <v>2312</v>
      </c>
      <c r="B2315" t="s">
        <v>7345</v>
      </c>
      <c r="C2315">
        <v>23.917911642109999</v>
      </c>
      <c r="D2315">
        <v>-1.33154663252223</v>
      </c>
      <c r="E2315">
        <v>0.46431079074097298</v>
      </c>
      <c r="F2315">
        <v>-2.86779170132418</v>
      </c>
      <c r="G2315">
        <v>4.1334757050115502E-3</v>
      </c>
      <c r="H2315">
        <v>1.2508837727061701E-2</v>
      </c>
      <c r="I2315" s="4">
        <v>0.13727347667752399</v>
      </c>
      <c r="J2315" s="13">
        <v>0.27414438250114298</v>
      </c>
      <c r="K2315" s="2">
        <v>0.26108407185585297</v>
      </c>
      <c r="L2315" s="2">
        <v>0.34652887643937902</v>
      </c>
      <c r="M2315" s="2">
        <v>1.2719233442206701</v>
      </c>
      <c r="N2315" s="14">
        <v>1.22833408501915</v>
      </c>
      <c r="O2315" s="3" t="s">
        <v>8570</v>
      </c>
    </row>
    <row r="2316" spans="1:15" x14ac:dyDescent="0.2">
      <c r="A2316">
        <v>2313</v>
      </c>
      <c r="B2316" t="s">
        <v>6804</v>
      </c>
      <c r="C2316">
        <v>60.840212169054801</v>
      </c>
      <c r="D2316">
        <v>-1.3306863346132201</v>
      </c>
      <c r="E2316">
        <v>0.384318088859262</v>
      </c>
      <c r="F2316">
        <v>-3.46246084477308</v>
      </c>
      <c r="G2316">
        <v>5.3525979013059599E-4</v>
      </c>
      <c r="H2316">
        <v>1.96790015864082E-3</v>
      </c>
      <c r="I2316" s="4">
        <v>0.67855925865926903</v>
      </c>
      <c r="J2316" s="13">
        <v>1.5402982182376399</v>
      </c>
      <c r="K2316" s="2">
        <v>0.90139071606740795</v>
      </c>
      <c r="L2316" s="2">
        <v>0.76501031491355198</v>
      </c>
      <c r="M2316" s="2">
        <v>3.0352081600162202</v>
      </c>
      <c r="N2316" s="14">
        <v>2.6749168249273501</v>
      </c>
      <c r="O2316" s="3" t="s">
        <v>8570</v>
      </c>
    </row>
    <row r="2317" spans="1:15" x14ac:dyDescent="0.2">
      <c r="A2317">
        <v>2314</v>
      </c>
      <c r="B2317" t="s">
        <v>4471</v>
      </c>
      <c r="C2317">
        <v>245.78253297660899</v>
      </c>
      <c r="D2317">
        <v>-1.3305097005212401</v>
      </c>
      <c r="E2317">
        <v>0.184891778651885</v>
      </c>
      <c r="F2317">
        <v>-7.1961539351424202</v>
      </c>
      <c r="G2317" s="1">
        <v>6.1934704408979704E-13</v>
      </c>
      <c r="H2317" s="1">
        <v>6.9679404507440802E-12</v>
      </c>
      <c r="I2317" s="4">
        <v>3.5142331017094102</v>
      </c>
      <c r="J2317" s="13">
        <v>6.5153717266347799</v>
      </c>
      <c r="K2317" s="2">
        <v>7.0519464017950604</v>
      </c>
      <c r="L2317" s="2">
        <v>7.5834762443660697</v>
      </c>
      <c r="M2317" s="2">
        <v>17.702329052650001</v>
      </c>
      <c r="N2317" s="14">
        <v>20.0435483646067</v>
      </c>
      <c r="O2317" s="3" t="s">
        <v>8570</v>
      </c>
    </row>
    <row r="2318" spans="1:15" x14ac:dyDescent="0.2">
      <c r="A2318">
        <v>2315</v>
      </c>
      <c r="B2318" t="s">
        <v>7121</v>
      </c>
      <c r="C2318">
        <v>52.6704823136524</v>
      </c>
      <c r="D2318">
        <v>-1.3299032123422601</v>
      </c>
      <c r="E2318">
        <v>0.42899556211138701</v>
      </c>
      <c r="F2318">
        <v>-3.10003955704547</v>
      </c>
      <c r="G2318">
        <v>1.9349479908627901E-3</v>
      </c>
      <c r="H2318">
        <v>6.3394218524486E-3</v>
      </c>
      <c r="I2318" s="4">
        <v>0.86351995027748896</v>
      </c>
      <c r="J2318" s="13">
        <v>1.18236064148839</v>
      </c>
      <c r="K2318" s="2">
        <v>0.53284117486643601</v>
      </c>
      <c r="L2318" s="2">
        <v>0.64848397313002504</v>
      </c>
      <c r="M2318" s="2">
        <v>2.3037402880477802</v>
      </c>
      <c r="N2318" s="14">
        <v>1.8850286651969099</v>
      </c>
      <c r="O2318" s="3" t="s">
        <v>8570</v>
      </c>
    </row>
    <row r="2319" spans="1:15" x14ac:dyDescent="0.2">
      <c r="A2319">
        <v>2316</v>
      </c>
      <c r="B2319" t="s">
        <v>3572</v>
      </c>
      <c r="C2319">
        <v>2681.6669468248101</v>
      </c>
      <c r="D2319">
        <v>-1.3288940547913599</v>
      </c>
      <c r="E2319">
        <v>0.13134190525334299</v>
      </c>
      <c r="F2319">
        <v>-10.117822276356399</v>
      </c>
      <c r="G2319" s="1">
        <v>4.6054849038542099E-24</v>
      </c>
      <c r="H2319" s="1">
        <v>1.09177347097599E-22</v>
      </c>
      <c r="I2319" s="4">
        <v>19.0638932579227</v>
      </c>
      <c r="J2319" s="13">
        <v>22.352146450056399</v>
      </c>
      <c r="K2319" s="2">
        <v>16.453906410418899</v>
      </c>
      <c r="L2319" s="2">
        <v>18.690272319954499</v>
      </c>
      <c r="M2319" s="2">
        <v>40.861304548213901</v>
      </c>
      <c r="N2319" s="14">
        <v>42.762324572795698</v>
      </c>
      <c r="O2319" s="3" t="s">
        <v>8570</v>
      </c>
    </row>
    <row r="2320" spans="1:15" x14ac:dyDescent="0.2">
      <c r="A2320">
        <v>2317</v>
      </c>
      <c r="B2320" t="s">
        <v>4659</v>
      </c>
      <c r="C2320">
        <v>353.46494927144499</v>
      </c>
      <c r="D2320">
        <v>-1.32816308882114</v>
      </c>
      <c r="E2320">
        <v>0.19566737192842501</v>
      </c>
      <c r="F2320">
        <v>-6.7878618480498796</v>
      </c>
      <c r="G2320" s="1">
        <v>1.13807549101272E-11</v>
      </c>
      <c r="H2320" s="1">
        <v>1.13648834717784E-10</v>
      </c>
      <c r="I2320" s="4">
        <v>2.4268642238968701</v>
      </c>
      <c r="J2320" s="13">
        <v>5.4604096163498204</v>
      </c>
      <c r="K2320" s="2">
        <v>3.9157417632595899</v>
      </c>
      <c r="L2320" s="2">
        <v>4.3360119442172396</v>
      </c>
      <c r="M2320" s="2">
        <v>12.619694110816299</v>
      </c>
      <c r="N2320" s="14">
        <v>10.1013952806384</v>
      </c>
      <c r="O2320" s="3" t="s">
        <v>8570</v>
      </c>
    </row>
    <row r="2321" spans="1:15" x14ac:dyDescent="0.2">
      <c r="A2321">
        <v>2318</v>
      </c>
      <c r="B2321" t="s">
        <v>2920</v>
      </c>
      <c r="C2321">
        <v>10245.0941774845</v>
      </c>
      <c r="D2321">
        <v>-1.3271481573619801</v>
      </c>
      <c r="E2321">
        <v>7.0594836604028405E-2</v>
      </c>
      <c r="F2321">
        <v>-18.799507459816699</v>
      </c>
      <c r="G2321" s="1">
        <v>7.6220869926487895E-79</v>
      </c>
      <c r="H2321" s="1">
        <v>7.8630224543655701E-77</v>
      </c>
      <c r="I2321" s="4">
        <v>61.703008460840898</v>
      </c>
      <c r="J2321" s="13">
        <v>66.500490529296698</v>
      </c>
      <c r="K2321" s="2">
        <v>56.687722565107798</v>
      </c>
      <c r="L2321" s="2">
        <v>63.292380213814802</v>
      </c>
      <c r="M2321" s="2">
        <v>159.983629137702</v>
      </c>
      <c r="N2321" s="14">
        <v>152.08200229319601</v>
      </c>
      <c r="O2321" s="3" t="s">
        <v>8570</v>
      </c>
    </row>
    <row r="2322" spans="1:15" x14ac:dyDescent="0.2">
      <c r="A2322">
        <v>2319</v>
      </c>
      <c r="B2322" t="s">
        <v>7745</v>
      </c>
      <c r="C2322">
        <v>78.508967901190999</v>
      </c>
      <c r="D2322">
        <v>-1.3265553773959999</v>
      </c>
      <c r="E2322">
        <v>0.54290390500999597</v>
      </c>
      <c r="F2322">
        <v>-2.4434441623174101</v>
      </c>
      <c r="G2322">
        <v>1.4547820609327199E-2</v>
      </c>
      <c r="H2322">
        <v>3.8573430685545702E-2</v>
      </c>
      <c r="I2322" s="4">
        <v>1.4130636358997399</v>
      </c>
      <c r="J2322" s="13">
        <v>2.6129180018157898</v>
      </c>
      <c r="K2322" s="2">
        <v>0.73280936354342696</v>
      </c>
      <c r="L2322" s="2">
        <v>0.17606418459491399</v>
      </c>
      <c r="M2322" s="2">
        <v>2.8602220687452902</v>
      </c>
      <c r="N2322" s="14">
        <v>4.9632351199947102</v>
      </c>
      <c r="O2322" s="3" t="s">
        <v>8570</v>
      </c>
    </row>
    <row r="2323" spans="1:15" x14ac:dyDescent="0.2">
      <c r="A2323">
        <v>2320</v>
      </c>
      <c r="B2323" t="s">
        <v>6902</v>
      </c>
      <c r="C2323">
        <v>43.432832736273802</v>
      </c>
      <c r="D2323">
        <v>-1.32604134765799</v>
      </c>
      <c r="E2323">
        <v>0.394113154150944</v>
      </c>
      <c r="F2323">
        <v>-3.3646208803021</v>
      </c>
      <c r="G2323">
        <v>7.6648900389376495E-4</v>
      </c>
      <c r="H2323">
        <v>2.7218409114348899E-3</v>
      </c>
      <c r="I2323" s="4">
        <v>0.191253292587445</v>
      </c>
      <c r="J2323" s="13">
        <v>0.18814885155196001</v>
      </c>
      <c r="K2323" s="2">
        <v>0.12536148576582601</v>
      </c>
      <c r="L2323" s="2">
        <v>0.14615450129222801</v>
      </c>
      <c r="M2323" s="2">
        <v>0.33307278019877701</v>
      </c>
      <c r="N2323" s="14">
        <v>0.47534724528108102</v>
      </c>
      <c r="O2323" s="3" t="s">
        <v>8570</v>
      </c>
    </row>
    <row r="2324" spans="1:15" x14ac:dyDescent="0.2">
      <c r="A2324">
        <v>2321</v>
      </c>
      <c r="B2324" t="s">
        <v>5326</v>
      </c>
      <c r="C2324">
        <v>143.857295076067</v>
      </c>
      <c r="D2324">
        <v>-1.3244587320607299</v>
      </c>
      <c r="E2324">
        <v>0.237057063819128</v>
      </c>
      <c r="F2324">
        <v>-5.5870882340434296</v>
      </c>
      <c r="G2324" s="1">
        <v>2.3090842098530801E-8</v>
      </c>
      <c r="H2324" s="1">
        <v>1.6294772224082E-7</v>
      </c>
      <c r="I2324" s="4">
        <v>0.95612746209965904</v>
      </c>
      <c r="J2324" s="13">
        <v>2.34396722692474</v>
      </c>
      <c r="K2324" s="2">
        <v>2.1855031789751802</v>
      </c>
      <c r="L2324" s="2">
        <v>1.01685211594848</v>
      </c>
      <c r="M2324" s="2">
        <v>5.0387891624190804</v>
      </c>
      <c r="N2324" s="14">
        <v>5.0091681018174503</v>
      </c>
      <c r="O2324" s="3" t="s">
        <v>8570</v>
      </c>
    </row>
    <row r="2325" spans="1:15" x14ac:dyDescent="0.2">
      <c r="A2325">
        <v>2322</v>
      </c>
      <c r="B2325" t="s">
        <v>5897</v>
      </c>
      <c r="C2325">
        <v>512.329127075158</v>
      </c>
      <c r="D2325">
        <v>-1.3229738271458</v>
      </c>
      <c r="E2325">
        <v>0.28074751933296299</v>
      </c>
      <c r="F2325">
        <v>-4.7123259727783102</v>
      </c>
      <c r="G2325" s="1">
        <v>2.4490520501534899E-6</v>
      </c>
      <c r="H2325" s="1">
        <v>1.3312038672256501E-5</v>
      </c>
      <c r="I2325" s="4">
        <v>4.76982197161841</v>
      </c>
      <c r="J2325" s="13">
        <v>7.7221960849993598</v>
      </c>
      <c r="K2325" s="2">
        <v>4.4958460329375001</v>
      </c>
      <c r="L2325" s="2">
        <v>3.9973546782573202</v>
      </c>
      <c r="M2325" s="2">
        <v>13.167807207106501</v>
      </c>
      <c r="N2325" s="14">
        <v>13.126573845388</v>
      </c>
      <c r="O2325" s="3" t="s">
        <v>8570</v>
      </c>
    </row>
    <row r="2326" spans="1:15" x14ac:dyDescent="0.2">
      <c r="A2326">
        <v>2323</v>
      </c>
      <c r="B2326" t="s">
        <v>3077</v>
      </c>
      <c r="C2326">
        <v>825.302872334021</v>
      </c>
      <c r="D2326">
        <v>-1.3226776290034099</v>
      </c>
      <c r="E2326">
        <v>9.1585442312909701E-2</v>
      </c>
      <c r="F2326">
        <v>-14.4420073278062</v>
      </c>
      <c r="G2326" s="1">
        <v>2.8152207878337001E-47</v>
      </c>
      <c r="H2326" s="1">
        <v>1.5648256917945001E-45</v>
      </c>
      <c r="I2326" s="4">
        <v>19.109863936321499</v>
      </c>
      <c r="J2326" s="13">
        <v>10.1539286713629</v>
      </c>
      <c r="K2326" s="2">
        <v>8.9165862399384892</v>
      </c>
      <c r="L2326" s="2">
        <v>8.3634215091252706</v>
      </c>
      <c r="M2326" s="2">
        <v>21.248633483030101</v>
      </c>
      <c r="N2326" s="14">
        <v>20.725376282768899</v>
      </c>
      <c r="O2326" s="3" t="s">
        <v>8570</v>
      </c>
    </row>
    <row r="2327" spans="1:15" x14ac:dyDescent="0.2">
      <c r="A2327">
        <v>2324</v>
      </c>
      <c r="B2327" t="s">
        <v>3985</v>
      </c>
      <c r="C2327">
        <v>1156.4112954679399</v>
      </c>
      <c r="D2327">
        <v>-1.3218055204752699</v>
      </c>
      <c r="E2327">
        <v>0.15449518651691199</v>
      </c>
      <c r="F2327">
        <v>-8.5556420900568497</v>
      </c>
      <c r="G2327" s="1">
        <v>1.17214449198854E-17</v>
      </c>
      <c r="H2327" s="1">
        <v>1.8518513823460699E-16</v>
      </c>
      <c r="I2327" s="4">
        <v>4.7523749294236497</v>
      </c>
      <c r="J2327" s="13">
        <v>13.111971002779701</v>
      </c>
      <c r="K2327" s="2">
        <v>7.4522193654089497</v>
      </c>
      <c r="L2327" s="2">
        <v>9.4342086027520597</v>
      </c>
      <c r="M2327" s="2">
        <v>24.4015718279799</v>
      </c>
      <c r="N2327" s="14">
        <v>25.5278106926297</v>
      </c>
      <c r="O2327" s="3" t="s">
        <v>8570</v>
      </c>
    </row>
    <row r="2328" spans="1:15" x14ac:dyDescent="0.2">
      <c r="A2328">
        <v>2325</v>
      </c>
      <c r="B2328" t="s">
        <v>3473</v>
      </c>
      <c r="C2328">
        <v>1892.5214062468899</v>
      </c>
      <c r="D2328">
        <v>-1.3217386784815199</v>
      </c>
      <c r="E2328">
        <v>0.124414462813374</v>
      </c>
      <c r="F2328">
        <v>-10.623673876759501</v>
      </c>
      <c r="G2328" s="1">
        <v>2.3127578697172199E-26</v>
      </c>
      <c r="H2328" s="1">
        <v>6.1875168237511497E-25</v>
      </c>
      <c r="I2328" s="4">
        <v>15.4242149872738</v>
      </c>
      <c r="J2328" s="13">
        <v>23.367419393446902</v>
      </c>
      <c r="K2328" s="2">
        <v>17.723340681701199</v>
      </c>
      <c r="L2328" s="2">
        <v>19.608344557217698</v>
      </c>
      <c r="M2328" s="2">
        <v>51.341243491888399</v>
      </c>
      <c r="N2328" s="14">
        <v>50.300260697433799</v>
      </c>
      <c r="O2328" s="3" t="s">
        <v>8570</v>
      </c>
    </row>
    <row r="2329" spans="1:15" x14ac:dyDescent="0.2">
      <c r="A2329">
        <v>2326</v>
      </c>
      <c r="B2329" t="s">
        <v>7349</v>
      </c>
      <c r="C2329">
        <v>26.855858374345299</v>
      </c>
      <c r="D2329">
        <v>-1.3197874318224301</v>
      </c>
      <c r="E2329">
        <v>0.46113846064752301</v>
      </c>
      <c r="F2329">
        <v>-2.8620198583505898</v>
      </c>
      <c r="G2329">
        <v>4.2095053099602802E-3</v>
      </c>
      <c r="H2329">
        <v>1.27199474092457E-2</v>
      </c>
      <c r="I2329" s="4">
        <v>0.445374957103717</v>
      </c>
      <c r="J2329" s="13">
        <v>0.373049939232104</v>
      </c>
      <c r="K2329" s="2">
        <v>0.26360278901277401</v>
      </c>
      <c r="L2329" s="2">
        <v>0.226441339807915</v>
      </c>
      <c r="M2329" s="2">
        <v>0.84628669718539196</v>
      </c>
      <c r="N2329" s="14">
        <v>0.68370039282759398</v>
      </c>
      <c r="O2329" s="3" t="s">
        <v>8570</v>
      </c>
    </row>
    <row r="2330" spans="1:15" x14ac:dyDescent="0.2">
      <c r="A2330">
        <v>2327</v>
      </c>
      <c r="B2330" t="s">
        <v>3700</v>
      </c>
      <c r="C2330">
        <v>549.00294847337705</v>
      </c>
      <c r="D2330">
        <v>-1.31550616414652</v>
      </c>
      <c r="E2330">
        <v>0.136413614685756</v>
      </c>
      <c r="F2330">
        <v>-9.6435107828271693</v>
      </c>
      <c r="G2330" s="1">
        <v>5.2365723901364199E-22</v>
      </c>
      <c r="H2330" s="1">
        <v>1.07859214391084E-20</v>
      </c>
      <c r="I2330" s="4">
        <v>2.7021350217260198</v>
      </c>
      <c r="J2330" s="13">
        <v>3.7799805728874598</v>
      </c>
      <c r="K2330" s="2">
        <v>3.0176497324976999</v>
      </c>
      <c r="L2330" s="2">
        <v>2.90776884989697</v>
      </c>
      <c r="M2330" s="2">
        <v>8.6000355186256208</v>
      </c>
      <c r="N2330" s="14">
        <v>8.7419861656834605</v>
      </c>
      <c r="O2330" s="3" t="s">
        <v>8570</v>
      </c>
    </row>
    <row r="2331" spans="1:15" x14ac:dyDescent="0.2">
      <c r="A2331">
        <v>2328</v>
      </c>
      <c r="B2331" t="s">
        <v>2966</v>
      </c>
      <c r="C2331">
        <v>1535.38739301755</v>
      </c>
      <c r="D2331">
        <v>-1.315110092244</v>
      </c>
      <c r="E2331">
        <v>7.8154445451130899E-2</v>
      </c>
      <c r="F2331">
        <v>-16.827067029300601</v>
      </c>
      <c r="G2331" s="1">
        <v>1.54571615944432E-63</v>
      </c>
      <c r="H2331" s="1">
        <v>1.2419803834267801E-61</v>
      </c>
      <c r="I2331" s="4">
        <v>22.0002403974981</v>
      </c>
      <c r="J2331" s="13">
        <v>30.0417486099599</v>
      </c>
      <c r="K2331" s="2">
        <v>22.610831197994798</v>
      </c>
      <c r="L2331" s="2">
        <v>24.7311805395675</v>
      </c>
      <c r="M2331" s="2">
        <v>57.512451927881301</v>
      </c>
      <c r="N2331" s="14">
        <v>61.989429839035601</v>
      </c>
      <c r="O2331" s="3" t="s">
        <v>8570</v>
      </c>
    </row>
    <row r="2332" spans="1:15" x14ac:dyDescent="0.2">
      <c r="A2332">
        <v>2329</v>
      </c>
      <c r="B2332" t="s">
        <v>6300</v>
      </c>
      <c r="C2332">
        <v>76.907959127568901</v>
      </c>
      <c r="D2332">
        <v>-1.3147738923924599</v>
      </c>
      <c r="E2332">
        <v>0.31744618196095098</v>
      </c>
      <c r="F2332">
        <v>-4.1417221787666403</v>
      </c>
      <c r="G2332" s="1">
        <v>3.4470773306143303E-5</v>
      </c>
      <c r="H2332">
        <v>1.5825484573097601E-4</v>
      </c>
      <c r="I2332" s="4">
        <v>0.68510275219301597</v>
      </c>
      <c r="J2332" s="13">
        <v>0.92820001309965605</v>
      </c>
      <c r="K2332" s="2">
        <v>1.2186691979318001</v>
      </c>
      <c r="L2332" s="2">
        <v>0.84112634296185995</v>
      </c>
      <c r="M2332" s="2">
        <v>2.86317524270931</v>
      </c>
      <c r="N2332" s="14">
        <v>2.4678648668687599</v>
      </c>
      <c r="O2332" s="3" t="s">
        <v>8570</v>
      </c>
    </row>
    <row r="2333" spans="1:15" x14ac:dyDescent="0.2">
      <c r="A2333">
        <v>2330</v>
      </c>
      <c r="B2333" t="s">
        <v>4530</v>
      </c>
      <c r="C2333">
        <v>285.23026606677502</v>
      </c>
      <c r="D2333">
        <v>-1.3144448170139</v>
      </c>
      <c r="E2333">
        <v>0.18622955375368899</v>
      </c>
      <c r="F2333">
        <v>-7.0581966745858402</v>
      </c>
      <c r="G2333" s="1">
        <v>1.6867721358795701E-12</v>
      </c>
      <c r="H2333" s="1">
        <v>1.8211154953491801E-11</v>
      </c>
      <c r="I2333" s="4">
        <v>3.9677521572985701</v>
      </c>
      <c r="J2333" s="13">
        <v>5.98102289653061</v>
      </c>
      <c r="K2333" s="2">
        <v>4.8316275506019002</v>
      </c>
      <c r="L2333" s="2">
        <v>6.12850871939456</v>
      </c>
      <c r="M2333" s="2">
        <v>14.712861944082899</v>
      </c>
      <c r="N2333" s="14">
        <v>14.1154631831592</v>
      </c>
      <c r="O2333" s="3" t="s">
        <v>8570</v>
      </c>
    </row>
    <row r="2334" spans="1:15" x14ac:dyDescent="0.2">
      <c r="A2334">
        <v>2331</v>
      </c>
      <c r="B2334" t="s">
        <v>4418</v>
      </c>
      <c r="C2334">
        <v>191.66927518470001</v>
      </c>
      <c r="D2334">
        <v>-1.3139988815588499</v>
      </c>
      <c r="E2334">
        <v>0.17939329138008001</v>
      </c>
      <c r="F2334">
        <v>-7.32468238611491</v>
      </c>
      <c r="G2334" s="1">
        <v>2.3946518032729001E-13</v>
      </c>
      <c r="H2334" s="1">
        <v>2.7921548277050801E-12</v>
      </c>
      <c r="I2334" s="4">
        <v>5.9197601464130898</v>
      </c>
      <c r="J2334" s="13">
        <v>2.8115386865304401</v>
      </c>
      <c r="K2334" s="2">
        <v>9.6178685236775703</v>
      </c>
      <c r="L2334" s="2">
        <v>5.0374466355404799</v>
      </c>
      <c r="M2334" s="2">
        <v>9.9095699547240201</v>
      </c>
      <c r="N2334" s="14">
        <v>10.0077193820216</v>
      </c>
      <c r="O2334" s="3" t="s">
        <v>8570</v>
      </c>
    </row>
    <row r="2335" spans="1:15" x14ac:dyDescent="0.2">
      <c r="A2335">
        <v>2332</v>
      </c>
      <c r="B2335" t="s">
        <v>3972</v>
      </c>
      <c r="C2335">
        <v>11524.719632738101</v>
      </c>
      <c r="D2335">
        <v>-1.3138157981416101</v>
      </c>
      <c r="E2335">
        <v>0.15271077790950299</v>
      </c>
      <c r="F2335">
        <v>-8.6032945161223999</v>
      </c>
      <c r="G2335" s="1">
        <v>7.7459870624819395E-18</v>
      </c>
      <c r="H2335" s="1">
        <v>1.2366150886766299E-16</v>
      </c>
      <c r="I2335" s="4">
        <v>37.807363432741703</v>
      </c>
      <c r="J2335" s="13">
        <v>76.029928140405502</v>
      </c>
      <c r="K2335" s="2">
        <v>50.542059934488002</v>
      </c>
      <c r="L2335" s="2">
        <v>55.952272589624101</v>
      </c>
      <c r="M2335" s="2">
        <v>163.00137811019101</v>
      </c>
      <c r="N2335" s="14">
        <v>156.74723788651201</v>
      </c>
      <c r="O2335" s="3" t="s">
        <v>8570</v>
      </c>
    </row>
    <row r="2336" spans="1:15" x14ac:dyDescent="0.2">
      <c r="A2336">
        <v>2333</v>
      </c>
      <c r="B2336" t="s">
        <v>7135</v>
      </c>
      <c r="C2336">
        <v>77.268996552362694</v>
      </c>
      <c r="D2336">
        <v>-1.3136800513257201</v>
      </c>
      <c r="E2336">
        <v>0.42566299244533501</v>
      </c>
      <c r="F2336">
        <v>-3.0861974722748</v>
      </c>
      <c r="G2336">
        <v>2.0273413238157201E-3</v>
      </c>
      <c r="H2336">
        <v>6.6109900709372602E-3</v>
      </c>
      <c r="I2336" s="4" t="e">
        <v>#N/A</v>
      </c>
      <c r="J2336" s="13" t="e">
        <v>#N/A</v>
      </c>
      <c r="K2336" s="2" t="e">
        <v>#N/A</v>
      </c>
      <c r="L2336" s="2" t="e">
        <v>#N/A</v>
      </c>
      <c r="M2336" s="2" t="e">
        <v>#N/A</v>
      </c>
      <c r="N2336" s="14" t="e">
        <v>#N/A</v>
      </c>
      <c r="O2336" s="3" t="s">
        <v>8570</v>
      </c>
    </row>
    <row r="2337" spans="1:15" x14ac:dyDescent="0.2">
      <c r="A2337">
        <v>2334</v>
      </c>
      <c r="B2337" t="s">
        <v>7642</v>
      </c>
      <c r="C2337">
        <v>26.6827822236232</v>
      </c>
      <c r="D2337">
        <v>-1.31340152278193</v>
      </c>
      <c r="E2337">
        <v>0.51398711093135796</v>
      </c>
      <c r="F2337">
        <v>-2.5553199581250401</v>
      </c>
      <c r="G2337">
        <v>1.0609022870323901E-2</v>
      </c>
      <c r="H2337">
        <v>2.9181704982590099E-2</v>
      </c>
      <c r="I2337" s="4" t="e">
        <v>#N/A</v>
      </c>
      <c r="J2337" s="13" t="e">
        <v>#N/A</v>
      </c>
      <c r="K2337" s="2" t="e">
        <v>#N/A</v>
      </c>
      <c r="L2337" s="2" t="e">
        <v>#N/A</v>
      </c>
      <c r="M2337" s="2" t="e">
        <v>#N/A</v>
      </c>
      <c r="N2337" s="14" t="e">
        <v>#N/A</v>
      </c>
      <c r="O2337" s="3" t="s">
        <v>8570</v>
      </c>
    </row>
    <row r="2338" spans="1:15" x14ac:dyDescent="0.2">
      <c r="A2338">
        <v>2335</v>
      </c>
      <c r="B2338" t="s">
        <v>4255</v>
      </c>
      <c r="C2338">
        <v>1926.4841104172101</v>
      </c>
      <c r="D2338">
        <v>-1.3117756012097901</v>
      </c>
      <c r="E2338">
        <v>0.168658756431667</v>
      </c>
      <c r="F2338">
        <v>-7.7776904618720897</v>
      </c>
      <c r="G2338" s="1">
        <v>7.3860520656087803E-15</v>
      </c>
      <c r="H2338" s="1">
        <v>9.6160868229578301E-14</v>
      </c>
      <c r="I2338" s="4">
        <v>35.132181274836697</v>
      </c>
      <c r="J2338" s="13">
        <v>28.5209443908156</v>
      </c>
      <c r="K2338" s="2">
        <v>18.8096243523974</v>
      </c>
      <c r="L2338" s="2">
        <v>19.8757596430268</v>
      </c>
      <c r="M2338" s="2">
        <v>58.333152751546699</v>
      </c>
      <c r="N2338" s="14">
        <v>58.109065290682501</v>
      </c>
      <c r="O2338" s="3" t="s">
        <v>8570</v>
      </c>
    </row>
    <row r="2339" spans="1:15" x14ac:dyDescent="0.2">
      <c r="A2339">
        <v>2336</v>
      </c>
      <c r="B2339" t="s">
        <v>4737</v>
      </c>
      <c r="C2339">
        <v>202.17563723758099</v>
      </c>
      <c r="D2339">
        <v>-1.3117715503313701</v>
      </c>
      <c r="E2339">
        <v>0.19744352881746999</v>
      </c>
      <c r="F2339">
        <v>-6.6437809240335097</v>
      </c>
      <c r="G2339" s="1">
        <v>3.0573690954555901E-11</v>
      </c>
      <c r="H2339" s="1">
        <v>2.9258926099827701E-10</v>
      </c>
      <c r="I2339" s="4">
        <v>5.0446473926838502</v>
      </c>
      <c r="J2339" s="13">
        <v>7.3908270618590697</v>
      </c>
      <c r="K2339" s="2">
        <v>7.8287396736399497</v>
      </c>
      <c r="L2339" s="2">
        <v>7.07354768218765</v>
      </c>
      <c r="M2339" s="2">
        <v>21.859192370655698</v>
      </c>
      <c r="N2339" s="14">
        <v>17.8878893067596</v>
      </c>
      <c r="O2339" s="3" t="s">
        <v>8570</v>
      </c>
    </row>
    <row r="2340" spans="1:15" x14ac:dyDescent="0.2">
      <c r="A2340">
        <v>2337</v>
      </c>
      <c r="B2340" t="s">
        <v>6785</v>
      </c>
      <c r="C2340">
        <v>442.19797925286798</v>
      </c>
      <c r="D2340">
        <v>-1.31027414509857</v>
      </c>
      <c r="E2340">
        <v>0.37459099332155399</v>
      </c>
      <c r="F2340">
        <v>-3.4978794697655999</v>
      </c>
      <c r="G2340">
        <v>4.6897302391882999E-4</v>
      </c>
      <c r="H2340">
        <v>1.7450342888220699E-3</v>
      </c>
      <c r="I2340" s="4">
        <v>10.117273710537299</v>
      </c>
      <c r="J2340" s="13">
        <v>13.3895224872063</v>
      </c>
      <c r="K2340" s="2">
        <v>9.3886237163593496</v>
      </c>
      <c r="L2340" s="2">
        <v>12.5183988821403</v>
      </c>
      <c r="M2340" s="2">
        <v>17.9231135076332</v>
      </c>
      <c r="N2340" s="14">
        <v>13.5611709256784</v>
      </c>
      <c r="O2340" s="3" t="s">
        <v>8570</v>
      </c>
    </row>
    <row r="2341" spans="1:15" x14ac:dyDescent="0.2">
      <c r="A2341">
        <v>2338</v>
      </c>
      <c r="B2341" t="s">
        <v>6199</v>
      </c>
      <c r="C2341">
        <v>260.05991977419302</v>
      </c>
      <c r="D2341">
        <v>-1.3090611213747601</v>
      </c>
      <c r="E2341">
        <v>0.30622782669279702</v>
      </c>
      <c r="F2341">
        <v>-4.2747948006958598</v>
      </c>
      <c r="G2341" s="1">
        <v>1.9131341321343598E-5</v>
      </c>
      <c r="H2341" s="1">
        <v>9.1381525565907795E-5</v>
      </c>
      <c r="I2341" s="4">
        <v>0.98084074239202901</v>
      </c>
      <c r="J2341" s="13">
        <v>2.6511705154430598</v>
      </c>
      <c r="K2341" s="2">
        <v>1.30861641398919</v>
      </c>
      <c r="L2341" s="2">
        <v>1.6420118202330301</v>
      </c>
      <c r="M2341" s="2">
        <v>5.2677504073480703</v>
      </c>
      <c r="N2341" s="14">
        <v>4.7942801880882202</v>
      </c>
      <c r="O2341" s="3" t="s">
        <v>8570</v>
      </c>
    </row>
    <row r="2342" spans="1:15" x14ac:dyDescent="0.2">
      <c r="A2342">
        <v>2339</v>
      </c>
      <c r="B2342" t="s">
        <v>7402</v>
      </c>
      <c r="C2342">
        <v>32.053077843775498</v>
      </c>
      <c r="D2342">
        <v>-1.3081861232109999</v>
      </c>
      <c r="E2342">
        <v>0.46631233696679703</v>
      </c>
      <c r="F2342">
        <v>-2.80538604601437</v>
      </c>
      <c r="G2342">
        <v>5.0256348206865102E-3</v>
      </c>
      <c r="H2342">
        <v>1.49577145897841E-2</v>
      </c>
      <c r="I2342" s="4">
        <v>2.8681606780731999</v>
      </c>
      <c r="J2342" s="13">
        <v>1.28461598885881</v>
      </c>
      <c r="K2342" s="2">
        <v>0.89622757220075</v>
      </c>
      <c r="L2342" s="2">
        <v>0.75084554048884999</v>
      </c>
      <c r="M2342" s="2">
        <v>3.13304902442614</v>
      </c>
      <c r="N2342" s="14">
        <v>3.3738871549671399</v>
      </c>
      <c r="O2342" s="3" t="s">
        <v>8570</v>
      </c>
    </row>
    <row r="2343" spans="1:15" x14ac:dyDescent="0.2">
      <c r="A2343">
        <v>2340</v>
      </c>
      <c r="B2343" t="s">
        <v>6209</v>
      </c>
      <c r="C2343">
        <v>125.639146003375</v>
      </c>
      <c r="D2343">
        <v>-1.30766756012425</v>
      </c>
      <c r="E2343">
        <v>0.30696948514006001</v>
      </c>
      <c r="F2343">
        <v>-4.2599268768607299</v>
      </c>
      <c r="G2343" s="1">
        <v>2.0449379369004401E-5</v>
      </c>
      <c r="H2343" s="1">
        <v>9.7337937863636206E-5</v>
      </c>
      <c r="I2343" s="4">
        <v>0.33199290293197897</v>
      </c>
      <c r="J2343" s="13">
        <v>1.2765467644539601</v>
      </c>
      <c r="K2343" s="2">
        <v>0.61971201649100305</v>
      </c>
      <c r="L2343" s="2">
        <v>1.3354936203325201</v>
      </c>
      <c r="M2343" s="2">
        <v>2.2669264092338901</v>
      </c>
      <c r="N2343" s="14">
        <v>1.9616767353454101</v>
      </c>
      <c r="O2343" s="3" t="s">
        <v>8570</v>
      </c>
    </row>
    <row r="2344" spans="1:15" x14ac:dyDescent="0.2">
      <c r="A2344">
        <v>2341</v>
      </c>
      <c r="B2344" t="s">
        <v>4509</v>
      </c>
      <c r="C2344">
        <v>249.83114047292801</v>
      </c>
      <c r="D2344">
        <v>-1.3068501112373101</v>
      </c>
      <c r="E2344">
        <v>0.18386327112349099</v>
      </c>
      <c r="F2344">
        <v>-7.1077279505136701</v>
      </c>
      <c r="G2344" s="1">
        <v>1.17968798231812E-12</v>
      </c>
      <c r="H2344" s="1">
        <v>1.29256001879014E-11</v>
      </c>
      <c r="I2344" s="4">
        <v>4.24836390878093</v>
      </c>
      <c r="J2344" s="13">
        <v>5.2468217948372304</v>
      </c>
      <c r="K2344" s="2">
        <v>2.6119052993945</v>
      </c>
      <c r="L2344" s="2">
        <v>4.7332900566168803</v>
      </c>
      <c r="M2344" s="2">
        <v>8.7964115969759007</v>
      </c>
      <c r="N2344" s="14">
        <v>11.7121111237549</v>
      </c>
      <c r="O2344" s="3" t="s">
        <v>8570</v>
      </c>
    </row>
    <row r="2345" spans="1:15" x14ac:dyDescent="0.2">
      <c r="A2345">
        <v>2342</v>
      </c>
      <c r="B2345" t="s">
        <v>3290</v>
      </c>
      <c r="C2345">
        <v>12083.763475876</v>
      </c>
      <c r="D2345">
        <v>-1.3063592252387799</v>
      </c>
      <c r="E2345">
        <v>0.109396238843704</v>
      </c>
      <c r="F2345">
        <v>-11.941536921622999</v>
      </c>
      <c r="G2345" s="1">
        <v>7.1882529009827706E-33</v>
      </c>
      <c r="H2345" s="1">
        <v>2.5180605054291601E-31</v>
      </c>
      <c r="I2345" s="4">
        <v>111.333867324127</v>
      </c>
      <c r="J2345" s="13">
        <v>195.976771562029</v>
      </c>
      <c r="K2345" s="2">
        <v>154.68349511589599</v>
      </c>
      <c r="L2345" s="2">
        <v>146.59717777902199</v>
      </c>
      <c r="M2345" s="2">
        <v>438.01674966675301</v>
      </c>
      <c r="N2345" s="14">
        <v>399.630063114736</v>
      </c>
      <c r="O2345" s="3" t="s">
        <v>8570</v>
      </c>
    </row>
    <row r="2346" spans="1:15" x14ac:dyDescent="0.2">
      <c r="A2346">
        <v>2343</v>
      </c>
      <c r="B2346" t="s">
        <v>6452</v>
      </c>
      <c r="C2346">
        <v>130.45963932451599</v>
      </c>
      <c r="D2346">
        <v>-1.3037667626324101</v>
      </c>
      <c r="E2346">
        <v>0.331533377332006</v>
      </c>
      <c r="F2346">
        <v>-3.9325354603038498</v>
      </c>
      <c r="G2346" s="1">
        <v>8.4054575639512394E-5</v>
      </c>
      <c r="H2346">
        <v>3.59584027151567E-4</v>
      </c>
      <c r="I2346" s="4">
        <v>1.9545877815060599</v>
      </c>
      <c r="J2346" s="13">
        <v>1.7324613983196899</v>
      </c>
      <c r="K2346" s="2">
        <v>0.89978054501625204</v>
      </c>
      <c r="L2346" s="2">
        <v>1.10133618318716</v>
      </c>
      <c r="M2346" s="2">
        <v>3.7437133565326599</v>
      </c>
      <c r="N2346" s="14">
        <v>3.8843519024983801</v>
      </c>
      <c r="O2346" s="3" t="s">
        <v>8570</v>
      </c>
    </row>
    <row r="2347" spans="1:15" x14ac:dyDescent="0.2">
      <c r="A2347">
        <v>2344</v>
      </c>
      <c r="B2347" t="s">
        <v>7238</v>
      </c>
      <c r="C2347">
        <v>27.3824700836354</v>
      </c>
      <c r="D2347">
        <v>-1.30376290161843</v>
      </c>
      <c r="E2347">
        <v>0.43776354896592301</v>
      </c>
      <c r="F2347">
        <v>-2.9782354074434898</v>
      </c>
      <c r="G2347">
        <v>2.89913222641586E-3</v>
      </c>
      <c r="H2347">
        <v>9.1097409891998608E-3</v>
      </c>
      <c r="I2347" s="4">
        <v>0.95206219681664805</v>
      </c>
      <c r="J2347" s="13">
        <v>0.47599503534444099</v>
      </c>
      <c r="K2347" s="2">
        <v>0.59626043278496799</v>
      </c>
      <c r="L2347" s="2">
        <v>0.50115181651348994</v>
      </c>
      <c r="M2347" s="2">
        <v>1.4157318646949599</v>
      </c>
      <c r="N2347" s="14">
        <v>1.3651685910382201</v>
      </c>
      <c r="O2347" s="3" t="s">
        <v>8570</v>
      </c>
    </row>
    <row r="2348" spans="1:15" x14ac:dyDescent="0.2">
      <c r="A2348">
        <v>2345</v>
      </c>
      <c r="B2348" t="s">
        <v>6436</v>
      </c>
      <c r="C2348">
        <v>91.255633775386698</v>
      </c>
      <c r="D2348">
        <v>-1.3019217615798599</v>
      </c>
      <c r="E2348">
        <v>0.32966467439300501</v>
      </c>
      <c r="F2348">
        <v>-3.9492304232384701</v>
      </c>
      <c r="G2348" s="1">
        <v>7.8402852153679596E-5</v>
      </c>
      <c r="H2348">
        <v>3.3766068256385699E-4</v>
      </c>
      <c r="I2348" s="4">
        <v>1.12726696828779</v>
      </c>
      <c r="J2348" s="13">
        <v>3.01059860843373</v>
      </c>
      <c r="K2348" s="2">
        <v>1.5214299964236599</v>
      </c>
      <c r="L2348" s="2">
        <v>2.4726567557582699</v>
      </c>
      <c r="M2348" s="2">
        <v>5.6311902602830903</v>
      </c>
      <c r="N2348" s="14">
        <v>5.6492248756175298</v>
      </c>
      <c r="O2348" s="3" t="s">
        <v>8570</v>
      </c>
    </row>
    <row r="2349" spans="1:15" x14ac:dyDescent="0.2">
      <c r="A2349">
        <v>2346</v>
      </c>
      <c r="B2349" t="s">
        <v>3689</v>
      </c>
      <c r="C2349">
        <v>1060.02465339795</v>
      </c>
      <c r="D2349">
        <v>-1.3015417794338999</v>
      </c>
      <c r="E2349">
        <v>0.134462091565206</v>
      </c>
      <c r="F2349">
        <v>-9.6796187258676394</v>
      </c>
      <c r="G2349" s="1">
        <v>3.6808611883937501E-22</v>
      </c>
      <c r="H2349" s="1">
        <v>7.6593373070627696E-21</v>
      </c>
      <c r="I2349" s="4">
        <v>7.0738151051985803</v>
      </c>
      <c r="J2349" s="13">
        <v>14.3575371681105</v>
      </c>
      <c r="K2349" s="2">
        <v>9.9701388666346205</v>
      </c>
      <c r="L2349" s="2">
        <v>8.7948422439026803</v>
      </c>
      <c r="M2349" s="2">
        <v>26.464759880861099</v>
      </c>
      <c r="N2349" s="14">
        <v>26.368963618940501</v>
      </c>
      <c r="O2349" s="3" t="s">
        <v>8570</v>
      </c>
    </row>
    <row r="2350" spans="1:15" x14ac:dyDescent="0.2">
      <c r="A2350">
        <v>2347</v>
      </c>
      <c r="B2350" t="s">
        <v>7557</v>
      </c>
      <c r="C2350">
        <v>85.3507759417149</v>
      </c>
      <c r="D2350">
        <v>-1.3005355563399099</v>
      </c>
      <c r="E2350">
        <v>0.49032577120420101</v>
      </c>
      <c r="F2350">
        <v>-2.6523907832661799</v>
      </c>
      <c r="G2350">
        <v>7.9923980083259506E-3</v>
      </c>
      <c r="H2350">
        <v>2.2660174905170999E-2</v>
      </c>
      <c r="I2350" s="4">
        <v>0.57385611554425098</v>
      </c>
      <c r="J2350" s="13">
        <v>2.0472327044515599</v>
      </c>
      <c r="K2350" s="2">
        <v>0.74136056298822295</v>
      </c>
      <c r="L2350" s="2">
        <v>0.48325037325230302</v>
      </c>
      <c r="M2350" s="2">
        <v>2.68676563081869</v>
      </c>
      <c r="N2350" s="14">
        <v>2.42754604073281</v>
      </c>
      <c r="O2350" s="3" t="s">
        <v>8570</v>
      </c>
    </row>
    <row r="2351" spans="1:15" x14ac:dyDescent="0.2">
      <c r="A2351">
        <v>2348</v>
      </c>
      <c r="B2351" t="s">
        <v>6348</v>
      </c>
      <c r="C2351">
        <v>102.476988392656</v>
      </c>
      <c r="D2351">
        <v>-1.2991707920023701</v>
      </c>
      <c r="E2351">
        <v>0.31973110543111899</v>
      </c>
      <c r="F2351">
        <v>-4.0633231172506301</v>
      </c>
      <c r="G2351" s="1">
        <v>4.8378986303913403E-5</v>
      </c>
      <c r="H2351">
        <v>2.1623550588490499E-4</v>
      </c>
      <c r="I2351" s="4">
        <v>0.60834555069500995</v>
      </c>
      <c r="J2351" s="13">
        <v>2.0016595096344401</v>
      </c>
      <c r="K2351" s="2">
        <v>1.1597745890506701</v>
      </c>
      <c r="L2351" s="2">
        <v>1.4977464691412701</v>
      </c>
      <c r="M2351" s="2">
        <v>4.2856696966324899</v>
      </c>
      <c r="N2351" s="14">
        <v>3.69949944879215</v>
      </c>
      <c r="O2351" s="3" t="s">
        <v>8570</v>
      </c>
    </row>
    <row r="2352" spans="1:15" x14ac:dyDescent="0.2">
      <c r="A2352">
        <v>2349</v>
      </c>
      <c r="B2352" t="s">
        <v>4131</v>
      </c>
      <c r="C2352">
        <v>3687.0482708262098</v>
      </c>
      <c r="D2352">
        <v>-1.2962865469187801</v>
      </c>
      <c r="E2352">
        <v>0.15943885335236499</v>
      </c>
      <c r="F2352">
        <v>-8.1303052528478794</v>
      </c>
      <c r="G2352" s="1">
        <v>4.2821073819763198E-16</v>
      </c>
      <c r="H2352" s="1">
        <v>6.0753022331932099E-15</v>
      </c>
      <c r="I2352" s="4">
        <v>15.097723703421501</v>
      </c>
      <c r="J2352" s="13">
        <v>20.2177026983058</v>
      </c>
      <c r="K2352" s="2">
        <v>14.229652959907501</v>
      </c>
      <c r="L2352" s="2">
        <v>13.7912786192742</v>
      </c>
      <c r="M2352" s="2">
        <v>42.101225201210099</v>
      </c>
      <c r="N2352" s="14">
        <v>42.295776957805899</v>
      </c>
      <c r="O2352" s="3" t="s">
        <v>8570</v>
      </c>
    </row>
    <row r="2353" spans="1:15" x14ac:dyDescent="0.2">
      <c r="A2353">
        <v>2350</v>
      </c>
      <c r="B2353" t="s">
        <v>4976</v>
      </c>
      <c r="C2353">
        <v>159.67830611226501</v>
      </c>
      <c r="D2353">
        <v>-1.29614107681371</v>
      </c>
      <c r="E2353">
        <v>0.20986158685294201</v>
      </c>
      <c r="F2353">
        <v>-6.1761711433258597</v>
      </c>
      <c r="G2353" s="1">
        <v>6.5674795190688602E-10</v>
      </c>
      <c r="H2353" s="1">
        <v>5.5230347623920701E-9</v>
      </c>
      <c r="I2353" s="4">
        <v>1.9413696024390501</v>
      </c>
      <c r="J2353" s="13">
        <v>2.4737233403230001</v>
      </c>
      <c r="K2353" s="2">
        <v>3.8427204406869202</v>
      </c>
      <c r="L2353" s="2">
        <v>3.3830620074221298</v>
      </c>
      <c r="M2353" s="2">
        <v>5.4301286037055201</v>
      </c>
      <c r="N2353" s="14">
        <v>7.2676139639732096</v>
      </c>
      <c r="O2353" s="3" t="s">
        <v>8570</v>
      </c>
    </row>
    <row r="2354" spans="1:15" x14ac:dyDescent="0.2">
      <c r="A2354">
        <v>2351</v>
      </c>
      <c r="B2354" t="s">
        <v>3685</v>
      </c>
      <c r="C2354">
        <v>4123.6644670262904</v>
      </c>
      <c r="D2354">
        <v>-1.2938231735063701</v>
      </c>
      <c r="E2354">
        <v>0.13350000218330901</v>
      </c>
      <c r="F2354">
        <v>-9.6915591936082599</v>
      </c>
      <c r="G2354" s="1">
        <v>3.27490367239778E-22</v>
      </c>
      <c r="H2354" s="1">
        <v>6.8438459062829404E-21</v>
      </c>
      <c r="I2354" s="4">
        <v>20.955894135444598</v>
      </c>
      <c r="J2354" s="13">
        <v>38.0112712063655</v>
      </c>
      <c r="K2354" s="2">
        <v>29.576710501627701</v>
      </c>
      <c r="L2354" s="2">
        <v>30.428837695954901</v>
      </c>
      <c r="M2354" s="2">
        <v>78.340911350225795</v>
      </c>
      <c r="N2354" s="14">
        <v>75.733522355037096</v>
      </c>
      <c r="O2354" s="3" t="s">
        <v>8570</v>
      </c>
    </row>
    <row r="2355" spans="1:15" x14ac:dyDescent="0.2">
      <c r="A2355">
        <v>2352</v>
      </c>
      <c r="B2355" t="s">
        <v>4258</v>
      </c>
      <c r="C2355">
        <v>803.41611155569501</v>
      </c>
      <c r="D2355">
        <v>-1.2937609645222099</v>
      </c>
      <c r="E2355">
        <v>0.166710483585779</v>
      </c>
      <c r="F2355">
        <v>-7.7605255332158798</v>
      </c>
      <c r="G2355" s="1">
        <v>8.4578173593795794E-15</v>
      </c>
      <c r="H2355" s="1">
        <v>1.09820811430109E-13</v>
      </c>
      <c r="I2355" s="4">
        <v>7.40938104480154</v>
      </c>
      <c r="J2355" s="13">
        <v>11.230219188653701</v>
      </c>
      <c r="K2355" s="2">
        <v>8.2380767405631108</v>
      </c>
      <c r="L2355" s="2">
        <v>10.3429480452831</v>
      </c>
      <c r="M2355" s="2">
        <v>34.881008389386103</v>
      </c>
      <c r="N2355" s="14">
        <v>35.2033996033772</v>
      </c>
      <c r="O2355" s="3" t="s">
        <v>8570</v>
      </c>
    </row>
    <row r="2356" spans="1:15" x14ac:dyDescent="0.2">
      <c r="A2356">
        <v>2353</v>
      </c>
      <c r="B2356" t="s">
        <v>6986</v>
      </c>
      <c r="C2356">
        <v>156.52530421958301</v>
      </c>
      <c r="D2356">
        <v>-1.2929918736675401</v>
      </c>
      <c r="E2356">
        <v>0.39826327108214199</v>
      </c>
      <c r="F2356">
        <v>-3.2465757390941001</v>
      </c>
      <c r="G2356">
        <v>1.1680236480376301E-3</v>
      </c>
      <c r="H2356">
        <v>4.0096874979024602E-3</v>
      </c>
      <c r="I2356" s="4">
        <v>1.0346703376342601</v>
      </c>
      <c r="J2356" s="13">
        <v>4.6733670014042801</v>
      </c>
      <c r="K2356" s="2">
        <v>3.09126032450903</v>
      </c>
      <c r="L2356" s="2">
        <v>2.1502497808386098</v>
      </c>
      <c r="M2356" s="2">
        <v>6.6036346112772302</v>
      </c>
      <c r="N2356" s="14">
        <v>7.1531721722890502</v>
      </c>
      <c r="O2356" s="3" t="s">
        <v>8570</v>
      </c>
    </row>
    <row r="2357" spans="1:15" x14ac:dyDescent="0.2">
      <c r="A2357">
        <v>2354</v>
      </c>
      <c r="B2357" t="s">
        <v>3295</v>
      </c>
      <c r="C2357">
        <v>1308.7845472592301</v>
      </c>
      <c r="D2357">
        <v>-1.28860513809018</v>
      </c>
      <c r="E2357">
        <v>0.10824264822655801</v>
      </c>
      <c r="F2357">
        <v>-11.904782072525199</v>
      </c>
      <c r="G2357" s="1">
        <v>1.11754880011696E-32</v>
      </c>
      <c r="H2357" s="1">
        <v>3.88129002676855E-31</v>
      </c>
      <c r="I2357" s="4">
        <v>15.8367001780215</v>
      </c>
      <c r="J2357" s="13">
        <v>15.8245264789059</v>
      </c>
      <c r="K2357" s="2">
        <v>12.9151404141772</v>
      </c>
      <c r="L2357" s="2">
        <v>13.4041276928423</v>
      </c>
      <c r="M2357" s="2">
        <v>28.9183285732569</v>
      </c>
      <c r="N2357" s="14">
        <v>31.453212433054802</v>
      </c>
      <c r="O2357" s="3" t="s">
        <v>8570</v>
      </c>
    </row>
    <row r="2358" spans="1:15" x14ac:dyDescent="0.2">
      <c r="A2358">
        <v>2355</v>
      </c>
      <c r="B2358" t="s">
        <v>6011</v>
      </c>
      <c r="C2358">
        <v>467.12118925656</v>
      </c>
      <c r="D2358">
        <v>-1.2881887713279301</v>
      </c>
      <c r="E2358">
        <v>0.28357713742035001</v>
      </c>
      <c r="F2358">
        <v>-4.5426397312785802</v>
      </c>
      <c r="G2358" s="1">
        <v>5.5554148623627996E-6</v>
      </c>
      <c r="H2358" s="1">
        <v>2.8618732593966301E-5</v>
      </c>
      <c r="I2358" s="4">
        <v>2.8726722726582401</v>
      </c>
      <c r="J2358" s="13">
        <v>4.4266687381071996</v>
      </c>
      <c r="K2358" s="2">
        <v>2.4369580750353999</v>
      </c>
      <c r="L2358" s="2">
        <v>3.7752583234823001</v>
      </c>
      <c r="M2358" s="2">
        <v>8.0623335373092004</v>
      </c>
      <c r="N2358" s="14">
        <v>7.5870742574076901</v>
      </c>
      <c r="O2358" s="3" t="s">
        <v>8570</v>
      </c>
    </row>
    <row r="2359" spans="1:15" x14ac:dyDescent="0.2">
      <c r="A2359">
        <v>2356</v>
      </c>
      <c r="B2359" t="s">
        <v>3441</v>
      </c>
      <c r="C2359">
        <v>676.68982085011396</v>
      </c>
      <c r="D2359">
        <v>-1.2868600914828501</v>
      </c>
      <c r="E2359">
        <v>0.11897003998806099</v>
      </c>
      <c r="F2359">
        <v>-10.816673606329701</v>
      </c>
      <c r="G2359" s="1">
        <v>2.87005672798104E-27</v>
      </c>
      <c r="H2359" s="1">
        <v>7.9856458399344497E-26</v>
      </c>
      <c r="I2359" s="4">
        <v>3.945207594108</v>
      </c>
      <c r="J2359" s="13">
        <v>10.9535035913995</v>
      </c>
      <c r="K2359" s="2">
        <v>7.2252760966279901</v>
      </c>
      <c r="L2359" s="2">
        <v>7.3678958046260297</v>
      </c>
      <c r="M2359" s="2">
        <v>23.482849244210499</v>
      </c>
      <c r="N2359" s="14">
        <v>22.9125736054832</v>
      </c>
      <c r="O2359" s="3" t="s">
        <v>8570</v>
      </c>
    </row>
    <row r="2360" spans="1:15" x14ac:dyDescent="0.2">
      <c r="A2360">
        <v>2357</v>
      </c>
      <c r="B2360" t="s">
        <v>6859</v>
      </c>
      <c r="C2360">
        <v>92.634518635300907</v>
      </c>
      <c r="D2360">
        <v>-1.28651558992392</v>
      </c>
      <c r="E2360">
        <v>0.37829499598252098</v>
      </c>
      <c r="F2360">
        <v>-3.40082634871376</v>
      </c>
      <c r="G2360">
        <v>6.71824904297919E-4</v>
      </c>
      <c r="H2360">
        <v>2.4202425462495698E-3</v>
      </c>
      <c r="I2360" s="4">
        <v>0.402375544582105</v>
      </c>
      <c r="J2360" s="13">
        <v>0.51081061716586895</v>
      </c>
      <c r="K2360" s="2">
        <v>0.273180147581215</v>
      </c>
      <c r="L2360" s="2">
        <v>0.52209479410161597</v>
      </c>
      <c r="M2360" s="2">
        <v>1.3412358059540299</v>
      </c>
      <c r="N2360" s="14">
        <v>0.90977725004659404</v>
      </c>
      <c r="O2360" s="3" t="s">
        <v>8570</v>
      </c>
    </row>
    <row r="2361" spans="1:15" x14ac:dyDescent="0.2">
      <c r="A2361">
        <v>2358</v>
      </c>
      <c r="B2361" t="s">
        <v>3164</v>
      </c>
      <c r="C2361">
        <v>1087.0303724891301</v>
      </c>
      <c r="D2361">
        <v>-1.28531011317586</v>
      </c>
      <c r="E2361">
        <v>9.6459300749428795E-2</v>
      </c>
      <c r="F2361">
        <v>-13.3248956107892</v>
      </c>
      <c r="G2361" s="1">
        <v>1.6586462689124399E-40</v>
      </c>
      <c r="H2361" s="1">
        <v>7.4642147990651298E-39</v>
      </c>
      <c r="I2361" s="4">
        <v>4.4917702443076699</v>
      </c>
      <c r="J2361" s="13">
        <v>9.8742607151304593</v>
      </c>
      <c r="K2361" s="2">
        <v>9.6036716358536296</v>
      </c>
      <c r="L2361" s="2">
        <v>9.8194841808113598</v>
      </c>
      <c r="M2361" s="2">
        <v>25.149437263497401</v>
      </c>
      <c r="N2361" s="14">
        <v>23.8085569981018</v>
      </c>
      <c r="O2361" s="3" t="s">
        <v>8570</v>
      </c>
    </row>
    <row r="2362" spans="1:15" x14ac:dyDescent="0.2">
      <c r="A2362">
        <v>2359</v>
      </c>
      <c r="B2362" t="s">
        <v>2889</v>
      </c>
      <c r="C2362">
        <v>2488.74726536446</v>
      </c>
      <c r="D2362">
        <v>-1.2852049027599799</v>
      </c>
      <c r="E2362">
        <v>6.4780936361688704E-2</v>
      </c>
      <c r="F2362">
        <v>-19.839245539526502</v>
      </c>
      <c r="G2362" s="1">
        <v>1.3649163376746599E-87</v>
      </c>
      <c r="H2362" s="1">
        <v>1.6698619676898099E-85</v>
      </c>
      <c r="I2362" s="4">
        <v>23.524275480396899</v>
      </c>
      <c r="J2362" s="13">
        <v>44.082838199474601</v>
      </c>
      <c r="K2362" s="2">
        <v>38.259682786622001</v>
      </c>
      <c r="L2362" s="2">
        <v>40.444604514733697</v>
      </c>
      <c r="M2362" s="2">
        <v>107.03629825951499</v>
      </c>
      <c r="N2362" s="14">
        <v>103.799054734614</v>
      </c>
      <c r="O2362" s="3" t="s">
        <v>8570</v>
      </c>
    </row>
    <row r="2363" spans="1:15" x14ac:dyDescent="0.2">
      <c r="A2363">
        <v>2360</v>
      </c>
      <c r="B2363" t="s">
        <v>4016</v>
      </c>
      <c r="C2363">
        <v>3925.0204655012599</v>
      </c>
      <c r="D2363">
        <v>-1.2848384965778801</v>
      </c>
      <c r="E2363">
        <v>0.15184543319587299</v>
      </c>
      <c r="F2363">
        <v>-8.4614892231925207</v>
      </c>
      <c r="G2363" s="1">
        <v>2.6398446613678301E-17</v>
      </c>
      <c r="H2363" s="1">
        <v>4.0754380548929099E-16</v>
      </c>
      <c r="I2363" s="4">
        <v>26.487087709998999</v>
      </c>
      <c r="J2363" s="13">
        <v>38.654587503022398</v>
      </c>
      <c r="K2363" s="2">
        <v>29.044384515859601</v>
      </c>
      <c r="L2363" s="2">
        <v>26.069990898844001</v>
      </c>
      <c r="M2363" s="2">
        <v>82.599942119123398</v>
      </c>
      <c r="N2363" s="14">
        <v>81.237787738094198</v>
      </c>
      <c r="O2363" s="3" t="s">
        <v>8570</v>
      </c>
    </row>
    <row r="2364" spans="1:15" x14ac:dyDescent="0.2">
      <c r="A2364">
        <v>2361</v>
      </c>
      <c r="B2364" t="s">
        <v>3748</v>
      </c>
      <c r="C2364">
        <v>13409.9412249203</v>
      </c>
      <c r="D2364">
        <v>-1.2838230108100701</v>
      </c>
      <c r="E2364">
        <v>0.136280555985174</v>
      </c>
      <c r="F2364">
        <v>-9.4204415408294793</v>
      </c>
      <c r="G2364" s="1">
        <v>4.4919505644811203E-21</v>
      </c>
      <c r="H2364" s="1">
        <v>8.77696857486816E-20</v>
      </c>
      <c r="I2364" s="4">
        <v>36.037272058291798</v>
      </c>
      <c r="J2364" s="13">
        <v>87.700385250571401</v>
      </c>
      <c r="K2364" s="2">
        <v>61.864002888416501</v>
      </c>
      <c r="L2364" s="2">
        <v>65.8988258675151</v>
      </c>
      <c r="M2364" s="2">
        <v>168.35408162902399</v>
      </c>
      <c r="N2364" s="14">
        <v>173.84311563661799</v>
      </c>
      <c r="O2364" s="3" t="s">
        <v>8570</v>
      </c>
    </row>
    <row r="2365" spans="1:15" x14ac:dyDescent="0.2">
      <c r="A2365">
        <v>2362</v>
      </c>
      <c r="B2365" t="s">
        <v>7315</v>
      </c>
      <c r="C2365">
        <v>28.208448452251101</v>
      </c>
      <c r="D2365">
        <v>-1.2827677135938</v>
      </c>
      <c r="E2365">
        <v>0.44245644517279398</v>
      </c>
      <c r="F2365">
        <v>-2.8991954520921102</v>
      </c>
      <c r="G2365">
        <v>3.74121597730753E-3</v>
      </c>
      <c r="H2365">
        <v>1.1439794547039601E-2</v>
      </c>
      <c r="I2365" s="4">
        <v>2.8517440351123899E-2</v>
      </c>
      <c r="J2365" s="13">
        <v>0.26070257153933601</v>
      </c>
      <c r="K2365" s="2">
        <v>0.19534058521932299</v>
      </c>
      <c r="L2365" s="2">
        <v>0.15182098813763301</v>
      </c>
      <c r="M2365" s="2">
        <v>1.04245936129352</v>
      </c>
      <c r="N2365" s="14">
        <v>0.59619305413642598</v>
      </c>
      <c r="O2365" s="3" t="s">
        <v>8570</v>
      </c>
    </row>
    <row r="2366" spans="1:15" x14ac:dyDescent="0.2">
      <c r="A2366">
        <v>2363</v>
      </c>
      <c r="B2366" t="s">
        <v>7580</v>
      </c>
      <c r="C2366">
        <v>28.435566244919499</v>
      </c>
      <c r="D2366">
        <v>-1.2813331506800401</v>
      </c>
      <c r="E2366">
        <v>0.48795455785584302</v>
      </c>
      <c r="F2366">
        <v>-2.62592720992388</v>
      </c>
      <c r="G2366">
        <v>8.6413294466462301E-3</v>
      </c>
      <c r="H2366">
        <v>2.43215961512196E-2</v>
      </c>
      <c r="I2366" s="4">
        <v>0.484295646894911</v>
      </c>
      <c r="J2366" s="13">
        <v>0.71846630500145103</v>
      </c>
      <c r="K2366" s="2">
        <v>0.385376807086941</v>
      </c>
      <c r="L2366" s="2">
        <v>0.40174337609253502</v>
      </c>
      <c r="M2366" s="2">
        <v>1.10451244898446</v>
      </c>
      <c r="N2366" s="14">
        <v>1.2334919730762099</v>
      </c>
      <c r="O2366" s="3" t="s">
        <v>8570</v>
      </c>
    </row>
    <row r="2367" spans="1:15" x14ac:dyDescent="0.2">
      <c r="A2367">
        <v>2364</v>
      </c>
      <c r="B2367" t="s">
        <v>3198</v>
      </c>
      <c r="C2367">
        <v>668.51196787682295</v>
      </c>
      <c r="D2367">
        <v>-1.2804881796202601</v>
      </c>
      <c r="E2367">
        <v>9.98832837856935E-2</v>
      </c>
      <c r="F2367">
        <v>-12.819844633538899</v>
      </c>
      <c r="G2367" s="1">
        <v>1.26954656427016E-37</v>
      </c>
      <c r="H2367" s="1">
        <v>5.2834838724309801E-36</v>
      </c>
      <c r="I2367" s="4">
        <v>8.5018522979137003</v>
      </c>
      <c r="J2367" s="13">
        <v>6.23780880947045</v>
      </c>
      <c r="K2367" s="2">
        <v>5.5666439829286496</v>
      </c>
      <c r="L2367" s="2">
        <v>5.7737022305802297</v>
      </c>
      <c r="M2367" s="2">
        <v>14.982199877385201</v>
      </c>
      <c r="N2367" s="14">
        <v>15.3149489701335</v>
      </c>
      <c r="O2367" s="3" t="s">
        <v>8570</v>
      </c>
    </row>
    <row r="2368" spans="1:15" x14ac:dyDescent="0.2">
      <c r="A2368">
        <v>2365</v>
      </c>
      <c r="B2368" t="s">
        <v>7422</v>
      </c>
      <c r="C2368">
        <v>28.027510187506898</v>
      </c>
      <c r="D2368">
        <v>-1.2775951975576101</v>
      </c>
      <c r="E2368">
        <v>0.458556652112867</v>
      </c>
      <c r="F2368">
        <v>-2.78612291779194</v>
      </c>
      <c r="G2368">
        <v>5.3342640222684102E-3</v>
      </c>
      <c r="H2368">
        <v>1.5783664546201601E-2</v>
      </c>
      <c r="I2368" s="4">
        <v>0.31806224724440602</v>
      </c>
      <c r="J2368" s="13">
        <v>0.34061483562491202</v>
      </c>
      <c r="K2368" s="2">
        <v>0.39600194348095202</v>
      </c>
      <c r="L2368" s="2">
        <v>0.29542505667478203</v>
      </c>
      <c r="M2368" s="2">
        <v>0.76232651863407996</v>
      </c>
      <c r="N2368" s="14">
        <v>1.0160168443289801</v>
      </c>
      <c r="O2368" s="3" t="s">
        <v>8570</v>
      </c>
    </row>
    <row r="2369" spans="1:15" x14ac:dyDescent="0.2">
      <c r="A2369">
        <v>2366</v>
      </c>
      <c r="B2369" t="s">
        <v>7863</v>
      </c>
      <c r="C2369">
        <v>39.527914361638302</v>
      </c>
      <c r="D2369">
        <v>-1.2761661733977001</v>
      </c>
      <c r="E2369">
        <v>0.54151542833002897</v>
      </c>
      <c r="F2369">
        <v>-2.3566570897772001</v>
      </c>
      <c r="G2369">
        <v>1.8440266311509301E-2</v>
      </c>
      <c r="H2369">
        <v>4.7377239723512703E-2</v>
      </c>
      <c r="I2369" s="4">
        <v>5.2149474252373297E-2</v>
      </c>
      <c r="J2369" s="13">
        <v>0.76435884534536103</v>
      </c>
      <c r="K2369" s="2">
        <v>0.238189406860913</v>
      </c>
      <c r="L2369" s="2">
        <v>0.35908744858624497</v>
      </c>
      <c r="M2369" s="2">
        <v>1.1146533485854899</v>
      </c>
      <c r="N2369" s="14">
        <v>1.1380144546767601</v>
      </c>
      <c r="O2369" s="3" t="s">
        <v>8570</v>
      </c>
    </row>
    <row r="2370" spans="1:15" x14ac:dyDescent="0.2">
      <c r="A2370">
        <v>2367</v>
      </c>
      <c r="B2370" t="s">
        <v>3120</v>
      </c>
      <c r="C2370">
        <v>3759.4992019103202</v>
      </c>
      <c r="D2370">
        <v>-1.27353004271585</v>
      </c>
      <c r="E2370">
        <v>9.22827646992882E-2</v>
      </c>
      <c r="F2370">
        <v>-13.8003022218262</v>
      </c>
      <c r="G2370" s="1">
        <v>2.5378642590360301E-43</v>
      </c>
      <c r="H2370" s="1">
        <v>1.2739555309379601E-41</v>
      </c>
      <c r="I2370" s="4">
        <v>46.731394896786497</v>
      </c>
      <c r="J2370" s="13">
        <v>81.269467985650294</v>
      </c>
      <c r="K2370" s="2">
        <v>66.293446197624604</v>
      </c>
      <c r="L2370" s="2">
        <v>66.974092923819896</v>
      </c>
      <c r="M2370" s="2">
        <v>180.719422425289</v>
      </c>
      <c r="N2370" s="14">
        <v>180.63179600486001</v>
      </c>
      <c r="O2370" s="3" t="s">
        <v>8570</v>
      </c>
    </row>
    <row r="2371" spans="1:15" x14ac:dyDescent="0.2">
      <c r="A2371">
        <v>2368</v>
      </c>
      <c r="B2371" t="s">
        <v>3064</v>
      </c>
      <c r="C2371">
        <v>2347.4588597442498</v>
      </c>
      <c r="D2371">
        <v>-1.2706695727353701</v>
      </c>
      <c r="E2371">
        <v>8.6710215344346295E-2</v>
      </c>
      <c r="F2371">
        <v>-14.654208476928</v>
      </c>
      <c r="G2371" s="1">
        <v>1.26623615675744E-48</v>
      </c>
      <c r="H2371" s="1">
        <v>7.3225143639944505E-47</v>
      </c>
      <c r="I2371" s="4">
        <v>17.645328452451199</v>
      </c>
      <c r="J2371" s="13">
        <v>24.170939348749201</v>
      </c>
      <c r="K2371" s="2">
        <v>20.128343204470699</v>
      </c>
      <c r="L2371" s="2">
        <v>20.943980057046801</v>
      </c>
      <c r="M2371" s="2">
        <v>54.476932116529703</v>
      </c>
      <c r="N2371" s="14">
        <v>53.868406720312301</v>
      </c>
      <c r="O2371" s="3" t="s">
        <v>8570</v>
      </c>
    </row>
    <row r="2372" spans="1:15" x14ac:dyDescent="0.2">
      <c r="A2372">
        <v>2369</v>
      </c>
      <c r="B2372" t="s">
        <v>3514</v>
      </c>
      <c r="C2372">
        <v>1223.7215048355599</v>
      </c>
      <c r="D2372">
        <v>-1.2703758354455701</v>
      </c>
      <c r="E2372">
        <v>0.12216210276854</v>
      </c>
      <c r="F2372">
        <v>-10.3990992841089</v>
      </c>
      <c r="G2372" s="1">
        <v>2.5028780030467199E-25</v>
      </c>
      <c r="H2372" s="1">
        <v>6.36730071705074E-24</v>
      </c>
      <c r="I2372" s="4">
        <v>8.2100638275397699</v>
      </c>
      <c r="J2372" s="13">
        <v>17.121830786334002</v>
      </c>
      <c r="K2372" s="2">
        <v>10.7857795005258</v>
      </c>
      <c r="L2372" s="2">
        <v>13.203136816997599</v>
      </c>
      <c r="M2372" s="2">
        <v>34.0326648634355</v>
      </c>
      <c r="N2372" s="14">
        <v>30.120692776033898</v>
      </c>
      <c r="O2372" s="3" t="s">
        <v>8570</v>
      </c>
    </row>
    <row r="2373" spans="1:15" x14ac:dyDescent="0.2">
      <c r="A2373">
        <v>2370</v>
      </c>
      <c r="B2373" t="s">
        <v>6248</v>
      </c>
      <c r="C2373">
        <v>227.49486975224801</v>
      </c>
      <c r="D2373">
        <v>-1.27015728578062</v>
      </c>
      <c r="E2373">
        <v>0.30170404434147002</v>
      </c>
      <c r="F2373">
        <v>-4.20994451218907</v>
      </c>
      <c r="G2373" s="1">
        <v>2.5543341447303299E-5</v>
      </c>
      <c r="H2373">
        <v>1.19845479066496E-4</v>
      </c>
      <c r="I2373" s="4">
        <v>3.28336439726879</v>
      </c>
      <c r="J2373" s="13">
        <v>9.4199105326683394</v>
      </c>
      <c r="K2373" s="2">
        <v>4.8678123186389497</v>
      </c>
      <c r="L2373" s="2">
        <v>5.2229534783188303</v>
      </c>
      <c r="M2373" s="2">
        <v>16.670303747370902</v>
      </c>
      <c r="N2373" s="14">
        <v>16.5480700168129</v>
      </c>
      <c r="O2373" s="3" t="s">
        <v>8570</v>
      </c>
    </row>
    <row r="2374" spans="1:15" x14ac:dyDescent="0.2">
      <c r="A2374">
        <v>2371</v>
      </c>
      <c r="B2374" t="s">
        <v>3931</v>
      </c>
      <c r="C2374">
        <v>430.58308454607698</v>
      </c>
      <c r="D2374">
        <v>-1.26995433396347</v>
      </c>
      <c r="E2374">
        <v>0.14536746941985901</v>
      </c>
      <c r="F2374">
        <v>-8.7361659319768901</v>
      </c>
      <c r="G2374" s="1">
        <v>2.4115566914267499E-18</v>
      </c>
      <c r="H2374" s="1">
        <v>3.9912820672655101E-17</v>
      </c>
      <c r="I2374" s="4">
        <v>3.1138970450129402</v>
      </c>
      <c r="J2374" s="13">
        <v>4.1039509758432997</v>
      </c>
      <c r="K2374" s="2">
        <v>3.0761758192496398</v>
      </c>
      <c r="L2374" s="2">
        <v>3.53720697071503</v>
      </c>
      <c r="M2374" s="2">
        <v>9.1553148286265795</v>
      </c>
      <c r="N2374" s="14">
        <v>9.2100887199176</v>
      </c>
      <c r="O2374" s="3" t="s">
        <v>8570</v>
      </c>
    </row>
    <row r="2375" spans="1:15" x14ac:dyDescent="0.2">
      <c r="A2375">
        <v>2372</v>
      </c>
      <c r="B2375" t="s">
        <v>4236</v>
      </c>
      <c r="C2375">
        <v>238.75994015719999</v>
      </c>
      <c r="D2375">
        <v>-1.26989967740575</v>
      </c>
      <c r="E2375">
        <v>0.16221405485139501</v>
      </c>
      <c r="F2375">
        <v>-7.8285428384680298</v>
      </c>
      <c r="G2375" s="1">
        <v>4.93556781399209E-15</v>
      </c>
      <c r="H2375" s="1">
        <v>6.5092813650840396E-14</v>
      </c>
      <c r="I2375" s="4">
        <v>3.9411999396091</v>
      </c>
      <c r="J2375" s="13">
        <v>8.2440695273843403</v>
      </c>
      <c r="K2375" s="2">
        <v>6.3601320848209202</v>
      </c>
      <c r="L2375" s="2">
        <v>6.4193393628327904</v>
      </c>
      <c r="M2375" s="2">
        <v>17.661269938771699</v>
      </c>
      <c r="N2375" s="14">
        <v>17.9878244948416</v>
      </c>
      <c r="O2375" s="3" t="s">
        <v>8570</v>
      </c>
    </row>
    <row r="2376" spans="1:15" x14ac:dyDescent="0.2">
      <c r="A2376">
        <v>2373</v>
      </c>
      <c r="B2376" t="s">
        <v>5684</v>
      </c>
      <c r="C2376">
        <v>96.489842805757704</v>
      </c>
      <c r="D2376">
        <v>-1.26859184812589</v>
      </c>
      <c r="E2376">
        <v>0.25194255873601001</v>
      </c>
      <c r="F2376">
        <v>-5.0352423762399896</v>
      </c>
      <c r="G2376" s="1">
        <v>4.7724458345076405E-7</v>
      </c>
      <c r="H2376" s="1">
        <v>2.8533881701110699E-6</v>
      </c>
      <c r="I2376" s="4">
        <v>0.75932443335122202</v>
      </c>
      <c r="J2376" s="13">
        <v>1.0224865452991301</v>
      </c>
      <c r="K2376" s="2">
        <v>1.01113268582558</v>
      </c>
      <c r="L2376" s="2">
        <v>0.88534395511960895</v>
      </c>
      <c r="M2376" s="2">
        <v>2.3996123713502899</v>
      </c>
      <c r="N2376" s="14">
        <v>2.4279341902398399</v>
      </c>
      <c r="O2376" s="3" t="s">
        <v>8570</v>
      </c>
    </row>
    <row r="2377" spans="1:15" x14ac:dyDescent="0.2">
      <c r="A2377">
        <v>2374</v>
      </c>
      <c r="B2377" t="s">
        <v>3640</v>
      </c>
      <c r="C2377">
        <v>1706.04040080198</v>
      </c>
      <c r="D2377">
        <v>-1.2685650824188499</v>
      </c>
      <c r="E2377">
        <v>0.12913407896152601</v>
      </c>
      <c r="F2377">
        <v>-9.8236274469174205</v>
      </c>
      <c r="G2377" s="1">
        <v>8.9079183100035298E-23</v>
      </c>
      <c r="H2377" s="1">
        <v>1.9520448170598202E-21</v>
      </c>
      <c r="I2377" s="4">
        <v>18.8909682048089</v>
      </c>
      <c r="J2377" s="13">
        <v>17.1987728929785</v>
      </c>
      <c r="K2377" s="2">
        <v>14.260047716882401</v>
      </c>
      <c r="L2377" s="2">
        <v>15.412714581927</v>
      </c>
      <c r="M2377" s="2">
        <v>38.055647866185097</v>
      </c>
      <c r="N2377" s="14">
        <v>37.731460484342698</v>
      </c>
      <c r="O2377" s="3" t="s">
        <v>8570</v>
      </c>
    </row>
    <row r="2378" spans="1:15" x14ac:dyDescent="0.2">
      <c r="A2378">
        <v>2375</v>
      </c>
      <c r="B2378" t="s">
        <v>5549</v>
      </c>
      <c r="C2378">
        <v>141.50281806549901</v>
      </c>
      <c r="D2378">
        <v>-1.2682085744184399</v>
      </c>
      <c r="E2378">
        <v>0.243147378131952</v>
      </c>
      <c r="F2378">
        <v>-5.21580197229272</v>
      </c>
      <c r="G2378" s="1">
        <v>1.8302362669495099E-7</v>
      </c>
      <c r="H2378" s="1">
        <v>1.1606911215199999E-6</v>
      </c>
      <c r="I2378" s="4">
        <v>3.1399070651810299</v>
      </c>
      <c r="J2378" s="13">
        <v>3.9229018859192801</v>
      </c>
      <c r="K2378" s="2">
        <v>3.3087690156551202</v>
      </c>
      <c r="L2378" s="2">
        <v>5.7572854880918101</v>
      </c>
      <c r="M2378" s="2">
        <v>10.5209323674671</v>
      </c>
      <c r="N2378" s="14">
        <v>9.5830719755287195</v>
      </c>
      <c r="O2378" s="3" t="s">
        <v>8570</v>
      </c>
    </row>
    <row r="2379" spans="1:15" x14ac:dyDescent="0.2">
      <c r="A2379">
        <v>2376</v>
      </c>
      <c r="B2379" t="s">
        <v>3126</v>
      </c>
      <c r="C2379">
        <v>6113.3203307035101</v>
      </c>
      <c r="D2379">
        <v>-1.26619067610374</v>
      </c>
      <c r="E2379">
        <v>9.2111520768872704E-2</v>
      </c>
      <c r="F2379">
        <v>-13.7462791357108</v>
      </c>
      <c r="G2379" s="1">
        <v>5.3616971791864203E-43</v>
      </c>
      <c r="H2379" s="1">
        <v>2.6585718844088102E-41</v>
      </c>
      <c r="I2379" s="4">
        <v>59.026495659072097</v>
      </c>
      <c r="J2379" s="13">
        <v>83.585355113241903</v>
      </c>
      <c r="K2379" s="2">
        <v>62.583540510487097</v>
      </c>
      <c r="L2379" s="2">
        <v>68.648201246903199</v>
      </c>
      <c r="M2379" s="2">
        <v>162.61778368423199</v>
      </c>
      <c r="N2379" s="14">
        <v>159.058783607203</v>
      </c>
      <c r="O2379" s="3" t="s">
        <v>8570</v>
      </c>
    </row>
    <row r="2380" spans="1:15" x14ac:dyDescent="0.2">
      <c r="A2380">
        <v>2377</v>
      </c>
      <c r="B2380" t="s">
        <v>3944</v>
      </c>
      <c r="C2380">
        <v>554.79132129440904</v>
      </c>
      <c r="D2380">
        <v>-1.26609688651407</v>
      </c>
      <c r="E2380">
        <v>0.14540965953770901</v>
      </c>
      <c r="F2380">
        <v>-8.7071030256124793</v>
      </c>
      <c r="G2380" s="1">
        <v>3.11739725637982E-18</v>
      </c>
      <c r="H2380" s="1">
        <v>5.1108520945335498E-17</v>
      </c>
      <c r="I2380" s="4">
        <v>7.6959102832009396</v>
      </c>
      <c r="J2380" s="13">
        <v>12.0417840931086</v>
      </c>
      <c r="K2380" s="2">
        <v>9.7547240793699093</v>
      </c>
      <c r="L2380" s="2">
        <v>8.7151458750046604</v>
      </c>
      <c r="M2380" s="2">
        <v>23.588401396115401</v>
      </c>
      <c r="N2380" s="14">
        <v>28.300069390106302</v>
      </c>
      <c r="O2380" s="3" t="s">
        <v>8570</v>
      </c>
    </row>
    <row r="2381" spans="1:15" x14ac:dyDescent="0.2">
      <c r="A2381">
        <v>2378</v>
      </c>
      <c r="B2381" t="s">
        <v>6228</v>
      </c>
      <c r="C2381">
        <v>77.510244516629598</v>
      </c>
      <c r="D2381">
        <v>-1.2639735360319799</v>
      </c>
      <c r="E2381">
        <v>0.298296530738208</v>
      </c>
      <c r="F2381">
        <v>-4.2373055191220796</v>
      </c>
      <c r="G2381" s="1">
        <v>2.26218219294813E-5</v>
      </c>
      <c r="H2381">
        <v>1.06941917804884E-4</v>
      </c>
      <c r="I2381" s="4">
        <v>1.7351093656255301</v>
      </c>
      <c r="J2381" s="13">
        <v>1.92660193809492</v>
      </c>
      <c r="K2381" s="2">
        <v>1.60987845855242</v>
      </c>
      <c r="L2381" s="2">
        <v>1.2993506523246601</v>
      </c>
      <c r="M2381" s="2">
        <v>3.7045334208754901</v>
      </c>
      <c r="N2381" s="14">
        <v>4.4651183543830202</v>
      </c>
      <c r="O2381" s="3" t="s">
        <v>8570</v>
      </c>
    </row>
    <row r="2382" spans="1:15" x14ac:dyDescent="0.2">
      <c r="A2382">
        <v>2379</v>
      </c>
      <c r="B2382" t="s">
        <v>3770</v>
      </c>
      <c r="C2382">
        <v>2456.23813140929</v>
      </c>
      <c r="D2382">
        <v>-1.2628905676862801</v>
      </c>
      <c r="E2382">
        <v>0.135248690541174</v>
      </c>
      <c r="F2382">
        <v>-9.3375437694298302</v>
      </c>
      <c r="G2382" s="1">
        <v>9.8594751052981994E-21</v>
      </c>
      <c r="H2382" s="1">
        <v>1.88858206855696E-19</v>
      </c>
      <c r="I2382" s="4">
        <v>10.5560470110109</v>
      </c>
      <c r="J2382" s="13">
        <v>18.311168383851602</v>
      </c>
      <c r="K2382" s="2">
        <v>14.4864783650417</v>
      </c>
      <c r="L2382" s="2">
        <v>15.157638676798999</v>
      </c>
      <c r="M2382" s="2">
        <v>62.219211585390397</v>
      </c>
      <c r="N2382" s="14">
        <v>59.465379024908898</v>
      </c>
      <c r="O2382" s="3" t="s">
        <v>8570</v>
      </c>
    </row>
    <row r="2383" spans="1:15" x14ac:dyDescent="0.2">
      <c r="A2383">
        <v>2380</v>
      </c>
      <c r="B2383" t="s">
        <v>3483</v>
      </c>
      <c r="C2383">
        <v>600.52083471459503</v>
      </c>
      <c r="D2383">
        <v>-1.2621623892942699</v>
      </c>
      <c r="E2383">
        <v>0.11944787899066101</v>
      </c>
      <c r="F2383">
        <v>-10.5666370969463</v>
      </c>
      <c r="G2383" s="1">
        <v>4.2547910273443202E-26</v>
      </c>
      <c r="H2383" s="1">
        <v>1.12228756610753E-24</v>
      </c>
      <c r="I2383" s="4">
        <v>6.21652413543372</v>
      </c>
      <c r="J2383" s="13">
        <v>8.2810027125863606</v>
      </c>
      <c r="K2383" s="2">
        <v>5.7885763603843303</v>
      </c>
      <c r="L2383" s="2">
        <v>6.9200904738823699</v>
      </c>
      <c r="M2383" s="2">
        <v>19.2380474404682</v>
      </c>
      <c r="N2383" s="14">
        <v>18.898993649897399</v>
      </c>
      <c r="O2383" s="3" t="s">
        <v>8570</v>
      </c>
    </row>
    <row r="2384" spans="1:15" x14ac:dyDescent="0.2">
      <c r="A2384">
        <v>2381</v>
      </c>
      <c r="B2384" t="s">
        <v>3361</v>
      </c>
      <c r="C2384">
        <v>998.96230854583803</v>
      </c>
      <c r="D2384">
        <v>-1.26128987934285</v>
      </c>
      <c r="E2384">
        <v>0.11146404567595</v>
      </c>
      <c r="F2384">
        <v>-11.3156657081127</v>
      </c>
      <c r="G2384" s="1">
        <v>1.09765944994598E-29</v>
      </c>
      <c r="H2384" s="1">
        <v>3.4349122067332701E-28</v>
      </c>
      <c r="I2384" s="4">
        <v>8.5838606543967497</v>
      </c>
      <c r="J2384" s="13">
        <v>14.528700421934101</v>
      </c>
      <c r="K2384" s="2">
        <v>13.3079841626588</v>
      </c>
      <c r="L2384" s="2">
        <v>11.596770487235499</v>
      </c>
      <c r="M2384" s="2">
        <v>34.833861384512097</v>
      </c>
      <c r="N2384" s="14">
        <v>35.555320188946801</v>
      </c>
      <c r="O2384" s="3" t="s">
        <v>8570</v>
      </c>
    </row>
    <row r="2385" spans="1:15" x14ac:dyDescent="0.2">
      <c r="A2385">
        <v>2382</v>
      </c>
      <c r="B2385" t="s">
        <v>5006</v>
      </c>
      <c r="C2385">
        <v>2196.2761175670298</v>
      </c>
      <c r="D2385">
        <v>-1.2595358144275799</v>
      </c>
      <c r="E2385">
        <v>0.20553051656664501</v>
      </c>
      <c r="F2385">
        <v>-6.1282180158349497</v>
      </c>
      <c r="G2385" s="1">
        <v>8.8868759551348105E-10</v>
      </c>
      <c r="H2385" s="1">
        <v>7.35667738876953E-9</v>
      </c>
      <c r="I2385" s="4">
        <v>25.541034686851699</v>
      </c>
      <c r="J2385" s="13">
        <v>54.061476921184301</v>
      </c>
      <c r="K2385" s="2">
        <v>33.980192164784803</v>
      </c>
      <c r="L2385" s="2">
        <v>34.288613785640003</v>
      </c>
      <c r="M2385" s="2">
        <v>98.238158587331895</v>
      </c>
      <c r="N2385" s="14">
        <v>100.267398594556</v>
      </c>
      <c r="O2385" s="3" t="s">
        <v>8570</v>
      </c>
    </row>
    <row r="2386" spans="1:15" x14ac:dyDescent="0.2">
      <c r="A2386">
        <v>2383</v>
      </c>
      <c r="B2386" t="s">
        <v>4188</v>
      </c>
      <c r="C2386">
        <v>348.90716991839702</v>
      </c>
      <c r="D2386">
        <v>-1.2595190605484201</v>
      </c>
      <c r="E2386">
        <v>0.15853086915668099</v>
      </c>
      <c r="F2386">
        <v>-7.9449451532596704</v>
      </c>
      <c r="G2386" s="1">
        <v>1.94276725308439E-15</v>
      </c>
      <c r="H2386" s="1">
        <v>2.65126746320586E-14</v>
      </c>
      <c r="I2386" s="4">
        <v>5.9699199515446599</v>
      </c>
      <c r="J2386" s="13">
        <v>3.7023517171149098</v>
      </c>
      <c r="K2386" s="2">
        <v>3.4658009710005802</v>
      </c>
      <c r="L2386" s="2">
        <v>3.2196798285177901</v>
      </c>
      <c r="M2386" s="2">
        <v>7.3132812963801204</v>
      </c>
      <c r="N2386" s="14">
        <v>6.3005519949225102</v>
      </c>
      <c r="O2386" s="3" t="s">
        <v>8570</v>
      </c>
    </row>
    <row r="2387" spans="1:15" x14ac:dyDescent="0.2">
      <c r="A2387">
        <v>2384</v>
      </c>
      <c r="B2387" t="s">
        <v>4335</v>
      </c>
      <c r="C2387">
        <v>935.88336739982299</v>
      </c>
      <c r="D2387">
        <v>-1.2591300703321</v>
      </c>
      <c r="E2387">
        <v>0.166352132094572</v>
      </c>
      <c r="F2387">
        <v>-7.56906481737352</v>
      </c>
      <c r="G2387" s="1">
        <v>3.7592056293324703E-14</v>
      </c>
      <c r="H2387" s="1">
        <v>4.6293181715593397E-13</v>
      </c>
      <c r="I2387" s="4">
        <v>10.8656794846093</v>
      </c>
      <c r="J2387" s="13">
        <v>22.316295609839798</v>
      </c>
      <c r="K2387" s="2">
        <v>15.8517908025474</v>
      </c>
      <c r="L2387" s="2">
        <v>15.353003547511699</v>
      </c>
      <c r="M2387" s="2">
        <v>45.5980411271048</v>
      </c>
      <c r="N2387" s="14">
        <v>46.280721497442499</v>
      </c>
      <c r="O2387" s="3" t="s">
        <v>8570</v>
      </c>
    </row>
    <row r="2388" spans="1:15" x14ac:dyDescent="0.2">
      <c r="A2388">
        <v>2385</v>
      </c>
      <c r="B2388" t="s">
        <v>3974</v>
      </c>
      <c r="C2388">
        <v>1629.12214022597</v>
      </c>
      <c r="D2388">
        <v>-1.2580975295780701</v>
      </c>
      <c r="E2388">
        <v>0.146401289107084</v>
      </c>
      <c r="F2388">
        <v>-8.5934866916222798</v>
      </c>
      <c r="G2388" s="1">
        <v>8.4369268051748197E-18</v>
      </c>
      <c r="H2388" s="1">
        <v>1.3451566470123501E-16</v>
      </c>
      <c r="I2388" s="4">
        <v>46.641572578121</v>
      </c>
      <c r="J2388" s="13">
        <v>57.714571033297702</v>
      </c>
      <c r="K2388" s="2">
        <v>51.177892092012598</v>
      </c>
      <c r="L2388" s="2">
        <v>52.750661931278202</v>
      </c>
      <c r="M2388" s="2">
        <v>103.475650428066</v>
      </c>
      <c r="N2388" s="14">
        <v>102.904735297992</v>
      </c>
      <c r="O2388" s="3" t="s">
        <v>8570</v>
      </c>
    </row>
    <row r="2389" spans="1:15" x14ac:dyDescent="0.2">
      <c r="A2389">
        <v>2386</v>
      </c>
      <c r="B2389" t="s">
        <v>6363</v>
      </c>
      <c r="C2389">
        <v>149.81101092822601</v>
      </c>
      <c r="D2389">
        <v>-1.25787399261808</v>
      </c>
      <c r="E2389">
        <v>0.31206263803692402</v>
      </c>
      <c r="F2389">
        <v>-4.0308381693205204</v>
      </c>
      <c r="G2389" s="1">
        <v>5.5578301977884703E-5</v>
      </c>
      <c r="H2389">
        <v>2.4615414588931799E-4</v>
      </c>
      <c r="I2389" s="4">
        <v>1.3302026234995901</v>
      </c>
      <c r="J2389" s="13">
        <v>3.7154707937076701</v>
      </c>
      <c r="K2389" s="2">
        <v>1.9874832831035101</v>
      </c>
      <c r="L2389" s="2">
        <v>2.0245353268461401</v>
      </c>
      <c r="M2389" s="2">
        <v>6.3979729653430297</v>
      </c>
      <c r="N2389" s="14">
        <v>6.48372361513099</v>
      </c>
      <c r="O2389" s="3" t="s">
        <v>8570</v>
      </c>
    </row>
    <row r="2390" spans="1:15" x14ac:dyDescent="0.2">
      <c r="A2390">
        <v>2387</v>
      </c>
      <c r="B2390" t="s">
        <v>3286</v>
      </c>
      <c r="C2390">
        <v>1592.14174524798</v>
      </c>
      <c r="D2390">
        <v>-1.25760546538661</v>
      </c>
      <c r="E2390">
        <v>0.104943986150832</v>
      </c>
      <c r="F2390">
        <v>-11.9835877358337</v>
      </c>
      <c r="G2390" s="1">
        <v>4.3316345133841403E-33</v>
      </c>
      <c r="H2390" s="1">
        <v>1.5328193875414299E-31</v>
      </c>
      <c r="I2390" s="4">
        <v>10.5208082545005</v>
      </c>
      <c r="J2390" s="13">
        <v>19.505257282488</v>
      </c>
      <c r="K2390" s="2">
        <v>15.5707873154073</v>
      </c>
      <c r="L2390" s="2">
        <v>16.055349320362499</v>
      </c>
      <c r="M2390" s="2">
        <v>38.015503349942399</v>
      </c>
      <c r="N2390" s="14">
        <v>39.154862636449302</v>
      </c>
      <c r="O2390" s="3" t="s">
        <v>8570</v>
      </c>
    </row>
    <row r="2391" spans="1:15" x14ac:dyDescent="0.2">
      <c r="A2391">
        <v>2388</v>
      </c>
      <c r="B2391" t="s">
        <v>6441</v>
      </c>
      <c r="C2391">
        <v>151.746311014345</v>
      </c>
      <c r="D2391">
        <v>-1.2572593155932199</v>
      </c>
      <c r="E2391">
        <v>0.31861572521318698</v>
      </c>
      <c r="F2391">
        <v>-3.9460052222845499</v>
      </c>
      <c r="G2391" s="1">
        <v>7.9465881035823194E-5</v>
      </c>
      <c r="H2391">
        <v>3.4175522693837701E-4</v>
      </c>
      <c r="I2391" s="4">
        <v>1.0437500931077699</v>
      </c>
      <c r="J2391" s="13">
        <v>0.78387740114976201</v>
      </c>
      <c r="K2391" s="2">
        <v>0.77134886719871398</v>
      </c>
      <c r="L2391" s="2">
        <v>1.2880382006791899</v>
      </c>
      <c r="M2391" s="2">
        <v>2.35102000937782</v>
      </c>
      <c r="N2391" s="14">
        <v>2.4326329306999699</v>
      </c>
      <c r="O2391" s="3" t="s">
        <v>8570</v>
      </c>
    </row>
    <row r="2392" spans="1:15" x14ac:dyDescent="0.2">
      <c r="A2392">
        <v>2389</v>
      </c>
      <c r="B2392" t="s">
        <v>3321</v>
      </c>
      <c r="C2392">
        <v>6379.5491547492002</v>
      </c>
      <c r="D2392">
        <v>-1.2567488182356199</v>
      </c>
      <c r="E2392">
        <v>0.10751131425414399</v>
      </c>
      <c r="F2392">
        <v>-11.6894563791195</v>
      </c>
      <c r="G2392" s="1">
        <v>1.44307321607836E-31</v>
      </c>
      <c r="H2392" s="1">
        <v>4.8061642296366403E-30</v>
      </c>
      <c r="I2392" s="4">
        <v>76.723120280275097</v>
      </c>
      <c r="J2392" s="13">
        <v>80.3896038722214</v>
      </c>
      <c r="K2392" s="2">
        <v>70.319318149122495</v>
      </c>
      <c r="L2392" s="2">
        <v>78.623256939941697</v>
      </c>
      <c r="M2392" s="2">
        <v>148.70078876756199</v>
      </c>
      <c r="N2392" s="14">
        <v>134.88046267418801</v>
      </c>
      <c r="O2392" s="3" t="s">
        <v>8570</v>
      </c>
    </row>
    <row r="2393" spans="1:15" x14ac:dyDescent="0.2">
      <c r="A2393">
        <v>2390</v>
      </c>
      <c r="B2393" t="s">
        <v>3825</v>
      </c>
      <c r="C2393">
        <v>904.46259822729303</v>
      </c>
      <c r="D2393">
        <v>-1.2560644054238701</v>
      </c>
      <c r="E2393">
        <v>0.13781852898611799</v>
      </c>
      <c r="F2393">
        <v>-9.1139008278806397</v>
      </c>
      <c r="G2393" s="1">
        <v>7.9471948285027799E-20</v>
      </c>
      <c r="H2393" s="1">
        <v>1.4482215965174299E-18</v>
      </c>
      <c r="I2393" s="4">
        <v>2.8321432660677299</v>
      </c>
      <c r="J2393" s="13">
        <v>7.5042745570852603</v>
      </c>
      <c r="K2393" s="2">
        <v>4.3587278894258699</v>
      </c>
      <c r="L2393" s="2">
        <v>4.33950220569512</v>
      </c>
      <c r="M2393" s="2">
        <v>14.3756032330395</v>
      </c>
      <c r="N2393" s="14">
        <v>13.4561707077122</v>
      </c>
      <c r="O2393" s="3" t="s">
        <v>8570</v>
      </c>
    </row>
    <row r="2394" spans="1:15" x14ac:dyDescent="0.2">
      <c r="A2394">
        <v>2391</v>
      </c>
      <c r="B2394" t="s">
        <v>6924</v>
      </c>
      <c r="C2394">
        <v>141.167106018835</v>
      </c>
      <c r="D2394">
        <v>-1.25572877194933</v>
      </c>
      <c r="E2394">
        <v>0.37731131482428099</v>
      </c>
      <c r="F2394">
        <v>-3.3280973101327098</v>
      </c>
      <c r="G2394">
        <v>8.7441317582996505E-4</v>
      </c>
      <c r="H2394">
        <v>3.0777017751563301E-3</v>
      </c>
      <c r="I2394" s="4">
        <v>1.1359083533644501</v>
      </c>
      <c r="J2394" s="13">
        <v>4.5688838745410099</v>
      </c>
      <c r="K2394" s="2">
        <v>1.6988812710702099</v>
      </c>
      <c r="L2394" s="2">
        <v>1.88918232890758</v>
      </c>
      <c r="M2394" s="2">
        <v>8.79352175321144</v>
      </c>
      <c r="N2394" s="14">
        <v>9.4030298170690294</v>
      </c>
      <c r="O2394" s="3" t="s">
        <v>8570</v>
      </c>
    </row>
    <row r="2395" spans="1:15" x14ac:dyDescent="0.2">
      <c r="A2395">
        <v>2392</v>
      </c>
      <c r="B2395" t="s">
        <v>3620</v>
      </c>
      <c r="C2395">
        <v>501.86510610434101</v>
      </c>
      <c r="D2395">
        <v>-1.2556811298148201</v>
      </c>
      <c r="E2395">
        <v>0.12673748724272599</v>
      </c>
      <c r="F2395">
        <v>-9.9077325670025207</v>
      </c>
      <c r="G2395" s="1">
        <v>3.85290770437623E-23</v>
      </c>
      <c r="H2395" s="1">
        <v>8.6136722654493704E-22</v>
      </c>
      <c r="I2395" s="4">
        <v>2.1366251922775299</v>
      </c>
      <c r="J2395" s="13">
        <v>5.1297838919202903</v>
      </c>
      <c r="K2395" s="2">
        <v>3.64776965341207</v>
      </c>
      <c r="L2395" s="2">
        <v>4.26790551258226</v>
      </c>
      <c r="M2395" s="2">
        <v>9.9284016846054008</v>
      </c>
      <c r="N2395" s="14">
        <v>9.9101697770845405</v>
      </c>
      <c r="O2395" s="3" t="s">
        <v>8570</v>
      </c>
    </row>
    <row r="2396" spans="1:15" x14ac:dyDescent="0.2">
      <c r="A2396">
        <v>2393</v>
      </c>
      <c r="B2396" t="s">
        <v>2810</v>
      </c>
      <c r="C2396">
        <v>9936.92832060605</v>
      </c>
      <c r="D2396">
        <v>-1.2555315136549901</v>
      </c>
      <c r="E2396">
        <v>4.7414632254735398E-2</v>
      </c>
      <c r="F2396">
        <v>-26.4798323629221</v>
      </c>
      <c r="G2396" s="1">
        <v>1.6549113941026399E-154</v>
      </c>
      <c r="H2396" s="1">
        <v>4.06974472735585E-152</v>
      </c>
      <c r="I2396" s="4">
        <v>95.509284511900404</v>
      </c>
      <c r="J2396" s="13">
        <v>116.953414443279</v>
      </c>
      <c r="K2396" s="2">
        <v>95.922581896914807</v>
      </c>
      <c r="L2396" s="2">
        <v>102.949289545021</v>
      </c>
      <c r="M2396" s="2">
        <v>254.89006966709499</v>
      </c>
      <c r="N2396" s="14">
        <v>256.49601294798202</v>
      </c>
      <c r="O2396" s="3" t="s">
        <v>8570</v>
      </c>
    </row>
    <row r="2397" spans="1:15" x14ac:dyDescent="0.2">
      <c r="A2397">
        <v>2394</v>
      </c>
      <c r="B2397" t="s">
        <v>7152</v>
      </c>
      <c r="C2397">
        <v>121.145427350053</v>
      </c>
      <c r="D2397">
        <v>-1.25503225711235</v>
      </c>
      <c r="E2397">
        <v>0.40788128766471099</v>
      </c>
      <c r="F2397">
        <v>-3.0769547293967099</v>
      </c>
      <c r="G2397">
        <v>2.0912705880183802E-3</v>
      </c>
      <c r="H2397">
        <v>6.79579200959631E-3</v>
      </c>
      <c r="I2397" s="4" t="e">
        <v>#N/A</v>
      </c>
      <c r="J2397" s="13" t="e">
        <v>#N/A</v>
      </c>
      <c r="K2397" s="2" t="e">
        <v>#N/A</v>
      </c>
      <c r="L2397" s="2" t="e">
        <v>#N/A</v>
      </c>
      <c r="M2397" s="2" t="e">
        <v>#N/A</v>
      </c>
      <c r="N2397" s="14" t="e">
        <v>#N/A</v>
      </c>
      <c r="O2397" s="3" t="s">
        <v>8570</v>
      </c>
    </row>
    <row r="2398" spans="1:15" x14ac:dyDescent="0.2">
      <c r="A2398">
        <v>2395</v>
      </c>
      <c r="B2398" t="s">
        <v>3224</v>
      </c>
      <c r="C2398">
        <v>741.93095218024496</v>
      </c>
      <c r="D2398">
        <v>-1.24936097183371</v>
      </c>
      <c r="E2398">
        <v>9.9216420919437998E-2</v>
      </c>
      <c r="F2398">
        <v>-12.5922801916849</v>
      </c>
      <c r="G2398" s="1">
        <v>2.3284848277755701E-36</v>
      </c>
      <c r="H2398" s="1">
        <v>9.2028070806857198E-35</v>
      </c>
      <c r="I2398" s="4">
        <v>32.237319234984398</v>
      </c>
      <c r="J2398" s="13">
        <v>38.74966301085</v>
      </c>
      <c r="K2398" s="2">
        <v>33.503874997107602</v>
      </c>
      <c r="L2398" s="2">
        <v>30.998411316121299</v>
      </c>
      <c r="M2398" s="2">
        <v>91.448040057055493</v>
      </c>
      <c r="N2398" s="14">
        <v>90.597655161377105</v>
      </c>
      <c r="O2398" s="3" t="s">
        <v>8570</v>
      </c>
    </row>
    <row r="2399" spans="1:15" x14ac:dyDescent="0.2">
      <c r="A2399">
        <v>2396</v>
      </c>
      <c r="B2399" t="s">
        <v>5554</v>
      </c>
      <c r="C2399">
        <v>3185.7485074369201</v>
      </c>
      <c r="D2399">
        <v>-1.2492310149771799</v>
      </c>
      <c r="E2399">
        <v>0.23981120386594601</v>
      </c>
      <c r="F2399">
        <v>-5.2092270704562198</v>
      </c>
      <c r="G2399" s="1">
        <v>1.89628925483579E-7</v>
      </c>
      <c r="H2399" s="1">
        <v>1.2007037242713201E-6</v>
      </c>
      <c r="I2399" s="4">
        <v>33.455893432174101</v>
      </c>
      <c r="J2399" s="13">
        <v>48.578961324383698</v>
      </c>
      <c r="K2399" s="2">
        <v>28.328955268989201</v>
      </c>
      <c r="L2399" s="2">
        <v>29.5838786682841</v>
      </c>
      <c r="M2399" s="2">
        <v>89.266415947355</v>
      </c>
      <c r="N2399" s="14">
        <v>83.266675546992403</v>
      </c>
      <c r="O2399" s="3" t="s">
        <v>8570</v>
      </c>
    </row>
    <row r="2400" spans="1:15" x14ac:dyDescent="0.2">
      <c r="A2400">
        <v>2397</v>
      </c>
      <c r="B2400" t="s">
        <v>3218</v>
      </c>
      <c r="C2400">
        <v>3385.2933492869602</v>
      </c>
      <c r="D2400">
        <v>-1.2486611603098901</v>
      </c>
      <c r="E2400">
        <v>9.8731483121464403E-2</v>
      </c>
      <c r="F2400">
        <v>-12.6470414586371</v>
      </c>
      <c r="G2400" s="1">
        <v>1.16167466909875E-36</v>
      </c>
      <c r="H2400" s="1">
        <v>4.6364149989964102E-35</v>
      </c>
      <c r="I2400" s="4">
        <v>34.124891027340603</v>
      </c>
      <c r="J2400" s="13">
        <v>53.791741278171699</v>
      </c>
      <c r="K2400" s="2">
        <v>51.927919586742803</v>
      </c>
      <c r="L2400" s="2">
        <v>65.6338759185019</v>
      </c>
      <c r="M2400" s="2">
        <v>120.574030392974</v>
      </c>
      <c r="N2400" s="14">
        <v>140.08331833886101</v>
      </c>
      <c r="O2400" s="3" t="s">
        <v>8570</v>
      </c>
    </row>
    <row r="2401" spans="1:15" x14ac:dyDescent="0.2">
      <c r="A2401">
        <v>2398</v>
      </c>
      <c r="B2401" t="s">
        <v>3159</v>
      </c>
      <c r="C2401">
        <v>1242.36464828966</v>
      </c>
      <c r="D2401">
        <v>-1.24819486406504</v>
      </c>
      <c r="E2401">
        <v>9.3444819453900804E-2</v>
      </c>
      <c r="F2401">
        <v>-13.3575608723907</v>
      </c>
      <c r="G2401" s="1">
        <v>1.0701356139741E-40</v>
      </c>
      <c r="H2401" s="1">
        <v>4.87893664003996E-39</v>
      </c>
      <c r="I2401" s="4">
        <v>38.122377773667402</v>
      </c>
      <c r="J2401" s="13">
        <v>41.250107336914901</v>
      </c>
      <c r="K2401" s="2">
        <v>36.031694269541802</v>
      </c>
      <c r="L2401" s="2">
        <v>34.8338475271063</v>
      </c>
      <c r="M2401" s="2">
        <v>95.235293268191199</v>
      </c>
      <c r="N2401" s="14">
        <v>93.549530495201793</v>
      </c>
      <c r="O2401" s="3" t="s">
        <v>8570</v>
      </c>
    </row>
    <row r="2402" spans="1:15" x14ac:dyDescent="0.2">
      <c r="A2402">
        <v>2399</v>
      </c>
      <c r="B2402" t="s">
        <v>5941</v>
      </c>
      <c r="C2402">
        <v>114.504729283103</v>
      </c>
      <c r="D2402">
        <v>-1.24645136056864</v>
      </c>
      <c r="E2402">
        <v>0.26860440073728598</v>
      </c>
      <c r="F2402">
        <v>-4.6404725951893804</v>
      </c>
      <c r="G2402" s="1">
        <v>3.47613275290856E-6</v>
      </c>
      <c r="H2402" s="1">
        <v>1.8490261744005201E-5</v>
      </c>
      <c r="I2402" s="4">
        <v>0.54949136012448396</v>
      </c>
      <c r="J2402" s="13">
        <v>1.45365043674475</v>
      </c>
      <c r="K2402" s="2">
        <v>0.635361479500549</v>
      </c>
      <c r="L2402" s="2">
        <v>0.57886710778121397</v>
      </c>
      <c r="M2402" s="2">
        <v>3.8043275616731398</v>
      </c>
      <c r="N2402" s="14">
        <v>3.6402440294482901</v>
      </c>
      <c r="O2402" s="3" t="s">
        <v>8570</v>
      </c>
    </row>
    <row r="2403" spans="1:15" x14ac:dyDescent="0.2">
      <c r="A2403">
        <v>2400</v>
      </c>
      <c r="B2403" t="s">
        <v>4904</v>
      </c>
      <c r="C2403">
        <v>198.14615215387701</v>
      </c>
      <c r="D2403">
        <v>-1.2456150051595001</v>
      </c>
      <c r="E2403">
        <v>0.19713941744153099</v>
      </c>
      <c r="F2403">
        <v>-6.3184472254461204</v>
      </c>
      <c r="G2403" s="1">
        <v>2.64204489098058E-10</v>
      </c>
      <c r="H2403" s="1">
        <v>2.3088020429222199E-9</v>
      </c>
      <c r="I2403" s="4">
        <v>3.4186599097207102</v>
      </c>
      <c r="J2403" s="13">
        <v>2.95830272998024</v>
      </c>
      <c r="K2403" s="2">
        <v>1.2721401745451399</v>
      </c>
      <c r="L2403" s="2">
        <v>3.0390393822236299</v>
      </c>
      <c r="M2403" s="2">
        <v>7.7835999199011496</v>
      </c>
      <c r="N2403" s="14">
        <v>4.9480884949522901</v>
      </c>
      <c r="O2403" s="3" t="s">
        <v>8570</v>
      </c>
    </row>
    <row r="2404" spans="1:15" x14ac:dyDescent="0.2">
      <c r="A2404">
        <v>2401</v>
      </c>
      <c r="B2404" t="s">
        <v>4162</v>
      </c>
      <c r="C2404">
        <v>276.07973700439197</v>
      </c>
      <c r="D2404">
        <v>-1.2451031992222099</v>
      </c>
      <c r="E2404">
        <v>0.15563145551890301</v>
      </c>
      <c r="F2404">
        <v>-8.0003312638233197</v>
      </c>
      <c r="G2404" s="1">
        <v>1.2408492770457601E-15</v>
      </c>
      <c r="H2404" s="1">
        <v>1.7213513674618901E-14</v>
      </c>
      <c r="I2404" s="4">
        <v>7.5578414470614499</v>
      </c>
      <c r="J2404" s="13">
        <v>10.126044197320899</v>
      </c>
      <c r="K2404" s="2">
        <v>7.7088048924256896</v>
      </c>
      <c r="L2404" s="2">
        <v>8.6822032325150307</v>
      </c>
      <c r="M2404" s="2">
        <v>23.2327921361398</v>
      </c>
      <c r="N2404" s="14">
        <v>21.538109536177</v>
      </c>
      <c r="O2404" s="3" t="s">
        <v>8570</v>
      </c>
    </row>
    <row r="2405" spans="1:15" x14ac:dyDescent="0.2">
      <c r="A2405">
        <v>2402</v>
      </c>
      <c r="B2405" t="s">
        <v>7109</v>
      </c>
      <c r="C2405">
        <v>41.192738101993399</v>
      </c>
      <c r="D2405">
        <v>-1.2448371006910799</v>
      </c>
      <c r="E2405">
        <v>0.399094855917209</v>
      </c>
      <c r="F2405">
        <v>-3.1191509543017402</v>
      </c>
      <c r="G2405">
        <v>1.8137301331170501E-3</v>
      </c>
      <c r="H2405">
        <v>5.9817222732142603E-3</v>
      </c>
      <c r="I2405" s="4">
        <v>0.42396849756565902</v>
      </c>
      <c r="J2405" s="13">
        <v>0.58045617902191504</v>
      </c>
      <c r="K2405" s="2">
        <v>0.54595898709619395</v>
      </c>
      <c r="L2405" s="2">
        <v>0.73860453436957896</v>
      </c>
      <c r="M2405" s="2">
        <v>1.3150377066116199</v>
      </c>
      <c r="N2405" s="14">
        <v>1.80916713317702</v>
      </c>
      <c r="O2405" s="3" t="s">
        <v>8570</v>
      </c>
    </row>
    <row r="2406" spans="1:15" x14ac:dyDescent="0.2">
      <c r="A2406">
        <v>2403</v>
      </c>
      <c r="B2406" t="s">
        <v>6663</v>
      </c>
      <c r="C2406">
        <v>48.833598689934199</v>
      </c>
      <c r="D2406">
        <v>-1.24439367263033</v>
      </c>
      <c r="E2406">
        <v>0.34077083243895201</v>
      </c>
      <c r="F2406">
        <v>-3.6517024174986101</v>
      </c>
      <c r="G2406">
        <v>2.6050764946486301E-4</v>
      </c>
      <c r="H2406">
        <v>1.0180287694817899E-3</v>
      </c>
      <c r="I2406" s="4">
        <v>0.202376859947933</v>
      </c>
      <c r="J2406" s="13">
        <v>0.59907333560743203</v>
      </c>
      <c r="K2406" s="2">
        <v>0.41587591012702901</v>
      </c>
      <c r="L2406" s="2">
        <v>1.1134598140899401</v>
      </c>
      <c r="M2406" s="2">
        <v>1.42509203902098</v>
      </c>
      <c r="N2406" s="14">
        <v>1.2744404037369901</v>
      </c>
      <c r="O2406" s="3" t="s">
        <v>8570</v>
      </c>
    </row>
    <row r="2407" spans="1:15" x14ac:dyDescent="0.2">
      <c r="A2407">
        <v>2404</v>
      </c>
      <c r="B2407" t="s">
        <v>2899</v>
      </c>
      <c r="C2407">
        <v>2409.84885526169</v>
      </c>
      <c r="D2407">
        <v>-1.2433331165616299</v>
      </c>
      <c r="E2407">
        <v>6.3851605877213599E-2</v>
      </c>
      <c r="F2407">
        <v>-19.472229390010199</v>
      </c>
      <c r="G2407" s="1">
        <v>1.8886990246072801E-84</v>
      </c>
      <c r="H2407" s="1">
        <v>2.1689748326928699E-82</v>
      </c>
      <c r="I2407" s="4">
        <v>28.979389531990499</v>
      </c>
      <c r="J2407" s="13">
        <v>48.853220163285897</v>
      </c>
      <c r="K2407" s="2">
        <v>38.459870057007798</v>
      </c>
      <c r="L2407" s="2">
        <v>47.389203277531401</v>
      </c>
      <c r="M2407" s="2">
        <v>106.189412516682</v>
      </c>
      <c r="N2407" s="14">
        <v>110.780185645426</v>
      </c>
      <c r="O2407" s="3" t="s">
        <v>8570</v>
      </c>
    </row>
    <row r="2408" spans="1:15" x14ac:dyDescent="0.2">
      <c r="A2408">
        <v>2405</v>
      </c>
      <c r="B2408" t="s">
        <v>3594</v>
      </c>
      <c r="C2408">
        <v>41343.521892978701</v>
      </c>
      <c r="D2408">
        <v>-1.2429972751358001</v>
      </c>
      <c r="E2408">
        <v>0.124328610130588</v>
      </c>
      <c r="F2408">
        <v>-9.9976769130630494</v>
      </c>
      <c r="G2408" s="1">
        <v>1.5601395065126499E-23</v>
      </c>
      <c r="H2408" s="1">
        <v>3.6037150308877598E-22</v>
      </c>
      <c r="I2408" s="4">
        <v>104.592193539593</v>
      </c>
      <c r="J2408" s="13">
        <v>238.845309762086</v>
      </c>
      <c r="K2408" s="2">
        <v>174.93305724871701</v>
      </c>
      <c r="L2408" s="2">
        <v>183.70176746776701</v>
      </c>
      <c r="M2408" s="2">
        <v>468.39614970884099</v>
      </c>
      <c r="N2408" s="14">
        <v>463.67593061290302</v>
      </c>
      <c r="O2408" s="3" t="s">
        <v>8570</v>
      </c>
    </row>
    <row r="2409" spans="1:15" x14ac:dyDescent="0.2">
      <c r="A2409">
        <v>2406</v>
      </c>
      <c r="B2409" t="s">
        <v>3367</v>
      </c>
      <c r="C2409">
        <v>948.44964202270501</v>
      </c>
      <c r="D2409">
        <v>-1.24268619178478</v>
      </c>
      <c r="E2409">
        <v>0.110055015055973</v>
      </c>
      <c r="F2409">
        <v>-11.2914999025966</v>
      </c>
      <c r="G2409" s="1">
        <v>1.44548656502132E-29</v>
      </c>
      <c r="H2409" s="1">
        <v>4.4887520295929998E-28</v>
      </c>
      <c r="I2409" s="4">
        <v>13.765736558834099</v>
      </c>
      <c r="J2409" s="13">
        <v>28.824414031573699</v>
      </c>
      <c r="K2409" s="2">
        <v>22.015643884515999</v>
      </c>
      <c r="L2409" s="2">
        <v>22.465111072813201</v>
      </c>
      <c r="M2409" s="2">
        <v>61.783025780041498</v>
      </c>
      <c r="N2409" s="14">
        <v>60.448307957949403</v>
      </c>
      <c r="O2409" s="3" t="s">
        <v>8570</v>
      </c>
    </row>
    <row r="2410" spans="1:15" x14ac:dyDescent="0.2">
      <c r="A2410">
        <v>2407</v>
      </c>
      <c r="B2410" t="s">
        <v>5986</v>
      </c>
      <c r="C2410">
        <v>116.814095793007</v>
      </c>
      <c r="D2410">
        <v>-1.2424824406670301</v>
      </c>
      <c r="E2410">
        <v>0.27160902737652098</v>
      </c>
      <c r="F2410">
        <v>-4.5745255695961102</v>
      </c>
      <c r="G2410" s="1">
        <v>4.7730031670863898E-6</v>
      </c>
      <c r="H2410" s="1">
        <v>2.4896509031977099E-5</v>
      </c>
      <c r="I2410" s="4">
        <v>1.98335741306448</v>
      </c>
      <c r="J2410" s="13">
        <v>3.56627259025684</v>
      </c>
      <c r="K2410" s="2">
        <v>2.1548405215022401</v>
      </c>
      <c r="L2410" s="2">
        <v>2.5568502348706099</v>
      </c>
      <c r="M2410" s="2">
        <v>6.7267609957500198</v>
      </c>
      <c r="N2410" s="14">
        <v>6.7082030070262304</v>
      </c>
      <c r="O2410" s="3" t="s">
        <v>8570</v>
      </c>
    </row>
    <row r="2411" spans="1:15" x14ac:dyDescent="0.2">
      <c r="A2411">
        <v>2408</v>
      </c>
      <c r="B2411" t="s">
        <v>3558</v>
      </c>
      <c r="C2411">
        <v>400.86614936904903</v>
      </c>
      <c r="D2411">
        <v>-1.2422014200907501</v>
      </c>
      <c r="E2411">
        <v>0.122309564520603</v>
      </c>
      <c r="F2411">
        <v>-10.1562083469074</v>
      </c>
      <c r="G2411" s="1">
        <v>3.1093428543242201E-24</v>
      </c>
      <c r="H2411" s="1">
        <v>7.4876420505813599E-23</v>
      </c>
      <c r="I2411" s="4">
        <v>6.4281383334663804</v>
      </c>
      <c r="J2411" s="13">
        <v>8.8863644190311302</v>
      </c>
      <c r="K2411" s="2">
        <v>7.5526537372254401</v>
      </c>
      <c r="L2411" s="2">
        <v>7.9849950018087599</v>
      </c>
      <c r="M2411" s="2">
        <v>20.438696086250701</v>
      </c>
      <c r="N2411" s="14">
        <v>20.642724608564901</v>
      </c>
      <c r="O2411" s="3" t="s">
        <v>8570</v>
      </c>
    </row>
    <row r="2412" spans="1:15" x14ac:dyDescent="0.2">
      <c r="A2412">
        <v>2409</v>
      </c>
      <c r="B2412" t="s">
        <v>3544</v>
      </c>
      <c r="C2412">
        <v>5196.3219661685598</v>
      </c>
      <c r="D2412">
        <v>-1.24170615540803</v>
      </c>
      <c r="E2412">
        <v>0.121579327370251</v>
      </c>
      <c r="F2412">
        <v>-10.213135590285001</v>
      </c>
      <c r="G2412" s="1">
        <v>1.73176220526813E-24</v>
      </c>
      <c r="H2412" s="1">
        <v>4.2373349396440099E-23</v>
      </c>
      <c r="I2412" s="4">
        <v>30.315218776905599</v>
      </c>
      <c r="J2412" s="13">
        <v>41.342984976712799</v>
      </c>
      <c r="K2412" s="2">
        <v>34.905206800280403</v>
      </c>
      <c r="L2412" s="2">
        <v>35.8649460512</v>
      </c>
      <c r="M2412" s="2">
        <v>78.905899756128605</v>
      </c>
      <c r="N2412" s="14">
        <v>79.102741466693203</v>
      </c>
      <c r="O2412" s="3" t="s">
        <v>8570</v>
      </c>
    </row>
    <row r="2413" spans="1:15" x14ac:dyDescent="0.2">
      <c r="A2413">
        <v>2410</v>
      </c>
      <c r="B2413" t="s">
        <v>4804</v>
      </c>
      <c r="C2413">
        <v>322.57453125353697</v>
      </c>
      <c r="D2413">
        <v>-1.2396744734499601</v>
      </c>
      <c r="E2413">
        <v>0.19038524909910601</v>
      </c>
      <c r="F2413">
        <v>-6.5113998028526003</v>
      </c>
      <c r="G2413" s="1">
        <v>7.4453684799285503E-11</v>
      </c>
      <c r="H2413" s="1">
        <v>6.8660962504674403E-10</v>
      </c>
      <c r="I2413" s="4">
        <v>5.92930668498503</v>
      </c>
      <c r="J2413" s="13">
        <v>12.180632649951001</v>
      </c>
      <c r="K2413" s="2">
        <v>8.0624364213015003</v>
      </c>
      <c r="L2413" s="2">
        <v>8.6906409835318001</v>
      </c>
      <c r="M2413" s="2">
        <v>24.774155500863401</v>
      </c>
      <c r="N2413" s="14">
        <v>24.178966168213702</v>
      </c>
      <c r="O2413" s="3" t="s">
        <v>8570</v>
      </c>
    </row>
    <row r="2414" spans="1:15" x14ac:dyDescent="0.2">
      <c r="A2414">
        <v>2411</v>
      </c>
      <c r="B2414" t="s">
        <v>5325</v>
      </c>
      <c r="C2414">
        <v>127.205609496844</v>
      </c>
      <c r="D2414">
        <v>-1.2378589800033599</v>
      </c>
      <c r="E2414">
        <v>0.221552311578607</v>
      </c>
      <c r="F2414">
        <v>-5.5872085972985701</v>
      </c>
      <c r="G2414" s="1">
        <v>2.3074849599358199E-8</v>
      </c>
      <c r="H2414" s="1">
        <v>1.62882078383872E-7</v>
      </c>
      <c r="I2414" s="4">
        <v>1.42202735427458</v>
      </c>
      <c r="J2414" s="13">
        <v>2.7449917059599001</v>
      </c>
      <c r="K2414" s="2">
        <v>1.76401375160848</v>
      </c>
      <c r="L2414" s="2">
        <v>2.87784323067737</v>
      </c>
      <c r="M2414" s="2">
        <v>7.1890434109057004</v>
      </c>
      <c r="N2414" s="14">
        <v>5.9146289615859002</v>
      </c>
      <c r="O2414" s="3" t="s">
        <v>8570</v>
      </c>
    </row>
    <row r="2415" spans="1:15" x14ac:dyDescent="0.2">
      <c r="A2415">
        <v>2412</v>
      </c>
      <c r="B2415" t="s">
        <v>7064</v>
      </c>
      <c r="C2415">
        <v>36.7537265797448</v>
      </c>
      <c r="D2415">
        <v>-1.2374160005212</v>
      </c>
      <c r="E2415">
        <v>0.390890653551769</v>
      </c>
      <c r="F2415">
        <v>-3.1656321001221199</v>
      </c>
      <c r="G2415">
        <v>1.54746378498806E-3</v>
      </c>
      <c r="H2415">
        <v>5.18005682790036E-3</v>
      </c>
      <c r="I2415" s="4">
        <v>8.5955866036266801E-2</v>
      </c>
      <c r="J2415" s="13">
        <v>0.36860691702273701</v>
      </c>
      <c r="K2415" s="2">
        <v>0.26565847163412099</v>
      </c>
      <c r="L2415" s="2">
        <v>0.37333939482614997</v>
      </c>
      <c r="M2415" s="2">
        <v>0.83181775956640502</v>
      </c>
      <c r="N2415" s="14">
        <v>0.80377160922686897</v>
      </c>
      <c r="O2415" s="3" t="s">
        <v>8570</v>
      </c>
    </row>
    <row r="2416" spans="1:15" x14ac:dyDescent="0.2">
      <c r="A2416">
        <v>2413</v>
      </c>
      <c r="B2416" t="s">
        <v>5976</v>
      </c>
      <c r="C2416">
        <v>1085.51796992192</v>
      </c>
      <c r="D2416">
        <v>-1.23733765439039</v>
      </c>
      <c r="E2416">
        <v>0.26967866778105898</v>
      </c>
      <c r="F2416">
        <v>-4.5881925499384701</v>
      </c>
      <c r="G2416" s="1">
        <v>4.47100163819706E-6</v>
      </c>
      <c r="H2416" s="1">
        <v>2.34037853974512E-5</v>
      </c>
      <c r="I2416" s="4">
        <v>4.9764383798385099</v>
      </c>
      <c r="J2416" s="13">
        <v>7.3286383318461699</v>
      </c>
      <c r="K2416" s="2">
        <v>4.86765811660206</v>
      </c>
      <c r="L2416" s="2">
        <v>4.59785834187071</v>
      </c>
      <c r="M2416" s="2">
        <v>15.5299241737722</v>
      </c>
      <c r="N2416" s="14">
        <v>14.122654875003001</v>
      </c>
      <c r="O2416" s="3" t="s">
        <v>8570</v>
      </c>
    </row>
    <row r="2417" spans="1:15" x14ac:dyDescent="0.2">
      <c r="A2417">
        <v>2414</v>
      </c>
      <c r="B2417" t="s">
        <v>5256</v>
      </c>
      <c r="C2417">
        <v>277.78717986169698</v>
      </c>
      <c r="D2417">
        <v>-1.23698619397308</v>
      </c>
      <c r="E2417">
        <v>0.217599448481781</v>
      </c>
      <c r="F2417">
        <v>-5.6846936083877697</v>
      </c>
      <c r="G2417" s="1">
        <v>1.31047387630859E-8</v>
      </c>
      <c r="H2417" s="1">
        <v>9.5352053175758793E-8</v>
      </c>
      <c r="I2417" s="4">
        <v>3.39789763952135</v>
      </c>
      <c r="J2417" s="13">
        <v>6.1954053543800196</v>
      </c>
      <c r="K2417" s="2">
        <v>4.8926148418289799</v>
      </c>
      <c r="L2417" s="2">
        <v>4.9566600249921402</v>
      </c>
      <c r="M2417" s="2">
        <v>9.49937181955878</v>
      </c>
      <c r="N2417" s="14">
        <v>10.341726921296001</v>
      </c>
      <c r="O2417" s="3" t="s">
        <v>8570</v>
      </c>
    </row>
    <row r="2418" spans="1:15" x14ac:dyDescent="0.2">
      <c r="A2418">
        <v>2415</v>
      </c>
      <c r="B2418" t="s">
        <v>5409</v>
      </c>
      <c r="C2418">
        <v>299.89210910469399</v>
      </c>
      <c r="D2418">
        <v>-1.23639170546</v>
      </c>
      <c r="E2418">
        <v>0.22695022277182</v>
      </c>
      <c r="F2418">
        <v>-5.4478541169051402</v>
      </c>
      <c r="G2418" s="1">
        <v>5.0981144729408802E-8</v>
      </c>
      <c r="H2418" s="1">
        <v>3.4525367165012201E-7</v>
      </c>
      <c r="I2418" s="4">
        <v>3.5612539498902702</v>
      </c>
      <c r="J2418" s="13">
        <v>9.3235013320507303</v>
      </c>
      <c r="K2418" s="2">
        <v>5.9676944497175697</v>
      </c>
      <c r="L2418" s="2">
        <v>8.0559106704038594</v>
      </c>
      <c r="M2418" s="2">
        <v>21.0241552445896</v>
      </c>
      <c r="N2418" s="14">
        <v>18.0915527838584</v>
      </c>
      <c r="O2418" s="3" t="s">
        <v>8570</v>
      </c>
    </row>
    <row r="2419" spans="1:15" x14ac:dyDescent="0.2">
      <c r="A2419">
        <v>2416</v>
      </c>
      <c r="B2419" t="s">
        <v>6658</v>
      </c>
      <c r="C2419">
        <v>241.870224285267</v>
      </c>
      <c r="D2419">
        <v>-1.2345091237389401</v>
      </c>
      <c r="E2419">
        <v>0.33760829129481701</v>
      </c>
      <c r="F2419">
        <v>-3.6566315329646502</v>
      </c>
      <c r="G2419">
        <v>2.5555130808495199E-4</v>
      </c>
      <c r="H2419">
        <v>1.00107033735097E-3</v>
      </c>
      <c r="I2419" s="4">
        <v>4.0571293226596401</v>
      </c>
      <c r="J2419" s="13">
        <v>8.2711176755473304</v>
      </c>
      <c r="K2419" s="2">
        <v>2.9063045328207999</v>
      </c>
      <c r="L2419" s="2">
        <v>5.0549319122862704</v>
      </c>
      <c r="M2419" s="2">
        <v>12.2784935859219</v>
      </c>
      <c r="N2419" s="14">
        <v>12.2107522698577</v>
      </c>
      <c r="O2419" s="3" t="s">
        <v>8570</v>
      </c>
    </row>
    <row r="2420" spans="1:15" x14ac:dyDescent="0.2">
      <c r="A2420">
        <v>2417</v>
      </c>
      <c r="B2420" t="s">
        <v>7052</v>
      </c>
      <c r="C2420">
        <v>44.126550403144201</v>
      </c>
      <c r="D2420">
        <v>-1.2328535643752301</v>
      </c>
      <c r="E2420">
        <v>0.38768966563730101</v>
      </c>
      <c r="F2420">
        <v>-3.18000110306942</v>
      </c>
      <c r="G2420">
        <v>1.47274491698794E-3</v>
      </c>
      <c r="H2420">
        <v>4.9517259700301601E-3</v>
      </c>
      <c r="I2420" s="4" t="e">
        <v>#N/A</v>
      </c>
      <c r="J2420" s="13" t="e">
        <v>#N/A</v>
      </c>
      <c r="K2420" s="2" t="e">
        <v>#N/A</v>
      </c>
      <c r="L2420" s="2" t="e">
        <v>#N/A</v>
      </c>
      <c r="M2420" s="2" t="e">
        <v>#N/A</v>
      </c>
      <c r="N2420" s="14" t="e">
        <v>#N/A</v>
      </c>
      <c r="O2420" s="3" t="s">
        <v>8570</v>
      </c>
    </row>
    <row r="2421" spans="1:15" x14ac:dyDescent="0.2">
      <c r="A2421">
        <v>2418</v>
      </c>
      <c r="B2421" t="s">
        <v>5989</v>
      </c>
      <c r="C2421">
        <v>197.158303733032</v>
      </c>
      <c r="D2421">
        <v>-1.2325679625638899</v>
      </c>
      <c r="E2421">
        <v>0.26945503345268002</v>
      </c>
      <c r="F2421">
        <v>-4.57429926904799</v>
      </c>
      <c r="G2421" s="1">
        <v>4.7781645443352103E-6</v>
      </c>
      <c r="H2421" s="1">
        <v>2.4904295411853299E-5</v>
      </c>
      <c r="I2421" s="4">
        <v>3.0051099226145999</v>
      </c>
      <c r="J2421" s="13">
        <v>3.2874451641642</v>
      </c>
      <c r="K2421" s="2">
        <v>1.9666610478831901</v>
      </c>
      <c r="L2421" s="2">
        <v>2.4385092119873599</v>
      </c>
      <c r="M2421" s="2">
        <v>6.49441896851551</v>
      </c>
      <c r="N2421" s="14">
        <v>3.47799533798934</v>
      </c>
      <c r="O2421" s="3" t="s">
        <v>8570</v>
      </c>
    </row>
    <row r="2422" spans="1:15" x14ac:dyDescent="0.2">
      <c r="A2422">
        <v>2419</v>
      </c>
      <c r="B2422" t="s">
        <v>4344</v>
      </c>
      <c r="C2422">
        <v>1033.76728500271</v>
      </c>
      <c r="D2422">
        <v>-1.23162737699595</v>
      </c>
      <c r="E2422">
        <v>0.163600124897924</v>
      </c>
      <c r="F2422">
        <v>-7.5282789531145298</v>
      </c>
      <c r="G2422" s="1">
        <v>5.14134633410128E-14</v>
      </c>
      <c r="H2422" s="1">
        <v>6.2900109472376704E-13</v>
      </c>
      <c r="I2422" s="4">
        <v>2.65565437725266</v>
      </c>
      <c r="J2422" s="13">
        <v>5.5738271676539402</v>
      </c>
      <c r="K2422" s="2">
        <v>4.4046676321221501</v>
      </c>
      <c r="L2422" s="2">
        <v>5.31850744042094</v>
      </c>
      <c r="M2422" s="2">
        <v>11.6398351091328</v>
      </c>
      <c r="N2422" s="14">
        <v>12.651863959002</v>
      </c>
      <c r="O2422" s="3" t="s">
        <v>8570</v>
      </c>
    </row>
    <row r="2423" spans="1:15" x14ac:dyDescent="0.2">
      <c r="A2423">
        <v>2420</v>
      </c>
      <c r="B2423" t="s">
        <v>6277</v>
      </c>
      <c r="C2423">
        <v>102.17521115304299</v>
      </c>
      <c r="D2423">
        <v>-1.23162691720863</v>
      </c>
      <c r="E2423">
        <v>0.29491061818616798</v>
      </c>
      <c r="F2423">
        <v>-4.1762718642810803</v>
      </c>
      <c r="G2423" s="1">
        <v>2.96325641065542E-5</v>
      </c>
      <c r="H2423">
        <v>1.37389907777218E-4</v>
      </c>
      <c r="I2423" s="4">
        <v>0.39134134917513302</v>
      </c>
      <c r="J2423" s="13">
        <v>1.09235086387046</v>
      </c>
      <c r="K2423" s="2">
        <v>0.73345658893494303</v>
      </c>
      <c r="L2423" s="2">
        <v>0.681607241241865</v>
      </c>
      <c r="M2423" s="2">
        <v>3.2092121450986602</v>
      </c>
      <c r="N2423" s="14">
        <v>2.3538131953582999</v>
      </c>
      <c r="O2423" s="3" t="s">
        <v>8570</v>
      </c>
    </row>
    <row r="2424" spans="1:15" x14ac:dyDescent="0.2">
      <c r="A2424">
        <v>2421</v>
      </c>
      <c r="B2424" t="s">
        <v>7591</v>
      </c>
      <c r="C2424">
        <v>67.330703606703395</v>
      </c>
      <c r="D2424">
        <v>-1.2309209102933301</v>
      </c>
      <c r="E2424">
        <v>0.47144748119261298</v>
      </c>
      <c r="F2424">
        <v>-2.61093962614772</v>
      </c>
      <c r="G2424">
        <v>9.0293832753453995E-3</v>
      </c>
      <c r="H2424">
        <v>2.52939092419237E-2</v>
      </c>
      <c r="I2424" s="4">
        <v>0.65346436028996702</v>
      </c>
      <c r="J2424" s="13">
        <v>1.7978016218236099</v>
      </c>
      <c r="K2424" s="2">
        <v>0.86140208644948801</v>
      </c>
      <c r="L2424" s="2">
        <v>0.70544538827788905</v>
      </c>
      <c r="M2424" s="2">
        <v>1.62093346855564</v>
      </c>
      <c r="N2424" s="14">
        <v>1.6883439659913499</v>
      </c>
      <c r="O2424" s="3" t="s">
        <v>8570</v>
      </c>
    </row>
    <row r="2425" spans="1:15" x14ac:dyDescent="0.2">
      <c r="A2425">
        <v>2422</v>
      </c>
      <c r="B2425" t="s">
        <v>3555</v>
      </c>
      <c r="C2425">
        <v>2510.80880111132</v>
      </c>
      <c r="D2425">
        <v>-1.2298323966728499</v>
      </c>
      <c r="E2425">
        <v>0.120993871348464</v>
      </c>
      <c r="F2425">
        <v>-10.164418932682199</v>
      </c>
      <c r="G2425" s="1">
        <v>2.8582116165830901E-24</v>
      </c>
      <c r="H2425" s="1">
        <v>6.9033750017194298E-23</v>
      </c>
      <c r="I2425" s="4">
        <v>14.4509858807561</v>
      </c>
      <c r="J2425" s="13">
        <v>22.241124568496399</v>
      </c>
      <c r="K2425" s="2">
        <v>16.2393379190956</v>
      </c>
      <c r="L2425" s="2">
        <v>17.6333320007083</v>
      </c>
      <c r="M2425" s="2">
        <v>48.624488668230804</v>
      </c>
      <c r="N2425" s="14">
        <v>46.899088016803702</v>
      </c>
      <c r="O2425" s="3" t="s">
        <v>8570</v>
      </c>
    </row>
    <row r="2426" spans="1:15" x14ac:dyDescent="0.2">
      <c r="A2426">
        <v>2423</v>
      </c>
      <c r="B2426" t="s">
        <v>6222</v>
      </c>
      <c r="C2426">
        <v>2222.1244107699299</v>
      </c>
      <c r="D2426">
        <v>-1.2285187133054301</v>
      </c>
      <c r="E2426">
        <v>0.28912278215473097</v>
      </c>
      <c r="F2426">
        <v>-4.2491245558364801</v>
      </c>
      <c r="G2426" s="1">
        <v>2.14607571654614E-5</v>
      </c>
      <c r="H2426">
        <v>1.01749482755662E-4</v>
      </c>
      <c r="I2426" s="4">
        <v>12.208836344925</v>
      </c>
      <c r="J2426" s="13">
        <v>21.163729953035499</v>
      </c>
      <c r="K2426" s="2">
        <v>9.4199205564014505</v>
      </c>
      <c r="L2426" s="2">
        <v>10.232943972939101</v>
      </c>
      <c r="M2426" s="2">
        <v>35.265175823741103</v>
      </c>
      <c r="N2426" s="14">
        <v>34.339221615564703</v>
      </c>
      <c r="O2426" s="3" t="s">
        <v>8570</v>
      </c>
    </row>
    <row r="2427" spans="1:15" x14ac:dyDescent="0.2">
      <c r="A2427">
        <v>2424</v>
      </c>
      <c r="B2427" t="s">
        <v>3595</v>
      </c>
      <c r="C2427">
        <v>779.79665553304005</v>
      </c>
      <c r="D2427">
        <v>-1.22808720406016</v>
      </c>
      <c r="E2427">
        <v>0.12289373502404299</v>
      </c>
      <c r="F2427">
        <v>-9.9930822659096492</v>
      </c>
      <c r="G2427" s="1">
        <v>1.6341967370529999E-23</v>
      </c>
      <c r="H2427" s="1">
        <v>3.7711994085585202E-22</v>
      </c>
      <c r="I2427" s="4">
        <v>11.4012407752423</v>
      </c>
      <c r="J2427" s="13">
        <v>10.8671392160603</v>
      </c>
      <c r="K2427" s="2">
        <v>10.9538593906434</v>
      </c>
      <c r="L2427" s="2">
        <v>7.9064081928462402</v>
      </c>
      <c r="M2427" s="2">
        <v>18.656189333355801</v>
      </c>
      <c r="N2427" s="14">
        <v>23.224853899342801</v>
      </c>
      <c r="O2427" s="3" t="s">
        <v>8570</v>
      </c>
    </row>
    <row r="2428" spans="1:15" x14ac:dyDescent="0.2">
      <c r="A2428">
        <v>2425</v>
      </c>
      <c r="B2428" t="s">
        <v>5874</v>
      </c>
      <c r="C2428">
        <v>129.39070699524899</v>
      </c>
      <c r="D2428">
        <v>-1.2278790060432001</v>
      </c>
      <c r="E2428">
        <v>0.258288847329813</v>
      </c>
      <c r="F2428">
        <v>-4.7538986632098004</v>
      </c>
      <c r="G2428" s="1">
        <v>1.99531076216356E-6</v>
      </c>
      <c r="H2428" s="1">
        <v>1.0973082406965E-5</v>
      </c>
      <c r="I2428" s="4">
        <v>1.3820251047904899</v>
      </c>
      <c r="J2428" s="13">
        <v>2.3121642483260101</v>
      </c>
      <c r="K2428" s="2">
        <v>3.0704323492330201</v>
      </c>
      <c r="L2428" s="2">
        <v>1.4938210847165301</v>
      </c>
      <c r="M2428" s="2">
        <v>2.9951221040957101</v>
      </c>
      <c r="N2428" s="14">
        <v>3.6966761173396798</v>
      </c>
      <c r="O2428" s="3" t="s">
        <v>8570</v>
      </c>
    </row>
    <row r="2429" spans="1:15" x14ac:dyDescent="0.2">
      <c r="A2429">
        <v>2426</v>
      </c>
      <c r="B2429" t="s">
        <v>3722</v>
      </c>
      <c r="C2429">
        <v>433.56631476328897</v>
      </c>
      <c r="D2429">
        <v>-1.22606998409255</v>
      </c>
      <c r="E2429">
        <v>0.12800998794018101</v>
      </c>
      <c r="F2429">
        <v>-9.5779243777875696</v>
      </c>
      <c r="G2429" s="1">
        <v>9.9014731447588091E-22</v>
      </c>
      <c r="H2429" s="1">
        <v>1.99719358063213E-20</v>
      </c>
      <c r="I2429" s="4">
        <v>6.2818552500248597</v>
      </c>
      <c r="J2429" s="13">
        <v>8.9398442209184896</v>
      </c>
      <c r="K2429" s="2">
        <v>7.7661502140695999</v>
      </c>
      <c r="L2429" s="2">
        <v>7.3268089148716804</v>
      </c>
      <c r="M2429" s="2">
        <v>20.2826425941773</v>
      </c>
      <c r="N2429" s="14">
        <v>19.428702558596999</v>
      </c>
      <c r="O2429" s="3" t="s">
        <v>8570</v>
      </c>
    </row>
    <row r="2430" spans="1:15" x14ac:dyDescent="0.2">
      <c r="A2430">
        <v>2427</v>
      </c>
      <c r="B2430" t="s">
        <v>7585</v>
      </c>
      <c r="C2430">
        <v>123.944568506471</v>
      </c>
      <c r="D2430">
        <v>-1.2240666749129301</v>
      </c>
      <c r="E2430">
        <v>0.46701756545934903</v>
      </c>
      <c r="F2430">
        <v>-2.62102919771114</v>
      </c>
      <c r="G2430">
        <v>8.7664753540264706E-3</v>
      </c>
      <c r="H2430">
        <v>2.46396454593776E-2</v>
      </c>
      <c r="I2430" s="4">
        <v>0.205256442905629</v>
      </c>
      <c r="J2430" s="13">
        <v>1.6139096417566801</v>
      </c>
      <c r="K2430" s="2">
        <v>0.61069380870252599</v>
      </c>
      <c r="L2430" s="2">
        <v>0.66260030349305499</v>
      </c>
      <c r="M2430" s="2">
        <v>2.1009490736293701</v>
      </c>
      <c r="N2430" s="14">
        <v>2.3185651485282999</v>
      </c>
      <c r="O2430" s="3" t="s">
        <v>8570</v>
      </c>
    </row>
    <row r="2431" spans="1:15" x14ac:dyDescent="0.2">
      <c r="A2431">
        <v>2428</v>
      </c>
      <c r="B2431" t="s">
        <v>3344</v>
      </c>
      <c r="C2431">
        <v>974.07119342959902</v>
      </c>
      <c r="D2431">
        <v>-1.22328823823871</v>
      </c>
      <c r="E2431">
        <v>0.10674241428841</v>
      </c>
      <c r="F2431">
        <v>-11.4601889641869</v>
      </c>
      <c r="G2431" s="1">
        <v>2.0905817887284999E-30</v>
      </c>
      <c r="H2431" s="1">
        <v>6.6970137142610603E-29</v>
      </c>
      <c r="I2431" s="4">
        <v>9.5387685723999809</v>
      </c>
      <c r="J2431" s="13">
        <v>10.7112235550496</v>
      </c>
      <c r="K2431" s="2">
        <v>7.0073031299677702</v>
      </c>
      <c r="L2431" s="2">
        <v>7.8484127021306103</v>
      </c>
      <c r="M2431" s="2">
        <v>28.7856760982914</v>
      </c>
      <c r="N2431" s="14">
        <v>31.391375176392799</v>
      </c>
      <c r="O2431" s="3" t="s">
        <v>8570</v>
      </c>
    </row>
    <row r="2432" spans="1:15" x14ac:dyDescent="0.2">
      <c r="A2432">
        <v>2429</v>
      </c>
      <c r="B2432" t="s">
        <v>5595</v>
      </c>
      <c r="C2432">
        <v>129.371047702168</v>
      </c>
      <c r="D2432">
        <v>-1.2214184295794199</v>
      </c>
      <c r="E2432">
        <v>0.23736285948477201</v>
      </c>
      <c r="F2432">
        <v>-5.1457857907116198</v>
      </c>
      <c r="G2432" s="1">
        <v>2.6640328072952099E-7</v>
      </c>
      <c r="H2432" s="1">
        <v>1.64950515580898E-6</v>
      </c>
      <c r="I2432" s="4">
        <v>1.10459094658489</v>
      </c>
      <c r="J2432" s="13">
        <v>1.7811098784194499</v>
      </c>
      <c r="K2432" s="2">
        <v>2.1322703217971402</v>
      </c>
      <c r="L2432" s="2">
        <v>1.74818673180527</v>
      </c>
      <c r="M2432" s="2">
        <v>8.2472821854800191</v>
      </c>
      <c r="N2432" s="14">
        <v>7.0030917097304197</v>
      </c>
      <c r="O2432" s="3" t="s">
        <v>8570</v>
      </c>
    </row>
    <row r="2433" spans="1:15" x14ac:dyDescent="0.2">
      <c r="A2433">
        <v>2430</v>
      </c>
      <c r="B2433" t="s">
        <v>6906</v>
      </c>
      <c r="C2433">
        <v>49.909877869814899</v>
      </c>
      <c r="D2433">
        <v>-1.22121109955171</v>
      </c>
      <c r="E2433">
        <v>0.36306920997945702</v>
      </c>
      <c r="F2433">
        <v>-3.3635766018848399</v>
      </c>
      <c r="G2433">
        <v>7.6939480860891405E-4</v>
      </c>
      <c r="H2433">
        <v>2.73016849007326E-3</v>
      </c>
      <c r="I2433" s="4">
        <v>1.1044623723346401</v>
      </c>
      <c r="J2433" s="13">
        <v>1.25215399062571</v>
      </c>
      <c r="K2433" s="2">
        <v>0.99802080242582603</v>
      </c>
      <c r="L2433" s="2">
        <v>1.1390132681476799</v>
      </c>
      <c r="M2433" s="2">
        <v>3.8801377844320299</v>
      </c>
      <c r="N2433" s="14">
        <v>3.21515214439194</v>
      </c>
      <c r="O2433" s="3" t="s">
        <v>8570</v>
      </c>
    </row>
    <row r="2434" spans="1:15" x14ac:dyDescent="0.2">
      <c r="A2434">
        <v>2431</v>
      </c>
      <c r="B2434" t="s">
        <v>6652</v>
      </c>
      <c r="C2434">
        <v>51.6521204132438</v>
      </c>
      <c r="D2434">
        <v>-1.22108960264021</v>
      </c>
      <c r="E2434">
        <v>0.33323044980320399</v>
      </c>
      <c r="F2434">
        <v>-3.6643998270906901</v>
      </c>
      <c r="G2434">
        <v>2.47919245185479E-4</v>
      </c>
      <c r="H2434">
        <v>9.7367993922982095E-4</v>
      </c>
      <c r="I2434" s="4">
        <v>0.54288744366427699</v>
      </c>
      <c r="J2434" s="13">
        <v>1.1646246191964</v>
      </c>
      <c r="K2434" s="2">
        <v>1.3206222719311</v>
      </c>
      <c r="L2434" s="2">
        <v>1.0435630002720599</v>
      </c>
      <c r="M2434" s="2">
        <v>2.80526919470632</v>
      </c>
      <c r="N2434" s="14">
        <v>3.0505619666399002</v>
      </c>
      <c r="O2434" s="3" t="s">
        <v>8570</v>
      </c>
    </row>
    <row r="2435" spans="1:15" x14ac:dyDescent="0.2">
      <c r="A2435">
        <v>2432</v>
      </c>
      <c r="B2435" t="s">
        <v>3682</v>
      </c>
      <c r="C2435">
        <v>1006.33536372399</v>
      </c>
      <c r="D2435">
        <v>-1.2200796946111601</v>
      </c>
      <c r="E2435">
        <v>0.12578894703373</v>
      </c>
      <c r="F2435">
        <v>-9.6994189345110406</v>
      </c>
      <c r="G2435" s="1">
        <v>3.0322052496668101E-22</v>
      </c>
      <c r="H2435" s="1">
        <v>6.35849000933575E-21</v>
      </c>
      <c r="I2435" s="4">
        <v>6.4316886209491297</v>
      </c>
      <c r="J2435" s="13">
        <v>17.602312396551099</v>
      </c>
      <c r="K2435" s="2">
        <v>14.1040539494177</v>
      </c>
      <c r="L2435" s="2">
        <v>14.442898919011901</v>
      </c>
      <c r="M2435" s="2">
        <v>39.408570099460597</v>
      </c>
      <c r="N2435" s="14">
        <v>34.988905689382896</v>
      </c>
      <c r="O2435" s="3" t="s">
        <v>8570</v>
      </c>
    </row>
    <row r="2436" spans="1:15" x14ac:dyDescent="0.2">
      <c r="A2436">
        <v>2433</v>
      </c>
      <c r="B2436" t="s">
        <v>4069</v>
      </c>
      <c r="C2436">
        <v>11446.542136177901</v>
      </c>
      <c r="D2436">
        <v>-1.2195033971220799</v>
      </c>
      <c r="E2436">
        <v>0.14719804224899599</v>
      </c>
      <c r="F2436">
        <v>-8.2847800044731699</v>
      </c>
      <c r="G2436" s="1">
        <v>1.18327608117656E-16</v>
      </c>
      <c r="H2436" s="1">
        <v>1.75551733530314E-15</v>
      </c>
      <c r="I2436" s="4">
        <v>71.595548837535105</v>
      </c>
      <c r="J2436" s="13">
        <v>149.907519494284</v>
      </c>
      <c r="K2436" s="2">
        <v>111.310039854857</v>
      </c>
      <c r="L2436" s="2">
        <v>114.826538170403</v>
      </c>
      <c r="M2436" s="2">
        <v>239.40727403901101</v>
      </c>
      <c r="N2436" s="14">
        <v>248.991714140385</v>
      </c>
      <c r="O2436" s="3" t="s">
        <v>8570</v>
      </c>
    </row>
    <row r="2437" spans="1:15" x14ac:dyDescent="0.2">
      <c r="A2437">
        <v>2434</v>
      </c>
      <c r="B2437" t="s">
        <v>4273</v>
      </c>
      <c r="C2437">
        <v>299.72868464688901</v>
      </c>
      <c r="D2437">
        <v>-1.2187737687799101</v>
      </c>
      <c r="E2437">
        <v>0.15774240430297001</v>
      </c>
      <c r="F2437">
        <v>-7.7263547120725899</v>
      </c>
      <c r="G2437" s="1">
        <v>1.1066997730307801E-14</v>
      </c>
      <c r="H2437" s="1">
        <v>1.4248393799157799E-13</v>
      </c>
      <c r="I2437" s="4">
        <v>6.3667130438734896</v>
      </c>
      <c r="J2437" s="13">
        <v>9.1015835683080795</v>
      </c>
      <c r="K2437" s="2">
        <v>8.4466892253790906</v>
      </c>
      <c r="L2437" s="2">
        <v>6.7750256894807697</v>
      </c>
      <c r="M2437" s="2">
        <v>20.667164768279701</v>
      </c>
      <c r="N2437" s="14">
        <v>19.733394920247001</v>
      </c>
      <c r="O2437" s="3" t="s">
        <v>8570</v>
      </c>
    </row>
    <row r="2438" spans="1:15" x14ac:dyDescent="0.2">
      <c r="A2438">
        <v>2435</v>
      </c>
      <c r="B2438" t="s">
        <v>3260</v>
      </c>
      <c r="C2438">
        <v>2004.3941548293999</v>
      </c>
      <c r="D2438">
        <v>-1.21864554673484</v>
      </c>
      <c r="E2438">
        <v>9.9918119006371806E-2</v>
      </c>
      <c r="F2438">
        <v>-12.196442035274099</v>
      </c>
      <c r="G2438" s="1">
        <v>3.2470446244492701E-34</v>
      </c>
      <c r="H2438" s="1">
        <v>1.20323513587278E-32</v>
      </c>
      <c r="I2438" s="4">
        <v>42.352651322373397</v>
      </c>
      <c r="J2438" s="13">
        <v>45.945235264003898</v>
      </c>
      <c r="K2438" s="2">
        <v>37.380266293001398</v>
      </c>
      <c r="L2438" s="2">
        <v>43.750289480204401</v>
      </c>
      <c r="M2438" s="2">
        <v>102.68031993427</v>
      </c>
      <c r="N2438" s="14">
        <v>96.947601782600103</v>
      </c>
      <c r="O2438" s="3" t="s">
        <v>8570</v>
      </c>
    </row>
    <row r="2439" spans="1:15" x14ac:dyDescent="0.2">
      <c r="A2439">
        <v>2436</v>
      </c>
      <c r="B2439" t="s">
        <v>7597</v>
      </c>
      <c r="C2439">
        <v>22.125989565301801</v>
      </c>
      <c r="D2439">
        <v>-1.2185182172095299</v>
      </c>
      <c r="E2439">
        <v>0.46834840270365402</v>
      </c>
      <c r="F2439">
        <v>-2.6017345424375198</v>
      </c>
      <c r="G2439">
        <v>9.2753616905117495E-3</v>
      </c>
      <c r="H2439">
        <v>2.5899524683702099E-2</v>
      </c>
      <c r="I2439" s="4">
        <v>0.8783584421474</v>
      </c>
      <c r="J2439" s="13">
        <v>1.0395528159468901</v>
      </c>
      <c r="K2439" s="2">
        <v>0.53682376594805803</v>
      </c>
      <c r="L2439" s="2">
        <v>0.779336155448907</v>
      </c>
      <c r="M2439" s="2">
        <v>1.4422824802513601</v>
      </c>
      <c r="N2439" s="14">
        <v>1.72691579926237</v>
      </c>
      <c r="O2439" s="3" t="s">
        <v>8570</v>
      </c>
    </row>
    <row r="2440" spans="1:15" x14ac:dyDescent="0.2">
      <c r="A2440">
        <v>2437</v>
      </c>
      <c r="B2440" t="s">
        <v>3457</v>
      </c>
      <c r="C2440">
        <v>1004.70788683175</v>
      </c>
      <c r="D2440">
        <v>-1.21796746846656</v>
      </c>
      <c r="E2440">
        <v>0.11386801168489399</v>
      </c>
      <c r="F2440">
        <v>-10.6963092658282</v>
      </c>
      <c r="G2440" s="1">
        <v>1.0591314332929399E-26</v>
      </c>
      <c r="H2440" s="1">
        <v>2.88520871824812E-25</v>
      </c>
      <c r="I2440" s="4">
        <v>6.8586190132959297</v>
      </c>
      <c r="J2440" s="13">
        <v>10.754097533662501</v>
      </c>
      <c r="K2440" s="2">
        <v>8.2132852914576304</v>
      </c>
      <c r="L2440" s="2">
        <v>8.8811565998975208</v>
      </c>
      <c r="M2440" s="2">
        <v>22.1790632852051</v>
      </c>
      <c r="N2440" s="14">
        <v>20.9505673740648</v>
      </c>
      <c r="O2440" s="3" t="s">
        <v>8570</v>
      </c>
    </row>
    <row r="2441" spans="1:15" x14ac:dyDescent="0.2">
      <c r="A2441">
        <v>2438</v>
      </c>
      <c r="B2441" t="s">
        <v>2950</v>
      </c>
      <c r="C2441">
        <v>3863.0463420517299</v>
      </c>
      <c r="D2441">
        <v>-1.2179068621486999</v>
      </c>
      <c r="E2441">
        <v>6.8499770738994006E-2</v>
      </c>
      <c r="F2441">
        <v>-17.779721727672801</v>
      </c>
      <c r="G2441" s="1">
        <v>1.01482429171732E-70</v>
      </c>
      <c r="H2441" s="1">
        <v>9.0171212431203699E-69</v>
      </c>
      <c r="I2441" s="4">
        <v>59.230020344293401</v>
      </c>
      <c r="J2441" s="13">
        <v>40.871189059933997</v>
      </c>
      <c r="K2441" s="2">
        <v>32.782756051430098</v>
      </c>
      <c r="L2441" s="2">
        <v>34.697678909430401</v>
      </c>
      <c r="M2441" s="2">
        <v>82.682884280473004</v>
      </c>
      <c r="N2441" s="14">
        <v>74.789945325527299</v>
      </c>
      <c r="O2441" s="3" t="s">
        <v>8570</v>
      </c>
    </row>
    <row r="2442" spans="1:15" x14ac:dyDescent="0.2">
      <c r="A2442">
        <v>2439</v>
      </c>
      <c r="B2442" t="s">
        <v>5484</v>
      </c>
      <c r="C2442">
        <v>503.88675367831598</v>
      </c>
      <c r="D2442">
        <v>-1.2168007015109401</v>
      </c>
      <c r="E2442">
        <v>0.22890751892798999</v>
      </c>
      <c r="F2442">
        <v>-5.3156869080116396</v>
      </c>
      <c r="G2442" s="1">
        <v>1.06255716639577E-7</v>
      </c>
      <c r="H2442" s="1">
        <v>6.9335343803461599E-7</v>
      </c>
      <c r="I2442" s="4">
        <v>6.3078862587650697</v>
      </c>
      <c r="J2442" s="13">
        <v>13.609593721512701</v>
      </c>
      <c r="K2442" s="2">
        <v>8.2544003302230102</v>
      </c>
      <c r="L2442" s="2">
        <v>8.3782504849496</v>
      </c>
      <c r="M2442" s="2">
        <v>23.404999077966799</v>
      </c>
      <c r="N2442" s="14">
        <v>22.873170594583598</v>
      </c>
      <c r="O2442" s="3" t="s">
        <v>8570</v>
      </c>
    </row>
    <row r="2443" spans="1:15" x14ac:dyDescent="0.2">
      <c r="A2443">
        <v>2440</v>
      </c>
      <c r="B2443" t="s">
        <v>6732</v>
      </c>
      <c r="C2443">
        <v>237.26733435765601</v>
      </c>
      <c r="D2443">
        <v>-1.2148312853609</v>
      </c>
      <c r="E2443">
        <v>0.34191299523413499</v>
      </c>
      <c r="F2443">
        <v>-3.5530421548587601</v>
      </c>
      <c r="G2443">
        <v>3.8080343683511E-4</v>
      </c>
      <c r="H2443">
        <v>1.4442477208453999E-3</v>
      </c>
      <c r="I2443" s="4">
        <v>3.63853421612454</v>
      </c>
      <c r="J2443" s="13">
        <v>13.333489220513</v>
      </c>
      <c r="K2443" s="2">
        <v>6.5534707385887199</v>
      </c>
      <c r="L2443" s="2">
        <v>6.5219969953802899</v>
      </c>
      <c r="M2443" s="2">
        <v>23.699993651497699</v>
      </c>
      <c r="N2443" s="14">
        <v>19.960322458074799</v>
      </c>
      <c r="O2443" s="3" t="s">
        <v>8570</v>
      </c>
    </row>
    <row r="2444" spans="1:15" x14ac:dyDescent="0.2">
      <c r="A2444">
        <v>2441</v>
      </c>
      <c r="B2444" t="s">
        <v>5071</v>
      </c>
      <c r="C2444">
        <v>255.60052172421399</v>
      </c>
      <c r="D2444">
        <v>-1.2136672504523101</v>
      </c>
      <c r="E2444">
        <v>0.20166837837578599</v>
      </c>
      <c r="F2444">
        <v>-6.0181336321888699</v>
      </c>
      <c r="G2444" s="1">
        <v>1.7643951348425699E-9</v>
      </c>
      <c r="H2444" s="1">
        <v>1.41209611942397E-8</v>
      </c>
      <c r="I2444" s="4">
        <v>5.5825751716763401</v>
      </c>
      <c r="J2444" s="13">
        <v>7.9207387990246803</v>
      </c>
      <c r="K2444" s="2">
        <v>8.07553211727455</v>
      </c>
      <c r="L2444" s="2">
        <v>6.56597945995148</v>
      </c>
      <c r="M2444" s="2">
        <v>16.262456748782199</v>
      </c>
      <c r="N2444" s="14">
        <v>20.683569212194101</v>
      </c>
      <c r="O2444" s="3" t="s">
        <v>8570</v>
      </c>
    </row>
    <row r="2445" spans="1:15" x14ac:dyDescent="0.2">
      <c r="A2445">
        <v>2442</v>
      </c>
      <c r="B2445" t="s">
        <v>3849</v>
      </c>
      <c r="C2445">
        <v>972.92873725215804</v>
      </c>
      <c r="D2445">
        <v>-1.21109727423906</v>
      </c>
      <c r="E2445">
        <v>0.13394511824238001</v>
      </c>
      <c r="F2445">
        <v>-9.0417425444914006</v>
      </c>
      <c r="G2445" s="1">
        <v>1.5419389550138701E-19</v>
      </c>
      <c r="H2445" s="1">
        <v>2.7481731917106699E-18</v>
      </c>
      <c r="I2445" s="4">
        <v>4.3659448059078398</v>
      </c>
      <c r="J2445" s="13">
        <v>9.4200286241326801</v>
      </c>
      <c r="K2445" s="2">
        <v>6.3222527516627398</v>
      </c>
      <c r="L2445" s="2">
        <v>6.0263139669111299</v>
      </c>
      <c r="M2445" s="2">
        <v>15.5004924950948</v>
      </c>
      <c r="N2445" s="14">
        <v>17.724266032405101</v>
      </c>
      <c r="O2445" s="3" t="s">
        <v>8570</v>
      </c>
    </row>
    <row r="2446" spans="1:15" x14ac:dyDescent="0.2">
      <c r="A2446">
        <v>2443</v>
      </c>
      <c r="B2446" t="s">
        <v>7321</v>
      </c>
      <c r="C2446">
        <v>449.98381402543998</v>
      </c>
      <c r="D2446">
        <v>-1.2103265956753799</v>
      </c>
      <c r="E2446">
        <v>0.418353193689872</v>
      </c>
      <c r="F2446">
        <v>-2.8930736371349401</v>
      </c>
      <c r="G2446">
        <v>3.8149184556553E-3</v>
      </c>
      <c r="H2446">
        <v>1.1640736867481899E-2</v>
      </c>
      <c r="I2446" s="4">
        <v>0.71220691330280195</v>
      </c>
      <c r="J2446" s="13">
        <v>3.8755594992048401</v>
      </c>
      <c r="K2446" s="2">
        <v>1.36118813286712</v>
      </c>
      <c r="L2446" s="2">
        <v>1.4716290541510899</v>
      </c>
      <c r="M2446" s="2">
        <v>6.9753423596417301</v>
      </c>
      <c r="N2446" s="14">
        <v>7.5758313258341001</v>
      </c>
      <c r="O2446" s="3" t="s">
        <v>8570</v>
      </c>
    </row>
    <row r="2447" spans="1:15" x14ac:dyDescent="0.2">
      <c r="A2447">
        <v>2444</v>
      </c>
      <c r="B2447" t="s">
        <v>6860</v>
      </c>
      <c r="C2447">
        <v>189.897312735546</v>
      </c>
      <c r="D2447">
        <v>-1.2096955409214201</v>
      </c>
      <c r="E2447">
        <v>0.35573967455265798</v>
      </c>
      <c r="F2447">
        <v>-3.4005078079711302</v>
      </c>
      <c r="G2447">
        <v>6.7260814970769003E-4</v>
      </c>
      <c r="H2447">
        <v>2.4223843214176699E-3</v>
      </c>
      <c r="I2447" s="4">
        <v>1.5225111576494099</v>
      </c>
      <c r="J2447" s="13">
        <v>1.3998324048878801</v>
      </c>
      <c r="K2447" s="2">
        <v>3.5888930700330501</v>
      </c>
      <c r="L2447" s="2">
        <v>0.93918627444626201</v>
      </c>
      <c r="M2447" s="2">
        <v>3.2806509507485</v>
      </c>
      <c r="N2447" s="14">
        <v>4.6353534174867397</v>
      </c>
      <c r="O2447" s="3" t="s">
        <v>8570</v>
      </c>
    </row>
    <row r="2448" spans="1:15" x14ac:dyDescent="0.2">
      <c r="A2448">
        <v>2445</v>
      </c>
      <c r="B2448" t="s">
        <v>3472</v>
      </c>
      <c r="C2448">
        <v>750.83046106082304</v>
      </c>
      <c r="D2448">
        <v>-1.20826092082791</v>
      </c>
      <c r="E2448">
        <v>0.11372461592593799</v>
      </c>
      <c r="F2448">
        <v>-10.6244449452771</v>
      </c>
      <c r="G2448" s="1">
        <v>2.29372577763672E-26</v>
      </c>
      <c r="H2448" s="1">
        <v>6.1433495910168899E-25</v>
      </c>
      <c r="I2448" s="4">
        <v>3.93285540191743</v>
      </c>
      <c r="J2448" s="13">
        <v>5.77930521324084</v>
      </c>
      <c r="K2448" s="2">
        <v>5.2459337300893401</v>
      </c>
      <c r="L2448" s="2">
        <v>5.0426546609525698</v>
      </c>
      <c r="M2448" s="2">
        <v>13.8626199422241</v>
      </c>
      <c r="N2448" s="14">
        <v>12.1606761804704</v>
      </c>
      <c r="O2448" s="3" t="s">
        <v>8570</v>
      </c>
    </row>
    <row r="2449" spans="1:15" x14ac:dyDescent="0.2">
      <c r="A2449">
        <v>2446</v>
      </c>
      <c r="B2449" t="s">
        <v>7136</v>
      </c>
      <c r="C2449">
        <v>37.428491591755702</v>
      </c>
      <c r="D2449">
        <v>-1.2069568570911899</v>
      </c>
      <c r="E2449">
        <v>0.39130016651831701</v>
      </c>
      <c r="F2449">
        <v>-3.0844782608460499</v>
      </c>
      <c r="G2449">
        <v>2.0390951146663601E-3</v>
      </c>
      <c r="H2449">
        <v>6.6439788091096396E-3</v>
      </c>
      <c r="I2449" s="4">
        <v>0.34531887290736502</v>
      </c>
      <c r="J2449" s="13">
        <v>0.52816154205718702</v>
      </c>
      <c r="K2449" s="2">
        <v>0.36786808888043798</v>
      </c>
      <c r="L2449" s="2">
        <v>0.55824325132807595</v>
      </c>
      <c r="M2449" s="2">
        <v>0.84931504174378303</v>
      </c>
      <c r="N2449" s="14">
        <v>0.83340499032655502</v>
      </c>
      <c r="O2449" s="3" t="s">
        <v>8570</v>
      </c>
    </row>
    <row r="2450" spans="1:15" x14ac:dyDescent="0.2">
      <c r="A2450">
        <v>2447</v>
      </c>
      <c r="B2450" t="s">
        <v>7137</v>
      </c>
      <c r="C2450">
        <v>37.428491591755702</v>
      </c>
      <c r="D2450">
        <v>-1.2069568570911899</v>
      </c>
      <c r="E2450">
        <v>0.39130016651831701</v>
      </c>
      <c r="F2450">
        <v>-3.0844782608460499</v>
      </c>
      <c r="G2450">
        <v>2.0390951146663601E-3</v>
      </c>
      <c r="H2450">
        <v>6.6439788091096396E-3</v>
      </c>
      <c r="I2450" s="4">
        <v>0.34531887290736502</v>
      </c>
      <c r="J2450" s="13">
        <v>0.52816154205718702</v>
      </c>
      <c r="K2450" s="2">
        <v>0.36786808888043798</v>
      </c>
      <c r="L2450" s="2">
        <v>0.55824325132807595</v>
      </c>
      <c r="M2450" s="2">
        <v>0.84931504174378303</v>
      </c>
      <c r="N2450" s="14">
        <v>0.83340499032655502</v>
      </c>
      <c r="O2450" s="3" t="s">
        <v>8570</v>
      </c>
    </row>
    <row r="2451" spans="1:15" x14ac:dyDescent="0.2">
      <c r="A2451">
        <v>2448</v>
      </c>
      <c r="B2451" t="s">
        <v>7490</v>
      </c>
      <c r="C2451">
        <v>28.887438514981302</v>
      </c>
      <c r="D2451">
        <v>-1.2059394847940701</v>
      </c>
      <c r="E2451">
        <v>0.44360788137576801</v>
      </c>
      <c r="F2451">
        <v>-2.7184807471275501</v>
      </c>
      <c r="G2451">
        <v>6.5582472353808898E-3</v>
      </c>
      <c r="H2451">
        <v>1.8961613076388901E-2</v>
      </c>
      <c r="I2451" s="4">
        <v>1.6059348384002099</v>
      </c>
      <c r="J2451" s="13">
        <v>1.3897742099755299</v>
      </c>
      <c r="K2451" s="2">
        <v>1.3606465624830499</v>
      </c>
      <c r="L2451" s="2">
        <v>0.84608962497003604</v>
      </c>
      <c r="M2451" s="2">
        <v>2.80356683697446</v>
      </c>
      <c r="N2451" s="14">
        <v>2.6330728336620601</v>
      </c>
      <c r="O2451" s="3" t="s">
        <v>8570</v>
      </c>
    </row>
    <row r="2452" spans="1:15" x14ac:dyDescent="0.2">
      <c r="A2452">
        <v>2449</v>
      </c>
      <c r="B2452" t="s">
        <v>6107</v>
      </c>
      <c r="C2452">
        <v>280.43351013736799</v>
      </c>
      <c r="D2452">
        <v>-1.20531397845086</v>
      </c>
      <c r="E2452">
        <v>0.27259939534815703</v>
      </c>
      <c r="F2452">
        <v>-4.4215577841303197</v>
      </c>
      <c r="G2452" s="1">
        <v>9.7991850184745E-6</v>
      </c>
      <c r="H2452" s="1">
        <v>4.8678016417012901E-5</v>
      </c>
      <c r="I2452" s="4">
        <v>1.5119927092874099</v>
      </c>
      <c r="J2452" s="13">
        <v>1.9220803312156101</v>
      </c>
      <c r="K2452" s="2">
        <v>1.6789843418652399</v>
      </c>
      <c r="L2452" s="2">
        <v>1.14604201758493</v>
      </c>
      <c r="M2452" s="2">
        <v>3.52860449835884</v>
      </c>
      <c r="N2452" s="14">
        <v>3.2194349068569599</v>
      </c>
      <c r="O2452" s="3" t="s">
        <v>8570</v>
      </c>
    </row>
    <row r="2453" spans="1:15" x14ac:dyDescent="0.2">
      <c r="A2453">
        <v>2450</v>
      </c>
      <c r="B2453" t="s">
        <v>6887</v>
      </c>
      <c r="C2453">
        <v>46.350915439004801</v>
      </c>
      <c r="D2453">
        <v>-1.20495516308437</v>
      </c>
      <c r="E2453">
        <v>0.35663222262859801</v>
      </c>
      <c r="F2453">
        <v>-3.3787052504765702</v>
      </c>
      <c r="G2453">
        <v>7.2828045087576997E-4</v>
      </c>
      <c r="H2453">
        <v>2.6017191279562001E-3</v>
      </c>
      <c r="I2453" s="4">
        <v>0.943277042278717</v>
      </c>
      <c r="J2453" s="13">
        <v>0.56056959272425499</v>
      </c>
      <c r="K2453" s="2">
        <v>0.86480290503201995</v>
      </c>
      <c r="L2453" s="2">
        <v>0.67604298092202098</v>
      </c>
      <c r="M2453" s="2">
        <v>2.18374290368831</v>
      </c>
      <c r="N2453" s="14">
        <v>1.3817804447925599</v>
      </c>
      <c r="O2453" s="3" t="s">
        <v>8570</v>
      </c>
    </row>
    <row r="2454" spans="1:15" x14ac:dyDescent="0.2">
      <c r="A2454">
        <v>2451</v>
      </c>
      <c r="B2454" t="s">
        <v>6158</v>
      </c>
      <c r="C2454">
        <v>153.067060152202</v>
      </c>
      <c r="D2454">
        <v>-1.2020316949658401</v>
      </c>
      <c r="E2454">
        <v>0.27695975087070601</v>
      </c>
      <c r="F2454">
        <v>-4.3400952347295698</v>
      </c>
      <c r="G2454" s="1">
        <v>1.42420978806402E-5</v>
      </c>
      <c r="H2454" s="1">
        <v>6.91815871911546E-5</v>
      </c>
      <c r="I2454" s="4">
        <v>3.45986577810632</v>
      </c>
      <c r="J2454" s="13">
        <v>6.8097486373008502</v>
      </c>
      <c r="K2454" s="2">
        <v>2.7917045301762302</v>
      </c>
      <c r="L2454" s="2">
        <v>4.0871609080461804</v>
      </c>
      <c r="M2454" s="2">
        <v>8.6662265154553992</v>
      </c>
      <c r="N2454" s="14">
        <v>11.3166943630118</v>
      </c>
      <c r="O2454" s="3" t="s">
        <v>8570</v>
      </c>
    </row>
    <row r="2455" spans="1:15" x14ac:dyDescent="0.2">
      <c r="A2455">
        <v>2452</v>
      </c>
      <c r="B2455" t="s">
        <v>5779</v>
      </c>
      <c r="C2455">
        <v>101.38350634864101</v>
      </c>
      <c r="D2455">
        <v>-1.2017761064271799</v>
      </c>
      <c r="E2455">
        <v>0.24463493374520801</v>
      </c>
      <c r="F2455">
        <v>-4.9125285911898802</v>
      </c>
      <c r="G2455" s="1">
        <v>8.9909267236273296E-7</v>
      </c>
      <c r="H2455" s="1">
        <v>5.1698890414131096E-6</v>
      </c>
      <c r="I2455" s="4">
        <v>3.9492225878657901</v>
      </c>
      <c r="J2455" s="13">
        <v>7.8642905232815901</v>
      </c>
      <c r="K2455" s="2">
        <v>6.8933664850140604</v>
      </c>
      <c r="L2455" s="2">
        <v>5.3595594125849599</v>
      </c>
      <c r="M2455" s="2">
        <v>17.854182485709799</v>
      </c>
      <c r="N2455" s="14">
        <v>16.263171478733799</v>
      </c>
      <c r="O2455" s="3" t="s">
        <v>8570</v>
      </c>
    </row>
    <row r="2456" spans="1:15" x14ac:dyDescent="0.2">
      <c r="A2456">
        <v>2453</v>
      </c>
      <c r="B2456" t="s">
        <v>6162</v>
      </c>
      <c r="C2456">
        <v>315.05273262208499</v>
      </c>
      <c r="D2456">
        <v>-1.20170266978302</v>
      </c>
      <c r="E2456">
        <v>0.27702482864785399</v>
      </c>
      <c r="F2456">
        <v>-4.3378879635030403</v>
      </c>
      <c r="G2456" s="1">
        <v>1.43858450213963E-5</v>
      </c>
      <c r="H2456" s="1">
        <v>6.9824119396115296E-5</v>
      </c>
      <c r="I2456" s="4">
        <v>1.9578769277977199</v>
      </c>
      <c r="J2456" s="13">
        <v>2.5739808779801798</v>
      </c>
      <c r="K2456" s="2">
        <v>1.46237875125156</v>
      </c>
      <c r="L2456" s="2">
        <v>1.9780657392946199</v>
      </c>
      <c r="M2456" s="2">
        <v>4.3025948689464997</v>
      </c>
      <c r="N2456" s="14">
        <v>5.1995861463411899</v>
      </c>
      <c r="O2456" s="3" t="s">
        <v>8570</v>
      </c>
    </row>
    <row r="2457" spans="1:15" x14ac:dyDescent="0.2">
      <c r="A2457">
        <v>2454</v>
      </c>
      <c r="B2457" t="s">
        <v>6610</v>
      </c>
      <c r="C2457">
        <v>55.335243051781802</v>
      </c>
      <c r="D2457">
        <v>-1.2015397396868499</v>
      </c>
      <c r="E2457">
        <v>0.32205977365583599</v>
      </c>
      <c r="F2457">
        <v>-3.73079731767699</v>
      </c>
      <c r="G2457">
        <v>1.9087473912309999E-4</v>
      </c>
      <c r="H2457">
        <v>7.6444092756884304E-4</v>
      </c>
      <c r="I2457" s="4">
        <v>0.922163018282116</v>
      </c>
      <c r="J2457" s="13">
        <v>1.6488172004423101</v>
      </c>
      <c r="K2457" s="2">
        <v>1.55769160481055</v>
      </c>
      <c r="L2457" s="2">
        <v>0.88906078637030395</v>
      </c>
      <c r="M2457" s="2">
        <v>2.19867000659284</v>
      </c>
      <c r="N2457" s="14">
        <v>2.5888750447803499</v>
      </c>
      <c r="O2457" s="3" t="s">
        <v>8570</v>
      </c>
    </row>
    <row r="2458" spans="1:15" x14ac:dyDescent="0.2">
      <c r="A2458">
        <v>2455</v>
      </c>
      <c r="B2458" t="s">
        <v>7320</v>
      </c>
      <c r="C2458">
        <v>46.508994323966398</v>
      </c>
      <c r="D2458">
        <v>-1.20101012642792</v>
      </c>
      <c r="E2458">
        <v>0.41503717301734699</v>
      </c>
      <c r="F2458">
        <v>-2.89374110202345</v>
      </c>
      <c r="G2458">
        <v>3.8068190355397299E-3</v>
      </c>
      <c r="H2458">
        <v>1.16199619156533E-2</v>
      </c>
      <c r="I2458" s="4">
        <v>1.2968236698003499</v>
      </c>
      <c r="J2458" s="13">
        <v>2.0486440357144602</v>
      </c>
      <c r="K2458" s="2">
        <v>1.0036596879826201</v>
      </c>
      <c r="L2458" s="2">
        <v>2.0196898593195902</v>
      </c>
      <c r="M2458" s="2">
        <v>2.1767818023864001</v>
      </c>
      <c r="N2458" s="14">
        <v>2.9744492938647702</v>
      </c>
      <c r="O2458" s="3" t="s">
        <v>8570</v>
      </c>
    </row>
    <row r="2459" spans="1:15" x14ac:dyDescent="0.2">
      <c r="A2459">
        <v>2456</v>
      </c>
      <c r="B2459" t="s">
        <v>7275</v>
      </c>
      <c r="C2459">
        <v>41.255483215982999</v>
      </c>
      <c r="D2459">
        <v>-1.2008807466726901</v>
      </c>
      <c r="E2459">
        <v>0.40909412830722702</v>
      </c>
      <c r="F2459">
        <v>-2.9354631699109501</v>
      </c>
      <c r="G2459">
        <v>3.3305014563254701E-3</v>
      </c>
      <c r="H2459">
        <v>1.0308211092766299E-2</v>
      </c>
      <c r="I2459" s="4">
        <v>0.62865704514411802</v>
      </c>
      <c r="J2459" s="13">
        <v>0.65936766384856704</v>
      </c>
      <c r="K2459" s="2">
        <v>0.38213089358890301</v>
      </c>
      <c r="L2459" s="2">
        <v>0.44691369360593902</v>
      </c>
      <c r="M2459" s="2">
        <v>1.48992397061672</v>
      </c>
      <c r="N2459" s="14">
        <v>0.99001361430997803</v>
      </c>
      <c r="O2459" s="3" t="s">
        <v>8570</v>
      </c>
    </row>
    <row r="2460" spans="1:15" x14ac:dyDescent="0.2">
      <c r="A2460">
        <v>2457</v>
      </c>
      <c r="B2460" t="s">
        <v>7635</v>
      </c>
      <c r="C2460">
        <v>26.657088209332699</v>
      </c>
      <c r="D2460">
        <v>-1.1997941214397001</v>
      </c>
      <c r="E2460">
        <v>0.46704813480515001</v>
      </c>
      <c r="F2460">
        <v>-2.56888751293322</v>
      </c>
      <c r="G2460">
        <v>1.02025569475025E-2</v>
      </c>
      <c r="H2460">
        <v>2.8165489448225001E-2</v>
      </c>
      <c r="I2460" s="4">
        <v>0.68004317932843905</v>
      </c>
      <c r="J2460" s="13">
        <v>0.37747073565605999</v>
      </c>
      <c r="K2460" s="2">
        <v>0.485782585964459</v>
      </c>
      <c r="L2460" s="2">
        <v>0.33149796164946399</v>
      </c>
      <c r="M2460" s="2">
        <v>0.87797301442897902</v>
      </c>
      <c r="N2460" s="14">
        <v>1.03336078546865</v>
      </c>
      <c r="O2460" s="3" t="s">
        <v>8570</v>
      </c>
    </row>
    <row r="2461" spans="1:15" x14ac:dyDescent="0.2">
      <c r="A2461">
        <v>2458</v>
      </c>
      <c r="B2461" t="s">
        <v>4319</v>
      </c>
      <c r="C2461">
        <v>696.23734820212405</v>
      </c>
      <c r="D2461">
        <v>-1.1990938846263199</v>
      </c>
      <c r="E2461">
        <v>0.15749594580609899</v>
      </c>
      <c r="F2461">
        <v>-7.6134904837650801</v>
      </c>
      <c r="G2461" s="1">
        <v>2.6679097932136001E-14</v>
      </c>
      <c r="H2461" s="1">
        <v>3.3173101034514E-13</v>
      </c>
      <c r="I2461" s="4">
        <v>5.3085319355538498</v>
      </c>
      <c r="J2461" s="13">
        <v>7.8927831635775698</v>
      </c>
      <c r="K2461" s="2">
        <v>5.50814718622191</v>
      </c>
      <c r="L2461" s="2">
        <v>4.53904959348995</v>
      </c>
      <c r="M2461" s="2">
        <v>12.8673489377945</v>
      </c>
      <c r="N2461" s="14">
        <v>14.295564839455899</v>
      </c>
      <c r="O2461" s="3" t="s">
        <v>8570</v>
      </c>
    </row>
    <row r="2462" spans="1:15" x14ac:dyDescent="0.2">
      <c r="A2462">
        <v>2459</v>
      </c>
      <c r="B2462" t="s">
        <v>3357</v>
      </c>
      <c r="C2462">
        <v>1067.1395329479401</v>
      </c>
      <c r="D2462">
        <v>-1.1958315411234901</v>
      </c>
      <c r="E2462">
        <v>0.10533302157150599</v>
      </c>
      <c r="F2462">
        <v>-11.3528646884177</v>
      </c>
      <c r="G2462" s="1">
        <v>7.1772000567817802E-30</v>
      </c>
      <c r="H2462" s="1">
        <v>2.25757251398461E-28</v>
      </c>
      <c r="I2462" s="4">
        <v>27.290090349799801</v>
      </c>
      <c r="J2462" s="13">
        <v>21.3606729631205</v>
      </c>
      <c r="K2462" s="2">
        <v>21.875333557545201</v>
      </c>
      <c r="L2462" s="2">
        <v>22.211291383695801</v>
      </c>
      <c r="M2462" s="2">
        <v>54.864257061508702</v>
      </c>
      <c r="N2462" s="14">
        <v>51.398986885603001</v>
      </c>
      <c r="O2462" s="3" t="s">
        <v>8570</v>
      </c>
    </row>
    <row r="2463" spans="1:15" x14ac:dyDescent="0.2">
      <c r="A2463">
        <v>2460</v>
      </c>
      <c r="B2463" t="s">
        <v>3413</v>
      </c>
      <c r="C2463">
        <v>8503.3539011071807</v>
      </c>
      <c r="D2463">
        <v>-1.19340792105601</v>
      </c>
      <c r="E2463">
        <v>0.10842470957108601</v>
      </c>
      <c r="F2463">
        <v>-11.006789188340701</v>
      </c>
      <c r="G2463" s="1">
        <v>3.54410038718483E-28</v>
      </c>
      <c r="H2463" s="1">
        <v>1.02233018988628E-26</v>
      </c>
      <c r="I2463" s="4">
        <v>80.730287390097601</v>
      </c>
      <c r="J2463" s="13">
        <v>125.45609833125</v>
      </c>
      <c r="K2463" s="2">
        <v>96.247269716571196</v>
      </c>
      <c r="L2463" s="2">
        <v>94.255024138801502</v>
      </c>
      <c r="M2463" s="2">
        <v>231.92763349196801</v>
      </c>
      <c r="N2463" s="14">
        <v>211.81117579511499</v>
      </c>
      <c r="O2463" s="3" t="s">
        <v>8570</v>
      </c>
    </row>
    <row r="2464" spans="1:15" x14ac:dyDescent="0.2">
      <c r="A2464">
        <v>2461</v>
      </c>
      <c r="B2464" t="s">
        <v>6330</v>
      </c>
      <c r="C2464">
        <v>189.93563428287101</v>
      </c>
      <c r="D2464">
        <v>-1.1930061215666501</v>
      </c>
      <c r="E2464">
        <v>0.29111954377641203</v>
      </c>
      <c r="F2464">
        <v>-4.0979939240455403</v>
      </c>
      <c r="G2464" s="1">
        <v>4.1674621757057997E-5</v>
      </c>
      <c r="H2464">
        <v>1.8830926898614201E-4</v>
      </c>
      <c r="I2464" s="4">
        <v>2.8185196156789698</v>
      </c>
      <c r="J2464" s="13">
        <v>6.3567791772753104</v>
      </c>
      <c r="K2464" s="2">
        <v>3.8291527860083301</v>
      </c>
      <c r="L2464" s="2">
        <v>3.63136691091858</v>
      </c>
      <c r="M2464" s="2">
        <v>7.3346530435186299</v>
      </c>
      <c r="N2464" s="14">
        <v>7.6523567322135699</v>
      </c>
      <c r="O2464" s="3" t="s">
        <v>8570</v>
      </c>
    </row>
    <row r="2465" spans="1:15" x14ac:dyDescent="0.2">
      <c r="A2465">
        <v>2462</v>
      </c>
      <c r="B2465" t="s">
        <v>3850</v>
      </c>
      <c r="C2465">
        <v>1670.32583823404</v>
      </c>
      <c r="D2465">
        <v>-1.19187539335431</v>
      </c>
      <c r="E2465">
        <v>0.131936879307163</v>
      </c>
      <c r="F2465">
        <v>-9.0336788289459093</v>
      </c>
      <c r="G2465" s="1">
        <v>1.6599538918237701E-19</v>
      </c>
      <c r="H2465" s="1">
        <v>2.9520261103244399E-18</v>
      </c>
      <c r="I2465" s="4">
        <v>25.047156040639798</v>
      </c>
      <c r="J2465" s="13">
        <v>52.100365054025403</v>
      </c>
      <c r="K2465" s="2">
        <v>38.1108548772417</v>
      </c>
      <c r="L2465" s="2">
        <v>43.158246285773203</v>
      </c>
      <c r="M2465" s="2">
        <v>100.7187021029</v>
      </c>
      <c r="N2465" s="14">
        <v>97.307875206404901</v>
      </c>
      <c r="O2465" s="3" t="s">
        <v>8570</v>
      </c>
    </row>
    <row r="2466" spans="1:15" x14ac:dyDescent="0.2">
      <c r="A2466">
        <v>2463</v>
      </c>
      <c r="B2466" t="s">
        <v>3337</v>
      </c>
      <c r="C2466">
        <v>742.14975562857103</v>
      </c>
      <c r="D2466">
        <v>-1.19137963670145</v>
      </c>
      <c r="E2466">
        <v>0.103418445836143</v>
      </c>
      <c r="F2466">
        <v>-11.519991690738401</v>
      </c>
      <c r="G2466" s="1">
        <v>1.0462108770708799E-30</v>
      </c>
      <c r="H2466" s="1">
        <v>3.39161784462952E-29</v>
      </c>
      <c r="I2466" s="4">
        <v>6.8213022015760698</v>
      </c>
      <c r="J2466" s="13">
        <v>8.0029270533334707</v>
      </c>
      <c r="K2466" s="2">
        <v>8.0210133585088492</v>
      </c>
      <c r="L2466" s="2">
        <v>7.9632751672965201</v>
      </c>
      <c r="M2466" s="2">
        <v>18.984940573216399</v>
      </c>
      <c r="N2466" s="14">
        <v>16.92384887811</v>
      </c>
      <c r="O2466" s="3" t="s">
        <v>8570</v>
      </c>
    </row>
    <row r="2467" spans="1:15" x14ac:dyDescent="0.2">
      <c r="A2467">
        <v>2464</v>
      </c>
      <c r="B2467" t="s">
        <v>6532</v>
      </c>
      <c r="C2467">
        <v>137.88420549782299</v>
      </c>
      <c r="D2467">
        <v>-1.1909265534589399</v>
      </c>
      <c r="E2467">
        <v>0.30995402243937398</v>
      </c>
      <c r="F2467">
        <v>-3.8422684244785898</v>
      </c>
      <c r="G2467">
        <v>1.2190241178285999E-4</v>
      </c>
      <c r="H2467">
        <v>5.0619752980820697E-4</v>
      </c>
      <c r="I2467" s="4">
        <v>0.96250966104555702</v>
      </c>
      <c r="J2467" s="13">
        <v>4.8409657609390502</v>
      </c>
      <c r="K2467" s="2">
        <v>2.8953363999139898</v>
      </c>
      <c r="L2467" s="2">
        <v>2.5712843275446202</v>
      </c>
      <c r="M2467" s="2">
        <v>8.9693609083251307</v>
      </c>
      <c r="N2467" s="14">
        <v>8.0784352094660594</v>
      </c>
      <c r="O2467" s="3" t="s">
        <v>8570</v>
      </c>
    </row>
    <row r="2468" spans="1:15" x14ac:dyDescent="0.2">
      <c r="A2468">
        <v>2465</v>
      </c>
      <c r="B2468" t="s">
        <v>5065</v>
      </c>
      <c r="C2468">
        <v>469.320071600799</v>
      </c>
      <c r="D2468">
        <v>-1.1908462523644601</v>
      </c>
      <c r="E2468">
        <v>0.19764497278738899</v>
      </c>
      <c r="F2468">
        <v>-6.0251785591606</v>
      </c>
      <c r="G2468" s="1">
        <v>1.68923025398471E-9</v>
      </c>
      <c r="H2468" s="1">
        <v>1.3568459176348299E-8</v>
      </c>
      <c r="I2468" s="4">
        <v>16.321904586099301</v>
      </c>
      <c r="J2468" s="13">
        <v>31.249561215830902</v>
      </c>
      <c r="K2468" s="2">
        <v>20.990023777232501</v>
      </c>
      <c r="L2468" s="2">
        <v>19.9058340218482</v>
      </c>
      <c r="M2468" s="2">
        <v>59.485684639483402</v>
      </c>
      <c r="N2468" s="14">
        <v>62.283462520934002</v>
      </c>
      <c r="O2468" s="3" t="s">
        <v>8570</v>
      </c>
    </row>
    <row r="2469" spans="1:15" x14ac:dyDescent="0.2">
      <c r="A2469">
        <v>2466</v>
      </c>
      <c r="B2469" t="s">
        <v>7227</v>
      </c>
      <c r="C2469">
        <v>41.458038441905103</v>
      </c>
      <c r="D2469">
        <v>-1.1902503269062199</v>
      </c>
      <c r="E2469">
        <v>0.398845266083315</v>
      </c>
      <c r="F2469">
        <v>-2.9842408275132701</v>
      </c>
      <c r="G2469">
        <v>2.8428292258800502E-3</v>
      </c>
      <c r="H2469">
        <v>8.9571011172868698E-3</v>
      </c>
      <c r="I2469" s="4">
        <v>0.51872962767736797</v>
      </c>
      <c r="J2469" s="13">
        <v>1.01086301187856</v>
      </c>
      <c r="K2469" s="2">
        <v>0.85703301661689502</v>
      </c>
      <c r="L2469" s="2">
        <v>1.0182571508523901</v>
      </c>
      <c r="M2469" s="2">
        <v>3.2576161590768198</v>
      </c>
      <c r="N2469" s="14">
        <v>4.3730413850286398</v>
      </c>
      <c r="O2469" s="3" t="s">
        <v>8570</v>
      </c>
    </row>
    <row r="2470" spans="1:15" x14ac:dyDescent="0.2">
      <c r="A2470">
        <v>2467</v>
      </c>
      <c r="B2470" t="s">
        <v>4937</v>
      </c>
      <c r="C2470">
        <v>245.545342670069</v>
      </c>
      <c r="D2470">
        <v>-1.1873799716504001</v>
      </c>
      <c r="E2470">
        <v>0.189974942303657</v>
      </c>
      <c r="F2470">
        <v>-6.2501925635670803</v>
      </c>
      <c r="G2470" s="1">
        <v>4.0994693169617499E-10</v>
      </c>
      <c r="H2470" s="1">
        <v>3.51924118444114E-9</v>
      </c>
      <c r="I2470" s="4">
        <v>0.69476933795122597</v>
      </c>
      <c r="J2470" s="13">
        <v>0.97386442714625099</v>
      </c>
      <c r="K2470" s="2">
        <v>0.73959380982657796</v>
      </c>
      <c r="L2470" s="2">
        <v>0.77358542653190199</v>
      </c>
      <c r="M2470" s="2">
        <v>2.01482243373309</v>
      </c>
      <c r="N2470" s="14">
        <v>2.2148812438616199</v>
      </c>
      <c r="O2470" s="3" t="s">
        <v>8570</v>
      </c>
    </row>
    <row r="2471" spans="1:15" x14ac:dyDescent="0.2">
      <c r="A2471">
        <v>2468</v>
      </c>
      <c r="B2471" t="s">
        <v>7269</v>
      </c>
      <c r="C2471">
        <v>55.8700405330273</v>
      </c>
      <c r="D2471">
        <v>-1.1853120622292299</v>
      </c>
      <c r="E2471">
        <v>0.40293276662051097</v>
      </c>
      <c r="F2471">
        <v>-2.94171177035492</v>
      </c>
      <c r="G2471">
        <v>3.26403577807774E-3</v>
      </c>
      <c r="H2471">
        <v>1.012179531946E-2</v>
      </c>
      <c r="I2471" s="4">
        <v>0.92943432609424903</v>
      </c>
      <c r="J2471" s="13">
        <v>1.17858954336365</v>
      </c>
      <c r="K2471" s="2">
        <v>0.74378017713399303</v>
      </c>
      <c r="L2471" s="2">
        <v>0.86548098508576299</v>
      </c>
      <c r="M2471" s="2">
        <v>2.7870248147346701</v>
      </c>
      <c r="N2471" s="14">
        <v>2.7372023433279802</v>
      </c>
      <c r="O2471" s="3" t="s">
        <v>8570</v>
      </c>
    </row>
    <row r="2472" spans="1:15" x14ac:dyDescent="0.2">
      <c r="A2472">
        <v>2469</v>
      </c>
      <c r="B2472" t="s">
        <v>6584</v>
      </c>
      <c r="C2472">
        <v>70.903232008673498</v>
      </c>
      <c r="D2472">
        <v>-1.1839285339285199</v>
      </c>
      <c r="E2472">
        <v>0.31365504231786501</v>
      </c>
      <c r="F2472">
        <v>-3.7746198026324098</v>
      </c>
      <c r="G2472">
        <v>1.60251881098754E-4</v>
      </c>
      <c r="H2472">
        <v>6.5176951173241899E-4</v>
      </c>
      <c r="I2472" s="4">
        <v>0.93776056790788498</v>
      </c>
      <c r="J2472" s="13">
        <v>3.2376694084395901</v>
      </c>
      <c r="K2472" s="2">
        <v>1.61216449864381</v>
      </c>
      <c r="L2472" s="2">
        <v>2.01756263700331</v>
      </c>
      <c r="M2472" s="2">
        <v>3.8060375755063802</v>
      </c>
      <c r="N2472" s="14">
        <v>6.3405492050573597</v>
      </c>
      <c r="O2472" s="3" t="s">
        <v>8570</v>
      </c>
    </row>
    <row r="2473" spans="1:15" x14ac:dyDescent="0.2">
      <c r="A2473">
        <v>2470</v>
      </c>
      <c r="B2473" t="s">
        <v>6339</v>
      </c>
      <c r="C2473">
        <v>303.58408236349902</v>
      </c>
      <c r="D2473">
        <v>-1.1828778686823</v>
      </c>
      <c r="E2473">
        <v>0.28956835965945499</v>
      </c>
      <c r="F2473">
        <v>-4.0849693318476303</v>
      </c>
      <c r="G2473" s="1">
        <v>4.4082638552034798E-5</v>
      </c>
      <c r="H2473">
        <v>1.9834335948768099E-4</v>
      </c>
      <c r="I2473" s="4">
        <v>10.885771977525801</v>
      </c>
      <c r="J2473" s="13">
        <v>17.306711825612101</v>
      </c>
      <c r="K2473" s="2">
        <v>9.0496411078690002</v>
      </c>
      <c r="L2473" s="2">
        <v>10.0808002826793</v>
      </c>
      <c r="M2473" s="2">
        <v>29.322969034470098</v>
      </c>
      <c r="N2473" s="14">
        <v>31.0410370702844</v>
      </c>
      <c r="O2473" s="3" t="s">
        <v>8570</v>
      </c>
    </row>
    <row r="2474" spans="1:15" x14ac:dyDescent="0.2">
      <c r="A2474">
        <v>2471</v>
      </c>
      <c r="B2474" t="s">
        <v>3418</v>
      </c>
      <c r="C2474">
        <v>2811.5567189877902</v>
      </c>
      <c r="D2474">
        <v>-1.18233736459738</v>
      </c>
      <c r="E2474">
        <v>0.10790423434823999</v>
      </c>
      <c r="F2474">
        <v>-10.957284222800901</v>
      </c>
      <c r="G2474" s="1">
        <v>6.1311706118625202E-28</v>
      </c>
      <c r="H2474" s="1">
        <v>1.75611152607535E-26</v>
      </c>
      <c r="I2474" s="4">
        <v>22.801465850450501</v>
      </c>
      <c r="J2474" s="13">
        <v>41.736065983273598</v>
      </c>
      <c r="K2474" s="2">
        <v>34.1998519805664</v>
      </c>
      <c r="L2474" s="2">
        <v>33.566995824314098</v>
      </c>
      <c r="M2474" s="2">
        <v>76.804166257952701</v>
      </c>
      <c r="N2474" s="14">
        <v>75.711774640295403</v>
      </c>
      <c r="O2474" s="3" t="s">
        <v>8570</v>
      </c>
    </row>
    <row r="2475" spans="1:15" x14ac:dyDescent="0.2">
      <c r="A2475">
        <v>2472</v>
      </c>
      <c r="B2475" t="s">
        <v>3194</v>
      </c>
      <c r="C2475">
        <v>2109.49136624629</v>
      </c>
      <c r="D2475">
        <v>-1.1821162608648399</v>
      </c>
      <c r="E2475">
        <v>9.1923342079071296E-2</v>
      </c>
      <c r="F2475">
        <v>-12.859805073753799</v>
      </c>
      <c r="G2475" s="1">
        <v>7.5767494174967303E-38</v>
      </c>
      <c r="H2475" s="1">
        <v>3.1749318643438098E-36</v>
      </c>
      <c r="I2475" s="4">
        <v>32.924907548796597</v>
      </c>
      <c r="J2475" s="13">
        <v>54.197071796469103</v>
      </c>
      <c r="K2475" s="2">
        <v>45.120712602094002</v>
      </c>
      <c r="L2475" s="2">
        <v>46.480693521393597</v>
      </c>
      <c r="M2475" s="2">
        <v>109.080953917557</v>
      </c>
      <c r="N2475" s="14">
        <v>108.79811550046</v>
      </c>
      <c r="O2475" s="3" t="s">
        <v>8570</v>
      </c>
    </row>
    <row r="2476" spans="1:15" x14ac:dyDescent="0.2">
      <c r="A2476">
        <v>2473</v>
      </c>
      <c r="B2476" t="s">
        <v>3643</v>
      </c>
      <c r="C2476">
        <v>4600.7649309042299</v>
      </c>
      <c r="D2476">
        <v>-1.18151335221901</v>
      </c>
      <c r="E2476">
        <v>0.120298299677723</v>
      </c>
      <c r="F2476">
        <v>-9.8215299416888708</v>
      </c>
      <c r="G2476" s="1">
        <v>9.0952546926797603E-23</v>
      </c>
      <c r="H2476" s="1">
        <v>1.98772953992802E-21</v>
      </c>
      <c r="I2476" s="4">
        <v>51.148556649749899</v>
      </c>
      <c r="J2476" s="13">
        <v>67.501318788570799</v>
      </c>
      <c r="K2476" s="2">
        <v>55.3291939862562</v>
      </c>
      <c r="L2476" s="2">
        <v>56.487544546681498</v>
      </c>
      <c r="M2476" s="2">
        <v>126.267395903051</v>
      </c>
      <c r="N2476" s="14">
        <v>114.77600246260199</v>
      </c>
      <c r="O2476" s="3" t="s">
        <v>8570</v>
      </c>
    </row>
    <row r="2477" spans="1:15" x14ac:dyDescent="0.2">
      <c r="A2477">
        <v>2474</v>
      </c>
      <c r="B2477" t="s">
        <v>4194</v>
      </c>
      <c r="C2477">
        <v>896.51433013924395</v>
      </c>
      <c r="D2477">
        <v>-1.1806452056693499</v>
      </c>
      <c r="E2477">
        <v>0.14878480397628599</v>
      </c>
      <c r="F2477">
        <v>-7.9352539648976999</v>
      </c>
      <c r="G2477" s="1">
        <v>2.1006502736860002E-15</v>
      </c>
      <c r="H2477" s="1">
        <v>2.8571190817407502E-14</v>
      </c>
      <c r="I2477" s="4">
        <v>7.4253185345162898</v>
      </c>
      <c r="J2477" s="13">
        <v>11.930966113618799</v>
      </c>
      <c r="K2477" s="2">
        <v>8.8993827265068095</v>
      </c>
      <c r="L2477" s="2">
        <v>10.290830558153299</v>
      </c>
      <c r="M2477" s="2">
        <v>22.6873546063172</v>
      </c>
      <c r="N2477" s="14">
        <v>23.026261529555001</v>
      </c>
      <c r="O2477" s="3" t="s">
        <v>8570</v>
      </c>
    </row>
    <row r="2478" spans="1:15" x14ac:dyDescent="0.2">
      <c r="A2478">
        <v>2475</v>
      </c>
      <c r="B2478" t="s">
        <v>3953</v>
      </c>
      <c r="C2478">
        <v>307.55265819043802</v>
      </c>
      <c r="D2478">
        <v>-1.179472162263</v>
      </c>
      <c r="E2478">
        <v>0.13604077966727901</v>
      </c>
      <c r="F2478">
        <v>-8.66998972769556</v>
      </c>
      <c r="G2478" s="1">
        <v>4.3215937220241802E-18</v>
      </c>
      <c r="H2478" s="1">
        <v>7.0095616759760606E-17</v>
      </c>
      <c r="I2478" s="4">
        <v>3.5265529485998899</v>
      </c>
      <c r="J2478" s="13">
        <v>6.6700276445081004</v>
      </c>
      <c r="K2478" s="2">
        <v>6.8048433611750001</v>
      </c>
      <c r="L2478" s="2">
        <v>6.0705808865759003</v>
      </c>
      <c r="M2478" s="2">
        <v>15.417068540329399</v>
      </c>
      <c r="N2478" s="14">
        <v>15.2764190651541</v>
      </c>
      <c r="O2478" s="3" t="s">
        <v>8570</v>
      </c>
    </row>
    <row r="2479" spans="1:15" x14ac:dyDescent="0.2">
      <c r="A2479">
        <v>2476</v>
      </c>
      <c r="B2479" t="s">
        <v>4231</v>
      </c>
      <c r="C2479">
        <v>1082.6240428899</v>
      </c>
      <c r="D2479">
        <v>-1.17822205838223</v>
      </c>
      <c r="E2479">
        <v>0.15020547750504401</v>
      </c>
      <c r="F2479">
        <v>-7.8440685250154303</v>
      </c>
      <c r="G2479" s="1">
        <v>4.3617889008680803E-15</v>
      </c>
      <c r="H2479" s="1">
        <v>5.7807355786899505E-14</v>
      </c>
      <c r="I2479" s="4">
        <v>19.514897452015401</v>
      </c>
      <c r="J2479" s="13">
        <v>30.634552512449101</v>
      </c>
      <c r="K2479" s="2">
        <v>35.866487089594798</v>
      </c>
      <c r="L2479" s="2">
        <v>31.848040894808801</v>
      </c>
      <c r="M2479" s="2">
        <v>84.256443376779302</v>
      </c>
      <c r="N2479" s="14">
        <v>86.845003758941701</v>
      </c>
      <c r="O2479" s="3" t="s">
        <v>8570</v>
      </c>
    </row>
    <row r="2480" spans="1:15" x14ac:dyDescent="0.2">
      <c r="A2480">
        <v>2477</v>
      </c>
      <c r="B2480" t="s">
        <v>4097</v>
      </c>
      <c r="C2480">
        <v>4050.6811416302698</v>
      </c>
      <c r="D2480">
        <v>-1.1779805462516399</v>
      </c>
      <c r="E2480">
        <v>0.14323851866626</v>
      </c>
      <c r="F2480">
        <v>-8.2239090240544197</v>
      </c>
      <c r="G2480" s="1">
        <v>1.9697552972202801E-16</v>
      </c>
      <c r="H2480" s="1">
        <v>2.8647349143443799E-15</v>
      </c>
      <c r="I2480" s="4">
        <v>31.023890062914699</v>
      </c>
      <c r="J2480" s="13">
        <v>45.700942444023198</v>
      </c>
      <c r="K2480" s="2">
        <v>32.469455621214003</v>
      </c>
      <c r="L2480" s="2">
        <v>36.024687353779697</v>
      </c>
      <c r="M2480" s="2">
        <v>85.688645709023206</v>
      </c>
      <c r="N2480" s="14">
        <v>79.250165558233405</v>
      </c>
      <c r="O2480" s="3" t="s">
        <v>8570</v>
      </c>
    </row>
    <row r="2481" spans="1:15" x14ac:dyDescent="0.2">
      <c r="A2481">
        <v>2478</v>
      </c>
      <c r="B2481" t="s">
        <v>7478</v>
      </c>
      <c r="C2481">
        <v>191.66486437218501</v>
      </c>
      <c r="D2481">
        <v>-1.17706651690848</v>
      </c>
      <c r="E2481">
        <v>0.43136258414630801</v>
      </c>
      <c r="F2481">
        <v>-2.7287172327149301</v>
      </c>
      <c r="G2481">
        <v>6.3581197531170199E-3</v>
      </c>
      <c r="H2481">
        <v>1.8458714942688598E-2</v>
      </c>
      <c r="I2481" s="4">
        <v>4.2250244022176098</v>
      </c>
      <c r="J2481" s="13">
        <v>12.7651852310137</v>
      </c>
      <c r="K2481" s="2">
        <v>5.8835261487091204</v>
      </c>
      <c r="L2481" s="2">
        <v>5.2157102982003902</v>
      </c>
      <c r="M2481" s="2">
        <v>15.336169947802301</v>
      </c>
      <c r="N2481" s="14">
        <v>16.945548369323902</v>
      </c>
      <c r="O2481" s="3" t="s">
        <v>8570</v>
      </c>
    </row>
    <row r="2482" spans="1:15" x14ac:dyDescent="0.2">
      <c r="A2482">
        <v>2479</v>
      </c>
      <c r="B2482" t="s">
        <v>6497</v>
      </c>
      <c r="C2482">
        <v>239.845737568597</v>
      </c>
      <c r="D2482">
        <v>-1.1761418123190199</v>
      </c>
      <c r="E2482">
        <v>0.30321880334816098</v>
      </c>
      <c r="F2482">
        <v>-3.8788551347475599</v>
      </c>
      <c r="G2482">
        <v>1.0494922754039201E-4</v>
      </c>
      <c r="H2482">
        <v>4.4129428215861403E-4</v>
      </c>
      <c r="I2482" s="4">
        <v>3.0564172958193798</v>
      </c>
      <c r="J2482" s="13">
        <v>6.9781800471723496</v>
      </c>
      <c r="K2482" s="2">
        <v>4.4212571443845601</v>
      </c>
      <c r="L2482" s="2">
        <v>5.4057928165674403</v>
      </c>
      <c r="M2482" s="2">
        <v>11.452665006569401</v>
      </c>
      <c r="N2482" s="14">
        <v>13.533716468767301</v>
      </c>
      <c r="O2482" s="3" t="s">
        <v>8570</v>
      </c>
    </row>
    <row r="2483" spans="1:15" x14ac:dyDescent="0.2">
      <c r="A2483">
        <v>2480</v>
      </c>
      <c r="B2483" t="s">
        <v>4150</v>
      </c>
      <c r="C2483">
        <v>973.89884512681795</v>
      </c>
      <c r="D2483">
        <v>-1.1748547725126</v>
      </c>
      <c r="E2483">
        <v>0.145819030268277</v>
      </c>
      <c r="F2483">
        <v>-8.0569372210959909</v>
      </c>
      <c r="G2483" s="1">
        <v>7.8229801234924895E-16</v>
      </c>
      <c r="H2483" s="1">
        <v>1.09521721728895E-14</v>
      </c>
      <c r="I2483" s="4">
        <v>13.7045334438205</v>
      </c>
      <c r="J2483" s="13">
        <v>19.681522734088801</v>
      </c>
      <c r="K2483" s="2">
        <v>12.9244169059056</v>
      </c>
      <c r="L2483" s="2">
        <v>15.7022105059085</v>
      </c>
      <c r="M2483" s="2">
        <v>38.3142696514699</v>
      </c>
      <c r="N2483" s="14">
        <v>36.849015902442197</v>
      </c>
      <c r="O2483" s="3" t="s">
        <v>8570</v>
      </c>
    </row>
    <row r="2484" spans="1:15" x14ac:dyDescent="0.2">
      <c r="A2484">
        <v>2481</v>
      </c>
      <c r="B2484" t="s">
        <v>3577</v>
      </c>
      <c r="C2484">
        <v>2011.2597093289201</v>
      </c>
      <c r="D2484">
        <v>-1.1731408861252199</v>
      </c>
      <c r="E2484">
        <v>0.116298144726216</v>
      </c>
      <c r="F2484">
        <v>-10.087356843799901</v>
      </c>
      <c r="G2484" s="1">
        <v>6.2838757144208397E-24</v>
      </c>
      <c r="H2484" s="1">
        <v>1.4809994011935099E-22</v>
      </c>
      <c r="I2484" s="4">
        <v>42.0977782253618</v>
      </c>
      <c r="J2484" s="13">
        <v>34.002746470148402</v>
      </c>
      <c r="K2484" s="2">
        <v>24.972842396315201</v>
      </c>
      <c r="L2484" s="2">
        <v>24.926378997532002</v>
      </c>
      <c r="M2484" s="2">
        <v>59.402378572831097</v>
      </c>
      <c r="N2484" s="14">
        <v>55.0381856388573</v>
      </c>
      <c r="O2484" s="3" t="s">
        <v>8570</v>
      </c>
    </row>
    <row r="2485" spans="1:15" x14ac:dyDescent="0.2">
      <c r="A2485">
        <v>2482</v>
      </c>
      <c r="B2485" t="s">
        <v>6999</v>
      </c>
      <c r="C2485">
        <v>223.243940810997</v>
      </c>
      <c r="D2485">
        <v>-1.1724177971535601</v>
      </c>
      <c r="E2485">
        <v>0.36235848488865802</v>
      </c>
      <c r="F2485">
        <v>-3.2355190951684598</v>
      </c>
      <c r="G2485">
        <v>1.21421763631523E-3</v>
      </c>
      <c r="H2485">
        <v>4.1530405414063696E-3</v>
      </c>
      <c r="I2485" s="4">
        <v>0.98848891249781001</v>
      </c>
      <c r="J2485" s="13">
        <v>4.6620480520374796</v>
      </c>
      <c r="K2485" s="2">
        <v>2.1521854820437998</v>
      </c>
      <c r="L2485" s="2">
        <v>2.2811930394291302</v>
      </c>
      <c r="M2485" s="2">
        <v>7.6939198402658198</v>
      </c>
      <c r="N2485" s="14">
        <v>6.8414376399450001</v>
      </c>
      <c r="O2485" s="3" t="s">
        <v>8570</v>
      </c>
    </row>
    <row r="2486" spans="1:15" x14ac:dyDescent="0.2">
      <c r="A2486">
        <v>2483</v>
      </c>
      <c r="B2486" t="s">
        <v>6492</v>
      </c>
      <c r="C2486">
        <v>91.468797558639196</v>
      </c>
      <c r="D2486">
        <v>-1.1723509131599399</v>
      </c>
      <c r="E2486">
        <v>0.30183644470257598</v>
      </c>
      <c r="F2486">
        <v>-3.88406017144536</v>
      </c>
      <c r="G2486">
        <v>1.02726467243541E-4</v>
      </c>
      <c r="H2486">
        <v>4.3262040676548202E-4</v>
      </c>
      <c r="I2486" s="4">
        <v>4.7872414829317202</v>
      </c>
      <c r="J2486" s="13">
        <v>5.0985078911343598</v>
      </c>
      <c r="K2486" s="2">
        <v>5.5654461212600497</v>
      </c>
      <c r="L2486" s="2">
        <v>3.3983988979051598</v>
      </c>
      <c r="M2486" s="2">
        <v>5.3094410254321396</v>
      </c>
      <c r="N2486" s="14">
        <v>6.1371127237790901</v>
      </c>
      <c r="O2486" s="3" t="s">
        <v>8570</v>
      </c>
    </row>
    <row r="2487" spans="1:15" x14ac:dyDescent="0.2">
      <c r="A2487">
        <v>2484</v>
      </c>
      <c r="B2487" t="s">
        <v>5308</v>
      </c>
      <c r="C2487">
        <v>169.947175587895</v>
      </c>
      <c r="D2487">
        <v>-1.1706037201614601</v>
      </c>
      <c r="E2487">
        <v>0.208613901702001</v>
      </c>
      <c r="F2487">
        <v>-5.6113409059077703</v>
      </c>
      <c r="G2487" s="1">
        <v>2.0076481269031099E-8</v>
      </c>
      <c r="H2487" s="1">
        <v>1.4266842176761001E-7</v>
      </c>
      <c r="I2487" s="4">
        <v>5.0003526901774897</v>
      </c>
      <c r="J2487" s="13">
        <v>3.9389691452258502</v>
      </c>
      <c r="K2487" s="2">
        <v>4.0796508974985803</v>
      </c>
      <c r="L2487" s="2">
        <v>4.5206049936735697</v>
      </c>
      <c r="M2487" s="2">
        <v>7.8457590517836202</v>
      </c>
      <c r="N2487" s="14">
        <v>8.6346658887441397</v>
      </c>
      <c r="O2487" s="3" t="s">
        <v>8570</v>
      </c>
    </row>
    <row r="2488" spans="1:15" x14ac:dyDescent="0.2">
      <c r="A2488">
        <v>2485</v>
      </c>
      <c r="B2488" t="s">
        <v>4952</v>
      </c>
      <c r="C2488">
        <v>265.00931791664999</v>
      </c>
      <c r="D2488">
        <v>-1.1702198323575601</v>
      </c>
      <c r="E2488">
        <v>0.187749176680755</v>
      </c>
      <c r="F2488">
        <v>-6.2328892890293899</v>
      </c>
      <c r="G2488" s="1">
        <v>4.5790980049760302E-10</v>
      </c>
      <c r="H2488" s="1">
        <v>3.9048238188842903E-9</v>
      </c>
      <c r="I2488" s="4">
        <v>6.3930578528455504</v>
      </c>
      <c r="J2488" s="13">
        <v>10.2253150837746</v>
      </c>
      <c r="K2488" s="2">
        <v>7.0403858074953396</v>
      </c>
      <c r="L2488" s="2">
        <v>8.1447939859846592</v>
      </c>
      <c r="M2488" s="2">
        <v>20.21087522369</v>
      </c>
      <c r="N2488" s="14">
        <v>20.1111173194721</v>
      </c>
      <c r="O2488" s="3" t="s">
        <v>8570</v>
      </c>
    </row>
    <row r="2489" spans="1:15" x14ac:dyDescent="0.2">
      <c r="A2489">
        <v>2486</v>
      </c>
      <c r="B2489" t="s">
        <v>7656</v>
      </c>
      <c r="C2489">
        <v>73.743302716516993</v>
      </c>
      <c r="D2489">
        <v>-1.16941316664337</v>
      </c>
      <c r="E2489">
        <v>0.460800727176363</v>
      </c>
      <c r="F2489">
        <v>-2.5377849852997199</v>
      </c>
      <c r="G2489">
        <v>1.11556499325827E-2</v>
      </c>
      <c r="H2489">
        <v>3.0523202209334601E-2</v>
      </c>
      <c r="I2489" s="4">
        <v>1.4557131556091401</v>
      </c>
      <c r="J2489" s="13">
        <v>4.1754604343005601</v>
      </c>
      <c r="K2489" s="2">
        <v>2.6002703823549802</v>
      </c>
      <c r="L2489" s="2">
        <v>0.83075813105100305</v>
      </c>
      <c r="M2489" s="2">
        <v>5.9459146203787503</v>
      </c>
      <c r="N2489" s="14">
        <v>6.1189785408084196</v>
      </c>
      <c r="O2489" s="3" t="s">
        <v>8570</v>
      </c>
    </row>
    <row r="2490" spans="1:15" x14ac:dyDescent="0.2">
      <c r="A2490">
        <v>2487</v>
      </c>
      <c r="B2490" t="s">
        <v>3146</v>
      </c>
      <c r="C2490">
        <v>1449.78161798571</v>
      </c>
      <c r="D2490">
        <v>-1.1693818029601899</v>
      </c>
      <c r="E2490">
        <v>8.6901887626629398E-2</v>
      </c>
      <c r="F2490">
        <v>-13.456345252066299</v>
      </c>
      <c r="G2490" s="1">
        <v>2.8254977666693498E-41</v>
      </c>
      <c r="H2490" s="1">
        <v>1.32798395033459E-39</v>
      </c>
      <c r="I2490" s="4">
        <v>17.3732810922371</v>
      </c>
      <c r="J2490" s="13">
        <v>24.985432725244099</v>
      </c>
      <c r="K2490" s="2">
        <v>21.540683430265201</v>
      </c>
      <c r="L2490" s="2">
        <v>25.232294013289099</v>
      </c>
      <c r="M2490" s="2">
        <v>49.387746675335002</v>
      </c>
      <c r="N2490" s="14">
        <v>53.057120996306701</v>
      </c>
      <c r="O2490" s="3" t="s">
        <v>8570</v>
      </c>
    </row>
    <row r="2491" spans="1:15" x14ac:dyDescent="0.2">
      <c r="A2491">
        <v>2488</v>
      </c>
      <c r="B2491" t="s">
        <v>5868</v>
      </c>
      <c r="C2491">
        <v>141.56443424509999</v>
      </c>
      <c r="D2491">
        <v>-1.1669798542798699</v>
      </c>
      <c r="E2491">
        <v>0.24500375487516299</v>
      </c>
      <c r="F2491">
        <v>-4.7631100791678804</v>
      </c>
      <c r="G2491" s="1">
        <v>1.9063177922561801E-6</v>
      </c>
      <c r="H2491" s="1">
        <v>1.04978993373148E-5</v>
      </c>
      <c r="I2491" s="4">
        <v>1.03722977382087</v>
      </c>
      <c r="J2491" s="13">
        <v>2.2240652008403501</v>
      </c>
      <c r="K2491" s="2">
        <v>1.37830893069008</v>
      </c>
      <c r="L2491" s="2">
        <v>1.5158570353240299</v>
      </c>
      <c r="M2491" s="2">
        <v>3.1345394207876902</v>
      </c>
      <c r="N2491" s="14">
        <v>3.5805201534961202</v>
      </c>
      <c r="O2491" s="3" t="s">
        <v>8570</v>
      </c>
    </row>
    <row r="2492" spans="1:15" x14ac:dyDescent="0.2">
      <c r="A2492">
        <v>2489</v>
      </c>
      <c r="B2492" t="s">
        <v>4449</v>
      </c>
      <c r="C2492">
        <v>426.987123629873</v>
      </c>
      <c r="D2492">
        <v>-1.16696295673386</v>
      </c>
      <c r="E2492">
        <v>0.16096874804531799</v>
      </c>
      <c r="F2492">
        <v>-7.24962435817248</v>
      </c>
      <c r="G2492" s="1">
        <v>4.1792908551341499E-13</v>
      </c>
      <c r="H2492" s="1">
        <v>4.7679950871178998E-12</v>
      </c>
      <c r="I2492" s="4">
        <v>12.181896440315199</v>
      </c>
      <c r="J2492" s="13">
        <v>12.671194513336699</v>
      </c>
      <c r="K2492" s="2">
        <v>10.8671396357301</v>
      </c>
      <c r="L2492" s="2">
        <v>10.814068205338</v>
      </c>
      <c r="M2492" s="2">
        <v>23.186468277232301</v>
      </c>
      <c r="N2492" s="14">
        <v>19.9424173426072</v>
      </c>
      <c r="O2492" s="3" t="s">
        <v>8570</v>
      </c>
    </row>
    <row r="2493" spans="1:15" x14ac:dyDescent="0.2">
      <c r="A2493">
        <v>2490</v>
      </c>
      <c r="B2493" t="s">
        <v>4479</v>
      </c>
      <c r="C2493">
        <v>1205.8095886035901</v>
      </c>
      <c r="D2493">
        <v>-1.1660308307609699</v>
      </c>
      <c r="E2493">
        <v>0.16235401147220499</v>
      </c>
      <c r="F2493">
        <v>-7.1820266107843702</v>
      </c>
      <c r="G2493" s="1">
        <v>6.8685547829045004E-13</v>
      </c>
      <c r="H2493" s="1">
        <v>7.68482696436548E-12</v>
      </c>
      <c r="I2493" s="4">
        <v>11.668953347769</v>
      </c>
      <c r="J2493" s="13">
        <v>15.561169088685499</v>
      </c>
      <c r="K2493" s="2">
        <v>12.452214729931301</v>
      </c>
      <c r="L2493" s="2">
        <v>10.673425879733401</v>
      </c>
      <c r="M2493" s="2">
        <v>26.742375384327499</v>
      </c>
      <c r="N2493" s="14">
        <v>23.717909406937199</v>
      </c>
      <c r="O2493" s="3" t="s">
        <v>8570</v>
      </c>
    </row>
    <row r="2494" spans="1:15" x14ac:dyDescent="0.2">
      <c r="A2494">
        <v>2491</v>
      </c>
      <c r="B2494" t="s">
        <v>6038</v>
      </c>
      <c r="C2494">
        <v>123.890268061406</v>
      </c>
      <c r="D2494">
        <v>-1.16510115369749</v>
      </c>
      <c r="E2494">
        <v>0.25927792868518201</v>
      </c>
      <c r="F2494">
        <v>-4.4936380030718697</v>
      </c>
      <c r="G2494" s="1">
        <v>7.00166109229306E-6</v>
      </c>
      <c r="H2494" s="1">
        <v>3.5631781135653602E-5</v>
      </c>
      <c r="I2494" s="4">
        <v>2.6898737280732599</v>
      </c>
      <c r="J2494" s="13">
        <v>7.1775430844100301</v>
      </c>
      <c r="K2494" s="2">
        <v>4.7589144800679399</v>
      </c>
      <c r="L2494" s="2">
        <v>4.5996022108712902</v>
      </c>
      <c r="M2494" s="2">
        <v>12.5762802307513</v>
      </c>
      <c r="N2494" s="14">
        <v>10.4265289918494</v>
      </c>
      <c r="O2494" s="3" t="s">
        <v>8570</v>
      </c>
    </row>
    <row r="2495" spans="1:15" x14ac:dyDescent="0.2">
      <c r="A2495">
        <v>2492</v>
      </c>
      <c r="B2495" t="s">
        <v>4673</v>
      </c>
      <c r="C2495">
        <v>319.28844888210801</v>
      </c>
      <c r="D2495">
        <v>-1.1645694310624</v>
      </c>
      <c r="E2495">
        <v>0.172353114692257</v>
      </c>
      <c r="F2495">
        <v>-6.7568806815112001</v>
      </c>
      <c r="G2495" s="1">
        <v>1.40994207404882E-11</v>
      </c>
      <c r="H2495" s="1">
        <v>1.3970879012939601E-10</v>
      </c>
      <c r="I2495" s="4">
        <v>2.56983495721629</v>
      </c>
      <c r="J2495" s="13">
        <v>1.6309126213490499</v>
      </c>
      <c r="K2495" s="2">
        <v>1.27486545837958</v>
      </c>
      <c r="L2495" s="2">
        <v>1.6125429038075201</v>
      </c>
      <c r="M2495" s="2">
        <v>4.1480440355628501</v>
      </c>
      <c r="N2495" s="14">
        <v>3.1822776373425201</v>
      </c>
      <c r="O2495" s="3" t="s">
        <v>8570</v>
      </c>
    </row>
    <row r="2496" spans="1:15" x14ac:dyDescent="0.2">
      <c r="A2496">
        <v>2493</v>
      </c>
      <c r="B2496" t="s">
        <v>4012</v>
      </c>
      <c r="C2496">
        <v>598.70613819754499</v>
      </c>
      <c r="D2496">
        <v>-1.1644376326980901</v>
      </c>
      <c r="E2496">
        <v>0.13737957552367999</v>
      </c>
      <c r="F2496">
        <v>-8.4760607845769105</v>
      </c>
      <c r="G2496" s="1">
        <v>2.3294708056251901E-17</v>
      </c>
      <c r="H2496" s="1">
        <v>3.6054225196281602E-16</v>
      </c>
      <c r="I2496" s="4">
        <v>7.7585019617812101</v>
      </c>
      <c r="J2496" s="13">
        <v>10.1873948997158</v>
      </c>
      <c r="K2496" s="2">
        <v>10.955345842366301</v>
      </c>
      <c r="L2496" s="2">
        <v>9.4481812936345708</v>
      </c>
      <c r="M2496" s="2">
        <v>14.2880770142778</v>
      </c>
      <c r="N2496" s="14">
        <v>13.8135642299843</v>
      </c>
      <c r="O2496" s="3" t="s">
        <v>8570</v>
      </c>
    </row>
    <row r="2497" spans="1:15" x14ac:dyDescent="0.2">
      <c r="A2497">
        <v>2494</v>
      </c>
      <c r="B2497" t="s">
        <v>6597</v>
      </c>
      <c r="C2497">
        <v>69.333301987343106</v>
      </c>
      <c r="D2497">
        <v>-1.1633875011659101</v>
      </c>
      <c r="E2497">
        <v>0.30978360177170799</v>
      </c>
      <c r="F2497">
        <v>-3.7554844559631002</v>
      </c>
      <c r="G2497">
        <v>1.7300649905705999E-4</v>
      </c>
      <c r="H2497">
        <v>6.9885784404234003E-4</v>
      </c>
      <c r="I2497" s="4">
        <v>1.5114162526652399</v>
      </c>
      <c r="J2497" s="13">
        <v>2.9389994290870498</v>
      </c>
      <c r="K2497" s="2">
        <v>1.6292130559440099</v>
      </c>
      <c r="L2497" s="2">
        <v>1.43173175343481</v>
      </c>
      <c r="M2497" s="2">
        <v>4.8285498277112504</v>
      </c>
      <c r="N2497" s="14">
        <v>4.2348278479248398</v>
      </c>
      <c r="O2497" s="3" t="s">
        <v>8570</v>
      </c>
    </row>
    <row r="2498" spans="1:15" x14ac:dyDescent="0.2">
      <c r="A2498">
        <v>2495</v>
      </c>
      <c r="B2498" t="s">
        <v>7084</v>
      </c>
      <c r="C2498">
        <v>76.962548968762604</v>
      </c>
      <c r="D2498">
        <v>-1.1624602983285699</v>
      </c>
      <c r="E2498">
        <v>0.36980729619392799</v>
      </c>
      <c r="F2498">
        <v>-3.1434217504431601</v>
      </c>
      <c r="G2498">
        <v>1.6698505477229801E-3</v>
      </c>
      <c r="H2498">
        <v>5.55536778284553E-3</v>
      </c>
      <c r="I2498" s="4">
        <v>0.62445587508302602</v>
      </c>
      <c r="J2498" s="13">
        <v>1.01914951019789</v>
      </c>
      <c r="K2498" s="2">
        <v>0.39597611234739899</v>
      </c>
      <c r="L2498" s="2">
        <v>1.0617605236799901</v>
      </c>
      <c r="M2498" s="2">
        <v>2.8986005764194802</v>
      </c>
      <c r="N2498" s="14">
        <v>1.28624239822443</v>
      </c>
      <c r="O2498" s="3" t="s">
        <v>8570</v>
      </c>
    </row>
    <row r="2499" spans="1:15" x14ac:dyDescent="0.2">
      <c r="A2499">
        <v>2496</v>
      </c>
      <c r="B2499" t="s">
        <v>5128</v>
      </c>
      <c r="C2499">
        <v>1328.51078646925</v>
      </c>
      <c r="D2499">
        <v>-1.1608805499742301</v>
      </c>
      <c r="E2499">
        <v>0.19622871825954999</v>
      </c>
      <c r="F2499">
        <v>-5.9159564424140401</v>
      </c>
      <c r="G2499" s="1">
        <v>3.2995252859553002E-9</v>
      </c>
      <c r="H2499" s="1">
        <v>2.5648225610430299E-8</v>
      </c>
      <c r="I2499" s="4">
        <v>4.8126104833605297</v>
      </c>
      <c r="J2499" s="13">
        <v>10.606389520339199</v>
      </c>
      <c r="K2499" s="2">
        <v>7.5761310574677196</v>
      </c>
      <c r="L2499" s="2">
        <v>7.0141129070680304</v>
      </c>
      <c r="M2499" s="2">
        <v>16.570471126577001</v>
      </c>
      <c r="N2499" s="14">
        <v>17.007360013173798</v>
      </c>
      <c r="O2499" s="3" t="s">
        <v>8570</v>
      </c>
    </row>
    <row r="2500" spans="1:15" x14ac:dyDescent="0.2">
      <c r="A2500">
        <v>2497</v>
      </c>
      <c r="B2500" t="s">
        <v>3069</v>
      </c>
      <c r="C2500">
        <v>1560.53842628965</v>
      </c>
      <c r="D2500">
        <v>-1.15962660256047</v>
      </c>
      <c r="E2500">
        <v>7.9579509472678001E-2</v>
      </c>
      <c r="F2500">
        <v>-14.571924484638901</v>
      </c>
      <c r="G2500" s="1">
        <v>4.2378226626228497E-48</v>
      </c>
      <c r="H2500" s="1">
        <v>2.4049890569747302E-46</v>
      </c>
      <c r="I2500" s="4">
        <v>21.617777733219299</v>
      </c>
      <c r="J2500" s="13">
        <v>31.3320625190226</v>
      </c>
      <c r="K2500" s="2">
        <v>28.821396861675598</v>
      </c>
      <c r="L2500" s="2">
        <v>31.719349712442099</v>
      </c>
      <c r="M2500" s="2">
        <v>71.442122314507301</v>
      </c>
      <c r="N2500" s="14">
        <v>72.640740009776295</v>
      </c>
      <c r="O2500" s="3" t="s">
        <v>8570</v>
      </c>
    </row>
    <row r="2501" spans="1:15" x14ac:dyDescent="0.2">
      <c r="A2501">
        <v>2498</v>
      </c>
      <c r="B2501" t="s">
        <v>4841</v>
      </c>
      <c r="C2501">
        <v>562.98465824934499</v>
      </c>
      <c r="D2501">
        <v>-1.1595505227510401</v>
      </c>
      <c r="E2501">
        <v>0.18040611789997199</v>
      </c>
      <c r="F2501">
        <v>-6.4274456778342701</v>
      </c>
      <c r="G2501" s="1">
        <v>1.2976594522302199E-10</v>
      </c>
      <c r="H2501" s="1">
        <v>1.1718403940651701E-9</v>
      </c>
      <c r="I2501" s="4">
        <v>10.3967525927184</v>
      </c>
      <c r="J2501" s="13">
        <v>25.226378835049498</v>
      </c>
      <c r="K2501" s="2">
        <v>16.8983242609849</v>
      </c>
      <c r="L2501" s="2">
        <v>17.064638679878101</v>
      </c>
      <c r="M2501" s="2">
        <v>45.214182942979797</v>
      </c>
      <c r="N2501" s="14">
        <v>46.448752725303599</v>
      </c>
      <c r="O2501" s="3" t="s">
        <v>8570</v>
      </c>
    </row>
    <row r="2502" spans="1:15" x14ac:dyDescent="0.2">
      <c r="A2502">
        <v>2499</v>
      </c>
      <c r="B2502" t="s">
        <v>4755</v>
      </c>
      <c r="C2502">
        <v>249.62708025307899</v>
      </c>
      <c r="D2502">
        <v>-1.1593837416264201</v>
      </c>
      <c r="E2502">
        <v>0.17565371281117201</v>
      </c>
      <c r="F2502">
        <v>-6.6003941680000899</v>
      </c>
      <c r="G2502" s="1">
        <v>4.10066032861123E-11</v>
      </c>
      <c r="H2502" s="1">
        <v>3.8815970591123298E-10</v>
      </c>
      <c r="I2502" s="4">
        <v>1.8471715477962101</v>
      </c>
      <c r="J2502" s="13">
        <v>5.0831679364823703</v>
      </c>
      <c r="K2502" s="2">
        <v>3.31082565407142</v>
      </c>
      <c r="L2502" s="2">
        <v>3.77095800450443</v>
      </c>
      <c r="M2502" s="2">
        <v>7.2433857897085403</v>
      </c>
      <c r="N2502" s="14">
        <v>8.4654372649134402</v>
      </c>
      <c r="O2502" s="3" t="s">
        <v>8570</v>
      </c>
    </row>
    <row r="2503" spans="1:15" x14ac:dyDescent="0.2">
      <c r="A2503">
        <v>2500</v>
      </c>
      <c r="B2503" t="s">
        <v>4079</v>
      </c>
      <c r="C2503">
        <v>845.35279454754198</v>
      </c>
      <c r="D2503">
        <v>-1.15893465420956</v>
      </c>
      <c r="E2503">
        <v>0.14014026987477399</v>
      </c>
      <c r="F2503">
        <v>-8.2698189124735908</v>
      </c>
      <c r="G2503" s="1">
        <v>1.3416263565993201E-16</v>
      </c>
      <c r="H2503" s="1">
        <v>1.9758788167046001E-15</v>
      </c>
      <c r="I2503" s="4">
        <v>10.998830050408101</v>
      </c>
      <c r="J2503" s="13">
        <v>12.1025778388475</v>
      </c>
      <c r="K2503" s="2">
        <v>8.9956146164463195</v>
      </c>
      <c r="L2503" s="2">
        <v>12.2766418557908</v>
      </c>
      <c r="M2503" s="2">
        <v>26.2108696362506</v>
      </c>
      <c r="N2503" s="14">
        <v>24.862949488724801</v>
      </c>
      <c r="O2503" s="3" t="s">
        <v>8570</v>
      </c>
    </row>
    <row r="2504" spans="1:15" x14ac:dyDescent="0.2">
      <c r="A2504">
        <v>2501</v>
      </c>
      <c r="B2504" t="s">
        <v>7398</v>
      </c>
      <c r="C2504">
        <v>94.679081582205995</v>
      </c>
      <c r="D2504">
        <v>-1.1587072533209399</v>
      </c>
      <c r="E2504">
        <v>0.41249422119646401</v>
      </c>
      <c r="F2504">
        <v>-2.8090266330520701</v>
      </c>
      <c r="G2504">
        <v>4.9691535578250002E-3</v>
      </c>
      <c r="H2504">
        <v>1.48040886586891E-2</v>
      </c>
      <c r="I2504" s="4">
        <v>0.428647462268266</v>
      </c>
      <c r="J2504" s="13">
        <v>1.7445853762541901</v>
      </c>
      <c r="K2504" s="2">
        <v>1.7747937276401999</v>
      </c>
      <c r="L2504" s="2">
        <v>1.1905408882034201</v>
      </c>
      <c r="M2504" s="2">
        <v>3.4080950428275898</v>
      </c>
      <c r="N2504" s="14">
        <v>3.2632135947067802</v>
      </c>
      <c r="O2504" s="3" t="s">
        <v>8570</v>
      </c>
    </row>
    <row r="2505" spans="1:15" x14ac:dyDescent="0.2">
      <c r="A2505">
        <v>2502</v>
      </c>
      <c r="B2505" t="s">
        <v>7861</v>
      </c>
      <c r="C2505">
        <v>73.824208640903905</v>
      </c>
      <c r="D2505">
        <v>-1.1584947257143901</v>
      </c>
      <c r="E2505">
        <v>0.49146001333120498</v>
      </c>
      <c r="F2505">
        <v>-2.3572512397537801</v>
      </c>
      <c r="G2505">
        <v>1.8410785959134E-2</v>
      </c>
      <c r="H2505">
        <v>4.7311483529773803E-2</v>
      </c>
      <c r="I2505" s="4">
        <v>0.19790195210494699</v>
      </c>
      <c r="J2505" s="13">
        <v>1.9997036488691</v>
      </c>
      <c r="K2505" s="2">
        <v>0.68192984350272901</v>
      </c>
      <c r="L2505" s="2">
        <v>1.25963287127839</v>
      </c>
      <c r="M2505" s="2">
        <v>2.9748255285555398</v>
      </c>
      <c r="N2505" s="14">
        <v>3.8660731511654101</v>
      </c>
      <c r="O2505" s="3" t="s">
        <v>8570</v>
      </c>
    </row>
    <row r="2506" spans="1:15" x14ac:dyDescent="0.2">
      <c r="A2506">
        <v>2503</v>
      </c>
      <c r="B2506" t="s">
        <v>7091</v>
      </c>
      <c r="C2506">
        <v>45.5504316195711</v>
      </c>
      <c r="D2506">
        <v>-1.15766195956163</v>
      </c>
      <c r="E2506">
        <v>0.36889898937917098</v>
      </c>
      <c r="F2506">
        <v>-3.1381543264997398</v>
      </c>
      <c r="G2506">
        <v>1.7001533699450399E-3</v>
      </c>
      <c r="H2506">
        <v>5.6423028823175897E-3</v>
      </c>
      <c r="I2506" s="4">
        <v>1.0632381551197501</v>
      </c>
      <c r="J2506" s="13">
        <v>1.1558504789069901</v>
      </c>
      <c r="K2506" s="2">
        <v>1.13169290837026</v>
      </c>
      <c r="L2506" s="2">
        <v>1.2115645204756</v>
      </c>
      <c r="M2506" s="2">
        <v>3.6786737200138102</v>
      </c>
      <c r="N2506" s="14">
        <v>2.75143455314553</v>
      </c>
      <c r="O2506" s="3" t="s">
        <v>8570</v>
      </c>
    </row>
    <row r="2507" spans="1:15" x14ac:dyDescent="0.2">
      <c r="A2507">
        <v>2504</v>
      </c>
      <c r="B2507" t="s">
        <v>4935</v>
      </c>
      <c r="C2507">
        <v>3117.2699166336602</v>
      </c>
      <c r="D2507">
        <v>-1.1566977832815799</v>
      </c>
      <c r="E2507">
        <v>0.18494569915904099</v>
      </c>
      <c r="F2507">
        <v>-6.2542561873087701</v>
      </c>
      <c r="G2507" s="1">
        <v>3.9941490270549301E-10</v>
      </c>
      <c r="H2507" s="1">
        <v>3.4312474316400601E-9</v>
      </c>
      <c r="I2507" s="4">
        <v>24.0067303503027</v>
      </c>
      <c r="J2507" s="13">
        <v>22.242868756587502</v>
      </c>
      <c r="K2507" s="2">
        <v>13.914796135407601</v>
      </c>
      <c r="L2507" s="2">
        <v>14.9651092864459</v>
      </c>
      <c r="M2507" s="2">
        <v>40.812680648584099</v>
      </c>
      <c r="N2507" s="14">
        <v>39.482698838792302</v>
      </c>
      <c r="O2507" s="3" t="s">
        <v>8570</v>
      </c>
    </row>
    <row r="2508" spans="1:15" x14ac:dyDescent="0.2">
      <c r="A2508">
        <v>2505</v>
      </c>
      <c r="B2508" t="s">
        <v>4793</v>
      </c>
      <c r="C2508">
        <v>246.13522055251099</v>
      </c>
      <c r="D2508">
        <v>-1.15554268350302</v>
      </c>
      <c r="E2508">
        <v>0.17683420983828799</v>
      </c>
      <c r="F2508">
        <v>-6.5346104951058201</v>
      </c>
      <c r="G2508" s="1">
        <v>6.3775296416066494E-11</v>
      </c>
      <c r="H2508" s="1">
        <v>5.9104429636298196E-10</v>
      </c>
      <c r="I2508" s="4">
        <v>0.406324587578761</v>
      </c>
      <c r="J2508" s="13">
        <v>0.73475386092805295</v>
      </c>
      <c r="K2508" s="2">
        <v>0.81721380966922597</v>
      </c>
      <c r="L2508" s="2">
        <v>0.82528847137665295</v>
      </c>
      <c r="M2508" s="2">
        <v>1.83917185025873</v>
      </c>
      <c r="N2508" s="14">
        <v>1.9281332814865</v>
      </c>
      <c r="O2508" s="3" t="s">
        <v>8570</v>
      </c>
    </row>
    <row r="2509" spans="1:15" x14ac:dyDescent="0.2">
      <c r="A2509">
        <v>2506</v>
      </c>
      <c r="B2509" t="s">
        <v>3951</v>
      </c>
      <c r="C2509">
        <v>511.26053136801897</v>
      </c>
      <c r="D2509">
        <v>-1.1548094786526799</v>
      </c>
      <c r="E2509">
        <v>0.13306189941686</v>
      </c>
      <c r="F2509">
        <v>-8.6787388705075905</v>
      </c>
      <c r="G2509" s="1">
        <v>4.0018132149090902E-18</v>
      </c>
      <c r="H2509" s="1">
        <v>6.5078188492193201E-17</v>
      </c>
      <c r="I2509" s="4">
        <v>7.4949696322663302</v>
      </c>
      <c r="J2509" s="13">
        <v>7.3840225069265903</v>
      </c>
      <c r="K2509" s="2">
        <v>8.7859995542426201</v>
      </c>
      <c r="L2509" s="2">
        <v>8.7123777266419093</v>
      </c>
      <c r="M2509" s="2">
        <v>16.460380140863599</v>
      </c>
      <c r="N2509" s="14">
        <v>16.999997434705701</v>
      </c>
      <c r="O2509" s="3" t="s">
        <v>8570</v>
      </c>
    </row>
    <row r="2510" spans="1:15" x14ac:dyDescent="0.2">
      <c r="A2510">
        <v>2507</v>
      </c>
      <c r="B2510" t="s">
        <v>3012</v>
      </c>
      <c r="C2510">
        <v>3736.04549593917</v>
      </c>
      <c r="D2510">
        <v>-1.15425296421016</v>
      </c>
      <c r="E2510">
        <v>7.3127342464317499E-2</v>
      </c>
      <c r="F2510">
        <v>-15.784150296086199</v>
      </c>
      <c r="G2510" s="1">
        <v>3.9999944106865502E-56</v>
      </c>
      <c r="H2510" s="1">
        <v>2.7278393255623198E-54</v>
      </c>
      <c r="I2510" s="4">
        <v>11.492709344481501</v>
      </c>
      <c r="J2510" s="13">
        <v>20.6046193236885</v>
      </c>
      <c r="K2510" s="2">
        <v>17.405128397751799</v>
      </c>
      <c r="L2510" s="2">
        <v>17.685839511578902</v>
      </c>
      <c r="M2510" s="2">
        <v>41.686916136209199</v>
      </c>
      <c r="N2510" s="14">
        <v>41.755372187399999</v>
      </c>
      <c r="O2510" s="3" t="s">
        <v>8570</v>
      </c>
    </row>
    <row r="2511" spans="1:15" x14ac:dyDescent="0.2">
      <c r="A2511">
        <v>2508</v>
      </c>
      <c r="B2511" t="s">
        <v>3742</v>
      </c>
      <c r="C2511">
        <v>1831.47507709708</v>
      </c>
      <c r="D2511">
        <v>-1.1537476883798601</v>
      </c>
      <c r="E2511">
        <v>0.12196923329866501</v>
      </c>
      <c r="F2511">
        <v>-9.4593337776805306</v>
      </c>
      <c r="G2511" s="1">
        <v>3.09911429745677E-21</v>
      </c>
      <c r="H2511" s="1">
        <v>6.1044528063011695E-20</v>
      </c>
      <c r="I2511" s="4">
        <v>5.3889120345447497</v>
      </c>
      <c r="J2511" s="13">
        <v>12.5977435211756</v>
      </c>
      <c r="K2511" s="2">
        <v>9.5158143558203196</v>
      </c>
      <c r="L2511" s="2">
        <v>10.505576507381599</v>
      </c>
      <c r="M2511" s="2">
        <v>24.910608652887898</v>
      </c>
      <c r="N2511" s="14">
        <v>24.4346194802065</v>
      </c>
      <c r="O2511" s="3" t="s">
        <v>8570</v>
      </c>
    </row>
    <row r="2512" spans="1:15" x14ac:dyDescent="0.2">
      <c r="A2512">
        <v>2509</v>
      </c>
      <c r="B2512" t="s">
        <v>7715</v>
      </c>
      <c r="C2512">
        <v>47.586446062247099</v>
      </c>
      <c r="D2512">
        <v>-1.1533302901350799</v>
      </c>
      <c r="E2512">
        <v>0.46609662646719502</v>
      </c>
      <c r="F2512">
        <v>-2.4744446208006599</v>
      </c>
      <c r="G2512">
        <v>1.33443507486925E-2</v>
      </c>
      <c r="H2512">
        <v>3.5775967770913797E-2</v>
      </c>
      <c r="I2512" s="4">
        <v>0.285152586657203</v>
      </c>
      <c r="J2512" s="13">
        <v>1.58615441156934</v>
      </c>
      <c r="K2512" s="2">
        <v>1.1041017811178699</v>
      </c>
      <c r="L2512" s="2">
        <v>0.58662990078048405</v>
      </c>
      <c r="M2512" s="2">
        <v>1.9832902270185899</v>
      </c>
      <c r="N2512" s="14">
        <v>2.4109159023957498</v>
      </c>
      <c r="O2512" s="3" t="s">
        <v>8570</v>
      </c>
    </row>
    <row r="2513" spans="1:15" x14ac:dyDescent="0.2">
      <c r="A2513">
        <v>2510</v>
      </c>
      <c r="B2513" t="s">
        <v>7460</v>
      </c>
      <c r="C2513">
        <v>28.152609948795</v>
      </c>
      <c r="D2513">
        <v>-1.15281769273115</v>
      </c>
      <c r="E2513">
        <v>0.419198743394955</v>
      </c>
      <c r="F2513">
        <v>-2.7500504495668299</v>
      </c>
      <c r="G2513">
        <v>5.9586090011757497E-3</v>
      </c>
      <c r="H2513">
        <v>1.7417252340332E-2</v>
      </c>
      <c r="I2513" s="4">
        <v>0.22652491331639099</v>
      </c>
      <c r="J2513" s="13">
        <v>0.55840378354864095</v>
      </c>
      <c r="K2513" s="2">
        <v>0.50114641223505396</v>
      </c>
      <c r="L2513" s="2">
        <v>0.41309994129519401</v>
      </c>
      <c r="M2513" s="2">
        <v>1.2074126084888399</v>
      </c>
      <c r="N2513" s="14">
        <v>1.2788176675415099</v>
      </c>
      <c r="O2513" s="3" t="s">
        <v>8570</v>
      </c>
    </row>
    <row r="2514" spans="1:15" x14ac:dyDescent="0.2">
      <c r="A2514">
        <v>2511</v>
      </c>
      <c r="B2514" t="s">
        <v>4314</v>
      </c>
      <c r="C2514">
        <v>630.94739583029002</v>
      </c>
      <c r="D2514">
        <v>-1.1518653076797101</v>
      </c>
      <c r="E2514">
        <v>0.15118098808858799</v>
      </c>
      <c r="F2514">
        <v>-7.6191148255014003</v>
      </c>
      <c r="G2514" s="1">
        <v>2.55421177840992E-14</v>
      </c>
      <c r="H2514" s="1">
        <v>3.18569876829753E-13</v>
      </c>
      <c r="I2514" s="4">
        <v>3.2069952503898498</v>
      </c>
      <c r="J2514" s="13">
        <v>7.5866946902033598</v>
      </c>
      <c r="K2514" s="2">
        <v>6.2463080302374898</v>
      </c>
      <c r="L2514" s="2">
        <v>5.3832187116741501</v>
      </c>
      <c r="M2514" s="2">
        <v>11.949169191439699</v>
      </c>
      <c r="N2514" s="14">
        <v>12.7351355848247</v>
      </c>
      <c r="O2514" s="3" t="s">
        <v>8570</v>
      </c>
    </row>
    <row r="2515" spans="1:15" x14ac:dyDescent="0.2">
      <c r="A2515">
        <v>2512</v>
      </c>
      <c r="B2515" t="s">
        <v>6926</v>
      </c>
      <c r="C2515">
        <v>89.952158436088695</v>
      </c>
      <c r="D2515">
        <v>-1.15184263037366</v>
      </c>
      <c r="E2515">
        <v>0.34660238424906298</v>
      </c>
      <c r="F2515">
        <v>-3.3232392006454501</v>
      </c>
      <c r="G2515">
        <v>8.8978580366465298E-4</v>
      </c>
      <c r="H2515">
        <v>3.12548336113398E-3</v>
      </c>
      <c r="I2515" s="4">
        <v>1.08772026852167</v>
      </c>
      <c r="J2515" s="13">
        <v>2.7630517938916399</v>
      </c>
      <c r="K2515" s="2">
        <v>1.43531244711086</v>
      </c>
      <c r="L2515" s="2">
        <v>1.3360934043417101</v>
      </c>
      <c r="M2515" s="2">
        <v>4.6173895499169397</v>
      </c>
      <c r="N2515" s="14">
        <v>3.9341317537459899</v>
      </c>
      <c r="O2515" s="3" t="s">
        <v>8570</v>
      </c>
    </row>
    <row r="2516" spans="1:15" x14ac:dyDescent="0.2">
      <c r="A2516">
        <v>2513</v>
      </c>
      <c r="B2516" t="s">
        <v>3161</v>
      </c>
      <c r="C2516">
        <v>1310.6666360224101</v>
      </c>
      <c r="D2516">
        <v>-1.1513417516939399</v>
      </c>
      <c r="E2516">
        <v>8.6284271595022305E-2</v>
      </c>
      <c r="F2516">
        <v>-13.343587775739699</v>
      </c>
      <c r="G2516" s="1">
        <v>1.2909384688370901E-40</v>
      </c>
      <c r="H2516" s="1">
        <v>5.8527351885116702E-39</v>
      </c>
      <c r="I2516" s="4">
        <v>29.751993666713499</v>
      </c>
      <c r="J2516" s="13">
        <v>21.935045140155299</v>
      </c>
      <c r="K2516" s="2">
        <v>20.8177114217171</v>
      </c>
      <c r="L2516" s="2">
        <v>19.0918107440855</v>
      </c>
      <c r="M2516" s="2">
        <v>49.185714980857703</v>
      </c>
      <c r="N2516" s="14">
        <v>46.128389425076101</v>
      </c>
      <c r="O2516" s="3" t="s">
        <v>8570</v>
      </c>
    </row>
    <row r="2517" spans="1:15" x14ac:dyDescent="0.2">
      <c r="A2517">
        <v>2514</v>
      </c>
      <c r="B2517" t="s">
        <v>5086</v>
      </c>
      <c r="C2517">
        <v>507.05621087743401</v>
      </c>
      <c r="D2517">
        <v>-1.1508663519118001</v>
      </c>
      <c r="E2517">
        <v>0.191949978294813</v>
      </c>
      <c r="F2517">
        <v>-5.9956576298445796</v>
      </c>
      <c r="G2517" s="1">
        <v>2.0266360023164398E-9</v>
      </c>
      <c r="H2517" s="1">
        <v>1.61243399060118E-8</v>
      </c>
      <c r="I2517" s="4">
        <v>12.739467535055001</v>
      </c>
      <c r="J2517" s="13">
        <v>22.0157728401017</v>
      </c>
      <c r="K2517" s="2">
        <v>13.956980348129701</v>
      </c>
      <c r="L2517" s="2">
        <v>15.227976104593999</v>
      </c>
      <c r="M2517" s="2">
        <v>40.222552081879897</v>
      </c>
      <c r="N2517" s="14">
        <v>39.2124507214196</v>
      </c>
      <c r="O2517" s="3" t="s">
        <v>8570</v>
      </c>
    </row>
    <row r="2518" spans="1:15" x14ac:dyDescent="0.2">
      <c r="A2518">
        <v>2515</v>
      </c>
      <c r="B2518" t="s">
        <v>7163</v>
      </c>
      <c r="C2518">
        <v>47.867978601436498</v>
      </c>
      <c r="D2518">
        <v>-1.1502625875362</v>
      </c>
      <c r="E2518">
        <v>0.37513448598917598</v>
      </c>
      <c r="F2518">
        <v>-3.06626724680648</v>
      </c>
      <c r="G2518">
        <v>2.16749488297508E-3</v>
      </c>
      <c r="H2518">
        <v>7.0191314739174501E-3</v>
      </c>
      <c r="I2518" s="4">
        <v>1.54048340704909</v>
      </c>
      <c r="J2518" s="13">
        <v>2.1090703763255498</v>
      </c>
      <c r="K2518" s="2">
        <v>1.01131888699594</v>
      </c>
      <c r="L2518" s="2">
        <v>1.66331419281552</v>
      </c>
      <c r="M2518" s="2">
        <v>3.0576463536053202</v>
      </c>
      <c r="N2518" s="14">
        <v>3.1148908679137</v>
      </c>
      <c r="O2518" s="3" t="s">
        <v>8570</v>
      </c>
    </row>
    <row r="2519" spans="1:15" x14ac:dyDescent="0.2">
      <c r="A2519">
        <v>2516</v>
      </c>
      <c r="B2519" t="s">
        <v>3946</v>
      </c>
      <c r="C2519">
        <v>679.22721329672197</v>
      </c>
      <c r="D2519">
        <v>-1.14951518883988</v>
      </c>
      <c r="E2519">
        <v>0.13216481897864399</v>
      </c>
      <c r="F2519">
        <v>-8.6975883425196905</v>
      </c>
      <c r="G2519" s="1">
        <v>3.39011795352218E-18</v>
      </c>
      <c r="H2519" s="1">
        <v>5.5430363798825397E-17</v>
      </c>
      <c r="I2519" s="4">
        <v>9.4474620538920195</v>
      </c>
      <c r="J2519" s="13">
        <v>14.7873382936894</v>
      </c>
      <c r="K2519" s="2">
        <v>12.6652655109274</v>
      </c>
      <c r="L2519" s="2">
        <v>13.542285857485</v>
      </c>
      <c r="M2519" s="2">
        <v>33.901020638305603</v>
      </c>
      <c r="N2519" s="14">
        <v>31.7537051778143</v>
      </c>
      <c r="O2519" s="3" t="s">
        <v>8570</v>
      </c>
    </row>
    <row r="2520" spans="1:15" x14ac:dyDescent="0.2">
      <c r="A2520">
        <v>2517</v>
      </c>
      <c r="B2520" t="s">
        <v>3343</v>
      </c>
      <c r="C2520">
        <v>2801.5575551278598</v>
      </c>
      <c r="D2520">
        <v>-1.1485668182525</v>
      </c>
      <c r="E2520">
        <v>0.100048786820225</v>
      </c>
      <c r="F2520">
        <v>-11.4800674226697</v>
      </c>
      <c r="G2520" s="1">
        <v>1.6615090590739601E-30</v>
      </c>
      <c r="H2520" s="1">
        <v>5.3295256327028595E-29</v>
      </c>
      <c r="I2520" s="4">
        <v>25.8132550272319</v>
      </c>
      <c r="J2520" s="13">
        <v>33.035199815963502</v>
      </c>
      <c r="K2520" s="2">
        <v>26.6205973987365</v>
      </c>
      <c r="L2520" s="2">
        <v>27.347915170303001</v>
      </c>
      <c r="M2520" s="2">
        <v>67.679192586872801</v>
      </c>
      <c r="N2520" s="14">
        <v>65.253107840935002</v>
      </c>
      <c r="O2520" s="3" t="s">
        <v>8570</v>
      </c>
    </row>
    <row r="2521" spans="1:15" x14ac:dyDescent="0.2">
      <c r="A2521">
        <v>2518</v>
      </c>
      <c r="B2521" t="s">
        <v>5185</v>
      </c>
      <c r="C2521">
        <v>1474.1032026924699</v>
      </c>
      <c r="D2521">
        <v>-1.1485500227654499</v>
      </c>
      <c r="E2521">
        <v>0.19742215804646299</v>
      </c>
      <c r="F2521">
        <v>-5.8177361352474799</v>
      </c>
      <c r="G2521" s="1">
        <v>5.9649963218320199E-9</v>
      </c>
      <c r="H2521" s="1">
        <v>4.5114569882361701E-8</v>
      </c>
      <c r="I2521" s="4">
        <v>10.7400612836735</v>
      </c>
      <c r="J2521" s="13">
        <v>13.0820837157904</v>
      </c>
      <c r="K2521" s="2">
        <v>8.6996048868779496</v>
      </c>
      <c r="L2521" s="2">
        <v>8.8577030108234407</v>
      </c>
      <c r="M2521" s="2">
        <v>22.785877194482602</v>
      </c>
      <c r="N2521" s="14">
        <v>22.084826021662899</v>
      </c>
      <c r="O2521" s="3" t="s">
        <v>8570</v>
      </c>
    </row>
    <row r="2522" spans="1:15" x14ac:dyDescent="0.2">
      <c r="A2522">
        <v>2519</v>
      </c>
      <c r="B2522" t="s">
        <v>5906</v>
      </c>
      <c r="C2522">
        <v>226.101380706367</v>
      </c>
      <c r="D2522">
        <v>-1.1468859785205501</v>
      </c>
      <c r="E2522">
        <v>0.243878417537191</v>
      </c>
      <c r="F2522">
        <v>-4.7026956714841504</v>
      </c>
      <c r="G2522" s="1">
        <v>2.5674896710931701E-6</v>
      </c>
      <c r="H2522" s="1">
        <v>1.38937771799143E-5</v>
      </c>
      <c r="I2522" s="4">
        <v>2.1310268903549399</v>
      </c>
      <c r="J2522" s="13">
        <v>6.7019377258623702</v>
      </c>
      <c r="K2522" s="2">
        <v>5.2687960687853197</v>
      </c>
      <c r="L2522" s="2">
        <v>3.7559474579894401</v>
      </c>
      <c r="M2522" s="2">
        <v>10.638141902629201</v>
      </c>
      <c r="N2522" s="14">
        <v>9.5848310881524696</v>
      </c>
      <c r="O2522" s="3" t="s">
        <v>8570</v>
      </c>
    </row>
    <row r="2523" spans="1:15" x14ac:dyDescent="0.2">
      <c r="A2523">
        <v>2520</v>
      </c>
      <c r="B2523" t="s">
        <v>5907</v>
      </c>
      <c r="C2523">
        <v>226.101380706367</v>
      </c>
      <c r="D2523">
        <v>-1.1468859785205501</v>
      </c>
      <c r="E2523">
        <v>0.243878417537191</v>
      </c>
      <c r="F2523">
        <v>-4.7026956714841504</v>
      </c>
      <c r="G2523" s="1">
        <v>2.5674896710931701E-6</v>
      </c>
      <c r="H2523" s="1">
        <v>1.38937771799143E-5</v>
      </c>
      <c r="I2523" s="4">
        <v>2.1310268903549399</v>
      </c>
      <c r="J2523" s="13">
        <v>6.7019377258623702</v>
      </c>
      <c r="K2523" s="2">
        <v>5.2687960687853197</v>
      </c>
      <c r="L2523" s="2">
        <v>3.7559474579894401</v>
      </c>
      <c r="M2523" s="2">
        <v>10.638141902629201</v>
      </c>
      <c r="N2523" s="14">
        <v>9.5848310881524696</v>
      </c>
      <c r="O2523" s="3" t="s">
        <v>8570</v>
      </c>
    </row>
    <row r="2524" spans="1:15" x14ac:dyDescent="0.2">
      <c r="A2524">
        <v>2521</v>
      </c>
      <c r="B2524" t="s">
        <v>4886</v>
      </c>
      <c r="C2524">
        <v>584.47422841457205</v>
      </c>
      <c r="D2524">
        <v>-1.1465610793829899</v>
      </c>
      <c r="E2524">
        <v>0.18057171247314699</v>
      </c>
      <c r="F2524">
        <v>-6.3496162476362299</v>
      </c>
      <c r="G2524" s="1">
        <v>2.1585270287580299E-10</v>
      </c>
      <c r="H2524" s="1">
        <v>1.9074954280269699E-9</v>
      </c>
      <c r="I2524" s="4">
        <v>6.40297259054124</v>
      </c>
      <c r="J2524" s="13">
        <v>11.1245745581696</v>
      </c>
      <c r="K2524" s="2">
        <v>7.6539541475344404</v>
      </c>
      <c r="L2524" s="2">
        <v>8.2339249230664908</v>
      </c>
      <c r="M2524" s="2">
        <v>20.707747935363301</v>
      </c>
      <c r="N2524" s="14">
        <v>21.993282822275798</v>
      </c>
      <c r="O2524" s="3" t="s">
        <v>8570</v>
      </c>
    </row>
    <row r="2525" spans="1:15" x14ac:dyDescent="0.2">
      <c r="A2525">
        <v>2522</v>
      </c>
      <c r="B2525" t="s">
        <v>6184</v>
      </c>
      <c r="C2525">
        <v>76.192629190841799</v>
      </c>
      <c r="D2525">
        <v>-1.14437702057762</v>
      </c>
      <c r="E2525">
        <v>0.26647728687753203</v>
      </c>
      <c r="F2525">
        <v>-4.2944636444889799</v>
      </c>
      <c r="G2525" s="1">
        <v>1.7511617315841202E-5</v>
      </c>
      <c r="H2525" s="1">
        <v>8.4173313952906094E-5</v>
      </c>
      <c r="I2525" s="4">
        <v>0.31280442553538601</v>
      </c>
      <c r="J2525" s="13">
        <v>0.56014308575507799</v>
      </c>
      <c r="K2525" s="2">
        <v>0.47259559318465799</v>
      </c>
      <c r="L2525" s="2">
        <v>0.48535837475392801</v>
      </c>
      <c r="M2525" s="2">
        <v>1.2922720740431199</v>
      </c>
      <c r="N2525" s="14">
        <v>1.30558207843755</v>
      </c>
      <c r="O2525" s="3" t="s">
        <v>8570</v>
      </c>
    </row>
    <row r="2526" spans="1:15" x14ac:dyDescent="0.2">
      <c r="A2526">
        <v>2523</v>
      </c>
      <c r="B2526" t="s">
        <v>6857</v>
      </c>
      <c r="C2526">
        <v>68.685538310840499</v>
      </c>
      <c r="D2526">
        <v>-1.14424169299347</v>
      </c>
      <c r="E2526">
        <v>0.33640869203592</v>
      </c>
      <c r="F2526">
        <v>-3.4013440201815399</v>
      </c>
      <c r="G2526">
        <v>6.70553833925567E-4</v>
      </c>
      <c r="H2526">
        <v>2.4160579607446901E-3</v>
      </c>
      <c r="I2526" s="4">
        <v>0.74691768286800897</v>
      </c>
      <c r="J2526" s="13">
        <v>1.0343479711681001</v>
      </c>
      <c r="K2526" s="2">
        <v>0.96722237701800695</v>
      </c>
      <c r="L2526" s="2">
        <v>1.0959990649426199</v>
      </c>
      <c r="M2526" s="2">
        <v>2.9957531918755498</v>
      </c>
      <c r="N2526" s="14">
        <v>2.5392022068067801</v>
      </c>
      <c r="O2526" s="3" t="s">
        <v>8570</v>
      </c>
    </row>
    <row r="2527" spans="1:15" x14ac:dyDescent="0.2">
      <c r="A2527">
        <v>2524</v>
      </c>
      <c r="B2527" t="s">
        <v>7770</v>
      </c>
      <c r="C2527">
        <v>75.976197524132203</v>
      </c>
      <c r="D2527">
        <v>-1.14326327622959</v>
      </c>
      <c r="E2527">
        <v>0.47239237593371203</v>
      </c>
      <c r="F2527">
        <v>-2.4201560704062199</v>
      </c>
      <c r="G2527">
        <v>1.55138470508449E-2</v>
      </c>
      <c r="H2527">
        <v>4.08192067761666E-2</v>
      </c>
      <c r="I2527" s="4">
        <v>2.1944455403369401</v>
      </c>
      <c r="J2527" s="13">
        <v>3.0368928048960599</v>
      </c>
      <c r="K2527" s="2">
        <v>1.85171115043788</v>
      </c>
      <c r="L2527" s="2">
        <v>1.2464943356459399</v>
      </c>
      <c r="M2527" s="2">
        <v>5.4256316356203698</v>
      </c>
      <c r="N2527" s="14">
        <v>3.7437629178886098</v>
      </c>
      <c r="O2527" s="3" t="s">
        <v>8570</v>
      </c>
    </row>
    <row r="2528" spans="1:15" x14ac:dyDescent="0.2">
      <c r="A2528">
        <v>2525</v>
      </c>
      <c r="B2528" t="s">
        <v>5616</v>
      </c>
      <c r="C2528">
        <v>187.40743946937801</v>
      </c>
      <c r="D2528">
        <v>-1.14148876538815</v>
      </c>
      <c r="E2528">
        <v>0.22276481613443899</v>
      </c>
      <c r="F2528">
        <v>-5.1241878551380404</v>
      </c>
      <c r="G2528" s="1">
        <v>2.9882294320979202E-7</v>
      </c>
      <c r="H2528" s="1">
        <v>1.8384513863087701E-6</v>
      </c>
      <c r="I2528" s="4">
        <v>4.0893891148453196</v>
      </c>
      <c r="J2528" s="13">
        <v>6.43976484280034</v>
      </c>
      <c r="K2528" s="2">
        <v>4.8656485809581698</v>
      </c>
      <c r="L2528" s="2">
        <v>5.8653916417268102</v>
      </c>
      <c r="M2528" s="2">
        <v>7.7541228612992503</v>
      </c>
      <c r="N2528" s="14">
        <v>9.5687526739484401</v>
      </c>
      <c r="O2528" s="3" t="s">
        <v>8570</v>
      </c>
    </row>
    <row r="2529" spans="1:15" x14ac:dyDescent="0.2">
      <c r="A2529">
        <v>2526</v>
      </c>
      <c r="B2529" t="s">
        <v>3450</v>
      </c>
      <c r="C2529">
        <v>5577.0740730860698</v>
      </c>
      <c r="D2529">
        <v>-1.14133990107834</v>
      </c>
      <c r="E2529">
        <v>0.10628106417585501</v>
      </c>
      <c r="F2529">
        <v>-10.7388828850062</v>
      </c>
      <c r="G2529" s="1">
        <v>6.6848343177403193E-27</v>
      </c>
      <c r="H2529" s="1">
        <v>1.83689589503054E-25</v>
      </c>
      <c r="I2529" s="4">
        <v>13.9776311189207</v>
      </c>
      <c r="J2529" s="13">
        <v>15.0477153858037</v>
      </c>
      <c r="K2529" s="2">
        <v>11.1784415710722</v>
      </c>
      <c r="L2529" s="2">
        <v>11.4388272350176</v>
      </c>
      <c r="M2529" s="2">
        <v>32.727619715108602</v>
      </c>
      <c r="N2529" s="14">
        <v>30.130738163834799</v>
      </c>
      <c r="O2529" s="3" t="s">
        <v>8570</v>
      </c>
    </row>
    <row r="2530" spans="1:15" x14ac:dyDescent="0.2">
      <c r="A2530">
        <v>2527</v>
      </c>
      <c r="B2530" t="s">
        <v>3956</v>
      </c>
      <c r="C2530">
        <v>1415.09565926967</v>
      </c>
      <c r="D2530">
        <v>-1.13884709500204</v>
      </c>
      <c r="E2530">
        <v>0.13143512441447699</v>
      </c>
      <c r="F2530">
        <v>-8.6647089206589598</v>
      </c>
      <c r="G2530" s="1">
        <v>4.5266805062820702E-18</v>
      </c>
      <c r="H2530" s="1">
        <v>7.3211092845875298E-17</v>
      </c>
      <c r="I2530" s="4">
        <v>23.2716997224395</v>
      </c>
      <c r="J2530" s="13">
        <v>36.113789905964197</v>
      </c>
      <c r="K2530" s="2">
        <v>41.820335504732199</v>
      </c>
      <c r="L2530" s="2">
        <v>39.274865200214101</v>
      </c>
      <c r="M2530" s="2">
        <v>93.581286600122894</v>
      </c>
      <c r="N2530" s="14">
        <v>96.115447589688998</v>
      </c>
      <c r="O2530" s="3" t="s">
        <v>8570</v>
      </c>
    </row>
    <row r="2531" spans="1:15" x14ac:dyDescent="0.2">
      <c r="A2531">
        <v>2528</v>
      </c>
      <c r="B2531" t="s">
        <v>7389</v>
      </c>
      <c r="C2531">
        <v>30.6726267987029</v>
      </c>
      <c r="D2531">
        <v>-1.13796608687012</v>
      </c>
      <c r="E2531">
        <v>0.404195901093439</v>
      </c>
      <c r="F2531">
        <v>-2.8153825503714098</v>
      </c>
      <c r="G2531">
        <v>4.8719201394907003E-3</v>
      </c>
      <c r="H2531">
        <v>1.4548235951924501E-2</v>
      </c>
      <c r="I2531" s="4">
        <v>0.50788265965511004</v>
      </c>
      <c r="J2531" s="13">
        <v>0.37766173598813002</v>
      </c>
      <c r="K2531" s="2">
        <v>0.78722808632236096</v>
      </c>
      <c r="L2531" s="2">
        <v>0.45751977215683298</v>
      </c>
      <c r="M2531" s="2">
        <v>0.99360540814045295</v>
      </c>
      <c r="N2531" s="14">
        <v>0.98680688963494301</v>
      </c>
      <c r="O2531" s="3" t="s">
        <v>8570</v>
      </c>
    </row>
    <row r="2532" spans="1:15" x14ac:dyDescent="0.2">
      <c r="A2532">
        <v>2529</v>
      </c>
      <c r="B2532" t="s">
        <v>6160</v>
      </c>
      <c r="C2532">
        <v>171.31923831231401</v>
      </c>
      <c r="D2532">
        <v>-1.1364795116470301</v>
      </c>
      <c r="E2532">
        <v>0.26187727949950002</v>
      </c>
      <c r="F2532">
        <v>-4.3397407893463198</v>
      </c>
      <c r="G2532" s="1">
        <v>1.4265088220261E-5</v>
      </c>
      <c r="H2532" s="1">
        <v>6.9274017142630605E-5</v>
      </c>
      <c r="I2532" s="4">
        <v>0.84258709577243496</v>
      </c>
      <c r="J2532" s="13">
        <v>2.16947427494273</v>
      </c>
      <c r="K2532" s="2">
        <v>1.2415167370054001</v>
      </c>
      <c r="L2532" s="2">
        <v>1.4819725187442101</v>
      </c>
      <c r="M2532" s="2">
        <v>3.6708334684535302</v>
      </c>
      <c r="N2532" s="14">
        <v>3.8848031813263502</v>
      </c>
      <c r="O2532" s="3" t="s">
        <v>8570</v>
      </c>
    </row>
    <row r="2533" spans="1:15" x14ac:dyDescent="0.2">
      <c r="A2533">
        <v>2530</v>
      </c>
      <c r="B2533" t="s">
        <v>3713</v>
      </c>
      <c r="C2533">
        <v>710.05157745401903</v>
      </c>
      <c r="D2533">
        <v>-1.13528451920674</v>
      </c>
      <c r="E2533">
        <v>0.118095331258206</v>
      </c>
      <c r="F2533">
        <v>-9.6132887482615796</v>
      </c>
      <c r="G2533" s="1">
        <v>7.0268006833445897E-22</v>
      </c>
      <c r="H2533" s="1">
        <v>1.4303887076647801E-20</v>
      </c>
      <c r="I2533" s="4">
        <v>7.8940927296379604</v>
      </c>
      <c r="J2533" s="13">
        <v>7.7607196396901497</v>
      </c>
      <c r="K2533" s="2">
        <v>7.1737757976818397</v>
      </c>
      <c r="L2533" s="2">
        <v>8.1945408769833197</v>
      </c>
      <c r="M2533" s="2">
        <v>16.601406942978102</v>
      </c>
      <c r="N2533" s="14">
        <v>14.6949972270464</v>
      </c>
      <c r="O2533" s="3" t="s">
        <v>8570</v>
      </c>
    </row>
    <row r="2534" spans="1:15" x14ac:dyDescent="0.2">
      <c r="A2534">
        <v>2531</v>
      </c>
      <c r="B2534" t="s">
        <v>3324</v>
      </c>
      <c r="C2534">
        <v>1778.8742191014701</v>
      </c>
      <c r="D2534">
        <v>-1.13203546756743</v>
      </c>
      <c r="E2534">
        <v>9.7019086824531101E-2</v>
      </c>
      <c r="F2534">
        <v>-11.668172775268699</v>
      </c>
      <c r="G2534" s="1">
        <v>1.8536170627043201E-31</v>
      </c>
      <c r="H2534" s="1">
        <v>6.1315436152988399E-30</v>
      </c>
      <c r="I2534" s="4" t="e">
        <v>#N/A</v>
      </c>
      <c r="J2534" s="13" t="e">
        <v>#N/A</v>
      </c>
      <c r="K2534" s="2" t="e">
        <v>#N/A</v>
      </c>
      <c r="L2534" s="2" t="e">
        <v>#N/A</v>
      </c>
      <c r="M2534" s="2" t="e">
        <v>#N/A</v>
      </c>
      <c r="N2534" s="14" t="e">
        <v>#N/A</v>
      </c>
      <c r="O2534" s="3" t="s">
        <v>8570</v>
      </c>
    </row>
    <row r="2535" spans="1:15" x14ac:dyDescent="0.2">
      <c r="A2535">
        <v>2532</v>
      </c>
      <c r="B2535" t="s">
        <v>2984</v>
      </c>
      <c r="C2535">
        <v>2171.1560918417299</v>
      </c>
      <c r="D2535">
        <v>-1.13195489239284</v>
      </c>
      <c r="E2535">
        <v>6.8941052746920597E-2</v>
      </c>
      <c r="F2535">
        <v>-16.419170396892401</v>
      </c>
      <c r="G2535" s="1">
        <v>1.3946044461777001E-60</v>
      </c>
      <c r="H2535" s="1">
        <v>1.0383192613652099E-58</v>
      </c>
      <c r="I2535" s="4">
        <v>24.027186240437</v>
      </c>
      <c r="J2535" s="13">
        <v>34.329729464036802</v>
      </c>
      <c r="K2535" s="2">
        <v>26.9376255841802</v>
      </c>
      <c r="L2535" s="2">
        <v>31.7781159926888</v>
      </c>
      <c r="M2535" s="2">
        <v>66.252667998559204</v>
      </c>
      <c r="N2535" s="14">
        <v>63.085414098479703</v>
      </c>
      <c r="O2535" s="3" t="s">
        <v>8570</v>
      </c>
    </row>
    <row r="2536" spans="1:15" x14ac:dyDescent="0.2">
      <c r="A2536">
        <v>2533</v>
      </c>
      <c r="B2536" t="s">
        <v>6588</v>
      </c>
      <c r="C2536">
        <v>320.29318944302503</v>
      </c>
      <c r="D2536">
        <v>-1.1315625251118</v>
      </c>
      <c r="E2536">
        <v>0.30025042563751903</v>
      </c>
      <c r="F2536">
        <v>-3.76872912905674</v>
      </c>
      <c r="G2536">
        <v>1.6408082591496699E-4</v>
      </c>
      <c r="H2536">
        <v>6.6567435222892604E-4</v>
      </c>
      <c r="I2536" s="4">
        <v>1.99192388835981</v>
      </c>
      <c r="J2536" s="13">
        <v>4.1659748174163704</v>
      </c>
      <c r="K2536" s="2">
        <v>2.11591466542975</v>
      </c>
      <c r="L2536" s="2">
        <v>2.2732818056530002</v>
      </c>
      <c r="M2536" s="2">
        <v>6.8939415216928799</v>
      </c>
      <c r="N2536" s="14">
        <v>6.4049470952227798</v>
      </c>
      <c r="O2536" s="3" t="s">
        <v>8570</v>
      </c>
    </row>
    <row r="2537" spans="1:15" x14ac:dyDescent="0.2">
      <c r="A2537">
        <v>2534</v>
      </c>
      <c r="B2537" t="s">
        <v>4209</v>
      </c>
      <c r="C2537">
        <v>666.648302864578</v>
      </c>
      <c r="D2537">
        <v>-1.13057807171086</v>
      </c>
      <c r="E2537">
        <v>0.1431975221515</v>
      </c>
      <c r="F2537">
        <v>-7.8952348806338497</v>
      </c>
      <c r="G2537" s="1">
        <v>2.8976900920932601E-15</v>
      </c>
      <c r="H2537" s="1">
        <v>3.9079805781556602E-14</v>
      </c>
      <c r="I2537" s="4">
        <v>3.2772542404328799</v>
      </c>
      <c r="J2537" s="13">
        <v>4.4068739699073403</v>
      </c>
      <c r="K2537" s="2">
        <v>3.7479735681336899</v>
      </c>
      <c r="L2537" s="2">
        <v>3.8979583710744801</v>
      </c>
      <c r="M2537" s="2">
        <v>7.8670313819731499</v>
      </c>
      <c r="N2537" s="14">
        <v>9.2471957776897504</v>
      </c>
      <c r="O2537" s="3" t="s">
        <v>8570</v>
      </c>
    </row>
    <row r="2538" spans="1:15" x14ac:dyDescent="0.2">
      <c r="A2538">
        <v>2535</v>
      </c>
      <c r="B2538" t="s">
        <v>4813</v>
      </c>
      <c r="C2538">
        <v>418.02003207558403</v>
      </c>
      <c r="D2538">
        <v>-1.1298274545931699</v>
      </c>
      <c r="E2538">
        <v>0.173943893394051</v>
      </c>
      <c r="F2538">
        <v>-6.4953556721515104</v>
      </c>
      <c r="G2538" s="1">
        <v>8.2837469411441602E-11</v>
      </c>
      <c r="H2538" s="1">
        <v>7.6104189822300302E-10</v>
      </c>
      <c r="I2538" s="4">
        <v>6.2451518599432401</v>
      </c>
      <c r="J2538" s="13">
        <v>5.1745190943369597</v>
      </c>
      <c r="K2538" s="2">
        <v>6.4701275922739896</v>
      </c>
      <c r="L2538" s="2">
        <v>4.6176860890790703</v>
      </c>
      <c r="M2538" s="2">
        <v>15.9030628340189</v>
      </c>
      <c r="N2538" s="14">
        <v>14.4228903941565</v>
      </c>
      <c r="O2538" s="3" t="s">
        <v>8570</v>
      </c>
    </row>
    <row r="2539" spans="1:15" x14ac:dyDescent="0.2">
      <c r="A2539">
        <v>2536</v>
      </c>
      <c r="B2539" t="s">
        <v>4054</v>
      </c>
      <c r="C2539">
        <v>320.47891884367601</v>
      </c>
      <c r="D2539">
        <v>-1.1297895954555199</v>
      </c>
      <c r="E2539">
        <v>0.135739259741018</v>
      </c>
      <c r="F2539">
        <v>-8.3232338058353896</v>
      </c>
      <c r="G2539" s="1">
        <v>8.5595372091826797E-17</v>
      </c>
      <c r="H2539" s="1">
        <v>1.28161434744626E-15</v>
      </c>
      <c r="I2539" s="4">
        <v>4.2291350208448497</v>
      </c>
      <c r="J2539" s="13">
        <v>7.06822254809504</v>
      </c>
      <c r="K2539" s="2">
        <v>6.5629342262609498</v>
      </c>
      <c r="L2539" s="2">
        <v>7.06091721683757</v>
      </c>
      <c r="M2539" s="2">
        <v>15.8259259493387</v>
      </c>
      <c r="N2539" s="14">
        <v>16.2813527240409</v>
      </c>
      <c r="O2539" s="3" t="s">
        <v>8570</v>
      </c>
    </row>
    <row r="2540" spans="1:15" x14ac:dyDescent="0.2">
      <c r="A2540">
        <v>2537</v>
      </c>
      <c r="B2540" t="s">
        <v>4055</v>
      </c>
      <c r="C2540">
        <v>320.47891884367601</v>
      </c>
      <c r="D2540">
        <v>-1.1297895954555199</v>
      </c>
      <c r="E2540">
        <v>0.135739259741018</v>
      </c>
      <c r="F2540">
        <v>-8.3232338058353896</v>
      </c>
      <c r="G2540" s="1">
        <v>8.5595372091826797E-17</v>
      </c>
      <c r="H2540" s="1">
        <v>1.28161434744626E-15</v>
      </c>
      <c r="I2540" s="4">
        <v>4.2291350208448497</v>
      </c>
      <c r="J2540" s="13">
        <v>7.06822254809504</v>
      </c>
      <c r="K2540" s="2">
        <v>6.5629342262609498</v>
      </c>
      <c r="L2540" s="2">
        <v>7.06091721683757</v>
      </c>
      <c r="M2540" s="2">
        <v>15.8259259493387</v>
      </c>
      <c r="N2540" s="14">
        <v>16.2813527240409</v>
      </c>
      <c r="O2540" s="3" t="s">
        <v>8570</v>
      </c>
    </row>
    <row r="2541" spans="1:15" x14ac:dyDescent="0.2">
      <c r="A2541">
        <v>2538</v>
      </c>
      <c r="B2541" t="s">
        <v>6250</v>
      </c>
      <c r="C2541">
        <v>113.827962569318</v>
      </c>
      <c r="D2541">
        <v>-1.1289588251434199</v>
      </c>
      <c r="E2541">
        <v>0.26855304757696502</v>
      </c>
      <c r="F2541">
        <v>-4.2038578051134197</v>
      </c>
      <c r="G2541" s="1">
        <v>2.62403819557741E-5</v>
      </c>
      <c r="H2541">
        <v>1.22973693762324E-4</v>
      </c>
      <c r="I2541" s="4">
        <v>2.6645856716317899</v>
      </c>
      <c r="J2541" s="13">
        <v>4.0849931478162897</v>
      </c>
      <c r="K2541" s="2">
        <v>2.58528402431349</v>
      </c>
      <c r="L2541" s="2">
        <v>2.9767315217050099</v>
      </c>
      <c r="M2541" s="2">
        <v>11.7603302863042</v>
      </c>
      <c r="N2541" s="14">
        <v>8.6525849853123002</v>
      </c>
      <c r="O2541" s="3" t="s">
        <v>8570</v>
      </c>
    </row>
    <row r="2542" spans="1:15" x14ac:dyDescent="0.2">
      <c r="A2542">
        <v>2539</v>
      </c>
      <c r="B2542" t="s">
        <v>6878</v>
      </c>
      <c r="C2542">
        <v>63.713127347260198</v>
      </c>
      <c r="D2542">
        <v>-1.1288961406829601</v>
      </c>
      <c r="E2542">
        <v>0.33331908175242703</v>
      </c>
      <c r="F2542">
        <v>-3.3868332252320701</v>
      </c>
      <c r="G2542">
        <v>7.0704354313492698E-4</v>
      </c>
      <c r="H2542">
        <v>2.53339544999104E-3</v>
      </c>
      <c r="I2542" s="4">
        <v>0.80722525671926004</v>
      </c>
      <c r="J2542" s="13">
        <v>1.9287600677191801</v>
      </c>
      <c r="K2542" s="2">
        <v>1.1906911266576501</v>
      </c>
      <c r="L2542" s="2">
        <v>0.88860577489325698</v>
      </c>
      <c r="M2542" s="2">
        <v>4.8878034993122199</v>
      </c>
      <c r="N2542" s="14">
        <v>3.50884769559433</v>
      </c>
      <c r="O2542" s="3" t="s">
        <v>8570</v>
      </c>
    </row>
    <row r="2543" spans="1:15" x14ac:dyDescent="0.2">
      <c r="A2543">
        <v>2540</v>
      </c>
      <c r="B2543" t="s">
        <v>7143</v>
      </c>
      <c r="C2543">
        <v>214.676341286042</v>
      </c>
      <c r="D2543">
        <v>-1.12843117955276</v>
      </c>
      <c r="E2543">
        <v>0.36632223561112898</v>
      </c>
      <c r="F2543">
        <v>-3.0804332084024901</v>
      </c>
      <c r="G2543">
        <v>2.0669970920394998E-3</v>
      </c>
      <c r="H2543">
        <v>6.7274009395055104E-3</v>
      </c>
      <c r="I2543" s="4">
        <v>2.62206212315676</v>
      </c>
      <c r="J2543" s="13">
        <v>1.12225548592228</v>
      </c>
      <c r="K2543" s="2">
        <v>3.2167962464049999</v>
      </c>
      <c r="L2543" s="2">
        <v>2.3748922562310799</v>
      </c>
      <c r="M2543" s="2">
        <v>4.8942653019012603</v>
      </c>
      <c r="N2543" s="14">
        <v>4.2595033392523796</v>
      </c>
      <c r="O2543" s="3" t="s">
        <v>8570</v>
      </c>
    </row>
    <row r="2544" spans="1:15" x14ac:dyDescent="0.2">
      <c r="A2544">
        <v>2541</v>
      </c>
      <c r="B2544" t="s">
        <v>7124</v>
      </c>
      <c r="C2544">
        <v>83.445753077160305</v>
      </c>
      <c r="D2544">
        <v>-1.1281187280560601</v>
      </c>
      <c r="E2544">
        <v>0.364178419571766</v>
      </c>
      <c r="F2544">
        <v>-3.0977088905559</v>
      </c>
      <c r="G2544">
        <v>1.95022897853253E-3</v>
      </c>
      <c r="H2544">
        <v>6.3851902516612298E-3</v>
      </c>
      <c r="I2544" s="4">
        <v>1.0280522367146501</v>
      </c>
      <c r="J2544" s="13">
        <v>0.83931268046506902</v>
      </c>
      <c r="K2544" s="2">
        <v>0.80275152029873298</v>
      </c>
      <c r="L2544" s="2">
        <v>0.38932918354006502</v>
      </c>
      <c r="M2544" s="2">
        <v>1.4657305222502599</v>
      </c>
      <c r="N2544" s="14">
        <v>1.2645693379408101</v>
      </c>
      <c r="O2544" s="3" t="s">
        <v>8570</v>
      </c>
    </row>
    <row r="2545" spans="1:15" x14ac:dyDescent="0.2">
      <c r="A2545">
        <v>2542</v>
      </c>
      <c r="B2545" t="s">
        <v>3093</v>
      </c>
      <c r="C2545">
        <v>1361.2427502114899</v>
      </c>
      <c r="D2545">
        <v>-1.1280968969777101</v>
      </c>
      <c r="E2545">
        <v>7.9577852767103704E-2</v>
      </c>
      <c r="F2545">
        <v>-14.1760157851865</v>
      </c>
      <c r="G2545" s="1">
        <v>1.2896345215004201E-45</v>
      </c>
      <c r="H2545" s="1">
        <v>6.90053671658226E-44</v>
      </c>
      <c r="I2545" s="4">
        <v>7.1220320779296697</v>
      </c>
      <c r="J2545" s="13">
        <v>12.014737987437</v>
      </c>
      <c r="K2545" s="2">
        <v>10.801108696379201</v>
      </c>
      <c r="L2545" s="2">
        <v>10.653195629050501</v>
      </c>
      <c r="M2545" s="2">
        <v>27.046726271453</v>
      </c>
      <c r="N2545" s="14">
        <v>26.318977926062999</v>
      </c>
      <c r="O2545" s="3" t="s">
        <v>8570</v>
      </c>
    </row>
    <row r="2546" spans="1:15" x14ac:dyDescent="0.2">
      <c r="A2546">
        <v>2543</v>
      </c>
      <c r="B2546" t="s">
        <v>6000</v>
      </c>
      <c r="C2546">
        <v>267.46817027702201</v>
      </c>
      <c r="D2546">
        <v>-1.1267133000941001</v>
      </c>
      <c r="E2546">
        <v>0.24684925590409201</v>
      </c>
      <c r="F2546">
        <v>-4.5643779478592599</v>
      </c>
      <c r="G2546" s="1">
        <v>5.0097755283701501E-6</v>
      </c>
      <c r="H2546" s="1">
        <v>2.5972741697977E-5</v>
      </c>
      <c r="I2546" s="4" t="e">
        <v>#N/A</v>
      </c>
      <c r="J2546" s="13" t="e">
        <v>#N/A</v>
      </c>
      <c r="K2546" s="2" t="e">
        <v>#N/A</v>
      </c>
      <c r="L2546" s="2" t="e">
        <v>#N/A</v>
      </c>
      <c r="M2546" s="2" t="e">
        <v>#N/A</v>
      </c>
      <c r="N2546" s="14" t="e">
        <v>#N/A</v>
      </c>
      <c r="O2546" s="3" t="s">
        <v>8570</v>
      </c>
    </row>
    <row r="2547" spans="1:15" x14ac:dyDescent="0.2">
      <c r="A2547">
        <v>2544</v>
      </c>
      <c r="B2547" t="s">
        <v>3421</v>
      </c>
      <c r="C2547">
        <v>1023.21211134769</v>
      </c>
      <c r="D2547">
        <v>-1.12653065977744</v>
      </c>
      <c r="E2547">
        <v>0.102863320445333</v>
      </c>
      <c r="F2547">
        <v>-10.9517236552376</v>
      </c>
      <c r="G2547" s="1">
        <v>6.5195048730855196E-28</v>
      </c>
      <c r="H2547" s="1">
        <v>1.8607721645971899E-26</v>
      </c>
      <c r="I2547" s="4">
        <v>6.8879405698806799</v>
      </c>
      <c r="J2547" s="13">
        <v>9.8712325040691908</v>
      </c>
      <c r="K2547" s="2">
        <v>6.8973238939168899</v>
      </c>
      <c r="L2547" s="2">
        <v>8.4956585516108305</v>
      </c>
      <c r="M2547" s="2">
        <v>19.937681761858901</v>
      </c>
      <c r="N2547" s="14">
        <v>19.61929263063</v>
      </c>
      <c r="O2547" s="3" t="s">
        <v>8570</v>
      </c>
    </row>
    <row r="2548" spans="1:15" x14ac:dyDescent="0.2">
      <c r="A2548">
        <v>2545</v>
      </c>
      <c r="B2548" t="s">
        <v>6223</v>
      </c>
      <c r="C2548">
        <v>126.957654020506</v>
      </c>
      <c r="D2548">
        <v>-1.1256653038461899</v>
      </c>
      <c r="E2548">
        <v>0.26496294388187602</v>
      </c>
      <c r="F2548">
        <v>-4.2483876701944503</v>
      </c>
      <c r="G2548" s="1">
        <v>2.15314562604068E-5</v>
      </c>
      <c r="H2548">
        <v>1.0204493558806E-4</v>
      </c>
      <c r="I2548" s="4">
        <v>3.6630868132418501</v>
      </c>
      <c r="J2548" s="13">
        <v>3.28620639656791</v>
      </c>
      <c r="K2548" s="2">
        <v>2.2303235222576001</v>
      </c>
      <c r="L2548" s="2">
        <v>2.3563830640431198</v>
      </c>
      <c r="M2548" s="2">
        <v>6.8746506207707601</v>
      </c>
      <c r="N2548" s="14">
        <v>7.0599371452225101</v>
      </c>
      <c r="O2548" s="3" t="s">
        <v>8570</v>
      </c>
    </row>
    <row r="2549" spans="1:15" x14ac:dyDescent="0.2">
      <c r="A2549">
        <v>2546</v>
      </c>
      <c r="B2549" t="s">
        <v>4624</v>
      </c>
      <c r="C2549">
        <v>250.35497025151699</v>
      </c>
      <c r="D2549">
        <v>-1.1248712675966299</v>
      </c>
      <c r="E2549">
        <v>0.16403362677021199</v>
      </c>
      <c r="F2549">
        <v>-6.8575650599521003</v>
      </c>
      <c r="G2549" s="1">
        <v>7.0044128513024198E-12</v>
      </c>
      <c r="H2549" s="1">
        <v>7.1410986297239795E-11</v>
      </c>
      <c r="I2549" s="4">
        <v>1.0414094573277499</v>
      </c>
      <c r="J2549" s="13">
        <v>3.31046901465391</v>
      </c>
      <c r="K2549" s="2">
        <v>3.19635302082136</v>
      </c>
      <c r="L2549" s="2">
        <v>2.20746545702199</v>
      </c>
      <c r="M2549" s="2">
        <v>6.9260141145059899</v>
      </c>
      <c r="N2549" s="14">
        <v>6.3063829963450697</v>
      </c>
      <c r="O2549" s="3" t="s">
        <v>8570</v>
      </c>
    </row>
    <row r="2550" spans="1:15" x14ac:dyDescent="0.2">
      <c r="A2550">
        <v>2547</v>
      </c>
      <c r="B2550" t="s">
        <v>2917</v>
      </c>
      <c r="C2550">
        <v>4928.0338779154099</v>
      </c>
      <c r="D2550">
        <v>-1.1239161952359</v>
      </c>
      <c r="E2550">
        <v>5.9446879410568199E-2</v>
      </c>
      <c r="F2550">
        <v>-18.9062269774264</v>
      </c>
      <c r="G2550" s="1">
        <v>1.01354295365574E-79</v>
      </c>
      <c r="H2550" s="1">
        <v>1.0636084805906301E-77</v>
      </c>
      <c r="I2550" s="4">
        <v>34.510872828424297</v>
      </c>
      <c r="J2550" s="13">
        <v>69.860979311552498</v>
      </c>
      <c r="K2550" s="2">
        <v>61.570769701081304</v>
      </c>
      <c r="L2550" s="2">
        <v>64.140125822979002</v>
      </c>
      <c r="M2550" s="2">
        <v>149.959242348571</v>
      </c>
      <c r="N2550" s="14">
        <v>152.73068739836401</v>
      </c>
      <c r="O2550" s="3" t="s">
        <v>8570</v>
      </c>
    </row>
    <row r="2551" spans="1:15" x14ac:dyDescent="0.2">
      <c r="A2551">
        <v>2548</v>
      </c>
      <c r="B2551" t="s">
        <v>2959</v>
      </c>
      <c r="C2551">
        <v>3343.0182047947801</v>
      </c>
      <c r="D2551">
        <v>-1.12359597297702</v>
      </c>
      <c r="E2551">
        <v>6.53292658020381E-2</v>
      </c>
      <c r="F2551">
        <v>-17.198968321207801</v>
      </c>
      <c r="G2551" s="1">
        <v>2.7030133933165799E-66</v>
      </c>
      <c r="H2551" s="1">
        <v>2.2614283186833501E-64</v>
      </c>
      <c r="I2551" s="4">
        <v>296.85144503551197</v>
      </c>
      <c r="J2551" s="13">
        <v>117.771278953592</v>
      </c>
      <c r="K2551" s="2">
        <v>112.220604484557</v>
      </c>
      <c r="L2551" s="2">
        <v>114.723522018521</v>
      </c>
      <c r="M2551" s="2">
        <v>264.46556184723198</v>
      </c>
      <c r="N2551" s="14">
        <v>252.21410475433001</v>
      </c>
      <c r="O2551" s="3" t="s">
        <v>8570</v>
      </c>
    </row>
    <row r="2552" spans="1:15" x14ac:dyDescent="0.2">
      <c r="A2552">
        <v>2549</v>
      </c>
      <c r="B2552" t="s">
        <v>3658</v>
      </c>
      <c r="C2552">
        <v>437.62421852467497</v>
      </c>
      <c r="D2552">
        <v>-1.1233652211941101</v>
      </c>
      <c r="E2552">
        <v>0.115068678739548</v>
      </c>
      <c r="F2552">
        <v>-9.7625629623920993</v>
      </c>
      <c r="G2552" s="1">
        <v>1.6298329842430999E-22</v>
      </c>
      <c r="H2552" s="1">
        <v>3.5114967995028697E-21</v>
      </c>
      <c r="I2552" s="4">
        <v>13.4589594104781</v>
      </c>
      <c r="J2552" s="13">
        <v>17.7737731322038</v>
      </c>
      <c r="K2552" s="2">
        <v>15.8042048008697</v>
      </c>
      <c r="L2552" s="2">
        <v>16.965664537339801</v>
      </c>
      <c r="M2552" s="2">
        <v>39.411250037350001</v>
      </c>
      <c r="N2552" s="14">
        <v>39.241989865847998</v>
      </c>
      <c r="O2552" s="3" t="s">
        <v>8570</v>
      </c>
    </row>
    <row r="2553" spans="1:15" x14ac:dyDescent="0.2">
      <c r="A2553">
        <v>2550</v>
      </c>
      <c r="B2553" t="s">
        <v>4815</v>
      </c>
      <c r="C2553">
        <v>564.70683640575896</v>
      </c>
      <c r="D2553">
        <v>-1.1230690717990199</v>
      </c>
      <c r="E2553">
        <v>0.17294990278577399</v>
      </c>
      <c r="F2553">
        <v>-6.4936091533403104</v>
      </c>
      <c r="G2553" s="1">
        <v>8.3803995845133298E-11</v>
      </c>
      <c r="H2553" s="1">
        <v>7.6934090605038202E-10</v>
      </c>
      <c r="I2553" s="4">
        <v>3.8582363279522398</v>
      </c>
      <c r="J2553" s="13">
        <v>4.4218011013922203</v>
      </c>
      <c r="K2553" s="2">
        <v>3.7364388349138902</v>
      </c>
      <c r="L2553" s="2">
        <v>3.3727009735029299</v>
      </c>
      <c r="M2553" s="2">
        <v>5.9249256961323002</v>
      </c>
      <c r="N2553" s="14">
        <v>5.7037268008802897</v>
      </c>
      <c r="O2553" s="3" t="s">
        <v>8570</v>
      </c>
    </row>
    <row r="2554" spans="1:15" x14ac:dyDescent="0.2">
      <c r="A2554">
        <v>2551</v>
      </c>
      <c r="B2554" t="s">
        <v>7426</v>
      </c>
      <c r="C2554">
        <v>36.850175795754602</v>
      </c>
      <c r="D2554">
        <v>-1.1229143261356</v>
      </c>
      <c r="E2554">
        <v>0.40363246267981401</v>
      </c>
      <c r="F2554">
        <v>-2.7820218390768101</v>
      </c>
      <c r="G2554">
        <v>5.4021404758470897E-3</v>
      </c>
      <c r="H2554">
        <v>1.59592903804118E-2</v>
      </c>
      <c r="I2554" s="4">
        <v>0.94333850492673599</v>
      </c>
      <c r="J2554" s="13">
        <v>0.91164175281830995</v>
      </c>
      <c r="K2554" s="2">
        <v>0.93468696467852397</v>
      </c>
      <c r="L2554" s="2">
        <v>0.61422640151893804</v>
      </c>
      <c r="M2554" s="2">
        <v>2.0917596115388002</v>
      </c>
      <c r="N2554" s="14">
        <v>1.7721631409774501</v>
      </c>
      <c r="O2554" s="3" t="s">
        <v>8570</v>
      </c>
    </row>
    <row r="2555" spans="1:15" x14ac:dyDescent="0.2">
      <c r="A2555">
        <v>2552</v>
      </c>
      <c r="B2555" t="s">
        <v>6768</v>
      </c>
      <c r="C2555">
        <v>103.73735137767</v>
      </c>
      <c r="D2555">
        <v>-1.1227689121308599</v>
      </c>
      <c r="E2555">
        <v>0.31949435647905799</v>
      </c>
      <c r="F2555">
        <v>-3.5142057734733601</v>
      </c>
      <c r="G2555">
        <v>4.41070994217162E-4</v>
      </c>
      <c r="H2555">
        <v>1.65077854346057E-3</v>
      </c>
      <c r="I2555" s="4">
        <v>0.70649155038572398</v>
      </c>
      <c r="J2555" s="13">
        <v>0.52056900921967997</v>
      </c>
      <c r="K2555" s="2">
        <v>0.40790652042848002</v>
      </c>
      <c r="L2555" s="2">
        <v>0.70601079222208996</v>
      </c>
      <c r="M2555" s="2">
        <v>1.3908456027645699</v>
      </c>
      <c r="N2555" s="14">
        <v>1.11787514832025</v>
      </c>
      <c r="O2555" s="3" t="s">
        <v>8570</v>
      </c>
    </row>
    <row r="2556" spans="1:15" x14ac:dyDescent="0.2">
      <c r="A2556">
        <v>2553</v>
      </c>
      <c r="B2556" t="s">
        <v>3233</v>
      </c>
      <c r="C2556">
        <v>21012.2155095368</v>
      </c>
      <c r="D2556">
        <v>-1.1220532770495999</v>
      </c>
      <c r="E2556">
        <v>9.0205376067548707E-2</v>
      </c>
      <c r="F2556">
        <v>-12.438873667677701</v>
      </c>
      <c r="G2556" s="1">
        <v>1.6075471177250599E-35</v>
      </c>
      <c r="H2556" s="1">
        <v>6.23206084842902E-34</v>
      </c>
      <c r="I2556" s="4">
        <v>220.76132293770499</v>
      </c>
      <c r="J2556" s="13">
        <v>221.49853281521399</v>
      </c>
      <c r="K2556" s="2">
        <v>176.08671659253801</v>
      </c>
      <c r="L2556" s="2">
        <v>187.22255591232999</v>
      </c>
      <c r="M2556" s="2">
        <v>453.93506630229803</v>
      </c>
      <c r="N2556" s="14">
        <v>431.73746020592699</v>
      </c>
      <c r="O2556" s="3" t="s">
        <v>8570</v>
      </c>
    </row>
    <row r="2557" spans="1:15" x14ac:dyDescent="0.2">
      <c r="A2557">
        <v>2554</v>
      </c>
      <c r="B2557" t="s">
        <v>4048</v>
      </c>
      <c r="C2557">
        <v>1571.18870369513</v>
      </c>
      <c r="D2557">
        <v>-1.1179113763041799</v>
      </c>
      <c r="E2557">
        <v>0.133787411374474</v>
      </c>
      <c r="F2557">
        <v>-8.3558786646609295</v>
      </c>
      <c r="G2557" s="1">
        <v>6.4947441601433101E-17</v>
      </c>
      <c r="H2557" s="1">
        <v>9.7968427089745293E-16</v>
      </c>
      <c r="I2557" s="4">
        <v>18.8652714277952</v>
      </c>
      <c r="J2557" s="13">
        <v>47.116467367318201</v>
      </c>
      <c r="K2557" s="2">
        <v>25.412195489912399</v>
      </c>
      <c r="L2557" s="2">
        <v>28.0512667345644</v>
      </c>
      <c r="M2557" s="2">
        <v>91.859959382403801</v>
      </c>
      <c r="N2557" s="14">
        <v>87.401087843508094</v>
      </c>
      <c r="O2557" s="3" t="s">
        <v>8570</v>
      </c>
    </row>
    <row r="2558" spans="1:15" x14ac:dyDescent="0.2">
      <c r="A2558">
        <v>2555</v>
      </c>
      <c r="B2558" t="s">
        <v>4029</v>
      </c>
      <c r="C2558">
        <v>349.88544258925998</v>
      </c>
      <c r="D2558">
        <v>-1.11749900200304</v>
      </c>
      <c r="E2558">
        <v>0.13277021165497699</v>
      </c>
      <c r="F2558">
        <v>-8.4167900922461794</v>
      </c>
      <c r="G2558" s="1">
        <v>3.8694008674522201E-17</v>
      </c>
      <c r="H2558" s="1">
        <v>5.9173639145095205E-16</v>
      </c>
      <c r="I2558" s="4">
        <v>3.1500248141693099</v>
      </c>
      <c r="J2558" s="13">
        <v>5.7575565824519703</v>
      </c>
      <c r="K2558" s="2">
        <v>5.3283447751824298</v>
      </c>
      <c r="L2558" s="2">
        <v>4.7570703196326702</v>
      </c>
      <c r="M2558" s="2">
        <v>11.4956734664776</v>
      </c>
      <c r="N2558" s="14">
        <v>10.8527372533184</v>
      </c>
      <c r="O2558" s="3" t="s">
        <v>8570</v>
      </c>
    </row>
    <row r="2559" spans="1:15" x14ac:dyDescent="0.2">
      <c r="A2559">
        <v>2556</v>
      </c>
      <c r="B2559" t="s">
        <v>6699</v>
      </c>
      <c r="C2559">
        <v>177.63934356175801</v>
      </c>
      <c r="D2559">
        <v>-1.1159076314668701</v>
      </c>
      <c r="E2559">
        <v>0.309678378489534</v>
      </c>
      <c r="F2559">
        <v>-3.6034405660147901</v>
      </c>
      <c r="G2559">
        <v>3.14032579436085E-4</v>
      </c>
      <c r="H2559">
        <v>1.20952969133854E-3</v>
      </c>
      <c r="I2559" s="4">
        <v>2.1458188990647198</v>
      </c>
      <c r="J2559" s="13">
        <v>3.7151207700606101</v>
      </c>
      <c r="K2559" s="2">
        <v>2.1126655637475502</v>
      </c>
      <c r="L2559" s="2">
        <v>2.9944315353199098</v>
      </c>
      <c r="M2559" s="2">
        <v>7.5252906824820496</v>
      </c>
      <c r="N2559" s="14">
        <v>7.6025766414267704</v>
      </c>
      <c r="O2559" s="3" t="s">
        <v>8570</v>
      </c>
    </row>
    <row r="2560" spans="1:15" x14ac:dyDescent="0.2">
      <c r="A2560">
        <v>2557</v>
      </c>
      <c r="B2560" t="s">
        <v>3017</v>
      </c>
      <c r="C2560">
        <v>1797.3472534929299</v>
      </c>
      <c r="D2560">
        <v>-1.11567407751449</v>
      </c>
      <c r="E2560">
        <v>7.1147016603504004E-2</v>
      </c>
      <c r="F2560">
        <v>-15.681248923367299</v>
      </c>
      <c r="G2560" s="1">
        <v>2.0321880539569899E-55</v>
      </c>
      <c r="H2560" s="1">
        <v>1.3592211637812301E-53</v>
      </c>
      <c r="I2560" s="4">
        <v>43.391940725957802</v>
      </c>
      <c r="J2560" s="13">
        <v>31.5328881535454</v>
      </c>
      <c r="K2560" s="2">
        <v>29.715113862976001</v>
      </c>
      <c r="L2560" s="2">
        <v>29.622080649694698</v>
      </c>
      <c r="M2560" s="2">
        <v>74.467065221125594</v>
      </c>
      <c r="N2560" s="14">
        <v>69.893865855200303</v>
      </c>
      <c r="O2560" s="3" t="s">
        <v>8570</v>
      </c>
    </row>
    <row r="2561" spans="1:15" x14ac:dyDescent="0.2">
      <c r="A2561">
        <v>2558</v>
      </c>
      <c r="B2561" t="s">
        <v>4083</v>
      </c>
      <c r="C2561">
        <v>940.27113462863804</v>
      </c>
      <c r="D2561">
        <v>-1.1133875288370301</v>
      </c>
      <c r="E2561">
        <v>0.13472722396047099</v>
      </c>
      <c r="F2561">
        <v>-8.2640129894140699</v>
      </c>
      <c r="G2561" s="1">
        <v>1.4085527668125601E-16</v>
      </c>
      <c r="H2561" s="1">
        <v>2.0695609934108901E-15</v>
      </c>
      <c r="I2561" s="4">
        <v>6.6583209449663698</v>
      </c>
      <c r="J2561" s="13">
        <v>8.5640790714977797</v>
      </c>
      <c r="K2561" s="2">
        <v>7.9279805004618504</v>
      </c>
      <c r="L2561" s="2">
        <v>8.8220434664447005</v>
      </c>
      <c r="M2561" s="2">
        <v>21.013656508698698</v>
      </c>
      <c r="N2561" s="14">
        <v>23.2282935869904</v>
      </c>
      <c r="O2561" s="3" t="s">
        <v>8570</v>
      </c>
    </row>
    <row r="2562" spans="1:15" x14ac:dyDescent="0.2">
      <c r="A2562">
        <v>2559</v>
      </c>
      <c r="B2562" t="s">
        <v>5944</v>
      </c>
      <c r="C2562">
        <v>273.84818384821801</v>
      </c>
      <c r="D2562">
        <v>-1.11252394124174</v>
      </c>
      <c r="E2562">
        <v>0.23988057113559599</v>
      </c>
      <c r="F2562">
        <v>-4.6378242972119201</v>
      </c>
      <c r="G2562" s="1">
        <v>3.5209589717570499E-6</v>
      </c>
      <c r="H2562" s="1">
        <v>1.8704182222648299E-5</v>
      </c>
      <c r="I2562" s="4">
        <v>2.1417728177044499</v>
      </c>
      <c r="J2562" s="13">
        <v>4.7633700859150903</v>
      </c>
      <c r="K2562" s="2">
        <v>2.8188511058743102</v>
      </c>
      <c r="L2562" s="2">
        <v>3.15254235405411</v>
      </c>
      <c r="M2562" s="2">
        <v>7.8916232025857402</v>
      </c>
      <c r="N2562" s="14">
        <v>8.4577072772536805</v>
      </c>
      <c r="O2562" s="3" t="s">
        <v>8570</v>
      </c>
    </row>
    <row r="2563" spans="1:15" x14ac:dyDescent="0.2">
      <c r="A2563">
        <v>2560</v>
      </c>
      <c r="B2563" t="s">
        <v>7032</v>
      </c>
      <c r="C2563">
        <v>218.18721667713601</v>
      </c>
      <c r="D2563">
        <v>-1.11200014024798</v>
      </c>
      <c r="E2563">
        <v>0.34696498127459402</v>
      </c>
      <c r="F2563">
        <v>-3.2049347924479101</v>
      </c>
      <c r="G2563">
        <v>1.35093081998099E-3</v>
      </c>
      <c r="H2563">
        <v>4.5743757640135099E-3</v>
      </c>
      <c r="I2563" s="4">
        <v>3.83132460891186</v>
      </c>
      <c r="J2563" s="13">
        <v>6.9181898993656299</v>
      </c>
      <c r="K2563" s="2">
        <v>3.1726558603491699</v>
      </c>
      <c r="L2563" s="2">
        <v>2.0425311647618001</v>
      </c>
      <c r="M2563" s="2">
        <v>7.1857057358698802</v>
      </c>
      <c r="N2563" s="14">
        <v>9.0918321072654695</v>
      </c>
      <c r="O2563" s="3" t="s">
        <v>8570</v>
      </c>
    </row>
    <row r="2564" spans="1:15" x14ac:dyDescent="0.2">
      <c r="A2564">
        <v>2561</v>
      </c>
      <c r="B2564" t="s">
        <v>4995</v>
      </c>
      <c r="C2564">
        <v>4140.0002062425301</v>
      </c>
      <c r="D2564">
        <v>-1.1107600651868601</v>
      </c>
      <c r="E2564">
        <v>0.18067395000918501</v>
      </c>
      <c r="F2564">
        <v>-6.1478705985582698</v>
      </c>
      <c r="G2564" s="1">
        <v>7.8530057589936096E-10</v>
      </c>
      <c r="H2564" s="1">
        <v>6.54085796128835E-9</v>
      </c>
      <c r="I2564" s="4">
        <v>32.053004804138901</v>
      </c>
      <c r="J2564" s="13">
        <v>49.073658189089599</v>
      </c>
      <c r="K2564" s="2">
        <v>35.548328439987202</v>
      </c>
      <c r="L2564" s="2">
        <v>37.885832861661598</v>
      </c>
      <c r="M2564" s="2">
        <v>80.536056303368596</v>
      </c>
      <c r="N2564" s="14">
        <v>78.8010473788854</v>
      </c>
      <c r="O2564" s="3" t="s">
        <v>8570</v>
      </c>
    </row>
    <row r="2565" spans="1:15" x14ac:dyDescent="0.2">
      <c r="A2565">
        <v>2562</v>
      </c>
      <c r="B2565" t="s">
        <v>3792</v>
      </c>
      <c r="C2565">
        <v>2052.52566554943</v>
      </c>
      <c r="D2565">
        <v>-1.1102736064985199</v>
      </c>
      <c r="E2565">
        <v>0.12011227127334199</v>
      </c>
      <c r="F2565">
        <v>-9.2436317682466491</v>
      </c>
      <c r="G2565" s="1">
        <v>2.38269499752465E-20</v>
      </c>
      <c r="H2565" s="1">
        <v>4.4656730107571403E-19</v>
      </c>
      <c r="I2565" s="4">
        <v>37.863855639270398</v>
      </c>
      <c r="J2565" s="13">
        <v>37.679386303213697</v>
      </c>
      <c r="K2565" s="2">
        <v>27.952565553244298</v>
      </c>
      <c r="L2565" s="2">
        <v>31.507461050757801</v>
      </c>
      <c r="M2565" s="2">
        <v>70.985716039174307</v>
      </c>
      <c r="N2565" s="14">
        <v>73.862266270278496</v>
      </c>
      <c r="O2565" s="3" t="s">
        <v>8570</v>
      </c>
    </row>
    <row r="2566" spans="1:15" x14ac:dyDescent="0.2">
      <c r="A2566">
        <v>2563</v>
      </c>
      <c r="B2566" t="s">
        <v>6686</v>
      </c>
      <c r="C2566">
        <v>79.664474961618097</v>
      </c>
      <c r="D2566">
        <v>-1.1102529167028199</v>
      </c>
      <c r="E2566">
        <v>0.306511165397025</v>
      </c>
      <c r="F2566">
        <v>-3.6222266659183799</v>
      </c>
      <c r="G2566">
        <v>2.92078016209808E-4</v>
      </c>
      <c r="H2566">
        <v>1.1308733114891801E-3</v>
      </c>
      <c r="I2566" s="4">
        <v>3.3649797020425001</v>
      </c>
      <c r="J2566" s="13">
        <v>10.8433823804952</v>
      </c>
      <c r="K2566" s="2">
        <v>6.2173143393790502</v>
      </c>
      <c r="L2566" s="2">
        <v>6.0563640008970197</v>
      </c>
      <c r="M2566" s="2">
        <v>16.5566038021087</v>
      </c>
      <c r="N2566" s="14">
        <v>17.5064523156056</v>
      </c>
      <c r="O2566" s="3" t="s">
        <v>8570</v>
      </c>
    </row>
    <row r="2567" spans="1:15" x14ac:dyDescent="0.2">
      <c r="A2567">
        <v>2564</v>
      </c>
      <c r="B2567" t="s">
        <v>6425</v>
      </c>
      <c r="C2567">
        <v>95.679316198924695</v>
      </c>
      <c r="D2567">
        <v>-1.1101934539353699</v>
      </c>
      <c r="E2567">
        <v>0.28038995857624499</v>
      </c>
      <c r="F2567">
        <v>-3.9594622417032199</v>
      </c>
      <c r="G2567" s="1">
        <v>7.5118719331329197E-5</v>
      </c>
      <c r="H2567">
        <v>3.2489613445381801E-4</v>
      </c>
      <c r="I2567" s="4">
        <v>0.75036843740343095</v>
      </c>
      <c r="J2567" s="13">
        <v>2.7284609112858602</v>
      </c>
      <c r="K2567" s="2">
        <v>2.0239482831392599</v>
      </c>
      <c r="L2567" s="2">
        <v>1.7328934438369701</v>
      </c>
      <c r="M2567" s="2">
        <v>4.9153174871415404</v>
      </c>
      <c r="N2567" s="14">
        <v>4.9839235606376002</v>
      </c>
      <c r="O2567" s="3" t="s">
        <v>8570</v>
      </c>
    </row>
    <row r="2568" spans="1:15" x14ac:dyDescent="0.2">
      <c r="A2568">
        <v>2565</v>
      </c>
      <c r="B2568" t="s">
        <v>4585</v>
      </c>
      <c r="C2568">
        <v>309.804619482997</v>
      </c>
      <c r="D2568">
        <v>-1.1076845360863199</v>
      </c>
      <c r="E2568">
        <v>0.159729490083971</v>
      </c>
      <c r="F2568">
        <v>-6.9347528468537503</v>
      </c>
      <c r="G2568" s="1">
        <v>4.0693196548113801E-12</v>
      </c>
      <c r="H2568" s="1">
        <v>4.2410811779125802E-11</v>
      </c>
      <c r="I2568" s="4">
        <v>3.6468737400098399</v>
      </c>
      <c r="J2568" s="13">
        <v>6.3655962487579796</v>
      </c>
      <c r="K2568" s="2">
        <v>6.5381822961463998</v>
      </c>
      <c r="L2568" s="2">
        <v>5.8041309363750502</v>
      </c>
      <c r="M2568" s="2">
        <v>14.637898209703801</v>
      </c>
      <c r="N2568" s="14">
        <v>14.919656467845099</v>
      </c>
      <c r="O2568" s="3" t="s">
        <v>8570</v>
      </c>
    </row>
    <row r="2569" spans="1:15" x14ac:dyDescent="0.2">
      <c r="A2569">
        <v>2566</v>
      </c>
      <c r="B2569" t="s">
        <v>7648</v>
      </c>
      <c r="C2569">
        <v>26.582446946523898</v>
      </c>
      <c r="D2569">
        <v>-1.1076063673844201</v>
      </c>
      <c r="E2569">
        <v>0.43466187694832098</v>
      </c>
      <c r="F2569">
        <v>-2.54820223747415</v>
      </c>
      <c r="G2569">
        <v>1.08279679129252E-2</v>
      </c>
      <c r="H2569">
        <v>2.9706750823538099E-2</v>
      </c>
      <c r="I2569" s="4">
        <v>0.18934384509857799</v>
      </c>
      <c r="J2569" s="13">
        <v>0.64632343821492699</v>
      </c>
      <c r="K2569" s="2">
        <v>0.26475648049204897</v>
      </c>
      <c r="L2569" s="2">
        <v>0.24681111071154699</v>
      </c>
      <c r="M2569" s="2">
        <v>0.74238428909737597</v>
      </c>
      <c r="N2569" s="14">
        <v>0.72679559127660698</v>
      </c>
      <c r="O2569" s="3" t="s">
        <v>8570</v>
      </c>
    </row>
    <row r="2570" spans="1:15" x14ac:dyDescent="0.2">
      <c r="A2570">
        <v>2567</v>
      </c>
      <c r="B2570" t="s">
        <v>5412</v>
      </c>
      <c r="C2570">
        <v>155.562384335188</v>
      </c>
      <c r="D2570">
        <v>-1.1062888231252701</v>
      </c>
      <c r="E2570">
        <v>0.20327259499926001</v>
      </c>
      <c r="F2570">
        <v>-5.4423904173078501</v>
      </c>
      <c r="G2570" s="1">
        <v>5.2570300209306E-8</v>
      </c>
      <c r="H2570" s="1">
        <v>3.5542252954617098E-7</v>
      </c>
      <c r="I2570" s="4">
        <v>2.2563517704676301</v>
      </c>
      <c r="J2570" s="13">
        <v>3.1903848856654999</v>
      </c>
      <c r="K2570" s="2">
        <v>2.8231517567800002</v>
      </c>
      <c r="L2570" s="2">
        <v>3.1461603460676399</v>
      </c>
      <c r="M2570" s="2">
        <v>5.72919786782776</v>
      </c>
      <c r="N2570" s="14">
        <v>6.7428774662858002</v>
      </c>
      <c r="O2570" s="3" t="s">
        <v>8570</v>
      </c>
    </row>
    <row r="2571" spans="1:15" x14ac:dyDescent="0.2">
      <c r="A2571">
        <v>2568</v>
      </c>
      <c r="B2571" t="s">
        <v>7858</v>
      </c>
      <c r="C2571">
        <v>34.877237691345897</v>
      </c>
      <c r="D2571">
        <v>-1.1029346650537499</v>
      </c>
      <c r="E2571">
        <v>0.46765389043481498</v>
      </c>
      <c r="F2571">
        <v>-2.3584421890049101</v>
      </c>
      <c r="G2571">
        <v>1.8351817995292299E-2</v>
      </c>
      <c r="H2571">
        <v>4.7184851717540097E-2</v>
      </c>
      <c r="I2571" s="4">
        <v>8.3559556509276697E-2</v>
      </c>
      <c r="J2571" s="13">
        <v>0.18227127826694001</v>
      </c>
      <c r="K2571" s="2">
        <v>8.3510056201048802E-2</v>
      </c>
      <c r="L2571" s="2">
        <v>9.9509511530756795E-2</v>
      </c>
      <c r="M2571" s="2">
        <v>0.27819012169331198</v>
      </c>
      <c r="N2571" s="14">
        <v>0.27321596984519603</v>
      </c>
      <c r="O2571" s="3" t="s">
        <v>8570</v>
      </c>
    </row>
    <row r="2572" spans="1:15" x14ac:dyDescent="0.2">
      <c r="A2572">
        <v>2569</v>
      </c>
      <c r="B2572" t="s">
        <v>7256</v>
      </c>
      <c r="C2572">
        <v>41.759598013154601</v>
      </c>
      <c r="D2572">
        <v>-1.10216668951964</v>
      </c>
      <c r="E2572">
        <v>0.37295121261733599</v>
      </c>
      <c r="F2572">
        <v>-2.9552570208439501</v>
      </c>
      <c r="G2572">
        <v>3.1240867049199101E-3</v>
      </c>
      <c r="H2572">
        <v>9.7377667889662206E-3</v>
      </c>
      <c r="I2572" s="4">
        <v>0.221010821518071</v>
      </c>
      <c r="J2572" s="13">
        <v>0.51205796095138101</v>
      </c>
      <c r="K2572" s="2">
        <v>0.75860445047620795</v>
      </c>
      <c r="L2572" s="2">
        <v>0.72936660585895197</v>
      </c>
      <c r="M2572" s="2">
        <v>1.77397891832065</v>
      </c>
      <c r="N2572" s="14">
        <v>2.1599538035271899</v>
      </c>
      <c r="O2572" s="3" t="s">
        <v>8570</v>
      </c>
    </row>
    <row r="2573" spans="1:15" x14ac:dyDescent="0.2">
      <c r="A2573">
        <v>2570</v>
      </c>
      <c r="B2573" t="s">
        <v>3611</v>
      </c>
      <c r="C2573">
        <v>2115.9014242681401</v>
      </c>
      <c r="D2573">
        <v>-1.10179788146728</v>
      </c>
      <c r="E2573">
        <v>0.11072850304262601</v>
      </c>
      <c r="F2573">
        <v>-9.9504450181462207</v>
      </c>
      <c r="G2573" s="1">
        <v>2.51057994844201E-23</v>
      </c>
      <c r="H2573" s="1">
        <v>5.6699980913514999E-22</v>
      </c>
      <c r="I2573" s="4">
        <v>14.436653481907401</v>
      </c>
      <c r="J2573" s="13">
        <v>23.2907811794589</v>
      </c>
      <c r="K2573" s="2">
        <v>17.962797708802601</v>
      </c>
      <c r="L2573" s="2">
        <v>18.9329384090715</v>
      </c>
      <c r="M2573" s="2">
        <v>37.485097194277003</v>
      </c>
      <c r="N2573" s="14">
        <v>35.561164946142704</v>
      </c>
      <c r="O2573" s="3" t="s">
        <v>8570</v>
      </c>
    </row>
    <row r="2574" spans="1:15" x14ac:dyDescent="0.2">
      <c r="A2574">
        <v>2571</v>
      </c>
      <c r="B2574" t="s">
        <v>7075</v>
      </c>
      <c r="C2574">
        <v>87.968673502556101</v>
      </c>
      <c r="D2574">
        <v>-1.1017014143053401</v>
      </c>
      <c r="E2574">
        <v>0.34967230804233801</v>
      </c>
      <c r="F2574">
        <v>-3.15066817979748</v>
      </c>
      <c r="G2574">
        <v>1.62897441887528E-3</v>
      </c>
      <c r="H2574">
        <v>5.4319971513405799E-3</v>
      </c>
      <c r="I2574" s="4">
        <v>3.5180697826779501</v>
      </c>
      <c r="J2574" s="13">
        <v>4.4716411045310496</v>
      </c>
      <c r="K2574" s="2">
        <v>1.66207919009697</v>
      </c>
      <c r="L2574" s="2">
        <v>2.4351692968508099</v>
      </c>
      <c r="M2574" s="2">
        <v>6.2925590962551503</v>
      </c>
      <c r="N2574" s="14">
        <v>5.8141078018097003</v>
      </c>
      <c r="O2574" s="3" t="s">
        <v>8570</v>
      </c>
    </row>
    <row r="2575" spans="1:15" x14ac:dyDescent="0.2">
      <c r="A2575">
        <v>2572</v>
      </c>
      <c r="B2575" t="s">
        <v>5613</v>
      </c>
      <c r="C2575">
        <v>232.541201281947</v>
      </c>
      <c r="D2575">
        <v>-1.1002724110056099</v>
      </c>
      <c r="E2575">
        <v>0.21463983826045099</v>
      </c>
      <c r="F2575">
        <v>-5.1261332468509497</v>
      </c>
      <c r="G2575" s="1">
        <v>2.9575333110136602E-7</v>
      </c>
      <c r="H2575" s="1">
        <v>1.8205842222487599E-6</v>
      </c>
      <c r="I2575" s="4">
        <v>3.1568738926181399</v>
      </c>
      <c r="J2575" s="13">
        <v>8.9218174431764492</v>
      </c>
      <c r="K2575" s="2">
        <v>5.1746202018138199</v>
      </c>
      <c r="L2575" s="2">
        <v>5.8118072432213603</v>
      </c>
      <c r="M2575" s="2">
        <v>14.546034161307</v>
      </c>
      <c r="N2575" s="14">
        <v>16.513664966854201</v>
      </c>
      <c r="O2575" s="3" t="s">
        <v>8570</v>
      </c>
    </row>
    <row r="2576" spans="1:15" x14ac:dyDescent="0.2">
      <c r="A2576">
        <v>2573</v>
      </c>
      <c r="B2576" t="s">
        <v>3236</v>
      </c>
      <c r="C2576">
        <v>1518.8444686794301</v>
      </c>
      <c r="D2576">
        <v>-1.0999801190090499</v>
      </c>
      <c r="E2576">
        <v>8.8497817299396403E-2</v>
      </c>
      <c r="F2576">
        <v>-12.429460438416401</v>
      </c>
      <c r="G2576" s="1">
        <v>1.80850892574402E-35</v>
      </c>
      <c r="H2576" s="1">
        <v>6.9778063876646301E-34</v>
      </c>
      <c r="I2576" s="4">
        <v>15.0629961261878</v>
      </c>
      <c r="J2576" s="13">
        <v>29.381273714586001</v>
      </c>
      <c r="K2576" s="2">
        <v>24.871538450297901</v>
      </c>
      <c r="L2576" s="2">
        <v>24.6848990221776</v>
      </c>
      <c r="M2576" s="2">
        <v>61.4364063867244</v>
      </c>
      <c r="N2576" s="14">
        <v>58.836034885754501</v>
      </c>
      <c r="O2576" s="3" t="s">
        <v>8570</v>
      </c>
    </row>
    <row r="2577" spans="1:15" x14ac:dyDescent="0.2">
      <c r="A2577">
        <v>2574</v>
      </c>
      <c r="B2577" t="s">
        <v>5001</v>
      </c>
      <c r="C2577">
        <v>520.57683989787597</v>
      </c>
      <c r="D2577">
        <v>-1.0994381585666699</v>
      </c>
      <c r="E2577">
        <v>0.179149603210188</v>
      </c>
      <c r="F2577">
        <v>-6.1369834979581199</v>
      </c>
      <c r="G2577" s="1">
        <v>8.4103118372152396E-10</v>
      </c>
      <c r="H2577" s="1">
        <v>6.9835420187190396E-9</v>
      </c>
      <c r="I2577" s="4">
        <v>2.1649543454436699</v>
      </c>
      <c r="J2577" s="13">
        <v>4.0113789412230902</v>
      </c>
      <c r="K2577" s="2">
        <v>2.2658840906219799</v>
      </c>
      <c r="L2577" s="2">
        <v>2.6241124402504501</v>
      </c>
      <c r="M2577" s="2">
        <v>8.4734636166451693</v>
      </c>
      <c r="N2577" s="14">
        <v>5.9951372337440203</v>
      </c>
      <c r="O2577" s="3" t="s">
        <v>8570</v>
      </c>
    </row>
    <row r="2578" spans="1:15" x14ac:dyDescent="0.2">
      <c r="A2578">
        <v>2575</v>
      </c>
      <c r="B2578" t="s">
        <v>6841</v>
      </c>
      <c r="C2578">
        <v>130.554865822972</v>
      </c>
      <c r="D2578">
        <v>-1.0989732506827401</v>
      </c>
      <c r="E2578">
        <v>0.32106142575000102</v>
      </c>
      <c r="F2578">
        <v>-3.4229376765381598</v>
      </c>
      <c r="G2578">
        <v>6.1948278980906199E-4</v>
      </c>
      <c r="H2578">
        <v>2.2500265553769098E-3</v>
      </c>
      <c r="I2578" s="4">
        <v>1.49933038755163</v>
      </c>
      <c r="J2578" s="13">
        <v>5.3393067304628499</v>
      </c>
      <c r="K2578" s="2">
        <v>2.3425802522013299</v>
      </c>
      <c r="L2578" s="2">
        <v>3.12814961603662</v>
      </c>
      <c r="M2578" s="2">
        <v>7.4716307481355697</v>
      </c>
      <c r="N2578" s="14">
        <v>6.6320296905623204</v>
      </c>
      <c r="O2578" s="3" t="s">
        <v>8570</v>
      </c>
    </row>
    <row r="2579" spans="1:15" x14ac:dyDescent="0.2">
      <c r="A2579">
        <v>2576</v>
      </c>
      <c r="B2579" t="s">
        <v>4614</v>
      </c>
      <c r="C2579">
        <v>277.07056030306097</v>
      </c>
      <c r="D2579">
        <v>-1.09822649252363</v>
      </c>
      <c r="E2579">
        <v>0.15958280901681501</v>
      </c>
      <c r="F2579">
        <v>-6.8818596394547003</v>
      </c>
      <c r="G2579" s="1">
        <v>5.9076208230042897E-12</v>
      </c>
      <c r="H2579" s="1">
        <v>6.0584219274162705E-11</v>
      </c>
      <c r="I2579" s="4">
        <v>3.0597972108439402</v>
      </c>
      <c r="J2579" s="13">
        <v>5.76587160860708</v>
      </c>
      <c r="K2579" s="2">
        <v>4.4936151023643296</v>
      </c>
      <c r="L2579" s="2">
        <v>4.1302966484332897</v>
      </c>
      <c r="M2579" s="2">
        <v>15.036656639108299</v>
      </c>
      <c r="N2579" s="14">
        <v>16.214422237598701</v>
      </c>
      <c r="O2579" s="3" t="s">
        <v>8570</v>
      </c>
    </row>
    <row r="2580" spans="1:15" x14ac:dyDescent="0.2">
      <c r="A2580">
        <v>2577</v>
      </c>
      <c r="B2580" t="s">
        <v>4738</v>
      </c>
      <c r="C2580">
        <v>193.599928605804</v>
      </c>
      <c r="D2580">
        <v>-1.0980098650068499</v>
      </c>
      <c r="E2580">
        <v>0.16539187636351799</v>
      </c>
      <c r="F2580">
        <v>-6.6388379474788302</v>
      </c>
      <c r="G2580" s="1">
        <v>3.1616575577011097E-11</v>
      </c>
      <c r="H2580" s="1">
        <v>3.0245074616813902E-10</v>
      </c>
      <c r="I2580" s="4">
        <v>7.0373886736891302</v>
      </c>
      <c r="J2580" s="13">
        <v>6.5538059130681399</v>
      </c>
      <c r="K2580" s="2">
        <v>5.8037993583821796</v>
      </c>
      <c r="L2580" s="2">
        <v>6.6860521421761296</v>
      </c>
      <c r="M2580" s="2">
        <v>14.043507403864901</v>
      </c>
      <c r="N2580" s="14">
        <v>13.779949213500201</v>
      </c>
      <c r="O2580" s="3" t="s">
        <v>8570</v>
      </c>
    </row>
    <row r="2581" spans="1:15" x14ac:dyDescent="0.2">
      <c r="A2581">
        <v>2578</v>
      </c>
      <c r="B2581" t="s">
        <v>5680</v>
      </c>
      <c r="C2581">
        <v>184.68903001788701</v>
      </c>
      <c r="D2581">
        <v>-1.0979526678095199</v>
      </c>
      <c r="E2581">
        <v>0.21774639720953801</v>
      </c>
      <c r="F2581">
        <v>-5.04234596705155</v>
      </c>
      <c r="G2581" s="1">
        <v>4.5985889201410701E-7</v>
      </c>
      <c r="H2581" s="1">
        <v>2.7541757896618601E-6</v>
      </c>
      <c r="I2581" s="4">
        <v>5.2736029513107496</v>
      </c>
      <c r="J2581" s="13">
        <v>5.9605952074371498</v>
      </c>
      <c r="K2581" s="2">
        <v>3.7170699166418202</v>
      </c>
      <c r="L2581" s="2">
        <v>4.0619747128200796</v>
      </c>
      <c r="M2581" s="2">
        <v>9.3318730605112794</v>
      </c>
      <c r="N2581" s="14">
        <v>11.8500941667261</v>
      </c>
      <c r="O2581" s="3" t="s">
        <v>8570</v>
      </c>
    </row>
    <row r="2582" spans="1:15" x14ac:dyDescent="0.2">
      <c r="A2582">
        <v>2579</v>
      </c>
      <c r="B2582" t="s">
        <v>4379</v>
      </c>
      <c r="C2582">
        <v>3120.1037244092599</v>
      </c>
      <c r="D2582">
        <v>-1.0978996669807</v>
      </c>
      <c r="E2582">
        <v>0.14794983373891099</v>
      </c>
      <c r="F2582">
        <v>-7.4207563417623001</v>
      </c>
      <c r="G2582" s="1">
        <v>1.1645338198845199E-13</v>
      </c>
      <c r="H2582" s="1">
        <v>1.3932059154254801E-12</v>
      </c>
      <c r="I2582" s="4">
        <v>97.917866297826194</v>
      </c>
      <c r="J2582" s="13">
        <v>192.82334164394101</v>
      </c>
      <c r="K2582" s="2">
        <v>134.32141067312699</v>
      </c>
      <c r="L2582" s="2">
        <v>136.042781274909</v>
      </c>
      <c r="M2582" s="2">
        <v>358.95704978517301</v>
      </c>
      <c r="N2582" s="14">
        <v>356.270360987608</v>
      </c>
      <c r="O2582" s="3" t="s">
        <v>8570</v>
      </c>
    </row>
    <row r="2583" spans="1:15" x14ac:dyDescent="0.2">
      <c r="A2583">
        <v>2580</v>
      </c>
      <c r="B2583" t="s">
        <v>4256</v>
      </c>
      <c r="C2583">
        <v>605.73650632653096</v>
      </c>
      <c r="D2583">
        <v>-1.0960981401766501</v>
      </c>
      <c r="E2583">
        <v>0.141213307804813</v>
      </c>
      <c r="F2583">
        <v>-7.7620031512305303</v>
      </c>
      <c r="G2583" s="1">
        <v>8.3598328226266799E-15</v>
      </c>
      <c r="H2583" s="1">
        <v>1.08664436678948E-13</v>
      </c>
      <c r="I2583" s="4">
        <v>10.756263419510001</v>
      </c>
      <c r="J2583" s="13">
        <v>19.2919859436394</v>
      </c>
      <c r="K2583" s="2">
        <v>15.3592110160138</v>
      </c>
      <c r="L2583" s="2">
        <v>14.1840354323447</v>
      </c>
      <c r="M2583" s="2">
        <v>21.435440331632101</v>
      </c>
      <c r="N2583" s="14">
        <v>21.086152473091001</v>
      </c>
      <c r="O2583" s="3" t="s">
        <v>8570</v>
      </c>
    </row>
    <row r="2584" spans="1:15" x14ac:dyDescent="0.2">
      <c r="A2584">
        <v>2581</v>
      </c>
      <c r="B2584" t="s">
        <v>6007</v>
      </c>
      <c r="C2584">
        <v>1534.4645109344999</v>
      </c>
      <c r="D2584">
        <v>-1.0955607614634799</v>
      </c>
      <c r="E2584">
        <v>0.24078028439152399</v>
      </c>
      <c r="F2584">
        <v>-4.5500434731692003</v>
      </c>
      <c r="G2584" s="1">
        <v>5.3634833350117803E-6</v>
      </c>
      <c r="H2584" s="1">
        <v>2.7682714707270902E-5</v>
      </c>
      <c r="I2584" s="4">
        <v>22.847465143487899</v>
      </c>
      <c r="J2584" s="13">
        <v>24.311277451083299</v>
      </c>
      <c r="K2584" s="2">
        <v>12.565987803614799</v>
      </c>
      <c r="L2584" s="2">
        <v>14.0752362879696</v>
      </c>
      <c r="M2584" s="2">
        <v>39.211727815711498</v>
      </c>
      <c r="N2584" s="14">
        <v>36.893278341113302</v>
      </c>
      <c r="O2584" s="3" t="s">
        <v>8570</v>
      </c>
    </row>
    <row r="2585" spans="1:15" x14ac:dyDescent="0.2">
      <c r="A2585">
        <v>2582</v>
      </c>
      <c r="B2585" t="s">
        <v>3738</v>
      </c>
      <c r="C2585">
        <v>3399.7587904490401</v>
      </c>
      <c r="D2585">
        <v>-1.0947983494198801</v>
      </c>
      <c r="E2585">
        <v>0.115565421522881</v>
      </c>
      <c r="F2585">
        <v>-9.4734076594279308</v>
      </c>
      <c r="G2585" s="1">
        <v>2.7086016951568599E-21</v>
      </c>
      <c r="H2585" s="1">
        <v>5.3569144492517301E-20</v>
      </c>
      <c r="I2585" s="4">
        <v>17.4032088290129</v>
      </c>
      <c r="J2585" s="13">
        <v>38.423085782014603</v>
      </c>
      <c r="K2585" s="2">
        <v>28.597706610847801</v>
      </c>
      <c r="L2585" s="2">
        <v>31.558218896700598</v>
      </c>
      <c r="M2585" s="2">
        <v>64.957403483106006</v>
      </c>
      <c r="N2585" s="14">
        <v>63.623724599596301</v>
      </c>
      <c r="O2585" s="3" t="s">
        <v>8570</v>
      </c>
    </row>
    <row r="2586" spans="1:15" x14ac:dyDescent="0.2">
      <c r="A2586">
        <v>2583</v>
      </c>
      <c r="B2586" t="s">
        <v>7213</v>
      </c>
      <c r="C2586">
        <v>919.37500106747802</v>
      </c>
      <c r="D2586">
        <v>-1.0938217323769599</v>
      </c>
      <c r="E2586">
        <v>0.364084714701713</v>
      </c>
      <c r="F2586">
        <v>-3.0043055591419301</v>
      </c>
      <c r="G2586">
        <v>2.66187842205045E-3</v>
      </c>
      <c r="H2586">
        <v>8.4393921165829208E-3</v>
      </c>
      <c r="I2586" s="4">
        <v>9.9531211700212392</v>
      </c>
      <c r="J2586" s="13">
        <v>27.418368223786199</v>
      </c>
      <c r="K2586" s="2">
        <v>11.4306621638327</v>
      </c>
      <c r="L2586" s="2">
        <v>11.5744590461229</v>
      </c>
      <c r="M2586" s="2">
        <v>31.947729148558</v>
      </c>
      <c r="N2586" s="14">
        <v>34.935442403572402</v>
      </c>
      <c r="O2586" s="3" t="s">
        <v>8570</v>
      </c>
    </row>
    <row r="2587" spans="1:15" x14ac:dyDescent="0.2">
      <c r="A2587">
        <v>2584</v>
      </c>
      <c r="B2587" t="s">
        <v>7463</v>
      </c>
      <c r="C2587">
        <v>112.280280534017</v>
      </c>
      <c r="D2587">
        <v>-1.09377706298655</v>
      </c>
      <c r="E2587">
        <v>0.39813443794783698</v>
      </c>
      <c r="F2587">
        <v>-2.7472555969394699</v>
      </c>
      <c r="G2587">
        <v>6.0096280320061897E-3</v>
      </c>
      <c r="H2587">
        <v>1.75481321623547E-2</v>
      </c>
      <c r="I2587" s="4">
        <v>2.21594671469725</v>
      </c>
      <c r="J2587" s="13">
        <v>3.5217547729099898</v>
      </c>
      <c r="K2587" s="2">
        <v>1.6556459195372399</v>
      </c>
      <c r="L2587" s="2">
        <v>1.8821920631887299</v>
      </c>
      <c r="M2587" s="2">
        <v>4.9776220656051704</v>
      </c>
      <c r="N2587" s="14">
        <v>4.5524785535585597</v>
      </c>
      <c r="O2587" s="3" t="s">
        <v>8570</v>
      </c>
    </row>
    <row r="2588" spans="1:15" x14ac:dyDescent="0.2">
      <c r="A2588">
        <v>2585</v>
      </c>
      <c r="B2588" t="s">
        <v>7891</v>
      </c>
      <c r="C2588">
        <v>112.61900008867801</v>
      </c>
      <c r="D2588">
        <v>-1.09364839399958</v>
      </c>
      <c r="E2588">
        <v>0.46854219685646098</v>
      </c>
      <c r="F2588">
        <v>-2.33415133436662</v>
      </c>
      <c r="G2588">
        <v>1.95877991113457E-2</v>
      </c>
      <c r="H2588">
        <v>4.9893759904249997E-2</v>
      </c>
      <c r="I2588" s="4">
        <v>2.1296254458143902</v>
      </c>
      <c r="J2588" s="13">
        <v>3.48576917701542</v>
      </c>
      <c r="K2588" s="2">
        <v>2.6802564631275798</v>
      </c>
      <c r="L2588" s="2">
        <v>3.0208334872070699</v>
      </c>
      <c r="M2588" s="2">
        <v>3.8316110196915498</v>
      </c>
      <c r="N2588" s="14">
        <v>4.7918238175720402</v>
      </c>
      <c r="O2588" s="3" t="s">
        <v>8570</v>
      </c>
    </row>
    <row r="2589" spans="1:15" x14ac:dyDescent="0.2">
      <c r="A2589">
        <v>2586</v>
      </c>
      <c r="B2589" t="s">
        <v>7805</v>
      </c>
      <c r="C2589">
        <v>35.340265138933297</v>
      </c>
      <c r="D2589">
        <v>-1.0917035858954101</v>
      </c>
      <c r="E2589">
        <v>0.45571654330275102</v>
      </c>
      <c r="F2589">
        <v>-2.3955759384625699</v>
      </c>
      <c r="G2589">
        <v>1.65942764419412E-2</v>
      </c>
      <c r="H2589">
        <v>4.3278441805623999E-2</v>
      </c>
      <c r="I2589" s="4">
        <v>0.35438390339681403</v>
      </c>
      <c r="J2589" s="13">
        <v>0.60116492367202701</v>
      </c>
      <c r="K2589" s="2">
        <v>0.41848369296591997</v>
      </c>
      <c r="L2589" s="2">
        <v>0.57485762590867195</v>
      </c>
      <c r="M2589" s="2">
        <v>0.88461670022879602</v>
      </c>
      <c r="N2589" s="14">
        <v>1.5220109030259501</v>
      </c>
      <c r="O2589" s="3" t="s">
        <v>8570</v>
      </c>
    </row>
    <row r="2590" spans="1:15" x14ac:dyDescent="0.2">
      <c r="A2590">
        <v>2587</v>
      </c>
      <c r="B2590" t="s">
        <v>5847</v>
      </c>
      <c r="C2590">
        <v>141.13280376220001</v>
      </c>
      <c r="D2590">
        <v>-1.0915550301994901</v>
      </c>
      <c r="E2590">
        <v>0.22739079631968201</v>
      </c>
      <c r="F2590">
        <v>-4.8003483336453998</v>
      </c>
      <c r="G2590" s="1">
        <v>1.5838989023333799E-6</v>
      </c>
      <c r="H2590" s="1">
        <v>8.8201286999562101E-6</v>
      </c>
      <c r="I2590" s="4">
        <v>5.1664571469843903</v>
      </c>
      <c r="J2590" s="13">
        <v>7.2992875071830499</v>
      </c>
      <c r="K2590" s="2">
        <v>6.0461095830356504</v>
      </c>
      <c r="L2590" s="2">
        <v>4.0074946412288899</v>
      </c>
      <c r="M2590" s="2">
        <v>14.378166491709299</v>
      </c>
      <c r="N2590" s="14">
        <v>14.726601821594899</v>
      </c>
      <c r="O2590" s="3" t="s">
        <v>8570</v>
      </c>
    </row>
    <row r="2591" spans="1:15" x14ac:dyDescent="0.2">
      <c r="A2591">
        <v>2588</v>
      </c>
      <c r="B2591" t="s">
        <v>6285</v>
      </c>
      <c r="C2591">
        <v>102.30456415352501</v>
      </c>
      <c r="D2591">
        <v>-1.0914960527658599</v>
      </c>
      <c r="E2591">
        <v>0.26173229376213197</v>
      </c>
      <c r="F2591">
        <v>-4.1702765718235604</v>
      </c>
      <c r="G2591" s="1">
        <v>3.0423019725603299E-5</v>
      </c>
      <c r="H2591">
        <v>1.40706466230915E-4</v>
      </c>
      <c r="I2591" s="4">
        <v>0.46648759097622</v>
      </c>
      <c r="J2591" s="13">
        <v>1.8220200398117401</v>
      </c>
      <c r="K2591" s="2">
        <v>0.80786125876915804</v>
      </c>
      <c r="L2591" s="2">
        <v>0.95155960945848606</v>
      </c>
      <c r="M2591" s="2">
        <v>3.4888093019044302</v>
      </c>
      <c r="N2591" s="14">
        <v>2.9318252254064698</v>
      </c>
      <c r="O2591" s="3" t="s">
        <v>8570</v>
      </c>
    </row>
    <row r="2592" spans="1:15" x14ac:dyDescent="0.2">
      <c r="A2592">
        <v>2589</v>
      </c>
      <c r="B2592" t="s">
        <v>3132</v>
      </c>
      <c r="C2592">
        <v>3278.7520684122201</v>
      </c>
      <c r="D2592">
        <v>-1.0913453367486701</v>
      </c>
      <c r="E2592">
        <v>7.9779731041945301E-2</v>
      </c>
      <c r="F2592">
        <v>-13.6794812729424</v>
      </c>
      <c r="G2592" s="1">
        <v>1.34649815427314E-42</v>
      </c>
      <c r="H2592" s="1">
        <v>6.5826996112316997E-41</v>
      </c>
      <c r="I2592" s="4">
        <v>20.5028266227228</v>
      </c>
      <c r="J2592" s="13">
        <v>29.311538262593199</v>
      </c>
      <c r="K2592" s="2">
        <v>25.452255569801402</v>
      </c>
      <c r="L2592" s="2">
        <v>26.258757474405101</v>
      </c>
      <c r="M2592" s="2">
        <v>59.226138472406298</v>
      </c>
      <c r="N2592" s="14">
        <v>62.193466959650003</v>
      </c>
      <c r="O2592" s="3" t="s">
        <v>8570</v>
      </c>
    </row>
    <row r="2593" spans="1:15" x14ac:dyDescent="0.2">
      <c r="A2593">
        <v>2590</v>
      </c>
      <c r="B2593" t="s">
        <v>5357</v>
      </c>
      <c r="C2593">
        <v>1200.78074241128</v>
      </c>
      <c r="D2593">
        <v>-1.09036939329258</v>
      </c>
      <c r="E2593">
        <v>0.19694239112075301</v>
      </c>
      <c r="F2593">
        <v>-5.5364890569650296</v>
      </c>
      <c r="G2593" s="1">
        <v>3.0859511091417003E-8</v>
      </c>
      <c r="H2593" s="1">
        <v>2.1490436413948499E-7</v>
      </c>
      <c r="I2593" s="4">
        <v>5.9762604827426999</v>
      </c>
      <c r="J2593" s="13">
        <v>12.665956818381201</v>
      </c>
      <c r="K2593" s="2">
        <v>9.7395641795965506</v>
      </c>
      <c r="L2593" s="2">
        <v>10.589719227708301</v>
      </c>
      <c r="M2593" s="2">
        <v>22.8369367583838</v>
      </c>
      <c r="N2593" s="14">
        <v>18.893558994152301</v>
      </c>
      <c r="O2593" s="3" t="s">
        <v>8570</v>
      </c>
    </row>
    <row r="2594" spans="1:15" x14ac:dyDescent="0.2">
      <c r="A2594">
        <v>2591</v>
      </c>
      <c r="B2594" t="s">
        <v>3059</v>
      </c>
      <c r="C2594">
        <v>1522.2844107534399</v>
      </c>
      <c r="D2594">
        <v>-1.0903487070467399</v>
      </c>
      <c r="E2594">
        <v>7.3887748716757407E-2</v>
      </c>
      <c r="F2594">
        <v>-14.756826753871</v>
      </c>
      <c r="G2594" s="1">
        <v>2.7805921525502999E-49</v>
      </c>
      <c r="H2594" s="1">
        <v>1.63517624507221E-47</v>
      </c>
      <c r="I2594" s="4">
        <v>18.866297512489801</v>
      </c>
      <c r="J2594" s="13">
        <v>32.154056596292101</v>
      </c>
      <c r="K2594" s="2">
        <v>31.5573343872972</v>
      </c>
      <c r="L2594" s="2">
        <v>32.920037075341298</v>
      </c>
      <c r="M2594" s="2">
        <v>78.367965638047295</v>
      </c>
      <c r="N2594" s="14">
        <v>74.479333823114501</v>
      </c>
      <c r="O2594" s="3" t="s">
        <v>8570</v>
      </c>
    </row>
    <row r="2595" spans="1:15" x14ac:dyDescent="0.2">
      <c r="A2595">
        <v>2592</v>
      </c>
      <c r="B2595" t="s">
        <v>4286</v>
      </c>
      <c r="C2595">
        <v>869.48034779505599</v>
      </c>
      <c r="D2595">
        <v>-1.09024553441719</v>
      </c>
      <c r="E2595">
        <v>0.141927111407014</v>
      </c>
      <c r="F2595">
        <v>-7.6817284844938296</v>
      </c>
      <c r="G2595" s="1">
        <v>1.5695622946884201E-14</v>
      </c>
      <c r="H2595" s="1">
        <v>1.99996615816751E-13</v>
      </c>
      <c r="I2595" s="4">
        <v>13.3527727272626</v>
      </c>
      <c r="J2595" s="13">
        <v>13.457382336864001</v>
      </c>
      <c r="K2595" s="2">
        <v>12.510546518421901</v>
      </c>
      <c r="L2595" s="2">
        <v>13.817625220660499</v>
      </c>
      <c r="M2595" s="2">
        <v>26.600688020816701</v>
      </c>
      <c r="N2595" s="14">
        <v>28.019294761844499</v>
      </c>
      <c r="O2595" s="3" t="s">
        <v>8570</v>
      </c>
    </row>
    <row r="2596" spans="1:15" x14ac:dyDescent="0.2">
      <c r="A2596">
        <v>2593</v>
      </c>
      <c r="B2596" t="s">
        <v>6796</v>
      </c>
      <c r="C2596">
        <v>75.536708039479507</v>
      </c>
      <c r="D2596">
        <v>-1.0884502708817501</v>
      </c>
      <c r="E2596">
        <v>0.31325739406518899</v>
      </c>
      <c r="F2596">
        <v>-3.47461956685768</v>
      </c>
      <c r="G2596">
        <v>5.11578315731998E-4</v>
      </c>
      <c r="H2596">
        <v>1.88882893145025E-3</v>
      </c>
      <c r="I2596" s="4">
        <v>0.28125706078495899</v>
      </c>
      <c r="J2596" s="13">
        <v>0.56619543052745502</v>
      </c>
      <c r="K2596" s="2">
        <v>0.52467796279109002</v>
      </c>
      <c r="L2596" s="2">
        <v>0.353842539200865</v>
      </c>
      <c r="M2596" s="2">
        <v>1.1569493579437</v>
      </c>
      <c r="N2596" s="14">
        <v>1.0300037307464001</v>
      </c>
      <c r="O2596" s="3" t="s">
        <v>8570</v>
      </c>
    </row>
    <row r="2597" spans="1:15" x14ac:dyDescent="0.2">
      <c r="A2597">
        <v>2594</v>
      </c>
      <c r="B2597" t="s">
        <v>6822</v>
      </c>
      <c r="C2597">
        <v>111.47875896070499</v>
      </c>
      <c r="D2597">
        <v>-1.0867718375337101</v>
      </c>
      <c r="E2597">
        <v>0.31511167793917999</v>
      </c>
      <c r="F2597">
        <v>-3.4488465950902398</v>
      </c>
      <c r="G2597">
        <v>5.6298644229710998E-4</v>
      </c>
      <c r="H2597">
        <v>2.0592650126450502E-3</v>
      </c>
      <c r="I2597" s="4">
        <v>1.1653374055787999</v>
      </c>
      <c r="J2597" s="13">
        <v>1.81106595819827</v>
      </c>
      <c r="K2597" s="2">
        <v>1.2322875953940899</v>
      </c>
      <c r="L2597" s="2">
        <v>1.3090660099057101</v>
      </c>
      <c r="M2597" s="2">
        <v>3.16671631714902</v>
      </c>
      <c r="N2597" s="14">
        <v>2.5917372714956599</v>
      </c>
      <c r="O2597" s="3" t="s">
        <v>8570</v>
      </c>
    </row>
    <row r="2598" spans="1:15" x14ac:dyDescent="0.2">
      <c r="A2598">
        <v>2595</v>
      </c>
      <c r="B2598" t="s">
        <v>7042</v>
      </c>
      <c r="C2598">
        <v>149.11796804708899</v>
      </c>
      <c r="D2598">
        <v>-1.0834254103379199</v>
      </c>
      <c r="E2598">
        <v>0.338885496525481</v>
      </c>
      <c r="F2598">
        <v>-3.1970250171401302</v>
      </c>
      <c r="G2598">
        <v>1.3885288339743299E-3</v>
      </c>
      <c r="H2598">
        <v>4.6866938849215297E-3</v>
      </c>
      <c r="I2598" s="4">
        <v>4.1849936676105699</v>
      </c>
      <c r="J2598" s="13">
        <v>8.3913198749944797</v>
      </c>
      <c r="K2598" s="2">
        <v>6.5677716307613201</v>
      </c>
      <c r="L2598" s="2">
        <v>5.2893271883121198</v>
      </c>
      <c r="M2598" s="2">
        <v>11.485825029244699</v>
      </c>
      <c r="N2598" s="14">
        <v>12.722307679324899</v>
      </c>
      <c r="O2598" s="3" t="s">
        <v>8570</v>
      </c>
    </row>
    <row r="2599" spans="1:15" x14ac:dyDescent="0.2">
      <c r="A2599">
        <v>2596</v>
      </c>
      <c r="B2599" t="s">
        <v>4116</v>
      </c>
      <c r="C2599">
        <v>3663.0589124780799</v>
      </c>
      <c r="D2599">
        <v>-1.0829859238562101</v>
      </c>
      <c r="E2599">
        <v>0.13248385615591299</v>
      </c>
      <c r="F2599">
        <v>-8.1744746513243705</v>
      </c>
      <c r="G2599" s="1">
        <v>2.9715779253695398E-16</v>
      </c>
      <c r="H2599" s="1">
        <v>4.2556491865321696E-15</v>
      </c>
      <c r="I2599" s="4">
        <v>7.7489984148978301</v>
      </c>
      <c r="J2599" s="13">
        <v>13.110127515146001</v>
      </c>
      <c r="K2599" s="2">
        <v>14.392592760093599</v>
      </c>
      <c r="L2599" s="2">
        <v>15.6696844829108</v>
      </c>
      <c r="M2599" s="2">
        <v>32.557798557767001</v>
      </c>
      <c r="N2599" s="14">
        <v>32.528532035870903</v>
      </c>
      <c r="O2599" s="3" t="s">
        <v>8570</v>
      </c>
    </row>
    <row r="2600" spans="1:15" x14ac:dyDescent="0.2">
      <c r="A2600">
        <v>2597</v>
      </c>
      <c r="B2600" t="s">
        <v>5630</v>
      </c>
      <c r="C2600">
        <v>231.982457106998</v>
      </c>
      <c r="D2600">
        <v>-1.07962453234587</v>
      </c>
      <c r="E2600">
        <v>0.211459974831543</v>
      </c>
      <c r="F2600">
        <v>-5.1055739186857503</v>
      </c>
      <c r="G2600" s="1">
        <v>3.2979203768284903E-7</v>
      </c>
      <c r="H2600" s="1">
        <v>2.0166513514219202E-6</v>
      </c>
      <c r="I2600" s="4">
        <v>3.5027057250293101</v>
      </c>
      <c r="J2600" s="13">
        <v>5.6190081176069402</v>
      </c>
      <c r="K2600" s="2">
        <v>4.50738443410284</v>
      </c>
      <c r="L2600" s="2">
        <v>5.1992000362972002</v>
      </c>
      <c r="M2600" s="2">
        <v>10.637084090953801</v>
      </c>
      <c r="N2600" s="14">
        <v>8.9058766640422107</v>
      </c>
      <c r="O2600" s="3" t="s">
        <v>8570</v>
      </c>
    </row>
    <row r="2601" spans="1:15" x14ac:dyDescent="0.2">
      <c r="A2601">
        <v>2598</v>
      </c>
      <c r="B2601" t="s">
        <v>3635</v>
      </c>
      <c r="C2601">
        <v>839.98754181776701</v>
      </c>
      <c r="D2601">
        <v>-1.07875396531671</v>
      </c>
      <c r="E2601">
        <v>0.109658712349675</v>
      </c>
      <c r="F2601">
        <v>-9.8373758199606698</v>
      </c>
      <c r="G2601" s="1">
        <v>7.77113465100253E-23</v>
      </c>
      <c r="H2601" s="1">
        <v>1.7106333111510601E-21</v>
      </c>
      <c r="I2601" s="4">
        <v>6.71673293030676</v>
      </c>
      <c r="J2601" s="13">
        <v>7.4354754731692703</v>
      </c>
      <c r="K2601" s="2">
        <v>8.3141717496896099</v>
      </c>
      <c r="L2601" s="2">
        <v>7.6159892434553997</v>
      </c>
      <c r="M2601" s="2">
        <v>15.1449553634914</v>
      </c>
      <c r="N2601" s="14">
        <v>13.834021710047599</v>
      </c>
      <c r="O2601" s="3" t="s">
        <v>8570</v>
      </c>
    </row>
    <row r="2602" spans="1:15" x14ac:dyDescent="0.2">
      <c r="A2602">
        <v>2599</v>
      </c>
      <c r="B2602" t="s">
        <v>7216</v>
      </c>
      <c r="C2602">
        <v>90.552178681514107</v>
      </c>
      <c r="D2602">
        <v>-1.0785862610661701</v>
      </c>
      <c r="E2602">
        <v>0.35959979067590297</v>
      </c>
      <c r="F2602">
        <v>-2.99940736628034</v>
      </c>
      <c r="G2602">
        <v>2.7050536609308199E-3</v>
      </c>
      <c r="H2602">
        <v>8.5640099387544692E-3</v>
      </c>
      <c r="I2602" s="4">
        <v>1.3173664803138501</v>
      </c>
      <c r="J2602" s="13">
        <v>1.3960280133060401</v>
      </c>
      <c r="K2602" s="2">
        <v>0.59681329461488897</v>
      </c>
      <c r="L2602" s="2">
        <v>1.5384889696011901</v>
      </c>
      <c r="M2602" s="2">
        <v>2.14696752035952</v>
      </c>
      <c r="N2602" s="14">
        <v>3.3422912430926699</v>
      </c>
      <c r="O2602" s="3" t="s">
        <v>8570</v>
      </c>
    </row>
    <row r="2603" spans="1:15" x14ac:dyDescent="0.2">
      <c r="A2603">
        <v>2600</v>
      </c>
      <c r="B2603" t="s">
        <v>4084</v>
      </c>
      <c r="C2603">
        <v>987.77124267100805</v>
      </c>
      <c r="D2603">
        <v>-1.07837020927007</v>
      </c>
      <c r="E2603">
        <v>0.13055044492479201</v>
      </c>
      <c r="F2603">
        <v>-8.2601802689473907</v>
      </c>
      <c r="G2603" s="1">
        <v>1.4545262972216099E-16</v>
      </c>
      <c r="H2603" s="1">
        <v>2.1345326842771201E-15</v>
      </c>
      <c r="I2603" s="4">
        <v>7.1840976541948098</v>
      </c>
      <c r="J2603" s="13">
        <v>9.8221035359451605</v>
      </c>
      <c r="K2603" s="2">
        <v>8.1273975027081207</v>
      </c>
      <c r="L2603" s="2">
        <v>8.0120731589612006</v>
      </c>
      <c r="M2603" s="2">
        <v>17.767988956065</v>
      </c>
      <c r="N2603" s="14">
        <v>20.1516769244665</v>
      </c>
      <c r="O2603" s="3" t="s">
        <v>8570</v>
      </c>
    </row>
    <row r="2604" spans="1:15" x14ac:dyDescent="0.2">
      <c r="A2604">
        <v>2601</v>
      </c>
      <c r="B2604" t="s">
        <v>3655</v>
      </c>
      <c r="C2604">
        <v>1328.5783670099099</v>
      </c>
      <c r="D2604">
        <v>-1.0775484145621099</v>
      </c>
      <c r="E2604">
        <v>0.11030374241766</v>
      </c>
      <c r="F2604">
        <v>-9.7689198112790692</v>
      </c>
      <c r="G2604" s="1">
        <v>1.5307537416436499E-22</v>
      </c>
      <c r="H2604" s="1">
        <v>3.3068083934388901E-21</v>
      </c>
      <c r="I2604" s="4">
        <v>9.0677161000578099</v>
      </c>
      <c r="J2604" s="13">
        <v>15.656247583580701</v>
      </c>
      <c r="K2604" s="2">
        <v>13.804240270248799</v>
      </c>
      <c r="L2604" s="2">
        <v>13.927052179095</v>
      </c>
      <c r="M2604" s="2">
        <v>34.325813238283899</v>
      </c>
      <c r="N2604" s="14">
        <v>32.868518693441402</v>
      </c>
      <c r="O2604" s="3" t="s">
        <v>8570</v>
      </c>
    </row>
    <row r="2605" spans="1:15" x14ac:dyDescent="0.2">
      <c r="A2605">
        <v>2602</v>
      </c>
      <c r="B2605" t="s">
        <v>5231</v>
      </c>
      <c r="C2605">
        <v>3000.5798025198201</v>
      </c>
      <c r="D2605">
        <v>-1.07747403114135</v>
      </c>
      <c r="E2605">
        <v>0.18816835612171101</v>
      </c>
      <c r="F2605">
        <v>-5.7261170440603397</v>
      </c>
      <c r="G2605" s="1">
        <v>1.0275534094196201E-8</v>
      </c>
      <c r="H2605" s="1">
        <v>7.5762614493428698E-8</v>
      </c>
      <c r="I2605" s="4">
        <v>28.510712708503</v>
      </c>
      <c r="J2605" s="13">
        <v>40.4369851384348</v>
      </c>
      <c r="K2605" s="2">
        <v>24.688282400075401</v>
      </c>
      <c r="L2605" s="2">
        <v>25.8409964826064</v>
      </c>
      <c r="M2605" s="2">
        <v>70.923014308341394</v>
      </c>
      <c r="N2605" s="14">
        <v>70.550956569348102</v>
      </c>
      <c r="O2605" s="3" t="s">
        <v>8570</v>
      </c>
    </row>
    <row r="2606" spans="1:15" x14ac:dyDescent="0.2">
      <c r="A2606">
        <v>2603</v>
      </c>
      <c r="B2606" t="s">
        <v>5446</v>
      </c>
      <c r="C2606">
        <v>2876.5288640141598</v>
      </c>
      <c r="D2606">
        <v>-1.07711127653405</v>
      </c>
      <c r="E2606">
        <v>0.200315105773608</v>
      </c>
      <c r="F2606">
        <v>-5.3770846306088496</v>
      </c>
      <c r="G2606" s="1">
        <v>7.5701595695575395E-8</v>
      </c>
      <c r="H2606" s="1">
        <v>5.0246211799467795E-7</v>
      </c>
      <c r="I2606" s="4">
        <v>12.6534161442108</v>
      </c>
      <c r="J2606" s="13">
        <v>21.4422436592954</v>
      </c>
      <c r="K2606" s="2">
        <v>14.0059766306608</v>
      </c>
      <c r="L2606" s="2">
        <v>13.0847521337102</v>
      </c>
      <c r="M2606" s="2">
        <v>33.722007898488101</v>
      </c>
      <c r="N2606" s="14">
        <v>35.341012371376401</v>
      </c>
      <c r="O2606" s="3" t="s">
        <v>8570</v>
      </c>
    </row>
    <row r="2607" spans="1:15" x14ac:dyDescent="0.2">
      <c r="A2607">
        <v>2604</v>
      </c>
      <c r="B2607" t="s">
        <v>4456</v>
      </c>
      <c r="C2607">
        <v>10627.1481618776</v>
      </c>
      <c r="D2607">
        <v>-1.0759352600083201</v>
      </c>
      <c r="E2607">
        <v>0.14876236728404801</v>
      </c>
      <c r="F2607">
        <v>-7.2325768919361</v>
      </c>
      <c r="G2607" s="1">
        <v>4.7391414942515301E-13</v>
      </c>
      <c r="H2607" s="1">
        <v>5.3814896837242397E-12</v>
      </c>
      <c r="I2607" s="4">
        <v>46.066624734834903</v>
      </c>
      <c r="J2607" s="13">
        <v>90.1313849862034</v>
      </c>
      <c r="K2607" s="2">
        <v>61.374041482821603</v>
      </c>
      <c r="L2607" s="2">
        <v>65.506939027738895</v>
      </c>
      <c r="M2607" s="2">
        <v>150.10867229486999</v>
      </c>
      <c r="N2607" s="14">
        <v>158.566060357927</v>
      </c>
      <c r="O2607" s="3" t="s">
        <v>8570</v>
      </c>
    </row>
    <row r="2608" spans="1:15" x14ac:dyDescent="0.2">
      <c r="A2608">
        <v>2605</v>
      </c>
      <c r="B2608" t="s">
        <v>6234</v>
      </c>
      <c r="C2608">
        <v>552.72696501620806</v>
      </c>
      <c r="D2608">
        <v>-1.0756698148650301</v>
      </c>
      <c r="E2608">
        <v>0.25407985689193402</v>
      </c>
      <c r="F2608">
        <v>-4.23358950222699</v>
      </c>
      <c r="G2608" s="1">
        <v>2.29990588819337E-5</v>
      </c>
      <c r="H2608">
        <v>1.08619803596423E-4</v>
      </c>
      <c r="I2608" s="4" t="e">
        <v>#N/A</v>
      </c>
      <c r="J2608" s="13" t="e">
        <v>#N/A</v>
      </c>
      <c r="K2608" s="2" t="e">
        <v>#N/A</v>
      </c>
      <c r="L2608" s="2" t="e">
        <v>#N/A</v>
      </c>
      <c r="M2608" s="2" t="e">
        <v>#N/A</v>
      </c>
      <c r="N2608" s="14" t="e">
        <v>#N/A</v>
      </c>
      <c r="O2608" s="3" t="s">
        <v>8570</v>
      </c>
    </row>
    <row r="2609" spans="1:15" x14ac:dyDescent="0.2">
      <c r="A2609">
        <v>2606</v>
      </c>
      <c r="B2609" t="s">
        <v>5961</v>
      </c>
      <c r="C2609">
        <v>166.32266078460299</v>
      </c>
      <c r="D2609">
        <v>-1.07561355809652</v>
      </c>
      <c r="E2609">
        <v>0.23350564698138401</v>
      </c>
      <c r="F2609">
        <v>-4.6063706467118903</v>
      </c>
      <c r="G2609" s="1">
        <v>4.0975775417719504E-6</v>
      </c>
      <c r="H2609" s="1">
        <v>2.15696481798875E-5</v>
      </c>
      <c r="I2609" s="4">
        <v>1.17432734256889</v>
      </c>
      <c r="J2609" s="13">
        <v>2.2566776298931801</v>
      </c>
      <c r="K2609" s="2">
        <v>2.2822104296966299</v>
      </c>
      <c r="L2609" s="2">
        <v>1.6168839565665201</v>
      </c>
      <c r="M2609" s="2">
        <v>4.6657671394038003</v>
      </c>
      <c r="N2609" s="14">
        <v>4.5757354029628701</v>
      </c>
      <c r="O2609" s="3" t="s">
        <v>8570</v>
      </c>
    </row>
    <row r="2610" spans="1:15" x14ac:dyDescent="0.2">
      <c r="A2610">
        <v>2607</v>
      </c>
      <c r="B2610" t="s">
        <v>6608</v>
      </c>
      <c r="C2610">
        <v>409.294445001187</v>
      </c>
      <c r="D2610">
        <v>-1.0737062859528399</v>
      </c>
      <c r="E2610">
        <v>0.28721738567168698</v>
      </c>
      <c r="F2610">
        <v>-3.7383053377561599</v>
      </c>
      <c r="G2610">
        <v>1.85264859180801E-4</v>
      </c>
      <c r="H2610">
        <v>7.4417724164589801E-4</v>
      </c>
      <c r="I2610" s="4">
        <v>8.4806432351492091</v>
      </c>
      <c r="J2610" s="13">
        <v>16.2991453278857</v>
      </c>
      <c r="K2610" s="2">
        <v>8.7419341049623007</v>
      </c>
      <c r="L2610" s="2">
        <v>11.9240661992017</v>
      </c>
      <c r="M2610" s="2">
        <v>23.1908737410192</v>
      </c>
      <c r="N2610" s="14">
        <v>23.223112137234999</v>
      </c>
      <c r="O2610" s="3" t="s">
        <v>8570</v>
      </c>
    </row>
    <row r="2611" spans="1:15" x14ac:dyDescent="0.2">
      <c r="A2611">
        <v>2608</v>
      </c>
      <c r="B2611" t="s">
        <v>4901</v>
      </c>
      <c r="C2611">
        <v>186.83009445251901</v>
      </c>
      <c r="D2611">
        <v>-1.0733363021242299</v>
      </c>
      <c r="E2611">
        <v>0.16979599312806201</v>
      </c>
      <c r="F2611">
        <v>-6.3213288037645903</v>
      </c>
      <c r="G2611" s="1">
        <v>2.5932356839990102E-10</v>
      </c>
      <c r="H2611" s="1">
        <v>2.2702235153771998E-9</v>
      </c>
      <c r="I2611" s="4">
        <v>1.2129274986471501</v>
      </c>
      <c r="J2611" s="13">
        <v>2.1825608215285901</v>
      </c>
      <c r="K2611" s="2">
        <v>1.62228246202777</v>
      </c>
      <c r="L2611" s="2">
        <v>1.4011743952667</v>
      </c>
      <c r="M2611" s="2">
        <v>4.2080605471922103</v>
      </c>
      <c r="N2611" s="14">
        <v>4.7278291154525496</v>
      </c>
      <c r="O2611" s="3" t="s">
        <v>8570</v>
      </c>
    </row>
    <row r="2612" spans="1:15" x14ac:dyDescent="0.2">
      <c r="A2612">
        <v>2609</v>
      </c>
      <c r="B2612" t="s">
        <v>4021</v>
      </c>
      <c r="C2612">
        <v>1178.0495360524401</v>
      </c>
      <c r="D2612">
        <v>-1.0722559745537901</v>
      </c>
      <c r="E2612">
        <v>0.126969467482138</v>
      </c>
      <c r="F2612">
        <v>-8.4449907195573495</v>
      </c>
      <c r="G2612" s="1">
        <v>3.0406960976099601E-17</v>
      </c>
      <c r="H2612" s="1">
        <v>4.6794429325165703E-16</v>
      </c>
      <c r="I2612" s="4">
        <v>6.1438086771764802</v>
      </c>
      <c r="J2612" s="13">
        <v>9.8482574933409701</v>
      </c>
      <c r="K2612" s="2">
        <v>7.5054954678078598</v>
      </c>
      <c r="L2612" s="2">
        <v>7.7865991624213198</v>
      </c>
      <c r="M2612" s="2">
        <v>18.024313033198901</v>
      </c>
      <c r="N2612" s="14">
        <v>19.350955822333098</v>
      </c>
      <c r="O2612" s="3" t="s">
        <v>8570</v>
      </c>
    </row>
    <row r="2613" spans="1:15" x14ac:dyDescent="0.2">
      <c r="A2613">
        <v>2610</v>
      </c>
      <c r="B2613" t="s">
        <v>5090</v>
      </c>
      <c r="C2613">
        <v>442.65331770178898</v>
      </c>
      <c r="D2613">
        <v>-1.0710863645979001</v>
      </c>
      <c r="E2613">
        <v>0.17877664465503701</v>
      </c>
      <c r="F2613">
        <v>-5.9911984961158797</v>
      </c>
      <c r="G2613" s="1">
        <v>2.0830021048545598E-9</v>
      </c>
      <c r="H2613" s="1">
        <v>1.6545764843324401E-8</v>
      </c>
      <c r="I2613" s="4">
        <v>2.0214782485429801</v>
      </c>
      <c r="J2613" s="13">
        <v>4.6293162397819598</v>
      </c>
      <c r="K2613" s="2">
        <v>3.0148637187471401</v>
      </c>
      <c r="L2613" s="2">
        <v>3.0683720746429</v>
      </c>
      <c r="M2613" s="2">
        <v>7.7477482511560201</v>
      </c>
      <c r="N2613" s="14">
        <v>7.42612500119108</v>
      </c>
      <c r="O2613" s="3" t="s">
        <v>8570</v>
      </c>
    </row>
    <row r="2614" spans="1:15" x14ac:dyDescent="0.2">
      <c r="A2614">
        <v>2611</v>
      </c>
      <c r="B2614" t="s">
        <v>4110</v>
      </c>
      <c r="C2614">
        <v>1248.6897265447001</v>
      </c>
      <c r="D2614">
        <v>-1.0706397338878</v>
      </c>
      <c r="E2614">
        <v>0.130750876271825</v>
      </c>
      <c r="F2614">
        <v>-8.1883943298550701</v>
      </c>
      <c r="G2614" s="1">
        <v>2.64734220368323E-16</v>
      </c>
      <c r="H2614" s="1">
        <v>3.8052636106276698E-15</v>
      </c>
      <c r="I2614" s="4">
        <v>4.4473002386395599</v>
      </c>
      <c r="J2614" s="13">
        <v>10.225649560852</v>
      </c>
      <c r="K2614" s="2">
        <v>6.9455767506538404</v>
      </c>
      <c r="L2614" s="2">
        <v>6.8879297993454403</v>
      </c>
      <c r="M2614" s="2">
        <v>15.603152948662</v>
      </c>
      <c r="N2614" s="14">
        <v>15.2144959572248</v>
      </c>
      <c r="O2614" s="3" t="s">
        <v>8570</v>
      </c>
    </row>
    <row r="2615" spans="1:15" x14ac:dyDescent="0.2">
      <c r="A2615">
        <v>2612</v>
      </c>
      <c r="B2615" t="s">
        <v>4748</v>
      </c>
      <c r="C2615">
        <v>539.86156746626398</v>
      </c>
      <c r="D2615">
        <v>-1.0706027858017999</v>
      </c>
      <c r="E2615">
        <v>0.16162382536219499</v>
      </c>
      <c r="F2615">
        <v>-6.6240406289271103</v>
      </c>
      <c r="G2615" s="1">
        <v>3.4951063107268103E-11</v>
      </c>
      <c r="H2615" s="1">
        <v>3.3239007125373003E-10</v>
      </c>
      <c r="I2615" s="4">
        <v>10.174664435068401</v>
      </c>
      <c r="J2615" s="13">
        <v>14.3615407443968</v>
      </c>
      <c r="K2615" s="2">
        <v>10.7898327718889</v>
      </c>
      <c r="L2615" s="2">
        <v>9.8954399727115305</v>
      </c>
      <c r="M2615" s="2">
        <v>25.090046779041302</v>
      </c>
      <c r="N2615" s="14">
        <v>26.986040579999798</v>
      </c>
      <c r="O2615" s="3" t="s">
        <v>8570</v>
      </c>
    </row>
    <row r="2616" spans="1:15" x14ac:dyDescent="0.2">
      <c r="A2616">
        <v>2613</v>
      </c>
      <c r="B2616" t="s">
        <v>6987</v>
      </c>
      <c r="C2616">
        <v>85.664461739022101</v>
      </c>
      <c r="D2616">
        <v>-1.0702170063922301</v>
      </c>
      <c r="E2616">
        <v>0.32978765469210802</v>
      </c>
      <c r="F2616">
        <v>-3.2451700091423801</v>
      </c>
      <c r="G2616">
        <v>1.17380522259564E-3</v>
      </c>
      <c r="H2616">
        <v>4.0272635216056299E-3</v>
      </c>
      <c r="I2616" s="4">
        <v>3.3765628948307498</v>
      </c>
      <c r="J2616" s="13">
        <v>3.0959566913821499</v>
      </c>
      <c r="K2616" s="2">
        <v>3.7699295874964398</v>
      </c>
      <c r="L2616" s="2">
        <v>3.14668933042869</v>
      </c>
      <c r="M2616" s="2">
        <v>9.0806442805789693</v>
      </c>
      <c r="N2616" s="14">
        <v>6.5242601551164299</v>
      </c>
      <c r="O2616" s="3" t="s">
        <v>8570</v>
      </c>
    </row>
    <row r="2617" spans="1:15" x14ac:dyDescent="0.2">
      <c r="A2617">
        <v>2614</v>
      </c>
      <c r="B2617" t="s">
        <v>7740</v>
      </c>
      <c r="C2617">
        <v>96.243654255889894</v>
      </c>
      <c r="D2617">
        <v>-1.06923297398684</v>
      </c>
      <c r="E2617">
        <v>0.436890210214673</v>
      </c>
      <c r="F2617">
        <v>-2.4473722436157499</v>
      </c>
      <c r="G2617">
        <v>1.43902131391538E-2</v>
      </c>
      <c r="H2617">
        <v>3.8217969792280801E-2</v>
      </c>
      <c r="I2617" s="4">
        <v>0.94040144232048895</v>
      </c>
      <c r="J2617" s="13">
        <v>3.4988751115399901</v>
      </c>
      <c r="K2617" s="2">
        <v>1.2232513436600001</v>
      </c>
      <c r="L2617" s="2">
        <v>1.40357211961462</v>
      </c>
      <c r="M2617" s="2">
        <v>3.8526911083349402</v>
      </c>
      <c r="N2617" s="14">
        <v>3.7722756165315801</v>
      </c>
      <c r="O2617" s="3" t="s">
        <v>8570</v>
      </c>
    </row>
    <row r="2618" spans="1:15" x14ac:dyDescent="0.2">
      <c r="A2618">
        <v>2615</v>
      </c>
      <c r="B2618" t="s">
        <v>7015</v>
      </c>
      <c r="C2618">
        <v>46.171713867496898</v>
      </c>
      <c r="D2618">
        <v>-1.06911835110047</v>
      </c>
      <c r="E2618">
        <v>0.33240357321945802</v>
      </c>
      <c r="F2618">
        <v>-3.21632628899156</v>
      </c>
      <c r="G2618">
        <v>1.2984311344714E-3</v>
      </c>
      <c r="H2618">
        <v>4.4193491401986196E-3</v>
      </c>
      <c r="I2618" s="4">
        <v>0.99535121411685901</v>
      </c>
      <c r="J2618" s="13">
        <v>1.3029791853780901</v>
      </c>
      <c r="K2618" s="2">
        <v>1.32079978044476</v>
      </c>
      <c r="L2618" s="2">
        <v>1.25346127007348</v>
      </c>
      <c r="M2618" s="2">
        <v>3.2358837975456498</v>
      </c>
      <c r="N2618" s="14">
        <v>2.7871910979147501</v>
      </c>
      <c r="O2618" s="3" t="s">
        <v>8570</v>
      </c>
    </row>
    <row r="2619" spans="1:15" x14ac:dyDescent="0.2">
      <c r="A2619">
        <v>2616</v>
      </c>
      <c r="B2619" t="s">
        <v>3299</v>
      </c>
      <c r="C2619">
        <v>2189.7078283553401</v>
      </c>
      <c r="D2619">
        <v>-1.06865309732877</v>
      </c>
      <c r="E2619">
        <v>8.99584301816818E-2</v>
      </c>
      <c r="F2619">
        <v>-11.879410247271901</v>
      </c>
      <c r="G2619" s="1">
        <v>1.51431962763224E-32</v>
      </c>
      <c r="H2619" s="1">
        <v>5.2294504474233503E-31</v>
      </c>
      <c r="I2619" s="4">
        <v>12.5309152465694</v>
      </c>
      <c r="J2619" s="13">
        <v>21.320009407595101</v>
      </c>
      <c r="K2619" s="2">
        <v>21.973781134350901</v>
      </c>
      <c r="L2619" s="2">
        <v>19.8700190477437</v>
      </c>
      <c r="M2619" s="2">
        <v>37.6749059029286</v>
      </c>
      <c r="N2619" s="14">
        <v>40.816473204857601</v>
      </c>
      <c r="O2619" s="3" t="s">
        <v>8570</v>
      </c>
    </row>
    <row r="2620" spans="1:15" x14ac:dyDescent="0.2">
      <c r="A2620">
        <v>2617</v>
      </c>
      <c r="B2620" t="s">
        <v>7672</v>
      </c>
      <c r="C2620">
        <v>46.444221534816101</v>
      </c>
      <c r="D2620">
        <v>-1.06803884969442</v>
      </c>
      <c r="E2620">
        <v>0.42376121380984699</v>
      </c>
      <c r="F2620">
        <v>-2.5203789655314601</v>
      </c>
      <c r="G2620">
        <v>1.1722854674868201E-2</v>
      </c>
      <c r="H2620">
        <v>3.1892347738779803E-2</v>
      </c>
      <c r="I2620" s="4">
        <v>0.87546754573297203</v>
      </c>
      <c r="J2620" s="13">
        <v>1.76301434544971</v>
      </c>
      <c r="K2620" s="2">
        <v>0.71938956345560101</v>
      </c>
      <c r="L2620" s="2">
        <v>1.1789545973512301</v>
      </c>
      <c r="M2620" s="2">
        <v>2.75129246217434</v>
      </c>
      <c r="N2620" s="14">
        <v>2.6379498765687899</v>
      </c>
      <c r="O2620" s="3" t="s">
        <v>8570</v>
      </c>
    </row>
    <row r="2621" spans="1:15" x14ac:dyDescent="0.2">
      <c r="A2621">
        <v>2618</v>
      </c>
      <c r="B2621" t="s">
        <v>5863</v>
      </c>
      <c r="C2621">
        <v>202.03237452054199</v>
      </c>
      <c r="D2621">
        <v>-1.0664131175767699</v>
      </c>
      <c r="E2621">
        <v>0.223483459098996</v>
      </c>
      <c r="F2621">
        <v>-4.7717764969101797</v>
      </c>
      <c r="G2621" s="1">
        <v>1.82608077445325E-6</v>
      </c>
      <c r="H2621" s="1">
        <v>1.00765554249408E-5</v>
      </c>
      <c r="I2621" s="4">
        <v>2.3258528332675499</v>
      </c>
      <c r="J2621" s="13">
        <v>4.2039835040176197</v>
      </c>
      <c r="K2621" s="2">
        <v>3.63915508151775</v>
      </c>
      <c r="L2621" s="2">
        <v>4.7579554771340904</v>
      </c>
      <c r="M2621" s="2">
        <v>6.79224681744076</v>
      </c>
      <c r="N2621" s="14">
        <v>6.6366238297037903</v>
      </c>
      <c r="O2621" s="3" t="s">
        <v>8570</v>
      </c>
    </row>
    <row r="2622" spans="1:15" x14ac:dyDescent="0.2">
      <c r="A2622">
        <v>2619</v>
      </c>
      <c r="B2622" t="s">
        <v>4120</v>
      </c>
      <c r="C2622">
        <v>786.023682171269</v>
      </c>
      <c r="D2622">
        <v>-1.06590836460867</v>
      </c>
      <c r="E2622">
        <v>0.13047331337779899</v>
      </c>
      <c r="F2622">
        <v>-8.1695508224139193</v>
      </c>
      <c r="G2622" s="1">
        <v>3.0953976855207701E-16</v>
      </c>
      <c r="H2622" s="1">
        <v>4.4225676086671801E-15</v>
      </c>
      <c r="I2622" s="4">
        <v>5.77254086836881</v>
      </c>
      <c r="J2622" s="13">
        <v>10.1457044691328</v>
      </c>
      <c r="K2622" s="2">
        <v>6.6832466806659099</v>
      </c>
      <c r="L2622" s="2">
        <v>7.2647896915230996</v>
      </c>
      <c r="M2622" s="2">
        <v>16.5056687323369</v>
      </c>
      <c r="N2622" s="14">
        <v>18.470841225240001</v>
      </c>
      <c r="O2622" s="3" t="s">
        <v>8570</v>
      </c>
    </row>
    <row r="2623" spans="1:15" x14ac:dyDescent="0.2">
      <c r="A2623">
        <v>2620</v>
      </c>
      <c r="B2623" t="s">
        <v>6888</v>
      </c>
      <c r="C2623">
        <v>128.99348407949901</v>
      </c>
      <c r="D2623">
        <v>-1.0646889317999799</v>
      </c>
      <c r="E2623">
        <v>0.31514009222270001</v>
      </c>
      <c r="F2623">
        <v>-3.37846233492751</v>
      </c>
      <c r="G2623">
        <v>7.2892417070135999E-4</v>
      </c>
      <c r="H2623">
        <v>2.6032547836137999E-3</v>
      </c>
      <c r="I2623" s="4">
        <v>2.2770887322247502</v>
      </c>
      <c r="J2623" s="13">
        <v>4.3822238285679598</v>
      </c>
      <c r="K2623" s="2">
        <v>1.6681672934310099</v>
      </c>
      <c r="L2623" s="2">
        <v>2.4521561206467402</v>
      </c>
      <c r="M2623" s="2">
        <v>4.50469921621265</v>
      </c>
      <c r="N2623" s="14">
        <v>6.1435592343225496</v>
      </c>
      <c r="O2623" s="3" t="s">
        <v>8570</v>
      </c>
    </row>
    <row r="2624" spans="1:15" x14ac:dyDescent="0.2">
      <c r="A2624">
        <v>2621</v>
      </c>
      <c r="B2624" t="s">
        <v>4358</v>
      </c>
      <c r="C2624">
        <v>294.06702023374999</v>
      </c>
      <c r="D2624">
        <v>-1.0646419063919199</v>
      </c>
      <c r="E2624">
        <v>0.14207464444916401</v>
      </c>
      <c r="F2624">
        <v>-7.4935391217738196</v>
      </c>
      <c r="G2624" s="1">
        <v>6.7040838299958198E-14</v>
      </c>
      <c r="H2624" s="1">
        <v>8.1243217981621898E-13</v>
      </c>
      <c r="I2624" s="4">
        <v>4.3537758556339803</v>
      </c>
      <c r="J2624" s="13">
        <v>6.7001644677980003</v>
      </c>
      <c r="K2624" s="2">
        <v>5.7880932146437196</v>
      </c>
      <c r="L2624" s="2">
        <v>6.2926423068294497</v>
      </c>
      <c r="M2624" s="2">
        <v>11.5803293820415</v>
      </c>
      <c r="N2624" s="14">
        <v>13.013394641426199</v>
      </c>
      <c r="O2624" s="3" t="s">
        <v>8570</v>
      </c>
    </row>
    <row r="2625" spans="1:15" x14ac:dyDescent="0.2">
      <c r="A2625">
        <v>2622</v>
      </c>
      <c r="B2625" t="s">
        <v>3247</v>
      </c>
      <c r="C2625">
        <v>1464.56864365607</v>
      </c>
      <c r="D2625">
        <v>-1.0628881568672901</v>
      </c>
      <c r="E2625">
        <v>8.6351392067743504E-2</v>
      </c>
      <c r="F2625">
        <v>-12.3088711301081</v>
      </c>
      <c r="G2625" s="1">
        <v>8.1150279424735096E-35</v>
      </c>
      <c r="H2625" s="1">
        <v>3.0678333895568302E-33</v>
      </c>
      <c r="I2625" s="4">
        <v>22.945328444911102</v>
      </c>
      <c r="J2625" s="13">
        <v>35.627206709212601</v>
      </c>
      <c r="K2625" s="2">
        <v>33.0689606893473</v>
      </c>
      <c r="L2625" s="2">
        <v>29.979354579748399</v>
      </c>
      <c r="M2625" s="2">
        <v>69.198734483407705</v>
      </c>
      <c r="N2625" s="14">
        <v>70.198066179068803</v>
      </c>
      <c r="O2625" s="3" t="s">
        <v>8570</v>
      </c>
    </row>
    <row r="2626" spans="1:15" x14ac:dyDescent="0.2">
      <c r="A2626">
        <v>2623</v>
      </c>
      <c r="B2626" t="s">
        <v>3569</v>
      </c>
      <c r="C2626">
        <v>3129.84146198096</v>
      </c>
      <c r="D2626">
        <v>-1.0616429547138799</v>
      </c>
      <c r="E2626">
        <v>0.10491011977079601</v>
      </c>
      <c r="F2626">
        <v>-10.119547637857201</v>
      </c>
      <c r="G2626" s="1">
        <v>4.5250211018653102E-24</v>
      </c>
      <c r="H2626" s="1">
        <v>1.0758414428321599E-22</v>
      </c>
      <c r="I2626" s="4">
        <v>169.91251750963201</v>
      </c>
      <c r="J2626" s="13">
        <v>168.54615737813501</v>
      </c>
      <c r="K2626" s="2">
        <v>129.95735102958599</v>
      </c>
      <c r="L2626" s="2">
        <v>132.008546198044</v>
      </c>
      <c r="M2626" s="2">
        <v>333.23262221843402</v>
      </c>
      <c r="N2626" s="14">
        <v>321.22232015370201</v>
      </c>
      <c r="O2626" s="3" t="s">
        <v>8570</v>
      </c>
    </row>
    <row r="2627" spans="1:15" x14ac:dyDescent="0.2">
      <c r="A2627">
        <v>2624</v>
      </c>
      <c r="B2627" t="s">
        <v>6589</v>
      </c>
      <c r="C2627">
        <v>80.055727038630593</v>
      </c>
      <c r="D2627">
        <v>-1.0607116521125499</v>
      </c>
      <c r="E2627">
        <v>0.28168402917306701</v>
      </c>
      <c r="F2627">
        <v>-3.7656080652724802</v>
      </c>
      <c r="G2627">
        <v>1.66144243357502E-4</v>
      </c>
      <c r="H2627">
        <v>6.7348447365663596E-4</v>
      </c>
      <c r="I2627" s="4">
        <v>0.52384617900016395</v>
      </c>
      <c r="J2627" s="13">
        <v>1.72071000374818</v>
      </c>
      <c r="K2627" s="2">
        <v>1.1555940671915801</v>
      </c>
      <c r="L2627" s="2">
        <v>1.44698069983174</v>
      </c>
      <c r="M2627" s="2">
        <v>3.5174186794378302</v>
      </c>
      <c r="N2627" s="14">
        <v>2.9048468974433699</v>
      </c>
      <c r="O2627" s="3" t="s">
        <v>8570</v>
      </c>
    </row>
    <row r="2628" spans="1:15" x14ac:dyDescent="0.2">
      <c r="A2628">
        <v>2625</v>
      </c>
      <c r="B2628" t="s">
        <v>6590</v>
      </c>
      <c r="C2628">
        <v>80.055727038630593</v>
      </c>
      <c r="D2628">
        <v>-1.0607116521125499</v>
      </c>
      <c r="E2628">
        <v>0.28168402917306701</v>
      </c>
      <c r="F2628">
        <v>-3.7656080652724802</v>
      </c>
      <c r="G2628">
        <v>1.66144243357502E-4</v>
      </c>
      <c r="H2628">
        <v>6.7348447365663596E-4</v>
      </c>
      <c r="I2628" s="4">
        <v>0.52384617900016395</v>
      </c>
      <c r="J2628" s="13">
        <v>1.72071000374818</v>
      </c>
      <c r="K2628" s="2">
        <v>1.1555940671915801</v>
      </c>
      <c r="L2628" s="2">
        <v>1.44698069983174</v>
      </c>
      <c r="M2628" s="2">
        <v>3.5174186794378302</v>
      </c>
      <c r="N2628" s="14">
        <v>2.9048468974433699</v>
      </c>
      <c r="O2628" s="3" t="s">
        <v>8570</v>
      </c>
    </row>
    <row r="2629" spans="1:15" x14ac:dyDescent="0.2">
      <c r="A2629">
        <v>2626</v>
      </c>
      <c r="B2629" t="s">
        <v>7329</v>
      </c>
      <c r="C2629">
        <v>50.979035028905201</v>
      </c>
      <c r="D2629">
        <v>-1.0605380578218799</v>
      </c>
      <c r="E2629">
        <v>0.36790574198537801</v>
      </c>
      <c r="F2629">
        <v>-2.8826352426541502</v>
      </c>
      <c r="G2629">
        <v>3.9436380563366196E-3</v>
      </c>
      <c r="H2629">
        <v>1.19939802772731E-2</v>
      </c>
      <c r="I2629" s="4">
        <v>0.99550411142314399</v>
      </c>
      <c r="J2629" s="13">
        <v>1.7400691255862699</v>
      </c>
      <c r="K2629" s="2">
        <v>0.99411396229748905</v>
      </c>
      <c r="L2629" s="2">
        <v>1.0061526201939599</v>
      </c>
      <c r="M2629" s="2">
        <v>2.8515745509094699</v>
      </c>
      <c r="N2629" s="14">
        <v>3.2242384002947899</v>
      </c>
      <c r="O2629" s="3" t="s">
        <v>8570</v>
      </c>
    </row>
    <row r="2630" spans="1:15" x14ac:dyDescent="0.2">
      <c r="A2630">
        <v>2627</v>
      </c>
      <c r="B2630" t="s">
        <v>6546</v>
      </c>
      <c r="C2630">
        <v>125.162591029027</v>
      </c>
      <c r="D2630">
        <v>-1.0604608681344501</v>
      </c>
      <c r="E2630">
        <v>0.27708501661406698</v>
      </c>
      <c r="F2630">
        <v>-3.8272039430103599</v>
      </c>
      <c r="G2630">
        <v>1.2960712669453299E-4</v>
      </c>
      <c r="H2630">
        <v>5.3517895293505896E-4</v>
      </c>
      <c r="I2630" s="4">
        <v>8.2273111127629104</v>
      </c>
      <c r="J2630" s="13">
        <v>13.6742753783358</v>
      </c>
      <c r="K2630" s="2">
        <v>8.5511829059748692</v>
      </c>
      <c r="L2630" s="2">
        <v>8.6835523587138592</v>
      </c>
      <c r="M2630" s="2">
        <v>14.9329066212218</v>
      </c>
      <c r="N2630" s="14">
        <v>18.0165622310804</v>
      </c>
      <c r="O2630" s="3" t="s">
        <v>8570</v>
      </c>
    </row>
    <row r="2631" spans="1:15" x14ac:dyDescent="0.2">
      <c r="A2631">
        <v>2628</v>
      </c>
      <c r="B2631" t="s">
        <v>7483</v>
      </c>
      <c r="C2631">
        <v>46.051876867788401</v>
      </c>
      <c r="D2631">
        <v>-1.0594952626832099</v>
      </c>
      <c r="E2631">
        <v>0.38884117531895002</v>
      </c>
      <c r="F2631">
        <v>-2.7247506949698801</v>
      </c>
      <c r="G2631">
        <v>6.4350056681175003E-3</v>
      </c>
      <c r="H2631">
        <v>1.8650791428093901E-2</v>
      </c>
      <c r="I2631" s="4">
        <v>1.0120012845104001</v>
      </c>
      <c r="J2631" s="13">
        <v>2.1228642083623099</v>
      </c>
      <c r="K2631" s="2">
        <v>1.8350099391642201</v>
      </c>
      <c r="L2631" s="2">
        <v>1.16478769682052</v>
      </c>
      <c r="M2631" s="2">
        <v>2.9349720455391801</v>
      </c>
      <c r="N2631" s="14">
        <v>3.2136906758147701</v>
      </c>
      <c r="O2631" s="3" t="s">
        <v>8570</v>
      </c>
    </row>
    <row r="2632" spans="1:15" x14ac:dyDescent="0.2">
      <c r="A2632">
        <v>2629</v>
      </c>
      <c r="B2632" t="s">
        <v>3497</v>
      </c>
      <c r="C2632">
        <v>5592.3716571134701</v>
      </c>
      <c r="D2632">
        <v>-1.05940863431187</v>
      </c>
      <c r="E2632">
        <v>0.101109677155909</v>
      </c>
      <c r="F2632">
        <v>-10.477816408001001</v>
      </c>
      <c r="G2632" s="1">
        <v>1.0923673847565401E-25</v>
      </c>
      <c r="H2632" s="1">
        <v>2.8292315265194399E-24</v>
      </c>
      <c r="I2632" s="4">
        <v>49.5859803724464</v>
      </c>
      <c r="J2632" s="13">
        <v>81.264262449600594</v>
      </c>
      <c r="K2632" s="2">
        <v>66.410980768525107</v>
      </c>
      <c r="L2632" s="2">
        <v>68.6007837250569</v>
      </c>
      <c r="M2632" s="2">
        <v>160.60167002051099</v>
      </c>
      <c r="N2632" s="14">
        <v>156.563306979826</v>
      </c>
      <c r="O2632" s="3" t="s">
        <v>8570</v>
      </c>
    </row>
    <row r="2633" spans="1:15" x14ac:dyDescent="0.2">
      <c r="A2633">
        <v>2630</v>
      </c>
      <c r="B2633" t="s">
        <v>5673</v>
      </c>
      <c r="C2633">
        <v>158.51960201462001</v>
      </c>
      <c r="D2633">
        <v>-1.0583871681966499</v>
      </c>
      <c r="E2633">
        <v>0.20924327753021099</v>
      </c>
      <c r="F2633">
        <v>-5.0581656944455</v>
      </c>
      <c r="G2633" s="1">
        <v>4.2330855261391898E-7</v>
      </c>
      <c r="H2633" s="1">
        <v>2.5452877307825299E-6</v>
      </c>
      <c r="I2633" s="4">
        <v>3.6632775261386099</v>
      </c>
      <c r="J2633" s="13">
        <v>5.6027353174816898</v>
      </c>
      <c r="K2633" s="2">
        <v>2.5660358199078401</v>
      </c>
      <c r="L2633" s="2">
        <v>3.0532188133455</v>
      </c>
      <c r="M2633" s="2">
        <v>7.58998092342941</v>
      </c>
      <c r="N2633" s="14">
        <v>7.7615788477008296</v>
      </c>
      <c r="O2633" s="3" t="s">
        <v>8570</v>
      </c>
    </row>
    <row r="2634" spans="1:15" x14ac:dyDescent="0.2">
      <c r="A2634">
        <v>2631</v>
      </c>
      <c r="B2634" t="s">
        <v>3624</v>
      </c>
      <c r="C2634">
        <v>603.29552650679602</v>
      </c>
      <c r="D2634">
        <v>-1.05655036244488</v>
      </c>
      <c r="E2634">
        <v>0.106936146579278</v>
      </c>
      <c r="F2634">
        <v>-9.8801985693546897</v>
      </c>
      <c r="G2634" s="1">
        <v>5.0732279514245497E-23</v>
      </c>
      <c r="H2634" s="1">
        <v>1.12900189858667E-21</v>
      </c>
      <c r="I2634" s="4">
        <v>3.3491358990112898</v>
      </c>
      <c r="J2634" s="13">
        <v>5.2265018217188501</v>
      </c>
      <c r="K2634" s="2">
        <v>5.0251742558971202</v>
      </c>
      <c r="L2634" s="2">
        <v>5.1142551350133596</v>
      </c>
      <c r="M2634" s="2">
        <v>11.582870329811399</v>
      </c>
      <c r="N2634" s="14">
        <v>11.021108187026201</v>
      </c>
      <c r="O2634" s="3" t="s">
        <v>8570</v>
      </c>
    </row>
    <row r="2635" spans="1:15" x14ac:dyDescent="0.2">
      <c r="A2635">
        <v>2632</v>
      </c>
      <c r="B2635" t="s">
        <v>3989</v>
      </c>
      <c r="C2635">
        <v>1318.6381915141001</v>
      </c>
      <c r="D2635">
        <v>-1.05532095745499</v>
      </c>
      <c r="E2635">
        <v>0.12358511688241799</v>
      </c>
      <c r="F2635">
        <v>-8.5392236870969302</v>
      </c>
      <c r="G2635" s="1">
        <v>1.3512657116600201E-17</v>
      </c>
      <c r="H2635" s="1">
        <v>2.12793758189358E-16</v>
      </c>
      <c r="I2635" s="4">
        <v>10.498596503263</v>
      </c>
      <c r="J2635" s="13">
        <v>9.5586191896191899</v>
      </c>
      <c r="K2635" s="2">
        <v>10.3103016308192</v>
      </c>
      <c r="L2635" s="2">
        <v>12.202913397512299</v>
      </c>
      <c r="M2635" s="2">
        <v>24.406259883586198</v>
      </c>
      <c r="N2635" s="14">
        <v>24.3616697666933</v>
      </c>
      <c r="O2635" s="3" t="s">
        <v>8570</v>
      </c>
    </row>
    <row r="2636" spans="1:15" x14ac:dyDescent="0.2">
      <c r="A2636">
        <v>2633</v>
      </c>
      <c r="B2636" t="s">
        <v>7779</v>
      </c>
      <c r="C2636">
        <v>50.327318216630303</v>
      </c>
      <c r="D2636">
        <v>-1.05489002216108</v>
      </c>
      <c r="E2636">
        <v>0.43656220178872401</v>
      </c>
      <c r="F2636">
        <v>-2.41635674787896</v>
      </c>
      <c r="G2636">
        <v>1.5676693476129398E-2</v>
      </c>
      <c r="H2636">
        <v>4.1180921382158502E-2</v>
      </c>
      <c r="I2636" s="4">
        <v>0.69157301384199599</v>
      </c>
      <c r="J2636" s="13">
        <v>2.7213604138131302</v>
      </c>
      <c r="K2636" s="2">
        <v>0.83579141334807705</v>
      </c>
      <c r="L2636" s="2">
        <v>1.6544349923689801</v>
      </c>
      <c r="M2636" s="2">
        <v>2.71415167074908</v>
      </c>
      <c r="N2636" s="14">
        <v>3.3280527201313999</v>
      </c>
      <c r="O2636" s="3" t="s">
        <v>8570</v>
      </c>
    </row>
    <row r="2637" spans="1:15" x14ac:dyDescent="0.2">
      <c r="A2637">
        <v>2634</v>
      </c>
      <c r="B2637" t="s">
        <v>6687</v>
      </c>
      <c r="C2637">
        <v>169.92508138579399</v>
      </c>
      <c r="D2637">
        <v>-1.05451777700306</v>
      </c>
      <c r="E2637">
        <v>0.29155503717025399</v>
      </c>
      <c r="F2637">
        <v>-3.6168738061873098</v>
      </c>
      <c r="G2637">
        <v>2.9818258434294499E-4</v>
      </c>
      <c r="H2637">
        <v>1.1537751427866099E-3</v>
      </c>
      <c r="I2637" s="4">
        <v>1.8894790034697799</v>
      </c>
      <c r="J2637" s="13">
        <v>3.9758461627986899</v>
      </c>
      <c r="K2637" s="2">
        <v>2.7156718183151001</v>
      </c>
      <c r="L2637" s="2">
        <v>2.1342948871252001</v>
      </c>
      <c r="M2637" s="2">
        <v>6.7275029757505198</v>
      </c>
      <c r="N2637" s="14">
        <v>6.1992966694998</v>
      </c>
      <c r="O2637" s="3" t="s">
        <v>8570</v>
      </c>
    </row>
    <row r="2638" spans="1:15" x14ac:dyDescent="0.2">
      <c r="A2638">
        <v>2635</v>
      </c>
      <c r="B2638" t="s">
        <v>6688</v>
      </c>
      <c r="C2638">
        <v>169.92508138579399</v>
      </c>
      <c r="D2638">
        <v>-1.05451777700306</v>
      </c>
      <c r="E2638">
        <v>0.29155503717025399</v>
      </c>
      <c r="F2638">
        <v>-3.6168738061873098</v>
      </c>
      <c r="G2638">
        <v>2.9818258434294499E-4</v>
      </c>
      <c r="H2638">
        <v>1.1537751427866099E-3</v>
      </c>
      <c r="I2638" s="4">
        <v>1.8894790034697799</v>
      </c>
      <c r="J2638" s="13">
        <v>3.9758461627986899</v>
      </c>
      <c r="K2638" s="2">
        <v>2.7156718183151001</v>
      </c>
      <c r="L2638" s="2">
        <v>2.1342948871252001</v>
      </c>
      <c r="M2638" s="2">
        <v>6.7275029757505198</v>
      </c>
      <c r="N2638" s="14">
        <v>6.1992966694998</v>
      </c>
      <c r="O2638" s="3" t="s">
        <v>8570</v>
      </c>
    </row>
    <row r="2639" spans="1:15" x14ac:dyDescent="0.2">
      <c r="A2639">
        <v>2636</v>
      </c>
      <c r="B2639" t="s">
        <v>4007</v>
      </c>
      <c r="C2639">
        <v>1094.9841455782</v>
      </c>
      <c r="D2639">
        <v>-1.0543768150400601</v>
      </c>
      <c r="E2639">
        <v>0.124223664582642</v>
      </c>
      <c r="F2639">
        <v>-8.4877291181393009</v>
      </c>
      <c r="G2639" s="1">
        <v>2.1071402417772501E-17</v>
      </c>
      <c r="H2639" s="1">
        <v>3.2717115004023599E-16</v>
      </c>
      <c r="I2639" s="4">
        <v>18.1991461629067</v>
      </c>
      <c r="J2639" s="13">
        <v>30.615771896715401</v>
      </c>
      <c r="K2639" s="2">
        <v>26.284544468468699</v>
      </c>
      <c r="L2639" s="2">
        <v>24.309408496546901</v>
      </c>
      <c r="M2639" s="2">
        <v>50.973579674033502</v>
      </c>
      <c r="N2639" s="14">
        <v>56.1221661543387</v>
      </c>
      <c r="O2639" s="3" t="s">
        <v>8570</v>
      </c>
    </row>
    <row r="2640" spans="1:15" x14ac:dyDescent="0.2">
      <c r="A2640">
        <v>2637</v>
      </c>
      <c r="B2640" t="s">
        <v>4008</v>
      </c>
      <c r="C2640">
        <v>1094.9841455782</v>
      </c>
      <c r="D2640">
        <v>-1.0543768150400601</v>
      </c>
      <c r="E2640">
        <v>0.124223664582642</v>
      </c>
      <c r="F2640">
        <v>-8.4877291181393009</v>
      </c>
      <c r="G2640" s="1">
        <v>2.1071402417772501E-17</v>
      </c>
      <c r="H2640" s="1">
        <v>3.2717115004023599E-16</v>
      </c>
      <c r="I2640" s="4">
        <v>18.1991461629067</v>
      </c>
      <c r="J2640" s="13">
        <v>30.615771896715401</v>
      </c>
      <c r="K2640" s="2">
        <v>26.284544468468699</v>
      </c>
      <c r="L2640" s="2">
        <v>24.309408496546901</v>
      </c>
      <c r="M2640" s="2">
        <v>50.973579674033502</v>
      </c>
      <c r="N2640" s="14">
        <v>56.1221661543387</v>
      </c>
      <c r="O2640" s="3" t="s">
        <v>8570</v>
      </c>
    </row>
    <row r="2641" spans="1:15" x14ac:dyDescent="0.2">
      <c r="A2641">
        <v>2638</v>
      </c>
      <c r="B2641" t="s">
        <v>5578</v>
      </c>
      <c r="C2641">
        <v>152.34049975001099</v>
      </c>
      <c r="D2641">
        <v>-1.05111801477953</v>
      </c>
      <c r="E2641">
        <v>0.203038982113324</v>
      </c>
      <c r="F2641">
        <v>-5.1769271291601502</v>
      </c>
      <c r="G2641" s="1">
        <v>2.2557026885864399E-7</v>
      </c>
      <c r="H2641" s="1">
        <v>1.41175675209063E-6</v>
      </c>
      <c r="I2641" s="4">
        <v>2.25188168521708</v>
      </c>
      <c r="J2641" s="13">
        <v>2.4048394130252202</v>
      </c>
      <c r="K2641" s="2">
        <v>1.83540819195028</v>
      </c>
      <c r="L2641" s="2">
        <v>2.2136912217649298</v>
      </c>
      <c r="M2641" s="2">
        <v>5.3287866938987403</v>
      </c>
      <c r="N2641" s="14">
        <v>5.2223379234123097</v>
      </c>
      <c r="O2641" s="3" t="s">
        <v>8570</v>
      </c>
    </row>
    <row r="2642" spans="1:15" x14ac:dyDescent="0.2">
      <c r="A2642">
        <v>2639</v>
      </c>
      <c r="B2642" t="s">
        <v>3575</v>
      </c>
      <c r="C2642">
        <v>2967.5328839260401</v>
      </c>
      <c r="D2642">
        <v>-1.0505441523519301</v>
      </c>
      <c r="E2642">
        <v>0.104078668684341</v>
      </c>
      <c r="F2642">
        <v>-10.093750867799001</v>
      </c>
      <c r="G2642" s="1">
        <v>5.8875850820122404E-24</v>
      </c>
      <c r="H2642" s="1">
        <v>1.39029239967672E-22</v>
      </c>
      <c r="I2642" s="4">
        <v>20.677442240449299</v>
      </c>
      <c r="J2642" s="13">
        <v>26.4672392998181</v>
      </c>
      <c r="K2642" s="2">
        <v>20.1643816940046</v>
      </c>
      <c r="L2642" s="2">
        <v>20.6683000954081</v>
      </c>
      <c r="M2642" s="2">
        <v>48.394514330238302</v>
      </c>
      <c r="N2642" s="14">
        <v>41.973491941715999</v>
      </c>
      <c r="O2642" s="3" t="s">
        <v>8570</v>
      </c>
    </row>
    <row r="2643" spans="1:15" x14ac:dyDescent="0.2">
      <c r="A2643">
        <v>2640</v>
      </c>
      <c r="B2643" t="s">
        <v>5464</v>
      </c>
      <c r="C2643">
        <v>133.686172486788</v>
      </c>
      <c r="D2643">
        <v>-1.05026372950105</v>
      </c>
      <c r="E2643">
        <v>0.196304029607793</v>
      </c>
      <c r="F2643">
        <v>-5.3501893547444599</v>
      </c>
      <c r="G2643" s="1">
        <v>8.7862250613852297E-8</v>
      </c>
      <c r="H2643" s="1">
        <v>5.7828990360769102E-7</v>
      </c>
      <c r="I2643" s="4" t="e">
        <v>#N/A</v>
      </c>
      <c r="J2643" s="13" t="e">
        <v>#N/A</v>
      </c>
      <c r="K2643" s="2" t="e">
        <v>#N/A</v>
      </c>
      <c r="L2643" s="2" t="e">
        <v>#N/A</v>
      </c>
      <c r="M2643" s="2" t="e">
        <v>#N/A</v>
      </c>
      <c r="N2643" s="14" t="e">
        <v>#N/A</v>
      </c>
      <c r="O2643" s="3" t="s">
        <v>8570</v>
      </c>
    </row>
    <row r="2644" spans="1:15" x14ac:dyDescent="0.2">
      <c r="A2644">
        <v>2641</v>
      </c>
      <c r="B2644" t="s">
        <v>5465</v>
      </c>
      <c r="C2644">
        <v>133.686172486788</v>
      </c>
      <c r="D2644">
        <v>-1.05026372950105</v>
      </c>
      <c r="E2644">
        <v>0.196304029607793</v>
      </c>
      <c r="F2644">
        <v>-5.3501893547444599</v>
      </c>
      <c r="G2644" s="1">
        <v>8.7862250613852297E-8</v>
      </c>
      <c r="H2644" s="1">
        <v>5.7828990360769102E-7</v>
      </c>
      <c r="I2644" s="4">
        <v>1.5578009193151801</v>
      </c>
      <c r="J2644" s="13">
        <v>2.8216361731045101</v>
      </c>
      <c r="K2644" s="2">
        <v>2.54836218759359</v>
      </c>
      <c r="L2644" s="2">
        <v>2.2842128076199399</v>
      </c>
      <c r="M2644" s="2">
        <v>5.9047644556072196</v>
      </c>
      <c r="N2644" s="14">
        <v>6.69873740624333</v>
      </c>
      <c r="O2644" s="3" t="s">
        <v>8570</v>
      </c>
    </row>
    <row r="2645" spans="1:15" x14ac:dyDescent="0.2">
      <c r="A2645">
        <v>2642</v>
      </c>
      <c r="B2645" t="s">
        <v>4977</v>
      </c>
      <c r="C2645">
        <v>350.66580720466197</v>
      </c>
      <c r="D2645">
        <v>-1.04995006481523</v>
      </c>
      <c r="E2645">
        <v>0.170038905666417</v>
      </c>
      <c r="F2645">
        <v>-6.1747637148113901</v>
      </c>
      <c r="G2645" s="1">
        <v>6.6262493091858197E-10</v>
      </c>
      <c r="H2645" s="1">
        <v>5.5705340359612497E-9</v>
      </c>
      <c r="I2645" s="4">
        <v>1.43669720512107</v>
      </c>
      <c r="J2645" s="13">
        <v>2.4394458827384899</v>
      </c>
      <c r="K2645" s="2">
        <v>1.77172309007315</v>
      </c>
      <c r="L2645" s="2">
        <v>1.83479166773469</v>
      </c>
      <c r="M2645" s="2">
        <v>4.6833554101503596</v>
      </c>
      <c r="N2645" s="14">
        <v>4.1889623892908201</v>
      </c>
      <c r="O2645" s="3" t="s">
        <v>8570</v>
      </c>
    </row>
    <row r="2646" spans="1:15" x14ac:dyDescent="0.2">
      <c r="A2646">
        <v>2643</v>
      </c>
      <c r="B2646" t="s">
        <v>3258</v>
      </c>
      <c r="C2646">
        <v>1448.56693167459</v>
      </c>
      <c r="D2646">
        <v>-1.04975869122152</v>
      </c>
      <c r="E2646">
        <v>8.6016177875452696E-2</v>
      </c>
      <c r="F2646">
        <v>-12.204200618417699</v>
      </c>
      <c r="G2646" s="1">
        <v>2.9519334644403701E-34</v>
      </c>
      <c r="H2646" s="1">
        <v>1.0972178950422201E-32</v>
      </c>
      <c r="I2646" s="4">
        <v>17.162607233578999</v>
      </c>
      <c r="J2646" s="13">
        <v>22.126631323095101</v>
      </c>
      <c r="K2646" s="2">
        <v>17.326180403093499</v>
      </c>
      <c r="L2646" s="2">
        <v>20.120346332144099</v>
      </c>
      <c r="M2646" s="2">
        <v>39.9616222466369</v>
      </c>
      <c r="N2646" s="14">
        <v>43.550141904922903</v>
      </c>
      <c r="O2646" s="3" t="s">
        <v>8570</v>
      </c>
    </row>
    <row r="2647" spans="1:15" x14ac:dyDescent="0.2">
      <c r="A2647">
        <v>2644</v>
      </c>
      <c r="B2647" t="s">
        <v>3300</v>
      </c>
      <c r="C2647">
        <v>1202.1683052655401</v>
      </c>
      <c r="D2647">
        <v>-1.0489912782711199</v>
      </c>
      <c r="E2647">
        <v>8.8356336338093797E-2</v>
      </c>
      <c r="F2647">
        <v>-11.872281284470301</v>
      </c>
      <c r="G2647" s="1">
        <v>1.6490853080293701E-32</v>
      </c>
      <c r="H2647" s="1">
        <v>5.6867749163290397E-31</v>
      </c>
      <c r="I2647" s="4">
        <v>12.593616827235</v>
      </c>
      <c r="J2647" s="13">
        <v>21.364466767253301</v>
      </c>
      <c r="K2647" s="2">
        <v>20.935236701874299</v>
      </c>
      <c r="L2647" s="2">
        <v>22.687566699454301</v>
      </c>
      <c r="M2647" s="2">
        <v>47.232958181369</v>
      </c>
      <c r="N2647" s="14">
        <v>46.924222943852399</v>
      </c>
      <c r="O2647" s="3" t="s">
        <v>8570</v>
      </c>
    </row>
    <row r="2648" spans="1:15" x14ac:dyDescent="0.2">
      <c r="A2648">
        <v>2645</v>
      </c>
      <c r="B2648" t="s">
        <v>5338</v>
      </c>
      <c r="C2648">
        <v>178.62164611785201</v>
      </c>
      <c r="D2648">
        <v>-1.0483298577009801</v>
      </c>
      <c r="E2648">
        <v>0.18842613971267699</v>
      </c>
      <c r="F2648">
        <v>-5.5636116055847404</v>
      </c>
      <c r="G2648" s="1">
        <v>2.6424772804906899E-8</v>
      </c>
      <c r="H2648" s="1">
        <v>1.85293064144085E-7</v>
      </c>
      <c r="I2648" s="4">
        <v>2.5964533381832999</v>
      </c>
      <c r="J2648" s="13">
        <v>3.85194173973332</v>
      </c>
      <c r="K2648" s="2">
        <v>2.7857584650991498</v>
      </c>
      <c r="L2648" s="2">
        <v>3.8378347304343698</v>
      </c>
      <c r="M2648" s="2">
        <v>6.0998246751534202</v>
      </c>
      <c r="N2648" s="14">
        <v>7.2408806248419699</v>
      </c>
      <c r="O2648" s="3" t="s">
        <v>8570</v>
      </c>
    </row>
    <row r="2649" spans="1:15" x14ac:dyDescent="0.2">
      <c r="A2649">
        <v>2646</v>
      </c>
      <c r="B2649" t="s">
        <v>5395</v>
      </c>
      <c r="C2649">
        <v>393.37319788880001</v>
      </c>
      <c r="D2649">
        <v>-1.0479395938757201</v>
      </c>
      <c r="E2649">
        <v>0.19153835831693</v>
      </c>
      <c r="F2649">
        <v>-5.4711735188924404</v>
      </c>
      <c r="G2649" s="1">
        <v>4.47065308402483E-8</v>
      </c>
      <c r="H2649" s="1">
        <v>3.0505190578382398E-7</v>
      </c>
      <c r="I2649" s="4">
        <v>4.3143426252059101</v>
      </c>
      <c r="J2649" s="13">
        <v>4.4208322609592399</v>
      </c>
      <c r="K2649" s="2">
        <v>3.9405102903588598</v>
      </c>
      <c r="L2649" s="2">
        <v>3.0730413674019901</v>
      </c>
      <c r="M2649" s="2">
        <v>8.8869472982519309</v>
      </c>
      <c r="N2649" s="14">
        <v>7.4588199109540296</v>
      </c>
      <c r="O2649" s="3" t="s">
        <v>8570</v>
      </c>
    </row>
    <row r="2650" spans="1:15" x14ac:dyDescent="0.2">
      <c r="A2650">
        <v>2647</v>
      </c>
      <c r="B2650" t="s">
        <v>5954</v>
      </c>
      <c r="C2650">
        <v>317.28339455240899</v>
      </c>
      <c r="D2650">
        <v>-1.0473868946815801</v>
      </c>
      <c r="E2650">
        <v>0.22665264447657399</v>
      </c>
      <c r="F2650">
        <v>-4.6211104092801696</v>
      </c>
      <c r="G2650" s="1">
        <v>3.8169156282295698E-6</v>
      </c>
      <c r="H2650" s="1">
        <v>2.0161993466018099E-5</v>
      </c>
      <c r="I2650" s="4">
        <v>2.0745713316083401</v>
      </c>
      <c r="J2650" s="13">
        <v>8.7658125560341809</v>
      </c>
      <c r="K2650" s="2">
        <v>4.2991940751716404</v>
      </c>
      <c r="L2650" s="2">
        <v>4.71120935045853</v>
      </c>
      <c r="M2650" s="2">
        <v>11.460137450754999</v>
      </c>
      <c r="N2650" s="14">
        <v>11.323344977284</v>
      </c>
      <c r="O2650" s="3" t="s">
        <v>8570</v>
      </c>
    </row>
    <row r="2651" spans="1:15" x14ac:dyDescent="0.2">
      <c r="A2651">
        <v>2648</v>
      </c>
      <c r="B2651" t="s">
        <v>6970</v>
      </c>
      <c r="C2651">
        <v>107.943142678787</v>
      </c>
      <c r="D2651">
        <v>-1.0468357332440701</v>
      </c>
      <c r="E2651">
        <v>0.32111884322360201</v>
      </c>
      <c r="F2651">
        <v>-3.2599635783912499</v>
      </c>
      <c r="G2651">
        <v>1.1142652154201599E-3</v>
      </c>
      <c r="H2651">
        <v>3.8403030768147401E-3</v>
      </c>
      <c r="I2651" s="4">
        <v>7.6574713103182797</v>
      </c>
      <c r="J2651" s="13">
        <v>6.74738431649196</v>
      </c>
      <c r="K2651" s="2">
        <v>7.5727158184343404</v>
      </c>
      <c r="L2651" s="2">
        <v>4.3967084397913796</v>
      </c>
      <c r="M2651" s="2">
        <v>13.122496805521701</v>
      </c>
      <c r="N2651" s="14">
        <v>14.766688531904</v>
      </c>
      <c r="O2651" s="3" t="s">
        <v>8570</v>
      </c>
    </row>
    <row r="2652" spans="1:15" x14ac:dyDescent="0.2">
      <c r="A2652">
        <v>2649</v>
      </c>
      <c r="B2652" t="s">
        <v>7243</v>
      </c>
      <c r="C2652">
        <v>112.80744354526399</v>
      </c>
      <c r="D2652">
        <v>-1.0468267442942401</v>
      </c>
      <c r="E2652">
        <v>0.351959198354659</v>
      </c>
      <c r="F2652">
        <v>-2.9742843749728798</v>
      </c>
      <c r="G2652">
        <v>2.9367277314886501E-3</v>
      </c>
      <c r="H2652">
        <v>9.2138956813431292E-3</v>
      </c>
      <c r="I2652" s="4">
        <v>1.85302013082898</v>
      </c>
      <c r="J2652" s="13">
        <v>2.5696395271988202</v>
      </c>
      <c r="K2652" s="2">
        <v>1.3357335294723101</v>
      </c>
      <c r="L2652" s="2">
        <v>1.37736649309703</v>
      </c>
      <c r="M2652" s="2">
        <v>3.7765693180105502</v>
      </c>
      <c r="N2652" s="14">
        <v>3.9104515460471201</v>
      </c>
      <c r="O2652" s="3" t="s">
        <v>8570</v>
      </c>
    </row>
    <row r="2653" spans="1:15" x14ac:dyDescent="0.2">
      <c r="A2653">
        <v>2650</v>
      </c>
      <c r="B2653" t="s">
        <v>3042</v>
      </c>
      <c r="C2653">
        <v>2497.33986587358</v>
      </c>
      <c r="D2653">
        <v>-1.0448708956181001</v>
      </c>
      <c r="E2653">
        <v>6.8775276731654594E-2</v>
      </c>
      <c r="F2653">
        <v>-15.1925364065774</v>
      </c>
      <c r="G2653" s="1">
        <v>3.9628418786886103E-52</v>
      </c>
      <c r="H2653" s="1">
        <v>2.4675025160755202E-50</v>
      </c>
      <c r="I2653" s="4">
        <v>55.334809006428003</v>
      </c>
      <c r="J2653" s="13">
        <v>46.816277808128703</v>
      </c>
      <c r="K2653" s="2">
        <v>46.929252524718599</v>
      </c>
      <c r="L2653" s="2">
        <v>45.771349762752699</v>
      </c>
      <c r="M2653" s="2">
        <v>97.450548588742095</v>
      </c>
      <c r="N2653" s="14">
        <v>79.425545776232397</v>
      </c>
      <c r="O2653" s="3" t="s">
        <v>8570</v>
      </c>
    </row>
    <row r="2654" spans="1:15" x14ac:dyDescent="0.2">
      <c r="A2654">
        <v>2651</v>
      </c>
      <c r="B2654" t="s">
        <v>7482</v>
      </c>
      <c r="C2654">
        <v>345.057033402971</v>
      </c>
      <c r="D2654">
        <v>-1.0441134938054599</v>
      </c>
      <c r="E2654">
        <v>0.38289732293048301</v>
      </c>
      <c r="F2654">
        <v>-2.72687593063957</v>
      </c>
      <c r="G2654">
        <v>6.3937074758640498E-3</v>
      </c>
      <c r="H2654">
        <v>1.8542132484501001E-2</v>
      </c>
      <c r="I2654" s="4">
        <v>5.7641813534783504</v>
      </c>
      <c r="J2654" s="13">
        <v>6.6055988343957601</v>
      </c>
      <c r="K2654" s="2">
        <v>5.4250193465358301</v>
      </c>
      <c r="L2654" s="2">
        <v>5.4742853571697099</v>
      </c>
      <c r="M2654" s="2">
        <v>16.7171780366</v>
      </c>
      <c r="N2654" s="14">
        <v>7.3837422799185699</v>
      </c>
      <c r="O2654" s="3" t="s">
        <v>8570</v>
      </c>
    </row>
    <row r="2655" spans="1:15" x14ac:dyDescent="0.2">
      <c r="A2655">
        <v>2652</v>
      </c>
      <c r="B2655" t="s">
        <v>4107</v>
      </c>
      <c r="C2655">
        <v>2602.9923839980602</v>
      </c>
      <c r="D2655">
        <v>-1.0409793601666399</v>
      </c>
      <c r="E2655">
        <v>0.127018802213828</v>
      </c>
      <c r="F2655">
        <v>-8.1954745441089401</v>
      </c>
      <c r="G2655" s="1">
        <v>2.4960644657527799E-16</v>
      </c>
      <c r="H2655" s="1">
        <v>3.6022042372979897E-15</v>
      </c>
      <c r="I2655" s="4">
        <v>25.3510340348782</v>
      </c>
      <c r="J2655" s="13">
        <v>33.234046660020098</v>
      </c>
      <c r="K2655" s="2">
        <v>23.8848269563284</v>
      </c>
      <c r="L2655" s="2">
        <v>24.407210146898301</v>
      </c>
      <c r="M2655" s="2">
        <v>58.138081258226798</v>
      </c>
      <c r="N2655" s="14">
        <v>58.480928717426899</v>
      </c>
      <c r="O2655" s="3" t="s">
        <v>8570</v>
      </c>
    </row>
    <row r="2656" spans="1:15" x14ac:dyDescent="0.2">
      <c r="A2656">
        <v>2653</v>
      </c>
      <c r="B2656" t="s">
        <v>7228</v>
      </c>
      <c r="C2656">
        <v>63.166788709331897</v>
      </c>
      <c r="D2656">
        <v>-1.04068736201878</v>
      </c>
      <c r="E2656">
        <v>0.348849947275927</v>
      </c>
      <c r="F2656">
        <v>-2.9831948381968298</v>
      </c>
      <c r="G2656">
        <v>2.8525633862392001E-3</v>
      </c>
      <c r="H2656">
        <v>8.9842830790918E-3</v>
      </c>
      <c r="I2656" s="4">
        <v>0.154584181297059</v>
      </c>
      <c r="J2656" s="13">
        <v>1.84797255178873</v>
      </c>
      <c r="K2656" s="2">
        <v>1.7982875668782099</v>
      </c>
      <c r="L2656" s="2">
        <v>1.1132442051871401</v>
      </c>
      <c r="M2656" s="2">
        <v>3.4837332800761001</v>
      </c>
      <c r="N2656" s="14">
        <v>3.9629036676160498</v>
      </c>
      <c r="O2656" s="3" t="s">
        <v>8570</v>
      </c>
    </row>
    <row r="2657" spans="1:15" x14ac:dyDescent="0.2">
      <c r="A2657">
        <v>2654</v>
      </c>
      <c r="B2657" t="s">
        <v>5085</v>
      </c>
      <c r="C2657">
        <v>1578.46951017532</v>
      </c>
      <c r="D2657">
        <v>-1.0406204325399899</v>
      </c>
      <c r="E2657">
        <v>0.173552475154929</v>
      </c>
      <c r="F2657">
        <v>-5.9959987986978103</v>
      </c>
      <c r="G2657" s="1">
        <v>2.0223851525295901E-9</v>
      </c>
      <c r="H2657" s="1">
        <v>1.6095779314640499E-8</v>
      </c>
      <c r="I2657" s="4">
        <v>33.628845147618499</v>
      </c>
      <c r="J2657" s="13">
        <v>39.363434163365099</v>
      </c>
      <c r="K2657" s="2">
        <v>27.332434095050999</v>
      </c>
      <c r="L2657" s="2">
        <v>26.940366245119002</v>
      </c>
      <c r="M2657" s="2">
        <v>59.040594583067303</v>
      </c>
      <c r="N2657" s="14">
        <v>61.760931928297502</v>
      </c>
      <c r="O2657" s="3" t="s">
        <v>8570</v>
      </c>
    </row>
    <row r="2658" spans="1:15" x14ac:dyDescent="0.2">
      <c r="A2658">
        <v>2655</v>
      </c>
      <c r="B2658" t="s">
        <v>4468</v>
      </c>
      <c r="C2658">
        <v>1273.15051359228</v>
      </c>
      <c r="D2658">
        <v>-1.0400615602026999</v>
      </c>
      <c r="E2658">
        <v>0.14448021659843899</v>
      </c>
      <c r="F2658">
        <v>-7.1986434176894702</v>
      </c>
      <c r="G2658" s="1">
        <v>6.0814558657807203E-13</v>
      </c>
      <c r="H2658" s="1">
        <v>6.8514171452243098E-12</v>
      </c>
      <c r="I2658" s="4">
        <v>20.451436584087901</v>
      </c>
      <c r="J2658" s="13">
        <v>29.718341888875202</v>
      </c>
      <c r="K2658" s="2">
        <v>20.960809991956499</v>
      </c>
      <c r="L2658" s="2">
        <v>22.534843382669301</v>
      </c>
      <c r="M2658" s="2">
        <v>52.301305366815697</v>
      </c>
      <c r="N2658" s="14">
        <v>52.113343076199101</v>
      </c>
      <c r="O2658" s="3" t="s">
        <v>8570</v>
      </c>
    </row>
    <row r="2659" spans="1:15" x14ac:dyDescent="0.2">
      <c r="A2659">
        <v>2656</v>
      </c>
      <c r="B2659" t="s">
        <v>4356</v>
      </c>
      <c r="C2659">
        <v>335.12510774622302</v>
      </c>
      <c r="D2659">
        <v>-1.03939942434306</v>
      </c>
      <c r="E2659">
        <v>0.13858424393728799</v>
      </c>
      <c r="F2659">
        <v>-7.5001269611386103</v>
      </c>
      <c r="G2659" s="1">
        <v>6.3756050057071905E-14</v>
      </c>
      <c r="H2659" s="1">
        <v>7.7378105418218899E-13</v>
      </c>
      <c r="I2659" s="4">
        <v>1.31038061778052</v>
      </c>
      <c r="J2659" s="13">
        <v>1.3794436620488699</v>
      </c>
      <c r="K2659" s="2">
        <v>1.25973271627251</v>
      </c>
      <c r="L2659" s="2">
        <v>1.0401355408652</v>
      </c>
      <c r="M2659" s="2">
        <v>3.8702971597971998</v>
      </c>
      <c r="N2659" s="14">
        <v>2.8394003740054701</v>
      </c>
      <c r="O2659" s="3" t="s">
        <v>8570</v>
      </c>
    </row>
    <row r="2660" spans="1:15" x14ac:dyDescent="0.2">
      <c r="A2660">
        <v>2657</v>
      </c>
      <c r="B2660" t="s">
        <v>4739</v>
      </c>
      <c r="C2660">
        <v>2246.66351941523</v>
      </c>
      <c r="D2660">
        <v>-1.0378517891935299</v>
      </c>
      <c r="E2660">
        <v>0.156361049226697</v>
      </c>
      <c r="F2660">
        <v>-6.6375340554847302</v>
      </c>
      <c r="G2660" s="1">
        <v>3.1897428114037998E-11</v>
      </c>
      <c r="H2660" s="1">
        <v>3.0489783465424799E-10</v>
      </c>
      <c r="I2660" s="4">
        <v>17.524072874339598</v>
      </c>
      <c r="J2660" s="13">
        <v>23.5879184419544</v>
      </c>
      <c r="K2660" s="2">
        <v>17.7008852766768</v>
      </c>
      <c r="L2660" s="2">
        <v>19.828676434840698</v>
      </c>
      <c r="M2660" s="2">
        <v>44.282139634569198</v>
      </c>
      <c r="N2660" s="14">
        <v>44.826732313482601</v>
      </c>
      <c r="O2660" s="3" t="s">
        <v>8570</v>
      </c>
    </row>
    <row r="2661" spans="1:15" x14ac:dyDescent="0.2">
      <c r="A2661">
        <v>2658</v>
      </c>
      <c r="B2661" t="s">
        <v>6717</v>
      </c>
      <c r="C2661">
        <v>61.2825442525751</v>
      </c>
      <c r="D2661">
        <v>-1.03737282261263</v>
      </c>
      <c r="E2661">
        <v>0.28990740757838801</v>
      </c>
      <c r="F2661">
        <v>-3.5782901557357798</v>
      </c>
      <c r="G2661">
        <v>3.4584938325488899E-4</v>
      </c>
      <c r="H2661">
        <v>1.3214138551041301E-3</v>
      </c>
      <c r="I2661" s="4">
        <v>0.14054618368812399</v>
      </c>
      <c r="J2661" s="13">
        <v>0.31820591595784498</v>
      </c>
      <c r="K2661" s="2">
        <v>0.32745627072794098</v>
      </c>
      <c r="L2661" s="2">
        <v>0.34286650468482599</v>
      </c>
      <c r="M2661" s="2">
        <v>0.69076412547913102</v>
      </c>
      <c r="N2661" s="14">
        <v>0.73493401001515801</v>
      </c>
      <c r="O2661" s="3" t="s">
        <v>8570</v>
      </c>
    </row>
    <row r="2662" spans="1:15" x14ac:dyDescent="0.2">
      <c r="A2662">
        <v>2659</v>
      </c>
      <c r="B2662" t="s">
        <v>6435</v>
      </c>
      <c r="C2662">
        <v>127.42674359399599</v>
      </c>
      <c r="D2662">
        <v>-1.0366184983047999</v>
      </c>
      <c r="E2662">
        <v>0.26245461989055202</v>
      </c>
      <c r="F2662">
        <v>-3.9497056624001701</v>
      </c>
      <c r="G2662" s="1">
        <v>7.8247354082315197E-5</v>
      </c>
      <c r="H2662">
        <v>3.3711026057123403E-4</v>
      </c>
      <c r="I2662" s="4">
        <v>0.70473179632128102</v>
      </c>
      <c r="J2662" s="13">
        <v>1.73134793744228</v>
      </c>
      <c r="K2662" s="2">
        <v>1.2639758694515399</v>
      </c>
      <c r="L2662" s="2">
        <v>1.0653649548378299</v>
      </c>
      <c r="M2662" s="2">
        <v>3.12819796371822</v>
      </c>
      <c r="N2662" s="14">
        <v>2.77200165238385</v>
      </c>
      <c r="O2662" s="3" t="s">
        <v>8570</v>
      </c>
    </row>
    <row r="2663" spans="1:15" x14ac:dyDescent="0.2">
      <c r="A2663">
        <v>2660</v>
      </c>
      <c r="B2663" t="s">
        <v>6280</v>
      </c>
      <c r="C2663">
        <v>106.55830349571799</v>
      </c>
      <c r="D2663">
        <v>-1.0364916551190599</v>
      </c>
      <c r="E2663">
        <v>0.24832196188012501</v>
      </c>
      <c r="F2663">
        <v>-4.1739830310273298</v>
      </c>
      <c r="G2663" s="1">
        <v>2.9932005998400399E-5</v>
      </c>
      <c r="H2663">
        <v>1.3864623630841999E-4</v>
      </c>
      <c r="I2663" s="4">
        <v>2.56496510698994</v>
      </c>
      <c r="J2663" s="13">
        <v>3.2309275050561599</v>
      </c>
      <c r="K2663" s="2">
        <v>2.9328168794785099</v>
      </c>
      <c r="L2663" s="2">
        <v>3.4523143936435998</v>
      </c>
      <c r="M2663" s="2">
        <v>3.8376305905260502</v>
      </c>
      <c r="N2663" s="14">
        <v>3.4465553193879299</v>
      </c>
      <c r="O2663" s="3" t="s">
        <v>8570</v>
      </c>
    </row>
    <row r="2664" spans="1:15" x14ac:dyDescent="0.2">
      <c r="A2664">
        <v>2661</v>
      </c>
      <c r="B2664" t="s">
        <v>3718</v>
      </c>
      <c r="C2664">
        <v>1234.7035087828599</v>
      </c>
      <c r="D2664">
        <v>-1.0361783384166201</v>
      </c>
      <c r="E2664">
        <v>0.10803901958258499</v>
      </c>
      <c r="F2664">
        <v>-9.5907787984374604</v>
      </c>
      <c r="G2664" s="1">
        <v>8.7422605521065206E-22</v>
      </c>
      <c r="H2664" s="1">
        <v>1.7707077820431401E-20</v>
      </c>
      <c r="I2664" s="4">
        <v>13.9780516226324</v>
      </c>
      <c r="J2664" s="13">
        <v>32.1911169997502</v>
      </c>
      <c r="K2664" s="2">
        <v>24.6711721735544</v>
      </c>
      <c r="L2664" s="2">
        <v>26.588025301828399</v>
      </c>
      <c r="M2664" s="2">
        <v>54.6563130310318</v>
      </c>
      <c r="N2664" s="14">
        <v>60.3012506054353</v>
      </c>
      <c r="O2664" s="3" t="s">
        <v>8570</v>
      </c>
    </row>
    <row r="2665" spans="1:15" x14ac:dyDescent="0.2">
      <c r="A2665">
        <v>2662</v>
      </c>
      <c r="B2665" t="s">
        <v>3342</v>
      </c>
      <c r="C2665">
        <v>1107.9349577175301</v>
      </c>
      <c r="D2665">
        <v>-1.0361716591233101</v>
      </c>
      <c r="E2665">
        <v>9.0252903910252202E-2</v>
      </c>
      <c r="F2665">
        <v>-11.480757008701699</v>
      </c>
      <c r="G2665" s="1">
        <v>1.64830970502531E-30</v>
      </c>
      <c r="H2665" s="1">
        <v>5.2941620156393403E-29</v>
      </c>
      <c r="I2665" s="4">
        <v>12.069964217928501</v>
      </c>
      <c r="J2665" s="13">
        <v>14.0706164375604</v>
      </c>
      <c r="K2665" s="2">
        <v>14.067886570609099</v>
      </c>
      <c r="L2665" s="2">
        <v>13.8457607665552</v>
      </c>
      <c r="M2665" s="2">
        <v>28.656890745364802</v>
      </c>
      <c r="N2665" s="14">
        <v>29.367659996583399</v>
      </c>
      <c r="O2665" s="3" t="s">
        <v>8570</v>
      </c>
    </row>
    <row r="2666" spans="1:15" x14ac:dyDescent="0.2">
      <c r="A2666">
        <v>2663</v>
      </c>
      <c r="B2666" t="s">
        <v>6127</v>
      </c>
      <c r="C2666">
        <v>91.354759451539906</v>
      </c>
      <c r="D2666">
        <v>-1.0353319458380701</v>
      </c>
      <c r="E2666">
        <v>0.235703606497255</v>
      </c>
      <c r="F2666">
        <v>-4.3925163523118602</v>
      </c>
      <c r="G2666" s="1">
        <v>1.12046199722806E-5</v>
      </c>
      <c r="H2666" s="1">
        <v>5.5153190021258099E-5</v>
      </c>
      <c r="I2666" s="4">
        <v>1.21259845580581</v>
      </c>
      <c r="J2666" s="13">
        <v>1.08086248296075</v>
      </c>
      <c r="K2666" s="2">
        <v>1.63003891026208</v>
      </c>
      <c r="L2666" s="2">
        <v>0.97768442799305799</v>
      </c>
      <c r="M2666" s="2">
        <v>2.6377990118004302</v>
      </c>
      <c r="N2666" s="14">
        <v>2.0459566779817902</v>
      </c>
      <c r="O2666" s="3" t="s">
        <v>8570</v>
      </c>
    </row>
    <row r="2667" spans="1:15" x14ac:dyDescent="0.2">
      <c r="A2667">
        <v>2664</v>
      </c>
      <c r="B2667" t="s">
        <v>5418</v>
      </c>
      <c r="C2667">
        <v>186.988937187696</v>
      </c>
      <c r="D2667">
        <v>-1.03523478822269</v>
      </c>
      <c r="E2667">
        <v>0.190479878598242</v>
      </c>
      <c r="F2667">
        <v>-5.4348774045903401</v>
      </c>
      <c r="G2667" s="1">
        <v>5.4834119991639902E-8</v>
      </c>
      <c r="H2667" s="1">
        <v>3.6990620263687099E-7</v>
      </c>
      <c r="I2667" s="4">
        <v>3.5971037050295802</v>
      </c>
      <c r="J2667" s="13">
        <v>3.67682346258148</v>
      </c>
      <c r="K2667" s="2">
        <v>4.1118106270518897</v>
      </c>
      <c r="L2667" s="2">
        <v>3.7433118337732898</v>
      </c>
      <c r="M2667" s="2">
        <v>8.2654055996862095</v>
      </c>
      <c r="N2667" s="14">
        <v>8.6007082171214009</v>
      </c>
      <c r="O2667" s="3" t="s">
        <v>8570</v>
      </c>
    </row>
    <row r="2668" spans="1:15" x14ac:dyDescent="0.2">
      <c r="A2668">
        <v>2665</v>
      </c>
      <c r="B2668" t="s">
        <v>3032</v>
      </c>
      <c r="C2668">
        <v>4655.2971800426303</v>
      </c>
      <c r="D2668">
        <v>-1.0345583911634399</v>
      </c>
      <c r="E2668">
        <v>6.7049299571089904E-2</v>
      </c>
      <c r="F2668">
        <v>-15.429816534720601</v>
      </c>
      <c r="G2668" s="1">
        <v>1.03163052909908E-53</v>
      </c>
      <c r="H2668" s="1">
        <v>6.62693320882486E-52</v>
      </c>
      <c r="I2668" s="4">
        <v>43.308191012879597</v>
      </c>
      <c r="J2668" s="13">
        <v>43.321880619880503</v>
      </c>
      <c r="K2668" s="2">
        <v>33.696715736362897</v>
      </c>
      <c r="L2668" s="2">
        <v>39.383960990835099</v>
      </c>
      <c r="M2668" s="2">
        <v>78.494521313229697</v>
      </c>
      <c r="N2668" s="14">
        <v>69.038917810049597</v>
      </c>
      <c r="O2668" s="3" t="s">
        <v>8570</v>
      </c>
    </row>
    <row r="2669" spans="1:15" x14ac:dyDescent="0.2">
      <c r="A2669">
        <v>2666</v>
      </c>
      <c r="B2669" t="s">
        <v>7041</v>
      </c>
      <c r="C2669">
        <v>106.346290993579</v>
      </c>
      <c r="D2669">
        <v>-1.0341233649244601</v>
      </c>
      <c r="E2669">
        <v>0.323330742646665</v>
      </c>
      <c r="F2669">
        <v>-3.1983453118608902</v>
      </c>
      <c r="G2669">
        <v>1.3821866424454799E-3</v>
      </c>
      <c r="H2669">
        <v>4.6665810562997803E-3</v>
      </c>
      <c r="I2669" s="4">
        <v>1.9265976939300999</v>
      </c>
      <c r="J2669" s="13">
        <v>4.76948685342097</v>
      </c>
      <c r="K2669" s="2">
        <v>2.8546536134946798</v>
      </c>
      <c r="L2669" s="2">
        <v>2.91390205125749</v>
      </c>
      <c r="M2669" s="2">
        <v>7.4798511136779204</v>
      </c>
      <c r="N2669" s="14">
        <v>6.7077534958252301</v>
      </c>
      <c r="O2669" s="3" t="s">
        <v>8570</v>
      </c>
    </row>
    <row r="2670" spans="1:15" x14ac:dyDescent="0.2">
      <c r="A2670">
        <v>2667</v>
      </c>
      <c r="B2670" t="s">
        <v>4964</v>
      </c>
      <c r="C2670">
        <v>600.13598747671494</v>
      </c>
      <c r="D2670">
        <v>-1.03409320610904</v>
      </c>
      <c r="E2670">
        <v>0.16681093369272201</v>
      </c>
      <c r="F2670">
        <v>-6.1991932016513198</v>
      </c>
      <c r="G2670" s="1">
        <v>5.6753330218943895E-10</v>
      </c>
      <c r="H2670" s="1">
        <v>4.8041051861046296E-9</v>
      </c>
      <c r="I2670" s="4">
        <v>6.2699206605331703</v>
      </c>
      <c r="J2670" s="13">
        <v>9.6390273803328501</v>
      </c>
      <c r="K2670" s="2">
        <v>8.7805644689318498</v>
      </c>
      <c r="L2670" s="2">
        <v>6.8897186854636399</v>
      </c>
      <c r="M2670" s="2">
        <v>16.5243111686171</v>
      </c>
      <c r="N2670" s="14">
        <v>15.7469338113738</v>
      </c>
      <c r="O2670" s="3" t="s">
        <v>8570</v>
      </c>
    </row>
    <row r="2671" spans="1:15" x14ac:dyDescent="0.2">
      <c r="A2671">
        <v>2668</v>
      </c>
      <c r="B2671" t="s">
        <v>7885</v>
      </c>
      <c r="C2671">
        <v>27.757062852238001</v>
      </c>
      <c r="D2671">
        <v>-1.03307821262108</v>
      </c>
      <c r="E2671">
        <v>0.44102056844066001</v>
      </c>
      <c r="F2671">
        <v>-2.3424717270529798</v>
      </c>
      <c r="G2671">
        <v>1.91564853293089E-2</v>
      </c>
      <c r="H2671">
        <v>4.8923087362567202E-2</v>
      </c>
      <c r="I2671" s="4">
        <v>0.60193802548243003</v>
      </c>
      <c r="J2671" s="13">
        <v>1.09425355780816</v>
      </c>
      <c r="K2671" s="2">
        <v>0.92234787254859496</v>
      </c>
      <c r="L2671" s="2">
        <v>0.97160379571107502</v>
      </c>
      <c r="M2671" s="2">
        <v>0.94675470614175306</v>
      </c>
      <c r="N2671" s="14">
        <v>1.45008892082511</v>
      </c>
      <c r="O2671" s="3" t="s">
        <v>8570</v>
      </c>
    </row>
    <row r="2672" spans="1:15" x14ac:dyDescent="0.2">
      <c r="A2672">
        <v>2669</v>
      </c>
      <c r="B2672" t="s">
        <v>4336</v>
      </c>
      <c r="C2672">
        <v>4898.61597292226</v>
      </c>
      <c r="D2672">
        <v>-1.0327186395769701</v>
      </c>
      <c r="E2672">
        <v>0.13646870377096201</v>
      </c>
      <c r="F2672">
        <v>-7.5674393545219099</v>
      </c>
      <c r="G2672" s="1">
        <v>3.8065278011115997E-14</v>
      </c>
      <c r="H2672" s="1">
        <v>4.6852237535825601E-13</v>
      </c>
      <c r="I2672" s="4">
        <v>52.026975032287702</v>
      </c>
      <c r="J2672" s="13">
        <v>107.54268640680399</v>
      </c>
      <c r="K2672" s="2">
        <v>76.379231751083395</v>
      </c>
      <c r="L2672" s="2">
        <v>77.495506531586003</v>
      </c>
      <c r="M2672" s="2">
        <v>189.556474241236</v>
      </c>
      <c r="N2672" s="14">
        <v>190.22379344808999</v>
      </c>
      <c r="O2672" s="3" t="s">
        <v>8570</v>
      </c>
    </row>
    <row r="2673" spans="1:15" x14ac:dyDescent="0.2">
      <c r="A2673">
        <v>2670</v>
      </c>
      <c r="B2673" t="s">
        <v>4239</v>
      </c>
      <c r="C2673">
        <v>766.63530960115202</v>
      </c>
      <c r="D2673">
        <v>-1.0321910474607101</v>
      </c>
      <c r="E2673">
        <v>0.13198504273154599</v>
      </c>
      <c r="F2673">
        <v>-7.8205153106641099</v>
      </c>
      <c r="G2673" s="1">
        <v>5.2607532949459003E-15</v>
      </c>
      <c r="H2673" s="1">
        <v>6.9194111139250602E-14</v>
      </c>
      <c r="I2673" s="4">
        <v>5.8590808633648797</v>
      </c>
      <c r="J2673" s="13">
        <v>5.3867173475248702</v>
      </c>
      <c r="K2673" s="2">
        <v>3.07170964053573</v>
      </c>
      <c r="L2673" s="2">
        <v>3.2183145089213898</v>
      </c>
      <c r="M2673" s="2">
        <v>9.8591151320739296</v>
      </c>
      <c r="N2673" s="14">
        <v>9.7785899046966396</v>
      </c>
      <c r="O2673" s="3" t="s">
        <v>8570</v>
      </c>
    </row>
    <row r="2674" spans="1:15" x14ac:dyDescent="0.2">
      <c r="A2674">
        <v>2671</v>
      </c>
      <c r="B2674" t="s">
        <v>6144</v>
      </c>
      <c r="C2674">
        <v>669.5763643171</v>
      </c>
      <c r="D2674">
        <v>-1.0317666692474301</v>
      </c>
      <c r="E2674">
        <v>0.23648566871854099</v>
      </c>
      <c r="F2674">
        <v>-4.3629141454462301</v>
      </c>
      <c r="G2674" s="1">
        <v>1.2834131907071399E-5</v>
      </c>
      <c r="H2674" s="1">
        <v>6.2667423868744697E-5</v>
      </c>
      <c r="I2674" s="4">
        <v>16.702188798713099</v>
      </c>
      <c r="J2674" s="13">
        <v>17.914036939888899</v>
      </c>
      <c r="K2674" s="2">
        <v>10.8338302378425</v>
      </c>
      <c r="L2674" s="2">
        <v>11.511330500589001</v>
      </c>
      <c r="M2674" s="2">
        <v>26.334957172036699</v>
      </c>
      <c r="N2674" s="14">
        <v>27.335330439433299</v>
      </c>
      <c r="O2674" s="3" t="s">
        <v>8570</v>
      </c>
    </row>
    <row r="2675" spans="1:15" x14ac:dyDescent="0.2">
      <c r="A2675">
        <v>2672</v>
      </c>
      <c r="B2675" t="s">
        <v>7455</v>
      </c>
      <c r="C2675">
        <v>185.51212342729201</v>
      </c>
      <c r="D2675">
        <v>-1.03102497063817</v>
      </c>
      <c r="E2675">
        <v>0.373733922106188</v>
      </c>
      <c r="F2675">
        <v>-2.75871391290306</v>
      </c>
      <c r="G2675">
        <v>5.8029312006060898E-3</v>
      </c>
      <c r="H2675">
        <v>1.6998936711581699E-2</v>
      </c>
      <c r="I2675" s="4">
        <v>0.82298103984441595</v>
      </c>
      <c r="J2675" s="13">
        <v>3.29380561786965</v>
      </c>
      <c r="K2675" s="2">
        <v>1.6018306753036</v>
      </c>
      <c r="L2675" s="2">
        <v>1.54210445849045</v>
      </c>
      <c r="M2675" s="2">
        <v>4.4186171408816399</v>
      </c>
      <c r="N2675" s="14">
        <v>4.5435860283735696</v>
      </c>
      <c r="O2675" s="3" t="s">
        <v>8570</v>
      </c>
    </row>
    <row r="2676" spans="1:15" x14ac:dyDescent="0.2">
      <c r="A2676">
        <v>2673</v>
      </c>
      <c r="B2676" t="s">
        <v>4059</v>
      </c>
      <c r="C2676">
        <v>6743.09491107539</v>
      </c>
      <c r="D2676">
        <v>-1.0300922268914401</v>
      </c>
      <c r="E2676">
        <v>0.12390633676254099</v>
      </c>
      <c r="F2676">
        <v>-8.3134749505632008</v>
      </c>
      <c r="G2676" s="1">
        <v>9.2939646067081401E-17</v>
      </c>
      <c r="H2676" s="1">
        <v>1.3881647994780099E-15</v>
      </c>
      <c r="I2676" s="4">
        <v>30.835172365877099</v>
      </c>
      <c r="J2676" s="13">
        <v>69.649133664878605</v>
      </c>
      <c r="K2676" s="2">
        <v>50.707324608117403</v>
      </c>
      <c r="L2676" s="2">
        <v>53.128289599731097</v>
      </c>
      <c r="M2676" s="2">
        <v>134.71065289165301</v>
      </c>
      <c r="N2676" s="14">
        <v>130.35280053663899</v>
      </c>
      <c r="O2676" s="3" t="s">
        <v>8570</v>
      </c>
    </row>
    <row r="2677" spans="1:15" x14ac:dyDescent="0.2">
      <c r="A2677">
        <v>2674</v>
      </c>
      <c r="B2677" t="s">
        <v>7291</v>
      </c>
      <c r="C2677">
        <v>42.321676272961099</v>
      </c>
      <c r="D2677">
        <v>-1.02905759002349</v>
      </c>
      <c r="E2677">
        <v>0.35211542588827699</v>
      </c>
      <c r="F2677">
        <v>-2.9225007323308798</v>
      </c>
      <c r="G2677">
        <v>3.4723280455666002E-3</v>
      </c>
      <c r="H2677">
        <v>1.0696861773676399E-2</v>
      </c>
      <c r="I2677" s="4">
        <v>0.442993112222066</v>
      </c>
      <c r="J2677" s="13">
        <v>0.64530735166146702</v>
      </c>
      <c r="K2677" s="2">
        <v>0.490885360006169</v>
      </c>
      <c r="L2677" s="2">
        <v>0.48298353574263198</v>
      </c>
      <c r="M2677" s="2">
        <v>1.22894405319247</v>
      </c>
      <c r="N2677" s="14">
        <v>1.12036794637083</v>
      </c>
      <c r="O2677" s="3" t="s">
        <v>8570</v>
      </c>
    </row>
    <row r="2678" spans="1:15" x14ac:dyDescent="0.2">
      <c r="A2678">
        <v>2675</v>
      </c>
      <c r="B2678" t="s">
        <v>5901</v>
      </c>
      <c r="C2678">
        <v>283.14888108578202</v>
      </c>
      <c r="D2678">
        <v>-1.027336380108</v>
      </c>
      <c r="E2678">
        <v>0.218268611547108</v>
      </c>
      <c r="F2678">
        <v>-4.7067527155010698</v>
      </c>
      <c r="G2678" s="1">
        <v>2.5169391393286498E-6</v>
      </c>
      <c r="H2678" s="1">
        <v>1.36596968983717E-5</v>
      </c>
      <c r="I2678" s="4">
        <v>19.6350560300653</v>
      </c>
      <c r="J2678" s="13">
        <v>31.508769968986101</v>
      </c>
      <c r="K2678" s="2">
        <v>20.276696983949599</v>
      </c>
      <c r="L2678" s="2">
        <v>21.6967418763758</v>
      </c>
      <c r="M2678" s="2">
        <v>52.296305424788599</v>
      </c>
      <c r="N2678" s="14">
        <v>51.337112440098601</v>
      </c>
      <c r="O2678" s="3" t="s">
        <v>8570</v>
      </c>
    </row>
    <row r="2679" spans="1:15" x14ac:dyDescent="0.2">
      <c r="A2679">
        <v>2676</v>
      </c>
      <c r="B2679" t="s">
        <v>4590</v>
      </c>
      <c r="C2679">
        <v>948.23044940072805</v>
      </c>
      <c r="D2679">
        <v>-1.0273062169065199</v>
      </c>
      <c r="E2679">
        <v>0.14835520013356199</v>
      </c>
      <c r="F2679">
        <v>-6.9246390822947399</v>
      </c>
      <c r="G2679" s="1">
        <v>4.3708842984011101E-12</v>
      </c>
      <c r="H2679" s="1">
        <v>4.54336362879414E-11</v>
      </c>
      <c r="I2679" s="4">
        <v>7.5386190969017504</v>
      </c>
      <c r="J2679" s="13">
        <v>8.2705097681800694</v>
      </c>
      <c r="K2679" s="2">
        <v>6.7142701269884402</v>
      </c>
      <c r="L2679" s="2">
        <v>5.9592545652245903</v>
      </c>
      <c r="M2679" s="2">
        <v>14.716433486686901</v>
      </c>
      <c r="N2679" s="14">
        <v>15.5092550309939</v>
      </c>
      <c r="O2679" s="3" t="s">
        <v>8570</v>
      </c>
    </row>
    <row r="2680" spans="1:15" x14ac:dyDescent="0.2">
      <c r="A2680">
        <v>2677</v>
      </c>
      <c r="B2680" t="s">
        <v>4037</v>
      </c>
      <c r="C2680">
        <v>988.41777182257999</v>
      </c>
      <c r="D2680">
        <v>-1.02716148918227</v>
      </c>
      <c r="E2680">
        <v>0.12238102520142299</v>
      </c>
      <c r="F2680">
        <v>-8.3931433610047108</v>
      </c>
      <c r="G2680" s="1">
        <v>4.73313871849257E-17</v>
      </c>
      <c r="H2680" s="1">
        <v>7.1975637251980105E-16</v>
      </c>
      <c r="I2680" s="4">
        <v>7.8344908579033801</v>
      </c>
      <c r="J2680" s="13">
        <v>16.994611084407801</v>
      </c>
      <c r="K2680" s="2">
        <v>12.8602650306616</v>
      </c>
      <c r="L2680" s="2">
        <v>13.1183553026653</v>
      </c>
      <c r="M2680" s="2">
        <v>31.7674632107578</v>
      </c>
      <c r="N2680" s="14">
        <v>28.105225972784101</v>
      </c>
      <c r="O2680" s="3" t="s">
        <v>8570</v>
      </c>
    </row>
    <row r="2681" spans="1:15" x14ac:dyDescent="0.2">
      <c r="A2681">
        <v>2678</v>
      </c>
      <c r="B2681" t="s">
        <v>7300</v>
      </c>
      <c r="C2681">
        <v>168.950203406247</v>
      </c>
      <c r="D2681">
        <v>-1.02505383785751</v>
      </c>
      <c r="E2681">
        <v>0.35190435164391398</v>
      </c>
      <c r="F2681">
        <v>-2.9128762775140302</v>
      </c>
      <c r="G2681">
        <v>3.58116457788422E-3</v>
      </c>
      <c r="H2681">
        <v>1.09987426281278E-2</v>
      </c>
      <c r="I2681" s="4">
        <v>2.25389710887523</v>
      </c>
      <c r="J2681" s="13">
        <v>3.27538288272752</v>
      </c>
      <c r="K2681" s="2">
        <v>2.0552304450225098</v>
      </c>
      <c r="L2681" s="2">
        <v>2.1771753746440399</v>
      </c>
      <c r="M2681" s="2">
        <v>5.35962320102914</v>
      </c>
      <c r="N2681" s="14">
        <v>5.2255328049354501</v>
      </c>
      <c r="O2681" s="3" t="s">
        <v>8570</v>
      </c>
    </row>
    <row r="2682" spans="1:15" x14ac:dyDescent="0.2">
      <c r="A2682">
        <v>2679</v>
      </c>
      <c r="B2682" t="s">
        <v>7007</v>
      </c>
      <c r="C2682">
        <v>87.098690367262904</v>
      </c>
      <c r="D2682">
        <v>-1.0248159386378899</v>
      </c>
      <c r="E2682">
        <v>0.31718146451844897</v>
      </c>
      <c r="F2682">
        <v>-3.23100828162764</v>
      </c>
      <c r="G2682">
        <v>1.2335436572995799E-3</v>
      </c>
      <c r="H2682">
        <v>4.2102697154935802E-3</v>
      </c>
      <c r="I2682" s="4">
        <v>1.1882265196180199</v>
      </c>
      <c r="J2682" s="13">
        <v>2.6394130220334402</v>
      </c>
      <c r="K2682" s="2">
        <v>2.0728025139636101</v>
      </c>
      <c r="L2682" s="2">
        <v>2.2690409415055801</v>
      </c>
      <c r="M2682" s="2">
        <v>5.7379614218627104</v>
      </c>
      <c r="N2682" s="14">
        <v>6.4155767466150904</v>
      </c>
      <c r="O2682" s="3" t="s">
        <v>8570</v>
      </c>
    </row>
    <row r="2683" spans="1:15" x14ac:dyDescent="0.2">
      <c r="A2683">
        <v>2680</v>
      </c>
      <c r="B2683" t="s">
        <v>5504</v>
      </c>
      <c r="C2683">
        <v>271.67755457084098</v>
      </c>
      <c r="D2683">
        <v>-1.0247090704837001</v>
      </c>
      <c r="E2683">
        <v>0.19381258127456399</v>
      </c>
      <c r="F2683">
        <v>-5.2871132706913899</v>
      </c>
      <c r="G2683" s="1">
        <v>1.24261700512308E-7</v>
      </c>
      <c r="H2683" s="1">
        <v>8.0331262896246804E-7</v>
      </c>
      <c r="I2683" s="4">
        <v>3.0120882834320599</v>
      </c>
      <c r="J2683" s="13">
        <v>5.7721521548404597</v>
      </c>
      <c r="K2683" s="2">
        <v>4.9805429366007603</v>
      </c>
      <c r="L2683" s="2">
        <v>3.9033724021928502</v>
      </c>
      <c r="M2683" s="2">
        <v>12.1247833830658</v>
      </c>
      <c r="N2683" s="14">
        <v>8.1106868072615406</v>
      </c>
      <c r="O2683" s="3" t="s">
        <v>8570</v>
      </c>
    </row>
    <row r="2684" spans="1:15" x14ac:dyDescent="0.2">
      <c r="A2684">
        <v>2681</v>
      </c>
      <c r="B2684" t="s">
        <v>7417</v>
      </c>
      <c r="C2684">
        <v>58.217242444647098</v>
      </c>
      <c r="D2684">
        <v>-1.0227928890553299</v>
      </c>
      <c r="E2684">
        <v>0.36660936265935001</v>
      </c>
      <c r="F2684">
        <v>-2.7898711632351398</v>
      </c>
      <c r="G2684">
        <v>5.2729019461918002E-3</v>
      </c>
      <c r="H2684">
        <v>1.5620746290411901E-2</v>
      </c>
      <c r="I2684" s="4">
        <v>0.79244562528459295</v>
      </c>
      <c r="J2684" s="13">
        <v>1.56089123956848</v>
      </c>
      <c r="K2684" s="2">
        <v>0.88067204059106396</v>
      </c>
      <c r="L2684" s="2">
        <v>1.1486496896226499</v>
      </c>
      <c r="M2684" s="2">
        <v>2.1328128722705801</v>
      </c>
      <c r="N2684" s="14">
        <v>3.0908012002937699</v>
      </c>
      <c r="O2684" s="3" t="s">
        <v>8570</v>
      </c>
    </row>
    <row r="2685" spans="1:15" x14ac:dyDescent="0.2">
      <c r="A2685">
        <v>2682</v>
      </c>
      <c r="B2685" t="s">
        <v>4652</v>
      </c>
      <c r="C2685">
        <v>2132.30003355085</v>
      </c>
      <c r="D2685">
        <v>-1.0226203425932401</v>
      </c>
      <c r="E2685">
        <v>0.15034559859346799</v>
      </c>
      <c r="F2685">
        <v>-6.8017976725636604</v>
      </c>
      <c r="G2685" s="1">
        <v>1.03321642252073E-11</v>
      </c>
      <c r="H2685" s="1">
        <v>1.0355984776735199E-10</v>
      </c>
      <c r="I2685" s="4">
        <v>11.067880541076599</v>
      </c>
      <c r="J2685" s="13">
        <v>21.014809099875102</v>
      </c>
      <c r="K2685" s="2">
        <v>14.533074171467</v>
      </c>
      <c r="L2685" s="2">
        <v>14.558872040222999</v>
      </c>
      <c r="M2685" s="2">
        <v>35.748750692269198</v>
      </c>
      <c r="N2685" s="14">
        <v>32.874499161980502</v>
      </c>
      <c r="O2685" s="3" t="s">
        <v>8570</v>
      </c>
    </row>
    <row r="2686" spans="1:15" x14ac:dyDescent="0.2">
      <c r="A2686">
        <v>2683</v>
      </c>
      <c r="B2686" t="s">
        <v>2991</v>
      </c>
      <c r="C2686">
        <v>6380.39101188321</v>
      </c>
      <c r="D2686">
        <v>-1.02114005738942</v>
      </c>
      <c r="E2686">
        <v>6.2339356926180901E-2</v>
      </c>
      <c r="F2686">
        <v>-16.3803431369784</v>
      </c>
      <c r="G2686" s="1">
        <v>2.64248221224696E-60</v>
      </c>
      <c r="H2686" s="1">
        <v>1.9261638305198899E-58</v>
      </c>
      <c r="I2686" s="4">
        <v>45.374341099326699</v>
      </c>
      <c r="J2686" s="13">
        <v>54.061338025349102</v>
      </c>
      <c r="K2686" s="2">
        <v>45.555466798426401</v>
      </c>
      <c r="L2686" s="2">
        <v>47.881886909834201</v>
      </c>
      <c r="M2686" s="2">
        <v>102.256276617407</v>
      </c>
      <c r="N2686" s="14">
        <v>96.376498105733702</v>
      </c>
      <c r="O2686" s="3" t="s">
        <v>8570</v>
      </c>
    </row>
    <row r="2687" spans="1:15" x14ac:dyDescent="0.2">
      <c r="A2687">
        <v>2684</v>
      </c>
      <c r="B2687" t="s">
        <v>6759</v>
      </c>
      <c r="C2687">
        <v>189.99265470825</v>
      </c>
      <c r="D2687">
        <v>-1.02053858301497</v>
      </c>
      <c r="E2687">
        <v>0.28956730417288501</v>
      </c>
      <c r="F2687">
        <v>-3.5243570952529302</v>
      </c>
      <c r="G2687">
        <v>4.2451172819629301E-4</v>
      </c>
      <c r="H2687">
        <v>1.5939485710467201E-3</v>
      </c>
      <c r="I2687" s="4">
        <v>1.3801784753502999</v>
      </c>
      <c r="J2687" s="13">
        <v>2.4928798150857401</v>
      </c>
      <c r="K2687" s="2">
        <v>1.2383166274691999</v>
      </c>
      <c r="L2687" s="2">
        <v>1.4415670194179</v>
      </c>
      <c r="M2687" s="2">
        <v>3.14957773005619</v>
      </c>
      <c r="N2687" s="14">
        <v>3.2621231875855998</v>
      </c>
      <c r="O2687" s="3" t="s">
        <v>8570</v>
      </c>
    </row>
    <row r="2688" spans="1:15" x14ac:dyDescent="0.2">
      <c r="A2688">
        <v>2685</v>
      </c>
      <c r="B2688" t="s">
        <v>7617</v>
      </c>
      <c r="C2688">
        <v>50.746884386346899</v>
      </c>
      <c r="D2688">
        <v>-1.0187031102370601</v>
      </c>
      <c r="E2688">
        <v>0.39346339329929197</v>
      </c>
      <c r="F2688">
        <v>-2.5890670582972701</v>
      </c>
      <c r="G2688">
        <v>9.6236351682336702E-3</v>
      </c>
      <c r="H2688">
        <v>2.6764567261345299E-2</v>
      </c>
      <c r="I2688" s="4">
        <v>0.29460767098546897</v>
      </c>
      <c r="J2688" s="13">
        <v>1.21813427181159</v>
      </c>
      <c r="K2688" s="2">
        <v>0.57135284511552098</v>
      </c>
      <c r="L2688" s="2">
        <v>0.74346020596878004</v>
      </c>
      <c r="M2688" s="2">
        <v>2.1548906927202398</v>
      </c>
      <c r="N2688" s="14">
        <v>1.8236433797734799</v>
      </c>
      <c r="O2688" s="3" t="s">
        <v>8570</v>
      </c>
    </row>
    <row r="2689" spans="1:15" x14ac:dyDescent="0.2">
      <c r="A2689">
        <v>2686</v>
      </c>
      <c r="B2689" t="s">
        <v>7189</v>
      </c>
      <c r="C2689">
        <v>47.029099908092803</v>
      </c>
      <c r="D2689">
        <v>-1.01691795554228</v>
      </c>
      <c r="E2689">
        <v>0.334874383616932</v>
      </c>
      <c r="F2689">
        <v>-3.0367146765861501</v>
      </c>
      <c r="G2689">
        <v>2.3917173073677699E-3</v>
      </c>
      <c r="H2689">
        <v>7.6697509964667697E-3</v>
      </c>
      <c r="I2689" s="4">
        <v>1.7843649615074499</v>
      </c>
      <c r="J2689" s="13">
        <v>3.7053227690249799</v>
      </c>
      <c r="K2689" s="2">
        <v>2.63896368473947</v>
      </c>
      <c r="L2689" s="2">
        <v>3.3720950867268802</v>
      </c>
      <c r="M2689" s="2">
        <v>3.32370475000207</v>
      </c>
      <c r="N2689" s="14">
        <v>3.2979287624832301</v>
      </c>
      <c r="O2689" s="3" t="s">
        <v>8570</v>
      </c>
    </row>
    <row r="2690" spans="1:15" x14ac:dyDescent="0.2">
      <c r="A2690">
        <v>2687</v>
      </c>
      <c r="B2690" t="s">
        <v>3660</v>
      </c>
      <c r="C2690">
        <v>4099.70177883424</v>
      </c>
      <c r="D2690">
        <v>-1.0164019839954499</v>
      </c>
      <c r="E2690">
        <v>0.10416804938490699</v>
      </c>
      <c r="F2690">
        <v>-9.7573295266362408</v>
      </c>
      <c r="G2690" s="1">
        <v>1.71614604287129E-22</v>
      </c>
      <c r="H2690" s="1">
        <v>3.6876691579650803E-21</v>
      </c>
      <c r="I2690" s="4">
        <v>19.788984981252899</v>
      </c>
      <c r="J2690" s="13">
        <v>49.501132862773503</v>
      </c>
      <c r="K2690" s="2">
        <v>42.734310336880903</v>
      </c>
      <c r="L2690" s="2">
        <v>43.039300060125697</v>
      </c>
      <c r="M2690" s="2">
        <v>78.632448036967205</v>
      </c>
      <c r="N2690" s="14">
        <v>81.869611043172199</v>
      </c>
      <c r="O2690" s="3" t="s">
        <v>8570</v>
      </c>
    </row>
    <row r="2691" spans="1:15" x14ac:dyDescent="0.2">
      <c r="A2691">
        <v>2688</v>
      </c>
      <c r="B2691" t="s">
        <v>3984</v>
      </c>
      <c r="C2691">
        <v>22770.956653941601</v>
      </c>
      <c r="D2691">
        <v>-1.01556749531227</v>
      </c>
      <c r="E2691">
        <v>0.118699664963912</v>
      </c>
      <c r="F2691">
        <v>-8.5557738989493508</v>
      </c>
      <c r="G2691" s="1">
        <v>1.17080581280044E-17</v>
      </c>
      <c r="H2691" s="1">
        <v>1.8509375531454301E-16</v>
      </c>
      <c r="I2691" s="4">
        <v>56.804671103670998</v>
      </c>
      <c r="J2691" s="13">
        <v>100.329868878461</v>
      </c>
      <c r="K2691" s="2">
        <v>71.718948255635993</v>
      </c>
      <c r="L2691" s="2">
        <v>78.850328325466194</v>
      </c>
      <c r="M2691" s="2">
        <v>171.51232343466501</v>
      </c>
      <c r="N2691" s="14">
        <v>163.32932997306099</v>
      </c>
      <c r="O2691" s="3" t="s">
        <v>8570</v>
      </c>
    </row>
    <row r="2692" spans="1:15" x14ac:dyDescent="0.2">
      <c r="A2692">
        <v>2689</v>
      </c>
      <c r="B2692" t="s">
        <v>7583</v>
      </c>
      <c r="C2692">
        <v>37.160956625172098</v>
      </c>
      <c r="D2692">
        <v>-1.01499499477679</v>
      </c>
      <c r="E2692">
        <v>0.38712108989410599</v>
      </c>
      <c r="F2692">
        <v>-2.6219057066987399</v>
      </c>
      <c r="G2692">
        <v>8.7439619696816802E-3</v>
      </c>
      <c r="H2692">
        <v>2.4582043662109698E-2</v>
      </c>
      <c r="I2692" s="4">
        <v>0.62935995681378898</v>
      </c>
      <c r="J2692" s="13">
        <v>1.78864324278319</v>
      </c>
      <c r="K2692" s="2">
        <v>1.2179889842638401</v>
      </c>
      <c r="L2692" s="2">
        <v>1.1406230785573901</v>
      </c>
      <c r="M2692" s="2">
        <v>3.07271125510362</v>
      </c>
      <c r="N2692" s="14">
        <v>2.89742699476108</v>
      </c>
      <c r="O2692" s="3" t="s">
        <v>8570</v>
      </c>
    </row>
    <row r="2693" spans="1:15" x14ac:dyDescent="0.2">
      <c r="A2693">
        <v>2690</v>
      </c>
      <c r="B2693" t="s">
        <v>4057</v>
      </c>
      <c r="C2693">
        <v>723.92511479122504</v>
      </c>
      <c r="D2693">
        <v>-1.01459015901355</v>
      </c>
      <c r="E2693">
        <v>0.12191978102970701</v>
      </c>
      <c r="F2693">
        <v>-8.3217846230083303</v>
      </c>
      <c r="G2693" s="1">
        <v>8.6648654123565694E-17</v>
      </c>
      <c r="H2693" s="1">
        <v>1.2949957847098399E-15</v>
      </c>
      <c r="I2693" s="4">
        <v>9.8658328318400006</v>
      </c>
      <c r="J2693" s="13">
        <v>17.423575572093</v>
      </c>
      <c r="K2693" s="2">
        <v>14.031033433971499</v>
      </c>
      <c r="L2693" s="2">
        <v>15.313113191495001</v>
      </c>
      <c r="M2693" s="2">
        <v>32.861014597406502</v>
      </c>
      <c r="N2693" s="14">
        <v>31.249710234358801</v>
      </c>
      <c r="O2693" s="3" t="s">
        <v>8570</v>
      </c>
    </row>
    <row r="2694" spans="1:15" x14ac:dyDescent="0.2">
      <c r="A2694">
        <v>2691</v>
      </c>
      <c r="B2694" t="s">
        <v>4058</v>
      </c>
      <c r="C2694">
        <v>723.92511479122504</v>
      </c>
      <c r="D2694">
        <v>-1.01459015901355</v>
      </c>
      <c r="E2694">
        <v>0.12191978102970701</v>
      </c>
      <c r="F2694">
        <v>-8.3217846230083303</v>
      </c>
      <c r="G2694" s="1">
        <v>8.6648654123565694E-17</v>
      </c>
      <c r="H2694" s="1">
        <v>1.2949957847098399E-15</v>
      </c>
      <c r="I2694" s="4">
        <v>9.8658328318400006</v>
      </c>
      <c r="J2694" s="13">
        <v>17.423575572093</v>
      </c>
      <c r="K2694" s="2">
        <v>14.031033433971499</v>
      </c>
      <c r="L2694" s="2">
        <v>15.313113191495001</v>
      </c>
      <c r="M2694" s="2">
        <v>32.861014597406502</v>
      </c>
      <c r="N2694" s="14">
        <v>31.249710234358801</v>
      </c>
      <c r="O2694" s="3" t="s">
        <v>8570</v>
      </c>
    </row>
    <row r="2695" spans="1:15" x14ac:dyDescent="0.2">
      <c r="A2695">
        <v>2692</v>
      </c>
      <c r="B2695" t="s">
        <v>4575</v>
      </c>
      <c r="C2695">
        <v>6043.5771564156603</v>
      </c>
      <c r="D2695">
        <v>-1.0137317387567399</v>
      </c>
      <c r="E2695">
        <v>0.14571537328122899</v>
      </c>
      <c r="F2695">
        <v>-6.9569305964734696</v>
      </c>
      <c r="G2695" s="1">
        <v>3.4776617028836701E-12</v>
      </c>
      <c r="H2695" s="1">
        <v>3.6463028345566701E-11</v>
      </c>
      <c r="I2695" s="4">
        <v>59.769964851312103</v>
      </c>
      <c r="J2695" s="13">
        <v>70.321825835722294</v>
      </c>
      <c r="K2695" s="2">
        <v>49.512839636909803</v>
      </c>
      <c r="L2695" s="2">
        <v>50.421958769434703</v>
      </c>
      <c r="M2695" s="2">
        <v>121.745304711339</v>
      </c>
      <c r="N2695" s="14">
        <v>121.10109553837199</v>
      </c>
      <c r="O2695" s="3" t="s">
        <v>8570</v>
      </c>
    </row>
    <row r="2696" spans="1:15" x14ac:dyDescent="0.2">
      <c r="A2696">
        <v>2693</v>
      </c>
      <c r="B2696" t="s">
        <v>7170</v>
      </c>
      <c r="C2696">
        <v>111.83439375187</v>
      </c>
      <c r="D2696">
        <v>-1.0130162330111601</v>
      </c>
      <c r="E2696">
        <v>0.331606407805491</v>
      </c>
      <c r="F2696">
        <v>-3.0548753255858698</v>
      </c>
      <c r="G2696">
        <v>2.2515409705195499E-3</v>
      </c>
      <c r="H2696">
        <v>7.2642481405074096E-3</v>
      </c>
      <c r="I2696" s="4">
        <v>1.71774992415816</v>
      </c>
      <c r="J2696" s="13">
        <v>2.0163466655816902</v>
      </c>
      <c r="K2696" s="2">
        <v>2.6854821244834799</v>
      </c>
      <c r="L2696" s="2">
        <v>2.2612600005660499</v>
      </c>
      <c r="M2696" s="2">
        <v>3.57163908811185</v>
      </c>
      <c r="N2696" s="14">
        <v>4.0806567087985304</v>
      </c>
      <c r="O2696" s="3" t="s">
        <v>8570</v>
      </c>
    </row>
    <row r="2697" spans="1:15" x14ac:dyDescent="0.2">
      <c r="A2697">
        <v>2694</v>
      </c>
      <c r="B2697" t="s">
        <v>5384</v>
      </c>
      <c r="C2697">
        <v>379.928495797577</v>
      </c>
      <c r="D2697">
        <v>-1.0122990017601901</v>
      </c>
      <c r="E2697">
        <v>0.18419310550342399</v>
      </c>
      <c r="F2697">
        <v>-5.4958571820234203</v>
      </c>
      <c r="G2697" s="1">
        <v>3.8881709342988899E-8</v>
      </c>
      <c r="H2697" s="1">
        <v>2.6732959493487901E-7</v>
      </c>
      <c r="I2697" s="4">
        <v>4.9081210300486902</v>
      </c>
      <c r="J2697" s="13">
        <v>7.74116795653641</v>
      </c>
      <c r="K2697" s="2">
        <v>7.4213643843714197</v>
      </c>
      <c r="L2697" s="2">
        <v>5.2111700315181704</v>
      </c>
      <c r="M2697" s="2">
        <v>13.697078364029499</v>
      </c>
      <c r="N2697" s="14">
        <v>13.232758988138899</v>
      </c>
      <c r="O2697" s="3" t="s">
        <v>8570</v>
      </c>
    </row>
    <row r="2698" spans="1:15" x14ac:dyDescent="0.2">
      <c r="A2698">
        <v>2695</v>
      </c>
      <c r="B2698" t="s">
        <v>7498</v>
      </c>
      <c r="C2698">
        <v>195.045489697432</v>
      </c>
      <c r="D2698">
        <v>-1.01213912280617</v>
      </c>
      <c r="E2698">
        <v>0.37315984209804598</v>
      </c>
      <c r="F2698">
        <v>-2.7123473874239501</v>
      </c>
      <c r="G2698">
        <v>6.6808537075772603E-3</v>
      </c>
      <c r="H2698">
        <v>1.92744157123407E-2</v>
      </c>
      <c r="I2698" s="4">
        <v>3.09393912990702</v>
      </c>
      <c r="J2698" s="13">
        <v>8.7104935801130008</v>
      </c>
      <c r="K2698" s="2">
        <v>3.97688085718957</v>
      </c>
      <c r="L2698" s="2">
        <v>5.9885257379243297</v>
      </c>
      <c r="M2698" s="2">
        <v>9.2565681120847305</v>
      </c>
      <c r="N2698" s="14">
        <v>10.364689627608801</v>
      </c>
      <c r="O2698" s="3" t="s">
        <v>8570</v>
      </c>
    </row>
    <row r="2699" spans="1:15" x14ac:dyDescent="0.2">
      <c r="A2699">
        <v>2696</v>
      </c>
      <c r="B2699" t="s">
        <v>3239</v>
      </c>
      <c r="C2699">
        <v>5570.9678644183095</v>
      </c>
      <c r="D2699">
        <v>-1.0121361000492799</v>
      </c>
      <c r="E2699">
        <v>8.1525731392863898E-2</v>
      </c>
      <c r="F2699">
        <v>-12.414928179814799</v>
      </c>
      <c r="G2699" s="1">
        <v>2.16881387599555E-35</v>
      </c>
      <c r="H2699" s="1">
        <v>8.3152665551161808E-34</v>
      </c>
      <c r="I2699" s="4">
        <v>61.033131055755902</v>
      </c>
      <c r="J2699" s="13">
        <v>57.785547284049997</v>
      </c>
      <c r="K2699" s="2">
        <v>49.597359914512701</v>
      </c>
      <c r="L2699" s="2">
        <v>55.651302182416302</v>
      </c>
      <c r="M2699" s="2">
        <v>97.463647280495493</v>
      </c>
      <c r="N2699" s="14">
        <v>102.084014980175</v>
      </c>
      <c r="O2699" s="3" t="s">
        <v>8570</v>
      </c>
    </row>
    <row r="2700" spans="1:15" x14ac:dyDescent="0.2">
      <c r="A2700">
        <v>2697</v>
      </c>
      <c r="B2700" t="s">
        <v>4552</v>
      </c>
      <c r="C2700">
        <v>603.04052255450597</v>
      </c>
      <c r="D2700">
        <v>-1.0114159294603799</v>
      </c>
      <c r="E2700">
        <v>0.14444473805767699</v>
      </c>
      <c r="F2700">
        <v>-7.0020960476699798</v>
      </c>
      <c r="G2700" s="1">
        <v>2.5216110560928399E-12</v>
      </c>
      <c r="H2700" s="1">
        <v>2.6845793946695501E-11</v>
      </c>
      <c r="I2700" s="4">
        <v>7.0242487998105796</v>
      </c>
      <c r="J2700" s="13">
        <v>7.0732231758158699</v>
      </c>
      <c r="K2700" s="2">
        <v>5.0943624218511703</v>
      </c>
      <c r="L2700" s="2">
        <v>5.5617045709690904</v>
      </c>
      <c r="M2700" s="2">
        <v>13.0202509847197</v>
      </c>
      <c r="N2700" s="14">
        <v>12.2742644692384</v>
      </c>
      <c r="O2700" s="3" t="s">
        <v>8570</v>
      </c>
    </row>
    <row r="2701" spans="1:15" x14ac:dyDescent="0.2">
      <c r="A2701">
        <v>2698</v>
      </c>
      <c r="B2701" t="s">
        <v>4662</v>
      </c>
      <c r="C2701">
        <v>1997.10111338912</v>
      </c>
      <c r="D2701">
        <v>-1.0113655609027801</v>
      </c>
      <c r="E2701">
        <v>0.14909489521948699</v>
      </c>
      <c r="F2701">
        <v>-6.7833681321813</v>
      </c>
      <c r="G2701" s="1">
        <v>1.17405958907416E-11</v>
      </c>
      <c r="H2701" s="1">
        <v>1.17098135008601E-10</v>
      </c>
      <c r="I2701" s="4">
        <v>21.539680649321902</v>
      </c>
      <c r="J2701" s="13">
        <v>38.441893494209801</v>
      </c>
      <c r="K2701" s="2">
        <v>29.110723969196599</v>
      </c>
      <c r="L2701" s="2">
        <v>28.254867458754401</v>
      </c>
      <c r="M2701" s="2">
        <v>63.487623702213199</v>
      </c>
      <c r="N2701" s="14">
        <v>69.111324370600997</v>
      </c>
      <c r="O2701" s="3" t="s">
        <v>8570</v>
      </c>
    </row>
    <row r="2702" spans="1:15" x14ac:dyDescent="0.2">
      <c r="A2702">
        <v>2699</v>
      </c>
      <c r="B2702" t="s">
        <v>3588</v>
      </c>
      <c r="C2702">
        <v>1160.5785313676599</v>
      </c>
      <c r="D2702">
        <v>-1.0110890761924101</v>
      </c>
      <c r="E2702">
        <v>0.100696347864032</v>
      </c>
      <c r="F2702">
        <v>-10.040970677086101</v>
      </c>
      <c r="G2702" s="1">
        <v>1.00678497507012E-23</v>
      </c>
      <c r="H2702" s="1">
        <v>2.3388537216657598E-22</v>
      </c>
      <c r="I2702" s="4">
        <v>14.354841398666</v>
      </c>
      <c r="J2702" s="13">
        <v>12.077201342075901</v>
      </c>
      <c r="K2702" s="2">
        <v>10.286800877276701</v>
      </c>
      <c r="L2702" s="2">
        <v>10.5505339743726</v>
      </c>
      <c r="M2702" s="2">
        <v>19.112229662866302</v>
      </c>
      <c r="N2702" s="14">
        <v>18.618493022681001</v>
      </c>
      <c r="O2702" s="3" t="s">
        <v>8570</v>
      </c>
    </row>
    <row r="2703" spans="1:15" x14ac:dyDescent="0.2">
      <c r="A2703">
        <v>2700</v>
      </c>
      <c r="B2703" t="s">
        <v>4879</v>
      </c>
      <c r="C2703">
        <v>11716.1336638301</v>
      </c>
      <c r="D2703">
        <v>-1.0110616621789099</v>
      </c>
      <c r="E2703">
        <v>0.15894720006072399</v>
      </c>
      <c r="F2703">
        <v>-6.3609907050432302</v>
      </c>
      <c r="G2703" s="1">
        <v>2.0045657655156999E-10</v>
      </c>
      <c r="H2703" s="1">
        <v>1.77854074807745E-9</v>
      </c>
      <c r="I2703" s="4">
        <v>193.29509515556799</v>
      </c>
      <c r="J2703" s="13">
        <v>346.83081670300902</v>
      </c>
      <c r="K2703" s="2">
        <v>237.98114882531999</v>
      </c>
      <c r="L2703" s="2">
        <v>240.000110534507</v>
      </c>
      <c r="M2703" s="2">
        <v>588.10757884365705</v>
      </c>
      <c r="N2703" s="14">
        <v>585.616542338165</v>
      </c>
      <c r="O2703" s="3" t="s">
        <v>8570</v>
      </c>
    </row>
    <row r="2704" spans="1:15" x14ac:dyDescent="0.2">
      <c r="A2704">
        <v>2701</v>
      </c>
      <c r="B2704" t="s">
        <v>7098</v>
      </c>
      <c r="C2704">
        <v>98.140294340494805</v>
      </c>
      <c r="D2704">
        <v>-1.0108861996099701</v>
      </c>
      <c r="E2704">
        <v>0.322737649554587</v>
      </c>
      <c r="F2704">
        <v>-3.1322227233330202</v>
      </c>
      <c r="G2704">
        <v>1.73488211916704E-3</v>
      </c>
      <c r="H2704">
        <v>5.7450272134440504E-3</v>
      </c>
      <c r="I2704" s="4">
        <v>3.0846828159551598</v>
      </c>
      <c r="J2704" s="13">
        <v>3.0132182709744901</v>
      </c>
      <c r="K2704" s="2">
        <v>1.56070039123773</v>
      </c>
      <c r="L2704" s="2">
        <v>1.99060189494268</v>
      </c>
      <c r="M2704" s="2">
        <v>4.5025258106056398</v>
      </c>
      <c r="N2704" s="14">
        <v>4.2145415363165704</v>
      </c>
      <c r="O2704" s="3" t="s">
        <v>8570</v>
      </c>
    </row>
    <row r="2705" spans="1:15" x14ac:dyDescent="0.2">
      <c r="A2705">
        <v>2702</v>
      </c>
      <c r="B2705" t="s">
        <v>3113</v>
      </c>
      <c r="C2705">
        <v>2456.0183668774398</v>
      </c>
      <c r="D2705">
        <v>-1.0102202852397899</v>
      </c>
      <c r="E2705">
        <v>7.2893815240646698E-2</v>
      </c>
      <c r="F2705">
        <v>-13.8587928468926</v>
      </c>
      <c r="G2705" s="1">
        <v>1.1255116331398299E-43</v>
      </c>
      <c r="H2705" s="1">
        <v>5.7445924990402999E-42</v>
      </c>
      <c r="I2705" s="4">
        <v>15.529121506056001</v>
      </c>
      <c r="J2705" s="13">
        <v>22.152784098840499</v>
      </c>
      <c r="K2705" s="2">
        <v>18.210501722321101</v>
      </c>
      <c r="L2705" s="2">
        <v>20.5765115568562</v>
      </c>
      <c r="M2705" s="2">
        <v>40.849999968175197</v>
      </c>
      <c r="N2705" s="14">
        <v>43.311064270663202</v>
      </c>
      <c r="O2705" s="3" t="s">
        <v>8570</v>
      </c>
    </row>
    <row r="2706" spans="1:15" x14ac:dyDescent="0.2">
      <c r="A2706">
        <v>2703</v>
      </c>
      <c r="B2706" t="s">
        <v>6974</v>
      </c>
      <c r="C2706">
        <v>69.235594270280501</v>
      </c>
      <c r="D2706">
        <v>-1.0101339451681799</v>
      </c>
      <c r="E2706">
        <v>0.31005163476992398</v>
      </c>
      <c r="F2706">
        <v>-3.2579539402130702</v>
      </c>
      <c r="G2706">
        <v>1.1221861891415701E-3</v>
      </c>
      <c r="H2706">
        <v>3.8637738595447202E-3</v>
      </c>
      <c r="I2706" s="4">
        <v>1.9985217367591801</v>
      </c>
      <c r="J2706" s="13">
        <v>2.4284581011241602</v>
      </c>
      <c r="K2706" s="2">
        <v>3.3477542744897302</v>
      </c>
      <c r="L2706" s="2">
        <v>1.91630487138582</v>
      </c>
      <c r="M2706" s="2">
        <v>5.6268724539681401</v>
      </c>
      <c r="N2706" s="14">
        <v>4.1662793202498296</v>
      </c>
      <c r="O2706" s="3" t="s">
        <v>8570</v>
      </c>
    </row>
    <row r="2707" spans="1:15" x14ac:dyDescent="0.2">
      <c r="A2707">
        <v>2704</v>
      </c>
      <c r="B2707" t="s">
        <v>4507</v>
      </c>
      <c r="C2707">
        <v>533.44120689943202</v>
      </c>
      <c r="D2707">
        <v>-1.009988960459</v>
      </c>
      <c r="E2707">
        <v>0.14197745288028499</v>
      </c>
      <c r="F2707">
        <v>-7.1137278488199103</v>
      </c>
      <c r="G2707" s="1">
        <v>1.12949772192629E-12</v>
      </c>
      <c r="H2707" s="1">
        <v>1.2409183907047599E-11</v>
      </c>
      <c r="I2707" s="4">
        <v>8.9143199854230399</v>
      </c>
      <c r="J2707" s="13">
        <v>11.6520368192618</v>
      </c>
      <c r="K2707" s="2">
        <v>10.9632555763101</v>
      </c>
      <c r="L2707" s="2">
        <v>11.368978964512801</v>
      </c>
      <c r="M2707" s="2">
        <v>23.200519062874498</v>
      </c>
      <c r="N2707" s="14">
        <v>19.2260257168561</v>
      </c>
      <c r="O2707" s="3" t="s">
        <v>8570</v>
      </c>
    </row>
    <row r="2708" spans="1:15" x14ac:dyDescent="0.2">
      <c r="A2708">
        <v>2705</v>
      </c>
      <c r="B2708" t="s">
        <v>4744</v>
      </c>
      <c r="C2708">
        <v>274.45456515149101</v>
      </c>
      <c r="D2708">
        <v>-1.0098309332387601</v>
      </c>
      <c r="E2708">
        <v>0.15230820529399</v>
      </c>
      <c r="F2708">
        <v>-6.6301807659643499</v>
      </c>
      <c r="G2708" s="1">
        <v>3.3527602625412299E-11</v>
      </c>
      <c r="H2708" s="1">
        <v>3.1947671761968298E-10</v>
      </c>
      <c r="I2708" s="4">
        <v>19.546726490032601</v>
      </c>
      <c r="J2708" s="13">
        <v>15.368706952294101</v>
      </c>
      <c r="K2708" s="2">
        <v>14.974938595764</v>
      </c>
      <c r="L2708" s="2">
        <v>16.181471483520301</v>
      </c>
      <c r="M2708" s="2">
        <v>32.794774202639601</v>
      </c>
      <c r="N2708" s="14">
        <v>34.436804825440703</v>
      </c>
      <c r="O2708" s="3" t="s">
        <v>8570</v>
      </c>
    </row>
    <row r="2709" spans="1:15" x14ac:dyDescent="0.2">
      <c r="A2709">
        <v>2706</v>
      </c>
      <c r="B2709" t="s">
        <v>7418</v>
      </c>
      <c r="C2709">
        <v>431.10882127334901</v>
      </c>
      <c r="D2709">
        <v>-1.00951918915662</v>
      </c>
      <c r="E2709">
        <v>0.36185574558550199</v>
      </c>
      <c r="F2709">
        <v>-2.78983877269425</v>
      </c>
      <c r="G2709">
        <v>5.2734294652466698E-3</v>
      </c>
      <c r="H2709">
        <v>1.5620746290411901E-2</v>
      </c>
      <c r="I2709" s="4">
        <v>13.262389539703101</v>
      </c>
      <c r="J2709" s="13">
        <v>9.0430505797443193</v>
      </c>
      <c r="K2709" s="2">
        <v>6.4823323383170397</v>
      </c>
      <c r="L2709" s="2">
        <v>3.5023170305889999</v>
      </c>
      <c r="M2709" s="2">
        <v>13.1816958001126</v>
      </c>
      <c r="N2709" s="14">
        <v>13.9284237170273</v>
      </c>
      <c r="O2709" s="3" t="s">
        <v>8570</v>
      </c>
    </row>
    <row r="2710" spans="1:15" x14ac:dyDescent="0.2">
      <c r="A2710">
        <v>2707</v>
      </c>
      <c r="B2710" t="s">
        <v>5176</v>
      </c>
      <c r="C2710">
        <v>179.48320765736901</v>
      </c>
      <c r="D2710">
        <v>-1.0091667846924901</v>
      </c>
      <c r="E2710">
        <v>0.173090420364863</v>
      </c>
      <c r="F2710">
        <v>-5.83028675165981</v>
      </c>
      <c r="G2710" s="1">
        <v>5.5332208708567999E-9</v>
      </c>
      <c r="H2710" s="1">
        <v>4.20317614108829E-8</v>
      </c>
      <c r="I2710" s="4">
        <v>3.8242708693972798</v>
      </c>
      <c r="J2710" s="13">
        <v>5.3389169171297102</v>
      </c>
      <c r="K2710" s="2">
        <v>5.7302296928074599</v>
      </c>
      <c r="L2710" s="2">
        <v>5.0411810707649201</v>
      </c>
      <c r="M2710" s="2">
        <v>10.506186075752</v>
      </c>
      <c r="N2710" s="14">
        <v>11.529168436133199</v>
      </c>
      <c r="O2710" s="3" t="s">
        <v>8570</v>
      </c>
    </row>
    <row r="2711" spans="1:15" x14ac:dyDescent="0.2">
      <c r="A2711">
        <v>2708</v>
      </c>
      <c r="B2711" t="s">
        <v>2961</v>
      </c>
      <c r="C2711">
        <v>4938.9372534109298</v>
      </c>
      <c r="D2711">
        <v>-1.0080096320117</v>
      </c>
      <c r="E2711">
        <v>5.89012731276271E-2</v>
      </c>
      <c r="F2711">
        <v>-17.1135457433585</v>
      </c>
      <c r="G2711" s="1">
        <v>1.17616560601156E-65</v>
      </c>
      <c r="H2711" s="1">
        <v>9.7730129160264106E-64</v>
      </c>
      <c r="I2711" s="4">
        <v>173.405218084231</v>
      </c>
      <c r="J2711" s="13">
        <v>177.950320202391</v>
      </c>
      <c r="K2711" s="2">
        <v>153.59214296973801</v>
      </c>
      <c r="L2711" s="2">
        <v>162.62895725880799</v>
      </c>
      <c r="M2711" s="2">
        <v>353.64744209051099</v>
      </c>
      <c r="N2711" s="14">
        <v>354.03876692409301</v>
      </c>
      <c r="O2711" s="3" t="s">
        <v>8570</v>
      </c>
    </row>
    <row r="2712" spans="1:15" x14ac:dyDescent="0.2">
      <c r="A2712">
        <v>2709</v>
      </c>
      <c r="B2712" t="s">
        <v>7186</v>
      </c>
      <c r="C2712">
        <v>59.8230068019557</v>
      </c>
      <c r="D2712">
        <v>-1.00772785662236</v>
      </c>
      <c r="E2712">
        <v>0.33136612694949302</v>
      </c>
      <c r="F2712">
        <v>-3.0411311678093198</v>
      </c>
      <c r="G2712">
        <v>2.35691130354503E-3</v>
      </c>
      <c r="H2712">
        <v>7.5671057096277699E-3</v>
      </c>
      <c r="I2712" s="4">
        <v>0.801891881909364</v>
      </c>
      <c r="J2712" s="13">
        <v>1.5509759801174801</v>
      </c>
      <c r="K2712" s="2">
        <v>1.44619726192315</v>
      </c>
      <c r="L2712" s="2">
        <v>2.1009101691624799</v>
      </c>
      <c r="M2712" s="2">
        <v>3.8570035302719599</v>
      </c>
      <c r="N2712" s="14">
        <v>2.71088182913536</v>
      </c>
      <c r="O2712" s="3" t="s">
        <v>8570</v>
      </c>
    </row>
    <row r="2713" spans="1:15" x14ac:dyDescent="0.2">
      <c r="A2713">
        <v>2710</v>
      </c>
      <c r="B2713" t="s">
        <v>3288</v>
      </c>
      <c r="C2713">
        <v>5228.5476696312599</v>
      </c>
      <c r="D2713">
        <v>-1.0067467768956899</v>
      </c>
      <c r="E2713">
        <v>8.4086148446118503E-2</v>
      </c>
      <c r="F2713">
        <v>-11.972801650450201</v>
      </c>
      <c r="G2713" s="1">
        <v>4.93341343149811E-33</v>
      </c>
      <c r="H2713" s="1">
        <v>1.7407084551196101E-31</v>
      </c>
      <c r="I2713" s="4">
        <v>90.146321053672494</v>
      </c>
      <c r="J2713" s="13">
        <v>71.636969000343697</v>
      </c>
      <c r="K2713" s="2">
        <v>64.929163101857</v>
      </c>
      <c r="L2713" s="2">
        <v>73.696774030935501</v>
      </c>
      <c r="M2713" s="2">
        <v>142.56180294722901</v>
      </c>
      <c r="N2713" s="14">
        <v>139.28086606740101</v>
      </c>
      <c r="O2713" s="3" t="s">
        <v>8570</v>
      </c>
    </row>
    <row r="2714" spans="1:15" x14ac:dyDescent="0.2">
      <c r="A2714">
        <v>2711</v>
      </c>
      <c r="B2714" t="s">
        <v>6472</v>
      </c>
      <c r="C2714">
        <v>85.422996168529494</v>
      </c>
      <c r="D2714">
        <v>-1.00610310856957</v>
      </c>
      <c r="E2714">
        <v>0.25733125602444301</v>
      </c>
      <c r="F2714">
        <v>-3.9097586671477198</v>
      </c>
      <c r="G2714" s="1">
        <v>9.2388376701732494E-5</v>
      </c>
      <c r="H2714">
        <v>3.9240245645719602E-4</v>
      </c>
      <c r="I2714" s="4">
        <v>2.8085496268499401</v>
      </c>
      <c r="J2714" s="13">
        <v>1.8748626683459999</v>
      </c>
      <c r="K2714" s="2">
        <v>0.86209491095630497</v>
      </c>
      <c r="L2714" s="2">
        <v>1.0326228014959999</v>
      </c>
      <c r="M2714" s="2">
        <v>2.2113294068668301</v>
      </c>
      <c r="N2714" s="14">
        <v>2.5164747032152301</v>
      </c>
      <c r="O2714" s="3" t="s">
        <v>8570</v>
      </c>
    </row>
    <row r="2715" spans="1:15" x14ac:dyDescent="0.2">
      <c r="A2715">
        <v>2712</v>
      </c>
      <c r="B2715" t="s">
        <v>3348</v>
      </c>
      <c r="C2715">
        <v>8619.98695782703</v>
      </c>
      <c r="D2715">
        <v>-1.00609105758329</v>
      </c>
      <c r="E2715">
        <v>8.8001983157366501E-2</v>
      </c>
      <c r="F2715">
        <v>-11.432595283496999</v>
      </c>
      <c r="G2715" s="1">
        <v>2.8738876786287601E-30</v>
      </c>
      <c r="H2715" s="1">
        <v>9.1580719141224699E-29</v>
      </c>
      <c r="I2715" s="4">
        <v>327.27474013419402</v>
      </c>
      <c r="J2715" s="13">
        <v>422.22648790828998</v>
      </c>
      <c r="K2715" s="2">
        <v>315.63004981462302</v>
      </c>
      <c r="L2715" s="2">
        <v>350.21875938915701</v>
      </c>
      <c r="M2715" s="2">
        <v>762.95974237926998</v>
      </c>
      <c r="N2715" s="14">
        <v>733.46241081533105</v>
      </c>
      <c r="O2715" s="3" t="s">
        <v>8570</v>
      </c>
    </row>
    <row r="2716" spans="1:15" x14ac:dyDescent="0.2">
      <c r="A2716">
        <v>2713</v>
      </c>
      <c r="B2716" t="s">
        <v>3584</v>
      </c>
      <c r="C2716">
        <v>1828.69125857107</v>
      </c>
      <c r="D2716">
        <v>-1.0049994213001501</v>
      </c>
      <c r="E2716">
        <v>9.9928782404516497E-2</v>
      </c>
      <c r="F2716">
        <v>-10.0571566781617</v>
      </c>
      <c r="G2716" s="1">
        <v>8.5430042108270395E-24</v>
      </c>
      <c r="H2716" s="1">
        <v>1.99413212384271E-22</v>
      </c>
      <c r="I2716" s="4">
        <v>29.7962127617619</v>
      </c>
      <c r="J2716" s="13">
        <v>25.067681290193601</v>
      </c>
      <c r="K2716" s="2">
        <v>19.035176148896799</v>
      </c>
      <c r="L2716" s="2">
        <v>20.619802127977</v>
      </c>
      <c r="M2716" s="2">
        <v>46.022845211790397</v>
      </c>
      <c r="N2716" s="14">
        <v>41.4046909064215</v>
      </c>
      <c r="O2716" s="3" t="s">
        <v>8570</v>
      </c>
    </row>
    <row r="2717" spans="1:15" x14ac:dyDescent="0.2">
      <c r="A2717">
        <v>2714</v>
      </c>
      <c r="B2717" t="s">
        <v>4917</v>
      </c>
      <c r="C2717">
        <v>291.77176028011098</v>
      </c>
      <c r="D2717">
        <v>-1.00498313756859</v>
      </c>
      <c r="E2717">
        <v>0.15952409826494501</v>
      </c>
      <c r="F2717">
        <v>-6.2998828922980099</v>
      </c>
      <c r="G2717" s="1">
        <v>2.9787060768787298E-10</v>
      </c>
      <c r="H2717" s="1">
        <v>2.5881362650852802E-9</v>
      </c>
      <c r="I2717" s="4">
        <v>4.8817444689150404</v>
      </c>
      <c r="J2717" s="13">
        <v>5.4553156673964303</v>
      </c>
      <c r="K2717" s="2">
        <v>6.7619434398214304</v>
      </c>
      <c r="L2717" s="2">
        <v>7.84134274714095</v>
      </c>
      <c r="M2717" s="2">
        <v>14.5067829703444</v>
      </c>
      <c r="N2717" s="14">
        <v>12.5529697671805</v>
      </c>
      <c r="O2717" s="3" t="s">
        <v>8570</v>
      </c>
    </row>
    <row r="2718" spans="1:15" x14ac:dyDescent="0.2">
      <c r="A2718">
        <v>2715</v>
      </c>
      <c r="B2718" t="s">
        <v>4094</v>
      </c>
      <c r="C2718">
        <v>1672.52877419893</v>
      </c>
      <c r="D2718">
        <v>-1.0045230577244</v>
      </c>
      <c r="E2718">
        <v>0.121941234943761</v>
      </c>
      <c r="F2718">
        <v>-8.2377635275522803</v>
      </c>
      <c r="G2718" s="1">
        <v>1.75459542525713E-16</v>
      </c>
      <c r="H2718" s="1">
        <v>2.5594595700006E-15</v>
      </c>
      <c r="I2718" s="4">
        <v>33.150575889731201</v>
      </c>
      <c r="J2718" s="13">
        <v>37.308477050064198</v>
      </c>
      <c r="K2718" s="2">
        <v>27.317535056978201</v>
      </c>
      <c r="L2718" s="2">
        <v>33.541714942385703</v>
      </c>
      <c r="M2718" s="2">
        <v>52.725685551768002</v>
      </c>
      <c r="N2718" s="14">
        <v>51.876902593274302</v>
      </c>
      <c r="O2718" s="3" t="s">
        <v>8570</v>
      </c>
    </row>
    <row r="2719" spans="1:15" x14ac:dyDescent="0.2">
      <c r="A2719">
        <v>2716</v>
      </c>
      <c r="B2719" t="s">
        <v>3058</v>
      </c>
      <c r="C2719">
        <v>3576.8804966708399</v>
      </c>
      <c r="D2719">
        <v>-1.00374348465916</v>
      </c>
      <c r="E2719">
        <v>6.7867931387343705E-2</v>
      </c>
      <c r="F2719">
        <v>-14.789657856675801</v>
      </c>
      <c r="G2719" s="1">
        <v>1.70819908678007E-49</v>
      </c>
      <c r="H2719" s="1">
        <v>1.0069688853934E-47</v>
      </c>
      <c r="I2719" s="4">
        <v>71.592631095433404</v>
      </c>
      <c r="J2719" s="13">
        <v>70.325678274698006</v>
      </c>
      <c r="K2719" s="2">
        <v>61.4384874942468</v>
      </c>
      <c r="L2719" s="2">
        <v>65.006721303270595</v>
      </c>
      <c r="M2719" s="2">
        <v>160.28388570302701</v>
      </c>
      <c r="N2719" s="14">
        <v>147.59716862655799</v>
      </c>
      <c r="O2719" s="3" t="s">
        <v>8570</v>
      </c>
    </row>
    <row r="2720" spans="1:15" x14ac:dyDescent="0.2">
      <c r="A2720">
        <v>2717</v>
      </c>
      <c r="B2720" t="s">
        <v>3888</v>
      </c>
      <c r="C2720">
        <v>1334.2085405262201</v>
      </c>
      <c r="D2720">
        <v>-1.00182781833662</v>
      </c>
      <c r="E2720">
        <v>0.11280759080886001</v>
      </c>
      <c r="F2720">
        <v>-8.8808546583900192</v>
      </c>
      <c r="G2720" s="1">
        <v>6.6348597832531398E-19</v>
      </c>
      <c r="H2720" s="1">
        <v>1.141570998467E-17</v>
      </c>
      <c r="I2720" s="4">
        <v>15.041173203271899</v>
      </c>
      <c r="J2720" s="13">
        <v>19.3018789665397</v>
      </c>
      <c r="K2720" s="2">
        <v>15.340624520845999</v>
      </c>
      <c r="L2720" s="2">
        <v>16.0750351760549</v>
      </c>
      <c r="M2720" s="2">
        <v>37.014231149212598</v>
      </c>
      <c r="N2720" s="14">
        <v>34.924031057209099</v>
      </c>
      <c r="O2720" s="3" t="s">
        <v>8570</v>
      </c>
    </row>
    <row r="2721" spans="1:15" x14ac:dyDescent="0.2">
      <c r="A2721">
        <v>2718</v>
      </c>
      <c r="B2721" t="s">
        <v>7051</v>
      </c>
      <c r="C2721">
        <v>246.630596973704</v>
      </c>
      <c r="D2721">
        <v>-1.0011203314231201</v>
      </c>
      <c r="E2721">
        <v>0.314693502918167</v>
      </c>
      <c r="F2721">
        <v>-3.1812551645956502</v>
      </c>
      <c r="G2721">
        <v>1.4663841156506701E-3</v>
      </c>
      <c r="H2721">
        <v>4.9310203977391198E-3</v>
      </c>
      <c r="I2721" s="4">
        <v>7.71583195868042</v>
      </c>
      <c r="J2721" s="13">
        <v>9.1565559295605894</v>
      </c>
      <c r="K2721" s="2">
        <v>10.5477382225199</v>
      </c>
      <c r="L2721" s="2">
        <v>9.4628461058994908</v>
      </c>
      <c r="M2721" s="2">
        <v>16.447994698252899</v>
      </c>
      <c r="N2721" s="14">
        <v>12.841316582455899</v>
      </c>
      <c r="O2721" s="3" t="s">
        <v>8570</v>
      </c>
    </row>
    <row r="2722" spans="1:15" x14ac:dyDescent="0.2">
      <c r="A2722">
        <v>2719</v>
      </c>
      <c r="B2722" t="s">
        <v>5527</v>
      </c>
      <c r="C2722">
        <v>766.190469841511</v>
      </c>
      <c r="D2722">
        <v>-0.99971822324305604</v>
      </c>
      <c r="E2722">
        <v>0.19040167968566299</v>
      </c>
      <c r="F2722">
        <v>-5.2505746004631204</v>
      </c>
      <c r="G2722" s="1">
        <v>1.51625480985094E-7</v>
      </c>
      <c r="H2722" s="1">
        <v>9.7016398424785905E-7</v>
      </c>
      <c r="I2722" s="4">
        <v>10.7970866014515</v>
      </c>
      <c r="J2722" s="13">
        <v>12.8536063215723</v>
      </c>
      <c r="K2722" s="2">
        <v>12.1382498987336</v>
      </c>
      <c r="L2722" s="2">
        <v>11.9600962867015</v>
      </c>
      <c r="M2722" s="2">
        <v>23.380676581123002</v>
      </c>
      <c r="N2722" s="14">
        <v>20.931859142356402</v>
      </c>
      <c r="O2722" s="3" t="s">
        <v>8570</v>
      </c>
    </row>
    <row r="2723" spans="1:15" x14ac:dyDescent="0.2">
      <c r="A2723">
        <v>2720</v>
      </c>
      <c r="B2723" t="s">
        <v>7499</v>
      </c>
      <c r="C2723">
        <v>40.192204970464601</v>
      </c>
      <c r="D2723">
        <v>-0.99854540958901405</v>
      </c>
      <c r="E2723">
        <v>0.36820369193535302</v>
      </c>
      <c r="F2723">
        <v>-2.71193752659148</v>
      </c>
      <c r="G2723">
        <v>6.6891198505082102E-3</v>
      </c>
      <c r="H2723">
        <v>1.9288729045374702E-2</v>
      </c>
      <c r="I2723" s="4">
        <v>0.51211959150952002</v>
      </c>
      <c r="J2723" s="13">
        <v>0.555424639246619</v>
      </c>
      <c r="K2723" s="2">
        <v>0.626508945555448</v>
      </c>
      <c r="L2723" s="2">
        <v>0.73049105192485797</v>
      </c>
      <c r="M2723" s="2">
        <v>1.5533975708511301</v>
      </c>
      <c r="N2723" s="14">
        <v>1.50902999157091</v>
      </c>
      <c r="O2723" s="3" t="s">
        <v>8570</v>
      </c>
    </row>
    <row r="2724" spans="1:15" x14ac:dyDescent="0.2">
      <c r="A2724">
        <v>2721</v>
      </c>
      <c r="B2724" t="s">
        <v>5498</v>
      </c>
      <c r="C2724">
        <v>1215.6411727862201</v>
      </c>
      <c r="D2724">
        <v>-0.99847500981640103</v>
      </c>
      <c r="E2724">
        <v>0.18867047767495301</v>
      </c>
      <c r="F2724">
        <v>-5.2921634699870799</v>
      </c>
      <c r="G2724" s="1">
        <v>1.20877767861674E-7</v>
      </c>
      <c r="H2724" s="1">
        <v>7.8346191397231897E-7</v>
      </c>
      <c r="I2724" s="4">
        <v>7.52373954298442</v>
      </c>
      <c r="J2724" s="13">
        <v>19.641729481771701</v>
      </c>
      <c r="K2724" s="2">
        <v>11.5335425875318</v>
      </c>
      <c r="L2724" s="2">
        <v>11.336158556883801</v>
      </c>
      <c r="M2724" s="2">
        <v>25.346254935520999</v>
      </c>
      <c r="N2724" s="14">
        <v>27.595193045080599</v>
      </c>
      <c r="O2724" s="3" t="s">
        <v>8570</v>
      </c>
    </row>
    <row r="2725" spans="1:15" x14ac:dyDescent="0.2">
      <c r="A2725">
        <v>2722</v>
      </c>
      <c r="B2725" t="s">
        <v>3465</v>
      </c>
      <c r="C2725">
        <v>1099.6237586618599</v>
      </c>
      <c r="D2725">
        <v>-0.99798652153132195</v>
      </c>
      <c r="E2725">
        <v>9.3709205463722703E-2</v>
      </c>
      <c r="F2725">
        <v>-10.6498237456262</v>
      </c>
      <c r="G2725" s="1">
        <v>1.74695507588175E-26</v>
      </c>
      <c r="H2725" s="1">
        <v>4.7152292990484599E-25</v>
      </c>
      <c r="I2725" s="4">
        <v>20.164506722191501</v>
      </c>
      <c r="J2725" s="13">
        <v>23.966611061518801</v>
      </c>
      <c r="K2725" s="2">
        <v>21.5524133097454</v>
      </c>
      <c r="L2725" s="2">
        <v>23.446204173995</v>
      </c>
      <c r="M2725" s="2">
        <v>45.882570215063602</v>
      </c>
      <c r="N2725" s="14">
        <v>42.389186062173003</v>
      </c>
      <c r="O2725" s="3" t="s">
        <v>8570</v>
      </c>
    </row>
    <row r="2726" spans="1:15" x14ac:dyDescent="0.2">
      <c r="A2726">
        <v>2723</v>
      </c>
      <c r="B2726" t="s">
        <v>5757</v>
      </c>
      <c r="C2726">
        <v>629.64341220372603</v>
      </c>
      <c r="D2726">
        <v>-0.99618219549980302</v>
      </c>
      <c r="E2726">
        <v>0.201251003581921</v>
      </c>
      <c r="F2726">
        <v>-4.9499489581143701</v>
      </c>
      <c r="G2726" s="1">
        <v>7.4232947352686301E-7</v>
      </c>
      <c r="H2726" s="1">
        <v>4.3091925041690501E-6</v>
      </c>
      <c r="I2726" s="4">
        <v>8.88165544730278</v>
      </c>
      <c r="J2726" s="13">
        <v>21.5577318840553</v>
      </c>
      <c r="K2726" s="2">
        <v>14.5525819515961</v>
      </c>
      <c r="L2726" s="2">
        <v>15.1079289863355</v>
      </c>
      <c r="M2726" s="2">
        <v>37.161168990512699</v>
      </c>
      <c r="N2726" s="14">
        <v>33.4038903142987</v>
      </c>
      <c r="O2726" s="3" t="s">
        <v>8570</v>
      </c>
    </row>
    <row r="2727" spans="1:15" x14ac:dyDescent="0.2">
      <c r="A2727">
        <v>2724</v>
      </c>
      <c r="B2727" t="s">
        <v>3223</v>
      </c>
      <c r="C2727">
        <v>1315.84151305415</v>
      </c>
      <c r="D2727">
        <v>-0.99595811292883896</v>
      </c>
      <c r="E2727">
        <v>7.9085267545030799E-2</v>
      </c>
      <c r="F2727">
        <v>-12.593472132616199</v>
      </c>
      <c r="G2727" s="1">
        <v>2.2935809016651801E-36</v>
      </c>
      <c r="H2727" s="1">
        <v>9.0795968507220405E-35</v>
      </c>
      <c r="I2727" s="4">
        <v>23.246634794842901</v>
      </c>
      <c r="J2727" s="13">
        <v>39.299684721092703</v>
      </c>
      <c r="K2727" s="2">
        <v>34.380576606904299</v>
      </c>
      <c r="L2727" s="2">
        <v>41.1395442381245</v>
      </c>
      <c r="M2727" s="2">
        <v>76.026511925473798</v>
      </c>
      <c r="N2727" s="14">
        <v>68.6194867801253</v>
      </c>
      <c r="O2727" s="3" t="s">
        <v>8570</v>
      </c>
    </row>
    <row r="2728" spans="1:15" x14ac:dyDescent="0.2">
      <c r="A2728">
        <v>2725</v>
      </c>
      <c r="B2728" t="s">
        <v>6963</v>
      </c>
      <c r="C2728">
        <v>59.601434303605203</v>
      </c>
      <c r="D2728">
        <v>-0.99509287669239899</v>
      </c>
      <c r="E2728">
        <v>0.30450340003071302</v>
      </c>
      <c r="F2728">
        <v>-3.26792041268516</v>
      </c>
      <c r="G2728">
        <v>1.0834082676878401E-3</v>
      </c>
      <c r="H2728">
        <v>3.74136988441535E-3</v>
      </c>
      <c r="I2728" s="4">
        <v>0.49653647332277201</v>
      </c>
      <c r="J2728" s="13">
        <v>1.4760018873943901</v>
      </c>
      <c r="K2728" s="2">
        <v>1.1326155237714199</v>
      </c>
      <c r="L2728" s="2">
        <v>1.3391785375276699</v>
      </c>
      <c r="M2728" s="2">
        <v>2.7739190135612102</v>
      </c>
      <c r="N2728" s="14">
        <v>2.87961862836924</v>
      </c>
      <c r="O2728" s="3" t="s">
        <v>8570</v>
      </c>
    </row>
    <row r="2729" spans="1:15" x14ac:dyDescent="0.2">
      <c r="A2729">
        <v>2726</v>
      </c>
      <c r="B2729" t="s">
        <v>5069</v>
      </c>
      <c r="C2729">
        <v>250.26866852474899</v>
      </c>
      <c r="D2729">
        <v>-0.99413150160987096</v>
      </c>
      <c r="E2729">
        <v>0.16511143932998401</v>
      </c>
      <c r="F2729">
        <v>-6.0209728995399496</v>
      </c>
      <c r="G2729" s="1">
        <v>1.7337178766957399E-9</v>
      </c>
      <c r="H2729" s="1">
        <v>1.3893711463474101E-8</v>
      </c>
      <c r="I2729" s="4">
        <v>9.5273470479256108</v>
      </c>
      <c r="J2729" s="13">
        <v>12.093288600707799</v>
      </c>
      <c r="K2729" s="2">
        <v>13.1544779819844</v>
      </c>
      <c r="L2729" s="2">
        <v>12.172722599462499</v>
      </c>
      <c r="M2729" s="2">
        <v>19.321833927962199</v>
      </c>
      <c r="N2729" s="14">
        <v>19.977771815469101</v>
      </c>
      <c r="O2729" s="3" t="s">
        <v>8570</v>
      </c>
    </row>
    <row r="2730" spans="1:15" x14ac:dyDescent="0.2">
      <c r="A2730">
        <v>2727</v>
      </c>
      <c r="B2730" t="s">
        <v>3487</v>
      </c>
      <c r="C2730">
        <v>3540.0054835363799</v>
      </c>
      <c r="D2730">
        <v>-0.993288984383358</v>
      </c>
      <c r="E2730">
        <v>9.4418258834982394E-2</v>
      </c>
      <c r="F2730">
        <v>-10.5200942766733</v>
      </c>
      <c r="G2730" s="1">
        <v>6.9803703724007903E-26</v>
      </c>
      <c r="H2730" s="1">
        <v>1.8312941496386799E-24</v>
      </c>
      <c r="I2730" s="4">
        <v>52.367451480276401</v>
      </c>
      <c r="J2730" s="13">
        <v>91.964239065164094</v>
      </c>
      <c r="K2730" s="2">
        <v>77.509349886826598</v>
      </c>
      <c r="L2730" s="2">
        <v>79.798020117121794</v>
      </c>
      <c r="M2730" s="2">
        <v>193.351262039711</v>
      </c>
      <c r="N2730" s="14">
        <v>191.168978490596</v>
      </c>
      <c r="O2730" s="3" t="s">
        <v>8570</v>
      </c>
    </row>
    <row r="2731" spans="1:15" x14ac:dyDescent="0.2">
      <c r="A2731">
        <v>2728</v>
      </c>
      <c r="B2731" t="s">
        <v>7699</v>
      </c>
      <c r="C2731">
        <v>68.712044834742301</v>
      </c>
      <c r="D2731">
        <v>-0.99248647578146798</v>
      </c>
      <c r="E2731">
        <v>0.39872205466393101</v>
      </c>
      <c r="F2731">
        <v>-2.48916874341952</v>
      </c>
      <c r="G2731">
        <v>1.28042177132304E-2</v>
      </c>
      <c r="H2731">
        <v>3.45026546149758E-2</v>
      </c>
      <c r="I2731" s="4">
        <v>0.30376927831900302</v>
      </c>
      <c r="J2731" s="13">
        <v>0.72120931527763099</v>
      </c>
      <c r="K2731" s="2">
        <v>0.27836368385472599</v>
      </c>
      <c r="L2731" s="2">
        <v>0.490508813316409</v>
      </c>
      <c r="M2731" s="2">
        <v>1.1254050902814501</v>
      </c>
      <c r="N2731" s="14">
        <v>1.02898639088906</v>
      </c>
      <c r="O2731" s="3" t="s">
        <v>8570</v>
      </c>
    </row>
    <row r="2732" spans="1:15" x14ac:dyDescent="0.2">
      <c r="A2732">
        <v>2729</v>
      </c>
      <c r="B2732" t="s">
        <v>4817</v>
      </c>
      <c r="C2732">
        <v>811.14729593801997</v>
      </c>
      <c r="D2732">
        <v>-0.99243540892288895</v>
      </c>
      <c r="E2732">
        <v>0.15290580265099399</v>
      </c>
      <c r="F2732">
        <v>-6.4905019411729796</v>
      </c>
      <c r="G2732" s="1">
        <v>8.5550863613277101E-11</v>
      </c>
      <c r="H2732" s="1">
        <v>7.8449014144212596E-10</v>
      </c>
      <c r="I2732" s="4">
        <v>3.2877978193553701</v>
      </c>
      <c r="J2732" s="13">
        <v>7.9816281075729103</v>
      </c>
      <c r="K2732" s="2">
        <v>5.4769383768077802</v>
      </c>
      <c r="L2732" s="2">
        <v>6.3611145619092202</v>
      </c>
      <c r="M2732" s="2">
        <v>13.9674663985948</v>
      </c>
      <c r="N2732" s="14">
        <v>11.057252043928999</v>
      </c>
      <c r="O2732" s="3" t="s">
        <v>8570</v>
      </c>
    </row>
    <row r="2733" spans="1:15" x14ac:dyDescent="0.2">
      <c r="A2733">
        <v>2730</v>
      </c>
      <c r="B2733" t="s">
        <v>4061</v>
      </c>
      <c r="C2733">
        <v>477.872345389695</v>
      </c>
      <c r="D2733">
        <v>-0.99212677222789303</v>
      </c>
      <c r="E2733">
        <v>0.119398413304454</v>
      </c>
      <c r="F2733">
        <v>-8.3093798717246905</v>
      </c>
      <c r="G2733" s="1">
        <v>9.6203490504181197E-17</v>
      </c>
      <c r="H2733" s="1">
        <v>1.43515329645514E-15</v>
      </c>
      <c r="I2733" s="4">
        <v>3.9871031368363998</v>
      </c>
      <c r="J2733" s="13">
        <v>4.1967648993394802</v>
      </c>
      <c r="K2733" s="2">
        <v>4.1935425477711501</v>
      </c>
      <c r="L2733" s="2">
        <v>3.93705671742384</v>
      </c>
      <c r="M2733" s="2">
        <v>9.3016197956667401</v>
      </c>
      <c r="N2733" s="14">
        <v>9.23975651846483</v>
      </c>
      <c r="O2733" s="3" t="s">
        <v>8570</v>
      </c>
    </row>
    <row r="2734" spans="1:15" x14ac:dyDescent="0.2">
      <c r="A2734">
        <v>2731</v>
      </c>
      <c r="B2734" t="s">
        <v>3395</v>
      </c>
      <c r="C2734">
        <v>1359.78060200347</v>
      </c>
      <c r="D2734">
        <v>-0.99159623483181403</v>
      </c>
      <c r="E2734">
        <v>8.8959938362271104E-2</v>
      </c>
      <c r="F2734">
        <v>-11.146548132640801</v>
      </c>
      <c r="G2734" s="1">
        <v>7.44383465599111E-29</v>
      </c>
      <c r="H2734" s="1">
        <v>2.2127911909006E-27</v>
      </c>
      <c r="I2734" s="4">
        <v>25.314658595434299</v>
      </c>
      <c r="J2734" s="13">
        <v>28.809405547767099</v>
      </c>
      <c r="K2734" s="2">
        <v>27.673012309213501</v>
      </c>
      <c r="L2734" s="2">
        <v>26.883892818544702</v>
      </c>
      <c r="M2734" s="2">
        <v>44.982774138805297</v>
      </c>
      <c r="N2734" s="14">
        <v>45.540146796500302</v>
      </c>
      <c r="O2734" s="3" t="s">
        <v>8570</v>
      </c>
    </row>
    <row r="2735" spans="1:15" x14ac:dyDescent="0.2">
      <c r="A2735">
        <v>2732</v>
      </c>
      <c r="B2735" t="s">
        <v>6560</v>
      </c>
      <c r="C2735">
        <v>162.39760338670601</v>
      </c>
      <c r="D2735">
        <v>-0.99008485530978796</v>
      </c>
      <c r="E2735">
        <v>0.26004262773368297</v>
      </c>
      <c r="F2735">
        <v>-3.80739444120585</v>
      </c>
      <c r="G2735">
        <v>1.4043865285062499E-4</v>
      </c>
      <c r="H2735">
        <v>5.7658000713344296E-4</v>
      </c>
      <c r="I2735" s="4">
        <v>1.102801308668</v>
      </c>
      <c r="J2735" s="13">
        <v>4.0646277962468602</v>
      </c>
      <c r="K2735" s="2">
        <v>3.0084252787514698</v>
      </c>
      <c r="L2735" s="2">
        <v>3.7078545812851602</v>
      </c>
      <c r="M2735" s="2">
        <v>7.6084395207822402</v>
      </c>
      <c r="N2735" s="14">
        <v>5.0391962257037903</v>
      </c>
      <c r="O2735" s="3" t="s">
        <v>8570</v>
      </c>
    </row>
    <row r="2736" spans="1:15" x14ac:dyDescent="0.2">
      <c r="A2736">
        <v>2733</v>
      </c>
      <c r="B2736" t="s">
        <v>7151</v>
      </c>
      <c r="C2736">
        <v>50.774810203548903</v>
      </c>
      <c r="D2736">
        <v>-0.98934139161972501</v>
      </c>
      <c r="E2736">
        <v>0.32152769840643097</v>
      </c>
      <c r="F2736">
        <v>-3.0770020639687998</v>
      </c>
      <c r="G2736">
        <v>2.0909385309523499E-3</v>
      </c>
      <c r="H2736">
        <v>6.7956200072841902E-3</v>
      </c>
      <c r="I2736" s="4">
        <v>0.78187345845315503</v>
      </c>
      <c r="J2736" s="13">
        <v>1.1922065883662101</v>
      </c>
      <c r="K2736" s="2">
        <v>0.85022605863901701</v>
      </c>
      <c r="L2736" s="2">
        <v>0.982259175037834</v>
      </c>
      <c r="M2736" s="2">
        <v>2.0798589339239699</v>
      </c>
      <c r="N2736" s="14">
        <v>2.1932175595941601</v>
      </c>
      <c r="O2736" s="3" t="s">
        <v>8570</v>
      </c>
    </row>
    <row r="2737" spans="1:15" x14ac:dyDescent="0.2">
      <c r="A2737">
        <v>2734</v>
      </c>
      <c r="B2737" t="s">
        <v>3066</v>
      </c>
      <c r="C2737">
        <v>2141.5909613444301</v>
      </c>
      <c r="D2737">
        <v>-0.98905090021484798</v>
      </c>
      <c r="E2737">
        <v>6.7744933785331404E-2</v>
      </c>
      <c r="F2737">
        <v>-14.5996290047154</v>
      </c>
      <c r="G2737" s="1">
        <v>2.82377798559097E-48</v>
      </c>
      <c r="H2737" s="1">
        <v>1.62140799144334E-46</v>
      </c>
      <c r="I2737" s="4">
        <v>17.6087348242052</v>
      </c>
      <c r="J2737" s="13">
        <v>33.541577770438998</v>
      </c>
      <c r="K2737" s="2">
        <v>29.715991069486599</v>
      </c>
      <c r="L2737" s="2">
        <v>28.8443443145249</v>
      </c>
      <c r="M2737" s="2">
        <v>60.666590975735801</v>
      </c>
      <c r="N2737" s="14">
        <v>56.781328995294601</v>
      </c>
      <c r="O2737" s="3" t="s">
        <v>8570</v>
      </c>
    </row>
    <row r="2738" spans="1:15" x14ac:dyDescent="0.2">
      <c r="A2738">
        <v>2735</v>
      </c>
      <c r="B2738" t="s">
        <v>3656</v>
      </c>
      <c r="C2738">
        <v>1877.0583375849501</v>
      </c>
      <c r="D2738">
        <v>-0.98850156645703402</v>
      </c>
      <c r="E2738">
        <v>0.101215780579915</v>
      </c>
      <c r="F2738">
        <v>-9.7662791394130597</v>
      </c>
      <c r="G2738" s="1">
        <v>1.5711663468602799E-22</v>
      </c>
      <c r="H2738" s="1">
        <v>3.3911006986400999E-21</v>
      </c>
      <c r="I2738" s="4">
        <v>15.261923394300601</v>
      </c>
      <c r="J2738" s="13">
        <v>13.436839642695301</v>
      </c>
      <c r="K2738" s="2">
        <v>13.4657378847063</v>
      </c>
      <c r="L2738" s="2">
        <v>14.8965607346044</v>
      </c>
      <c r="M2738" s="2">
        <v>28.910023294024601</v>
      </c>
      <c r="N2738" s="14">
        <v>26.216691779225499</v>
      </c>
      <c r="O2738" s="3" t="s">
        <v>8570</v>
      </c>
    </row>
    <row r="2739" spans="1:15" x14ac:dyDescent="0.2">
      <c r="A2739">
        <v>2736</v>
      </c>
      <c r="B2739" t="s">
        <v>3934</v>
      </c>
      <c r="C2739">
        <v>973.11974022841696</v>
      </c>
      <c r="D2739">
        <v>-0.98848857898487597</v>
      </c>
      <c r="E2739">
        <v>0.113221595208934</v>
      </c>
      <c r="F2739">
        <v>-8.7305657296274699</v>
      </c>
      <c r="G2739" s="1">
        <v>2.53401884659628E-18</v>
      </c>
      <c r="H2739" s="1">
        <v>4.1854289578855503E-17</v>
      </c>
      <c r="I2739" s="4">
        <v>20.317964375975802</v>
      </c>
      <c r="J2739" s="13">
        <v>34.530040391674497</v>
      </c>
      <c r="K2739" s="2">
        <v>24.108474692974401</v>
      </c>
      <c r="L2739" s="2">
        <v>28.246125136350798</v>
      </c>
      <c r="M2739" s="2">
        <v>62.570702461778197</v>
      </c>
      <c r="N2739" s="14">
        <v>54.8742471327243</v>
      </c>
      <c r="O2739" s="3" t="s">
        <v>8570</v>
      </c>
    </row>
    <row r="2740" spans="1:15" x14ac:dyDescent="0.2">
      <c r="A2740">
        <v>2737</v>
      </c>
      <c r="B2740" t="s">
        <v>4893</v>
      </c>
      <c r="C2740">
        <v>343.15056880765798</v>
      </c>
      <c r="D2740">
        <v>-0.98496430569258298</v>
      </c>
      <c r="E2740">
        <v>0.155362435851116</v>
      </c>
      <c r="F2740">
        <v>-6.3397841331251898</v>
      </c>
      <c r="G2740" s="1">
        <v>2.30087313431318E-10</v>
      </c>
      <c r="H2740" s="1">
        <v>2.02593335725094E-9</v>
      </c>
      <c r="I2740" s="4">
        <v>1.90397099756427</v>
      </c>
      <c r="J2740" s="13">
        <v>3.3398833975198401</v>
      </c>
      <c r="K2740" s="2">
        <v>2.8243887869637199</v>
      </c>
      <c r="L2740" s="2">
        <v>1.92049835276457</v>
      </c>
      <c r="M2740" s="2">
        <v>5.8445499984947604</v>
      </c>
      <c r="N2740" s="14">
        <v>6.2877440789549803</v>
      </c>
      <c r="O2740" s="3" t="s">
        <v>8570</v>
      </c>
    </row>
    <row r="2741" spans="1:15" x14ac:dyDescent="0.2">
      <c r="A2741">
        <v>2738</v>
      </c>
      <c r="B2741" t="s">
        <v>5539</v>
      </c>
      <c r="C2741">
        <v>207.454343367695</v>
      </c>
      <c r="D2741">
        <v>-0.98475525477117498</v>
      </c>
      <c r="E2741">
        <v>0.18815412552420699</v>
      </c>
      <c r="F2741">
        <v>-5.2337691348919302</v>
      </c>
      <c r="G2741" s="1">
        <v>1.66087878600231E-7</v>
      </c>
      <c r="H2741" s="1">
        <v>1.0579737028783901E-6</v>
      </c>
      <c r="I2741" s="4">
        <v>9.2379407477812698</v>
      </c>
      <c r="J2741" s="13">
        <v>8.0373403676843598</v>
      </c>
      <c r="K2741" s="2">
        <v>7.20571500309185</v>
      </c>
      <c r="L2741" s="2">
        <v>8.62850878604611</v>
      </c>
      <c r="M2741" s="2">
        <v>15.519594305640901</v>
      </c>
      <c r="N2741" s="14">
        <v>18.0333831753262</v>
      </c>
      <c r="O2741" s="3" t="s">
        <v>8570</v>
      </c>
    </row>
    <row r="2742" spans="1:15" x14ac:dyDescent="0.2">
      <c r="A2742">
        <v>2739</v>
      </c>
      <c r="B2742" t="s">
        <v>5191</v>
      </c>
      <c r="C2742">
        <v>1570.25406106268</v>
      </c>
      <c r="D2742">
        <v>-0.98373394145872795</v>
      </c>
      <c r="E2742">
        <v>0.169419696514228</v>
      </c>
      <c r="F2742">
        <v>-5.80649099071025</v>
      </c>
      <c r="G2742" s="1">
        <v>6.3795703683264597E-9</v>
      </c>
      <c r="H2742" s="1">
        <v>4.8085764763862599E-8</v>
      </c>
      <c r="I2742" s="4">
        <v>17.528770012071099</v>
      </c>
      <c r="J2742" s="13">
        <v>33.010291600464001</v>
      </c>
      <c r="K2742" s="2">
        <v>18.553047300571301</v>
      </c>
      <c r="L2742" s="2">
        <v>19.786153122991401</v>
      </c>
      <c r="M2742" s="2">
        <v>67.933941871208106</v>
      </c>
      <c r="N2742" s="14">
        <v>66.165598353701697</v>
      </c>
      <c r="O2742" s="3" t="s">
        <v>8570</v>
      </c>
    </row>
    <row r="2743" spans="1:15" x14ac:dyDescent="0.2">
      <c r="A2743">
        <v>2740</v>
      </c>
      <c r="B2743" t="s">
        <v>6003</v>
      </c>
      <c r="C2743">
        <v>152.77028630539601</v>
      </c>
      <c r="D2743">
        <v>-0.98336313372200301</v>
      </c>
      <c r="E2743">
        <v>0.215698838050397</v>
      </c>
      <c r="F2743">
        <v>-4.5589635188124902</v>
      </c>
      <c r="G2743" s="1">
        <v>5.1406699292158598E-6</v>
      </c>
      <c r="H2743" s="1">
        <v>2.660037196529E-5</v>
      </c>
      <c r="I2743" s="4">
        <v>2.6096641507078502</v>
      </c>
      <c r="J2743" s="13">
        <v>5.4092560125696201</v>
      </c>
      <c r="K2743" s="2">
        <v>5.8159541506394898</v>
      </c>
      <c r="L2743" s="2">
        <v>3.95301992471498</v>
      </c>
      <c r="M2743" s="2">
        <v>8.2255892345418609</v>
      </c>
      <c r="N2743" s="14">
        <v>10.2701267308457</v>
      </c>
      <c r="O2743" s="3" t="s">
        <v>8570</v>
      </c>
    </row>
    <row r="2744" spans="1:15" x14ac:dyDescent="0.2">
      <c r="A2744">
        <v>2741</v>
      </c>
      <c r="B2744" t="s">
        <v>3023</v>
      </c>
      <c r="C2744">
        <v>4005.0168125627602</v>
      </c>
      <c r="D2744">
        <v>-0.98254423649516998</v>
      </c>
      <c r="E2744">
        <v>6.3228421504532006E-2</v>
      </c>
      <c r="F2744">
        <v>-15.539597749166401</v>
      </c>
      <c r="G2744" s="1">
        <v>1.87154441993855E-54</v>
      </c>
      <c r="H2744" s="1">
        <v>1.2314762283195699E-52</v>
      </c>
      <c r="I2744" s="4">
        <v>274.73505149737503</v>
      </c>
      <c r="J2744" s="13">
        <v>340.15892582144198</v>
      </c>
      <c r="K2744" s="2">
        <v>316.407921845293</v>
      </c>
      <c r="L2744" s="2">
        <v>332.22231793309902</v>
      </c>
      <c r="M2744" s="2">
        <v>686.56370493574298</v>
      </c>
      <c r="N2744" s="14">
        <v>694.107248681089</v>
      </c>
      <c r="O2744" s="3" t="s">
        <v>8570</v>
      </c>
    </row>
    <row r="2745" spans="1:15" x14ac:dyDescent="0.2">
      <c r="A2745">
        <v>2742</v>
      </c>
      <c r="B2745" t="s">
        <v>6376</v>
      </c>
      <c r="C2745">
        <v>220.02881786463499</v>
      </c>
      <c r="D2745">
        <v>-0.98199596578186099</v>
      </c>
      <c r="E2745">
        <v>0.24426736229194501</v>
      </c>
      <c r="F2745">
        <v>-4.02016854223936</v>
      </c>
      <c r="G2745" s="1">
        <v>5.81565201441559E-5</v>
      </c>
      <c r="H2745">
        <v>2.5659272189735698E-4</v>
      </c>
      <c r="I2745" s="4">
        <v>3.1720411735808498</v>
      </c>
      <c r="J2745" s="13">
        <v>7.9537846359896198</v>
      </c>
      <c r="K2745" s="2">
        <v>4.7121759636047402</v>
      </c>
      <c r="L2745" s="2">
        <v>5.16621039028428</v>
      </c>
      <c r="M2745" s="2">
        <v>13.9043096947251</v>
      </c>
      <c r="N2745" s="14">
        <v>14.4611308284213</v>
      </c>
      <c r="O2745" s="3" t="s">
        <v>8570</v>
      </c>
    </row>
    <row r="2746" spans="1:15" x14ac:dyDescent="0.2">
      <c r="A2746">
        <v>2743</v>
      </c>
      <c r="B2746" t="s">
        <v>6214</v>
      </c>
      <c r="C2746">
        <v>267.55264517300702</v>
      </c>
      <c r="D2746">
        <v>-0.98064858530596</v>
      </c>
      <c r="E2746">
        <v>0.23046357337008999</v>
      </c>
      <c r="F2746">
        <v>-4.2551131658936203</v>
      </c>
      <c r="G2746" s="1">
        <v>2.08943310401056E-5</v>
      </c>
      <c r="H2746" s="1">
        <v>9.9295995218116702E-5</v>
      </c>
      <c r="I2746" s="4">
        <v>2.0259329731307401</v>
      </c>
      <c r="J2746" s="13">
        <v>4.4463952040159498</v>
      </c>
      <c r="K2746" s="2">
        <v>3.9539300540688802</v>
      </c>
      <c r="L2746" s="2">
        <v>3.5563750316485598</v>
      </c>
      <c r="M2746" s="2">
        <v>7.9691352564699898</v>
      </c>
      <c r="N2746" s="14">
        <v>7.84342084712965</v>
      </c>
      <c r="O2746" s="3" t="s">
        <v>8570</v>
      </c>
    </row>
    <row r="2747" spans="1:15" x14ac:dyDescent="0.2">
      <c r="A2747">
        <v>2744</v>
      </c>
      <c r="B2747" t="s">
        <v>5322</v>
      </c>
      <c r="C2747">
        <v>172.74780233896101</v>
      </c>
      <c r="D2747">
        <v>-0.97975072510221395</v>
      </c>
      <c r="E2747">
        <v>0.175080274032824</v>
      </c>
      <c r="F2747">
        <v>-5.5960086338368997</v>
      </c>
      <c r="G2747" s="1">
        <v>2.1934278294913101E-8</v>
      </c>
      <c r="H2747" s="1">
        <v>1.55145827823346E-7</v>
      </c>
      <c r="I2747" s="4">
        <v>2.74402484771753</v>
      </c>
      <c r="J2747" s="13">
        <v>3.34815931662843</v>
      </c>
      <c r="K2747" s="2">
        <v>2.75453813944433</v>
      </c>
      <c r="L2747" s="2">
        <v>3.0630784219752698</v>
      </c>
      <c r="M2747" s="2">
        <v>4.5973562459037796</v>
      </c>
      <c r="N2747" s="14">
        <v>5.6224153885424499</v>
      </c>
      <c r="O2747" s="3" t="s">
        <v>8570</v>
      </c>
    </row>
    <row r="2748" spans="1:15" x14ac:dyDescent="0.2">
      <c r="A2748">
        <v>2745</v>
      </c>
      <c r="B2748" t="s">
        <v>4313</v>
      </c>
      <c r="C2748">
        <v>1675.29200935481</v>
      </c>
      <c r="D2748">
        <v>-0.97905056569982396</v>
      </c>
      <c r="E2748">
        <v>0.128468176077149</v>
      </c>
      <c r="F2748">
        <v>-7.62095793367435</v>
      </c>
      <c r="G2748" s="1">
        <v>2.5180000091296299E-14</v>
      </c>
      <c r="H2748" s="1">
        <v>3.1437552934497499E-13</v>
      </c>
      <c r="I2748" s="4">
        <v>17.7333967598661</v>
      </c>
      <c r="J2748" s="13">
        <v>31.929381371433202</v>
      </c>
      <c r="K2748" s="2">
        <v>22.001922917503201</v>
      </c>
      <c r="L2748" s="2">
        <v>26.2218465357846</v>
      </c>
      <c r="M2748" s="2">
        <v>58.206707877124003</v>
      </c>
      <c r="N2748" s="14">
        <v>57.247798358277002</v>
      </c>
      <c r="O2748" s="3" t="s">
        <v>8570</v>
      </c>
    </row>
    <row r="2749" spans="1:15" x14ac:dyDescent="0.2">
      <c r="A2749">
        <v>2746</v>
      </c>
      <c r="B2749" t="s">
        <v>7670</v>
      </c>
      <c r="C2749">
        <v>280.59005873688602</v>
      </c>
      <c r="D2749">
        <v>-0.97885329310281899</v>
      </c>
      <c r="E2749">
        <v>0.38753620780662901</v>
      </c>
      <c r="F2749">
        <v>-2.5258370015099101</v>
      </c>
      <c r="G2749">
        <v>1.15423019837224E-2</v>
      </c>
      <c r="H2749">
        <v>3.1443312531689201E-2</v>
      </c>
      <c r="I2749" s="4">
        <v>1.9637531467332801</v>
      </c>
      <c r="J2749" s="13">
        <v>12.3392288979406</v>
      </c>
      <c r="K2749" s="2">
        <v>5.0794217676906301</v>
      </c>
      <c r="L2749" s="2">
        <v>4.9061410001094803</v>
      </c>
      <c r="M2749" s="2">
        <v>16.220877284594401</v>
      </c>
      <c r="N2749" s="14">
        <v>15.3775139508001</v>
      </c>
      <c r="O2749" s="3" t="s">
        <v>8570</v>
      </c>
    </row>
    <row r="2750" spans="1:15" x14ac:dyDescent="0.2">
      <c r="A2750">
        <v>2747</v>
      </c>
      <c r="B2750" t="s">
        <v>6359</v>
      </c>
      <c r="C2750">
        <v>114.006782800412</v>
      </c>
      <c r="D2750">
        <v>-0.97847071087495696</v>
      </c>
      <c r="E2750">
        <v>0.24204002254509999</v>
      </c>
      <c r="F2750">
        <v>-4.0425988255419103</v>
      </c>
      <c r="G2750" s="1">
        <v>5.2862020887060503E-5</v>
      </c>
      <c r="H2750">
        <v>2.3485013878036E-4</v>
      </c>
      <c r="I2750" s="4">
        <v>1.39247315852709</v>
      </c>
      <c r="J2750" s="13">
        <v>2.6134346093265899</v>
      </c>
      <c r="K2750" s="2">
        <v>2.2611670041007099</v>
      </c>
      <c r="L2750" s="2">
        <v>2.7724925224047401</v>
      </c>
      <c r="M2750" s="2">
        <v>5.4905351594957699</v>
      </c>
      <c r="N2750" s="14">
        <v>5.7023565837380303</v>
      </c>
      <c r="O2750" s="3" t="s">
        <v>8570</v>
      </c>
    </row>
    <row r="2751" spans="1:15" x14ac:dyDescent="0.2">
      <c r="A2751">
        <v>2748</v>
      </c>
      <c r="B2751" t="s">
        <v>4837</v>
      </c>
      <c r="C2751">
        <v>3847.7045669065801</v>
      </c>
      <c r="D2751">
        <v>-0.97779260950179103</v>
      </c>
      <c r="E2751">
        <v>0.15187812838716799</v>
      </c>
      <c r="F2751">
        <v>-6.4380080258113104</v>
      </c>
      <c r="G2751" s="1">
        <v>1.2105160120275401E-10</v>
      </c>
      <c r="H2751" s="1">
        <v>1.09477053598895E-9</v>
      </c>
      <c r="I2751" s="4">
        <v>48.750326473995202</v>
      </c>
      <c r="J2751" s="13">
        <v>70.912421435271796</v>
      </c>
      <c r="K2751" s="2">
        <v>49.139547675301202</v>
      </c>
      <c r="L2751" s="2">
        <v>52.407187950535899</v>
      </c>
      <c r="M2751" s="2">
        <v>120.37585331635201</v>
      </c>
      <c r="N2751" s="14">
        <v>117.493115616905</v>
      </c>
      <c r="O2751" s="3" t="s">
        <v>8570</v>
      </c>
    </row>
    <row r="2752" spans="1:15" x14ac:dyDescent="0.2">
      <c r="A2752">
        <v>2749</v>
      </c>
      <c r="B2752" t="s">
        <v>3172</v>
      </c>
      <c r="C2752">
        <v>2729.0124395342</v>
      </c>
      <c r="D2752">
        <v>-0.97711428173911397</v>
      </c>
      <c r="E2752">
        <v>7.3889566749293506E-2</v>
      </c>
      <c r="F2752">
        <v>-13.2239817436534</v>
      </c>
      <c r="G2752" s="1">
        <v>6.3795332090097597E-40</v>
      </c>
      <c r="H2752" s="1">
        <v>2.8188042741660902E-38</v>
      </c>
      <c r="I2752" s="4">
        <v>20.775799547188502</v>
      </c>
      <c r="J2752" s="13">
        <v>26.947681441769301</v>
      </c>
      <c r="K2752" s="2">
        <v>25.4994028563471</v>
      </c>
      <c r="L2752" s="2">
        <v>27.9315710497855</v>
      </c>
      <c r="M2752" s="2">
        <v>54.178905402992797</v>
      </c>
      <c r="N2752" s="14">
        <v>55.366881074607797</v>
      </c>
      <c r="O2752" s="3" t="s">
        <v>8570</v>
      </c>
    </row>
    <row r="2753" spans="1:15" x14ac:dyDescent="0.2">
      <c r="A2753">
        <v>2750</v>
      </c>
      <c r="B2753" t="s">
        <v>6930</v>
      </c>
      <c r="C2753">
        <v>235.58909153722499</v>
      </c>
      <c r="D2753">
        <v>-0.97673865225607803</v>
      </c>
      <c r="E2753">
        <v>0.29497642531999801</v>
      </c>
      <c r="F2753">
        <v>-3.31124309746613</v>
      </c>
      <c r="G2753">
        <v>9.2882481169715098E-4</v>
      </c>
      <c r="H2753">
        <v>3.24761867953164E-3</v>
      </c>
      <c r="I2753" s="4">
        <v>1.61601684572882</v>
      </c>
      <c r="J2753" s="13">
        <v>2.56084821389322</v>
      </c>
      <c r="K2753" s="2">
        <v>1.4498449368528601</v>
      </c>
      <c r="L2753" s="2">
        <v>1.50379365236711</v>
      </c>
      <c r="M2753" s="2">
        <v>4.1174484187147096</v>
      </c>
      <c r="N2753" s="14">
        <v>3.8157806961195702</v>
      </c>
      <c r="O2753" s="3" t="s">
        <v>8570</v>
      </c>
    </row>
    <row r="2754" spans="1:15" x14ac:dyDescent="0.2">
      <c r="A2754">
        <v>2751</v>
      </c>
      <c r="B2754" t="s">
        <v>3971</v>
      </c>
      <c r="C2754">
        <v>1014.3370341342001</v>
      </c>
      <c r="D2754">
        <v>-0.97555822499855405</v>
      </c>
      <c r="E2754">
        <v>0.11329923999569699</v>
      </c>
      <c r="F2754">
        <v>-8.6104569195310106</v>
      </c>
      <c r="G2754" s="1">
        <v>7.2769943142639396E-18</v>
      </c>
      <c r="H2754" s="1">
        <v>1.16250461663432E-16</v>
      </c>
      <c r="I2754" s="4">
        <v>4.1431481800894998</v>
      </c>
      <c r="J2754" s="13">
        <v>6.2592776750023704</v>
      </c>
      <c r="K2754" s="2">
        <v>6.4577200598455002</v>
      </c>
      <c r="L2754" s="2">
        <v>6.6854198933388798</v>
      </c>
      <c r="M2754" s="2">
        <v>13.9114169672561</v>
      </c>
      <c r="N2754" s="14">
        <v>14.0372405329693</v>
      </c>
      <c r="O2754" s="3" t="s">
        <v>8570</v>
      </c>
    </row>
    <row r="2755" spans="1:15" x14ac:dyDescent="0.2">
      <c r="A2755">
        <v>2752</v>
      </c>
      <c r="B2755" t="s">
        <v>7141</v>
      </c>
      <c r="C2755">
        <v>298.798548763665</v>
      </c>
      <c r="D2755">
        <v>-0.97489700495735998</v>
      </c>
      <c r="E2755">
        <v>0.31638525700002801</v>
      </c>
      <c r="F2755">
        <v>-3.0813604091459701</v>
      </c>
      <c r="G2755">
        <v>2.0605706794026598E-3</v>
      </c>
      <c r="H2755">
        <v>6.7103603211258901E-3</v>
      </c>
      <c r="I2755" s="4">
        <v>1.9127938356177501</v>
      </c>
      <c r="J2755" s="13">
        <v>7.21052238283949</v>
      </c>
      <c r="K2755" s="2">
        <v>3.3611427470272601</v>
      </c>
      <c r="L2755" s="2">
        <v>4.1599774254993198</v>
      </c>
      <c r="M2755" s="2">
        <v>11.156212254591001</v>
      </c>
      <c r="N2755" s="14">
        <v>11.5206229387594</v>
      </c>
      <c r="O2755" s="3" t="s">
        <v>8570</v>
      </c>
    </row>
    <row r="2756" spans="1:15" x14ac:dyDescent="0.2">
      <c r="A2756">
        <v>2753</v>
      </c>
      <c r="B2756" t="s">
        <v>6806</v>
      </c>
      <c r="C2756">
        <v>90.637700387921001</v>
      </c>
      <c r="D2756">
        <v>-0.97456309136926</v>
      </c>
      <c r="E2756">
        <v>0.28165702818842298</v>
      </c>
      <c r="F2756">
        <v>-3.4601057095486198</v>
      </c>
      <c r="G2756">
        <v>5.3996336884530995E-4</v>
      </c>
      <c r="H2756">
        <v>1.98369521320476E-3</v>
      </c>
      <c r="I2756" s="4" t="e">
        <v>#N/A</v>
      </c>
      <c r="J2756" s="13" t="e">
        <v>#N/A</v>
      </c>
      <c r="K2756" s="2" t="e">
        <v>#N/A</v>
      </c>
      <c r="L2756" s="2" t="e">
        <v>#N/A</v>
      </c>
      <c r="M2756" s="2" t="e">
        <v>#N/A</v>
      </c>
      <c r="N2756" s="14" t="e">
        <v>#N/A</v>
      </c>
      <c r="O2756" s="3" t="s">
        <v>8570</v>
      </c>
    </row>
    <row r="2757" spans="1:15" x14ac:dyDescent="0.2">
      <c r="A2757">
        <v>2754</v>
      </c>
      <c r="B2757" t="s">
        <v>4898</v>
      </c>
      <c r="C2757">
        <v>2164.6957339366099</v>
      </c>
      <c r="D2757">
        <v>-0.97421727065129105</v>
      </c>
      <c r="E2757">
        <v>0.15389570662441601</v>
      </c>
      <c r="F2757">
        <v>-6.3303732899377101</v>
      </c>
      <c r="G2757" s="1">
        <v>2.4456878923562302E-10</v>
      </c>
      <c r="H2757" s="1">
        <v>2.1464570089150899E-9</v>
      </c>
      <c r="I2757" s="4">
        <v>75.952963430949296</v>
      </c>
      <c r="J2757" s="13">
        <v>135.84156473848901</v>
      </c>
      <c r="K2757" s="2">
        <v>96.4349965680765</v>
      </c>
      <c r="L2757" s="2">
        <v>100.206663718039</v>
      </c>
      <c r="M2757" s="2">
        <v>203.953018889135</v>
      </c>
      <c r="N2757" s="14">
        <v>215.31567862673401</v>
      </c>
      <c r="O2757" s="3" t="s">
        <v>8570</v>
      </c>
    </row>
    <row r="2758" spans="1:15" x14ac:dyDescent="0.2">
      <c r="A2758">
        <v>2755</v>
      </c>
      <c r="B2758" t="s">
        <v>4165</v>
      </c>
      <c r="C2758">
        <v>642.912288189734</v>
      </c>
      <c r="D2758">
        <v>-0.97354750132295897</v>
      </c>
      <c r="E2758">
        <v>0.121762552786639</v>
      </c>
      <c r="F2758">
        <v>-7.9954590228481699</v>
      </c>
      <c r="G2758" s="1">
        <v>1.2909200743900299E-15</v>
      </c>
      <c r="H2758" s="1">
        <v>1.7877554113253501E-14</v>
      </c>
      <c r="I2758" s="4">
        <v>5.3265430213234497</v>
      </c>
      <c r="J2758" s="13">
        <v>6.4566269942703602</v>
      </c>
      <c r="K2758" s="2">
        <v>5.9348680872300701</v>
      </c>
      <c r="L2758" s="2">
        <v>6.1859488372642399</v>
      </c>
      <c r="M2758" s="2">
        <v>12.1449675663854</v>
      </c>
      <c r="N2758" s="14">
        <v>13.7201001919469</v>
      </c>
      <c r="O2758" s="3" t="s">
        <v>8570</v>
      </c>
    </row>
    <row r="2759" spans="1:15" x14ac:dyDescent="0.2">
      <c r="A2759">
        <v>2756</v>
      </c>
      <c r="B2759" t="s">
        <v>3796</v>
      </c>
      <c r="C2759">
        <v>3098.4166809738499</v>
      </c>
      <c r="D2759">
        <v>-0.97209778187593099</v>
      </c>
      <c r="E2759">
        <v>0.10533989240976201</v>
      </c>
      <c r="F2759">
        <v>-9.2282017727392809</v>
      </c>
      <c r="G2759" s="1">
        <v>2.75213218439829E-20</v>
      </c>
      <c r="H2759" s="1">
        <v>5.1422417621919195E-19</v>
      </c>
      <c r="I2759" s="4">
        <v>62.464666478413399</v>
      </c>
      <c r="J2759" s="13">
        <v>80.226416757312407</v>
      </c>
      <c r="K2759" s="2">
        <v>61.448234095615803</v>
      </c>
      <c r="L2759" s="2">
        <v>67.139044099054402</v>
      </c>
      <c r="M2759" s="2">
        <v>136.61811535367701</v>
      </c>
      <c r="N2759" s="14">
        <v>133.18576308975099</v>
      </c>
      <c r="O2759" s="3" t="s">
        <v>8570</v>
      </c>
    </row>
    <row r="2760" spans="1:15" x14ac:dyDescent="0.2">
      <c r="A2760">
        <v>2757</v>
      </c>
      <c r="B2760" t="s">
        <v>6540</v>
      </c>
      <c r="C2760">
        <v>152.55356232451601</v>
      </c>
      <c r="D2760">
        <v>-0.97193966451806402</v>
      </c>
      <c r="E2760">
        <v>0.25346858035713998</v>
      </c>
      <c r="F2760">
        <v>-3.8345567847051898</v>
      </c>
      <c r="G2760">
        <v>1.2579091046675399E-4</v>
      </c>
      <c r="H2760">
        <v>5.2074570757075305E-4</v>
      </c>
      <c r="I2760" s="4">
        <v>6.9346835066334496</v>
      </c>
      <c r="J2760" s="13">
        <v>8.7131778182364599</v>
      </c>
      <c r="K2760" s="2">
        <v>6.6366975914432196</v>
      </c>
      <c r="L2760" s="2">
        <v>5.4377747878801204</v>
      </c>
      <c r="M2760" s="2">
        <v>13.096351964860601</v>
      </c>
      <c r="N2760" s="14">
        <v>16.746868542444901</v>
      </c>
      <c r="O2760" s="3" t="s">
        <v>8570</v>
      </c>
    </row>
    <row r="2761" spans="1:15" x14ac:dyDescent="0.2">
      <c r="A2761">
        <v>2758</v>
      </c>
      <c r="B2761" t="s">
        <v>4270</v>
      </c>
      <c r="C2761">
        <v>4523.1110784401199</v>
      </c>
      <c r="D2761">
        <v>-0.97171365760844597</v>
      </c>
      <c r="E2761">
        <v>0.125710514547487</v>
      </c>
      <c r="F2761">
        <v>-7.7297723353235099</v>
      </c>
      <c r="G2761" s="1">
        <v>1.0773908805264E-14</v>
      </c>
      <c r="H2761" s="1">
        <v>1.3893092360855801E-13</v>
      </c>
      <c r="I2761" s="4">
        <v>22.7310922792912</v>
      </c>
      <c r="J2761" s="13">
        <v>30.4057403206034</v>
      </c>
      <c r="K2761" s="2">
        <v>21.180783767866501</v>
      </c>
      <c r="L2761" s="2">
        <v>23.327643393498999</v>
      </c>
      <c r="M2761" s="2">
        <v>55.993412595615503</v>
      </c>
      <c r="N2761" s="14">
        <v>52.807003417831702</v>
      </c>
      <c r="O2761" s="3" t="s">
        <v>8570</v>
      </c>
    </row>
    <row r="2762" spans="1:15" x14ac:dyDescent="0.2">
      <c r="A2762">
        <v>2759</v>
      </c>
      <c r="B2762" t="s">
        <v>5285</v>
      </c>
      <c r="C2762">
        <v>298.62352999268597</v>
      </c>
      <c r="D2762">
        <v>-0.97080858379518797</v>
      </c>
      <c r="E2762">
        <v>0.17208447845993499</v>
      </c>
      <c r="F2762">
        <v>-5.6414651250560803</v>
      </c>
      <c r="G2762" s="1">
        <v>1.6860919540877E-8</v>
      </c>
      <c r="H2762" s="1">
        <v>1.20983185128851E-7</v>
      </c>
      <c r="I2762" s="4">
        <v>7.0713184386665802</v>
      </c>
      <c r="J2762" s="13">
        <v>7.8972948194067802</v>
      </c>
      <c r="K2762" s="2">
        <v>7.8794060284121104</v>
      </c>
      <c r="L2762" s="2">
        <v>6.4301772617884598</v>
      </c>
      <c r="M2762" s="2">
        <v>15.1858070425052</v>
      </c>
      <c r="N2762" s="14">
        <v>15.628095349718601</v>
      </c>
      <c r="O2762" s="3" t="s">
        <v>8570</v>
      </c>
    </row>
    <row r="2763" spans="1:15" x14ac:dyDescent="0.2">
      <c r="A2763">
        <v>2760</v>
      </c>
      <c r="B2763" t="s">
        <v>5612</v>
      </c>
      <c r="C2763">
        <v>4744.4239481444301</v>
      </c>
      <c r="D2763">
        <v>-0.97071202451137395</v>
      </c>
      <c r="E2763">
        <v>0.18930994415433999</v>
      </c>
      <c r="F2763">
        <v>-5.1276335685777497</v>
      </c>
      <c r="G2763" s="1">
        <v>2.93406808687382E-7</v>
      </c>
      <c r="H2763" s="1">
        <v>1.80659639967198E-6</v>
      </c>
      <c r="I2763" s="4">
        <v>52.801621311630598</v>
      </c>
      <c r="J2763" s="13">
        <v>65.001226695856104</v>
      </c>
      <c r="K2763" s="2">
        <v>40.4999617446231</v>
      </c>
      <c r="L2763" s="2">
        <v>42.182440447495097</v>
      </c>
      <c r="M2763" s="2">
        <v>100.489720488229</v>
      </c>
      <c r="N2763" s="14">
        <v>94.503389982736493</v>
      </c>
      <c r="O2763" s="3" t="s">
        <v>8570</v>
      </c>
    </row>
    <row r="2764" spans="1:15" x14ac:dyDescent="0.2">
      <c r="A2764">
        <v>2761</v>
      </c>
      <c r="B2764" t="s">
        <v>3680</v>
      </c>
      <c r="C2764">
        <v>4497.3146808666997</v>
      </c>
      <c r="D2764">
        <v>-0.97064893005462005</v>
      </c>
      <c r="E2764">
        <v>0.100023660350103</v>
      </c>
      <c r="F2764">
        <v>-9.7041932544474907</v>
      </c>
      <c r="G2764" s="1">
        <v>2.89356257571428E-22</v>
      </c>
      <c r="H2764" s="1">
        <v>6.0782290309180296E-21</v>
      </c>
      <c r="I2764" s="4">
        <v>98.944138946209307</v>
      </c>
      <c r="J2764" s="13">
        <v>108.703267830744</v>
      </c>
      <c r="K2764" s="2">
        <v>80.800223644699798</v>
      </c>
      <c r="L2764" s="2">
        <v>88.454450783332007</v>
      </c>
      <c r="M2764" s="2">
        <v>179.219783257465</v>
      </c>
      <c r="N2764" s="14">
        <v>181.46423907984499</v>
      </c>
      <c r="O2764" s="3" t="s">
        <v>8570</v>
      </c>
    </row>
    <row r="2765" spans="1:15" x14ac:dyDescent="0.2">
      <c r="A2765">
        <v>2762</v>
      </c>
      <c r="B2765" t="s">
        <v>3285</v>
      </c>
      <c r="C2765">
        <v>23388.351158433299</v>
      </c>
      <c r="D2765">
        <v>-0.97047247900454803</v>
      </c>
      <c r="E2765">
        <v>8.0953799823261896E-2</v>
      </c>
      <c r="F2765">
        <v>-11.987979330473401</v>
      </c>
      <c r="G2765" s="1">
        <v>4.1080431074756597E-33</v>
      </c>
      <c r="H2765" s="1">
        <v>1.4558139373304599E-31</v>
      </c>
      <c r="I2765" s="4">
        <v>71.830762571527202</v>
      </c>
      <c r="J2765" s="13">
        <v>122.075989750772</v>
      </c>
      <c r="K2765" s="2">
        <v>101.967972618811</v>
      </c>
      <c r="L2765" s="2">
        <v>105.730630748123</v>
      </c>
      <c r="M2765" s="2">
        <v>145.00066390396699</v>
      </c>
      <c r="N2765" s="14">
        <v>147.306425493163</v>
      </c>
      <c r="O2765" s="3" t="s">
        <v>8570</v>
      </c>
    </row>
    <row r="2766" spans="1:15" x14ac:dyDescent="0.2">
      <c r="A2766">
        <v>2763</v>
      </c>
      <c r="B2766" t="s">
        <v>4949</v>
      </c>
      <c r="C2766">
        <v>748.74735662475803</v>
      </c>
      <c r="D2766">
        <v>-0.96968157507577202</v>
      </c>
      <c r="E2766">
        <v>0.155536910742056</v>
      </c>
      <c r="F2766">
        <v>-6.2344145222474099</v>
      </c>
      <c r="G2766" s="1">
        <v>4.53470852362701E-10</v>
      </c>
      <c r="H2766" s="1">
        <v>3.8710383490961797E-9</v>
      </c>
      <c r="I2766" s="4">
        <v>15.864320542666899</v>
      </c>
      <c r="J2766" s="13">
        <v>17.798502059803099</v>
      </c>
      <c r="K2766" s="2">
        <v>11.557275578533901</v>
      </c>
      <c r="L2766" s="2">
        <v>14.6755812909051</v>
      </c>
      <c r="M2766" s="2">
        <v>23.263252720739501</v>
      </c>
      <c r="N2766" s="14">
        <v>26.3065900970889</v>
      </c>
      <c r="O2766" s="3" t="s">
        <v>8570</v>
      </c>
    </row>
    <row r="2767" spans="1:15" x14ac:dyDescent="0.2">
      <c r="A2767">
        <v>2764</v>
      </c>
      <c r="B2767" t="s">
        <v>4050</v>
      </c>
      <c r="C2767">
        <v>856.42272331116305</v>
      </c>
      <c r="D2767">
        <v>-0.96959928024549802</v>
      </c>
      <c r="E2767">
        <v>0.11613050115073</v>
      </c>
      <c r="F2767">
        <v>-8.3492215278311406</v>
      </c>
      <c r="G2767" s="1">
        <v>6.8714351271875598E-17</v>
      </c>
      <c r="H2767" s="1">
        <v>1.0339428900278601E-15</v>
      </c>
      <c r="I2767" s="4">
        <v>5.7071969425264504</v>
      </c>
      <c r="J2767" s="13">
        <v>8.0936227410729806</v>
      </c>
      <c r="K2767" s="2">
        <v>10.175036690133499</v>
      </c>
      <c r="L2767" s="2">
        <v>10.1480620616656</v>
      </c>
      <c r="M2767" s="2">
        <v>17.2309447260313</v>
      </c>
      <c r="N2767" s="14">
        <v>17.650620542815599</v>
      </c>
      <c r="O2767" s="3" t="s">
        <v>8570</v>
      </c>
    </row>
    <row r="2768" spans="1:15" x14ac:dyDescent="0.2">
      <c r="A2768">
        <v>2765</v>
      </c>
      <c r="B2768" t="s">
        <v>5107</v>
      </c>
      <c r="C2768">
        <v>632.07533639660699</v>
      </c>
      <c r="D2768">
        <v>-0.96941351578878998</v>
      </c>
      <c r="E2768">
        <v>0.16271340184337499</v>
      </c>
      <c r="F2768">
        <v>-5.9577976049073698</v>
      </c>
      <c r="G2768" s="1">
        <v>2.5565986213353E-9</v>
      </c>
      <c r="H2768" s="1">
        <v>2.0097820482734699E-8</v>
      </c>
      <c r="I2768" s="4">
        <v>3.6631611049136299</v>
      </c>
      <c r="J2768" s="13">
        <v>7.3266241428256098</v>
      </c>
      <c r="K2768" s="2">
        <v>4.8867193582282598</v>
      </c>
      <c r="L2768" s="2">
        <v>5.5393152371591396</v>
      </c>
      <c r="M2768" s="2">
        <v>11.756287310467901</v>
      </c>
      <c r="N2768" s="14">
        <v>11.7999310430469</v>
      </c>
      <c r="O2768" s="3" t="s">
        <v>8570</v>
      </c>
    </row>
    <row r="2769" spans="1:15" x14ac:dyDescent="0.2">
      <c r="A2769">
        <v>2766</v>
      </c>
      <c r="B2769" t="s">
        <v>3949</v>
      </c>
      <c r="C2769">
        <v>2553.8867483583699</v>
      </c>
      <c r="D2769">
        <v>-0.96784913813872697</v>
      </c>
      <c r="E2769">
        <v>0.111444786379094</v>
      </c>
      <c r="F2769">
        <v>-8.6845618317797193</v>
      </c>
      <c r="G2769" s="1">
        <v>3.8020509624932601E-18</v>
      </c>
      <c r="H2769" s="1">
        <v>6.1916209185860203E-17</v>
      </c>
      <c r="I2769" s="4">
        <v>36.2669488643634</v>
      </c>
      <c r="J2769" s="13">
        <v>60.757229978803998</v>
      </c>
      <c r="K2769" s="2">
        <v>51.369418635245999</v>
      </c>
      <c r="L2769" s="2">
        <v>49.646595970195399</v>
      </c>
      <c r="M2769" s="2">
        <v>100.51821425399601</v>
      </c>
      <c r="N2769" s="14">
        <v>93.7602357152726</v>
      </c>
      <c r="O2769" s="3" t="s">
        <v>8570</v>
      </c>
    </row>
    <row r="2770" spans="1:15" x14ac:dyDescent="0.2">
      <c r="A2770">
        <v>2767</v>
      </c>
      <c r="B2770" t="s">
        <v>7450</v>
      </c>
      <c r="C2770">
        <v>63.477336519570201</v>
      </c>
      <c r="D2770">
        <v>-0.96732342989375097</v>
      </c>
      <c r="E2770">
        <v>0.35026658283940498</v>
      </c>
      <c r="F2770">
        <v>-2.7616777542756998</v>
      </c>
      <c r="G2770">
        <v>5.7505204351959204E-3</v>
      </c>
      <c r="H2770">
        <v>1.68596062759248E-2</v>
      </c>
      <c r="I2770" s="4">
        <v>0.31010771639253099</v>
      </c>
      <c r="J2770" s="13">
        <v>0.78821730195510098</v>
      </c>
      <c r="K2770" s="2">
        <v>0.25915294257195398</v>
      </c>
      <c r="L2770" s="2">
        <v>0.68683450854149397</v>
      </c>
      <c r="M2770" s="2">
        <v>0.96146141337777702</v>
      </c>
      <c r="N2770" s="14">
        <v>0.783507327984304</v>
      </c>
      <c r="O2770" s="3" t="s">
        <v>8570</v>
      </c>
    </row>
    <row r="2771" spans="1:15" x14ac:dyDescent="0.2">
      <c r="A2771">
        <v>2768</v>
      </c>
      <c r="B2771" t="s">
        <v>3957</v>
      </c>
      <c r="C2771">
        <v>1166.0568748273299</v>
      </c>
      <c r="D2771">
        <v>-0.96594552091406705</v>
      </c>
      <c r="E2771">
        <v>0.11148508589244401</v>
      </c>
      <c r="F2771">
        <v>-8.6643474612018796</v>
      </c>
      <c r="G2771" s="1">
        <v>4.5410644266734599E-18</v>
      </c>
      <c r="H2771" s="1">
        <v>7.3362146338282798E-17</v>
      </c>
      <c r="I2771" s="4">
        <v>19.947059479484398</v>
      </c>
      <c r="J2771" s="13">
        <v>27.649876544251399</v>
      </c>
      <c r="K2771" s="2">
        <v>23.009329338951002</v>
      </c>
      <c r="L2771" s="2">
        <v>24.676910221496801</v>
      </c>
      <c r="M2771" s="2">
        <v>51.791580026055698</v>
      </c>
      <c r="N2771" s="14">
        <v>52.099096261275697</v>
      </c>
      <c r="O2771" s="3" t="s">
        <v>8570</v>
      </c>
    </row>
    <row r="2772" spans="1:15" x14ac:dyDescent="0.2">
      <c r="A2772">
        <v>2769</v>
      </c>
      <c r="B2772" t="s">
        <v>3027</v>
      </c>
      <c r="C2772">
        <v>10552.133188616601</v>
      </c>
      <c r="D2772">
        <v>-0.96526667897354901</v>
      </c>
      <c r="E2772">
        <v>6.2340672929222997E-2</v>
      </c>
      <c r="F2772">
        <v>-15.4837385228331</v>
      </c>
      <c r="G2772" s="1">
        <v>4.4673953757710398E-54</v>
      </c>
      <c r="H2772" s="1">
        <v>2.9081071609230399E-52</v>
      </c>
      <c r="I2772" s="4">
        <v>120.766587482341</v>
      </c>
      <c r="J2772" s="13">
        <v>135.59500949342001</v>
      </c>
      <c r="K2772" s="2">
        <v>116.624973385654</v>
      </c>
      <c r="L2772" s="2">
        <v>119.837856173755</v>
      </c>
      <c r="M2772" s="2">
        <v>234.802536570033</v>
      </c>
      <c r="N2772" s="14">
        <v>232.64674473135</v>
      </c>
      <c r="O2772" s="3" t="s">
        <v>8570</v>
      </c>
    </row>
    <row r="2773" spans="1:15" x14ac:dyDescent="0.2">
      <c r="A2773">
        <v>2770</v>
      </c>
      <c r="B2773" t="s">
        <v>4462</v>
      </c>
      <c r="C2773">
        <v>669.60214678988996</v>
      </c>
      <c r="D2773">
        <v>-0.96240929337939796</v>
      </c>
      <c r="E2773">
        <v>0.133456089963952</v>
      </c>
      <c r="F2773">
        <v>-7.2114303186864896</v>
      </c>
      <c r="G2773" s="1">
        <v>5.5367179269914198E-13</v>
      </c>
      <c r="H2773" s="1">
        <v>6.2637980785563804E-12</v>
      </c>
      <c r="I2773" s="4">
        <v>13.3344881438213</v>
      </c>
      <c r="J2773" s="13">
        <v>23.666515303653402</v>
      </c>
      <c r="K2773" s="2">
        <v>18.4986153407961</v>
      </c>
      <c r="L2773" s="2">
        <v>17.050076748912399</v>
      </c>
      <c r="M2773" s="2">
        <v>44.792427234475099</v>
      </c>
      <c r="N2773" s="14">
        <v>44.742787448526798</v>
      </c>
      <c r="O2773" s="3" t="s">
        <v>8570</v>
      </c>
    </row>
    <row r="2774" spans="1:15" x14ac:dyDescent="0.2">
      <c r="A2774">
        <v>2771</v>
      </c>
      <c r="B2774" t="s">
        <v>4908</v>
      </c>
      <c r="C2774">
        <v>287.58369599259203</v>
      </c>
      <c r="D2774">
        <v>-0.96179539428557403</v>
      </c>
      <c r="E2774">
        <v>0.15243482056091501</v>
      </c>
      <c r="F2774">
        <v>-6.3095517857826096</v>
      </c>
      <c r="G2774" s="1">
        <v>2.7984471993858E-10</v>
      </c>
      <c r="H2774" s="1">
        <v>2.4402219024443599E-9</v>
      </c>
      <c r="I2774" s="4">
        <v>4.5485414631351304</v>
      </c>
      <c r="J2774" s="13">
        <v>5.8970771695544997</v>
      </c>
      <c r="K2774" s="2">
        <v>5.2626906207437898</v>
      </c>
      <c r="L2774" s="2">
        <v>5.4768131098869102</v>
      </c>
      <c r="M2774" s="2">
        <v>11.607372523977</v>
      </c>
      <c r="N2774" s="14">
        <v>11.4072245043946</v>
      </c>
      <c r="O2774" s="3" t="s">
        <v>8570</v>
      </c>
    </row>
    <row r="2775" spans="1:15" x14ac:dyDescent="0.2">
      <c r="A2775">
        <v>2772</v>
      </c>
      <c r="B2775" t="s">
        <v>4909</v>
      </c>
      <c r="C2775">
        <v>287.58369599259203</v>
      </c>
      <c r="D2775">
        <v>-0.96179539428557403</v>
      </c>
      <c r="E2775">
        <v>0.15243482056091501</v>
      </c>
      <c r="F2775">
        <v>-6.3095517857826096</v>
      </c>
      <c r="G2775" s="1">
        <v>2.7984471993858E-10</v>
      </c>
      <c r="H2775" s="1">
        <v>2.4402219024443599E-9</v>
      </c>
      <c r="I2775" s="4">
        <v>4.5485414631351304</v>
      </c>
      <c r="J2775" s="13">
        <v>5.8970771695544997</v>
      </c>
      <c r="K2775" s="2">
        <v>5.2626906207437898</v>
      </c>
      <c r="L2775" s="2">
        <v>5.4768131098869102</v>
      </c>
      <c r="M2775" s="2">
        <v>11.607372523977</v>
      </c>
      <c r="N2775" s="14">
        <v>11.4072245043946</v>
      </c>
      <c r="O2775" s="3" t="s">
        <v>8570</v>
      </c>
    </row>
    <row r="2776" spans="1:15" x14ac:dyDescent="0.2">
      <c r="A2776">
        <v>2773</v>
      </c>
      <c r="B2776" t="s">
        <v>4820</v>
      </c>
      <c r="C2776">
        <v>1676.0475152301699</v>
      </c>
      <c r="D2776">
        <v>-0.96143818160063699</v>
      </c>
      <c r="E2776">
        <v>0.14831428659774701</v>
      </c>
      <c r="F2776">
        <v>-6.4824380958539498</v>
      </c>
      <c r="G2776" s="1">
        <v>9.0252119331359002E-11</v>
      </c>
      <c r="H2776" s="1">
        <v>8.2542377807710898E-10</v>
      </c>
      <c r="I2776" s="4">
        <v>22.6123500725326</v>
      </c>
      <c r="J2776" s="13">
        <v>32.166683366242701</v>
      </c>
      <c r="K2776" s="2">
        <v>22.454679230115602</v>
      </c>
      <c r="L2776" s="2">
        <v>22.743552892889699</v>
      </c>
      <c r="M2776" s="2">
        <v>50.755691146743402</v>
      </c>
      <c r="N2776" s="14">
        <v>49.025866046320402</v>
      </c>
      <c r="O2776" s="3" t="s">
        <v>8570</v>
      </c>
    </row>
    <row r="2777" spans="1:15" x14ac:dyDescent="0.2">
      <c r="A2777">
        <v>2774</v>
      </c>
      <c r="B2777" t="s">
        <v>6287</v>
      </c>
      <c r="C2777">
        <v>282.057176869758</v>
      </c>
      <c r="D2777">
        <v>-0.96096591034531798</v>
      </c>
      <c r="E2777">
        <v>0.23062766062677501</v>
      </c>
      <c r="F2777">
        <v>-4.1667417851514701</v>
      </c>
      <c r="G2777" s="1">
        <v>3.08984148483956E-5</v>
      </c>
      <c r="H2777">
        <v>1.4285089401804799E-4</v>
      </c>
      <c r="I2777" s="4">
        <v>2.42764983219914</v>
      </c>
      <c r="J2777" s="13">
        <v>3.2100673105912598</v>
      </c>
      <c r="K2777" s="2">
        <v>2.18703622384984</v>
      </c>
      <c r="L2777" s="2">
        <v>1.68693912384556</v>
      </c>
      <c r="M2777" s="2">
        <v>4.6247583611069496</v>
      </c>
      <c r="N2777" s="14">
        <v>4.7527086696896603</v>
      </c>
      <c r="O2777" s="3" t="s">
        <v>8570</v>
      </c>
    </row>
    <row r="2778" spans="1:15" x14ac:dyDescent="0.2">
      <c r="A2778">
        <v>2775</v>
      </c>
      <c r="B2778" t="s">
        <v>3631</v>
      </c>
      <c r="C2778">
        <v>3586.2823092096201</v>
      </c>
      <c r="D2778">
        <v>-0.95990452822515004</v>
      </c>
      <c r="E2778">
        <v>9.7452341794074096E-2</v>
      </c>
      <c r="F2778">
        <v>-9.8499893440582298</v>
      </c>
      <c r="G2778" s="1">
        <v>6.85512434068169E-23</v>
      </c>
      <c r="H2778" s="1">
        <v>1.5158479309558201E-21</v>
      </c>
      <c r="I2778" s="4">
        <v>51.548353245775097</v>
      </c>
      <c r="J2778" s="13">
        <v>85.959113348014696</v>
      </c>
      <c r="K2778" s="2">
        <v>66.6196444591708</v>
      </c>
      <c r="L2778" s="2">
        <v>70.843263670515</v>
      </c>
      <c r="M2778" s="2">
        <v>148.72922429140999</v>
      </c>
      <c r="N2778" s="14">
        <v>149.603169946094</v>
      </c>
      <c r="O2778" s="3" t="s">
        <v>8570</v>
      </c>
    </row>
    <row r="2779" spans="1:15" x14ac:dyDescent="0.2">
      <c r="A2779">
        <v>2776</v>
      </c>
      <c r="B2779" t="s">
        <v>5410</v>
      </c>
      <c r="C2779">
        <v>234.43251245765001</v>
      </c>
      <c r="D2779">
        <v>-0.959598055500542</v>
      </c>
      <c r="E2779">
        <v>0.17625405761110799</v>
      </c>
      <c r="F2779">
        <v>-5.4444026339400704</v>
      </c>
      <c r="G2779" s="1">
        <v>5.1979526314516E-8</v>
      </c>
      <c r="H2779" s="1">
        <v>3.5162365869775102E-7</v>
      </c>
      <c r="I2779" s="4">
        <v>1.97135699634188</v>
      </c>
      <c r="J2779" s="13">
        <v>4.4436888325422803</v>
      </c>
      <c r="K2779" s="2">
        <v>3.7091115191147899</v>
      </c>
      <c r="L2779" s="2">
        <v>2.8621753895400102</v>
      </c>
      <c r="M2779" s="2">
        <v>6.9155452096693102</v>
      </c>
      <c r="N2779" s="14">
        <v>7.4101236915381303</v>
      </c>
      <c r="O2779" s="3" t="s">
        <v>8570</v>
      </c>
    </row>
    <row r="2780" spans="1:15" x14ac:dyDescent="0.2">
      <c r="A2780">
        <v>2777</v>
      </c>
      <c r="B2780" t="s">
        <v>3996</v>
      </c>
      <c r="C2780">
        <v>3161.1993333699302</v>
      </c>
      <c r="D2780">
        <v>-0.95900155466453596</v>
      </c>
      <c r="E2780">
        <v>0.11252071396541</v>
      </c>
      <c r="F2780">
        <v>-8.5228889941041892</v>
      </c>
      <c r="G2780" s="1">
        <v>1.55621922846382E-17</v>
      </c>
      <c r="H2780" s="1">
        <v>2.4396467054848801E-16</v>
      </c>
      <c r="I2780" s="4">
        <v>8.1821732391025908</v>
      </c>
      <c r="J2780" s="13">
        <v>18.062608903885401</v>
      </c>
      <c r="K2780" s="2">
        <v>16.937213929424502</v>
      </c>
      <c r="L2780" s="2">
        <v>14.863627853755199</v>
      </c>
      <c r="M2780" s="2">
        <v>29.9389685941305</v>
      </c>
      <c r="N2780" s="14">
        <v>29.424461723732801</v>
      </c>
      <c r="O2780" s="3" t="s">
        <v>8570</v>
      </c>
    </row>
    <row r="2781" spans="1:15" x14ac:dyDescent="0.2">
      <c r="A2781">
        <v>2778</v>
      </c>
      <c r="B2781" t="s">
        <v>4387</v>
      </c>
      <c r="C2781">
        <v>3704.83514320023</v>
      </c>
      <c r="D2781">
        <v>-0.95877045010013795</v>
      </c>
      <c r="E2781">
        <v>0.12947917785813401</v>
      </c>
      <c r="F2781">
        <v>-7.4048234315376202</v>
      </c>
      <c r="G2781" s="1">
        <v>1.3132508349837401E-13</v>
      </c>
      <c r="H2781" s="1">
        <v>1.5626786328697E-12</v>
      </c>
      <c r="I2781" s="4">
        <v>41.632309245739101</v>
      </c>
      <c r="J2781" s="13">
        <v>81.915150001010502</v>
      </c>
      <c r="K2781" s="2">
        <v>59.0814872925909</v>
      </c>
      <c r="L2781" s="2">
        <v>59.879685612282799</v>
      </c>
      <c r="M2781" s="2">
        <v>137.90235980832</v>
      </c>
      <c r="N2781" s="14">
        <v>127.89183163389001</v>
      </c>
      <c r="O2781" s="3" t="s">
        <v>8570</v>
      </c>
    </row>
    <row r="2782" spans="1:15" x14ac:dyDescent="0.2">
      <c r="A2782">
        <v>2779</v>
      </c>
      <c r="B2782" t="s">
        <v>3402</v>
      </c>
      <c r="C2782">
        <v>1537.4166919295201</v>
      </c>
      <c r="D2782">
        <v>-0.95850016384646097</v>
      </c>
      <c r="E2782">
        <v>8.6487605373931603E-2</v>
      </c>
      <c r="F2782">
        <v>-11.082514768473001</v>
      </c>
      <c r="G2782" s="1">
        <v>1.52527299663305E-28</v>
      </c>
      <c r="H2782" s="1">
        <v>4.4632567759649301E-27</v>
      </c>
      <c r="I2782" s="4">
        <v>21.347817904710201</v>
      </c>
      <c r="J2782" s="13">
        <v>29.623102598976701</v>
      </c>
      <c r="K2782" s="2">
        <v>24.257570090841401</v>
      </c>
      <c r="L2782" s="2">
        <v>24.9570149966248</v>
      </c>
      <c r="M2782" s="2">
        <v>51.533420736112603</v>
      </c>
      <c r="N2782" s="14">
        <v>50.527183824600101</v>
      </c>
      <c r="O2782" s="3" t="s">
        <v>8570</v>
      </c>
    </row>
    <row r="2783" spans="1:15" x14ac:dyDescent="0.2">
      <c r="A2783">
        <v>2780</v>
      </c>
      <c r="B2783" t="s">
        <v>7685</v>
      </c>
      <c r="C2783">
        <v>50.608081818957999</v>
      </c>
      <c r="D2783">
        <v>-0.95841386677268203</v>
      </c>
      <c r="E2783">
        <v>0.38309792747280202</v>
      </c>
      <c r="F2783">
        <v>-2.5017464153228102</v>
      </c>
      <c r="G2783">
        <v>1.2358240754967199E-2</v>
      </c>
      <c r="H2783">
        <v>3.3419274621840703E-2</v>
      </c>
      <c r="I2783" s="4">
        <v>1.2515789550804499</v>
      </c>
      <c r="J2783" s="13">
        <v>0.96412594349516201</v>
      </c>
      <c r="K2783" s="2">
        <v>0.44356897016329799</v>
      </c>
      <c r="L2783" s="2">
        <v>1.0001654126269901</v>
      </c>
      <c r="M2783" s="2">
        <v>1.2975883631038501</v>
      </c>
      <c r="N2783" s="14">
        <v>2.0208054051884599</v>
      </c>
      <c r="O2783" s="3" t="s">
        <v>8570</v>
      </c>
    </row>
    <row r="2784" spans="1:15" x14ac:dyDescent="0.2">
      <c r="A2784">
        <v>2781</v>
      </c>
      <c r="B2784" t="s">
        <v>5982</v>
      </c>
      <c r="C2784">
        <v>609.25253999275105</v>
      </c>
      <c r="D2784">
        <v>-0.95744125535105795</v>
      </c>
      <c r="E2784">
        <v>0.209127938408319</v>
      </c>
      <c r="F2784">
        <v>-4.5782560792124798</v>
      </c>
      <c r="G2784" s="1">
        <v>4.6886848495280396E-6</v>
      </c>
      <c r="H2784" s="1">
        <v>2.4501120701139701E-5</v>
      </c>
      <c r="I2784" s="4">
        <v>3.05998140434613</v>
      </c>
      <c r="J2784" s="13">
        <v>6.25805163512603</v>
      </c>
      <c r="K2784" s="2">
        <v>3.4928239510318599</v>
      </c>
      <c r="L2784" s="2">
        <v>4.0004749021983699</v>
      </c>
      <c r="M2784" s="2">
        <v>8.4615266597436793</v>
      </c>
      <c r="N2784" s="14">
        <v>7.0437294129524002</v>
      </c>
      <c r="O2784" s="3" t="s">
        <v>8570</v>
      </c>
    </row>
    <row r="2785" spans="1:15" x14ac:dyDescent="0.2">
      <c r="A2785">
        <v>2782</v>
      </c>
      <c r="B2785" t="s">
        <v>3422</v>
      </c>
      <c r="C2785">
        <v>1239.6902740238299</v>
      </c>
      <c r="D2785">
        <v>-0.95713814861067503</v>
      </c>
      <c r="E2785">
        <v>8.7442565203622494E-2</v>
      </c>
      <c r="F2785">
        <v>-10.9459065660053</v>
      </c>
      <c r="G2785" s="1">
        <v>6.95187530209674E-28</v>
      </c>
      <c r="H2785" s="1">
        <v>1.9772237862715799E-26</v>
      </c>
      <c r="I2785" s="4">
        <v>4.6415625297018401</v>
      </c>
      <c r="J2785" s="13">
        <v>8.0919946879542497</v>
      </c>
      <c r="K2785" s="2">
        <v>6.8201829594758498</v>
      </c>
      <c r="L2785" s="2">
        <v>7.0039179118430699</v>
      </c>
      <c r="M2785" s="2">
        <v>15.4053340188128</v>
      </c>
      <c r="N2785" s="14">
        <v>14.726943008867901</v>
      </c>
      <c r="O2785" s="3" t="s">
        <v>8570</v>
      </c>
    </row>
    <row r="2786" spans="1:15" x14ac:dyDescent="0.2">
      <c r="A2786">
        <v>2783</v>
      </c>
      <c r="B2786" t="s">
        <v>3423</v>
      </c>
      <c r="C2786">
        <v>1239.6902740238299</v>
      </c>
      <c r="D2786">
        <v>-0.95713814861067503</v>
      </c>
      <c r="E2786">
        <v>8.7442565203622494E-2</v>
      </c>
      <c r="F2786">
        <v>-10.9459065660053</v>
      </c>
      <c r="G2786" s="1">
        <v>6.95187530209674E-28</v>
      </c>
      <c r="H2786" s="1">
        <v>1.9772237862715799E-26</v>
      </c>
      <c r="I2786" s="4">
        <v>4.6415625297018401</v>
      </c>
      <c r="J2786" s="13">
        <v>8.0919946879542497</v>
      </c>
      <c r="K2786" s="2">
        <v>6.8201829594758498</v>
      </c>
      <c r="L2786" s="2">
        <v>7.0039179118430699</v>
      </c>
      <c r="M2786" s="2">
        <v>15.4053340188128</v>
      </c>
      <c r="N2786" s="14">
        <v>14.726943008867901</v>
      </c>
      <c r="O2786" s="3" t="s">
        <v>8570</v>
      </c>
    </row>
    <row r="2787" spans="1:15" x14ac:dyDescent="0.2">
      <c r="A2787">
        <v>2784</v>
      </c>
      <c r="B2787" t="s">
        <v>6799</v>
      </c>
      <c r="C2787">
        <v>67.399926191674496</v>
      </c>
      <c r="D2787">
        <v>-0.95642496103646002</v>
      </c>
      <c r="E2787">
        <v>0.27545584376740101</v>
      </c>
      <c r="F2787">
        <v>-3.4721534600808099</v>
      </c>
      <c r="G2787">
        <v>5.1630110937274105E-4</v>
      </c>
      <c r="H2787">
        <v>1.9051025778703799E-3</v>
      </c>
      <c r="I2787" s="4">
        <v>1.77097765062898</v>
      </c>
      <c r="J2787" s="13">
        <v>2.8106545914502998</v>
      </c>
      <c r="K2787" s="2">
        <v>2.8575299269073202</v>
      </c>
      <c r="L2787" s="2">
        <v>2.95684563166559</v>
      </c>
      <c r="M2787" s="2">
        <v>5.7986975673905903</v>
      </c>
      <c r="N2787" s="14">
        <v>6.1677265620954396</v>
      </c>
      <c r="O2787" s="3" t="s">
        <v>8570</v>
      </c>
    </row>
    <row r="2788" spans="1:15" x14ac:dyDescent="0.2">
      <c r="A2788">
        <v>2785</v>
      </c>
      <c r="B2788" t="s">
        <v>3355</v>
      </c>
      <c r="C2788">
        <v>2390.7024292624301</v>
      </c>
      <c r="D2788">
        <v>-0.95562732408017603</v>
      </c>
      <c r="E2788">
        <v>8.4106664424775796E-2</v>
      </c>
      <c r="F2788">
        <v>-11.3620880178274</v>
      </c>
      <c r="G2788" s="1">
        <v>6.4582322396198397E-30</v>
      </c>
      <c r="H2788" s="1">
        <v>2.03668551950498E-28</v>
      </c>
      <c r="I2788" s="4">
        <v>20.691470415954502</v>
      </c>
      <c r="J2788" s="13">
        <v>25.477340592785499</v>
      </c>
      <c r="K2788" s="2">
        <v>22.769132542741801</v>
      </c>
      <c r="L2788" s="2">
        <v>21.770870819736199</v>
      </c>
      <c r="M2788" s="2">
        <v>46.130049178076703</v>
      </c>
      <c r="N2788" s="14">
        <v>46.838350955436397</v>
      </c>
      <c r="O2788" s="3" t="s">
        <v>8570</v>
      </c>
    </row>
    <row r="2789" spans="1:15" x14ac:dyDescent="0.2">
      <c r="A2789">
        <v>2786</v>
      </c>
      <c r="B2789" t="s">
        <v>7068</v>
      </c>
      <c r="C2789">
        <v>109.05552579197899</v>
      </c>
      <c r="D2789">
        <v>-0.95543946589647899</v>
      </c>
      <c r="E2789">
        <v>0.30206068503642303</v>
      </c>
      <c r="F2789">
        <v>-3.1630712410695598</v>
      </c>
      <c r="G2789">
        <v>1.56114123389207E-3</v>
      </c>
      <c r="H2789">
        <v>5.22225123390166E-3</v>
      </c>
      <c r="I2789" s="4">
        <v>0.34506868304545102</v>
      </c>
      <c r="J2789" s="13">
        <v>1.24738838887883</v>
      </c>
      <c r="K2789" s="2">
        <v>1.4794776166913699</v>
      </c>
      <c r="L2789" s="2">
        <v>1.9947081878884101</v>
      </c>
      <c r="M2789" s="2">
        <v>3.76998099941222</v>
      </c>
      <c r="N2789" s="14">
        <v>4.5710654574262097</v>
      </c>
      <c r="O2789" s="3" t="s">
        <v>8570</v>
      </c>
    </row>
    <row r="2790" spans="1:15" x14ac:dyDescent="0.2">
      <c r="A2790">
        <v>2787</v>
      </c>
      <c r="B2790" t="s">
        <v>4180</v>
      </c>
      <c r="C2790">
        <v>2412.2739518772</v>
      </c>
      <c r="D2790">
        <v>-0.95532526916702698</v>
      </c>
      <c r="E2790">
        <v>0.12000824881387399</v>
      </c>
      <c r="F2790">
        <v>-7.9604967042614101</v>
      </c>
      <c r="G2790" s="1">
        <v>1.7135001976945399E-15</v>
      </c>
      <c r="H2790" s="1">
        <v>2.3515713536116901E-14</v>
      </c>
      <c r="I2790" s="4">
        <v>17.752146651687799</v>
      </c>
      <c r="J2790" s="13">
        <v>27.605527943817702</v>
      </c>
      <c r="K2790" s="2">
        <v>22.774385036449701</v>
      </c>
      <c r="L2790" s="2">
        <v>24.014216984105399</v>
      </c>
      <c r="M2790" s="2">
        <v>51.526458712687003</v>
      </c>
      <c r="N2790" s="14">
        <v>48.603726894576504</v>
      </c>
      <c r="O2790" s="3" t="s">
        <v>8570</v>
      </c>
    </row>
    <row r="2791" spans="1:15" x14ac:dyDescent="0.2">
      <c r="A2791">
        <v>2788</v>
      </c>
      <c r="B2791" t="s">
        <v>6685</v>
      </c>
      <c r="C2791">
        <v>122.00547419893201</v>
      </c>
      <c r="D2791">
        <v>-0.95437252727801503</v>
      </c>
      <c r="E2791">
        <v>0.26343897533506999</v>
      </c>
      <c r="F2791">
        <v>-3.62274612579305</v>
      </c>
      <c r="G2791">
        <v>2.91491881415379E-4</v>
      </c>
      <c r="H2791">
        <v>1.1289629883771599E-3</v>
      </c>
      <c r="I2791" s="4">
        <v>1.91798909968054</v>
      </c>
      <c r="J2791" s="13">
        <v>3.1182351296736699</v>
      </c>
      <c r="K2791" s="2">
        <v>3.09429019116142</v>
      </c>
      <c r="L2791" s="2">
        <v>2.8723688687653302</v>
      </c>
      <c r="M2791" s="2">
        <v>5.2454952539111996</v>
      </c>
      <c r="N2791" s="14">
        <v>7.25867540205269</v>
      </c>
      <c r="O2791" s="3" t="s">
        <v>8570</v>
      </c>
    </row>
    <row r="2792" spans="1:15" x14ac:dyDescent="0.2">
      <c r="A2792">
        <v>2789</v>
      </c>
      <c r="B2792" t="s">
        <v>7868</v>
      </c>
      <c r="C2792">
        <v>85.743329432594507</v>
      </c>
      <c r="D2792">
        <v>-0.95392959123583698</v>
      </c>
      <c r="E2792">
        <v>0.40558934538675701</v>
      </c>
      <c r="F2792">
        <v>-2.3519591973654999</v>
      </c>
      <c r="G2792">
        <v>1.8674823321539899E-2</v>
      </c>
      <c r="H2792">
        <v>4.7893948023407899E-2</v>
      </c>
      <c r="I2792" s="4">
        <v>0.63680236353962105</v>
      </c>
      <c r="J2792" s="13">
        <v>2.4046401757993601</v>
      </c>
      <c r="K2792" s="2">
        <v>1.1111585284505501</v>
      </c>
      <c r="L2792" s="2">
        <v>1.1309583045532801</v>
      </c>
      <c r="M2792" s="2">
        <v>2.9061654832083801</v>
      </c>
      <c r="N2792" s="14">
        <v>3.5174227659148598</v>
      </c>
      <c r="O2792" s="3" t="s">
        <v>8570</v>
      </c>
    </row>
    <row r="2793" spans="1:15" x14ac:dyDescent="0.2">
      <c r="A2793">
        <v>2790</v>
      </c>
      <c r="B2793" t="s">
        <v>7869</v>
      </c>
      <c r="C2793">
        <v>85.743329432594507</v>
      </c>
      <c r="D2793">
        <v>-0.95392959123583698</v>
      </c>
      <c r="E2793">
        <v>0.40558934538675701</v>
      </c>
      <c r="F2793">
        <v>-2.3519591973654999</v>
      </c>
      <c r="G2793">
        <v>1.8674823321539899E-2</v>
      </c>
      <c r="H2793">
        <v>4.7893948023407899E-2</v>
      </c>
      <c r="I2793" s="4">
        <v>0.63680236353962105</v>
      </c>
      <c r="J2793" s="13">
        <v>2.4046401757993601</v>
      </c>
      <c r="K2793" s="2">
        <v>1.1111585284505501</v>
      </c>
      <c r="L2793" s="2">
        <v>1.1309583045532801</v>
      </c>
      <c r="M2793" s="2">
        <v>2.9061654832083801</v>
      </c>
      <c r="N2793" s="14">
        <v>3.5174227659148598</v>
      </c>
      <c r="O2793" s="3" t="s">
        <v>8570</v>
      </c>
    </row>
    <row r="2794" spans="1:15" x14ac:dyDescent="0.2">
      <c r="A2794">
        <v>2791</v>
      </c>
      <c r="B2794" t="s">
        <v>7815</v>
      </c>
      <c r="C2794">
        <v>43.942101411312798</v>
      </c>
      <c r="D2794">
        <v>-0.95376442628584701</v>
      </c>
      <c r="E2794">
        <v>0.40027450682563198</v>
      </c>
      <c r="F2794">
        <v>-2.3827758451310199</v>
      </c>
      <c r="G2794">
        <v>1.71826533889308E-2</v>
      </c>
      <c r="H2794">
        <v>4.4647774234164397E-2</v>
      </c>
      <c r="I2794" s="4">
        <v>0.77326395406794102</v>
      </c>
      <c r="J2794" s="13">
        <v>0.59587854662408102</v>
      </c>
      <c r="K2794" s="2">
        <v>0.95638100797567904</v>
      </c>
      <c r="L2794" s="2">
        <v>1.1063251532437299</v>
      </c>
      <c r="M2794" s="2">
        <v>2.03699909018829</v>
      </c>
      <c r="N2794" s="14">
        <v>1.4987085440728101</v>
      </c>
      <c r="O2794" s="3" t="s">
        <v>8570</v>
      </c>
    </row>
    <row r="2795" spans="1:15" x14ac:dyDescent="0.2">
      <c r="A2795">
        <v>2792</v>
      </c>
      <c r="B2795" t="s">
        <v>7816</v>
      </c>
      <c r="C2795">
        <v>43.942101411312798</v>
      </c>
      <c r="D2795">
        <v>-0.95376442628584701</v>
      </c>
      <c r="E2795">
        <v>0.40027450682563198</v>
      </c>
      <c r="F2795">
        <v>-2.3827758451310199</v>
      </c>
      <c r="G2795">
        <v>1.71826533889308E-2</v>
      </c>
      <c r="H2795">
        <v>4.4647774234164397E-2</v>
      </c>
      <c r="I2795" s="4">
        <v>0.77326395406794102</v>
      </c>
      <c r="J2795" s="13">
        <v>0.59587854662408102</v>
      </c>
      <c r="K2795" s="2">
        <v>0.95638100797567904</v>
      </c>
      <c r="L2795" s="2">
        <v>1.1063251532437299</v>
      </c>
      <c r="M2795" s="2">
        <v>2.03699909018829</v>
      </c>
      <c r="N2795" s="14">
        <v>1.4987085440728101</v>
      </c>
      <c r="O2795" s="3" t="s">
        <v>8570</v>
      </c>
    </row>
    <row r="2796" spans="1:15" x14ac:dyDescent="0.2">
      <c r="A2796">
        <v>2793</v>
      </c>
      <c r="B2796" t="s">
        <v>6738</v>
      </c>
      <c r="C2796">
        <v>70.635627039805797</v>
      </c>
      <c r="D2796">
        <v>-0.95313726723365</v>
      </c>
      <c r="E2796">
        <v>0.268789995229956</v>
      </c>
      <c r="F2796">
        <v>-3.54602955522292</v>
      </c>
      <c r="G2796">
        <v>3.9108234227006001E-4</v>
      </c>
      <c r="H2796">
        <v>1.4800700613876699E-3</v>
      </c>
      <c r="I2796" s="4">
        <v>0.88812082043545404</v>
      </c>
      <c r="J2796" s="13">
        <v>1.1560684461458199</v>
      </c>
      <c r="K2796" s="2">
        <v>1.1934249748768</v>
      </c>
      <c r="L2796" s="2">
        <v>1.30591373791842</v>
      </c>
      <c r="M2796" s="2">
        <v>2.4511777241631498</v>
      </c>
      <c r="N2796" s="14">
        <v>2.3336694429028801</v>
      </c>
      <c r="O2796" s="3" t="s">
        <v>8570</v>
      </c>
    </row>
    <row r="2797" spans="1:15" x14ac:dyDescent="0.2">
      <c r="A2797">
        <v>2794</v>
      </c>
      <c r="B2797" t="s">
        <v>7603</v>
      </c>
      <c r="C2797">
        <v>37.490597265166699</v>
      </c>
      <c r="D2797">
        <v>-0.95300056428174895</v>
      </c>
      <c r="E2797">
        <v>0.36665658755159197</v>
      </c>
      <c r="F2797">
        <v>-2.5991638951465799</v>
      </c>
      <c r="G2797">
        <v>9.3451143238935993E-3</v>
      </c>
      <c r="H2797">
        <v>2.60673869534273E-2</v>
      </c>
      <c r="I2797" s="4">
        <v>0.88964991514920699</v>
      </c>
      <c r="J2797" s="13">
        <v>0.85725516048265005</v>
      </c>
      <c r="K2797" s="2">
        <v>0.625932433565629</v>
      </c>
      <c r="L2797" s="2">
        <v>0.90500913110183701</v>
      </c>
      <c r="M2797" s="2">
        <v>1.9998723331510899</v>
      </c>
      <c r="N2797" s="14">
        <v>1.72799978231886</v>
      </c>
      <c r="O2797" s="3" t="s">
        <v>8570</v>
      </c>
    </row>
    <row r="2798" spans="1:15" x14ac:dyDescent="0.2">
      <c r="A2798">
        <v>2795</v>
      </c>
      <c r="B2798" t="s">
        <v>6483</v>
      </c>
      <c r="C2798">
        <v>115.518849750615</v>
      </c>
      <c r="D2798">
        <v>-0.95240228154386297</v>
      </c>
      <c r="E2798">
        <v>0.244453365874852</v>
      </c>
      <c r="F2798">
        <v>-3.8960489586036098</v>
      </c>
      <c r="G2798" s="1">
        <v>9.77746327579313E-5</v>
      </c>
      <c r="H2798">
        <v>4.1319583564044398E-4</v>
      </c>
      <c r="I2798" s="4">
        <v>1.7737637489614</v>
      </c>
      <c r="J2798" s="13">
        <v>2.1895698830225498</v>
      </c>
      <c r="K2798" s="2">
        <v>2.6029997875022799</v>
      </c>
      <c r="L2798" s="2">
        <v>1.8331679480865899</v>
      </c>
      <c r="M2798" s="2">
        <v>3.15921042149263</v>
      </c>
      <c r="N2798" s="14">
        <v>4.1002830989402801</v>
      </c>
      <c r="O2798" s="3" t="s">
        <v>8570</v>
      </c>
    </row>
    <row r="2799" spans="1:15" x14ac:dyDescent="0.2">
      <c r="A2799">
        <v>2796</v>
      </c>
      <c r="B2799" t="s">
        <v>3040</v>
      </c>
      <c r="C2799">
        <v>4726.0427825084898</v>
      </c>
      <c r="D2799">
        <v>-0.95102467000439705</v>
      </c>
      <c r="E2799">
        <v>6.2474655205107199E-2</v>
      </c>
      <c r="F2799">
        <v>-15.222567725778401</v>
      </c>
      <c r="G2799" s="1">
        <v>2.5050295208336998E-52</v>
      </c>
      <c r="H2799" s="1">
        <v>1.5678007381546901E-50</v>
      </c>
      <c r="I2799" s="4">
        <v>110.28883112297601</v>
      </c>
      <c r="J2799" s="13">
        <v>121.470893715096</v>
      </c>
      <c r="K2799" s="2">
        <v>128.81005262966701</v>
      </c>
      <c r="L2799" s="2">
        <v>131.193362114953</v>
      </c>
      <c r="M2799" s="2">
        <v>267.12304177424102</v>
      </c>
      <c r="N2799" s="14">
        <v>260.64804930083602</v>
      </c>
      <c r="O2799" s="3" t="s">
        <v>8570</v>
      </c>
    </row>
    <row r="2800" spans="1:15" x14ac:dyDescent="0.2">
      <c r="A2800">
        <v>2797</v>
      </c>
      <c r="B2800" t="s">
        <v>5059</v>
      </c>
      <c r="C2800">
        <v>684.49074855732704</v>
      </c>
      <c r="D2800">
        <v>-0.95017383875355199</v>
      </c>
      <c r="E2800">
        <v>0.15739393191872</v>
      </c>
      <c r="F2800">
        <v>-6.0369153192273899</v>
      </c>
      <c r="G2800" s="1">
        <v>1.57088103730335E-9</v>
      </c>
      <c r="H2800" s="1">
        <v>1.26512304777332E-8</v>
      </c>
      <c r="I2800" s="4">
        <v>5.90884815613272</v>
      </c>
      <c r="J2800" s="13">
        <v>5.0494910435551104</v>
      </c>
      <c r="K2800" s="2">
        <v>6.7934486789324398</v>
      </c>
      <c r="L2800" s="2">
        <v>5.3977069730987797</v>
      </c>
      <c r="M2800" s="2">
        <v>10.421656035247199</v>
      </c>
      <c r="N2800" s="14">
        <v>11.187507269579401</v>
      </c>
      <c r="O2800" s="3" t="s">
        <v>8570</v>
      </c>
    </row>
    <row r="2801" spans="1:15" x14ac:dyDescent="0.2">
      <c r="A2801">
        <v>2798</v>
      </c>
      <c r="B2801" t="s">
        <v>5460</v>
      </c>
      <c r="C2801">
        <v>528.66055593244198</v>
      </c>
      <c r="D2801">
        <v>-0.94990921801990502</v>
      </c>
      <c r="E2801">
        <v>0.17734749435980399</v>
      </c>
      <c r="F2801">
        <v>-5.35620320686753</v>
      </c>
      <c r="G2801" s="1">
        <v>8.4988921961770997E-8</v>
      </c>
      <c r="H2801" s="1">
        <v>5.6104671748407696E-7</v>
      </c>
      <c r="I2801" s="4">
        <v>7.7044384542464597</v>
      </c>
      <c r="J2801" s="13">
        <v>7.2828230221377899</v>
      </c>
      <c r="K2801" s="2">
        <v>5.1873416853035303</v>
      </c>
      <c r="L2801" s="2">
        <v>4.2825896133996304</v>
      </c>
      <c r="M2801" s="2">
        <v>10.716407792294399</v>
      </c>
      <c r="N2801" s="14">
        <v>11.418361776730301</v>
      </c>
      <c r="O2801" s="3" t="s">
        <v>8570</v>
      </c>
    </row>
    <row r="2802" spans="1:15" x14ac:dyDescent="0.2">
      <c r="A2802">
        <v>2799</v>
      </c>
      <c r="B2802" t="s">
        <v>5340</v>
      </c>
      <c r="C2802">
        <v>724.44749405702601</v>
      </c>
      <c r="D2802">
        <v>-0.94828380361267794</v>
      </c>
      <c r="E2802">
        <v>0.17053783962160299</v>
      </c>
      <c r="F2802">
        <v>-5.5605477688516096</v>
      </c>
      <c r="G2802" s="1">
        <v>2.68929228879798E-8</v>
      </c>
      <c r="H2802" s="1">
        <v>1.88467213768208E-7</v>
      </c>
      <c r="I2802" s="4">
        <v>2.7128498941494601</v>
      </c>
      <c r="J2802" s="13">
        <v>5.2129102364709397</v>
      </c>
      <c r="K2802" s="2">
        <v>3.4458998689708098</v>
      </c>
      <c r="L2802" s="2">
        <v>3.8847441871800599</v>
      </c>
      <c r="M2802" s="2">
        <v>8.4430000171768906</v>
      </c>
      <c r="N2802" s="14">
        <v>8.6287266616369394</v>
      </c>
      <c r="O2802" s="3" t="s">
        <v>8570</v>
      </c>
    </row>
    <row r="2803" spans="1:15" x14ac:dyDescent="0.2">
      <c r="A2803">
        <v>2800</v>
      </c>
      <c r="B2803" t="s">
        <v>6550</v>
      </c>
      <c r="C2803">
        <v>91.886297394673704</v>
      </c>
      <c r="D2803">
        <v>-0.94805967997224005</v>
      </c>
      <c r="E2803">
        <v>0.24814723466510499</v>
      </c>
      <c r="F2803">
        <v>-3.82055307306456</v>
      </c>
      <c r="G2803">
        <v>1.3315274753401401E-4</v>
      </c>
      <c r="H2803">
        <v>5.4870290986172999E-4</v>
      </c>
      <c r="I2803" s="4">
        <v>1.16723895288531</v>
      </c>
      <c r="J2803" s="13">
        <v>1.10706304377031</v>
      </c>
      <c r="K2803" s="2">
        <v>0.86123981222583801</v>
      </c>
      <c r="L2803" s="2">
        <v>1.1491688742219499</v>
      </c>
      <c r="M2803" s="2">
        <v>2.1794443061120501</v>
      </c>
      <c r="N2803" s="14">
        <v>2.0814879151370498</v>
      </c>
      <c r="O2803" s="3" t="s">
        <v>8570</v>
      </c>
    </row>
    <row r="2804" spans="1:15" x14ac:dyDescent="0.2">
      <c r="A2804">
        <v>2801</v>
      </c>
      <c r="B2804" t="s">
        <v>6565</v>
      </c>
      <c r="C2804">
        <v>105.577900943044</v>
      </c>
      <c r="D2804">
        <v>-0.94746127115461598</v>
      </c>
      <c r="E2804">
        <v>0.24942951717532</v>
      </c>
      <c r="F2804">
        <v>-3.7985130303911099</v>
      </c>
      <c r="G2804">
        <v>1.4556677753463099E-4</v>
      </c>
      <c r="H2804">
        <v>5.9652731288640495E-4</v>
      </c>
      <c r="I2804" s="4">
        <v>1.0337761051152801</v>
      </c>
      <c r="J2804" s="13">
        <v>1.50470376844</v>
      </c>
      <c r="K2804" s="2">
        <v>1.0740963419576099</v>
      </c>
      <c r="L2804" s="2">
        <v>1.0987874507709501</v>
      </c>
      <c r="M2804" s="2">
        <v>2.2065999607481799</v>
      </c>
      <c r="N2804" s="14">
        <v>1.72935113472206</v>
      </c>
      <c r="O2804" s="3" t="s">
        <v>8570</v>
      </c>
    </row>
    <row r="2805" spans="1:15" x14ac:dyDescent="0.2">
      <c r="A2805">
        <v>2802</v>
      </c>
      <c r="B2805" t="s">
        <v>6119</v>
      </c>
      <c r="C2805">
        <v>414.01734594748399</v>
      </c>
      <c r="D2805">
        <v>-0.94704361565419304</v>
      </c>
      <c r="E2805">
        <v>0.21495929963537999</v>
      </c>
      <c r="F2805">
        <v>-4.4056880407621</v>
      </c>
      <c r="G2805" s="1">
        <v>1.05448630220548E-5</v>
      </c>
      <c r="H2805" s="1">
        <v>5.2052967383403501E-5</v>
      </c>
      <c r="I2805" s="4">
        <v>4.2192503220764701</v>
      </c>
      <c r="J2805" s="13">
        <v>5.8109016239842299</v>
      </c>
      <c r="K2805" s="2">
        <v>3.4867271308219201</v>
      </c>
      <c r="L2805" s="2">
        <v>4.06719029152754</v>
      </c>
      <c r="M2805" s="2">
        <v>9.0015651000026793</v>
      </c>
      <c r="N2805" s="14">
        <v>9.1434696142841094</v>
      </c>
      <c r="O2805" s="3" t="s">
        <v>8570</v>
      </c>
    </row>
    <row r="2806" spans="1:15" x14ac:dyDescent="0.2">
      <c r="A2806">
        <v>2803</v>
      </c>
      <c r="B2806" t="s">
        <v>6120</v>
      </c>
      <c r="C2806">
        <v>414.01734594748399</v>
      </c>
      <c r="D2806">
        <v>-0.94704361565419304</v>
      </c>
      <c r="E2806">
        <v>0.21495929963537999</v>
      </c>
      <c r="F2806">
        <v>-4.4056880407621</v>
      </c>
      <c r="G2806" s="1">
        <v>1.05448630220548E-5</v>
      </c>
      <c r="H2806" s="1">
        <v>5.2052967383403501E-5</v>
      </c>
      <c r="I2806" s="4">
        <v>4.2192503220764701</v>
      </c>
      <c r="J2806" s="13">
        <v>5.8109016239842299</v>
      </c>
      <c r="K2806" s="2">
        <v>3.4867271308219201</v>
      </c>
      <c r="L2806" s="2">
        <v>4.06719029152754</v>
      </c>
      <c r="M2806" s="2">
        <v>9.0015651000026793</v>
      </c>
      <c r="N2806" s="14">
        <v>9.1434696142841094</v>
      </c>
      <c r="O2806" s="3" t="s">
        <v>8570</v>
      </c>
    </row>
    <row r="2807" spans="1:15" x14ac:dyDescent="0.2">
      <c r="A2807">
        <v>2804</v>
      </c>
      <c r="B2807" t="s">
        <v>6099</v>
      </c>
      <c r="C2807">
        <v>249.15468805905999</v>
      </c>
      <c r="D2807">
        <v>-0.94597857516314598</v>
      </c>
      <c r="E2807">
        <v>0.21351484843461499</v>
      </c>
      <c r="F2807">
        <v>-4.4305048669850997</v>
      </c>
      <c r="G2807" s="1">
        <v>9.4012725300293295E-6</v>
      </c>
      <c r="H2807" s="1">
        <v>4.6835150606935602E-5</v>
      </c>
      <c r="I2807" s="4">
        <v>7.3839633680784402</v>
      </c>
      <c r="J2807" s="13">
        <v>6.7358768162784601</v>
      </c>
      <c r="K2807" s="2">
        <v>7.9863789190224903</v>
      </c>
      <c r="L2807" s="2">
        <v>8.3521843298362199</v>
      </c>
      <c r="M2807" s="2">
        <v>16.814933681794599</v>
      </c>
      <c r="N2807" s="14">
        <v>15.902538675120599</v>
      </c>
      <c r="O2807" s="3" t="s">
        <v>8570</v>
      </c>
    </row>
    <row r="2808" spans="1:15" x14ac:dyDescent="0.2">
      <c r="A2808">
        <v>2805</v>
      </c>
      <c r="B2808" t="s">
        <v>4176</v>
      </c>
      <c r="C2808">
        <v>727.44994264147397</v>
      </c>
      <c r="D2808">
        <v>-0.94465478728664198</v>
      </c>
      <c r="E2808">
        <v>0.11856589122528401</v>
      </c>
      <c r="F2808">
        <v>-7.9673401643962398</v>
      </c>
      <c r="G2808" s="1">
        <v>1.62125945676372E-15</v>
      </c>
      <c r="H2808" s="1">
        <v>2.2300103239756801E-14</v>
      </c>
      <c r="I2808" s="4">
        <v>10.427502422047599</v>
      </c>
      <c r="J2808" s="13">
        <v>11.555674203601299</v>
      </c>
      <c r="K2808" s="2">
        <v>9.0977301777115702</v>
      </c>
      <c r="L2808" s="2">
        <v>10.757439079225099</v>
      </c>
      <c r="M2808" s="2">
        <v>19.209283055641201</v>
      </c>
      <c r="N2808" s="14">
        <v>23.456116007423301</v>
      </c>
      <c r="O2808" s="3" t="s">
        <v>8570</v>
      </c>
    </row>
    <row r="2809" spans="1:15" x14ac:dyDescent="0.2">
      <c r="A2809">
        <v>2806</v>
      </c>
      <c r="B2809" t="s">
        <v>5738</v>
      </c>
      <c r="C2809">
        <v>444.07252412296998</v>
      </c>
      <c r="D2809">
        <v>-0.94116518011856598</v>
      </c>
      <c r="E2809">
        <v>0.189273397104298</v>
      </c>
      <c r="F2809">
        <v>-4.9725169755364096</v>
      </c>
      <c r="G2809" s="1">
        <v>6.6089182061307702E-7</v>
      </c>
      <c r="H2809" s="1">
        <v>3.8678058328475899E-6</v>
      </c>
      <c r="I2809" s="4">
        <v>4.1689848835585499</v>
      </c>
      <c r="J2809" s="13">
        <v>8.6238438303892107</v>
      </c>
      <c r="K2809" s="2">
        <v>5.7985591785631199</v>
      </c>
      <c r="L2809" s="2">
        <v>7.8819686926052501</v>
      </c>
      <c r="M2809" s="2">
        <v>13.624180118931999</v>
      </c>
      <c r="N2809" s="14">
        <v>12.3277605674722</v>
      </c>
      <c r="O2809" s="3" t="s">
        <v>8570</v>
      </c>
    </row>
    <row r="2810" spans="1:15" x14ac:dyDescent="0.2">
      <c r="A2810">
        <v>2807</v>
      </c>
      <c r="B2810" t="s">
        <v>7619</v>
      </c>
      <c r="C2810">
        <v>135.812422311897</v>
      </c>
      <c r="D2810">
        <v>-0.941034247687624</v>
      </c>
      <c r="E2810">
        <v>0.36382545388343102</v>
      </c>
      <c r="F2810">
        <v>-2.5864992062626002</v>
      </c>
      <c r="G2810">
        <v>9.6956393708415196E-3</v>
      </c>
      <c r="H2810">
        <v>2.6940200424846801E-2</v>
      </c>
      <c r="I2810" s="4">
        <v>1.2008753900776299</v>
      </c>
      <c r="J2810" s="13">
        <v>2.4219932350783302</v>
      </c>
      <c r="K2810" s="2">
        <v>1.47553841028664</v>
      </c>
      <c r="L2810" s="2">
        <v>0.93569067088374402</v>
      </c>
      <c r="M2810" s="2">
        <v>3.6982628327013898</v>
      </c>
      <c r="N2810" s="14">
        <v>3.7415353826729798</v>
      </c>
      <c r="O2810" s="3" t="s">
        <v>8570</v>
      </c>
    </row>
    <row r="2811" spans="1:15" x14ac:dyDescent="0.2">
      <c r="A2811">
        <v>2808</v>
      </c>
      <c r="B2811" t="s">
        <v>7504</v>
      </c>
      <c r="C2811">
        <v>162.97424347213499</v>
      </c>
      <c r="D2811">
        <v>-0.94064261670342797</v>
      </c>
      <c r="E2811">
        <v>0.34709017378338802</v>
      </c>
      <c r="F2811">
        <v>-2.7100813787095701</v>
      </c>
      <c r="G2811">
        <v>6.7266701750315202E-3</v>
      </c>
      <c r="H2811">
        <v>1.93853589111408E-2</v>
      </c>
      <c r="I2811" s="4">
        <v>3.38624459798088</v>
      </c>
      <c r="J2811" s="13">
        <v>4.5563219553237397</v>
      </c>
      <c r="K2811" s="2">
        <v>1.6972656085191</v>
      </c>
      <c r="L2811" s="2">
        <v>1.7478396239543199</v>
      </c>
      <c r="M2811" s="2">
        <v>3.91949207653039</v>
      </c>
      <c r="N2811" s="14">
        <v>6.3656447032590799</v>
      </c>
      <c r="O2811" s="3" t="s">
        <v>8570</v>
      </c>
    </row>
    <row r="2812" spans="1:15" x14ac:dyDescent="0.2">
      <c r="A2812">
        <v>2809</v>
      </c>
      <c r="B2812" t="s">
        <v>5210</v>
      </c>
      <c r="C2812">
        <v>3866.81668587081</v>
      </c>
      <c r="D2812">
        <v>-0.94011774374632195</v>
      </c>
      <c r="E2812">
        <v>0.16284730304706699</v>
      </c>
      <c r="F2812">
        <v>-5.7730016165794398</v>
      </c>
      <c r="G2812" s="1">
        <v>7.7871694356499408E-9</v>
      </c>
      <c r="H2812" s="1">
        <v>5.8101877744509201E-8</v>
      </c>
      <c r="I2812" s="4">
        <v>13.9129066845633</v>
      </c>
      <c r="J2812" s="13">
        <v>42.936702490934898</v>
      </c>
      <c r="K2812" s="2">
        <v>26.859627170496299</v>
      </c>
      <c r="L2812" s="2">
        <v>25.8392465008254</v>
      </c>
      <c r="M2812" s="2">
        <v>61.0874837883213</v>
      </c>
      <c r="N2812" s="14">
        <v>59.750403219062697</v>
      </c>
      <c r="O2812" s="3" t="s">
        <v>8570</v>
      </c>
    </row>
    <row r="2813" spans="1:15" x14ac:dyDescent="0.2">
      <c r="A2813">
        <v>2810</v>
      </c>
      <c r="B2813" t="s">
        <v>3647</v>
      </c>
      <c r="C2813">
        <v>1966.79996694132</v>
      </c>
      <c r="D2813">
        <v>-0.93944321933734098</v>
      </c>
      <c r="E2813">
        <v>9.5977041700081603E-2</v>
      </c>
      <c r="F2813">
        <v>-9.7882077077662402</v>
      </c>
      <c r="G2813" s="1">
        <v>1.2651859574651701E-22</v>
      </c>
      <c r="H2813" s="1">
        <v>2.7551178283047501E-21</v>
      </c>
      <c r="I2813" s="4">
        <v>85.057147546753299</v>
      </c>
      <c r="J2813" s="13">
        <v>73.614443784834705</v>
      </c>
      <c r="K2813" s="2">
        <v>74.599311996729497</v>
      </c>
      <c r="L2813" s="2">
        <v>77.703181215309598</v>
      </c>
      <c r="M2813" s="2">
        <v>157.54025157478301</v>
      </c>
      <c r="N2813" s="14">
        <v>159.262935222414</v>
      </c>
      <c r="O2813" s="3" t="s">
        <v>8570</v>
      </c>
    </row>
    <row r="2814" spans="1:15" x14ac:dyDescent="0.2">
      <c r="A2814">
        <v>2811</v>
      </c>
      <c r="B2814" t="s">
        <v>4989</v>
      </c>
      <c r="C2814">
        <v>1916.6353809121599</v>
      </c>
      <c r="D2814">
        <v>-0.93674464370564603</v>
      </c>
      <c r="E2814">
        <v>0.15217942177637001</v>
      </c>
      <c r="F2814">
        <v>-6.1555276841714202</v>
      </c>
      <c r="G2814" s="1">
        <v>7.4827922604155304E-10</v>
      </c>
      <c r="H2814" s="1">
        <v>6.25168513706686E-9</v>
      </c>
      <c r="I2814" s="4">
        <v>8.3341651957076106</v>
      </c>
      <c r="J2814" s="13">
        <v>17.379094750740201</v>
      </c>
      <c r="K2814" s="2">
        <v>12.050506750378601</v>
      </c>
      <c r="L2814" s="2">
        <v>12.0999006454366</v>
      </c>
      <c r="M2814" s="2">
        <v>30.127850127468999</v>
      </c>
      <c r="N2814" s="14">
        <v>29.664380137613701</v>
      </c>
      <c r="O2814" s="3" t="s">
        <v>8570</v>
      </c>
    </row>
    <row r="2815" spans="1:15" x14ac:dyDescent="0.2">
      <c r="A2815">
        <v>2812</v>
      </c>
      <c r="B2815" t="s">
        <v>4611</v>
      </c>
      <c r="C2815">
        <v>1296.77338482763</v>
      </c>
      <c r="D2815">
        <v>-0.93622040599678802</v>
      </c>
      <c r="E2815">
        <v>0.136000059675528</v>
      </c>
      <c r="F2815">
        <v>-6.8839705528839001</v>
      </c>
      <c r="G2815" s="1">
        <v>5.82069118598862E-12</v>
      </c>
      <c r="H2815" s="1">
        <v>5.9768261330273704E-11</v>
      </c>
      <c r="I2815" s="4">
        <v>21.878249281552002</v>
      </c>
      <c r="J2815" s="13">
        <v>39.5978821356045</v>
      </c>
      <c r="K2815" s="2">
        <v>31.340302918675199</v>
      </c>
      <c r="L2815" s="2">
        <v>29.293067242251102</v>
      </c>
      <c r="M2815" s="2">
        <v>66.482174445892994</v>
      </c>
      <c r="N2815" s="14">
        <v>68.068226800041799</v>
      </c>
      <c r="O2815" s="3" t="s">
        <v>8570</v>
      </c>
    </row>
    <row r="2816" spans="1:15" x14ac:dyDescent="0.2">
      <c r="A2816">
        <v>2813</v>
      </c>
      <c r="B2816" t="s">
        <v>3889</v>
      </c>
      <c r="C2816">
        <v>2627.9499893454999</v>
      </c>
      <c r="D2816">
        <v>-0.93573773386382497</v>
      </c>
      <c r="E2816">
        <v>0.105368158627847</v>
      </c>
      <c r="F2816">
        <v>-8.8806499615200405</v>
      </c>
      <c r="G2816" s="1">
        <v>6.6470815641285098E-19</v>
      </c>
      <c r="H2816" s="1">
        <v>1.1428661564991E-17</v>
      </c>
      <c r="I2816" s="4">
        <v>42.053757267186903</v>
      </c>
      <c r="J2816" s="13">
        <v>51.348108017780703</v>
      </c>
      <c r="K2816" s="2">
        <v>34.388139357420997</v>
      </c>
      <c r="L2816" s="2">
        <v>38.185952070093101</v>
      </c>
      <c r="M2816" s="2">
        <v>68.568644633992307</v>
      </c>
      <c r="N2816" s="14">
        <v>75.801576072391299</v>
      </c>
      <c r="O2816" s="3" t="s">
        <v>8570</v>
      </c>
    </row>
    <row r="2817" spans="1:15" x14ac:dyDescent="0.2">
      <c r="A2817">
        <v>2814</v>
      </c>
      <c r="B2817" t="s">
        <v>4092</v>
      </c>
      <c r="C2817">
        <v>584.08562447743498</v>
      </c>
      <c r="D2817">
        <v>-0.93493191174088797</v>
      </c>
      <c r="E2817">
        <v>0.113417831792919</v>
      </c>
      <c r="F2817">
        <v>-8.2432532606328603</v>
      </c>
      <c r="G2817" s="1">
        <v>1.67590319006565E-16</v>
      </c>
      <c r="H2817" s="1">
        <v>2.4476028233556199E-15</v>
      </c>
      <c r="I2817" s="4">
        <v>9.2224588310396101</v>
      </c>
      <c r="J2817" s="13">
        <v>9.2906788861129996</v>
      </c>
      <c r="K2817" s="2">
        <v>9.2576599007207498</v>
      </c>
      <c r="L2817" s="2">
        <v>9.4557671922446893</v>
      </c>
      <c r="M2817" s="2">
        <v>20.461749664565801</v>
      </c>
      <c r="N2817" s="14">
        <v>16.9735626111224</v>
      </c>
      <c r="O2817" s="3" t="s">
        <v>8570</v>
      </c>
    </row>
    <row r="2818" spans="1:15" x14ac:dyDescent="0.2">
      <c r="A2818">
        <v>2815</v>
      </c>
      <c r="B2818" t="s">
        <v>6360</v>
      </c>
      <c r="C2818">
        <v>259.63869899680702</v>
      </c>
      <c r="D2818">
        <v>-0.93468553715304303</v>
      </c>
      <c r="E2818">
        <v>0.231328171726467</v>
      </c>
      <c r="F2818">
        <v>-4.04051754776438</v>
      </c>
      <c r="G2818" s="1">
        <v>5.3333374086728099E-5</v>
      </c>
      <c r="H2818">
        <v>2.3672822707666101E-4</v>
      </c>
      <c r="I2818" s="4">
        <v>1.3247942897404901</v>
      </c>
      <c r="J2818" s="13">
        <v>2.1583650464208102</v>
      </c>
      <c r="K2818" s="2">
        <v>1.2789418368360701</v>
      </c>
      <c r="L2818" s="2">
        <v>1.51621987509888</v>
      </c>
      <c r="M2818" s="2">
        <v>3.38680899518838</v>
      </c>
      <c r="N2818" s="14">
        <v>3.2938004115039901</v>
      </c>
      <c r="O2818" s="3" t="s">
        <v>8570</v>
      </c>
    </row>
    <row r="2819" spans="1:15" x14ac:dyDescent="0.2">
      <c r="A2819">
        <v>2816</v>
      </c>
      <c r="B2819" t="s">
        <v>4488</v>
      </c>
      <c r="C2819">
        <v>512.40096473191704</v>
      </c>
      <c r="D2819">
        <v>-0.93425314412840299</v>
      </c>
      <c r="E2819">
        <v>0.13047575428343799</v>
      </c>
      <c r="F2819">
        <v>-7.1603582539854997</v>
      </c>
      <c r="G2819" s="1">
        <v>8.04664938372179E-13</v>
      </c>
      <c r="H2819" s="1">
        <v>8.9535523718505794E-12</v>
      </c>
      <c r="I2819" s="4">
        <v>4.4026602027659099</v>
      </c>
      <c r="J2819" s="13">
        <v>5.1144794710052004</v>
      </c>
      <c r="K2819" s="2">
        <v>4.1193350753598903</v>
      </c>
      <c r="L2819" s="2">
        <v>4.0279033219625902</v>
      </c>
      <c r="M2819" s="2">
        <v>9.1808497127256707</v>
      </c>
      <c r="N2819" s="14">
        <v>8.7851588519151704</v>
      </c>
      <c r="O2819" s="3" t="s">
        <v>8570</v>
      </c>
    </row>
    <row r="2820" spans="1:15" x14ac:dyDescent="0.2">
      <c r="A2820">
        <v>2817</v>
      </c>
      <c r="B2820" t="s">
        <v>3916</v>
      </c>
      <c r="C2820">
        <v>545.49862728754294</v>
      </c>
      <c r="D2820">
        <v>-0.93312682460193197</v>
      </c>
      <c r="E2820">
        <v>0.10611263645440799</v>
      </c>
      <c r="F2820">
        <v>-8.7937389530685408</v>
      </c>
      <c r="G2820" s="1">
        <v>1.44663466153358E-18</v>
      </c>
      <c r="H2820" s="1">
        <v>2.43230438326634E-17</v>
      </c>
      <c r="I2820" s="4">
        <v>6.9711257180289898</v>
      </c>
      <c r="J2820" s="13">
        <v>7.8026543462523401</v>
      </c>
      <c r="K2820" s="2">
        <v>6.8470140790533103</v>
      </c>
      <c r="L2820" s="2">
        <v>7.4236329594518802</v>
      </c>
      <c r="M2820" s="2">
        <v>9.5111744160046801</v>
      </c>
      <c r="N2820" s="14">
        <v>11.0890501751883</v>
      </c>
      <c r="O2820" s="3" t="s">
        <v>8570</v>
      </c>
    </row>
    <row r="2821" spans="1:15" x14ac:dyDescent="0.2">
      <c r="A2821">
        <v>2818</v>
      </c>
      <c r="B2821" t="s">
        <v>5999</v>
      </c>
      <c r="C2821">
        <v>376.44423956653401</v>
      </c>
      <c r="D2821">
        <v>-0.93250960370635005</v>
      </c>
      <c r="E2821">
        <v>0.204178104836717</v>
      </c>
      <c r="F2821">
        <v>-4.5671381094074004</v>
      </c>
      <c r="G2821" s="1">
        <v>4.9442826422985704E-6</v>
      </c>
      <c r="H2821" s="1">
        <v>2.5649585597570999E-5</v>
      </c>
      <c r="I2821" s="4">
        <v>3.94606759126291</v>
      </c>
      <c r="J2821" s="13">
        <v>4.0222904992956696</v>
      </c>
      <c r="K2821" s="2">
        <v>6.5340267151346501</v>
      </c>
      <c r="L2821" s="2">
        <v>4.7438932345886604</v>
      </c>
      <c r="M2821" s="2">
        <v>11.996669616718901</v>
      </c>
      <c r="N2821" s="14">
        <v>11.1324324289071</v>
      </c>
      <c r="O2821" s="3" t="s">
        <v>8570</v>
      </c>
    </row>
    <row r="2822" spans="1:15" x14ac:dyDescent="0.2">
      <c r="A2822">
        <v>2819</v>
      </c>
      <c r="B2822" t="s">
        <v>6323</v>
      </c>
      <c r="C2822">
        <v>112.464449663571</v>
      </c>
      <c r="D2822">
        <v>-0.93234906061007194</v>
      </c>
      <c r="E2822">
        <v>0.22724442674342499</v>
      </c>
      <c r="F2822">
        <v>-4.1028467627184604</v>
      </c>
      <c r="G2822" s="1">
        <v>4.0809755349278102E-5</v>
      </c>
      <c r="H2822">
        <v>1.8498497556014299E-4</v>
      </c>
      <c r="I2822" s="4">
        <v>7.3944336035293396</v>
      </c>
      <c r="J2822" s="13">
        <v>6.1714628712975204</v>
      </c>
      <c r="K2822" s="2">
        <v>4.92012573605873</v>
      </c>
      <c r="L2822" s="2">
        <v>6.5288722181398597</v>
      </c>
      <c r="M2822" s="2">
        <v>12.1087925304703</v>
      </c>
      <c r="N2822" s="14">
        <v>13.129833493633599</v>
      </c>
      <c r="O2822" s="3" t="s">
        <v>8570</v>
      </c>
    </row>
    <row r="2823" spans="1:15" x14ac:dyDescent="0.2">
      <c r="A2823">
        <v>2820</v>
      </c>
      <c r="B2823" t="s">
        <v>5031</v>
      </c>
      <c r="C2823">
        <v>4849.4636225754102</v>
      </c>
      <c r="D2823">
        <v>-0.931863486705098</v>
      </c>
      <c r="E2823">
        <v>0.15284442916143301</v>
      </c>
      <c r="F2823">
        <v>-6.0968102783835896</v>
      </c>
      <c r="G2823" s="1">
        <v>1.08205813151838E-9</v>
      </c>
      <c r="H2823" s="1">
        <v>8.8461340731854995E-9</v>
      </c>
      <c r="I2823" s="4">
        <v>23.7183202418286</v>
      </c>
      <c r="J2823" s="13">
        <v>40.956369023358903</v>
      </c>
      <c r="K2823" s="2">
        <v>27.712365241014702</v>
      </c>
      <c r="L2823" s="2">
        <v>29.362949934228801</v>
      </c>
      <c r="M2823" s="2">
        <v>59.0939798481823</v>
      </c>
      <c r="N2823" s="14">
        <v>60.633903513500002</v>
      </c>
      <c r="O2823" s="3" t="s">
        <v>8570</v>
      </c>
    </row>
    <row r="2824" spans="1:15" x14ac:dyDescent="0.2">
      <c r="A2824">
        <v>2821</v>
      </c>
      <c r="B2824" t="s">
        <v>4598</v>
      </c>
      <c r="C2824">
        <v>590.81624955321195</v>
      </c>
      <c r="D2824">
        <v>-0.93175617659516197</v>
      </c>
      <c r="E2824">
        <v>0.134721209978446</v>
      </c>
      <c r="F2824">
        <v>-6.9161802862684398</v>
      </c>
      <c r="G2824" s="1">
        <v>4.63983855327873E-12</v>
      </c>
      <c r="H2824" s="1">
        <v>4.8051511307653102E-11</v>
      </c>
      <c r="I2824" s="4">
        <v>7.88002013083109</v>
      </c>
      <c r="J2824" s="13">
        <v>13.7942672749728</v>
      </c>
      <c r="K2824" s="2">
        <v>10.476127361511899</v>
      </c>
      <c r="L2824" s="2">
        <v>11.993897450886401</v>
      </c>
      <c r="M2824" s="2">
        <v>22.278127470573502</v>
      </c>
      <c r="N2824" s="14">
        <v>21.067705053704099</v>
      </c>
      <c r="O2824" s="3" t="s">
        <v>8570</v>
      </c>
    </row>
    <row r="2825" spans="1:15" x14ac:dyDescent="0.2">
      <c r="A2825">
        <v>2822</v>
      </c>
      <c r="B2825" t="s">
        <v>3419</v>
      </c>
      <c r="C2825">
        <v>2262.4657490602399</v>
      </c>
      <c r="D2825">
        <v>-0.93152728647319205</v>
      </c>
      <c r="E2825">
        <v>8.5032065031124301E-2</v>
      </c>
      <c r="F2825">
        <v>-10.9550119255862</v>
      </c>
      <c r="G2825" s="1">
        <v>6.2870087445157001E-28</v>
      </c>
      <c r="H2825" s="1">
        <v>1.79863119734406E-26</v>
      </c>
      <c r="I2825" s="4">
        <v>27.4068400386133</v>
      </c>
      <c r="J2825" s="13">
        <v>33.141172592930801</v>
      </c>
      <c r="K2825" s="2">
        <v>30.7568359075551</v>
      </c>
      <c r="L2825" s="2">
        <v>34.679528064951697</v>
      </c>
      <c r="M2825" s="2">
        <v>66.062594359002503</v>
      </c>
      <c r="N2825" s="14">
        <v>66.997562825014597</v>
      </c>
      <c r="O2825" s="3" t="s">
        <v>8570</v>
      </c>
    </row>
    <row r="2826" spans="1:15" x14ac:dyDescent="0.2">
      <c r="A2826">
        <v>2823</v>
      </c>
      <c r="B2826" t="s">
        <v>7103</v>
      </c>
      <c r="C2826">
        <v>60.785828072902603</v>
      </c>
      <c r="D2826">
        <v>-0.93131016478889395</v>
      </c>
      <c r="E2826">
        <v>0.297799783947583</v>
      </c>
      <c r="F2826">
        <v>-3.1273030236745201</v>
      </c>
      <c r="G2826">
        <v>1.76417992004135E-3</v>
      </c>
      <c r="H2826">
        <v>5.8301512601230702E-3</v>
      </c>
      <c r="I2826" s="4">
        <v>1.03754768548819</v>
      </c>
      <c r="J2826" s="13">
        <v>1.92673631499481</v>
      </c>
      <c r="K2826" s="2">
        <v>1.50154642910173</v>
      </c>
      <c r="L2826" s="2">
        <v>1.42181009318718</v>
      </c>
      <c r="M2826" s="2">
        <v>3.1384043096532501</v>
      </c>
      <c r="N2826" s="14">
        <v>3.4386460450170899</v>
      </c>
      <c r="O2826" s="3" t="s">
        <v>8570</v>
      </c>
    </row>
    <row r="2827" spans="1:15" x14ac:dyDescent="0.2">
      <c r="A2827">
        <v>2824</v>
      </c>
      <c r="B2827" t="s">
        <v>4861</v>
      </c>
      <c r="C2827">
        <v>327.91560666447202</v>
      </c>
      <c r="D2827">
        <v>-0.93030862394595804</v>
      </c>
      <c r="E2827">
        <v>0.14556830526182499</v>
      </c>
      <c r="F2827">
        <v>-6.3908734959348799</v>
      </c>
      <c r="G2827" s="1">
        <v>1.64940798868987E-10</v>
      </c>
      <c r="H2827" s="1">
        <v>1.4763414298766E-9</v>
      </c>
      <c r="I2827" s="4">
        <v>6.8379547534327898</v>
      </c>
      <c r="J2827" s="13">
        <v>9.9366476217435693</v>
      </c>
      <c r="K2827" s="2">
        <v>8.0924207287747407</v>
      </c>
      <c r="L2827" s="2">
        <v>9.0537707476309404</v>
      </c>
      <c r="M2827" s="2">
        <v>17.927247607901201</v>
      </c>
      <c r="N2827" s="14">
        <v>17.4927584399423</v>
      </c>
      <c r="O2827" s="3" t="s">
        <v>8570</v>
      </c>
    </row>
    <row r="2828" spans="1:15" x14ac:dyDescent="0.2">
      <c r="A2828">
        <v>2825</v>
      </c>
      <c r="B2828" t="s">
        <v>3945</v>
      </c>
      <c r="C2828">
        <v>3161.36496028804</v>
      </c>
      <c r="D2828">
        <v>-0.92972476615578303</v>
      </c>
      <c r="E2828">
        <v>0.10686210614352</v>
      </c>
      <c r="F2828">
        <v>-8.7002287312878099</v>
      </c>
      <c r="G2828" s="1">
        <v>3.3121589328795499E-18</v>
      </c>
      <c r="H2828" s="1">
        <v>5.4192084260675701E-17</v>
      </c>
      <c r="I2828" s="4">
        <v>23.163772697729399</v>
      </c>
      <c r="J2828" s="13">
        <v>37.711619602134299</v>
      </c>
      <c r="K2828" s="2">
        <v>30.053333720365899</v>
      </c>
      <c r="L2828" s="2">
        <v>30.799799631882699</v>
      </c>
      <c r="M2828" s="2">
        <v>66.905092450210304</v>
      </c>
      <c r="N2828" s="14">
        <v>64.104546054486903</v>
      </c>
      <c r="O2828" s="3" t="s">
        <v>8570</v>
      </c>
    </row>
    <row r="2829" spans="1:15" x14ac:dyDescent="0.2">
      <c r="A2829">
        <v>2826</v>
      </c>
      <c r="B2829" t="s">
        <v>5987</v>
      </c>
      <c r="C2829">
        <v>148.14806605219101</v>
      </c>
      <c r="D2829">
        <v>-0.92949882789935301</v>
      </c>
      <c r="E2829">
        <v>0.203201206177761</v>
      </c>
      <c r="F2829">
        <v>-4.5742781028879502</v>
      </c>
      <c r="G2829" s="1">
        <v>4.77864756739526E-6</v>
      </c>
      <c r="H2829" s="1">
        <v>2.4904295411853299E-5</v>
      </c>
      <c r="I2829" s="4">
        <v>2.8562950772146398</v>
      </c>
      <c r="J2829" s="13">
        <v>3.3682471261082298</v>
      </c>
      <c r="K2829" s="2">
        <v>2.91728486556012</v>
      </c>
      <c r="L2829" s="2">
        <v>3.4637499804888399</v>
      </c>
      <c r="M2829" s="2">
        <v>5.5630755699817902</v>
      </c>
      <c r="N2829" s="14">
        <v>6.6726033659984996</v>
      </c>
      <c r="O2829" s="3" t="s">
        <v>8570</v>
      </c>
    </row>
    <row r="2830" spans="1:15" x14ac:dyDescent="0.2">
      <c r="A2830">
        <v>2827</v>
      </c>
      <c r="B2830" t="s">
        <v>6710</v>
      </c>
      <c r="C2830">
        <v>355.76596165955402</v>
      </c>
      <c r="D2830">
        <v>-0.92906052345255996</v>
      </c>
      <c r="E2830">
        <v>0.25903947879662098</v>
      </c>
      <c r="F2830">
        <v>-3.58655957682029</v>
      </c>
      <c r="G2830">
        <v>3.3506953824888103E-4</v>
      </c>
      <c r="H2830">
        <v>1.2844335296105199E-3</v>
      </c>
      <c r="I2830" s="4">
        <v>4.6837966029264999</v>
      </c>
      <c r="J2830" s="13">
        <v>16.0383530277741</v>
      </c>
      <c r="K2830" s="2">
        <v>7.3345354117517996</v>
      </c>
      <c r="L2830" s="2">
        <v>9.9752839465572105</v>
      </c>
      <c r="M2830" s="2">
        <v>22.836286141487001</v>
      </c>
      <c r="N2830" s="14">
        <v>20.425428203872301</v>
      </c>
      <c r="O2830" s="3" t="s">
        <v>8570</v>
      </c>
    </row>
    <row r="2831" spans="1:15" x14ac:dyDescent="0.2">
      <c r="A2831">
        <v>2828</v>
      </c>
      <c r="B2831" t="s">
        <v>3061</v>
      </c>
      <c r="C2831">
        <v>3229.22572693436</v>
      </c>
      <c r="D2831">
        <v>-0.92828310894084798</v>
      </c>
      <c r="E2831">
        <v>6.3023415412414893E-2</v>
      </c>
      <c r="F2831">
        <v>-14.729178081929</v>
      </c>
      <c r="G2831" s="1">
        <v>4.1876798732659302E-49</v>
      </c>
      <c r="H2831" s="1">
        <v>2.4507993796762599E-47</v>
      </c>
      <c r="I2831" s="4">
        <v>98.6455313901902</v>
      </c>
      <c r="J2831" s="13">
        <v>96.156601256892799</v>
      </c>
      <c r="K2831" s="2">
        <v>75.754449971746396</v>
      </c>
      <c r="L2831" s="2">
        <v>86.641066531030106</v>
      </c>
      <c r="M2831" s="2">
        <v>127.600057268024</v>
      </c>
      <c r="N2831" s="14">
        <v>121.662032440567</v>
      </c>
      <c r="O2831" s="3" t="s">
        <v>8570</v>
      </c>
    </row>
    <row r="2832" spans="1:15" x14ac:dyDescent="0.2">
      <c r="A2832">
        <v>2829</v>
      </c>
      <c r="B2832" t="s">
        <v>5424</v>
      </c>
      <c r="C2832">
        <v>211.71941828076399</v>
      </c>
      <c r="D2832">
        <v>-0.92796575252584101</v>
      </c>
      <c r="E2832">
        <v>0.17105873333589899</v>
      </c>
      <c r="F2832">
        <v>-5.4248370394725498</v>
      </c>
      <c r="G2832" s="1">
        <v>5.8007437574071202E-8</v>
      </c>
      <c r="H2832" s="1">
        <v>3.9023185277102398E-7</v>
      </c>
      <c r="I2832" s="4">
        <v>2.8125268250577999</v>
      </c>
      <c r="J2832" s="13">
        <v>4.5869840227399497</v>
      </c>
      <c r="K2832" s="2">
        <v>3.2405396408171199</v>
      </c>
      <c r="L2832" s="2">
        <v>4.3540546644287597</v>
      </c>
      <c r="M2832" s="2">
        <v>7.6244636302300499</v>
      </c>
      <c r="N2832" s="14">
        <v>7.3640654298791901</v>
      </c>
      <c r="O2832" s="3" t="s">
        <v>8570</v>
      </c>
    </row>
    <row r="2833" spans="1:15" x14ac:dyDescent="0.2">
      <c r="A2833">
        <v>2830</v>
      </c>
      <c r="B2833" t="s">
        <v>4789</v>
      </c>
      <c r="C2833">
        <v>737.563893790934</v>
      </c>
      <c r="D2833">
        <v>-0.92755304334580901</v>
      </c>
      <c r="E2833">
        <v>0.14181392292681599</v>
      </c>
      <c r="F2833">
        <v>-6.5406345456255499</v>
      </c>
      <c r="G2833" s="1">
        <v>6.1258357708245397E-11</v>
      </c>
      <c r="H2833" s="1">
        <v>5.6880090647023003E-10</v>
      </c>
      <c r="I2833" s="4">
        <v>18.894288835534098</v>
      </c>
      <c r="J2833" s="13">
        <v>29.164621715378399</v>
      </c>
      <c r="K2833" s="2">
        <v>20.6172251561458</v>
      </c>
      <c r="L2833" s="2">
        <v>25.1538498487573</v>
      </c>
      <c r="M2833" s="2">
        <v>46.533200283917203</v>
      </c>
      <c r="N2833" s="14">
        <v>44.1554688943421</v>
      </c>
      <c r="O2833" s="3" t="s">
        <v>8570</v>
      </c>
    </row>
    <row r="2834" spans="1:15" x14ac:dyDescent="0.2">
      <c r="A2834">
        <v>2831</v>
      </c>
      <c r="B2834" t="s">
        <v>5940</v>
      </c>
      <c r="C2834">
        <v>571.07867070587599</v>
      </c>
      <c r="D2834">
        <v>-0.92710631602469595</v>
      </c>
      <c r="E2834">
        <v>0.19957370006986999</v>
      </c>
      <c r="F2834">
        <v>-4.6454333196213602</v>
      </c>
      <c r="G2834" s="1">
        <v>3.3936337682385602E-6</v>
      </c>
      <c r="H2834" s="1">
        <v>1.8071174042330702E-5</v>
      </c>
      <c r="I2834" s="4">
        <v>4.72561666311696</v>
      </c>
      <c r="J2834" s="13">
        <v>8.4581609107439704</v>
      </c>
      <c r="K2834" s="2">
        <v>5.1777318636468701</v>
      </c>
      <c r="L2834" s="2">
        <v>7.19094498681127</v>
      </c>
      <c r="M2834" s="2">
        <v>14.315000287313801</v>
      </c>
      <c r="N2834" s="14">
        <v>13.271685752120399</v>
      </c>
      <c r="O2834" s="3" t="s">
        <v>8570</v>
      </c>
    </row>
    <row r="2835" spans="1:15" x14ac:dyDescent="0.2">
      <c r="A2835">
        <v>2832</v>
      </c>
      <c r="B2835" t="s">
        <v>5264</v>
      </c>
      <c r="C2835">
        <v>194.44378711008</v>
      </c>
      <c r="D2835">
        <v>-0.92594085792481096</v>
      </c>
      <c r="E2835">
        <v>0.16314634288232299</v>
      </c>
      <c r="F2835">
        <v>-5.6755232239112301</v>
      </c>
      <c r="G2835" s="1">
        <v>1.38265382869572E-8</v>
      </c>
      <c r="H2835" s="1">
        <v>1.0024446132646199E-7</v>
      </c>
      <c r="I2835" s="4">
        <v>1.73842113601515</v>
      </c>
      <c r="J2835" s="13">
        <v>4.8117138453888799</v>
      </c>
      <c r="K2835" s="2">
        <v>3.7831612410006201</v>
      </c>
      <c r="L2835" s="2">
        <v>3.8260540537068</v>
      </c>
      <c r="M2835" s="2">
        <v>5.7832109145758297</v>
      </c>
      <c r="N2835" s="14">
        <v>5.9196158773154899</v>
      </c>
      <c r="O2835" s="3" t="s">
        <v>8570</v>
      </c>
    </row>
    <row r="2836" spans="1:15" x14ac:dyDescent="0.2">
      <c r="A2836">
        <v>2833</v>
      </c>
      <c r="B2836" t="s">
        <v>4936</v>
      </c>
      <c r="C2836">
        <v>489.0761471175</v>
      </c>
      <c r="D2836">
        <v>-0.92509253130499702</v>
      </c>
      <c r="E2836">
        <v>0.14797430902189501</v>
      </c>
      <c r="F2836">
        <v>-6.2517104314919898</v>
      </c>
      <c r="G2836" s="1">
        <v>4.0598160797561102E-10</v>
      </c>
      <c r="H2836" s="1">
        <v>3.4864297099732702E-9</v>
      </c>
      <c r="I2836" s="4">
        <v>13.0174540383502</v>
      </c>
      <c r="J2836" s="13">
        <v>6.1806894175667599</v>
      </c>
      <c r="K2836" s="2">
        <v>6.9039435392750104</v>
      </c>
      <c r="L2836" s="2">
        <v>6.1907704824952701</v>
      </c>
      <c r="M2836" s="2">
        <v>13.5785819384063</v>
      </c>
      <c r="N2836" s="14">
        <v>12.544151101446699</v>
      </c>
      <c r="O2836" s="3" t="s">
        <v>8570</v>
      </c>
    </row>
    <row r="2837" spans="1:15" x14ac:dyDescent="0.2">
      <c r="A2837">
        <v>2834</v>
      </c>
      <c r="B2837" t="s">
        <v>5937</v>
      </c>
      <c r="C2837">
        <v>135.975977309597</v>
      </c>
      <c r="D2837">
        <v>-0.92371372447179101</v>
      </c>
      <c r="E2837">
        <v>0.198764250929827</v>
      </c>
      <c r="F2837">
        <v>-4.6472830005930303</v>
      </c>
      <c r="G2837" s="1">
        <v>3.3633560145607398E-6</v>
      </c>
      <c r="H2837" s="1">
        <v>1.7921703990040599E-5</v>
      </c>
      <c r="I2837" s="4">
        <v>1.41279852172848</v>
      </c>
      <c r="J2837" s="13">
        <v>3.4833742546450499</v>
      </c>
      <c r="K2837" s="2">
        <v>2.61794077945334</v>
      </c>
      <c r="L2837" s="2">
        <v>2.8183984978463199</v>
      </c>
      <c r="M2837" s="2">
        <v>6.0909974975028103</v>
      </c>
      <c r="N2837" s="14">
        <v>4.53916278944775</v>
      </c>
      <c r="O2837" s="3" t="s">
        <v>8570</v>
      </c>
    </row>
    <row r="2838" spans="1:15" x14ac:dyDescent="0.2">
      <c r="A2838">
        <v>2835</v>
      </c>
      <c r="B2838" t="s">
        <v>4369</v>
      </c>
      <c r="C2838">
        <v>898.27411174149199</v>
      </c>
      <c r="D2838">
        <v>-0.92355438889212305</v>
      </c>
      <c r="E2838">
        <v>0.12383008399286199</v>
      </c>
      <c r="F2838">
        <v>-7.4582392187132696</v>
      </c>
      <c r="G2838" s="1">
        <v>8.7686363046664197E-14</v>
      </c>
      <c r="H2838" s="1">
        <v>1.0552704867691999E-12</v>
      </c>
      <c r="I2838" s="4">
        <v>4.4051631074887796</v>
      </c>
      <c r="J2838" s="13">
        <v>5.5953723314847803</v>
      </c>
      <c r="K2838" s="2">
        <v>6.0602945829677104</v>
      </c>
      <c r="L2838" s="2">
        <v>5.9135243831014996</v>
      </c>
      <c r="M2838" s="2">
        <v>12.3601033753776</v>
      </c>
      <c r="N2838" s="14">
        <v>11.397086990922899</v>
      </c>
      <c r="O2838" s="3" t="s">
        <v>8570</v>
      </c>
    </row>
    <row r="2839" spans="1:15" x14ac:dyDescent="0.2">
      <c r="A2839">
        <v>2836</v>
      </c>
      <c r="B2839" t="s">
        <v>3345</v>
      </c>
      <c r="C2839">
        <v>6670.8472438498802</v>
      </c>
      <c r="D2839">
        <v>-0.921393171297194</v>
      </c>
      <c r="E2839">
        <v>8.04434161263132E-2</v>
      </c>
      <c r="F2839">
        <v>-11.453928931242899</v>
      </c>
      <c r="G2839" s="1">
        <v>2.2472389465617601E-30</v>
      </c>
      <c r="H2839" s="1">
        <v>7.1893928243091604E-29</v>
      </c>
      <c r="I2839" s="4">
        <v>53.893253939253803</v>
      </c>
      <c r="J2839" s="13">
        <v>117.65425044368</v>
      </c>
      <c r="K2839" s="2">
        <v>115.43139830134901</v>
      </c>
      <c r="L2839" s="2">
        <v>116.141852182994</v>
      </c>
      <c r="M2839" s="2">
        <v>243.93101405894501</v>
      </c>
      <c r="N2839" s="14">
        <v>231.01198889929</v>
      </c>
      <c r="O2839" s="3" t="s">
        <v>8570</v>
      </c>
    </row>
    <row r="2840" spans="1:15" x14ac:dyDescent="0.2">
      <c r="A2840">
        <v>2837</v>
      </c>
      <c r="B2840" t="s">
        <v>7361</v>
      </c>
      <c r="C2840">
        <v>90.166152908308405</v>
      </c>
      <c r="D2840">
        <v>-0.921338561740357</v>
      </c>
      <c r="E2840">
        <v>0.32322083572641003</v>
      </c>
      <c r="F2840">
        <v>-2.8504924803802698</v>
      </c>
      <c r="G2840">
        <v>4.3651582530355396E-3</v>
      </c>
      <c r="H2840">
        <v>1.31429808098446E-2</v>
      </c>
      <c r="I2840" s="4">
        <v>1.59470372642827</v>
      </c>
      <c r="J2840" s="13">
        <v>2.2561922577909401</v>
      </c>
      <c r="K2840" s="2">
        <v>1.13953343294855</v>
      </c>
      <c r="L2840" s="2">
        <v>1.4708253308767101</v>
      </c>
      <c r="M2840" s="2">
        <v>3.3101511255548699</v>
      </c>
      <c r="N2840" s="14">
        <v>3.4777685450123701</v>
      </c>
      <c r="O2840" s="3" t="s">
        <v>8570</v>
      </c>
    </row>
    <row r="2841" spans="1:15" x14ac:dyDescent="0.2">
      <c r="A2841">
        <v>2838</v>
      </c>
      <c r="B2841" t="s">
        <v>5092</v>
      </c>
      <c r="C2841">
        <v>13910.7868195013</v>
      </c>
      <c r="D2841">
        <v>-0.92049866183665996</v>
      </c>
      <c r="E2841">
        <v>0.153698756260157</v>
      </c>
      <c r="F2841">
        <v>-5.9889792489835303</v>
      </c>
      <c r="G2841" s="1">
        <v>2.1116210037620502E-9</v>
      </c>
      <c r="H2841" s="1">
        <v>1.6762153556436501E-8</v>
      </c>
      <c r="I2841" s="4">
        <v>166.19094574065201</v>
      </c>
      <c r="J2841" s="13">
        <v>254.87102416996899</v>
      </c>
      <c r="K2841" s="2">
        <v>176.05839870937399</v>
      </c>
      <c r="L2841" s="2">
        <v>186.52470937259699</v>
      </c>
      <c r="M2841" s="2">
        <v>410.079401035079</v>
      </c>
      <c r="N2841" s="14">
        <v>385.84926169936898</v>
      </c>
      <c r="O2841" s="3" t="s">
        <v>8570</v>
      </c>
    </row>
    <row r="2842" spans="1:15" x14ac:dyDescent="0.2">
      <c r="A2842">
        <v>2839</v>
      </c>
      <c r="B2842" t="s">
        <v>4241</v>
      </c>
      <c r="C2842">
        <v>449.49796281272597</v>
      </c>
      <c r="D2842">
        <v>-0.92037697056315004</v>
      </c>
      <c r="E2842">
        <v>0.11776097172564499</v>
      </c>
      <c r="F2842">
        <v>-7.8156366840060398</v>
      </c>
      <c r="G2842" s="1">
        <v>5.4685899113449597E-15</v>
      </c>
      <c r="H2842" s="1">
        <v>7.1850129509770298E-14</v>
      </c>
      <c r="I2842" s="4">
        <v>14.353726552843501</v>
      </c>
      <c r="J2842" s="13">
        <v>14.549037957944201</v>
      </c>
      <c r="K2842" s="2">
        <v>11.5825324492296</v>
      </c>
      <c r="L2842" s="2">
        <v>13.468827819181801</v>
      </c>
      <c r="M2842" s="2">
        <v>20.861745535907701</v>
      </c>
      <c r="N2842" s="14">
        <v>19.323334151902799</v>
      </c>
      <c r="O2842" s="3" t="s">
        <v>8570</v>
      </c>
    </row>
    <row r="2843" spans="1:15" x14ac:dyDescent="0.2">
      <c r="A2843">
        <v>2840</v>
      </c>
      <c r="B2843" t="s">
        <v>3741</v>
      </c>
      <c r="C2843">
        <v>722.49782551913404</v>
      </c>
      <c r="D2843">
        <v>-0.92011057528501805</v>
      </c>
      <c r="E2843">
        <v>9.7222063319067104E-2</v>
      </c>
      <c r="F2843">
        <v>-9.4640099569308997</v>
      </c>
      <c r="G2843" s="1">
        <v>2.9635507699675201E-21</v>
      </c>
      <c r="H2843" s="1">
        <v>5.8421544166501394E-20</v>
      </c>
      <c r="I2843" s="4">
        <v>23.858927731666501</v>
      </c>
      <c r="J2843" s="13">
        <v>18.994515660382898</v>
      </c>
      <c r="K2843" s="2">
        <v>16.386817624893901</v>
      </c>
      <c r="L2843" s="2">
        <v>17.437792775321999</v>
      </c>
      <c r="M2843" s="2">
        <v>35.936414633998197</v>
      </c>
      <c r="N2843" s="14">
        <v>36.134877266960501</v>
      </c>
      <c r="O2843" s="3" t="s">
        <v>8570</v>
      </c>
    </row>
    <row r="2844" spans="1:15" x14ac:dyDescent="0.2">
      <c r="A2844">
        <v>2841</v>
      </c>
      <c r="B2844" t="s">
        <v>6790</v>
      </c>
      <c r="C2844">
        <v>164.10623717599401</v>
      </c>
      <c r="D2844">
        <v>-0.91941548358792202</v>
      </c>
      <c r="E2844">
        <v>0.26382418484186099</v>
      </c>
      <c r="F2844">
        <v>-3.4849552710227401</v>
      </c>
      <c r="G2844">
        <v>4.9221931516353504E-4</v>
      </c>
      <c r="H2844">
        <v>1.8259289116214299E-3</v>
      </c>
      <c r="I2844" s="4">
        <v>2.2097523271160902</v>
      </c>
      <c r="J2844" s="13">
        <v>3.1018333343647901</v>
      </c>
      <c r="K2844" s="2">
        <v>2.7804573950434501</v>
      </c>
      <c r="L2844" s="2">
        <v>1.5441151196791201</v>
      </c>
      <c r="M2844" s="2">
        <v>5.0270246711255497</v>
      </c>
      <c r="N2844" s="14">
        <v>4.1141225641724803</v>
      </c>
      <c r="O2844" s="3" t="s">
        <v>8570</v>
      </c>
    </row>
    <row r="2845" spans="1:15" x14ac:dyDescent="0.2">
      <c r="A2845">
        <v>2842</v>
      </c>
      <c r="B2845" t="s">
        <v>4375</v>
      </c>
      <c r="C2845">
        <v>3197.06303008231</v>
      </c>
      <c r="D2845">
        <v>-0.91898785972170005</v>
      </c>
      <c r="E2845">
        <v>0.123520840880079</v>
      </c>
      <c r="F2845">
        <v>-7.4399417391750404</v>
      </c>
      <c r="G2845" s="1">
        <v>1.00729715183041E-13</v>
      </c>
      <c r="H2845" s="1">
        <v>1.2074670831345699E-12</v>
      </c>
      <c r="I2845" s="4">
        <v>97.195710312690906</v>
      </c>
      <c r="J2845" s="13">
        <v>80.758995795601905</v>
      </c>
      <c r="K2845" s="2">
        <v>59.633756743758099</v>
      </c>
      <c r="L2845" s="2">
        <v>60.044098843217903</v>
      </c>
      <c r="M2845" s="2">
        <v>131.403520963121</v>
      </c>
      <c r="N2845" s="14">
        <v>122.98015212086899</v>
      </c>
      <c r="O2845" s="3" t="s">
        <v>8570</v>
      </c>
    </row>
    <row r="2846" spans="1:15" x14ac:dyDescent="0.2">
      <c r="A2846">
        <v>2843</v>
      </c>
      <c r="B2846" t="s">
        <v>6631</v>
      </c>
      <c r="C2846">
        <v>337.90835909000401</v>
      </c>
      <c r="D2846">
        <v>-0.91888491468354905</v>
      </c>
      <c r="E2846">
        <v>0.24880779917929899</v>
      </c>
      <c r="F2846">
        <v>-3.6931515720750001</v>
      </c>
      <c r="G2846">
        <v>2.2149191495187599E-4</v>
      </c>
      <c r="H2846">
        <v>8.7767613304335702E-4</v>
      </c>
      <c r="I2846" s="4">
        <v>2.2455452173854802</v>
      </c>
      <c r="J2846" s="13">
        <v>6.6422393240654003</v>
      </c>
      <c r="K2846" s="2">
        <v>4.1359287722248803</v>
      </c>
      <c r="L2846" s="2">
        <v>3.5810626629655302</v>
      </c>
      <c r="M2846" s="2">
        <v>11.4010636635917</v>
      </c>
      <c r="N2846" s="14">
        <v>9.2977231983073807</v>
      </c>
      <c r="O2846" s="3" t="s">
        <v>8570</v>
      </c>
    </row>
    <row r="2847" spans="1:15" x14ac:dyDescent="0.2">
      <c r="A2847">
        <v>2844</v>
      </c>
      <c r="B2847" t="s">
        <v>3596</v>
      </c>
      <c r="C2847">
        <v>1825.1548762847499</v>
      </c>
      <c r="D2847">
        <v>-0.91806768662181404</v>
      </c>
      <c r="E2847">
        <v>9.1914593381058105E-2</v>
      </c>
      <c r="F2847">
        <v>-9.98826903161833</v>
      </c>
      <c r="G2847" s="1">
        <v>1.71551173513083E-23</v>
      </c>
      <c r="H2847" s="1">
        <v>3.9550993090431002E-22</v>
      </c>
      <c r="I2847" s="4">
        <v>31.0282255216887</v>
      </c>
      <c r="J2847" s="13">
        <v>42.217672227713798</v>
      </c>
      <c r="K2847" s="2">
        <v>31.663473798961199</v>
      </c>
      <c r="L2847" s="2">
        <v>34.0218954503923</v>
      </c>
      <c r="M2847" s="2">
        <v>69.039694322046898</v>
      </c>
      <c r="N2847" s="14">
        <v>64.732980297140699</v>
      </c>
      <c r="O2847" s="3" t="s">
        <v>8570</v>
      </c>
    </row>
    <row r="2848" spans="1:15" x14ac:dyDescent="0.2">
      <c r="A2848">
        <v>2845</v>
      </c>
      <c r="B2848" t="s">
        <v>6847</v>
      </c>
      <c r="C2848">
        <v>104.93980941604001</v>
      </c>
      <c r="D2848">
        <v>-0.91704361737684403</v>
      </c>
      <c r="E2848">
        <v>0.26837688675889798</v>
      </c>
      <c r="F2848">
        <v>-3.41699923734748</v>
      </c>
      <c r="G2848">
        <v>6.33154569832057E-4</v>
      </c>
      <c r="H2848">
        <v>2.29577034189297E-3</v>
      </c>
      <c r="I2848" s="4" t="e">
        <v>#N/A</v>
      </c>
      <c r="J2848" s="13" t="e">
        <v>#N/A</v>
      </c>
      <c r="K2848" s="2" t="e">
        <v>#N/A</v>
      </c>
      <c r="L2848" s="2" t="e">
        <v>#N/A</v>
      </c>
      <c r="M2848" s="2" t="e">
        <v>#N/A</v>
      </c>
      <c r="N2848" s="14" t="e">
        <v>#N/A</v>
      </c>
      <c r="O2848" s="3" t="s">
        <v>8570</v>
      </c>
    </row>
    <row r="2849" spans="1:15" x14ac:dyDescent="0.2">
      <c r="A2849">
        <v>2846</v>
      </c>
      <c r="B2849" t="s">
        <v>3099</v>
      </c>
      <c r="C2849">
        <v>3064.7613052145398</v>
      </c>
      <c r="D2849">
        <v>-0.91600559093016998</v>
      </c>
      <c r="E2849">
        <v>6.5121691213991195E-2</v>
      </c>
      <c r="F2849">
        <v>-14.0660596162983</v>
      </c>
      <c r="G2849" s="1">
        <v>6.13963065220678E-45</v>
      </c>
      <c r="H2849" s="1">
        <v>3.23539930429927E-43</v>
      </c>
      <c r="I2849" s="4">
        <v>21.0695365919767</v>
      </c>
      <c r="J2849" s="13">
        <v>21.256988368332099</v>
      </c>
      <c r="K2849" s="2">
        <v>18.466061887649499</v>
      </c>
      <c r="L2849" s="2">
        <v>19.118949603525301</v>
      </c>
      <c r="M2849" s="2">
        <v>36.9517513847278</v>
      </c>
      <c r="N2849" s="14">
        <v>32.988474218853099</v>
      </c>
      <c r="O2849" s="3" t="s">
        <v>8570</v>
      </c>
    </row>
    <row r="2850" spans="1:15" x14ac:dyDescent="0.2">
      <c r="A2850">
        <v>2847</v>
      </c>
      <c r="B2850" t="s">
        <v>5139</v>
      </c>
      <c r="C2850">
        <v>966.45477595176897</v>
      </c>
      <c r="D2850">
        <v>-0.91581528464179596</v>
      </c>
      <c r="E2850">
        <v>0.15518599968790101</v>
      </c>
      <c r="F2850">
        <v>-5.9014040344078698</v>
      </c>
      <c r="G2850" s="1">
        <v>3.6042104824681799E-9</v>
      </c>
      <c r="H2850" s="1">
        <v>2.78830976822912E-8</v>
      </c>
      <c r="I2850" s="4">
        <v>46.965918600040098</v>
      </c>
      <c r="J2850" s="13">
        <v>46.373222092298597</v>
      </c>
      <c r="K2850" s="2">
        <v>31.679914883741201</v>
      </c>
      <c r="L2850" s="2">
        <v>35.841847530425099</v>
      </c>
      <c r="M2850" s="2">
        <v>72.524249265447693</v>
      </c>
      <c r="N2850" s="14">
        <v>69.001666426051102</v>
      </c>
      <c r="O2850" s="3" t="s">
        <v>8570</v>
      </c>
    </row>
    <row r="2851" spans="1:15" x14ac:dyDescent="0.2">
      <c r="A2851">
        <v>2848</v>
      </c>
      <c r="B2851" t="s">
        <v>3340</v>
      </c>
      <c r="C2851">
        <v>1133.0497956004799</v>
      </c>
      <c r="D2851">
        <v>-0.91575927517160804</v>
      </c>
      <c r="E2851">
        <v>7.9625964668039506E-2</v>
      </c>
      <c r="F2851">
        <v>-11.5007620816829</v>
      </c>
      <c r="G2851" s="1">
        <v>1.3075580477167599E-30</v>
      </c>
      <c r="H2851" s="1">
        <v>4.21639844102148E-29</v>
      </c>
      <c r="I2851" s="4">
        <v>17.1931149683538</v>
      </c>
      <c r="J2851" s="13">
        <v>18.634867730936001</v>
      </c>
      <c r="K2851" s="2">
        <v>15.9349127731934</v>
      </c>
      <c r="L2851" s="2">
        <v>26.527367253984501</v>
      </c>
      <c r="M2851" s="2">
        <v>38.213522809319201</v>
      </c>
      <c r="N2851" s="14">
        <v>33.711860828838503</v>
      </c>
      <c r="O2851" s="3" t="s">
        <v>8570</v>
      </c>
    </row>
    <row r="2852" spans="1:15" x14ac:dyDescent="0.2">
      <c r="A2852">
        <v>2849</v>
      </c>
      <c r="B2852" t="s">
        <v>7168</v>
      </c>
      <c r="C2852">
        <v>125.72165814939601</v>
      </c>
      <c r="D2852">
        <v>-0.91487373080659495</v>
      </c>
      <c r="E2852">
        <v>0.29927478001840302</v>
      </c>
      <c r="F2852">
        <v>-3.0569690194086498</v>
      </c>
      <c r="G2852">
        <v>2.2358738360475001E-3</v>
      </c>
      <c r="H2852">
        <v>7.2184835449426296E-3</v>
      </c>
      <c r="I2852" s="4">
        <v>4.0682013219139401</v>
      </c>
      <c r="J2852" s="13">
        <v>3.9706164822638499</v>
      </c>
      <c r="K2852" s="2">
        <v>2.4711513419348101</v>
      </c>
      <c r="L2852" s="2">
        <v>2.2329976806805401</v>
      </c>
      <c r="M2852" s="2">
        <v>5.8010410502012197</v>
      </c>
      <c r="N2852" s="14">
        <v>6.0772794000707497</v>
      </c>
      <c r="O2852" s="3" t="s">
        <v>8570</v>
      </c>
    </row>
    <row r="2853" spans="1:15" x14ac:dyDescent="0.2">
      <c r="A2853">
        <v>2850</v>
      </c>
      <c r="B2853" t="s">
        <v>3467</v>
      </c>
      <c r="C2853">
        <v>1378.17691558159</v>
      </c>
      <c r="D2853">
        <v>-0.91452730293354001</v>
      </c>
      <c r="E2853">
        <v>8.5934438507702798E-2</v>
      </c>
      <c r="F2853">
        <v>-10.642151375104</v>
      </c>
      <c r="G2853" s="1">
        <v>1.8969792804051601E-26</v>
      </c>
      <c r="H2853" s="1">
        <v>5.1088338009672697E-25</v>
      </c>
      <c r="I2853" s="4">
        <v>14.0495043138068</v>
      </c>
      <c r="J2853" s="13">
        <v>19.3248924329726</v>
      </c>
      <c r="K2853" s="2">
        <v>15.4817454650274</v>
      </c>
      <c r="L2853" s="2">
        <v>17.127316245608299</v>
      </c>
      <c r="M2853" s="2">
        <v>30.1415294769788</v>
      </c>
      <c r="N2853" s="14">
        <v>29.6438258582833</v>
      </c>
      <c r="O2853" s="3" t="s">
        <v>8570</v>
      </c>
    </row>
    <row r="2854" spans="1:15" x14ac:dyDescent="0.2">
      <c r="A2854">
        <v>2851</v>
      </c>
      <c r="B2854" t="s">
        <v>3576</v>
      </c>
      <c r="C2854">
        <v>4148.8359475330299</v>
      </c>
      <c r="D2854">
        <v>-0.91372477156471099</v>
      </c>
      <c r="E2854">
        <v>9.0567517044688794E-2</v>
      </c>
      <c r="F2854">
        <v>-10.0888795605808</v>
      </c>
      <c r="G2854" s="1">
        <v>6.1871680867315401E-24</v>
      </c>
      <c r="H2854" s="1">
        <v>1.4596200992206E-22</v>
      </c>
      <c r="I2854" s="4">
        <v>39.516894315883597</v>
      </c>
      <c r="J2854" s="13">
        <v>80.973873807446196</v>
      </c>
      <c r="K2854" s="2">
        <v>64.391596734186194</v>
      </c>
      <c r="L2854" s="2">
        <v>65.705707841853894</v>
      </c>
      <c r="M2854" s="2">
        <v>136.65685184313</v>
      </c>
      <c r="N2854" s="14">
        <v>136.67372736559301</v>
      </c>
      <c r="O2854" s="3" t="s">
        <v>8570</v>
      </c>
    </row>
    <row r="2855" spans="1:15" x14ac:dyDescent="0.2">
      <c r="A2855">
        <v>2852</v>
      </c>
      <c r="B2855" t="s">
        <v>7512</v>
      </c>
      <c r="C2855">
        <v>54.185419837850901</v>
      </c>
      <c r="D2855">
        <v>-0.91358905465562601</v>
      </c>
      <c r="E2855">
        <v>0.33855727863159202</v>
      </c>
      <c r="F2855">
        <v>-2.6984770740958299</v>
      </c>
      <c r="G2855">
        <v>6.9657535635920297E-3</v>
      </c>
      <c r="H2855">
        <v>2.0019860259616499E-2</v>
      </c>
      <c r="I2855" s="4">
        <v>1.61247355972802</v>
      </c>
      <c r="J2855" s="13">
        <v>5.2589965540559396</v>
      </c>
      <c r="K2855" s="2">
        <v>3.8992095244500602</v>
      </c>
      <c r="L2855" s="2">
        <v>4.4675717760444797</v>
      </c>
      <c r="M2855" s="2">
        <v>10.8595750654134</v>
      </c>
      <c r="N2855" s="14">
        <v>8.0299397492928204</v>
      </c>
      <c r="O2855" s="3" t="s">
        <v>8570</v>
      </c>
    </row>
    <row r="2856" spans="1:15" x14ac:dyDescent="0.2">
      <c r="A2856">
        <v>2853</v>
      </c>
      <c r="B2856" t="s">
        <v>3835</v>
      </c>
      <c r="C2856">
        <v>5976.7540560446896</v>
      </c>
      <c r="D2856">
        <v>-0.91337680154844003</v>
      </c>
      <c r="E2856">
        <v>0.100535059662288</v>
      </c>
      <c r="F2856">
        <v>-9.0851570050945902</v>
      </c>
      <c r="G2856" s="1">
        <v>1.03549123200672E-19</v>
      </c>
      <c r="H2856" s="1">
        <v>1.8687968520708301E-18</v>
      </c>
      <c r="I2856" s="4">
        <v>27.0976486883029</v>
      </c>
      <c r="J2856" s="13">
        <v>39.184978059508197</v>
      </c>
      <c r="K2856" s="2">
        <v>33.499499923838101</v>
      </c>
      <c r="L2856" s="2">
        <v>32.999945289211503</v>
      </c>
      <c r="M2856" s="2">
        <v>65.717491290637895</v>
      </c>
      <c r="N2856" s="14">
        <v>64.328343140719994</v>
      </c>
      <c r="O2856" s="3" t="s">
        <v>8570</v>
      </c>
    </row>
    <row r="2857" spans="1:15" x14ac:dyDescent="0.2">
      <c r="A2857">
        <v>2854</v>
      </c>
      <c r="B2857" t="s">
        <v>3676</v>
      </c>
      <c r="C2857">
        <v>2370.3081127329401</v>
      </c>
      <c r="D2857">
        <v>-0.91316570738525704</v>
      </c>
      <c r="E2857">
        <v>9.3937662181304699E-2</v>
      </c>
      <c r="F2857">
        <v>-9.7209754445751297</v>
      </c>
      <c r="G2857" s="1">
        <v>2.4541905194512901E-22</v>
      </c>
      <c r="H2857" s="1">
        <v>5.1821094871258501E-21</v>
      </c>
      <c r="I2857" s="4">
        <v>34.283944846006598</v>
      </c>
      <c r="J2857" s="13">
        <v>41.198199317171699</v>
      </c>
      <c r="K2857" s="2">
        <v>37.694876274331698</v>
      </c>
      <c r="L2857" s="2">
        <v>40.285922613130801</v>
      </c>
      <c r="M2857" s="2">
        <v>66.230960378434006</v>
      </c>
      <c r="N2857" s="14">
        <v>71.929385640999399</v>
      </c>
      <c r="O2857" s="3" t="s">
        <v>8570</v>
      </c>
    </row>
    <row r="2858" spans="1:15" x14ac:dyDescent="0.2">
      <c r="A2858">
        <v>2855</v>
      </c>
      <c r="B2858" t="s">
        <v>6923</v>
      </c>
      <c r="C2858">
        <v>85.286867613729598</v>
      </c>
      <c r="D2858">
        <v>-0.91299308768661303</v>
      </c>
      <c r="E2858">
        <v>0.27420589369567</v>
      </c>
      <c r="F2858">
        <v>-3.3295895846057402</v>
      </c>
      <c r="G2858">
        <v>8.6974080338343902E-4</v>
      </c>
      <c r="H2858">
        <v>3.0625845529611202E-3</v>
      </c>
      <c r="I2858" s="4">
        <v>0.96233949814463404</v>
      </c>
      <c r="J2858" s="13">
        <v>0.97237602625850394</v>
      </c>
      <c r="K2858" s="2">
        <v>0.63928954858309095</v>
      </c>
      <c r="L2858" s="2">
        <v>0.89232995792967396</v>
      </c>
      <c r="M2858" s="2">
        <v>1.6011026331114</v>
      </c>
      <c r="N2858" s="14">
        <v>1.7224432311123801</v>
      </c>
      <c r="O2858" s="3" t="s">
        <v>8570</v>
      </c>
    </row>
    <row r="2859" spans="1:15" x14ac:dyDescent="0.2">
      <c r="A2859">
        <v>2856</v>
      </c>
      <c r="B2859" t="s">
        <v>5280</v>
      </c>
      <c r="C2859">
        <v>1125.78452519811</v>
      </c>
      <c r="D2859">
        <v>-0.90992833427390296</v>
      </c>
      <c r="E2859">
        <v>0.16117548277520299</v>
      </c>
      <c r="F2859">
        <v>-5.6455753605094801</v>
      </c>
      <c r="G2859" s="1">
        <v>1.64629736079919E-8</v>
      </c>
      <c r="H2859" s="1">
        <v>1.18441949013053E-7</v>
      </c>
      <c r="I2859" s="4">
        <v>29.5200954148318</v>
      </c>
      <c r="J2859" s="13">
        <v>26.564479389497301</v>
      </c>
      <c r="K2859" s="2">
        <v>23.251448637649599</v>
      </c>
      <c r="L2859" s="2">
        <v>19.6670193538841</v>
      </c>
      <c r="M2859" s="2">
        <v>49.020495280079501</v>
      </c>
      <c r="N2859" s="14">
        <v>53.048579902124402</v>
      </c>
      <c r="O2859" s="3" t="s">
        <v>8570</v>
      </c>
    </row>
    <row r="2860" spans="1:15" x14ac:dyDescent="0.2">
      <c r="A2860">
        <v>2857</v>
      </c>
      <c r="B2860" t="s">
        <v>5929</v>
      </c>
      <c r="C2860">
        <v>470.44901341542402</v>
      </c>
      <c r="D2860">
        <v>-0.90991746811062302</v>
      </c>
      <c r="E2860">
        <v>0.195474424795823</v>
      </c>
      <c r="F2860">
        <v>-4.6549182536848397</v>
      </c>
      <c r="G2860" s="1">
        <v>3.2410927180135202E-6</v>
      </c>
      <c r="H2860" s="1">
        <v>1.7330912214530399E-5</v>
      </c>
      <c r="I2860" s="4">
        <v>8.8387673877431201</v>
      </c>
      <c r="J2860" s="13">
        <v>10.479248443167799</v>
      </c>
      <c r="K2860" s="2">
        <v>7.8289902723159104</v>
      </c>
      <c r="L2860" s="2">
        <v>7.6863630456182799</v>
      </c>
      <c r="M2860" s="2">
        <v>14.839890022437199</v>
      </c>
      <c r="N2860" s="14">
        <v>13.0788157518642</v>
      </c>
      <c r="O2860" s="3" t="s">
        <v>8570</v>
      </c>
    </row>
    <row r="2861" spans="1:15" x14ac:dyDescent="0.2">
      <c r="A2861">
        <v>2858</v>
      </c>
      <c r="B2861" t="s">
        <v>6873</v>
      </c>
      <c r="C2861">
        <v>71.164822156389604</v>
      </c>
      <c r="D2861">
        <v>-0.90776612915602595</v>
      </c>
      <c r="E2861">
        <v>0.26767694899958699</v>
      </c>
      <c r="F2861">
        <v>-3.3912749399927802</v>
      </c>
      <c r="G2861">
        <v>6.9568273820001098E-4</v>
      </c>
      <c r="H2861">
        <v>2.4958874070464898E-3</v>
      </c>
      <c r="I2861" s="4">
        <v>1.25776992204503</v>
      </c>
      <c r="J2861" s="13">
        <v>1.93668909006419</v>
      </c>
      <c r="K2861" s="2">
        <v>1.6377465902072601</v>
      </c>
      <c r="L2861" s="2">
        <v>1.3723147971390799</v>
      </c>
      <c r="M2861" s="2">
        <v>4.0472953128929099</v>
      </c>
      <c r="N2861" s="14">
        <v>3.4855615084457798</v>
      </c>
      <c r="O2861" s="3" t="s">
        <v>8570</v>
      </c>
    </row>
    <row r="2862" spans="1:15" x14ac:dyDescent="0.2">
      <c r="A2862">
        <v>2859</v>
      </c>
      <c r="B2862" t="s">
        <v>3758</v>
      </c>
      <c r="C2862">
        <v>4580.4487886521201</v>
      </c>
      <c r="D2862">
        <v>-0.90773890803746904</v>
      </c>
      <c r="E2862">
        <v>9.6522271857844705E-2</v>
      </c>
      <c r="F2862">
        <v>-9.4044502948952804</v>
      </c>
      <c r="G2862" s="1">
        <v>5.2302881068235197E-21</v>
      </c>
      <c r="H2862" s="1">
        <v>1.01301984286973E-19</v>
      </c>
      <c r="I2862" s="4">
        <v>42.276555836093998</v>
      </c>
      <c r="J2862" s="13">
        <v>63.697274514300403</v>
      </c>
      <c r="K2862" s="2">
        <v>51.250168381901901</v>
      </c>
      <c r="L2862" s="2">
        <v>53.273079688605698</v>
      </c>
      <c r="M2862" s="2">
        <v>97.356273409787903</v>
      </c>
      <c r="N2862" s="14">
        <v>95.615579276826594</v>
      </c>
      <c r="O2862" s="3" t="s">
        <v>8570</v>
      </c>
    </row>
    <row r="2863" spans="1:15" x14ac:dyDescent="0.2">
      <c r="A2863">
        <v>2860</v>
      </c>
      <c r="B2863" t="s">
        <v>5625</v>
      </c>
      <c r="C2863">
        <v>688.60502387362999</v>
      </c>
      <c r="D2863">
        <v>-0.90750088580750499</v>
      </c>
      <c r="E2863">
        <v>0.177607278885522</v>
      </c>
      <c r="F2863">
        <v>-5.1095928697406601</v>
      </c>
      <c r="G2863" s="1">
        <v>3.2285376422979602E-7</v>
      </c>
      <c r="H2863" s="1">
        <v>1.97740823746884E-6</v>
      </c>
      <c r="I2863" s="4">
        <v>14.667579357137701</v>
      </c>
      <c r="J2863" s="13">
        <v>17.507969288509901</v>
      </c>
      <c r="K2863" s="2">
        <v>7.80702040720952</v>
      </c>
      <c r="L2863" s="2">
        <v>9.0860212145765704</v>
      </c>
      <c r="M2863" s="2">
        <v>25.0176924936302</v>
      </c>
      <c r="N2863" s="14">
        <v>23.963849506722301</v>
      </c>
      <c r="O2863" s="3" t="s">
        <v>8570</v>
      </c>
    </row>
    <row r="2864" spans="1:15" x14ac:dyDescent="0.2">
      <c r="A2864">
        <v>2861</v>
      </c>
      <c r="B2864" t="s">
        <v>6953</v>
      </c>
      <c r="C2864">
        <v>97.132183837990397</v>
      </c>
      <c r="D2864">
        <v>-0.90644734789076897</v>
      </c>
      <c r="E2864">
        <v>0.27653906479824802</v>
      </c>
      <c r="F2864">
        <v>-3.2778274872379298</v>
      </c>
      <c r="G2864">
        <v>1.04609306584437E-3</v>
      </c>
      <c r="H2864">
        <v>3.62330086513687E-3</v>
      </c>
      <c r="I2864" s="4">
        <v>0.250652626453646</v>
      </c>
      <c r="J2864" s="13">
        <v>0.64673941844010296</v>
      </c>
      <c r="K2864" s="2">
        <v>0.40985485146323303</v>
      </c>
      <c r="L2864" s="2">
        <v>0.43500781435393798</v>
      </c>
      <c r="M2864" s="2">
        <v>0.99314887272875796</v>
      </c>
      <c r="N2864" s="14">
        <v>0.98940915494843296</v>
      </c>
      <c r="O2864" s="3" t="s">
        <v>8570</v>
      </c>
    </row>
    <row r="2865" spans="1:15" x14ac:dyDescent="0.2">
      <c r="A2865">
        <v>2862</v>
      </c>
      <c r="B2865" t="s">
        <v>3929</v>
      </c>
      <c r="C2865">
        <v>3860.2103684496601</v>
      </c>
      <c r="D2865">
        <v>-0.90586211172136599</v>
      </c>
      <c r="E2865">
        <v>0.10368440377671199</v>
      </c>
      <c r="F2865">
        <v>-8.7367248952134293</v>
      </c>
      <c r="G2865" s="1">
        <v>2.3996591652401E-18</v>
      </c>
      <c r="H2865" s="1">
        <v>3.9797072232244799E-17</v>
      </c>
      <c r="I2865" s="4">
        <v>32.934868328080299</v>
      </c>
      <c r="J2865" s="13">
        <v>55.0843511606299</v>
      </c>
      <c r="K2865" s="2">
        <v>41.216038324841897</v>
      </c>
      <c r="L2865" s="2">
        <v>44.7712792996657</v>
      </c>
      <c r="M2865" s="2">
        <v>88.518511901872003</v>
      </c>
      <c r="N2865" s="14">
        <v>83.542245633755101</v>
      </c>
      <c r="O2865" s="3" t="s">
        <v>8570</v>
      </c>
    </row>
    <row r="2866" spans="1:15" x14ac:dyDescent="0.2">
      <c r="A2866">
        <v>2863</v>
      </c>
      <c r="B2866" t="s">
        <v>3339</v>
      </c>
      <c r="C2866">
        <v>2046.80068498482</v>
      </c>
      <c r="D2866">
        <v>-0.90566803274622298</v>
      </c>
      <c r="E2866">
        <v>7.86963789200711E-2</v>
      </c>
      <c r="F2866">
        <v>-11.5083825351872</v>
      </c>
      <c r="G2866" s="1">
        <v>1.1970240515814099E-30</v>
      </c>
      <c r="H2866" s="1">
        <v>3.8650858832627398E-29</v>
      </c>
      <c r="I2866" s="4">
        <v>23.696318021044402</v>
      </c>
      <c r="J2866" s="13">
        <v>41.193579560782098</v>
      </c>
      <c r="K2866" s="2">
        <v>35.895321461447701</v>
      </c>
      <c r="L2866" s="2">
        <v>39.048258098339197</v>
      </c>
      <c r="M2866" s="2">
        <v>74.321500345995801</v>
      </c>
      <c r="N2866" s="14">
        <v>71.903112704519302</v>
      </c>
      <c r="O2866" s="3" t="s">
        <v>8570</v>
      </c>
    </row>
    <row r="2867" spans="1:15" x14ac:dyDescent="0.2">
      <c r="A2867">
        <v>2864</v>
      </c>
      <c r="B2867" t="s">
        <v>3547</v>
      </c>
      <c r="C2867">
        <v>1263.3859815429701</v>
      </c>
      <c r="D2867">
        <v>-0.90548252760216497</v>
      </c>
      <c r="E2867">
        <v>8.8822002430661601E-2</v>
      </c>
      <c r="F2867">
        <v>-10.1943494046875</v>
      </c>
      <c r="G2867" s="1">
        <v>2.10146818329225E-24</v>
      </c>
      <c r="H2867" s="1">
        <v>5.12135579483815E-23</v>
      </c>
      <c r="I2867" s="4">
        <v>23.327653487149998</v>
      </c>
      <c r="J2867" s="13">
        <v>28.7489528323337</v>
      </c>
      <c r="K2867" s="2">
        <v>25.672945022649198</v>
      </c>
      <c r="L2867" s="2">
        <v>27.792061840247001</v>
      </c>
      <c r="M2867" s="2">
        <v>55.062687477821001</v>
      </c>
      <c r="N2867" s="14">
        <v>45.740553382701201</v>
      </c>
      <c r="O2867" s="3" t="s">
        <v>8570</v>
      </c>
    </row>
    <row r="2868" spans="1:15" x14ac:dyDescent="0.2">
      <c r="A2868">
        <v>2865</v>
      </c>
      <c r="B2868" t="s">
        <v>5318</v>
      </c>
      <c r="C2868">
        <v>2021.59895213039</v>
      </c>
      <c r="D2868">
        <v>-0.90519500842898604</v>
      </c>
      <c r="E2868">
        <v>0.161682565102888</v>
      </c>
      <c r="F2868">
        <v>-5.5985938116021403</v>
      </c>
      <c r="G2868" s="1">
        <v>2.1609745460810899E-8</v>
      </c>
      <c r="H2868" s="1">
        <v>1.53028174225975E-7</v>
      </c>
      <c r="I2868" s="4">
        <v>33.063114625735103</v>
      </c>
      <c r="J2868" s="13">
        <v>41.203159193449203</v>
      </c>
      <c r="K2868" s="2">
        <v>48.679575321414603</v>
      </c>
      <c r="L2868" s="2">
        <v>53.534994137519099</v>
      </c>
      <c r="M2868" s="2">
        <v>101.87571726925</v>
      </c>
      <c r="N2868" s="14">
        <v>95.402261484804896</v>
      </c>
      <c r="O2868" s="3" t="s">
        <v>8570</v>
      </c>
    </row>
    <row r="2869" spans="1:15" x14ac:dyDescent="0.2">
      <c r="A2869">
        <v>2866</v>
      </c>
      <c r="B2869" t="s">
        <v>6421</v>
      </c>
      <c r="C2869">
        <v>267.67040526426001</v>
      </c>
      <c r="D2869">
        <v>-0.90495130493445097</v>
      </c>
      <c r="E2869">
        <v>0.22833226694421699</v>
      </c>
      <c r="F2869">
        <v>-3.9633088964843401</v>
      </c>
      <c r="G2869" s="1">
        <v>7.3918038141637898E-5</v>
      </c>
      <c r="H2869">
        <v>3.2032904175797702E-4</v>
      </c>
      <c r="I2869" s="4">
        <v>0.63345726523230605</v>
      </c>
      <c r="J2869" s="13">
        <v>1.0156136764552099</v>
      </c>
      <c r="K2869" s="2">
        <v>0.63988497711258197</v>
      </c>
      <c r="L2869" s="2">
        <v>0.69337314593516297</v>
      </c>
      <c r="M2869" s="2">
        <v>1.4313330155645301</v>
      </c>
      <c r="N2869" s="14">
        <v>1.61627721023888</v>
      </c>
      <c r="O2869" s="3" t="s">
        <v>8570</v>
      </c>
    </row>
    <row r="2870" spans="1:15" x14ac:dyDescent="0.2">
      <c r="A2870">
        <v>2867</v>
      </c>
      <c r="B2870" t="s">
        <v>6665</v>
      </c>
      <c r="C2870">
        <v>95.246567404208193</v>
      </c>
      <c r="D2870">
        <v>-0.90418190532408005</v>
      </c>
      <c r="E2870">
        <v>0.24761969368331699</v>
      </c>
      <c r="F2870">
        <v>-3.6514943212895101</v>
      </c>
      <c r="G2870">
        <v>2.6071886500713402E-4</v>
      </c>
      <c r="H2870">
        <v>1.0185271963195899E-3</v>
      </c>
      <c r="I2870" s="4" t="e">
        <v>#N/A</v>
      </c>
      <c r="J2870" s="13" t="e">
        <v>#N/A</v>
      </c>
      <c r="K2870" s="2" t="e">
        <v>#N/A</v>
      </c>
      <c r="L2870" s="2" t="e">
        <v>#N/A</v>
      </c>
      <c r="M2870" s="2" t="e">
        <v>#N/A</v>
      </c>
      <c r="N2870" s="14" t="e">
        <v>#N/A</v>
      </c>
      <c r="O2870" s="3" t="s">
        <v>8570</v>
      </c>
    </row>
    <row r="2871" spans="1:15" x14ac:dyDescent="0.2">
      <c r="A2871">
        <v>2868</v>
      </c>
      <c r="B2871" t="s">
        <v>4221</v>
      </c>
      <c r="C2871">
        <v>998.29167546196004</v>
      </c>
      <c r="D2871">
        <v>-0.90411019715857199</v>
      </c>
      <c r="E2871">
        <v>0.11488747573869</v>
      </c>
      <c r="F2871">
        <v>-7.8695279128158004</v>
      </c>
      <c r="G2871" s="1">
        <v>3.5598198485242199E-15</v>
      </c>
      <c r="H2871" s="1">
        <v>4.7567164671882898E-14</v>
      </c>
      <c r="I2871" s="4">
        <v>18.739663267781001</v>
      </c>
      <c r="J2871" s="13">
        <v>27.242631790377501</v>
      </c>
      <c r="K2871" s="2">
        <v>30.569024423752001</v>
      </c>
      <c r="L2871" s="2">
        <v>26.217599845059301</v>
      </c>
      <c r="M2871" s="2">
        <v>56.095517713072297</v>
      </c>
      <c r="N2871" s="14">
        <v>41.819501559249098</v>
      </c>
      <c r="O2871" s="3" t="s">
        <v>8570</v>
      </c>
    </row>
    <row r="2872" spans="1:15" x14ac:dyDescent="0.2">
      <c r="A2872">
        <v>2869</v>
      </c>
      <c r="B2872" t="s">
        <v>3665</v>
      </c>
      <c r="C2872">
        <v>5902.9031448287597</v>
      </c>
      <c r="D2872">
        <v>-0.90400514798201104</v>
      </c>
      <c r="E2872">
        <v>9.2835584408566804E-2</v>
      </c>
      <c r="F2872">
        <v>-9.7377008368203999</v>
      </c>
      <c r="G2872" s="1">
        <v>2.0821176016431499E-22</v>
      </c>
      <c r="H2872" s="1">
        <v>4.4465995727722898E-21</v>
      </c>
      <c r="I2872" s="4">
        <v>109.35582557916</v>
      </c>
      <c r="J2872" s="13">
        <v>117.397803894238</v>
      </c>
      <c r="K2872" s="2">
        <v>90.325827405279597</v>
      </c>
      <c r="L2872" s="2">
        <v>99.181800469452696</v>
      </c>
      <c r="M2872" s="2">
        <v>217.71768723480301</v>
      </c>
      <c r="N2872" s="14">
        <v>204.16349605219301</v>
      </c>
      <c r="O2872" s="3" t="s">
        <v>8570</v>
      </c>
    </row>
    <row r="2873" spans="1:15" x14ac:dyDescent="0.2">
      <c r="A2873">
        <v>2870</v>
      </c>
      <c r="B2873" t="s">
        <v>3612</v>
      </c>
      <c r="C2873">
        <v>1236.7563203708701</v>
      </c>
      <c r="D2873">
        <v>-0.90397357421271696</v>
      </c>
      <c r="E2873">
        <v>9.0921876653665107E-2</v>
      </c>
      <c r="F2873">
        <v>-9.9423109980020108</v>
      </c>
      <c r="G2873" s="1">
        <v>2.7243227191309902E-23</v>
      </c>
      <c r="H2873" s="1">
        <v>6.1413297148113897E-22</v>
      </c>
      <c r="I2873" s="4">
        <v>11.6528495476699</v>
      </c>
      <c r="J2873" s="13">
        <v>20.6789359806885</v>
      </c>
      <c r="K2873" s="2">
        <v>22.1678487722439</v>
      </c>
      <c r="L2873" s="2">
        <v>22.981295145235901</v>
      </c>
      <c r="M2873" s="2">
        <v>39.674803757728903</v>
      </c>
      <c r="N2873" s="14">
        <v>39.968043393924397</v>
      </c>
      <c r="O2873" s="3" t="s">
        <v>8570</v>
      </c>
    </row>
    <row r="2874" spans="1:15" x14ac:dyDescent="0.2">
      <c r="A2874">
        <v>2871</v>
      </c>
      <c r="B2874" t="s">
        <v>6319</v>
      </c>
      <c r="C2874">
        <v>134.03939132251099</v>
      </c>
      <c r="D2874">
        <v>-0.90370289321137398</v>
      </c>
      <c r="E2874">
        <v>0.22005242962180999</v>
      </c>
      <c r="F2874">
        <v>-4.1067617147627402</v>
      </c>
      <c r="G2874" s="1">
        <v>4.0124478108133403E-5</v>
      </c>
      <c r="H2874">
        <v>1.8211605966081599E-4</v>
      </c>
      <c r="I2874" s="4">
        <v>6.3659021544859504</v>
      </c>
      <c r="J2874" s="13">
        <v>6.69982627131877</v>
      </c>
      <c r="K2874" s="2">
        <v>5.0814121043643201</v>
      </c>
      <c r="L2874" s="2">
        <v>5.30144989669314</v>
      </c>
      <c r="M2874" s="2">
        <v>12.303561256225301</v>
      </c>
      <c r="N2874" s="14">
        <v>10.2686614262359</v>
      </c>
      <c r="O2874" s="3" t="s">
        <v>8570</v>
      </c>
    </row>
    <row r="2875" spans="1:15" x14ac:dyDescent="0.2">
      <c r="A2875">
        <v>2872</v>
      </c>
      <c r="B2875" t="s">
        <v>6047</v>
      </c>
      <c r="C2875">
        <v>140.676809536847</v>
      </c>
      <c r="D2875">
        <v>-0.90331129949162403</v>
      </c>
      <c r="E2875">
        <v>0.201674750728284</v>
      </c>
      <c r="F2875">
        <v>-4.47905003590982</v>
      </c>
      <c r="G2875" s="1">
        <v>7.497595904589E-6</v>
      </c>
      <c r="H2875" s="1">
        <v>3.80046783037942E-5</v>
      </c>
      <c r="I2875" s="4">
        <v>0.41572436499113302</v>
      </c>
      <c r="J2875" s="13">
        <v>1.59331728461097</v>
      </c>
      <c r="K2875" s="2">
        <v>1.4457225243846701</v>
      </c>
      <c r="L2875" s="2">
        <v>1.3703587123868</v>
      </c>
      <c r="M2875" s="2">
        <v>3.16074331157983</v>
      </c>
      <c r="N2875" s="14">
        <v>2.7123505886463901</v>
      </c>
      <c r="O2875" s="3" t="s">
        <v>8570</v>
      </c>
    </row>
    <row r="2876" spans="1:15" x14ac:dyDescent="0.2">
      <c r="A2876">
        <v>2873</v>
      </c>
      <c r="B2876" t="s">
        <v>5202</v>
      </c>
      <c r="C2876">
        <v>237.304987655606</v>
      </c>
      <c r="D2876">
        <v>-0.90221886049678302</v>
      </c>
      <c r="E2876">
        <v>0.15599882529263201</v>
      </c>
      <c r="F2876">
        <v>-5.7834977847066797</v>
      </c>
      <c r="G2876" s="1">
        <v>7.3163151836310903E-9</v>
      </c>
      <c r="H2876" s="1">
        <v>5.4756535339896202E-8</v>
      </c>
      <c r="I2876" s="4">
        <v>4.1149885787075204</v>
      </c>
      <c r="J2876" s="13">
        <v>6.3770177939219597</v>
      </c>
      <c r="K2876" s="2">
        <v>4.3198313286819499</v>
      </c>
      <c r="L2876" s="2">
        <v>4.3978720381330696</v>
      </c>
      <c r="M2876" s="2">
        <v>9.8875577347713293</v>
      </c>
      <c r="N2876" s="14">
        <v>10.199737701173699</v>
      </c>
      <c r="O2876" s="3" t="s">
        <v>8570</v>
      </c>
    </row>
    <row r="2877" spans="1:15" x14ac:dyDescent="0.2">
      <c r="A2877">
        <v>2874</v>
      </c>
      <c r="B2877" t="s">
        <v>4341</v>
      </c>
      <c r="C2877">
        <v>885.46716467965803</v>
      </c>
      <c r="D2877">
        <v>-0.90181266270787497</v>
      </c>
      <c r="E2877">
        <v>0.119540670082945</v>
      </c>
      <c r="F2877">
        <v>-7.5439819944303501</v>
      </c>
      <c r="G2877" s="1">
        <v>4.5583410396897301E-14</v>
      </c>
      <c r="H2877" s="1">
        <v>5.5936174875144301E-13</v>
      </c>
      <c r="I2877" s="4">
        <v>8.5974147551090905</v>
      </c>
      <c r="J2877" s="13">
        <v>8.6472570883514592</v>
      </c>
      <c r="K2877" s="2">
        <v>6.7217076654540904</v>
      </c>
      <c r="L2877" s="2">
        <v>7.2825141931813899</v>
      </c>
      <c r="M2877" s="2">
        <v>15.6915355899303</v>
      </c>
      <c r="N2877" s="14">
        <v>14.727970274826999</v>
      </c>
      <c r="O2877" s="3" t="s">
        <v>8570</v>
      </c>
    </row>
    <row r="2878" spans="1:15" x14ac:dyDescent="0.2">
      <c r="A2878">
        <v>2875</v>
      </c>
      <c r="B2878" t="s">
        <v>3730</v>
      </c>
      <c r="C2878">
        <v>994.25748107810796</v>
      </c>
      <c r="D2878">
        <v>-0.90175450368424104</v>
      </c>
      <c r="E2878">
        <v>9.4524946906859197E-2</v>
      </c>
      <c r="F2878">
        <v>-9.5398572883917101</v>
      </c>
      <c r="G2878" s="1">
        <v>1.43029002551077E-21</v>
      </c>
      <c r="H2878" s="1">
        <v>2.8542492591053501E-20</v>
      </c>
      <c r="I2878" s="4">
        <v>15.073598617515501</v>
      </c>
      <c r="J2878" s="13">
        <v>9.5638585693955402</v>
      </c>
      <c r="K2878" s="2">
        <v>7.7146376502370204</v>
      </c>
      <c r="L2878" s="2">
        <v>8.7052923765313892</v>
      </c>
      <c r="M2878" s="2">
        <v>13.7757381726215</v>
      </c>
      <c r="N2878" s="14">
        <v>14.595369422319401</v>
      </c>
      <c r="O2878" s="3" t="s">
        <v>8570</v>
      </c>
    </row>
    <row r="2879" spans="1:15" x14ac:dyDescent="0.2">
      <c r="A2879">
        <v>2876</v>
      </c>
      <c r="B2879" t="s">
        <v>5765</v>
      </c>
      <c r="C2879">
        <v>629.14067838045696</v>
      </c>
      <c r="D2879">
        <v>-0.90124876630014805</v>
      </c>
      <c r="E2879">
        <v>0.182789635762656</v>
      </c>
      <c r="F2879">
        <v>-4.9305244388712399</v>
      </c>
      <c r="G2879" s="1">
        <v>8.2009155841747096E-7</v>
      </c>
      <c r="H2879" s="1">
        <v>4.7413795015986102E-6</v>
      </c>
      <c r="I2879" s="4">
        <v>13.003007528256401</v>
      </c>
      <c r="J2879" s="13">
        <v>22.235018111279299</v>
      </c>
      <c r="K2879" s="2">
        <v>13.955364510000001</v>
      </c>
      <c r="L2879" s="2">
        <v>13.560878879463401</v>
      </c>
      <c r="M2879" s="2">
        <v>31.590572804819502</v>
      </c>
      <c r="N2879" s="14">
        <v>34.075780866768397</v>
      </c>
      <c r="O2879" s="3" t="s">
        <v>8570</v>
      </c>
    </row>
    <row r="2880" spans="1:15" x14ac:dyDescent="0.2">
      <c r="A2880">
        <v>2877</v>
      </c>
      <c r="B2880" t="s">
        <v>5909</v>
      </c>
      <c r="C2880">
        <v>2409.7578331784998</v>
      </c>
      <c r="D2880">
        <v>-0.90106606665351796</v>
      </c>
      <c r="E2880">
        <v>0.19165873388549801</v>
      </c>
      <c r="F2880">
        <v>-4.7014088447012101</v>
      </c>
      <c r="G2880" s="1">
        <v>2.5837260164960901E-6</v>
      </c>
      <c r="H2880" s="1">
        <v>1.39723219896965E-5</v>
      </c>
      <c r="I2880" s="4">
        <v>26.962471672130398</v>
      </c>
      <c r="J2880" s="13">
        <v>32.4970517898387</v>
      </c>
      <c r="K2880" s="2">
        <v>21.744183300811098</v>
      </c>
      <c r="L2880" s="2">
        <v>22.905076429600399</v>
      </c>
      <c r="M2880" s="2">
        <v>49.988166673179599</v>
      </c>
      <c r="N2880" s="14">
        <v>46.4795721655479</v>
      </c>
      <c r="O2880" s="3" t="s">
        <v>8570</v>
      </c>
    </row>
    <row r="2881" spans="1:15" x14ac:dyDescent="0.2">
      <c r="A2881">
        <v>2878</v>
      </c>
      <c r="B2881" t="s">
        <v>3510</v>
      </c>
      <c r="C2881">
        <v>2977.3255081136099</v>
      </c>
      <c r="D2881">
        <v>-0.90002778255819804</v>
      </c>
      <c r="E2881">
        <v>8.6418055273636302E-2</v>
      </c>
      <c r="F2881">
        <v>-10.414811808809199</v>
      </c>
      <c r="G2881" s="1">
        <v>2.1221688098795102E-25</v>
      </c>
      <c r="H2881" s="1">
        <v>5.4214398578516797E-24</v>
      </c>
      <c r="I2881" s="4">
        <v>58.113589248907999</v>
      </c>
      <c r="J2881" s="13">
        <v>50.6311011957972</v>
      </c>
      <c r="K2881" s="2">
        <v>47.037923270801798</v>
      </c>
      <c r="L2881" s="2">
        <v>54.741583090891197</v>
      </c>
      <c r="M2881" s="2">
        <v>87.829924606952503</v>
      </c>
      <c r="N2881" s="14">
        <v>95.137212169373001</v>
      </c>
      <c r="O2881" s="3" t="s">
        <v>8570</v>
      </c>
    </row>
    <row r="2882" spans="1:15" x14ac:dyDescent="0.2">
      <c r="A2882">
        <v>2879</v>
      </c>
      <c r="B2882" t="s">
        <v>6080</v>
      </c>
      <c r="C2882">
        <v>137.412742896043</v>
      </c>
      <c r="D2882">
        <v>-0.89972381444562499</v>
      </c>
      <c r="E2882">
        <v>0.20242262323309501</v>
      </c>
      <c r="F2882">
        <v>-4.4447789484951503</v>
      </c>
      <c r="G2882" s="1">
        <v>8.7982283558708603E-6</v>
      </c>
      <c r="H2882" s="1">
        <v>4.40925622791338E-5</v>
      </c>
      <c r="I2882" s="4">
        <v>1.0731210898091399</v>
      </c>
      <c r="J2882" s="13">
        <v>2.6925617859351698</v>
      </c>
      <c r="K2882" s="2">
        <v>1.61864305090307</v>
      </c>
      <c r="L2882" s="2">
        <v>2.0999258940910801</v>
      </c>
      <c r="M2882" s="2">
        <v>4.02018648382405</v>
      </c>
      <c r="N2882" s="14">
        <v>4.28757463173738</v>
      </c>
      <c r="O2882" s="3" t="s">
        <v>8570</v>
      </c>
    </row>
    <row r="2883" spans="1:15" x14ac:dyDescent="0.2">
      <c r="A2883">
        <v>2880</v>
      </c>
      <c r="B2883" t="s">
        <v>4535</v>
      </c>
      <c r="C2883">
        <v>394.76879526756602</v>
      </c>
      <c r="D2883">
        <v>-0.89959401713501097</v>
      </c>
      <c r="E2883">
        <v>0.127822989171643</v>
      </c>
      <c r="F2883">
        <v>-7.0378108270259601</v>
      </c>
      <c r="G2883" s="1">
        <v>1.95283561499538E-12</v>
      </c>
      <c r="H2883" s="1">
        <v>2.1018450876515201E-11</v>
      </c>
      <c r="I2883" s="4">
        <v>31.4365070231412</v>
      </c>
      <c r="J2883" s="13">
        <v>39.067969880776303</v>
      </c>
      <c r="K2883" s="2">
        <v>38.971281054073899</v>
      </c>
      <c r="L2883" s="2">
        <v>38.2991252478703</v>
      </c>
      <c r="M2883" s="2">
        <v>86.499622020151904</v>
      </c>
      <c r="N2883" s="14">
        <v>78.062598285090303</v>
      </c>
      <c r="O2883" s="3" t="s">
        <v>8570</v>
      </c>
    </row>
    <row r="2884" spans="1:15" x14ac:dyDescent="0.2">
      <c r="A2884">
        <v>2881</v>
      </c>
      <c r="B2884" t="s">
        <v>6884</v>
      </c>
      <c r="C2884">
        <v>77.849566403720601</v>
      </c>
      <c r="D2884">
        <v>-0.89927781877012403</v>
      </c>
      <c r="E2884">
        <v>0.26580858021661702</v>
      </c>
      <c r="F2884">
        <v>-3.3831782933315</v>
      </c>
      <c r="G2884">
        <v>7.1652099238334304E-4</v>
      </c>
      <c r="H2884">
        <v>2.5621133933837899E-3</v>
      </c>
      <c r="I2884" s="4">
        <v>0.63232384293257105</v>
      </c>
      <c r="J2884" s="13">
        <v>1.0693051564010301</v>
      </c>
      <c r="K2884" s="2">
        <v>0.93070414127754897</v>
      </c>
      <c r="L2884" s="2">
        <v>0.99846729061968398</v>
      </c>
      <c r="M2884" s="2">
        <v>2.0931089904462099</v>
      </c>
      <c r="N2884" s="14">
        <v>1.7788303569108801</v>
      </c>
      <c r="O2884" s="3" t="s">
        <v>8570</v>
      </c>
    </row>
    <row r="2885" spans="1:15" x14ac:dyDescent="0.2">
      <c r="A2885">
        <v>2882</v>
      </c>
      <c r="B2885" t="s">
        <v>5480</v>
      </c>
      <c r="C2885">
        <v>283.36704677927202</v>
      </c>
      <c r="D2885">
        <v>-0.89901659985524196</v>
      </c>
      <c r="E2885">
        <v>0.168946378096415</v>
      </c>
      <c r="F2885">
        <v>-5.3213132473440101</v>
      </c>
      <c r="G2885" s="1">
        <v>1.03020833897556E-7</v>
      </c>
      <c r="H2885" s="1">
        <v>6.73508384014472E-7</v>
      </c>
      <c r="I2885" s="4">
        <v>5.9340641801372698</v>
      </c>
      <c r="J2885" s="13">
        <v>8.1027792771262206</v>
      </c>
      <c r="K2885" s="2">
        <v>7.3764021893806797</v>
      </c>
      <c r="L2885" s="2">
        <v>9.2973979133983207</v>
      </c>
      <c r="M2885" s="2">
        <v>16.0976839524151</v>
      </c>
      <c r="N2885" s="14">
        <v>16.785155123505302</v>
      </c>
      <c r="O2885" s="3" t="s">
        <v>8570</v>
      </c>
    </row>
    <row r="2886" spans="1:15" x14ac:dyDescent="0.2">
      <c r="A2886">
        <v>2883</v>
      </c>
      <c r="B2886" t="s">
        <v>4605</v>
      </c>
      <c r="C2886">
        <v>433.14503562914803</v>
      </c>
      <c r="D2886">
        <v>-0.89850169433212501</v>
      </c>
      <c r="E2886">
        <v>0.130367585328098</v>
      </c>
      <c r="F2886">
        <v>-6.8920636373746902</v>
      </c>
      <c r="G2886" s="1">
        <v>5.4988762361502997E-12</v>
      </c>
      <c r="H2886" s="1">
        <v>5.6654947458872298E-11</v>
      </c>
      <c r="I2886" s="4">
        <v>14.986042906927</v>
      </c>
      <c r="J2886" s="13">
        <v>19.530013589026002</v>
      </c>
      <c r="K2886" s="2">
        <v>17.267582094650699</v>
      </c>
      <c r="L2886" s="2">
        <v>17.0146295316131</v>
      </c>
      <c r="M2886" s="2">
        <v>37.7476778574447</v>
      </c>
      <c r="N2886" s="14">
        <v>37.625879792749302</v>
      </c>
      <c r="O2886" s="3" t="s">
        <v>8570</v>
      </c>
    </row>
    <row r="2887" spans="1:15" x14ac:dyDescent="0.2">
      <c r="A2887">
        <v>2884</v>
      </c>
      <c r="B2887" t="s">
        <v>3533</v>
      </c>
      <c r="C2887">
        <v>1915.36630674201</v>
      </c>
      <c r="D2887">
        <v>-0.89820250978126503</v>
      </c>
      <c r="E2887">
        <v>8.7463206506337807E-2</v>
      </c>
      <c r="F2887">
        <v>-10.269489830745901</v>
      </c>
      <c r="G2887" s="1">
        <v>9.6714746799034103E-25</v>
      </c>
      <c r="H2887" s="1">
        <v>2.3977772154473401E-23</v>
      </c>
      <c r="I2887" s="4">
        <v>14.121431909318201</v>
      </c>
      <c r="J2887" s="13">
        <v>19.2850454780666</v>
      </c>
      <c r="K2887" s="2">
        <v>17.510324100432801</v>
      </c>
      <c r="L2887" s="2">
        <v>18.6183138927471</v>
      </c>
      <c r="M2887" s="2">
        <v>32.087529678192404</v>
      </c>
      <c r="N2887" s="14">
        <v>29.591050436991399</v>
      </c>
      <c r="O2887" s="3" t="s">
        <v>8570</v>
      </c>
    </row>
    <row r="2888" spans="1:15" x14ac:dyDescent="0.2">
      <c r="A2888">
        <v>2885</v>
      </c>
      <c r="B2888" t="s">
        <v>6286</v>
      </c>
      <c r="C2888">
        <v>120.43455506878</v>
      </c>
      <c r="D2888">
        <v>-0.89772652565145095</v>
      </c>
      <c r="E2888">
        <v>0.215429857035811</v>
      </c>
      <c r="F2888">
        <v>-4.1671407018676199</v>
      </c>
      <c r="G2888" s="1">
        <v>3.0844413066987798E-5</v>
      </c>
      <c r="H2888">
        <v>1.4262831539010201E-4</v>
      </c>
      <c r="I2888" s="4">
        <v>16.208181339805702</v>
      </c>
      <c r="J2888" s="13">
        <v>6.8204026700093197</v>
      </c>
      <c r="K2888" s="2">
        <v>7.0472871228074698</v>
      </c>
      <c r="L2888" s="2">
        <v>7.8514151120415203</v>
      </c>
      <c r="M2888" s="2">
        <v>6.8927154623115303</v>
      </c>
      <c r="N2888" s="14">
        <v>9.6529840965607399</v>
      </c>
      <c r="O2888" s="3" t="s">
        <v>8570</v>
      </c>
    </row>
    <row r="2889" spans="1:15" x14ac:dyDescent="0.2">
      <c r="A2889">
        <v>2886</v>
      </c>
      <c r="B2889" t="s">
        <v>6696</v>
      </c>
      <c r="C2889">
        <v>81.063112162683197</v>
      </c>
      <c r="D2889">
        <v>-0.89736421336378103</v>
      </c>
      <c r="E2889">
        <v>0.248862033974213</v>
      </c>
      <c r="F2889">
        <v>-3.6058702849658699</v>
      </c>
      <c r="G2889">
        <v>3.1110852224489299E-4</v>
      </c>
      <c r="H2889">
        <v>1.1992159725418201E-3</v>
      </c>
      <c r="I2889" s="4">
        <v>1.1031576395268601</v>
      </c>
      <c r="J2889" s="13">
        <v>0.92873160979180802</v>
      </c>
      <c r="K2889" s="2">
        <v>0.87283717506892999</v>
      </c>
      <c r="L2889" s="2">
        <v>1.0690482880627901</v>
      </c>
      <c r="M2889" s="2">
        <v>1.78329920146386</v>
      </c>
      <c r="N2889" s="14">
        <v>1.52001539851221</v>
      </c>
      <c r="O2889" s="3" t="s">
        <v>8570</v>
      </c>
    </row>
    <row r="2890" spans="1:15" x14ac:dyDescent="0.2">
      <c r="A2890">
        <v>2887</v>
      </c>
      <c r="B2890" t="s">
        <v>3498</v>
      </c>
      <c r="C2890">
        <v>4090.8723721053202</v>
      </c>
      <c r="D2890">
        <v>-0.89722864233676802</v>
      </c>
      <c r="E2890">
        <v>8.5634572249431995E-2</v>
      </c>
      <c r="F2890">
        <v>-10.477411386179</v>
      </c>
      <c r="G2890" s="1">
        <v>1.0970545402584601E-25</v>
      </c>
      <c r="H2890" s="1">
        <v>2.83835173614586E-24</v>
      </c>
      <c r="I2890" s="4">
        <v>53.2179734643072</v>
      </c>
      <c r="J2890" s="13">
        <v>70.839362150888903</v>
      </c>
      <c r="K2890" s="2">
        <v>67.198695305597496</v>
      </c>
      <c r="L2890" s="2">
        <v>75.589027907732103</v>
      </c>
      <c r="M2890" s="2">
        <v>126.737204681538</v>
      </c>
      <c r="N2890" s="14">
        <v>126.533214258694</v>
      </c>
      <c r="O2890" s="3" t="s">
        <v>8570</v>
      </c>
    </row>
    <row r="2891" spans="1:15" x14ac:dyDescent="0.2">
      <c r="A2891">
        <v>2888</v>
      </c>
      <c r="B2891" t="s">
        <v>6486</v>
      </c>
      <c r="C2891">
        <v>227.46283705908999</v>
      </c>
      <c r="D2891">
        <v>-0.89660110148451799</v>
      </c>
      <c r="E2891">
        <v>0.23065439903773899</v>
      </c>
      <c r="F2891">
        <v>-3.8872057295461202</v>
      </c>
      <c r="G2891">
        <v>1.01404806140914E-4</v>
      </c>
      <c r="H2891">
        <v>4.27868528649342E-4</v>
      </c>
      <c r="I2891" s="4">
        <v>0.73135786308897599</v>
      </c>
      <c r="J2891" s="13">
        <v>1.68052575965178</v>
      </c>
      <c r="K2891" s="2">
        <v>2.2186857117896799</v>
      </c>
      <c r="L2891" s="2">
        <v>2.3638374032294101</v>
      </c>
      <c r="M2891" s="2">
        <v>5.4369648144815503</v>
      </c>
      <c r="N2891" s="14">
        <v>5.1010222749157199</v>
      </c>
      <c r="O2891" s="3" t="s">
        <v>8570</v>
      </c>
    </row>
    <row r="2892" spans="1:15" x14ac:dyDescent="0.2">
      <c r="A2892">
        <v>2889</v>
      </c>
      <c r="B2892" t="s">
        <v>4277</v>
      </c>
      <c r="C2892">
        <v>457.57417031267698</v>
      </c>
      <c r="D2892">
        <v>-0.89578183001343803</v>
      </c>
      <c r="E2892">
        <v>0.11608908739026</v>
      </c>
      <c r="F2892">
        <v>-7.7163310535990401</v>
      </c>
      <c r="G2892" s="1">
        <v>1.19726094252794E-14</v>
      </c>
      <c r="H2892" s="1">
        <v>1.53655850852848E-13</v>
      </c>
      <c r="I2892" s="4">
        <v>6.37609474960699</v>
      </c>
      <c r="J2892" s="13">
        <v>9.5456361943867805</v>
      </c>
      <c r="K2892" s="2">
        <v>7.7676124485895404</v>
      </c>
      <c r="L2892" s="2">
        <v>8.1996675674430008</v>
      </c>
      <c r="M2892" s="2">
        <v>17.982647524652698</v>
      </c>
      <c r="N2892" s="14">
        <v>19.112550977820501</v>
      </c>
      <c r="O2892" s="3" t="s">
        <v>8570</v>
      </c>
    </row>
    <row r="2893" spans="1:15" x14ac:dyDescent="0.2">
      <c r="A2893">
        <v>2890</v>
      </c>
      <c r="B2893" t="s">
        <v>6865</v>
      </c>
      <c r="C2893">
        <v>117.851052157488</v>
      </c>
      <c r="D2893">
        <v>-0.89557549717040996</v>
      </c>
      <c r="E2893">
        <v>0.263641157899203</v>
      </c>
      <c r="F2893">
        <v>-3.3969487325374699</v>
      </c>
      <c r="G2893">
        <v>6.8141732098359802E-4</v>
      </c>
      <c r="H2893">
        <v>2.4497616799566899E-3</v>
      </c>
      <c r="I2893" s="4">
        <v>1.2464836769890899</v>
      </c>
      <c r="J2893" s="13">
        <v>1.4639172064003001</v>
      </c>
      <c r="K2893" s="2">
        <v>0.92400026974390104</v>
      </c>
      <c r="L2893" s="2">
        <v>1.3906266531164699</v>
      </c>
      <c r="M2893" s="2">
        <v>2.19851156471085</v>
      </c>
      <c r="N2893" s="14">
        <v>2.5754924911436099</v>
      </c>
      <c r="O2893" s="3" t="s">
        <v>8570</v>
      </c>
    </row>
    <row r="2894" spans="1:15" x14ac:dyDescent="0.2">
      <c r="A2894">
        <v>2891</v>
      </c>
      <c r="B2894" t="s">
        <v>4242</v>
      </c>
      <c r="C2894">
        <v>528.94429916280603</v>
      </c>
      <c r="D2894">
        <v>-0.89502109333811397</v>
      </c>
      <c r="E2894">
        <v>0.114594506942914</v>
      </c>
      <c r="F2894">
        <v>-7.8103315526631096</v>
      </c>
      <c r="G2894" s="1">
        <v>5.7037742357186397E-15</v>
      </c>
      <c r="H2894" s="1">
        <v>7.4899723593746505E-14</v>
      </c>
      <c r="I2894" s="4">
        <v>7.5154804565179898</v>
      </c>
      <c r="J2894" s="13">
        <v>12.618898575283101</v>
      </c>
      <c r="K2894" s="2">
        <v>9.9841349061968501</v>
      </c>
      <c r="L2894" s="2">
        <v>11.1409361743547</v>
      </c>
      <c r="M2894" s="2">
        <v>22.388760673014001</v>
      </c>
      <c r="N2894" s="14">
        <v>18.2934028334933</v>
      </c>
      <c r="O2894" s="3" t="s">
        <v>8570</v>
      </c>
    </row>
    <row r="2895" spans="1:15" x14ac:dyDescent="0.2">
      <c r="A2895">
        <v>2892</v>
      </c>
      <c r="B2895" t="s">
        <v>3105</v>
      </c>
      <c r="C2895">
        <v>6232.1279832964901</v>
      </c>
      <c r="D2895">
        <v>-0.89445419513545799</v>
      </c>
      <c r="E2895">
        <v>6.4053069374964994E-2</v>
      </c>
      <c r="F2895">
        <v>-13.9642675029255</v>
      </c>
      <c r="G2895" s="1">
        <v>2.5753964991794701E-44</v>
      </c>
      <c r="H2895" s="1">
        <v>1.33975647797059E-42</v>
      </c>
      <c r="I2895" s="4">
        <v>57.681522113009002</v>
      </c>
      <c r="J2895" s="13">
        <v>90.153948513392507</v>
      </c>
      <c r="K2895" s="2">
        <v>68.943015179860595</v>
      </c>
      <c r="L2895" s="2">
        <v>77.337634123382998</v>
      </c>
      <c r="M2895" s="2">
        <v>156.081927054343</v>
      </c>
      <c r="N2895" s="14">
        <v>136.031379650047</v>
      </c>
      <c r="O2895" s="3" t="s">
        <v>8570</v>
      </c>
    </row>
    <row r="2896" spans="1:15" x14ac:dyDescent="0.2">
      <c r="A2896">
        <v>2893</v>
      </c>
      <c r="B2896" t="s">
        <v>4216</v>
      </c>
      <c r="C2896">
        <v>1761.1784063154</v>
      </c>
      <c r="D2896">
        <v>-0.89389611381733503</v>
      </c>
      <c r="E2896">
        <v>0.11343956592214099</v>
      </c>
      <c r="F2896">
        <v>-7.8799324252602903</v>
      </c>
      <c r="G2896" s="1">
        <v>3.2755817660431502E-15</v>
      </c>
      <c r="H2896" s="1">
        <v>4.39379138711221E-14</v>
      </c>
      <c r="I2896" s="4">
        <v>22.565554086710499</v>
      </c>
      <c r="J2896" s="13">
        <v>25.8050697610377</v>
      </c>
      <c r="K2896" s="2">
        <v>21.887670882779702</v>
      </c>
      <c r="L2896" s="2">
        <v>26.703520642190899</v>
      </c>
      <c r="M2896" s="2">
        <v>28.399083585253599</v>
      </c>
      <c r="N2896" s="14">
        <v>27.9962149575517</v>
      </c>
      <c r="O2896" s="3" t="s">
        <v>8570</v>
      </c>
    </row>
    <row r="2897" spans="1:15" x14ac:dyDescent="0.2">
      <c r="A2897">
        <v>2894</v>
      </c>
      <c r="B2897" t="s">
        <v>4006</v>
      </c>
      <c r="C2897">
        <v>4616.7801700423497</v>
      </c>
      <c r="D2897">
        <v>-0.89347595923872203</v>
      </c>
      <c r="E2897">
        <v>0.105261470077619</v>
      </c>
      <c r="F2897">
        <v>-8.4881577141178095</v>
      </c>
      <c r="G2897" s="1">
        <v>2.0993853528368299E-17</v>
      </c>
      <c r="H2897" s="1">
        <v>3.2638337037142798E-16</v>
      </c>
      <c r="I2897" s="4">
        <v>78.882564348468406</v>
      </c>
      <c r="J2897" s="13">
        <v>118.48127576895899</v>
      </c>
      <c r="K2897" s="2">
        <v>99.686217111711997</v>
      </c>
      <c r="L2897" s="2">
        <v>91.512533352302896</v>
      </c>
      <c r="M2897" s="2">
        <v>178.280324249594</v>
      </c>
      <c r="N2897" s="14">
        <v>183.09911218308201</v>
      </c>
      <c r="O2897" s="3" t="s">
        <v>8570</v>
      </c>
    </row>
    <row r="2898" spans="1:15" x14ac:dyDescent="0.2">
      <c r="A2898">
        <v>2895</v>
      </c>
      <c r="B2898" t="s">
        <v>5758</v>
      </c>
      <c r="C2898">
        <v>1497.6346316803599</v>
      </c>
      <c r="D2898">
        <v>-0.89257600646016799</v>
      </c>
      <c r="E2898">
        <v>0.180358503929825</v>
      </c>
      <c r="F2898">
        <v>-4.9488989263708696</v>
      </c>
      <c r="G2898" s="1">
        <v>7.4634489373052003E-7</v>
      </c>
      <c r="H2898" s="1">
        <v>4.3304367928415701E-6</v>
      </c>
      <c r="I2898" s="4">
        <v>3.8590800813106001</v>
      </c>
      <c r="J2898" s="13">
        <v>10.876993329519101</v>
      </c>
      <c r="K2898" s="2">
        <v>6.7450677106822798</v>
      </c>
      <c r="L2898" s="2">
        <v>7.2458201028262899</v>
      </c>
      <c r="M2898" s="2">
        <v>15.6708877539991</v>
      </c>
      <c r="N2898" s="14">
        <v>16.333687179993099</v>
      </c>
      <c r="O2898" s="3" t="s">
        <v>8570</v>
      </c>
    </row>
    <row r="2899" spans="1:15" x14ac:dyDescent="0.2">
      <c r="A2899">
        <v>2896</v>
      </c>
      <c r="B2899" t="s">
        <v>6617</v>
      </c>
      <c r="C2899">
        <v>143.90677325403399</v>
      </c>
      <c r="D2899">
        <v>-0.89113776734267003</v>
      </c>
      <c r="E2899">
        <v>0.239757494058598</v>
      </c>
      <c r="F2899">
        <v>-3.7168296692526801</v>
      </c>
      <c r="G2899">
        <v>2.01738351367797E-4</v>
      </c>
      <c r="H2899">
        <v>8.0509716435078304E-4</v>
      </c>
      <c r="I2899" s="4">
        <v>1.2286660626189201</v>
      </c>
      <c r="J2899" s="13">
        <v>2.3408326356400702</v>
      </c>
      <c r="K2899" s="2">
        <v>1.2681757632045001</v>
      </c>
      <c r="L2899" s="2">
        <v>1.6715870009331</v>
      </c>
      <c r="M2899" s="2">
        <v>2.8364941158427199</v>
      </c>
      <c r="N2899" s="14">
        <v>3.76612303947064</v>
      </c>
      <c r="O2899" s="3" t="s">
        <v>8570</v>
      </c>
    </row>
    <row r="2900" spans="1:15" x14ac:dyDescent="0.2">
      <c r="A2900">
        <v>2897</v>
      </c>
      <c r="B2900" t="s">
        <v>7491</v>
      </c>
      <c r="C2900">
        <v>1226.51905658326</v>
      </c>
      <c r="D2900">
        <v>-0.89051236571318204</v>
      </c>
      <c r="E2900">
        <v>0.32759822227223501</v>
      </c>
      <c r="F2900">
        <v>-2.7183064655740501</v>
      </c>
      <c r="G2900">
        <v>6.5617030177288404E-3</v>
      </c>
      <c r="H2900">
        <v>1.8968323636858998E-2</v>
      </c>
      <c r="I2900" s="4">
        <v>1.24228271964127</v>
      </c>
      <c r="J2900" s="13">
        <v>8.4774452294282003</v>
      </c>
      <c r="K2900" s="2">
        <v>3.3738272603361001</v>
      </c>
      <c r="L2900" s="2">
        <v>6.3767145407271197</v>
      </c>
      <c r="M2900" s="2">
        <v>12.093331571760499</v>
      </c>
      <c r="N2900" s="14">
        <v>11.577982564436001</v>
      </c>
      <c r="O2900" s="3" t="s">
        <v>8570</v>
      </c>
    </row>
    <row r="2901" spans="1:15" x14ac:dyDescent="0.2">
      <c r="A2901">
        <v>2898</v>
      </c>
      <c r="B2901" t="s">
        <v>6863</v>
      </c>
      <c r="C2901">
        <v>572.122315014386</v>
      </c>
      <c r="D2901">
        <v>-0.88955280407656201</v>
      </c>
      <c r="E2901">
        <v>0.261669941681824</v>
      </c>
      <c r="F2901">
        <v>-3.3995223079852499</v>
      </c>
      <c r="G2901">
        <v>6.7503673035200203E-4</v>
      </c>
      <c r="H2901">
        <v>2.42933395966738E-3</v>
      </c>
      <c r="I2901" s="4">
        <v>1.2782584500302301</v>
      </c>
      <c r="J2901" s="13">
        <v>4.1864813537687402</v>
      </c>
      <c r="K2901" s="2">
        <v>3.4135941517420698</v>
      </c>
      <c r="L2901" s="2">
        <v>2.7676789140969902</v>
      </c>
      <c r="M2901" s="2">
        <v>5.5730005331423396</v>
      </c>
      <c r="N2901" s="14">
        <v>7.5987202233755404</v>
      </c>
      <c r="O2901" s="3" t="s">
        <v>8570</v>
      </c>
    </row>
    <row r="2902" spans="1:15" x14ac:dyDescent="0.2">
      <c r="A2902">
        <v>2899</v>
      </c>
      <c r="B2902" t="s">
        <v>7605</v>
      </c>
      <c r="C2902">
        <v>51.6008221214557</v>
      </c>
      <c r="D2902">
        <v>-0.88895378539634595</v>
      </c>
      <c r="E2902">
        <v>0.34221479363749902</v>
      </c>
      <c r="F2902">
        <v>-2.59764861696189</v>
      </c>
      <c r="G2902">
        <v>9.3864491744476107E-3</v>
      </c>
      <c r="H2902">
        <v>2.6173513125693201E-2</v>
      </c>
      <c r="I2902" s="4">
        <v>0.91466734894114499</v>
      </c>
      <c r="J2902" s="13">
        <v>1.98975396028979</v>
      </c>
      <c r="K2902" s="2">
        <v>1.1566867847087901</v>
      </c>
      <c r="L2902" s="2">
        <v>1.47903981291968</v>
      </c>
      <c r="M2902" s="2">
        <v>2.7835092794580301</v>
      </c>
      <c r="N2902" s="14">
        <v>3.14737386634856</v>
      </c>
      <c r="O2902" s="3" t="s">
        <v>8570</v>
      </c>
    </row>
    <row r="2903" spans="1:15" x14ac:dyDescent="0.2">
      <c r="A2903">
        <v>2900</v>
      </c>
      <c r="B2903" t="s">
        <v>5492</v>
      </c>
      <c r="C2903">
        <v>223.80527280830199</v>
      </c>
      <c r="D2903">
        <v>-0.88831743358498205</v>
      </c>
      <c r="E2903">
        <v>0.167473790311332</v>
      </c>
      <c r="F2903">
        <v>-5.30421764464523</v>
      </c>
      <c r="G2903" s="1">
        <v>1.13157241468796E-7</v>
      </c>
      <c r="H2903" s="1">
        <v>7.3582430576904396E-7</v>
      </c>
      <c r="I2903" s="4">
        <v>1.83522475387325</v>
      </c>
      <c r="J2903" s="13">
        <v>6.1880275052509104</v>
      </c>
      <c r="K2903" s="2">
        <v>5.2940977702825904</v>
      </c>
      <c r="L2903" s="2">
        <v>5.1133998323060403</v>
      </c>
      <c r="M2903" s="2">
        <v>11.488794313946199</v>
      </c>
      <c r="N2903" s="14">
        <v>11.4958139022506</v>
      </c>
      <c r="O2903" s="3" t="s">
        <v>8570</v>
      </c>
    </row>
    <row r="2904" spans="1:15" x14ac:dyDescent="0.2">
      <c r="A2904">
        <v>2901</v>
      </c>
      <c r="B2904" t="s">
        <v>3143</v>
      </c>
      <c r="C2904">
        <v>7948.7155192807204</v>
      </c>
      <c r="D2904">
        <v>-0.88822450651706097</v>
      </c>
      <c r="E2904">
        <v>6.5568482563010094E-2</v>
      </c>
      <c r="F2904">
        <v>-13.5465161278285</v>
      </c>
      <c r="G2904" s="1">
        <v>8.3080632285629597E-42</v>
      </c>
      <c r="H2904" s="1">
        <v>3.9275360652930801E-40</v>
      </c>
      <c r="I2904" s="4">
        <v>106.59598449914</v>
      </c>
      <c r="J2904" s="13">
        <v>102.236143555949</v>
      </c>
      <c r="K2904" s="2">
        <v>86.131506775228004</v>
      </c>
      <c r="L2904" s="2">
        <v>90.940742155815201</v>
      </c>
      <c r="M2904" s="2">
        <v>189.089218912115</v>
      </c>
      <c r="N2904" s="14">
        <v>177.77110543881</v>
      </c>
      <c r="O2904" s="3" t="s">
        <v>8570</v>
      </c>
    </row>
    <row r="2905" spans="1:15" x14ac:dyDescent="0.2">
      <c r="A2905">
        <v>2902</v>
      </c>
      <c r="B2905" t="s">
        <v>5229</v>
      </c>
      <c r="C2905">
        <v>2543.1805769248899</v>
      </c>
      <c r="D2905">
        <v>-0.88817011372366605</v>
      </c>
      <c r="E2905">
        <v>0.15503910057133</v>
      </c>
      <c r="F2905">
        <v>-5.7286846379442196</v>
      </c>
      <c r="G2905" s="1">
        <v>1.0121235098294E-8</v>
      </c>
      <c r="H2905" s="1">
        <v>7.4692812883621196E-8</v>
      </c>
      <c r="I2905" s="4">
        <v>11.9322809210342</v>
      </c>
      <c r="J2905" s="13">
        <v>16.711643419855001</v>
      </c>
      <c r="K2905" s="2">
        <v>13.042337606201199</v>
      </c>
      <c r="L2905" s="2">
        <v>13.0982150088374</v>
      </c>
      <c r="M2905" s="2">
        <v>25.3329932398781</v>
      </c>
      <c r="N2905" s="14">
        <v>24.358080928456602</v>
      </c>
      <c r="O2905" s="3" t="s">
        <v>8570</v>
      </c>
    </row>
    <row r="2906" spans="1:15" x14ac:dyDescent="0.2">
      <c r="A2906">
        <v>2903</v>
      </c>
      <c r="B2906" t="s">
        <v>4732</v>
      </c>
      <c r="C2906">
        <v>724.93805775380702</v>
      </c>
      <c r="D2906">
        <v>-0.88754051571509096</v>
      </c>
      <c r="E2906">
        <v>0.133418023818898</v>
      </c>
      <c r="F2906">
        <v>-6.6523284509133598</v>
      </c>
      <c r="G2906" s="1">
        <v>2.88491991483858E-11</v>
      </c>
      <c r="H2906" s="1">
        <v>2.7684769509917198E-10</v>
      </c>
      <c r="I2906" s="4">
        <v>12.110560511571601</v>
      </c>
      <c r="J2906" s="13">
        <v>18.125422996764001</v>
      </c>
      <c r="K2906" s="2">
        <v>12.9465795415116</v>
      </c>
      <c r="L2906" s="2">
        <v>12.9150510245332</v>
      </c>
      <c r="M2906" s="2">
        <v>22.716033616480601</v>
      </c>
      <c r="N2906" s="14">
        <v>25.046365207071599</v>
      </c>
      <c r="O2906" s="3" t="s">
        <v>8570</v>
      </c>
    </row>
    <row r="2907" spans="1:15" x14ac:dyDescent="0.2">
      <c r="A2907">
        <v>2904</v>
      </c>
      <c r="B2907" t="s">
        <v>7328</v>
      </c>
      <c r="C2907">
        <v>750.06963671555695</v>
      </c>
      <c r="D2907">
        <v>-0.88735928250926599</v>
      </c>
      <c r="E2907">
        <v>0.30777324838546499</v>
      </c>
      <c r="F2907">
        <v>-2.8831592322082198</v>
      </c>
      <c r="G2907">
        <v>3.9370836847860101E-3</v>
      </c>
      <c r="H2907">
        <v>1.19785352899025E-2</v>
      </c>
      <c r="I2907" s="4">
        <v>9.4879280861938007</v>
      </c>
      <c r="J2907" s="13">
        <v>13.205875568323</v>
      </c>
      <c r="K2907" s="2">
        <v>6.2828210136801399</v>
      </c>
      <c r="L2907" s="2">
        <v>6.7726394600483797</v>
      </c>
      <c r="M2907" s="2">
        <v>17.719427948103998</v>
      </c>
      <c r="N2907" s="14">
        <v>16.4546668078473</v>
      </c>
      <c r="O2907" s="3" t="s">
        <v>8570</v>
      </c>
    </row>
    <row r="2908" spans="1:15" x14ac:dyDescent="0.2">
      <c r="A2908">
        <v>2905</v>
      </c>
      <c r="B2908" t="s">
        <v>5935</v>
      </c>
      <c r="C2908">
        <v>300.50613969940298</v>
      </c>
      <c r="D2908">
        <v>-0.887083608752532</v>
      </c>
      <c r="E2908">
        <v>0.19079440062266301</v>
      </c>
      <c r="F2908">
        <v>-4.6494216070152499</v>
      </c>
      <c r="G2908" s="1">
        <v>3.32867168544014E-6</v>
      </c>
      <c r="H2908" s="1">
        <v>1.7754778192654901E-5</v>
      </c>
      <c r="I2908" s="4">
        <v>1.06965422759593</v>
      </c>
      <c r="J2908" s="13">
        <v>3.2496464532778999</v>
      </c>
      <c r="K2908" s="2">
        <v>2.2243767973768702</v>
      </c>
      <c r="L2908" s="2">
        <v>2.3579325981616099</v>
      </c>
      <c r="M2908" s="2">
        <v>4.9808096486700704</v>
      </c>
      <c r="N2908" s="14">
        <v>5.2478603841989999</v>
      </c>
      <c r="O2908" s="3" t="s">
        <v>8570</v>
      </c>
    </row>
    <row r="2909" spans="1:15" x14ac:dyDescent="0.2">
      <c r="A2909">
        <v>2906</v>
      </c>
      <c r="B2909" t="s">
        <v>6949</v>
      </c>
      <c r="C2909">
        <v>76.746751837188597</v>
      </c>
      <c r="D2909">
        <v>-0.88706184705519697</v>
      </c>
      <c r="E2909">
        <v>0.269969293792652</v>
      </c>
      <c r="F2909">
        <v>-3.2857879301506698</v>
      </c>
      <c r="G2909">
        <v>1.0169754471225699E-3</v>
      </c>
      <c r="H2909">
        <v>3.5314911190480799E-3</v>
      </c>
      <c r="I2909" s="4">
        <v>2.4257860021084099</v>
      </c>
      <c r="J2909" s="13">
        <v>2.8101157603767302</v>
      </c>
      <c r="K2909" s="2">
        <v>2.9618975279172002</v>
      </c>
      <c r="L2909" s="2">
        <v>3.1254981775703001</v>
      </c>
      <c r="M2909" s="2">
        <v>5.6376575563379303</v>
      </c>
      <c r="N2909" s="14">
        <v>5.9820458410596</v>
      </c>
      <c r="O2909" s="3" t="s">
        <v>8570</v>
      </c>
    </row>
    <row r="2910" spans="1:15" x14ac:dyDescent="0.2">
      <c r="A2910">
        <v>2907</v>
      </c>
      <c r="B2910" t="s">
        <v>3207</v>
      </c>
      <c r="C2910">
        <v>7456.0844363234201</v>
      </c>
      <c r="D2910">
        <v>-0.88636884559889995</v>
      </c>
      <c r="E2910">
        <v>6.9649150099097307E-2</v>
      </c>
      <c r="F2910">
        <v>-12.726197582278701</v>
      </c>
      <c r="G2910" s="1">
        <v>4.22939934047808E-37</v>
      </c>
      <c r="H2910" s="1">
        <v>1.7305706948450301E-35</v>
      </c>
      <c r="I2910" s="4">
        <v>76.5275672598261</v>
      </c>
      <c r="J2910" s="13">
        <v>118.228868756349</v>
      </c>
      <c r="K2910" s="2">
        <v>106.472714714262</v>
      </c>
      <c r="L2910" s="2">
        <v>103.031625008456</v>
      </c>
      <c r="M2910" s="2">
        <v>208.33757377110501</v>
      </c>
      <c r="N2910" s="14">
        <v>209.68343252391099</v>
      </c>
      <c r="O2910" s="3" t="s">
        <v>8570</v>
      </c>
    </row>
    <row r="2911" spans="1:15" x14ac:dyDescent="0.2">
      <c r="A2911">
        <v>2908</v>
      </c>
      <c r="B2911" t="s">
        <v>5596</v>
      </c>
      <c r="C2911">
        <v>281.45445613572599</v>
      </c>
      <c r="D2911">
        <v>-0.88626625933159797</v>
      </c>
      <c r="E2911">
        <v>0.17224572555071699</v>
      </c>
      <c r="F2911">
        <v>-5.1453599588492596</v>
      </c>
      <c r="G2911" s="1">
        <v>2.6700832635671498E-7</v>
      </c>
      <c r="H2911" s="1">
        <v>1.65283109928314E-6</v>
      </c>
      <c r="I2911" s="4">
        <v>3.0863908421282602</v>
      </c>
      <c r="J2911" s="13">
        <v>8.8675502728218092</v>
      </c>
      <c r="K2911" s="2">
        <v>5.6488961593759504</v>
      </c>
      <c r="L2911" s="2">
        <v>6.4330034585130296</v>
      </c>
      <c r="M2911" s="2">
        <v>14.1893981450977</v>
      </c>
      <c r="N2911" s="14">
        <v>14.1045331656331</v>
      </c>
      <c r="O2911" s="3" t="s">
        <v>8570</v>
      </c>
    </row>
    <row r="2912" spans="1:15" x14ac:dyDescent="0.2">
      <c r="A2912">
        <v>2909</v>
      </c>
      <c r="B2912" t="s">
        <v>3462</v>
      </c>
      <c r="C2912">
        <v>3615.7794395094502</v>
      </c>
      <c r="D2912">
        <v>-0.88596200912880796</v>
      </c>
      <c r="E2912">
        <v>8.29832005483533E-2</v>
      </c>
      <c r="F2912">
        <v>-10.676402009977499</v>
      </c>
      <c r="G2912" s="1">
        <v>1.3126090141072301E-26</v>
      </c>
      <c r="H2912" s="1">
        <v>3.55470289849329E-25</v>
      </c>
      <c r="I2912" s="4">
        <v>26.045511979582699</v>
      </c>
      <c r="J2912" s="13">
        <v>31.9365332625012</v>
      </c>
      <c r="K2912" s="2">
        <v>26.142598352402199</v>
      </c>
      <c r="L2912" s="2">
        <v>26.855344736683801</v>
      </c>
      <c r="M2912" s="2">
        <v>56.654856135650597</v>
      </c>
      <c r="N2912" s="14">
        <v>54.561956079908697</v>
      </c>
      <c r="O2912" s="3" t="s">
        <v>8570</v>
      </c>
    </row>
    <row r="2913" spans="1:15" x14ac:dyDescent="0.2">
      <c r="A2913">
        <v>2910</v>
      </c>
      <c r="B2913" t="s">
        <v>4045</v>
      </c>
      <c r="C2913">
        <v>597.69744673618698</v>
      </c>
      <c r="D2913">
        <v>-0.88571234448148894</v>
      </c>
      <c r="E2913">
        <v>0.105925952434078</v>
      </c>
      <c r="F2913">
        <v>-8.3616179428049495</v>
      </c>
      <c r="G2913" s="1">
        <v>6.1863907417193106E-17</v>
      </c>
      <c r="H2913" s="1">
        <v>9.3490918062010107E-16</v>
      </c>
      <c r="I2913" s="4">
        <v>9.5302017253920503</v>
      </c>
      <c r="J2913" s="13">
        <v>20.2200899775378</v>
      </c>
      <c r="K2913" s="2">
        <v>15.9742939191205</v>
      </c>
      <c r="L2913" s="2">
        <v>17.936109373085699</v>
      </c>
      <c r="M2913" s="2">
        <v>36.826123555821098</v>
      </c>
      <c r="N2913" s="14">
        <v>36.971173817647497</v>
      </c>
      <c r="O2913" s="3" t="s">
        <v>8570</v>
      </c>
    </row>
    <row r="2914" spans="1:15" x14ac:dyDescent="0.2">
      <c r="A2914">
        <v>2911</v>
      </c>
      <c r="B2914" t="s">
        <v>4766</v>
      </c>
      <c r="C2914">
        <v>1933.3026713285799</v>
      </c>
      <c r="D2914">
        <v>-0.88438968006719898</v>
      </c>
      <c r="E2914">
        <v>0.13427599954635699</v>
      </c>
      <c r="F2914">
        <v>-6.5863570783688496</v>
      </c>
      <c r="G2914" s="1">
        <v>4.5074903148922197E-11</v>
      </c>
      <c r="H2914" s="1">
        <v>4.2419543566434502E-10</v>
      </c>
      <c r="I2914" s="4">
        <v>18.365873811720402</v>
      </c>
      <c r="J2914" s="13">
        <v>30.190355212150099</v>
      </c>
      <c r="K2914" s="2">
        <v>23.1878103019822</v>
      </c>
      <c r="L2914" s="2">
        <v>23.753834672655199</v>
      </c>
      <c r="M2914" s="2">
        <v>51.800227432135301</v>
      </c>
      <c r="N2914" s="14">
        <v>51.439111750004898</v>
      </c>
      <c r="O2914" s="3" t="s">
        <v>8570</v>
      </c>
    </row>
    <row r="2915" spans="1:15" x14ac:dyDescent="0.2">
      <c r="A2915">
        <v>2912</v>
      </c>
      <c r="B2915" t="s">
        <v>4224</v>
      </c>
      <c r="C2915">
        <v>1699.23140084735</v>
      </c>
      <c r="D2915">
        <v>-0.883721943825588</v>
      </c>
      <c r="E2915">
        <v>0.11245253273750599</v>
      </c>
      <c r="F2915">
        <v>-7.85862196530893</v>
      </c>
      <c r="G2915" s="1">
        <v>3.8838243834140702E-15</v>
      </c>
      <c r="H2915" s="1">
        <v>5.1726251881071699E-14</v>
      </c>
      <c r="I2915" s="4">
        <v>11.1779413338566</v>
      </c>
      <c r="J2915" s="13">
        <v>27.221487908217799</v>
      </c>
      <c r="K2915" s="2">
        <v>22.8764011115702</v>
      </c>
      <c r="L2915" s="2">
        <v>21.889969701232399</v>
      </c>
      <c r="M2915" s="2">
        <v>52.304693818549801</v>
      </c>
      <c r="N2915" s="14">
        <v>52.941039498046401</v>
      </c>
      <c r="O2915" s="3" t="s">
        <v>8570</v>
      </c>
    </row>
    <row r="2916" spans="1:15" x14ac:dyDescent="0.2">
      <c r="A2916">
        <v>2913</v>
      </c>
      <c r="B2916" t="s">
        <v>4225</v>
      </c>
      <c r="C2916">
        <v>1699.23140084735</v>
      </c>
      <c r="D2916">
        <v>-0.883721943825588</v>
      </c>
      <c r="E2916">
        <v>0.11245253273750599</v>
      </c>
      <c r="F2916">
        <v>-7.85862196530893</v>
      </c>
      <c r="G2916" s="1">
        <v>3.8838243834140702E-15</v>
      </c>
      <c r="H2916" s="1">
        <v>5.1726251881071699E-14</v>
      </c>
      <c r="I2916" s="4">
        <v>11.1779413338566</v>
      </c>
      <c r="J2916" s="13">
        <v>27.221487908217799</v>
      </c>
      <c r="K2916" s="2">
        <v>22.8764011115702</v>
      </c>
      <c r="L2916" s="2">
        <v>21.889969701232399</v>
      </c>
      <c r="M2916" s="2">
        <v>52.304693818549801</v>
      </c>
      <c r="N2916" s="14">
        <v>52.941039498046401</v>
      </c>
      <c r="O2916" s="3" t="s">
        <v>8570</v>
      </c>
    </row>
    <row r="2917" spans="1:15" x14ac:dyDescent="0.2">
      <c r="A2917">
        <v>2914</v>
      </c>
      <c r="B2917" t="s">
        <v>2994</v>
      </c>
      <c r="C2917">
        <v>4178.6045061364803</v>
      </c>
      <c r="D2917">
        <v>-0.88356771044201299</v>
      </c>
      <c r="E2917">
        <v>5.4141273821930999E-2</v>
      </c>
      <c r="F2917">
        <v>-16.319669783685601</v>
      </c>
      <c r="G2917" s="1">
        <v>7.1521433328036001E-60</v>
      </c>
      <c r="H2917" s="1">
        <v>5.1669460409624998E-58</v>
      </c>
      <c r="I2917" s="4">
        <v>110.918610939903</v>
      </c>
      <c r="J2917" s="13">
        <v>163.57035383137301</v>
      </c>
      <c r="K2917" s="2">
        <v>142.030044846224</v>
      </c>
      <c r="L2917" s="2">
        <v>148.95491760711201</v>
      </c>
      <c r="M2917" s="2">
        <v>312.13168506225901</v>
      </c>
      <c r="N2917" s="14">
        <v>308.889940153449</v>
      </c>
      <c r="O2917" s="3" t="s">
        <v>8570</v>
      </c>
    </row>
    <row r="2918" spans="1:15" x14ac:dyDescent="0.2">
      <c r="A2918">
        <v>2915</v>
      </c>
      <c r="B2918" t="s">
        <v>6226</v>
      </c>
      <c r="C2918">
        <v>189.989123771387</v>
      </c>
      <c r="D2918">
        <v>-0.88307494105784101</v>
      </c>
      <c r="E2918">
        <v>0.20834536392429501</v>
      </c>
      <c r="F2918">
        <v>-4.2385149562469602</v>
      </c>
      <c r="G2918" s="1">
        <v>2.2500319566259802E-5</v>
      </c>
      <c r="H2918">
        <v>1.0645020990286799E-4</v>
      </c>
      <c r="I2918" s="4">
        <v>3.4092378979119502</v>
      </c>
      <c r="J2918" s="13">
        <v>4.6491203549581099</v>
      </c>
      <c r="K2918" s="2">
        <v>4.8604408816029796</v>
      </c>
      <c r="L2918" s="2">
        <v>4.1041028585417996</v>
      </c>
      <c r="M2918" s="2">
        <v>7.44948542258083</v>
      </c>
      <c r="N2918" s="14">
        <v>7.5217735725537098</v>
      </c>
      <c r="O2918" s="3" t="s">
        <v>8570</v>
      </c>
    </row>
    <row r="2919" spans="1:15" x14ac:dyDescent="0.2">
      <c r="A2919">
        <v>2916</v>
      </c>
      <c r="B2919" t="s">
        <v>3486</v>
      </c>
      <c r="C2919">
        <v>1347.78657150872</v>
      </c>
      <c r="D2919">
        <v>-0.88294626937742604</v>
      </c>
      <c r="E2919">
        <v>8.3879156768500704E-2</v>
      </c>
      <c r="F2919">
        <v>-10.526408507113199</v>
      </c>
      <c r="G2919" s="1">
        <v>6.5277746340717305E-26</v>
      </c>
      <c r="H2919" s="1">
        <v>1.71440346538415E-24</v>
      </c>
      <c r="I2919" s="4">
        <v>20.4607646738616</v>
      </c>
      <c r="J2919" s="13">
        <v>15.318317289355001</v>
      </c>
      <c r="K2919" s="2">
        <v>13.9458426485951</v>
      </c>
      <c r="L2919" s="2">
        <v>14.952023807168001</v>
      </c>
      <c r="M2919" s="2">
        <v>29.149123211766199</v>
      </c>
      <c r="N2919" s="14">
        <v>26.153809155050201</v>
      </c>
      <c r="O2919" s="3" t="s">
        <v>8570</v>
      </c>
    </row>
    <row r="2920" spans="1:15" x14ac:dyDescent="0.2">
      <c r="A2920">
        <v>2917</v>
      </c>
      <c r="B2920" t="s">
        <v>6598</v>
      </c>
      <c r="C2920">
        <v>270.31942550244901</v>
      </c>
      <c r="D2920">
        <v>-0.88243223003857596</v>
      </c>
      <c r="E2920">
        <v>0.23506296918912301</v>
      </c>
      <c r="F2920">
        <v>-3.7540248601582298</v>
      </c>
      <c r="G2920">
        <v>1.7401759351848601E-4</v>
      </c>
      <c r="H2920">
        <v>7.0282553613156397E-4</v>
      </c>
      <c r="I2920" s="4">
        <v>3.49921632295636</v>
      </c>
      <c r="J2920" s="13">
        <v>7.3374012754236597</v>
      </c>
      <c r="K2920" s="2">
        <v>5.1394645837138002</v>
      </c>
      <c r="L2920" s="2">
        <v>5.1287247624961898</v>
      </c>
      <c r="M2920" s="2">
        <v>11.824219184676201</v>
      </c>
      <c r="N2920" s="14">
        <v>14.3422874003559</v>
      </c>
      <c r="O2920" s="3" t="s">
        <v>8570</v>
      </c>
    </row>
    <row r="2921" spans="1:15" x14ac:dyDescent="0.2">
      <c r="A2921">
        <v>2918</v>
      </c>
      <c r="B2921" t="s">
        <v>3018</v>
      </c>
      <c r="C2921">
        <v>5239.0831244102401</v>
      </c>
      <c r="D2921">
        <v>-0.88178596013762001</v>
      </c>
      <c r="E2921">
        <v>5.6307609851178303E-2</v>
      </c>
      <c r="F2921">
        <v>-15.660156104444701</v>
      </c>
      <c r="G2921" s="1">
        <v>2.8320125866813598E-55</v>
      </c>
      <c r="H2921" s="1">
        <v>1.8889911900094401E-53</v>
      </c>
      <c r="I2921" s="4">
        <v>73.969230045759801</v>
      </c>
      <c r="J2921" s="13">
        <v>100.30346175151401</v>
      </c>
      <c r="K2921" s="2">
        <v>83.961198696584404</v>
      </c>
      <c r="L2921" s="2">
        <v>87.409537384476096</v>
      </c>
      <c r="M2921" s="2">
        <v>178.37775121613399</v>
      </c>
      <c r="N2921" s="14">
        <v>171.782512278583</v>
      </c>
      <c r="O2921" s="3" t="s">
        <v>8570</v>
      </c>
    </row>
    <row r="2922" spans="1:15" x14ac:dyDescent="0.2">
      <c r="A2922">
        <v>2919</v>
      </c>
      <c r="B2922" t="s">
        <v>5749</v>
      </c>
      <c r="C2922">
        <v>566.36532304823004</v>
      </c>
      <c r="D2922">
        <v>-0.88177778276218399</v>
      </c>
      <c r="E2922">
        <v>0.17761490803178301</v>
      </c>
      <c r="F2922">
        <v>-4.9645482608047402</v>
      </c>
      <c r="G2922" s="1">
        <v>6.8861161903591395E-7</v>
      </c>
      <c r="H2922" s="1">
        <v>4.0155541262391301E-6</v>
      </c>
      <c r="I2922" s="4">
        <v>3.0061197742098802</v>
      </c>
      <c r="J2922" s="13">
        <v>9.4982548865877607</v>
      </c>
      <c r="K2922" s="2">
        <v>5.5271601957941998</v>
      </c>
      <c r="L2922" s="2">
        <v>4.3554637780952996</v>
      </c>
      <c r="M2922" s="2">
        <v>13.4022343454122</v>
      </c>
      <c r="N2922" s="14">
        <v>12.4977992295936</v>
      </c>
      <c r="O2922" s="3" t="s">
        <v>8570</v>
      </c>
    </row>
    <row r="2923" spans="1:15" x14ac:dyDescent="0.2">
      <c r="A2923">
        <v>2920</v>
      </c>
      <c r="B2923" t="s">
        <v>3435</v>
      </c>
      <c r="C2923">
        <v>6784.0008231423499</v>
      </c>
      <c r="D2923">
        <v>-0.88121298113528801</v>
      </c>
      <c r="E2923">
        <v>8.1187374421197001E-2</v>
      </c>
      <c r="F2923">
        <v>-10.854064285458801</v>
      </c>
      <c r="G2923" s="1">
        <v>1.9075040682983901E-27</v>
      </c>
      <c r="H2923" s="1">
        <v>5.34408447028684E-26</v>
      </c>
      <c r="I2923" s="4">
        <v>28.543410814767199</v>
      </c>
      <c r="J2923" s="13">
        <v>50.604887876914901</v>
      </c>
      <c r="K2923" s="2">
        <v>42.4406850548013</v>
      </c>
      <c r="L2923" s="2">
        <v>43.628369867650697</v>
      </c>
      <c r="M2923" s="2">
        <v>84.231390788177293</v>
      </c>
      <c r="N2923" s="14">
        <v>87.036908643822201</v>
      </c>
      <c r="O2923" s="3" t="s">
        <v>8570</v>
      </c>
    </row>
    <row r="2924" spans="1:15" x14ac:dyDescent="0.2">
      <c r="A2924">
        <v>2921</v>
      </c>
      <c r="B2924" t="s">
        <v>6476</v>
      </c>
      <c r="C2924">
        <v>113.38239122707</v>
      </c>
      <c r="D2924">
        <v>-0.88110378622979502</v>
      </c>
      <c r="E2924">
        <v>0.22559709901928601</v>
      </c>
      <c r="F2924">
        <v>-3.9056521119292902</v>
      </c>
      <c r="G2924" s="1">
        <v>9.3971623664943296E-5</v>
      </c>
      <c r="H2924">
        <v>3.9840908708440399E-4</v>
      </c>
      <c r="I2924" s="4">
        <v>1.2186337533439699</v>
      </c>
      <c r="J2924" s="13">
        <v>1.4352015134948199</v>
      </c>
      <c r="K2924" s="2">
        <v>1.5984889064846299</v>
      </c>
      <c r="L2924" s="2">
        <v>1.4725855435890201</v>
      </c>
      <c r="M2924" s="2">
        <v>2.90886231723238</v>
      </c>
      <c r="N2924" s="14">
        <v>3.01355310016117</v>
      </c>
      <c r="O2924" s="3" t="s">
        <v>8570</v>
      </c>
    </row>
    <row r="2925" spans="1:15" x14ac:dyDescent="0.2">
      <c r="A2925">
        <v>2922</v>
      </c>
      <c r="B2925" t="s">
        <v>3806</v>
      </c>
      <c r="C2925">
        <v>1904.8146272889701</v>
      </c>
      <c r="D2925">
        <v>-0.88076218404194695</v>
      </c>
      <c r="E2925">
        <v>9.5801621939583095E-2</v>
      </c>
      <c r="F2925">
        <v>-9.1936040978240996</v>
      </c>
      <c r="G2925" s="1">
        <v>3.7989480818402298E-20</v>
      </c>
      <c r="H2925" s="1">
        <v>7.0333984791241204E-19</v>
      </c>
      <c r="I2925" s="4">
        <v>33.213159974777902</v>
      </c>
      <c r="J2925" s="13">
        <v>27.805222272267599</v>
      </c>
      <c r="K2925" s="2">
        <v>30.7613878327302</v>
      </c>
      <c r="L2925" s="2">
        <v>30.4486353781584</v>
      </c>
      <c r="M2925" s="2">
        <v>54.924984399550503</v>
      </c>
      <c r="N2925" s="14">
        <v>51.375956290302298</v>
      </c>
      <c r="O2925" s="3" t="s">
        <v>8570</v>
      </c>
    </row>
    <row r="2926" spans="1:15" x14ac:dyDescent="0.2">
      <c r="A2926">
        <v>2923</v>
      </c>
      <c r="B2926" t="s">
        <v>7251</v>
      </c>
      <c r="C2926">
        <v>204.27086396708</v>
      </c>
      <c r="D2926">
        <v>-0.88059906632866902</v>
      </c>
      <c r="E2926">
        <v>0.29728150280995602</v>
      </c>
      <c r="F2926">
        <v>-2.9621724123603199</v>
      </c>
      <c r="G2926">
        <v>3.0547667668294502E-3</v>
      </c>
      <c r="H2926">
        <v>9.5450446098956105E-3</v>
      </c>
      <c r="I2926" s="4">
        <v>25.356374644947</v>
      </c>
      <c r="J2926" s="13">
        <v>15.9967372010279</v>
      </c>
      <c r="K2926" s="2">
        <v>25.214362778541499</v>
      </c>
      <c r="L2926" s="2">
        <v>18.137529932027299</v>
      </c>
      <c r="M2926" s="2">
        <v>42.307810710383599</v>
      </c>
      <c r="N2926" s="14">
        <v>40.0172795496687</v>
      </c>
      <c r="O2926" s="3" t="s">
        <v>8570</v>
      </c>
    </row>
    <row r="2927" spans="1:15" x14ac:dyDescent="0.2">
      <c r="A2927">
        <v>2924</v>
      </c>
      <c r="B2927" t="s">
        <v>5789</v>
      </c>
      <c r="C2927">
        <v>159.23925917641401</v>
      </c>
      <c r="D2927">
        <v>-0.88039097531658805</v>
      </c>
      <c r="E2927">
        <v>0.17982602225553801</v>
      </c>
      <c r="F2927">
        <v>-4.8957929685255799</v>
      </c>
      <c r="G2927" s="1">
        <v>9.7910104240338297E-7</v>
      </c>
      <c r="H2927" s="1">
        <v>5.6021607469689202E-6</v>
      </c>
      <c r="I2927" s="4">
        <v>0.49717852379036898</v>
      </c>
      <c r="J2927" s="13">
        <v>1.06286017098702</v>
      </c>
      <c r="K2927" s="2">
        <v>0.796014122929533</v>
      </c>
      <c r="L2927" s="2">
        <v>0.684037607217438</v>
      </c>
      <c r="M2927" s="2">
        <v>1.3195949951807899</v>
      </c>
      <c r="N2927" s="14">
        <v>1.27058942822571</v>
      </c>
      <c r="O2927" s="3" t="s">
        <v>8570</v>
      </c>
    </row>
    <row r="2928" spans="1:15" x14ac:dyDescent="0.2">
      <c r="A2928">
        <v>2925</v>
      </c>
      <c r="B2928" t="s">
        <v>4710</v>
      </c>
      <c r="C2928">
        <v>2470.75330591997</v>
      </c>
      <c r="D2928">
        <v>-0.87996735573610296</v>
      </c>
      <c r="E2928">
        <v>0.131249232194525</v>
      </c>
      <c r="F2928">
        <v>-6.7045524078335399</v>
      </c>
      <c r="G2928" s="1">
        <v>2.02024640809496E-11</v>
      </c>
      <c r="H2928" s="1">
        <v>1.9642539557300199E-10</v>
      </c>
      <c r="I2928" s="4">
        <v>5.3392405381797001</v>
      </c>
      <c r="J2928" s="13">
        <v>9.29653103833631</v>
      </c>
      <c r="K2928" s="2">
        <v>6.8773598209975004</v>
      </c>
      <c r="L2928" s="2">
        <v>6.9925943784564497</v>
      </c>
      <c r="M2928" s="2">
        <v>16.033053650018001</v>
      </c>
      <c r="N2928" s="14">
        <v>14.5208903807358</v>
      </c>
      <c r="O2928" s="3" t="s">
        <v>8570</v>
      </c>
    </row>
    <row r="2929" spans="1:15" x14ac:dyDescent="0.2">
      <c r="A2929">
        <v>2926</v>
      </c>
      <c r="B2929" t="s">
        <v>3852</v>
      </c>
      <c r="C2929">
        <v>1378.1560834060599</v>
      </c>
      <c r="D2929">
        <v>-0.87988293845630505</v>
      </c>
      <c r="E2929">
        <v>9.7463378146581306E-2</v>
      </c>
      <c r="F2929">
        <v>-9.0278313268907393</v>
      </c>
      <c r="G2929" s="1">
        <v>1.7510746929723E-19</v>
      </c>
      <c r="H2929" s="1">
        <v>3.1095305962876399E-18</v>
      </c>
      <c r="I2929" s="4">
        <v>12.174594499138101</v>
      </c>
      <c r="J2929" s="13">
        <v>18.625313392365999</v>
      </c>
      <c r="K2929" s="2">
        <v>16.793894667580901</v>
      </c>
      <c r="L2929" s="2">
        <v>19.186111981582702</v>
      </c>
      <c r="M2929" s="2">
        <v>36.779916750138099</v>
      </c>
      <c r="N2929" s="14">
        <v>33.6610605472559</v>
      </c>
      <c r="O2929" s="3" t="s">
        <v>8570</v>
      </c>
    </row>
    <row r="2930" spans="1:15" x14ac:dyDescent="0.2">
      <c r="A2930">
        <v>2927</v>
      </c>
      <c r="B2930" t="s">
        <v>6100</v>
      </c>
      <c r="C2930">
        <v>126.716601976829</v>
      </c>
      <c r="D2930">
        <v>-0.87986871972881597</v>
      </c>
      <c r="E2930">
        <v>0.19865137025648399</v>
      </c>
      <c r="F2930">
        <v>-4.4292104232293799</v>
      </c>
      <c r="G2930" s="1">
        <v>9.4578710139048797E-6</v>
      </c>
      <c r="H2930" s="1">
        <v>4.70882060745457E-5</v>
      </c>
      <c r="I2930" s="4">
        <v>0.53743275834951498</v>
      </c>
      <c r="J2930" s="13">
        <v>0.73859640685587102</v>
      </c>
      <c r="K2930" s="2">
        <v>0.78506960246353596</v>
      </c>
      <c r="L2930" s="2">
        <v>0.69692372406394398</v>
      </c>
      <c r="M2930" s="2">
        <v>1.40389199883426</v>
      </c>
      <c r="N2930" s="14">
        <v>1.4478201521982399</v>
      </c>
      <c r="O2930" s="3" t="s">
        <v>8570</v>
      </c>
    </row>
    <row r="2931" spans="1:15" x14ac:dyDescent="0.2">
      <c r="A2931">
        <v>2928</v>
      </c>
      <c r="B2931" t="s">
        <v>5953</v>
      </c>
      <c r="C2931">
        <v>3684.6929474416802</v>
      </c>
      <c r="D2931">
        <v>-0.87955118771603502</v>
      </c>
      <c r="E2931">
        <v>0.190325977887909</v>
      </c>
      <c r="F2931">
        <v>-4.6212881576998299</v>
      </c>
      <c r="G2931" s="1">
        <v>3.8136462764847001E-6</v>
      </c>
      <c r="H2931" s="1">
        <v>2.0149095539777901E-5</v>
      </c>
      <c r="I2931" s="4">
        <v>8.9809351458859492</v>
      </c>
      <c r="J2931" s="13">
        <v>18.9128478437026</v>
      </c>
      <c r="K2931" s="2">
        <v>11.0035593705098</v>
      </c>
      <c r="L2931" s="2">
        <v>12.8248604200591</v>
      </c>
      <c r="M2931" s="2">
        <v>27.746726297799299</v>
      </c>
      <c r="N2931" s="14">
        <v>26.2884439752569</v>
      </c>
      <c r="O2931" s="3" t="s">
        <v>8570</v>
      </c>
    </row>
    <row r="2932" spans="1:15" x14ac:dyDescent="0.2">
      <c r="A2932">
        <v>2929</v>
      </c>
      <c r="B2932" t="s">
        <v>6478</v>
      </c>
      <c r="C2932">
        <v>277.00928567685997</v>
      </c>
      <c r="D2932">
        <v>-0.87946994009181001</v>
      </c>
      <c r="E2932">
        <v>0.22520312770436601</v>
      </c>
      <c r="F2932">
        <v>-3.9052296877791601</v>
      </c>
      <c r="G2932" s="1">
        <v>9.4135931157275003E-5</v>
      </c>
      <c r="H2932">
        <v>3.9892661095822799E-4</v>
      </c>
      <c r="I2932" s="4" t="e">
        <v>#N/A</v>
      </c>
      <c r="J2932" s="13" t="e">
        <v>#N/A</v>
      </c>
      <c r="K2932" s="2" t="e">
        <v>#N/A</v>
      </c>
      <c r="L2932" s="2" t="e">
        <v>#N/A</v>
      </c>
      <c r="M2932" s="2" t="e">
        <v>#N/A</v>
      </c>
      <c r="N2932" s="14" t="e">
        <v>#N/A</v>
      </c>
      <c r="O2932" s="3" t="s">
        <v>8570</v>
      </c>
    </row>
    <row r="2933" spans="1:15" x14ac:dyDescent="0.2">
      <c r="A2933">
        <v>2930</v>
      </c>
      <c r="B2933" t="s">
        <v>6706</v>
      </c>
      <c r="C2933">
        <v>105.903427882705</v>
      </c>
      <c r="D2933">
        <v>-0.87946165744284399</v>
      </c>
      <c r="E2933">
        <v>0.244943025431517</v>
      </c>
      <c r="F2933">
        <v>-3.5904743802910599</v>
      </c>
      <c r="G2933">
        <v>3.3007667477638999E-4</v>
      </c>
      <c r="H2933">
        <v>1.2669157692110999E-3</v>
      </c>
      <c r="I2933" s="4">
        <v>0.39074086791791002</v>
      </c>
      <c r="J2933" s="13">
        <v>0.49207677907005498</v>
      </c>
      <c r="K2933" s="2">
        <v>0.43918787721749097</v>
      </c>
      <c r="L2933" s="2">
        <v>0.40304773454561299</v>
      </c>
      <c r="M2933" s="2">
        <v>0.83318557217601996</v>
      </c>
      <c r="N2933" s="14">
        <v>0.95095272354245897</v>
      </c>
      <c r="O2933" s="3" t="s">
        <v>8570</v>
      </c>
    </row>
    <row r="2934" spans="1:15" x14ac:dyDescent="0.2">
      <c r="A2934">
        <v>2931</v>
      </c>
      <c r="B2934" t="s">
        <v>3990</v>
      </c>
      <c r="C2934">
        <v>755.58415691209098</v>
      </c>
      <c r="D2934">
        <v>-0.87911693069288499</v>
      </c>
      <c r="E2934">
        <v>0.102994092707874</v>
      </c>
      <c r="F2934">
        <v>-8.5356053690026705</v>
      </c>
      <c r="G2934" s="1">
        <v>1.39423477219835E-17</v>
      </c>
      <c r="H2934" s="1">
        <v>2.19418485869043E-16</v>
      </c>
      <c r="I2934" s="4">
        <v>27.725721871682801</v>
      </c>
      <c r="J2934" s="13">
        <v>33.076898089376797</v>
      </c>
      <c r="K2934" s="2">
        <v>27.492470036194899</v>
      </c>
      <c r="L2934" s="2">
        <v>28.480545870691898</v>
      </c>
      <c r="M2934" s="2">
        <v>59.685864846613903</v>
      </c>
      <c r="N2934" s="14">
        <v>56.016197969034899</v>
      </c>
      <c r="O2934" s="3" t="s">
        <v>8570</v>
      </c>
    </row>
    <row r="2935" spans="1:15" x14ac:dyDescent="0.2">
      <c r="A2935">
        <v>2932</v>
      </c>
      <c r="B2935" t="s">
        <v>6170</v>
      </c>
      <c r="C2935">
        <v>127.411166376876</v>
      </c>
      <c r="D2935">
        <v>-0.87871561692927502</v>
      </c>
      <c r="E2935">
        <v>0.20307982827021701</v>
      </c>
      <c r="F2935">
        <v>-4.3269468189625497</v>
      </c>
      <c r="G2935" s="1">
        <v>1.51190446592683E-5</v>
      </c>
      <c r="H2935" s="1">
        <v>7.31785807702873E-5</v>
      </c>
      <c r="I2935" s="4">
        <v>2.71972141954538</v>
      </c>
      <c r="J2935" s="13">
        <v>3.7638490637024198</v>
      </c>
      <c r="K2935" s="2">
        <v>2.8815660086619799</v>
      </c>
      <c r="L2935" s="2">
        <v>2.5828414647350999</v>
      </c>
      <c r="M2935" s="2">
        <v>5.7952398744393898</v>
      </c>
      <c r="N2935" s="14">
        <v>5.65259812710672</v>
      </c>
      <c r="O2935" s="3" t="s">
        <v>8570</v>
      </c>
    </row>
    <row r="2936" spans="1:15" x14ac:dyDescent="0.2">
      <c r="A2936">
        <v>2933</v>
      </c>
      <c r="B2936" t="s">
        <v>5691</v>
      </c>
      <c r="C2936">
        <v>888.89923662941806</v>
      </c>
      <c r="D2936">
        <v>-0.87861256913048802</v>
      </c>
      <c r="E2936">
        <v>0.17474374678836099</v>
      </c>
      <c r="F2936">
        <v>-5.0280057814864803</v>
      </c>
      <c r="G2936" s="1">
        <v>4.9560693739573499E-7</v>
      </c>
      <c r="H2936" s="1">
        <v>2.9559153595876002E-6</v>
      </c>
      <c r="I2936" s="4">
        <v>5.9095086026584598</v>
      </c>
      <c r="J2936" s="13">
        <v>14.335217577930599</v>
      </c>
      <c r="K2936" s="2">
        <v>10.2882349173153</v>
      </c>
      <c r="L2936" s="2">
        <v>10.7143567987544</v>
      </c>
      <c r="M2936" s="2">
        <v>23.478513895810298</v>
      </c>
      <c r="N2936" s="14">
        <v>23.5543509110082</v>
      </c>
      <c r="O2936" s="3" t="s">
        <v>8570</v>
      </c>
    </row>
    <row r="2937" spans="1:15" x14ac:dyDescent="0.2">
      <c r="A2937">
        <v>2934</v>
      </c>
      <c r="B2937" t="s">
        <v>7197</v>
      </c>
      <c r="C2937">
        <v>108.386584653616</v>
      </c>
      <c r="D2937">
        <v>-0.87762394804266697</v>
      </c>
      <c r="E2937">
        <v>0.29002525236362398</v>
      </c>
      <c r="F2937">
        <v>-3.0260259783942201</v>
      </c>
      <c r="G2937">
        <v>2.47791012202492E-3</v>
      </c>
      <c r="H2937">
        <v>7.9096892396510795E-3</v>
      </c>
      <c r="I2937" s="4">
        <v>2.1181099036797901</v>
      </c>
      <c r="J2937" s="13">
        <v>2.1405275837801301</v>
      </c>
      <c r="K2937" s="2">
        <v>1.5275984733985399</v>
      </c>
      <c r="L2937" s="2">
        <v>1.8365154521654701</v>
      </c>
      <c r="M2937" s="2">
        <v>2.56639562488352</v>
      </c>
      <c r="N2937" s="14">
        <v>2.9764209983833601</v>
      </c>
      <c r="O2937" s="3" t="s">
        <v>8570</v>
      </c>
    </row>
    <row r="2938" spans="1:15" x14ac:dyDescent="0.2">
      <c r="A2938">
        <v>2935</v>
      </c>
      <c r="B2938" t="s">
        <v>7468</v>
      </c>
      <c r="C2938">
        <v>67.618855133577</v>
      </c>
      <c r="D2938">
        <v>-0.87575012083022497</v>
      </c>
      <c r="E2938">
        <v>0.31973560998927703</v>
      </c>
      <c r="F2938">
        <v>-2.7389821260747098</v>
      </c>
      <c r="G2938">
        <v>6.1629723911254897E-3</v>
      </c>
      <c r="H2938">
        <v>1.7952108857901501E-2</v>
      </c>
      <c r="I2938" s="4">
        <v>1.1330184165125801</v>
      </c>
      <c r="J2938" s="13">
        <v>0.87208884364337502</v>
      </c>
      <c r="K2938" s="2">
        <v>0.55613894470585601</v>
      </c>
      <c r="L2938" s="2">
        <v>0.69259324289669799</v>
      </c>
      <c r="M2938" s="2">
        <v>1.1688187955272</v>
      </c>
      <c r="N2938" s="14">
        <v>1.28671108529714</v>
      </c>
      <c r="O2938" s="3" t="s">
        <v>8570</v>
      </c>
    </row>
    <row r="2939" spans="1:15" x14ac:dyDescent="0.2">
      <c r="A2939">
        <v>2936</v>
      </c>
      <c r="B2939" t="s">
        <v>7357</v>
      </c>
      <c r="C2939">
        <v>273.35445025089803</v>
      </c>
      <c r="D2939">
        <v>-0.87556919356089602</v>
      </c>
      <c r="E2939">
        <v>0.30651633080951601</v>
      </c>
      <c r="F2939">
        <v>-2.8565172734793598</v>
      </c>
      <c r="G2939">
        <v>4.2831669791304899E-3</v>
      </c>
      <c r="H2939">
        <v>1.2917187410174001E-2</v>
      </c>
      <c r="I2939" s="4">
        <v>1.4637045110253499</v>
      </c>
      <c r="J2939" s="13">
        <v>4.7697118822007702</v>
      </c>
      <c r="K2939" s="2">
        <v>2.2845956214765302</v>
      </c>
      <c r="L2939" s="2">
        <v>2.8050810837090001</v>
      </c>
      <c r="M2939" s="2">
        <v>6.4611335510368404</v>
      </c>
      <c r="N2939" s="14">
        <v>6.2400227396441403</v>
      </c>
      <c r="O2939" s="3" t="s">
        <v>8570</v>
      </c>
    </row>
    <row r="2940" spans="1:15" x14ac:dyDescent="0.2">
      <c r="A2940">
        <v>2937</v>
      </c>
      <c r="B2940" t="s">
        <v>5946</v>
      </c>
      <c r="C2940">
        <v>240.125349567684</v>
      </c>
      <c r="D2940">
        <v>-0.87465467990255097</v>
      </c>
      <c r="E2940">
        <v>0.18875579229166101</v>
      </c>
      <c r="F2940">
        <v>-4.6337898788878302</v>
      </c>
      <c r="G2940" s="1">
        <v>3.5903142016379E-6</v>
      </c>
      <c r="H2940" s="1">
        <v>1.90518285861108E-5</v>
      </c>
      <c r="I2940" s="4">
        <v>1.120346248533</v>
      </c>
      <c r="J2940" s="13">
        <v>1.49733419525731</v>
      </c>
      <c r="K2940" s="2">
        <v>0.92540324031523102</v>
      </c>
      <c r="L2940" s="2">
        <v>1.18727546752597</v>
      </c>
      <c r="M2940" s="2">
        <v>2.7414971425212298</v>
      </c>
      <c r="N2940" s="14">
        <v>3.2954958748889802</v>
      </c>
      <c r="O2940" s="3" t="s">
        <v>8570</v>
      </c>
    </row>
    <row r="2941" spans="1:15" x14ac:dyDescent="0.2">
      <c r="A2941">
        <v>2938</v>
      </c>
      <c r="B2941" t="s">
        <v>6405</v>
      </c>
      <c r="C2941">
        <v>300.54795399215197</v>
      </c>
      <c r="D2941">
        <v>-0.87330261788939101</v>
      </c>
      <c r="E2941">
        <v>0.218954919491364</v>
      </c>
      <c r="F2941">
        <v>-3.9885042086201401</v>
      </c>
      <c r="G2941" s="1">
        <v>6.6491223538311394E-5</v>
      </c>
      <c r="H2941">
        <v>2.9031480062118498E-4</v>
      </c>
      <c r="I2941" s="4">
        <v>3.34862629389551</v>
      </c>
      <c r="J2941" s="13">
        <v>5.8071421778536498</v>
      </c>
      <c r="K2941" s="2">
        <v>3.0738948444419201</v>
      </c>
      <c r="L2941" s="2">
        <v>4.2362017155474403</v>
      </c>
      <c r="M2941" s="2">
        <v>13.398915340236201</v>
      </c>
      <c r="N2941" s="14">
        <v>12.8159718059509</v>
      </c>
      <c r="O2941" s="3" t="s">
        <v>8570</v>
      </c>
    </row>
    <row r="2942" spans="1:15" x14ac:dyDescent="0.2">
      <c r="A2942">
        <v>2939</v>
      </c>
      <c r="B2942" t="s">
        <v>3396</v>
      </c>
      <c r="C2942">
        <v>6022.3114589638499</v>
      </c>
      <c r="D2942">
        <v>-0.87322090504820604</v>
      </c>
      <c r="E2942">
        <v>7.8370339956799803E-2</v>
      </c>
      <c r="F2942">
        <v>-11.142237044391401</v>
      </c>
      <c r="G2942" s="1">
        <v>7.8131751729165097E-29</v>
      </c>
      <c r="H2942" s="1">
        <v>2.3197507653637201E-27</v>
      </c>
      <c r="I2942" s="4">
        <v>41.345715359085197</v>
      </c>
      <c r="J2942" s="13">
        <v>40.441799978669202</v>
      </c>
      <c r="K2942" s="2">
        <v>29.513655985274099</v>
      </c>
      <c r="L2942" s="2">
        <v>33.331718209418597</v>
      </c>
      <c r="M2942" s="2">
        <v>69.386024791511005</v>
      </c>
      <c r="N2942" s="14">
        <v>66.932566902692301</v>
      </c>
      <c r="O2942" s="3" t="s">
        <v>8570</v>
      </c>
    </row>
    <row r="2943" spans="1:15" x14ac:dyDescent="0.2">
      <c r="A2943">
        <v>2940</v>
      </c>
      <c r="B2943" t="s">
        <v>6643</v>
      </c>
      <c r="C2943">
        <v>419.357741674946</v>
      </c>
      <c r="D2943">
        <v>-0.87274745487327399</v>
      </c>
      <c r="E2943">
        <v>0.23746666084795101</v>
      </c>
      <c r="F2943">
        <v>-3.67524203926921</v>
      </c>
      <c r="G2943">
        <v>2.37624030412211E-4</v>
      </c>
      <c r="H2943">
        <v>9.3626713779182695E-4</v>
      </c>
      <c r="I2943" s="4">
        <v>2.4946733846664801</v>
      </c>
      <c r="J2943" s="13">
        <v>7.9801311634580996</v>
      </c>
      <c r="K2943" s="2">
        <v>5.5979471536701597</v>
      </c>
      <c r="L2943" s="2">
        <v>4.7779395690967297</v>
      </c>
      <c r="M2943" s="2">
        <v>12.9713669303641</v>
      </c>
      <c r="N2943" s="14">
        <v>13.1216251056529</v>
      </c>
      <c r="O2943" s="3" t="s">
        <v>8570</v>
      </c>
    </row>
    <row r="2944" spans="1:15" x14ac:dyDescent="0.2">
      <c r="A2944">
        <v>2941</v>
      </c>
      <c r="B2944" t="s">
        <v>3453</v>
      </c>
      <c r="C2944">
        <v>2868.7282885877598</v>
      </c>
      <c r="D2944">
        <v>-0.87167220717734994</v>
      </c>
      <c r="E2944">
        <v>8.1252560997862502E-2</v>
      </c>
      <c r="F2944">
        <v>-10.7279351748714</v>
      </c>
      <c r="G2944" s="1">
        <v>7.5259019114833304E-27</v>
      </c>
      <c r="H2944" s="1">
        <v>2.06103046048339E-25</v>
      </c>
      <c r="I2944" s="4">
        <v>35.177459172507398</v>
      </c>
      <c r="J2944" s="13">
        <v>41.7153080625935</v>
      </c>
      <c r="K2944" s="2">
        <v>35.786650142733599</v>
      </c>
      <c r="L2944" s="2">
        <v>37.193863041777398</v>
      </c>
      <c r="M2944" s="2">
        <v>81.727325692548902</v>
      </c>
      <c r="N2944" s="14">
        <v>81.782262378158705</v>
      </c>
      <c r="O2944" s="3" t="s">
        <v>8570</v>
      </c>
    </row>
    <row r="2945" spans="1:15" x14ac:dyDescent="0.2">
      <c r="A2945">
        <v>2942</v>
      </c>
      <c r="B2945" t="s">
        <v>3310</v>
      </c>
      <c r="C2945">
        <v>1699.2806755899201</v>
      </c>
      <c r="D2945">
        <v>-0.87128417678143599</v>
      </c>
      <c r="E2945">
        <v>7.4093778722570197E-2</v>
      </c>
      <c r="F2945">
        <v>-11.7592082871599</v>
      </c>
      <c r="G2945" s="1">
        <v>6.3325296530281797E-32</v>
      </c>
      <c r="H2945" s="1">
        <v>2.1412745407308899E-30</v>
      </c>
      <c r="I2945" s="4">
        <v>38.905184087143198</v>
      </c>
      <c r="J2945" s="13">
        <v>31.7169097979904</v>
      </c>
      <c r="K2945" s="2">
        <v>28.390961912271401</v>
      </c>
      <c r="L2945" s="2">
        <v>31.2839888201046</v>
      </c>
      <c r="M2945" s="2">
        <v>54.1665211893148</v>
      </c>
      <c r="N2945" s="14">
        <v>59.182762199734299</v>
      </c>
      <c r="O2945" s="3" t="s">
        <v>8570</v>
      </c>
    </row>
    <row r="2946" spans="1:15" x14ac:dyDescent="0.2">
      <c r="A2946">
        <v>2943</v>
      </c>
      <c r="B2946" t="s">
        <v>4618</v>
      </c>
      <c r="C2946">
        <v>923.02967318458195</v>
      </c>
      <c r="D2946">
        <v>-0.87111295503903197</v>
      </c>
      <c r="E2946">
        <v>0.126691564693036</v>
      </c>
      <c r="F2946">
        <v>-6.8758559983821597</v>
      </c>
      <c r="G2946" s="1">
        <v>6.1618720875923896E-12</v>
      </c>
      <c r="H2946" s="1">
        <v>6.3085339715947997E-11</v>
      </c>
      <c r="I2946" s="4">
        <v>8.6026965631279104</v>
      </c>
      <c r="J2946" s="13">
        <v>14.192390492502399</v>
      </c>
      <c r="K2946" s="2">
        <v>11.1391852476869</v>
      </c>
      <c r="L2946" s="2">
        <v>10.846757401037999</v>
      </c>
      <c r="M2946" s="2">
        <v>23.686982143519501</v>
      </c>
      <c r="N2946" s="14">
        <v>23.225916011532298</v>
      </c>
      <c r="O2946" s="3" t="s">
        <v>8570</v>
      </c>
    </row>
    <row r="2947" spans="1:15" x14ac:dyDescent="0.2">
      <c r="A2947">
        <v>2944</v>
      </c>
      <c r="B2947" t="s">
        <v>6366</v>
      </c>
      <c r="C2947">
        <v>477.50197913114903</v>
      </c>
      <c r="D2947">
        <v>-0.87080067679152495</v>
      </c>
      <c r="E2947">
        <v>0.216195073161046</v>
      </c>
      <c r="F2947">
        <v>-4.0278469997457202</v>
      </c>
      <c r="G2947" s="1">
        <v>5.6289953620981297E-5</v>
      </c>
      <c r="H2947">
        <v>2.48805807327446E-4</v>
      </c>
      <c r="I2947" s="4">
        <v>5.0104534487944896</v>
      </c>
      <c r="J2947" s="13">
        <v>6.3264402666253696</v>
      </c>
      <c r="K2947" s="2">
        <v>3.7112181275823599</v>
      </c>
      <c r="L2947" s="2">
        <v>4.51221766205256</v>
      </c>
      <c r="M2947" s="2">
        <v>9.3610797089705091</v>
      </c>
      <c r="N2947" s="14">
        <v>9.4000867185478203</v>
      </c>
      <c r="O2947" s="3" t="s">
        <v>8570</v>
      </c>
    </row>
    <row r="2948" spans="1:15" x14ac:dyDescent="0.2">
      <c r="A2948">
        <v>2945</v>
      </c>
      <c r="B2948" t="s">
        <v>6371</v>
      </c>
      <c r="C2948">
        <v>477.50197913114903</v>
      </c>
      <c r="D2948">
        <v>-0.87080067679152495</v>
      </c>
      <c r="E2948">
        <v>0.216195073161046</v>
      </c>
      <c r="F2948">
        <v>-4.0278469997457202</v>
      </c>
      <c r="G2948" s="1">
        <v>5.6289953620981297E-5</v>
      </c>
      <c r="H2948">
        <v>2.48805807327446E-4</v>
      </c>
      <c r="I2948" s="4">
        <v>5.0104534487944896</v>
      </c>
      <c r="J2948" s="13">
        <v>6.3264402666253696</v>
      </c>
      <c r="K2948" s="2">
        <v>3.7112181275823599</v>
      </c>
      <c r="L2948" s="2">
        <v>4.51221766205256</v>
      </c>
      <c r="M2948" s="2">
        <v>9.3610797089705091</v>
      </c>
      <c r="N2948" s="14">
        <v>9.4000867185478203</v>
      </c>
      <c r="O2948" s="3" t="s">
        <v>8570</v>
      </c>
    </row>
    <row r="2949" spans="1:15" x14ac:dyDescent="0.2">
      <c r="A2949">
        <v>2946</v>
      </c>
      <c r="B2949" t="s">
        <v>5881</v>
      </c>
      <c r="C2949">
        <v>805.85965271329906</v>
      </c>
      <c r="D2949">
        <v>-0.87064155055776404</v>
      </c>
      <c r="E2949">
        <v>0.183621633037888</v>
      </c>
      <c r="F2949">
        <v>-4.7414976991197797</v>
      </c>
      <c r="G2949" s="1">
        <v>2.12144067558019E-6</v>
      </c>
      <c r="H2949" s="1">
        <v>1.16116444891356E-5</v>
      </c>
      <c r="I2949" s="4">
        <v>4.9897054079294501</v>
      </c>
      <c r="J2949" s="13">
        <v>7.6477000728739304</v>
      </c>
      <c r="K2949" s="2">
        <v>4.4176978473086601</v>
      </c>
      <c r="L2949" s="2">
        <v>6.1176494822394298</v>
      </c>
      <c r="M2949" s="2">
        <v>11.6953314855187</v>
      </c>
      <c r="N2949" s="14">
        <v>12.479217201268799</v>
      </c>
      <c r="O2949" s="3" t="s">
        <v>8570</v>
      </c>
    </row>
    <row r="2950" spans="1:15" x14ac:dyDescent="0.2">
      <c r="A2950">
        <v>2947</v>
      </c>
      <c r="B2950" t="s">
        <v>6403</v>
      </c>
      <c r="C2950">
        <v>132.51135117993601</v>
      </c>
      <c r="D2950">
        <v>-0.87062799981405803</v>
      </c>
      <c r="E2950">
        <v>0.21808147798614999</v>
      </c>
      <c r="F2950">
        <v>-3.99221432215968</v>
      </c>
      <c r="G2950" s="1">
        <v>6.5459169083886294E-5</v>
      </c>
      <c r="H2950">
        <v>2.8601380662532198E-4</v>
      </c>
      <c r="I2950" s="4">
        <v>1.06828965547287</v>
      </c>
      <c r="J2950" s="13">
        <v>2.1257227982922098</v>
      </c>
      <c r="K2950" s="2">
        <v>1.8694612954405001</v>
      </c>
      <c r="L2950" s="2">
        <v>1.5605017046018901</v>
      </c>
      <c r="M2950" s="2">
        <v>3.5966425396866901</v>
      </c>
      <c r="N2950" s="14">
        <v>3.6142858652222198</v>
      </c>
      <c r="O2950" s="3" t="s">
        <v>8570</v>
      </c>
    </row>
    <row r="2951" spans="1:15" x14ac:dyDescent="0.2">
      <c r="A2951">
        <v>2948</v>
      </c>
      <c r="B2951" t="s">
        <v>5251</v>
      </c>
      <c r="C2951">
        <v>430.76074754010102</v>
      </c>
      <c r="D2951">
        <v>-0.87046584304729302</v>
      </c>
      <c r="E2951">
        <v>0.15285277015290899</v>
      </c>
      <c r="F2951">
        <v>-5.6947992645243497</v>
      </c>
      <c r="G2951" s="1">
        <v>1.23517155884663E-8</v>
      </c>
      <c r="H2951" s="1">
        <v>9.0061356009823196E-8</v>
      </c>
      <c r="I2951" s="4">
        <v>5.1709609077416001</v>
      </c>
      <c r="J2951" s="13">
        <v>9.7917804629663703</v>
      </c>
      <c r="K2951" s="2">
        <v>7.4436030550309003</v>
      </c>
      <c r="L2951" s="2">
        <v>8.7773260616090401</v>
      </c>
      <c r="M2951" s="2">
        <v>15.0609648405096</v>
      </c>
      <c r="N2951" s="14">
        <v>14.5365963127943</v>
      </c>
      <c r="O2951" s="3" t="s">
        <v>8570</v>
      </c>
    </row>
    <row r="2952" spans="1:15" x14ac:dyDescent="0.2">
      <c r="A2952">
        <v>2949</v>
      </c>
      <c r="B2952" t="s">
        <v>6898</v>
      </c>
      <c r="C2952">
        <v>93.985217738806895</v>
      </c>
      <c r="D2952">
        <v>-0.86959217133507705</v>
      </c>
      <c r="E2952">
        <v>0.25812206582843999</v>
      </c>
      <c r="F2952">
        <v>-3.3689183779934999</v>
      </c>
      <c r="G2952">
        <v>7.5463772325388805E-4</v>
      </c>
      <c r="H2952">
        <v>2.68523969750645E-3</v>
      </c>
      <c r="I2952" s="4">
        <v>2.5873464070007599</v>
      </c>
      <c r="J2952" s="13">
        <v>4.6417088363428602</v>
      </c>
      <c r="K2952" s="2">
        <v>4.42903302033102</v>
      </c>
      <c r="L2952" s="2">
        <v>4.3095489481690903</v>
      </c>
      <c r="M2952" s="2">
        <v>11.095286708660399</v>
      </c>
      <c r="N2952" s="14">
        <v>8.0986758947792392</v>
      </c>
      <c r="O2952" s="3" t="s">
        <v>8570</v>
      </c>
    </row>
    <row r="2953" spans="1:15" x14ac:dyDescent="0.2">
      <c r="A2953">
        <v>2950</v>
      </c>
      <c r="B2953" t="s">
        <v>7461</v>
      </c>
      <c r="C2953">
        <v>453.50769904981701</v>
      </c>
      <c r="D2953">
        <v>-0.86952725443885104</v>
      </c>
      <c r="E2953">
        <v>0.316322549769398</v>
      </c>
      <c r="F2953">
        <v>-2.7488626880149498</v>
      </c>
      <c r="G2953">
        <v>5.9802432810300002E-3</v>
      </c>
      <c r="H2953">
        <v>1.7474196221790299E-2</v>
      </c>
      <c r="I2953" s="4">
        <v>9.5504894431360192</v>
      </c>
      <c r="J2953" s="13">
        <v>18.304343856089002</v>
      </c>
      <c r="K2953" s="2">
        <v>8.7069767399033005</v>
      </c>
      <c r="L2953" s="2">
        <v>12.6513825873293</v>
      </c>
      <c r="M2953" s="2">
        <v>24.6606605377672</v>
      </c>
      <c r="N2953" s="14">
        <v>23.099147161988999</v>
      </c>
      <c r="O2953" s="3" t="s">
        <v>8570</v>
      </c>
    </row>
    <row r="2954" spans="1:15" x14ac:dyDescent="0.2">
      <c r="A2954">
        <v>2951</v>
      </c>
      <c r="B2954" t="s">
        <v>7010</v>
      </c>
      <c r="C2954">
        <v>135.838093839186</v>
      </c>
      <c r="D2954">
        <v>-0.86944051486784202</v>
      </c>
      <c r="E2954">
        <v>0.26957615288548298</v>
      </c>
      <c r="F2954">
        <v>-3.2252130077588199</v>
      </c>
      <c r="G2954">
        <v>1.2587897317780201E-3</v>
      </c>
      <c r="H2954">
        <v>4.2928274001775802E-3</v>
      </c>
      <c r="I2954" s="4">
        <v>1.52880153245326</v>
      </c>
      <c r="J2954" s="13">
        <v>1.74835930471711</v>
      </c>
      <c r="K2954" s="2">
        <v>2.6559596135877501</v>
      </c>
      <c r="L2954" s="2">
        <v>2.1825030125147298</v>
      </c>
      <c r="M2954" s="2">
        <v>4.2785275326902603</v>
      </c>
      <c r="N2954" s="14">
        <v>3.7463608298801798</v>
      </c>
      <c r="O2954" s="3" t="s">
        <v>8570</v>
      </c>
    </row>
    <row r="2955" spans="1:15" x14ac:dyDescent="0.2">
      <c r="A2955">
        <v>2952</v>
      </c>
      <c r="B2955" t="s">
        <v>7541</v>
      </c>
      <c r="C2955">
        <v>620.50370107230697</v>
      </c>
      <c r="D2955">
        <v>-0.86929147432322296</v>
      </c>
      <c r="E2955">
        <v>0.32624722624279001</v>
      </c>
      <c r="F2955">
        <v>-2.6645175940171999</v>
      </c>
      <c r="G2955">
        <v>7.7098833229346398E-3</v>
      </c>
      <c r="H2955">
        <v>2.1930695102250999E-2</v>
      </c>
      <c r="I2955" s="4">
        <v>6.7477924731561396</v>
      </c>
      <c r="J2955" s="13">
        <v>8.8307824891780307</v>
      </c>
      <c r="K2955" s="2">
        <v>4.13658114497286</v>
      </c>
      <c r="L2955" s="2">
        <v>4.2403778427041701</v>
      </c>
      <c r="M2955" s="2">
        <v>11.274621419220299</v>
      </c>
      <c r="N2955" s="14">
        <v>10.7502733536815</v>
      </c>
      <c r="O2955" s="3" t="s">
        <v>8570</v>
      </c>
    </row>
    <row r="2956" spans="1:15" x14ac:dyDescent="0.2">
      <c r="A2956">
        <v>2953</v>
      </c>
      <c r="B2956" t="s">
        <v>7586</v>
      </c>
      <c r="C2956">
        <v>94.577732835408497</v>
      </c>
      <c r="D2956">
        <v>-0.86928233555254497</v>
      </c>
      <c r="E2956">
        <v>0.33173578376602503</v>
      </c>
      <c r="F2956">
        <v>-2.6204056905891502</v>
      </c>
      <c r="G2956">
        <v>8.7825218253315303E-3</v>
      </c>
      <c r="H2956">
        <v>2.4679048517950299E-2</v>
      </c>
      <c r="I2956" s="4">
        <v>1.3542286584405401</v>
      </c>
      <c r="J2956" s="13">
        <v>4.0963217593295402</v>
      </c>
      <c r="K2956" s="2">
        <v>2.2194646134295302</v>
      </c>
      <c r="L2956" s="2">
        <v>1.8981719881179</v>
      </c>
      <c r="M2956" s="2">
        <v>4.1387734777974998</v>
      </c>
      <c r="N2956" s="14">
        <v>6.1023533702884301</v>
      </c>
      <c r="O2956" s="3" t="s">
        <v>8570</v>
      </c>
    </row>
    <row r="2957" spans="1:15" x14ac:dyDescent="0.2">
      <c r="A2957">
        <v>2954</v>
      </c>
      <c r="B2957" t="s">
        <v>4068</v>
      </c>
      <c r="C2957">
        <v>673.96596147253797</v>
      </c>
      <c r="D2957">
        <v>-0.86922330628248701</v>
      </c>
      <c r="E2957">
        <v>0.104828989137323</v>
      </c>
      <c r="F2957">
        <v>-8.2918218847253407</v>
      </c>
      <c r="G2957" s="1">
        <v>1.11526851651869E-16</v>
      </c>
      <c r="H2957" s="1">
        <v>1.65562971360756E-15</v>
      </c>
      <c r="I2957" s="4">
        <v>11.291578595574601</v>
      </c>
      <c r="J2957" s="13">
        <v>23.294107292858602</v>
      </c>
      <c r="K2957" s="2">
        <v>18.2737926195433</v>
      </c>
      <c r="L2957" s="2">
        <v>20.515584205707601</v>
      </c>
      <c r="M2957" s="2">
        <v>38.591458649158703</v>
      </c>
      <c r="N2957" s="14">
        <v>38.252205695523998</v>
      </c>
      <c r="O2957" s="3" t="s">
        <v>8570</v>
      </c>
    </row>
    <row r="2958" spans="1:15" x14ac:dyDescent="0.2">
      <c r="A2958">
        <v>2955</v>
      </c>
      <c r="B2958" t="s">
        <v>6977</v>
      </c>
      <c r="C2958">
        <v>71.3110415349731</v>
      </c>
      <c r="D2958">
        <v>-0.86849665496239603</v>
      </c>
      <c r="E2958">
        <v>0.26681388258681499</v>
      </c>
      <c r="F2958">
        <v>-3.2550654656427298</v>
      </c>
      <c r="G2958">
        <v>1.1336623059337301E-3</v>
      </c>
      <c r="H2958">
        <v>3.9010802120512402E-3</v>
      </c>
      <c r="I2958" s="4">
        <v>1.6432745215208999</v>
      </c>
      <c r="J2958" s="13">
        <v>2.29686687845384</v>
      </c>
      <c r="K2958" s="2">
        <v>2.0761530916870501</v>
      </c>
      <c r="L2958" s="2">
        <v>1.9268039780464701</v>
      </c>
      <c r="M2958" s="2">
        <v>4.0120088473887199</v>
      </c>
      <c r="N2958" s="14">
        <v>3.76867700748004</v>
      </c>
      <c r="O2958" s="3" t="s">
        <v>8570</v>
      </c>
    </row>
    <row r="2959" spans="1:15" x14ac:dyDescent="0.2">
      <c r="A2959">
        <v>2956</v>
      </c>
      <c r="B2959" t="s">
        <v>7017</v>
      </c>
      <c r="C2959">
        <v>112.013679992644</v>
      </c>
      <c r="D2959">
        <v>-0.86830381817826796</v>
      </c>
      <c r="E2959">
        <v>0.27039183202899097</v>
      </c>
      <c r="F2959">
        <v>-3.2112797626415301</v>
      </c>
      <c r="G2959">
        <v>1.3214521849594101E-3</v>
      </c>
      <c r="H2959">
        <v>4.4926790804387298E-3</v>
      </c>
      <c r="I2959" s="4">
        <v>4.5204185588925796</v>
      </c>
      <c r="J2959" s="13">
        <v>5.26205281495875</v>
      </c>
      <c r="K2959" s="2">
        <v>3.1074721488077102</v>
      </c>
      <c r="L2959" s="2">
        <v>4.0254961529524804</v>
      </c>
      <c r="M2959" s="2">
        <v>6.3553517101219699</v>
      </c>
      <c r="N2959" s="14">
        <v>5.12724884454774</v>
      </c>
      <c r="O2959" s="3" t="s">
        <v>8570</v>
      </c>
    </row>
    <row r="2960" spans="1:15" x14ac:dyDescent="0.2">
      <c r="A2960">
        <v>2957</v>
      </c>
      <c r="B2960" t="s">
        <v>7573</v>
      </c>
      <c r="C2960">
        <v>60.940937490156202</v>
      </c>
      <c r="D2960">
        <v>-0.868116064095944</v>
      </c>
      <c r="E2960">
        <v>0.32952477447420198</v>
      </c>
      <c r="F2960">
        <v>-2.6344485493727499</v>
      </c>
      <c r="G2960">
        <v>8.4274074962451106E-3</v>
      </c>
      <c r="H2960">
        <v>2.3777223653214E-2</v>
      </c>
      <c r="I2960" s="4">
        <v>0.45888493111136602</v>
      </c>
      <c r="J2960" s="13">
        <v>1.22548854031058</v>
      </c>
      <c r="K2960" s="2">
        <v>0.72131196092640404</v>
      </c>
      <c r="L2960" s="2">
        <v>0.90767752198106799</v>
      </c>
      <c r="M2960" s="2">
        <v>2.4958721305389799</v>
      </c>
      <c r="N2960" s="14">
        <v>1.8783158634630801</v>
      </c>
      <c r="O2960" s="3" t="s">
        <v>8570</v>
      </c>
    </row>
    <row r="2961" spans="1:15" x14ac:dyDescent="0.2">
      <c r="A2961">
        <v>2958</v>
      </c>
      <c r="B2961" t="s">
        <v>3907</v>
      </c>
      <c r="C2961">
        <v>2080.5394570724002</v>
      </c>
      <c r="D2961">
        <v>-0.86806846110785396</v>
      </c>
      <c r="E2961">
        <v>9.8490978391811299E-2</v>
      </c>
      <c r="F2961">
        <v>-8.8136850225464496</v>
      </c>
      <c r="G2961" s="1">
        <v>1.2109798858369701E-18</v>
      </c>
      <c r="H2961" s="1">
        <v>2.0502445271618101E-17</v>
      </c>
      <c r="I2961" s="4">
        <v>43.598619254556098</v>
      </c>
      <c r="J2961" s="13">
        <v>44.296212908460802</v>
      </c>
      <c r="K2961" s="2">
        <v>39.397899178663003</v>
      </c>
      <c r="L2961" s="2">
        <v>36.555933788600697</v>
      </c>
      <c r="M2961" s="2">
        <v>78.484170112032501</v>
      </c>
      <c r="N2961" s="14">
        <v>73.016446186582399</v>
      </c>
      <c r="O2961" s="3" t="s">
        <v>8570</v>
      </c>
    </row>
    <row r="2962" spans="1:15" x14ac:dyDescent="0.2">
      <c r="A2962">
        <v>2959</v>
      </c>
      <c r="B2962" t="s">
        <v>5320</v>
      </c>
      <c r="C2962">
        <v>476.26256020651499</v>
      </c>
      <c r="D2962">
        <v>-0.867525339162038</v>
      </c>
      <c r="E2962">
        <v>0.15496987819619501</v>
      </c>
      <c r="F2962">
        <v>-5.5980255599332303</v>
      </c>
      <c r="G2962" s="1">
        <v>2.16806793527838E-8</v>
      </c>
      <c r="H2962" s="1">
        <v>1.53441226605487E-7</v>
      </c>
      <c r="I2962" s="4">
        <v>13.296463987008099</v>
      </c>
      <c r="J2962" s="13">
        <v>11.246022815374401</v>
      </c>
      <c r="K2962" s="2">
        <v>10.8151238264821</v>
      </c>
      <c r="L2962" s="2">
        <v>9.5094297349234402</v>
      </c>
      <c r="M2962" s="2">
        <v>21.644817286616401</v>
      </c>
      <c r="N2962" s="14">
        <v>17.196856230601799</v>
      </c>
      <c r="O2962" s="3" t="s">
        <v>8570</v>
      </c>
    </row>
    <row r="2963" spans="1:15" x14ac:dyDescent="0.2">
      <c r="A2963">
        <v>2960</v>
      </c>
      <c r="B2963" t="s">
        <v>4234</v>
      </c>
      <c r="C2963">
        <v>3226.0917906487698</v>
      </c>
      <c r="D2963">
        <v>-0.86736640574881596</v>
      </c>
      <c r="E2963">
        <v>0.110767181822727</v>
      </c>
      <c r="F2963">
        <v>-7.8305360078308901</v>
      </c>
      <c r="G2963" s="1">
        <v>4.8579437679282899E-15</v>
      </c>
      <c r="H2963" s="1">
        <v>6.41733580976571E-14</v>
      </c>
      <c r="I2963" s="4">
        <v>59.2415296705652</v>
      </c>
      <c r="J2963" s="13">
        <v>81.885435086865002</v>
      </c>
      <c r="K2963" s="2">
        <v>72.102806351746295</v>
      </c>
      <c r="L2963" s="2">
        <v>80.562089265292201</v>
      </c>
      <c r="M2963" s="2">
        <v>143.95167021679001</v>
      </c>
      <c r="N2963" s="14">
        <v>135.262198996384</v>
      </c>
      <c r="O2963" s="3" t="s">
        <v>8570</v>
      </c>
    </row>
    <row r="2964" spans="1:15" x14ac:dyDescent="0.2">
      <c r="A2964">
        <v>2961</v>
      </c>
      <c r="B2964" t="s">
        <v>3886</v>
      </c>
      <c r="C2964">
        <v>828.90413923301901</v>
      </c>
      <c r="D2964">
        <v>-0.86677772790518604</v>
      </c>
      <c r="E2964">
        <v>9.7556599395028504E-2</v>
      </c>
      <c r="F2964">
        <v>-8.8848702525536893</v>
      </c>
      <c r="G2964" s="1">
        <v>6.3995411746404396E-19</v>
      </c>
      <c r="H2964" s="1">
        <v>1.10264139729509E-17</v>
      </c>
      <c r="I2964" s="4">
        <v>10.111572287086499</v>
      </c>
      <c r="J2964" s="13">
        <v>15.146691121865</v>
      </c>
      <c r="K2964" s="2">
        <v>15.923688116414199</v>
      </c>
      <c r="L2964" s="2">
        <v>15.890969422393701</v>
      </c>
      <c r="M2964" s="2">
        <v>29.6601320424971</v>
      </c>
      <c r="N2964" s="14">
        <v>26.4857972928084</v>
      </c>
      <c r="O2964" s="3" t="s">
        <v>8570</v>
      </c>
    </row>
    <row r="2965" spans="1:15" x14ac:dyDescent="0.2">
      <c r="A2965">
        <v>2962</v>
      </c>
      <c r="B2965" t="s">
        <v>6461</v>
      </c>
      <c r="C2965">
        <v>129.237830280905</v>
      </c>
      <c r="D2965">
        <v>-0.86666831864895899</v>
      </c>
      <c r="E2965">
        <v>0.22093794331290201</v>
      </c>
      <c r="F2965">
        <v>-3.9226775883468199</v>
      </c>
      <c r="G2965" s="1">
        <v>8.7570302007881204E-5</v>
      </c>
      <c r="H2965">
        <v>3.7337768348229001E-4</v>
      </c>
      <c r="I2965" s="4">
        <v>4.2025639777315602</v>
      </c>
      <c r="J2965" s="13">
        <v>7.2747765242232898</v>
      </c>
      <c r="K2965" s="2">
        <v>7.2993052575085899</v>
      </c>
      <c r="L2965" s="2">
        <v>6.25948605047674</v>
      </c>
      <c r="M2965" s="2">
        <v>13.1562826329878</v>
      </c>
      <c r="N2965" s="14">
        <v>15.8093224082369</v>
      </c>
      <c r="O2965" s="3" t="s">
        <v>8570</v>
      </c>
    </row>
    <row r="2966" spans="1:15" x14ac:dyDescent="0.2">
      <c r="A2966">
        <v>2963</v>
      </c>
      <c r="B2966" t="s">
        <v>5315</v>
      </c>
      <c r="C2966">
        <v>794.189626309799</v>
      </c>
      <c r="D2966">
        <v>-0.86543948067274901</v>
      </c>
      <c r="E2966">
        <v>0.15455604904086201</v>
      </c>
      <c r="F2966">
        <v>-5.5995186603401104</v>
      </c>
      <c r="G2966" s="1">
        <v>2.1494779611955298E-8</v>
      </c>
      <c r="H2966" s="1">
        <v>1.5234698819000401E-7</v>
      </c>
      <c r="I2966" s="4">
        <v>15.802207325088</v>
      </c>
      <c r="J2966" s="13">
        <v>30.011597349360802</v>
      </c>
      <c r="K2966" s="2">
        <v>21.860293931656699</v>
      </c>
      <c r="L2966" s="2">
        <v>21.386099407139401</v>
      </c>
      <c r="M2966" s="2">
        <v>48.536686828402402</v>
      </c>
      <c r="N2966" s="14">
        <v>49.434836962036798</v>
      </c>
      <c r="O2966" s="3" t="s">
        <v>8570</v>
      </c>
    </row>
    <row r="2967" spans="1:15" x14ac:dyDescent="0.2">
      <c r="A2967">
        <v>2964</v>
      </c>
      <c r="B2967" t="s">
        <v>3107</v>
      </c>
      <c r="C2967">
        <v>2780.4476662756101</v>
      </c>
      <c r="D2967">
        <v>-0.86534327990662996</v>
      </c>
      <c r="E2967">
        <v>6.2165736438560798E-2</v>
      </c>
      <c r="F2967">
        <v>-13.9199393344573</v>
      </c>
      <c r="G2967" s="1">
        <v>4.7931075458155297E-44</v>
      </c>
      <c r="H2967" s="1">
        <v>2.47755830807696E-42</v>
      </c>
      <c r="I2967" s="4">
        <v>24.6068221550304</v>
      </c>
      <c r="J2967" s="13">
        <v>48.306311772355102</v>
      </c>
      <c r="K2967" s="2">
        <v>40.095283673481497</v>
      </c>
      <c r="L2967" s="2">
        <v>40.897493086416397</v>
      </c>
      <c r="M2967" s="2">
        <v>84.096737462299203</v>
      </c>
      <c r="N2967" s="14">
        <v>88.9494840871061</v>
      </c>
      <c r="O2967" s="3" t="s">
        <v>8570</v>
      </c>
    </row>
    <row r="2968" spans="1:15" x14ac:dyDescent="0.2">
      <c r="A2968">
        <v>2965</v>
      </c>
      <c r="B2968" t="s">
        <v>7535</v>
      </c>
      <c r="C2968">
        <v>146.388883882702</v>
      </c>
      <c r="D2968">
        <v>-0.86508200184720996</v>
      </c>
      <c r="E2968">
        <v>0.32396329081964598</v>
      </c>
      <c r="F2968">
        <v>-2.6703087243573198</v>
      </c>
      <c r="G2968">
        <v>7.5781534398264797E-3</v>
      </c>
      <c r="H2968">
        <v>2.1588781142758601E-2</v>
      </c>
      <c r="I2968" s="4">
        <v>4.7670484578687997</v>
      </c>
      <c r="J2968" s="13">
        <v>15.2643156412308</v>
      </c>
      <c r="K2968" s="2">
        <v>8.3661399581432896</v>
      </c>
      <c r="L2968" s="2">
        <v>7.9009120497840204</v>
      </c>
      <c r="M2968" s="2">
        <v>21.460860300237801</v>
      </c>
      <c r="N2968" s="14">
        <v>18.877482015824199</v>
      </c>
      <c r="O2968" s="3" t="s">
        <v>8570</v>
      </c>
    </row>
    <row r="2969" spans="1:15" x14ac:dyDescent="0.2">
      <c r="A2969">
        <v>2966</v>
      </c>
      <c r="B2969" t="s">
        <v>3214</v>
      </c>
      <c r="C2969">
        <v>3865.1064026141498</v>
      </c>
      <c r="D2969">
        <v>-0.864065878827879</v>
      </c>
      <c r="E2969">
        <v>6.8293195503908805E-2</v>
      </c>
      <c r="F2969">
        <v>-12.6522982626933</v>
      </c>
      <c r="G2969" s="1">
        <v>1.0864932182749901E-36</v>
      </c>
      <c r="H2969" s="1">
        <v>4.37219237886329E-35</v>
      </c>
      <c r="I2969" s="4">
        <v>26.515766288004802</v>
      </c>
      <c r="J2969" s="13">
        <v>29.567345657811298</v>
      </c>
      <c r="K2969" s="2">
        <v>30.531359231701401</v>
      </c>
      <c r="L2969" s="2">
        <v>28.0908994272034</v>
      </c>
      <c r="M2969" s="2">
        <v>50.992057023390899</v>
      </c>
      <c r="N2969" s="14">
        <v>52.976852686850002</v>
      </c>
      <c r="O2969" s="3" t="s">
        <v>8570</v>
      </c>
    </row>
    <row r="2970" spans="1:15" x14ac:dyDescent="0.2">
      <c r="A2970">
        <v>2967</v>
      </c>
      <c r="B2970" t="s">
        <v>4522</v>
      </c>
      <c r="C2970">
        <v>4382.3256369538003</v>
      </c>
      <c r="D2970">
        <v>-0.86327530064106395</v>
      </c>
      <c r="E2970">
        <v>0.122046699500204</v>
      </c>
      <c r="F2970">
        <v>-7.0733195094687797</v>
      </c>
      <c r="G2970" s="1">
        <v>1.5127063919540601E-12</v>
      </c>
      <c r="H2970" s="1">
        <v>1.6411920596485599E-11</v>
      </c>
      <c r="I2970" s="4">
        <v>72.584055548073394</v>
      </c>
      <c r="J2970" s="13">
        <v>108.803723270253</v>
      </c>
      <c r="K2970" s="2">
        <v>83.214483275314606</v>
      </c>
      <c r="L2970" s="2">
        <v>78.415444443102501</v>
      </c>
      <c r="M2970" s="2">
        <v>133.631853725978</v>
      </c>
      <c r="N2970" s="14">
        <v>137.03121253122799</v>
      </c>
      <c r="O2970" s="3" t="s">
        <v>8570</v>
      </c>
    </row>
    <row r="2971" spans="1:15" x14ac:dyDescent="0.2">
      <c r="A2971">
        <v>2968</v>
      </c>
      <c r="B2971" t="s">
        <v>4284</v>
      </c>
      <c r="C2971">
        <v>751.19843127367301</v>
      </c>
      <c r="D2971">
        <v>-0.86291425862136795</v>
      </c>
      <c r="E2971">
        <v>0.11204990450923701</v>
      </c>
      <c r="F2971">
        <v>-7.7011601428917897</v>
      </c>
      <c r="G2971" s="1">
        <v>1.3483637789247201E-14</v>
      </c>
      <c r="H2971" s="1">
        <v>1.7241210379044799E-13</v>
      </c>
      <c r="I2971" s="4">
        <v>14.8923698013002</v>
      </c>
      <c r="J2971" s="13">
        <v>27.091071106435599</v>
      </c>
      <c r="K2971" s="2">
        <v>23.9864566366902</v>
      </c>
      <c r="L2971" s="2">
        <v>23.295502886387101</v>
      </c>
      <c r="M2971" s="2">
        <v>37.158338352852901</v>
      </c>
      <c r="N2971" s="14">
        <v>40.904175866656601</v>
      </c>
      <c r="O2971" s="3" t="s">
        <v>8570</v>
      </c>
    </row>
    <row r="2972" spans="1:15" x14ac:dyDescent="0.2">
      <c r="A2972">
        <v>2969</v>
      </c>
      <c r="B2972" t="s">
        <v>5835</v>
      </c>
      <c r="C2972">
        <v>2483.3277255375301</v>
      </c>
      <c r="D2972">
        <v>-0.86283197276537604</v>
      </c>
      <c r="E2972">
        <v>0.17899539707982201</v>
      </c>
      <c r="F2972">
        <v>-4.8204143058528004</v>
      </c>
      <c r="G2972" s="1">
        <v>1.4326038620864199E-6</v>
      </c>
      <c r="H2972" s="1">
        <v>8.0179709485875997E-6</v>
      </c>
      <c r="I2972" s="4">
        <v>22.6545228029782</v>
      </c>
      <c r="J2972" s="13">
        <v>26.560245129692799</v>
      </c>
      <c r="K2972" s="2">
        <v>17.791800960832301</v>
      </c>
      <c r="L2972" s="2">
        <v>22.224776519102502</v>
      </c>
      <c r="M2972" s="2">
        <v>41.994950895966497</v>
      </c>
      <c r="N2972" s="14">
        <v>36.259545780067498</v>
      </c>
      <c r="O2972" s="3" t="s">
        <v>8570</v>
      </c>
    </row>
    <row r="2973" spans="1:15" x14ac:dyDescent="0.2">
      <c r="A2973">
        <v>2970</v>
      </c>
      <c r="B2973" t="s">
        <v>3368</v>
      </c>
      <c r="C2973">
        <v>1599.1718958957999</v>
      </c>
      <c r="D2973">
        <v>-0.86180128321124105</v>
      </c>
      <c r="E2973">
        <v>7.6352921862866699E-2</v>
      </c>
      <c r="F2973">
        <v>-11.2870766721813</v>
      </c>
      <c r="G2973" s="1">
        <v>1.5200861316346501E-29</v>
      </c>
      <c r="H2973" s="1">
        <v>4.7143970650671497E-28</v>
      </c>
      <c r="I2973" s="4">
        <v>4.38962459625282</v>
      </c>
      <c r="J2973" s="13">
        <v>8.4318209797157895</v>
      </c>
      <c r="K2973" s="2">
        <v>7.9950902792535699</v>
      </c>
      <c r="L2973" s="2">
        <v>8.3247278086705307</v>
      </c>
      <c r="M2973" s="2">
        <v>16.010128142867099</v>
      </c>
      <c r="N2973" s="14">
        <v>15.9108505360545</v>
      </c>
      <c r="O2973" s="3" t="s">
        <v>8570</v>
      </c>
    </row>
    <row r="2974" spans="1:15" x14ac:dyDescent="0.2">
      <c r="A2974">
        <v>2971</v>
      </c>
      <c r="B2974" t="s">
        <v>6776</v>
      </c>
      <c r="C2974">
        <v>121.35396908075199</v>
      </c>
      <c r="D2974">
        <v>-0.86090773978349699</v>
      </c>
      <c r="E2974">
        <v>0.24553733139643</v>
      </c>
      <c r="F2974">
        <v>-3.50621933897916</v>
      </c>
      <c r="G2974">
        <v>4.54520499640467E-4</v>
      </c>
      <c r="H2974">
        <v>1.6961612636797699E-3</v>
      </c>
      <c r="I2974" s="4">
        <v>1.52670823643134</v>
      </c>
      <c r="J2974" s="13">
        <v>3.4594138856112102</v>
      </c>
      <c r="K2974" s="2">
        <v>3.14541252074264</v>
      </c>
      <c r="L2974" s="2">
        <v>2.1959903399998</v>
      </c>
      <c r="M2974" s="2">
        <v>5.3760592847051702</v>
      </c>
      <c r="N2974" s="14">
        <v>5.3835318399757703</v>
      </c>
      <c r="O2974" s="3" t="s">
        <v>8570</v>
      </c>
    </row>
    <row r="2975" spans="1:15" x14ac:dyDescent="0.2">
      <c r="A2975">
        <v>2972</v>
      </c>
      <c r="B2975" t="s">
        <v>5442</v>
      </c>
      <c r="C2975">
        <v>207.20468606053799</v>
      </c>
      <c r="D2975">
        <v>-0.85979607246447398</v>
      </c>
      <c r="E2975">
        <v>0.15959057543517799</v>
      </c>
      <c r="F2975">
        <v>-5.3875115752916303</v>
      </c>
      <c r="G2975" s="1">
        <v>7.1439876017845499E-8</v>
      </c>
      <c r="H2975" s="1">
        <v>4.75082005334736E-7</v>
      </c>
      <c r="I2975" s="4">
        <v>1.3583061440428399</v>
      </c>
      <c r="J2975" s="13">
        <v>3.56238035997323</v>
      </c>
      <c r="K2975" s="2">
        <v>4.3874923227310401</v>
      </c>
      <c r="L2975" s="2">
        <v>3.69417729730162</v>
      </c>
      <c r="M2975" s="2">
        <v>6.9409129707826098</v>
      </c>
      <c r="N2975" s="14">
        <v>8.6295780853656101</v>
      </c>
      <c r="O2975" s="3" t="s">
        <v>8570</v>
      </c>
    </row>
    <row r="2976" spans="1:15" x14ac:dyDescent="0.2">
      <c r="A2976">
        <v>2973</v>
      </c>
      <c r="B2976" t="s">
        <v>2947</v>
      </c>
      <c r="C2976">
        <v>22947.370157221299</v>
      </c>
      <c r="D2976">
        <v>-0.85896729975892605</v>
      </c>
      <c r="E2976">
        <v>4.8040954002686702E-2</v>
      </c>
      <c r="F2976">
        <v>-17.879896800360999</v>
      </c>
      <c r="G2976" s="1">
        <v>1.6914979967611701E-71</v>
      </c>
      <c r="H2976" s="1">
        <v>1.5196018534740699E-69</v>
      </c>
      <c r="I2976" s="4">
        <v>315.122392349422</v>
      </c>
      <c r="J2976" s="13">
        <v>471.46945394355402</v>
      </c>
      <c r="K2976" s="2">
        <v>443.72547436049803</v>
      </c>
      <c r="L2976" s="2">
        <v>462.07606913240301</v>
      </c>
      <c r="M2976" s="2">
        <v>883.38057324627198</v>
      </c>
      <c r="N2976" s="14">
        <v>864.14638679499103</v>
      </c>
      <c r="O2976" s="3" t="s">
        <v>8570</v>
      </c>
    </row>
    <row r="2977" spans="1:15" x14ac:dyDescent="0.2">
      <c r="A2977">
        <v>2974</v>
      </c>
      <c r="B2977" t="s">
        <v>5833</v>
      </c>
      <c r="C2977">
        <v>701.54689404379099</v>
      </c>
      <c r="D2977">
        <v>-0.85894471087598601</v>
      </c>
      <c r="E2977">
        <v>0.178036140671683</v>
      </c>
      <c r="F2977">
        <v>-4.8245525185808598</v>
      </c>
      <c r="G2977" s="1">
        <v>1.4031794126633001E-6</v>
      </c>
      <c r="H2977" s="1">
        <v>7.8605167926140797E-6</v>
      </c>
      <c r="I2977" s="4">
        <v>6.5266637521021504</v>
      </c>
      <c r="J2977" s="13">
        <v>10.210467804146401</v>
      </c>
      <c r="K2977" s="2">
        <v>7.0854421569644899</v>
      </c>
      <c r="L2977" s="2">
        <v>9.0014265834320195</v>
      </c>
      <c r="M2977" s="2">
        <v>14.2496427918267</v>
      </c>
      <c r="N2977" s="14">
        <v>14.1061389197826</v>
      </c>
      <c r="O2977" s="3" t="s">
        <v>8570</v>
      </c>
    </row>
    <row r="2978" spans="1:15" x14ac:dyDescent="0.2">
      <c r="A2978">
        <v>2975</v>
      </c>
      <c r="B2978" t="s">
        <v>3704</v>
      </c>
      <c r="C2978">
        <v>1706.45392951746</v>
      </c>
      <c r="D2978">
        <v>-0.85787200075700798</v>
      </c>
      <c r="E2978">
        <v>8.9019551303684705E-2</v>
      </c>
      <c r="F2978">
        <v>-9.63689423495779</v>
      </c>
      <c r="G2978" s="1">
        <v>5.5852228742257201E-22</v>
      </c>
      <c r="H2978" s="1">
        <v>1.1455588550623401E-20</v>
      </c>
      <c r="I2978" s="4">
        <v>21.2499476672504</v>
      </c>
      <c r="J2978" s="13">
        <v>26.650062298542501</v>
      </c>
      <c r="K2978" s="2">
        <v>20.233050668745001</v>
      </c>
      <c r="L2978" s="2">
        <v>23.141170882412801</v>
      </c>
      <c r="M2978" s="2">
        <v>44.1612743504826</v>
      </c>
      <c r="N2978" s="14">
        <v>41.051490583552599</v>
      </c>
      <c r="O2978" s="3" t="s">
        <v>8570</v>
      </c>
    </row>
    <row r="2979" spans="1:15" x14ac:dyDescent="0.2">
      <c r="A2979">
        <v>2976</v>
      </c>
      <c r="B2979" t="s">
        <v>4579</v>
      </c>
      <c r="C2979">
        <v>643.68719065642597</v>
      </c>
      <c r="D2979">
        <v>-0.85738197766675694</v>
      </c>
      <c r="E2979">
        <v>0.123436873119602</v>
      </c>
      <c r="F2979">
        <v>-6.9459145877424504</v>
      </c>
      <c r="G2979" s="1">
        <v>3.7601622692499203E-12</v>
      </c>
      <c r="H2979" s="1">
        <v>3.93403139695567E-11</v>
      </c>
      <c r="I2979" s="4">
        <v>20.7892041816941</v>
      </c>
      <c r="J2979" s="13">
        <v>27.144590989564499</v>
      </c>
      <c r="K2979" s="2">
        <v>21.655757288209301</v>
      </c>
      <c r="L2979" s="2">
        <v>24.778140063441299</v>
      </c>
      <c r="M2979" s="2">
        <v>44.4869468825922</v>
      </c>
      <c r="N2979" s="14">
        <v>46.333717931138096</v>
      </c>
      <c r="O2979" s="3" t="s">
        <v>8570</v>
      </c>
    </row>
    <row r="2980" spans="1:15" x14ac:dyDescent="0.2">
      <c r="A2980">
        <v>2977</v>
      </c>
      <c r="B2980" t="s">
        <v>3138</v>
      </c>
      <c r="C2980">
        <v>3838.2839206603799</v>
      </c>
      <c r="D2980">
        <v>-0.85674469752604898</v>
      </c>
      <c r="E2980">
        <v>6.3041912900892505E-2</v>
      </c>
      <c r="F2980">
        <v>-13.5900809176417</v>
      </c>
      <c r="G2980" s="1">
        <v>4.5857314907406301E-42</v>
      </c>
      <c r="H2980" s="1">
        <v>2.1934031212882399E-40</v>
      </c>
      <c r="I2980" s="4">
        <v>48.407960293177702</v>
      </c>
      <c r="J2980" s="13">
        <v>45.7624325622104</v>
      </c>
      <c r="K2980" s="2">
        <v>45.650060406784398</v>
      </c>
      <c r="L2980" s="2">
        <v>46.331309996485601</v>
      </c>
      <c r="M2980" s="2">
        <v>89.333951236985897</v>
      </c>
      <c r="N2980" s="14">
        <v>83.974403788401403</v>
      </c>
      <c r="O2980" s="3" t="s">
        <v>8570</v>
      </c>
    </row>
    <row r="2981" spans="1:15" x14ac:dyDescent="0.2">
      <c r="A2981">
        <v>2978</v>
      </c>
      <c r="B2981" t="s">
        <v>7369</v>
      </c>
      <c r="C2981">
        <v>58.534772384508202</v>
      </c>
      <c r="D2981">
        <v>-0.85643449383467996</v>
      </c>
      <c r="E2981">
        <v>0.30131969704255002</v>
      </c>
      <c r="F2981">
        <v>-2.84227849105311</v>
      </c>
      <c r="G2981">
        <v>4.4792345436921403E-3</v>
      </c>
      <c r="H2981">
        <v>1.34614793483186E-2</v>
      </c>
      <c r="I2981" s="4">
        <v>0.68264029498046097</v>
      </c>
      <c r="J2981" s="13">
        <v>0.72373054144451399</v>
      </c>
      <c r="K2981" s="2">
        <v>1.6781695789195401</v>
      </c>
      <c r="L2981" s="2">
        <v>1.0213278464252999</v>
      </c>
      <c r="M2981" s="2">
        <v>2.6629709565372499</v>
      </c>
      <c r="N2981" s="14">
        <v>2.3723230889384199</v>
      </c>
      <c r="O2981" s="3" t="s">
        <v>8570</v>
      </c>
    </row>
    <row r="2982" spans="1:15" x14ac:dyDescent="0.2">
      <c r="A2982">
        <v>2979</v>
      </c>
      <c r="B2982" t="s">
        <v>7687</v>
      </c>
      <c r="C2982">
        <v>46.001060540388302</v>
      </c>
      <c r="D2982">
        <v>-0.85614374776953195</v>
      </c>
      <c r="E2982">
        <v>0.34245482995870102</v>
      </c>
      <c r="F2982">
        <v>-2.5000194854100402</v>
      </c>
      <c r="G2982">
        <v>1.24186475759453E-2</v>
      </c>
      <c r="H2982">
        <v>3.3567713321190601E-2</v>
      </c>
      <c r="I2982" s="4">
        <v>0.52470775676577397</v>
      </c>
      <c r="J2982" s="13">
        <v>2.1098999736829001</v>
      </c>
      <c r="K2982" s="2">
        <v>1.4726654847348899</v>
      </c>
      <c r="L2982" s="2">
        <v>1.3048157050687199</v>
      </c>
      <c r="M2982" s="2">
        <v>3.39799422511854</v>
      </c>
      <c r="N2982" s="14">
        <v>3.1703526607766399</v>
      </c>
      <c r="O2982" s="3" t="s">
        <v>8570</v>
      </c>
    </row>
    <row r="2983" spans="1:15" x14ac:dyDescent="0.2">
      <c r="A2983">
        <v>2980</v>
      </c>
      <c r="B2983" t="s">
        <v>3197</v>
      </c>
      <c r="C2983">
        <v>2015.67622116497</v>
      </c>
      <c r="D2983">
        <v>-0.85480678422886203</v>
      </c>
      <c r="E2983">
        <v>6.6651291688284597E-2</v>
      </c>
      <c r="F2983">
        <v>-12.825059538630301</v>
      </c>
      <c r="G2983" s="1">
        <v>1.1869536088250999E-37</v>
      </c>
      <c r="H2983" s="1">
        <v>4.94821447953013E-36</v>
      </c>
      <c r="I2983" s="4">
        <v>38.727856637174298</v>
      </c>
      <c r="J2983" s="13">
        <v>64.373875662653703</v>
      </c>
      <c r="K2983" s="2">
        <v>51.660559253728401</v>
      </c>
      <c r="L2983" s="2">
        <v>55.6895354849824</v>
      </c>
      <c r="M2983" s="2">
        <v>104.765635643911</v>
      </c>
      <c r="N2983" s="14">
        <v>99.421444913070502</v>
      </c>
      <c r="O2983" s="3" t="s">
        <v>8570</v>
      </c>
    </row>
    <row r="2984" spans="1:15" x14ac:dyDescent="0.2">
      <c r="A2984">
        <v>2981</v>
      </c>
      <c r="B2984" t="s">
        <v>3104</v>
      </c>
      <c r="C2984">
        <v>8425.2393340556591</v>
      </c>
      <c r="D2984">
        <v>-0.85389939033309303</v>
      </c>
      <c r="E2984">
        <v>6.0995622242385597E-2</v>
      </c>
      <c r="F2984">
        <v>-13.9993553461895</v>
      </c>
      <c r="G2984" s="1">
        <v>1.5729099888307599E-44</v>
      </c>
      <c r="H2984" s="1">
        <v>8.2000142586881304E-43</v>
      </c>
      <c r="I2984" s="4">
        <v>43.493080494190899</v>
      </c>
      <c r="J2984" s="13">
        <v>76.986087040101793</v>
      </c>
      <c r="K2984" s="2">
        <v>64.102074090491101</v>
      </c>
      <c r="L2984" s="2">
        <v>66.794646494538199</v>
      </c>
      <c r="M2984" s="2">
        <v>133.281035386105</v>
      </c>
      <c r="N2984" s="14">
        <v>132.49604262818701</v>
      </c>
      <c r="O2984" s="3" t="s">
        <v>8570</v>
      </c>
    </row>
    <row r="2985" spans="1:15" x14ac:dyDescent="0.2">
      <c r="A2985">
        <v>2982</v>
      </c>
      <c r="B2985" t="s">
        <v>4265</v>
      </c>
      <c r="C2985">
        <v>754.66064898687205</v>
      </c>
      <c r="D2985">
        <v>-0.85338512221813401</v>
      </c>
      <c r="E2985">
        <v>0.110154543546108</v>
      </c>
      <c r="F2985">
        <v>-7.7471622571876004</v>
      </c>
      <c r="G2985" s="1">
        <v>9.3968851625043403E-15</v>
      </c>
      <c r="H2985" s="1">
        <v>1.21560343340239E-13</v>
      </c>
      <c r="I2985" s="4">
        <v>7.6545073627387197</v>
      </c>
      <c r="J2985" s="13">
        <v>15.083525365926301</v>
      </c>
      <c r="K2985" s="2">
        <v>12.659207839724701</v>
      </c>
      <c r="L2985" s="2">
        <v>14.063503148117499</v>
      </c>
      <c r="M2985" s="2">
        <v>27.695995821766701</v>
      </c>
      <c r="N2985" s="14">
        <v>27.744506206517801</v>
      </c>
      <c r="O2985" s="3" t="s">
        <v>8570</v>
      </c>
    </row>
    <row r="2986" spans="1:15" x14ac:dyDescent="0.2">
      <c r="A2986">
        <v>2983</v>
      </c>
      <c r="B2986" t="s">
        <v>3895</v>
      </c>
      <c r="C2986">
        <v>1054.81435221122</v>
      </c>
      <c r="D2986">
        <v>-0.85332402042238398</v>
      </c>
      <c r="E2986">
        <v>9.6266625739542394E-2</v>
      </c>
      <c r="F2986">
        <v>-8.8641729557564997</v>
      </c>
      <c r="G2986" s="1">
        <v>7.7074033345031604E-19</v>
      </c>
      <c r="H2986" s="1">
        <v>1.3186538410528E-17</v>
      </c>
      <c r="I2986" s="4">
        <v>13.9382389543894</v>
      </c>
      <c r="J2986" s="13">
        <v>18.0037913023945</v>
      </c>
      <c r="K2986" s="2">
        <v>17.353688446587299</v>
      </c>
      <c r="L2986" s="2">
        <v>17.249953267762599</v>
      </c>
      <c r="M2986" s="2">
        <v>29.731139874892101</v>
      </c>
      <c r="N2986" s="14">
        <v>25.005318181099401</v>
      </c>
      <c r="O2986" s="3" t="s">
        <v>8570</v>
      </c>
    </row>
    <row r="2987" spans="1:15" x14ac:dyDescent="0.2">
      <c r="A2987">
        <v>2984</v>
      </c>
      <c r="B2987" t="s">
        <v>4391</v>
      </c>
      <c r="C2987">
        <v>561.38909695737004</v>
      </c>
      <c r="D2987">
        <v>-0.85235186373045702</v>
      </c>
      <c r="E2987">
        <v>0.115224374761971</v>
      </c>
      <c r="F2987">
        <v>-7.3973225325911596</v>
      </c>
      <c r="G2987" s="1">
        <v>1.3895775608278899E-13</v>
      </c>
      <c r="H2987" s="1">
        <v>1.6486674120816601E-12</v>
      </c>
      <c r="I2987" s="4">
        <v>10.1652906501859</v>
      </c>
      <c r="J2987" s="13">
        <v>17.260795991321402</v>
      </c>
      <c r="K2987" s="2">
        <v>15.461863358218899</v>
      </c>
      <c r="L2987" s="2">
        <v>17.658125947134199</v>
      </c>
      <c r="M2987" s="2">
        <v>27.9054756207073</v>
      </c>
      <c r="N2987" s="14">
        <v>27.9285983344298</v>
      </c>
      <c r="O2987" s="3" t="s">
        <v>8570</v>
      </c>
    </row>
    <row r="2988" spans="1:15" x14ac:dyDescent="0.2">
      <c r="A2988">
        <v>2985</v>
      </c>
      <c r="B2988" t="s">
        <v>4819</v>
      </c>
      <c r="C2988">
        <v>962.96493348518004</v>
      </c>
      <c r="D2988">
        <v>-0.85218802032188901</v>
      </c>
      <c r="E2988">
        <v>0.131437267234572</v>
      </c>
      <c r="F2988">
        <v>-6.48361030514286</v>
      </c>
      <c r="G2988" s="1">
        <v>8.9553349804429105E-11</v>
      </c>
      <c r="H2988" s="1">
        <v>8.1934079456543799E-10</v>
      </c>
      <c r="I2988" s="4">
        <v>5.2041984541234099</v>
      </c>
      <c r="J2988" s="13">
        <v>7.2947999982861997</v>
      </c>
      <c r="K2988" s="2">
        <v>6.1129416808847798</v>
      </c>
      <c r="L2988" s="2">
        <v>5.6072569881400298</v>
      </c>
      <c r="M2988" s="2">
        <v>12.910936974291999</v>
      </c>
      <c r="N2988" s="14">
        <v>11.436344838449701</v>
      </c>
      <c r="O2988" s="3" t="s">
        <v>8570</v>
      </c>
    </row>
    <row r="2989" spans="1:15" x14ac:dyDescent="0.2">
      <c r="A2989">
        <v>2986</v>
      </c>
      <c r="B2989" t="s">
        <v>6834</v>
      </c>
      <c r="C2989">
        <v>145.918556231281</v>
      </c>
      <c r="D2989">
        <v>-0.85171619582310498</v>
      </c>
      <c r="E2989">
        <v>0.248573051095518</v>
      </c>
      <c r="F2989">
        <v>-3.42642210034193</v>
      </c>
      <c r="G2989">
        <v>6.1158916159390498E-4</v>
      </c>
      <c r="H2989">
        <v>2.22533996834034E-3</v>
      </c>
      <c r="I2989" s="4">
        <v>1.34159152489019</v>
      </c>
      <c r="J2989" s="13">
        <v>4.4133030641131397</v>
      </c>
      <c r="K2989" s="2">
        <v>3.2873605839084199</v>
      </c>
      <c r="L2989" s="2">
        <v>2.71801743607835</v>
      </c>
      <c r="M2989" s="2">
        <v>6.7168758104180402</v>
      </c>
      <c r="N2989" s="14">
        <v>5.8662317646606903</v>
      </c>
      <c r="O2989" s="3" t="s">
        <v>8570</v>
      </c>
    </row>
    <row r="2990" spans="1:15" x14ac:dyDescent="0.2">
      <c r="A2990">
        <v>2987</v>
      </c>
      <c r="B2990" t="s">
        <v>4091</v>
      </c>
      <c r="C2990">
        <v>756.54440171083297</v>
      </c>
      <c r="D2990">
        <v>-0.85154083143066095</v>
      </c>
      <c r="E2990">
        <v>0.103291393652352</v>
      </c>
      <c r="F2990">
        <v>-8.2440637241927206</v>
      </c>
      <c r="G2990" s="1">
        <v>1.66458432963349E-16</v>
      </c>
      <c r="H2990" s="1">
        <v>2.43253121784256E-15</v>
      </c>
      <c r="I2990" s="4">
        <v>10.0402326546994</v>
      </c>
      <c r="J2990" s="13">
        <v>16.482053772968499</v>
      </c>
      <c r="K2990" s="2">
        <v>13.113205108603699</v>
      </c>
      <c r="L2990" s="2">
        <v>11.502582559094501</v>
      </c>
      <c r="M2990" s="2">
        <v>28.369272172331701</v>
      </c>
      <c r="N2990" s="14">
        <v>28.206289947930699</v>
      </c>
      <c r="O2990" s="3" t="s">
        <v>8570</v>
      </c>
    </row>
    <row r="2991" spans="1:15" x14ac:dyDescent="0.2">
      <c r="A2991">
        <v>2988</v>
      </c>
      <c r="B2991" t="s">
        <v>3067</v>
      </c>
      <c r="C2991">
        <v>10248.171976015999</v>
      </c>
      <c r="D2991">
        <v>-0.85147863568989401</v>
      </c>
      <c r="E2991">
        <v>5.8402015778977197E-2</v>
      </c>
      <c r="F2991">
        <v>-14.5796103838662</v>
      </c>
      <c r="G2991" s="1">
        <v>3.7867164786198303E-48</v>
      </c>
      <c r="H2991" s="1">
        <v>2.16411735653705E-46</v>
      </c>
      <c r="I2991" s="4">
        <v>91.646113100418304</v>
      </c>
      <c r="J2991" s="13">
        <v>166.962862779707</v>
      </c>
      <c r="K2991" s="2">
        <v>159.677462497448</v>
      </c>
      <c r="L2991" s="2">
        <v>154.15135557637299</v>
      </c>
      <c r="M2991" s="2">
        <v>270.35450306867</v>
      </c>
      <c r="N2991" s="14">
        <v>261.95862712394103</v>
      </c>
      <c r="O2991" s="3" t="s">
        <v>8570</v>
      </c>
    </row>
    <row r="2992" spans="1:15" x14ac:dyDescent="0.2">
      <c r="A2992">
        <v>2989</v>
      </c>
      <c r="B2992" t="s">
        <v>3463</v>
      </c>
      <c r="C2992">
        <v>1848.2971190706201</v>
      </c>
      <c r="D2992">
        <v>-0.850808359276641</v>
      </c>
      <c r="E2992">
        <v>7.9752549476016898E-2</v>
      </c>
      <c r="F2992">
        <v>-10.668102334866401</v>
      </c>
      <c r="G2992" s="1">
        <v>1.43527661113875E-26</v>
      </c>
      <c r="H2992" s="1">
        <v>3.88258270830934E-25</v>
      </c>
      <c r="I2992" s="4">
        <v>75.512806974824699</v>
      </c>
      <c r="J2992" s="13">
        <v>106.651489533708</v>
      </c>
      <c r="K2992" s="2">
        <v>88.824158679962295</v>
      </c>
      <c r="L2992" s="2">
        <v>89.952498513837199</v>
      </c>
      <c r="M2992" s="2">
        <v>189.73214478880001</v>
      </c>
      <c r="N2992" s="14">
        <v>177.53267694425799</v>
      </c>
      <c r="O2992" s="3" t="s">
        <v>8570</v>
      </c>
    </row>
    <row r="2993" spans="1:15" x14ac:dyDescent="0.2">
      <c r="A2993">
        <v>2990</v>
      </c>
      <c r="B2993" t="s">
        <v>3966</v>
      </c>
      <c r="C2993">
        <v>864.09813481641004</v>
      </c>
      <c r="D2993">
        <v>-0.84787926703849503</v>
      </c>
      <c r="E2993">
        <v>9.8217567875018397E-2</v>
      </c>
      <c r="F2993">
        <v>-8.6326640476113106</v>
      </c>
      <c r="G2993" s="1">
        <v>5.9939288449042698E-18</v>
      </c>
      <c r="H2993" s="1">
        <v>9.6258701621398004E-17</v>
      </c>
      <c r="I2993" s="4">
        <v>15.890568666295801</v>
      </c>
      <c r="J2993" s="13">
        <v>19.213446340133199</v>
      </c>
      <c r="K2993" s="2">
        <v>15.4845814230101</v>
      </c>
      <c r="L2993" s="2">
        <v>10.9315427459226</v>
      </c>
      <c r="M2993" s="2">
        <v>26.5800412818718</v>
      </c>
      <c r="N2993" s="14">
        <v>26.711173304891901</v>
      </c>
      <c r="O2993" s="3" t="s">
        <v>8570</v>
      </c>
    </row>
    <row r="2994" spans="1:15" x14ac:dyDescent="0.2">
      <c r="A2994">
        <v>2991</v>
      </c>
      <c r="B2994" t="s">
        <v>7785</v>
      </c>
      <c r="C2994">
        <v>64.429274475360103</v>
      </c>
      <c r="D2994">
        <v>-0.84786660684218296</v>
      </c>
      <c r="E2994">
        <v>0.35138596093721203</v>
      </c>
      <c r="F2994">
        <v>-2.4129211212103199</v>
      </c>
      <c r="G2994">
        <v>1.5825243989123002E-2</v>
      </c>
      <c r="H2994">
        <v>4.15039739479897E-2</v>
      </c>
      <c r="I2994" s="4">
        <v>1.2354684982591</v>
      </c>
      <c r="J2994" s="13">
        <v>0.59064851946614405</v>
      </c>
      <c r="K2994" s="2">
        <v>0.79673785063630997</v>
      </c>
      <c r="L2994" s="2">
        <v>0.49491092575407297</v>
      </c>
      <c r="M2994" s="2">
        <v>1.2251027368456</v>
      </c>
      <c r="N2994" s="14">
        <v>1.19916262299462</v>
      </c>
      <c r="O2994" s="3" t="s">
        <v>8570</v>
      </c>
    </row>
    <row r="2995" spans="1:15" x14ac:dyDescent="0.2">
      <c r="A2995">
        <v>2992</v>
      </c>
      <c r="B2995" t="s">
        <v>3203</v>
      </c>
      <c r="C2995">
        <v>3386.9824005637502</v>
      </c>
      <c r="D2995">
        <v>-0.84716414011987795</v>
      </c>
      <c r="E2995">
        <v>6.6292899961718305E-2</v>
      </c>
      <c r="F2995">
        <v>-12.7791081791426</v>
      </c>
      <c r="G2995" s="1">
        <v>2.1451511946868101E-37</v>
      </c>
      <c r="H2995" s="1">
        <v>8.8518391501432302E-36</v>
      </c>
      <c r="I2995" s="4">
        <v>23.6277790742874</v>
      </c>
      <c r="J2995" s="13">
        <v>26.2279413023338</v>
      </c>
      <c r="K2995" s="2">
        <v>22.661203578307301</v>
      </c>
      <c r="L2995" s="2">
        <v>23.6479179560686</v>
      </c>
      <c r="M2995" s="2">
        <v>42.198221969680297</v>
      </c>
      <c r="N2995" s="14">
        <v>40.305076686431903</v>
      </c>
      <c r="O2995" s="3" t="s">
        <v>8570</v>
      </c>
    </row>
    <row r="2996" spans="1:15" x14ac:dyDescent="0.2">
      <c r="A2996">
        <v>2993</v>
      </c>
      <c r="B2996" t="s">
        <v>3784</v>
      </c>
      <c r="C2996">
        <v>10121.716334431299</v>
      </c>
      <c r="D2996">
        <v>-0.84701647392385604</v>
      </c>
      <c r="E2996">
        <v>9.1240458237938596E-2</v>
      </c>
      <c r="F2996">
        <v>-9.2833430506781305</v>
      </c>
      <c r="G2996" s="1">
        <v>1.6424268115180499E-20</v>
      </c>
      <c r="H2996" s="1">
        <v>3.0973294464150599E-19</v>
      </c>
      <c r="I2996" s="4">
        <v>79.078436580498206</v>
      </c>
      <c r="J2996" s="13">
        <v>126.95085376253201</v>
      </c>
      <c r="K2996" s="2">
        <v>91.175341901552599</v>
      </c>
      <c r="L2996" s="2">
        <v>102.743237635578</v>
      </c>
      <c r="M2996" s="2">
        <v>220.078167626485</v>
      </c>
      <c r="N2996" s="14">
        <v>214.19848067144099</v>
      </c>
      <c r="O2996" s="3" t="s">
        <v>8570</v>
      </c>
    </row>
    <row r="2997" spans="1:15" x14ac:dyDescent="0.2">
      <c r="A2997">
        <v>2994</v>
      </c>
      <c r="B2997" t="s">
        <v>6124</v>
      </c>
      <c r="C2997">
        <v>180.975282656057</v>
      </c>
      <c r="D2997">
        <v>-0.84664499874763699</v>
      </c>
      <c r="E2997">
        <v>0.192639822759094</v>
      </c>
      <c r="F2997">
        <v>-4.3949635471083797</v>
      </c>
      <c r="G2997" s="1">
        <v>1.10791344002965E-5</v>
      </c>
      <c r="H2997" s="1">
        <v>5.4579645105143499E-5</v>
      </c>
      <c r="I2997" s="4">
        <v>2.3187158112430599</v>
      </c>
      <c r="J2997" s="13">
        <v>4.4193576156510801</v>
      </c>
      <c r="K2997" s="2">
        <v>3.6016189583077498</v>
      </c>
      <c r="L2997" s="2">
        <v>3.8816437204299499</v>
      </c>
      <c r="M2997" s="2">
        <v>8.3589460513403999</v>
      </c>
      <c r="N2997" s="14">
        <v>6.83306592982668</v>
      </c>
      <c r="O2997" s="3" t="s">
        <v>8570</v>
      </c>
    </row>
    <row r="2998" spans="1:15" x14ac:dyDescent="0.2">
      <c r="A2998">
        <v>2995</v>
      </c>
      <c r="B2998" t="s">
        <v>7633</v>
      </c>
      <c r="C2998">
        <v>59.609829535448497</v>
      </c>
      <c r="D2998">
        <v>-0.84617482503502905</v>
      </c>
      <c r="E2998">
        <v>0.32931437864449498</v>
      </c>
      <c r="F2998">
        <v>-2.56950464330773</v>
      </c>
      <c r="G2998">
        <v>1.0184402695601299E-2</v>
      </c>
      <c r="H2998">
        <v>2.81249396582475E-2</v>
      </c>
      <c r="I2998" s="4">
        <v>1.9819354016025701</v>
      </c>
      <c r="J2998" s="13">
        <v>1.16128060458381</v>
      </c>
      <c r="K2998" s="2">
        <v>1.9088987449500701</v>
      </c>
      <c r="L2998" s="2">
        <v>1.09388053451503</v>
      </c>
      <c r="M2998" s="2">
        <v>1.8939960638534801</v>
      </c>
      <c r="N2998" s="14">
        <v>2.1051761457254998</v>
      </c>
      <c r="O2998" s="3" t="s">
        <v>8570</v>
      </c>
    </row>
    <row r="2999" spans="1:15" x14ac:dyDescent="0.2">
      <c r="A2999">
        <v>2996</v>
      </c>
      <c r="B2999" t="s">
        <v>3516</v>
      </c>
      <c r="C2999">
        <v>1896.85202165173</v>
      </c>
      <c r="D2999">
        <v>-0.84530510942978498</v>
      </c>
      <c r="E2999">
        <v>8.13717158031909E-2</v>
      </c>
      <c r="F2999">
        <v>-10.388193257154301</v>
      </c>
      <c r="G2999" s="1">
        <v>2.8061834883738001E-25</v>
      </c>
      <c r="H2999" s="1">
        <v>7.1091928416179605E-24</v>
      </c>
      <c r="I2999" s="4">
        <v>26.0458409464593</v>
      </c>
      <c r="J2999" s="13">
        <v>27.1286676869906</v>
      </c>
      <c r="K2999" s="2">
        <v>21.3436499303976</v>
      </c>
      <c r="L2999" s="2">
        <v>21.007136183435701</v>
      </c>
      <c r="M2999" s="2">
        <v>57.701721505664104</v>
      </c>
      <c r="N2999" s="14">
        <v>53.562707146863801</v>
      </c>
      <c r="O2999" s="3" t="s">
        <v>8570</v>
      </c>
    </row>
    <row r="3000" spans="1:15" x14ac:dyDescent="0.2">
      <c r="A3000">
        <v>2997</v>
      </c>
      <c r="B3000" t="s">
        <v>6411</v>
      </c>
      <c r="C3000">
        <v>154.657913756678</v>
      </c>
      <c r="D3000">
        <v>-0.84447631364377695</v>
      </c>
      <c r="E3000">
        <v>0.21229270471384201</v>
      </c>
      <c r="F3000">
        <v>-3.9778866390254901</v>
      </c>
      <c r="G3000" s="1">
        <v>6.95305046119341E-5</v>
      </c>
      <c r="H3000">
        <v>3.0271632068707902E-4</v>
      </c>
      <c r="I3000" s="4">
        <v>7.1612746835890997</v>
      </c>
      <c r="J3000" s="13">
        <v>9.4447329616861495</v>
      </c>
      <c r="K3000" s="2">
        <v>7.0470109601302804</v>
      </c>
      <c r="L3000" s="2">
        <v>7.2963640012891</v>
      </c>
      <c r="M3000" s="2">
        <v>13.899163934634499</v>
      </c>
      <c r="N3000" s="14">
        <v>16.187994188332201</v>
      </c>
      <c r="O3000" s="3" t="s">
        <v>8570</v>
      </c>
    </row>
    <row r="3001" spans="1:15" x14ac:dyDescent="0.2">
      <c r="A3001">
        <v>2998</v>
      </c>
      <c r="B3001" t="s">
        <v>4100</v>
      </c>
      <c r="C3001">
        <v>1459.7054842873499</v>
      </c>
      <c r="D3001">
        <v>-0.84423884123072401</v>
      </c>
      <c r="E3001">
        <v>0.10275711788280199</v>
      </c>
      <c r="F3001">
        <v>-8.2158672666705606</v>
      </c>
      <c r="G3001" s="1">
        <v>2.10636344266429E-16</v>
      </c>
      <c r="H3001" s="1">
        <v>3.0561099150837201E-15</v>
      </c>
      <c r="I3001" s="4">
        <v>30.411358669554801</v>
      </c>
      <c r="J3001" s="13">
        <v>21.3563014678383</v>
      </c>
      <c r="K3001" s="2">
        <v>21.7171224062729</v>
      </c>
      <c r="L3001" s="2">
        <v>19.9374552767</v>
      </c>
      <c r="M3001" s="2">
        <v>35.689964082597903</v>
      </c>
      <c r="N3001" s="14">
        <v>35.955091359027499</v>
      </c>
      <c r="O3001" s="3" t="s">
        <v>8570</v>
      </c>
    </row>
    <row r="3002" spans="1:15" x14ac:dyDescent="0.2">
      <c r="A3002">
        <v>2999</v>
      </c>
      <c r="B3002" t="s">
        <v>5744</v>
      </c>
      <c r="C3002">
        <v>341.235625247727</v>
      </c>
      <c r="D3002">
        <v>-0.84400988772228003</v>
      </c>
      <c r="E3002">
        <v>0.169881045129888</v>
      </c>
      <c r="F3002">
        <v>-4.9682404948531298</v>
      </c>
      <c r="G3002" s="1">
        <v>6.7563138427363597E-7</v>
      </c>
      <c r="H3002" s="1">
        <v>3.9445855351381096E-6</v>
      </c>
      <c r="I3002" s="4">
        <v>3.1153290226495098</v>
      </c>
      <c r="J3002" s="13">
        <v>4.3494431663466502</v>
      </c>
      <c r="K3002" s="2">
        <v>4.2187740451057198</v>
      </c>
      <c r="L3002" s="2">
        <v>4.1258912908594603</v>
      </c>
      <c r="M3002" s="2">
        <v>7.9808814479016501</v>
      </c>
      <c r="N3002" s="14">
        <v>7.2960508616371698</v>
      </c>
      <c r="O3002" s="3" t="s">
        <v>8570</v>
      </c>
    </row>
    <row r="3003" spans="1:15" x14ac:dyDescent="0.2">
      <c r="A3003">
        <v>3000</v>
      </c>
      <c r="B3003" t="s">
        <v>6229</v>
      </c>
      <c r="C3003">
        <v>155.68683329344901</v>
      </c>
      <c r="D3003">
        <v>-0.84273276226563398</v>
      </c>
      <c r="E3003">
        <v>0.19888275903838401</v>
      </c>
      <c r="F3003">
        <v>-4.2373344292905104</v>
      </c>
      <c r="G3003" s="1">
        <v>2.2618910287936401E-5</v>
      </c>
      <c r="H3003">
        <v>1.06941917804884E-4</v>
      </c>
      <c r="I3003" s="4">
        <v>1.5626527326501201</v>
      </c>
      <c r="J3003" s="13">
        <v>2.12865670159802</v>
      </c>
      <c r="K3003" s="2">
        <v>1.81185638273117</v>
      </c>
      <c r="L3003" s="2">
        <v>2.3359792594964399</v>
      </c>
      <c r="M3003" s="2">
        <v>4.0443701081264303</v>
      </c>
      <c r="N3003" s="14">
        <v>3.9339497741172198</v>
      </c>
      <c r="O3003" s="3" t="s">
        <v>8570</v>
      </c>
    </row>
    <row r="3004" spans="1:15" x14ac:dyDescent="0.2">
      <c r="A3004">
        <v>3001</v>
      </c>
      <c r="B3004" t="s">
        <v>6086</v>
      </c>
      <c r="C3004">
        <v>259.21845160138201</v>
      </c>
      <c r="D3004">
        <v>-0.842173832704883</v>
      </c>
      <c r="E3004">
        <v>0.18978178797178599</v>
      </c>
      <c r="F3004">
        <v>-4.4375903594610904</v>
      </c>
      <c r="G3004" s="1">
        <v>9.0971537032675999E-6</v>
      </c>
      <c r="H3004" s="1">
        <v>4.5468959979419598E-5</v>
      </c>
      <c r="I3004" s="4">
        <v>15.311407643343401</v>
      </c>
      <c r="J3004" s="13">
        <v>12.998606739231599</v>
      </c>
      <c r="K3004" s="2">
        <v>8.9274283723463999</v>
      </c>
      <c r="L3004" s="2">
        <v>10.929001196699099</v>
      </c>
      <c r="M3004" s="2">
        <v>19.326821193950501</v>
      </c>
      <c r="N3004" s="14">
        <v>19.512149120055899</v>
      </c>
      <c r="O3004" s="3" t="s">
        <v>8570</v>
      </c>
    </row>
    <row r="3005" spans="1:15" x14ac:dyDescent="0.2">
      <c r="A3005">
        <v>3002</v>
      </c>
      <c r="B3005" t="s">
        <v>6087</v>
      </c>
      <c r="C3005">
        <v>259.21845160138201</v>
      </c>
      <c r="D3005">
        <v>-0.842173832704883</v>
      </c>
      <c r="E3005">
        <v>0.18978178797178599</v>
      </c>
      <c r="F3005">
        <v>-4.4375903594610904</v>
      </c>
      <c r="G3005" s="1">
        <v>9.0971537032675999E-6</v>
      </c>
      <c r="H3005" s="1">
        <v>4.5468959979419598E-5</v>
      </c>
      <c r="I3005" s="4">
        <v>15.311407643343401</v>
      </c>
      <c r="J3005" s="13">
        <v>12.998606739231599</v>
      </c>
      <c r="K3005" s="2">
        <v>8.9274283723463999</v>
      </c>
      <c r="L3005" s="2">
        <v>10.929001196699099</v>
      </c>
      <c r="M3005" s="2">
        <v>19.326821193950501</v>
      </c>
      <c r="N3005" s="14">
        <v>19.512149120055899</v>
      </c>
      <c r="O3005" s="3" t="s">
        <v>8570</v>
      </c>
    </row>
    <row r="3006" spans="1:15" x14ac:dyDescent="0.2">
      <c r="A3006">
        <v>3003</v>
      </c>
      <c r="B3006" t="s">
        <v>5286</v>
      </c>
      <c r="C3006">
        <v>782.07717867967006</v>
      </c>
      <c r="D3006">
        <v>-0.84211925513125196</v>
      </c>
      <c r="E3006">
        <v>0.14932547892066</v>
      </c>
      <c r="F3006">
        <v>-5.63948805802048</v>
      </c>
      <c r="G3006" s="1">
        <v>1.70556479598339E-8</v>
      </c>
      <c r="H3006" s="1">
        <v>1.2230833732845801E-7</v>
      </c>
      <c r="I3006" s="4">
        <v>16.201393442680601</v>
      </c>
      <c r="J3006" s="13">
        <v>19.5645110817023</v>
      </c>
      <c r="K3006" s="2">
        <v>13.4899650836663</v>
      </c>
      <c r="L3006" s="2">
        <v>14.3663621443326</v>
      </c>
      <c r="M3006" s="2">
        <v>29.6445377148547</v>
      </c>
      <c r="N3006" s="14">
        <v>30.5821723322804</v>
      </c>
      <c r="O3006" s="3" t="s">
        <v>8570</v>
      </c>
    </row>
    <row r="3007" spans="1:15" x14ac:dyDescent="0.2">
      <c r="A3007">
        <v>3004</v>
      </c>
      <c r="B3007" t="s">
        <v>3495</v>
      </c>
      <c r="C3007">
        <v>2323.76262031949</v>
      </c>
      <c r="D3007">
        <v>-0.84187730433873598</v>
      </c>
      <c r="E3007">
        <v>8.0295261694259698E-2</v>
      </c>
      <c r="F3007">
        <v>-10.4847694194503</v>
      </c>
      <c r="G3007" s="1">
        <v>1.01492923615586E-25</v>
      </c>
      <c r="H3007" s="1">
        <v>2.63708294380475E-24</v>
      </c>
      <c r="I3007" s="4">
        <v>46.482534679181498</v>
      </c>
      <c r="J3007" s="13">
        <v>45.645998221641797</v>
      </c>
      <c r="K3007" s="2">
        <v>39.438492782633901</v>
      </c>
      <c r="L3007" s="2">
        <v>45.3909140187967</v>
      </c>
      <c r="M3007" s="2">
        <v>74.270888975402897</v>
      </c>
      <c r="N3007" s="14">
        <v>66.759509163126907</v>
      </c>
      <c r="O3007" s="3" t="s">
        <v>8570</v>
      </c>
    </row>
    <row r="3008" spans="1:15" x14ac:dyDescent="0.2">
      <c r="A3008">
        <v>3005</v>
      </c>
      <c r="B3008" t="s">
        <v>6632</v>
      </c>
      <c r="C3008">
        <v>147.55172868658499</v>
      </c>
      <c r="D3008">
        <v>-0.84092138106513903</v>
      </c>
      <c r="E3008">
        <v>0.227732243218117</v>
      </c>
      <c r="F3008">
        <v>-3.69258814290834</v>
      </c>
      <c r="G3008">
        <v>2.21983365747735E-4</v>
      </c>
      <c r="H3008">
        <v>8.7905123983317399E-4</v>
      </c>
      <c r="I3008" s="4">
        <v>1.8343018182775099</v>
      </c>
      <c r="J3008" s="13">
        <v>3.98142195241949</v>
      </c>
      <c r="K3008" s="2">
        <v>2.6886051104739299</v>
      </c>
      <c r="L3008" s="2">
        <v>2.98316012261385</v>
      </c>
      <c r="M3008" s="2">
        <v>5.9039068032253397</v>
      </c>
      <c r="N3008" s="14">
        <v>6.35791709737404</v>
      </c>
      <c r="O3008" s="3" t="s">
        <v>8570</v>
      </c>
    </row>
    <row r="3009" spans="1:15" x14ac:dyDescent="0.2">
      <c r="A3009">
        <v>3006</v>
      </c>
      <c r="B3009" t="s">
        <v>4025</v>
      </c>
      <c r="C3009">
        <v>3295.5405698191598</v>
      </c>
      <c r="D3009">
        <v>-0.84065354143841398</v>
      </c>
      <c r="E3009">
        <v>9.9696941753592005E-2</v>
      </c>
      <c r="F3009">
        <v>-8.4320895571315297</v>
      </c>
      <c r="G3009" s="1">
        <v>3.3954696340850701E-17</v>
      </c>
      <c r="H3009" s="1">
        <v>5.2089542351250897E-16</v>
      </c>
      <c r="I3009" s="4">
        <v>19.536879138217198</v>
      </c>
      <c r="J3009" s="13">
        <v>30.201968659602102</v>
      </c>
      <c r="K3009" s="2">
        <v>30.889301380222101</v>
      </c>
      <c r="L3009" s="2">
        <v>33.135839570461002</v>
      </c>
      <c r="M3009" s="2">
        <v>57.532226045239199</v>
      </c>
      <c r="N3009" s="14">
        <v>57.440302466493002</v>
      </c>
      <c r="O3009" s="3" t="s">
        <v>8570</v>
      </c>
    </row>
    <row r="3010" spans="1:15" x14ac:dyDescent="0.2">
      <c r="A3010">
        <v>3007</v>
      </c>
      <c r="B3010" t="s">
        <v>5114</v>
      </c>
      <c r="C3010">
        <v>448.27638969199501</v>
      </c>
      <c r="D3010">
        <v>-0.83955595371773994</v>
      </c>
      <c r="E3010">
        <v>0.14123404851496901</v>
      </c>
      <c r="F3010">
        <v>-5.9444302740408697</v>
      </c>
      <c r="G3010" s="1">
        <v>2.7742002233092199E-9</v>
      </c>
      <c r="H3010" s="1">
        <v>2.1724245299673899E-8</v>
      </c>
      <c r="I3010" s="4">
        <v>6.7818868109764097</v>
      </c>
      <c r="J3010" s="13">
        <v>12.229657924583799</v>
      </c>
      <c r="K3010" s="2">
        <v>13.8524357629815</v>
      </c>
      <c r="L3010" s="2">
        <v>11.638625542214699</v>
      </c>
      <c r="M3010" s="2">
        <v>18.047949961418102</v>
      </c>
      <c r="N3010" s="14">
        <v>18.855356655716001</v>
      </c>
      <c r="O3010" s="3" t="s">
        <v>8570</v>
      </c>
    </row>
    <row r="3011" spans="1:15" x14ac:dyDescent="0.2">
      <c r="A3011">
        <v>3008</v>
      </c>
      <c r="B3011" t="s">
        <v>4366</v>
      </c>
      <c r="C3011">
        <v>11918.403497273999</v>
      </c>
      <c r="D3011">
        <v>-0.83891038401997597</v>
      </c>
      <c r="E3011">
        <v>0.11215975611336</v>
      </c>
      <c r="F3011">
        <v>-7.4796024268462604</v>
      </c>
      <c r="G3011" s="1">
        <v>7.45477903605019E-14</v>
      </c>
      <c r="H3011" s="1">
        <v>8.9937586923527198E-13</v>
      </c>
      <c r="I3011" s="4">
        <v>142.607521362489</v>
      </c>
      <c r="J3011" s="13">
        <v>189.63683548506901</v>
      </c>
      <c r="K3011" s="2">
        <v>139.06351576927401</v>
      </c>
      <c r="L3011" s="2">
        <v>150.99710375525501</v>
      </c>
      <c r="M3011" s="2">
        <v>304.14204228903401</v>
      </c>
      <c r="N3011" s="14">
        <v>290.72607117687397</v>
      </c>
      <c r="O3011" s="3" t="s">
        <v>8570</v>
      </c>
    </row>
    <row r="3012" spans="1:15" x14ac:dyDescent="0.2">
      <c r="A3012">
        <v>3009</v>
      </c>
      <c r="B3012" t="s">
        <v>6404</v>
      </c>
      <c r="C3012">
        <v>135.79576093960901</v>
      </c>
      <c r="D3012">
        <v>-0.83745192584791195</v>
      </c>
      <c r="E3012">
        <v>0.20993843026870501</v>
      </c>
      <c r="F3012">
        <v>-3.9890358557794299</v>
      </c>
      <c r="G3012" s="1">
        <v>6.6342394098365401E-5</v>
      </c>
      <c r="H3012">
        <v>2.8971693752803597E-4</v>
      </c>
      <c r="I3012" s="4">
        <v>1.9138445887406801</v>
      </c>
      <c r="J3012" s="13">
        <v>3.7819752956320101</v>
      </c>
      <c r="K3012" s="2">
        <v>3.43305161385701</v>
      </c>
      <c r="L3012" s="2">
        <v>3.5208518544657701</v>
      </c>
      <c r="M3012" s="2">
        <v>6.3550744470328899</v>
      </c>
      <c r="N3012" s="14">
        <v>7.1019297751070001</v>
      </c>
      <c r="O3012" s="3" t="s">
        <v>8570</v>
      </c>
    </row>
    <row r="3013" spans="1:15" x14ac:dyDescent="0.2">
      <c r="A3013">
        <v>3010</v>
      </c>
      <c r="B3013" t="s">
        <v>7293</v>
      </c>
      <c r="C3013">
        <v>74.235011326292806</v>
      </c>
      <c r="D3013">
        <v>-0.83724510817072095</v>
      </c>
      <c r="E3013">
        <v>0.28683987019964602</v>
      </c>
      <c r="F3013">
        <v>-2.9188589005704899</v>
      </c>
      <c r="G3013">
        <v>3.5131520224952E-3</v>
      </c>
      <c r="H3013">
        <v>1.08103133391896E-2</v>
      </c>
      <c r="I3013" s="4">
        <v>1.26168557186696</v>
      </c>
      <c r="J3013" s="13">
        <v>1.3202419461206101</v>
      </c>
      <c r="K3013" s="2">
        <v>1.9725869378226799</v>
      </c>
      <c r="L3013" s="2">
        <v>2.4979056632756902</v>
      </c>
      <c r="M3013" s="2">
        <v>5.9016557721787404</v>
      </c>
      <c r="N3013" s="14">
        <v>3.9242482939947898</v>
      </c>
      <c r="O3013" s="3" t="s">
        <v>8570</v>
      </c>
    </row>
    <row r="3014" spans="1:15" x14ac:dyDescent="0.2">
      <c r="A3014">
        <v>3011</v>
      </c>
      <c r="B3014" t="s">
        <v>4338</v>
      </c>
      <c r="C3014">
        <v>747.79564641277898</v>
      </c>
      <c r="D3014">
        <v>-0.836353216772451</v>
      </c>
      <c r="E3014">
        <v>0.110694337040889</v>
      </c>
      <c r="F3014">
        <v>-7.5555194523050604</v>
      </c>
      <c r="G3014" s="1">
        <v>4.1719146200170003E-14</v>
      </c>
      <c r="H3014" s="1">
        <v>5.1297693605522097E-13</v>
      </c>
      <c r="I3014" s="4">
        <v>38.729792939486998</v>
      </c>
      <c r="J3014" s="13">
        <v>61.426959539708797</v>
      </c>
      <c r="K3014" s="2">
        <v>47.881681302226802</v>
      </c>
      <c r="L3014" s="2">
        <v>50.690280695090202</v>
      </c>
      <c r="M3014" s="2">
        <v>103.377924895107</v>
      </c>
      <c r="N3014" s="14">
        <v>103.211830385878</v>
      </c>
      <c r="O3014" s="3" t="s">
        <v>8570</v>
      </c>
    </row>
    <row r="3015" spans="1:15" x14ac:dyDescent="0.2">
      <c r="A3015">
        <v>3012</v>
      </c>
      <c r="B3015" t="s">
        <v>3887</v>
      </c>
      <c r="C3015">
        <v>869.99516884573904</v>
      </c>
      <c r="D3015">
        <v>-0.83626591158400898</v>
      </c>
      <c r="E3015">
        <v>9.4125124134882596E-2</v>
      </c>
      <c r="F3015">
        <v>-8.8846194814641493</v>
      </c>
      <c r="G3015" s="1">
        <v>6.41399219742129E-19</v>
      </c>
      <c r="H3015" s="1">
        <v>1.10434974567481E-17</v>
      </c>
      <c r="I3015" s="4">
        <v>19.125748178592399</v>
      </c>
      <c r="J3015" s="13">
        <v>28.7097057566451</v>
      </c>
      <c r="K3015" s="2">
        <v>27.634675562487999</v>
      </c>
      <c r="L3015" s="2">
        <v>25.269492412435898</v>
      </c>
      <c r="M3015" s="2">
        <v>55.717936780942203</v>
      </c>
      <c r="N3015" s="14">
        <v>51.600773834064498</v>
      </c>
      <c r="O3015" s="3" t="s">
        <v>8570</v>
      </c>
    </row>
    <row r="3016" spans="1:15" x14ac:dyDescent="0.2">
      <c r="A3016">
        <v>3013</v>
      </c>
      <c r="B3016" t="s">
        <v>6905</v>
      </c>
      <c r="C3016">
        <v>95.240824907668198</v>
      </c>
      <c r="D3016">
        <v>-0.83547135805848505</v>
      </c>
      <c r="E3016">
        <v>0.24837790098860901</v>
      </c>
      <c r="F3016">
        <v>-3.3637105182590301</v>
      </c>
      <c r="G3016">
        <v>7.6902160263863999E-4</v>
      </c>
      <c r="H3016">
        <v>2.72924197344611E-3</v>
      </c>
      <c r="I3016" s="4">
        <v>1.08129921434354</v>
      </c>
      <c r="J3016" s="13">
        <v>1.5569205411943201</v>
      </c>
      <c r="K3016" s="2">
        <v>1.0241451462637401</v>
      </c>
      <c r="L3016" s="2">
        <v>0.83545726588150004</v>
      </c>
      <c r="M3016" s="2">
        <v>2.1918436645970201</v>
      </c>
      <c r="N3016" s="14">
        <v>2.3013079818603801</v>
      </c>
      <c r="O3016" s="3" t="s">
        <v>8570</v>
      </c>
    </row>
    <row r="3017" spans="1:15" x14ac:dyDescent="0.2">
      <c r="A3017">
        <v>3014</v>
      </c>
      <c r="B3017" t="s">
        <v>6574</v>
      </c>
      <c r="C3017">
        <v>559.67512641376004</v>
      </c>
      <c r="D3017">
        <v>-0.83418070392236798</v>
      </c>
      <c r="E3017">
        <v>0.220365419830375</v>
      </c>
      <c r="F3017">
        <v>-3.7854428547113801</v>
      </c>
      <c r="G3017">
        <v>1.5343509119683101E-4</v>
      </c>
      <c r="H3017">
        <v>6.2655664714492598E-4</v>
      </c>
      <c r="I3017" s="4">
        <v>5.9074473444922297</v>
      </c>
      <c r="J3017" s="13">
        <v>5.30632447135193</v>
      </c>
      <c r="K3017" s="2">
        <v>5.8119567149645599</v>
      </c>
      <c r="L3017" s="2">
        <v>5.9259484239301496</v>
      </c>
      <c r="M3017" s="2">
        <v>10.5108715834376</v>
      </c>
      <c r="N3017" s="14">
        <v>12.585236902309299</v>
      </c>
      <c r="O3017" s="3" t="s">
        <v>8570</v>
      </c>
    </row>
    <row r="3018" spans="1:15" x14ac:dyDescent="0.2">
      <c r="A3018">
        <v>3015</v>
      </c>
      <c r="B3018" t="s">
        <v>4818</v>
      </c>
      <c r="C3018">
        <v>366.46983805641599</v>
      </c>
      <c r="D3018">
        <v>-0.83352823501463502</v>
      </c>
      <c r="E3018">
        <v>0.12843471385285399</v>
      </c>
      <c r="F3018">
        <v>-6.4898983305214104</v>
      </c>
      <c r="G3018" s="1">
        <v>8.5894318435258404E-11</v>
      </c>
      <c r="H3018" s="1">
        <v>7.8704669801460303E-10</v>
      </c>
      <c r="I3018" s="4">
        <v>4.1953666534477598</v>
      </c>
      <c r="J3018" s="13">
        <v>9.2142727636486406</v>
      </c>
      <c r="K3018" s="2">
        <v>7.0711626712447204</v>
      </c>
      <c r="L3018" s="2">
        <v>8.2772372868878499</v>
      </c>
      <c r="M3018" s="2">
        <v>14.9672530364659</v>
      </c>
      <c r="N3018" s="14">
        <v>15.1299246850181</v>
      </c>
      <c r="O3018" s="3" t="s">
        <v>8570</v>
      </c>
    </row>
    <row r="3019" spans="1:15" x14ac:dyDescent="0.2">
      <c r="A3019">
        <v>3016</v>
      </c>
      <c r="B3019" t="s">
        <v>5669</v>
      </c>
      <c r="C3019">
        <v>397.72793569378598</v>
      </c>
      <c r="D3019">
        <v>-0.83340442761951805</v>
      </c>
      <c r="E3019">
        <v>0.16464245766132299</v>
      </c>
      <c r="F3019">
        <v>-5.0619046839902504</v>
      </c>
      <c r="G3019" s="1">
        <v>4.1508854710890902E-7</v>
      </c>
      <c r="H3019" s="1">
        <v>2.4989480138262899E-6</v>
      </c>
      <c r="I3019" s="4">
        <v>2.9289436691891702</v>
      </c>
      <c r="J3019" s="13">
        <v>4.5220666442274204</v>
      </c>
      <c r="K3019" s="2">
        <v>4.15119273529218</v>
      </c>
      <c r="L3019" s="2">
        <v>6.0321644250191104</v>
      </c>
      <c r="M3019" s="2">
        <v>5.6509562164725997</v>
      </c>
      <c r="N3019" s="14">
        <v>9.0406435757567003</v>
      </c>
      <c r="O3019" s="3" t="s">
        <v>8570</v>
      </c>
    </row>
    <row r="3020" spans="1:15" x14ac:dyDescent="0.2">
      <c r="A3020">
        <v>3017</v>
      </c>
      <c r="B3020" t="s">
        <v>3242</v>
      </c>
      <c r="C3020">
        <v>23595.873521173598</v>
      </c>
      <c r="D3020">
        <v>-0.83335091123033</v>
      </c>
      <c r="E3020">
        <v>6.7302796508018903E-2</v>
      </c>
      <c r="F3020">
        <v>-12.382114183487699</v>
      </c>
      <c r="G3020" s="1">
        <v>3.2662374274406701E-35</v>
      </c>
      <c r="H3020" s="1">
        <v>1.24444157133757E-33</v>
      </c>
      <c r="I3020" s="4">
        <v>310.22106809379898</v>
      </c>
      <c r="J3020" s="13">
        <v>362.01893763185598</v>
      </c>
      <c r="K3020" s="2">
        <v>312.30454806777198</v>
      </c>
      <c r="L3020" s="2">
        <v>312.94295165762497</v>
      </c>
      <c r="M3020" s="2">
        <v>647.02148322990502</v>
      </c>
      <c r="N3020" s="14">
        <v>619.72720407620204</v>
      </c>
      <c r="O3020" s="3" t="s">
        <v>8570</v>
      </c>
    </row>
    <row r="3021" spans="1:15" x14ac:dyDescent="0.2">
      <c r="A3021">
        <v>3018</v>
      </c>
      <c r="B3021" t="s">
        <v>5203</v>
      </c>
      <c r="C3021">
        <v>274.87684517126502</v>
      </c>
      <c r="D3021">
        <v>-0.83305570622918501</v>
      </c>
      <c r="E3021">
        <v>0.14409669820783499</v>
      </c>
      <c r="F3021">
        <v>-5.7812268885415001</v>
      </c>
      <c r="G3021" s="1">
        <v>7.4157794947773504E-9</v>
      </c>
      <c r="H3021" s="1">
        <v>5.54838867793022E-8</v>
      </c>
      <c r="I3021" s="4">
        <v>3.2689741962990699</v>
      </c>
      <c r="J3021" s="13">
        <v>4.3600890431236401</v>
      </c>
      <c r="K3021" s="2">
        <v>4.2036919564430901</v>
      </c>
      <c r="L3021" s="2">
        <v>4.0062424026441299</v>
      </c>
      <c r="M3021" s="2">
        <v>8.0122483225270003</v>
      </c>
      <c r="N3021" s="14">
        <v>7.8593657452621501</v>
      </c>
      <c r="O3021" s="3" t="s">
        <v>8570</v>
      </c>
    </row>
    <row r="3022" spans="1:15" x14ac:dyDescent="0.2">
      <c r="A3022">
        <v>3019</v>
      </c>
      <c r="B3022" t="s">
        <v>5615</v>
      </c>
      <c r="C3022">
        <v>343.64122874125502</v>
      </c>
      <c r="D3022">
        <v>-0.83294661401664805</v>
      </c>
      <c r="E3022">
        <v>0.16255311678377399</v>
      </c>
      <c r="F3022">
        <v>-5.1241503731030997</v>
      </c>
      <c r="G3022" s="1">
        <v>2.9888238671691801E-7</v>
      </c>
      <c r="H3022" s="1">
        <v>1.8384513863087701E-6</v>
      </c>
      <c r="I3022" s="4">
        <v>3.1132500789314301</v>
      </c>
      <c r="J3022" s="13">
        <v>4.01752592904809</v>
      </c>
      <c r="K3022" s="2">
        <v>4.3964231619380802</v>
      </c>
      <c r="L3022" s="2">
        <v>4.7528927519256703</v>
      </c>
      <c r="M3022" s="2">
        <v>7.52958814264111</v>
      </c>
      <c r="N3022" s="14">
        <v>9.0701541377240407</v>
      </c>
      <c r="O3022" s="3" t="s">
        <v>8570</v>
      </c>
    </row>
    <row r="3023" spans="1:15" x14ac:dyDescent="0.2">
      <c r="A3023">
        <v>3020</v>
      </c>
      <c r="B3023" t="s">
        <v>7376</v>
      </c>
      <c r="C3023">
        <v>87.2586194440171</v>
      </c>
      <c r="D3023">
        <v>-0.83282675989673705</v>
      </c>
      <c r="E3023">
        <v>0.29396500266902498</v>
      </c>
      <c r="F3023">
        <v>-2.8330813271483701</v>
      </c>
      <c r="G3023">
        <v>4.6101655237249803E-3</v>
      </c>
      <c r="H3023">
        <v>1.3832769268007E-2</v>
      </c>
      <c r="I3023" s="4">
        <v>0.483167747944444</v>
      </c>
      <c r="J3023" s="13">
        <v>1.2589822852661601</v>
      </c>
      <c r="K3023" s="2">
        <v>0.75335828002501304</v>
      </c>
      <c r="L3023" s="2">
        <v>0.85808357091980603</v>
      </c>
      <c r="M3023" s="2">
        <v>1.7864511247786199</v>
      </c>
      <c r="N3023" s="14">
        <v>1.81953676275489</v>
      </c>
      <c r="O3023" s="3" t="s">
        <v>8570</v>
      </c>
    </row>
    <row r="3024" spans="1:15" x14ac:dyDescent="0.2">
      <c r="A3024">
        <v>3021</v>
      </c>
      <c r="B3024" t="s">
        <v>5310</v>
      </c>
      <c r="C3024">
        <v>623.14154782706396</v>
      </c>
      <c r="D3024">
        <v>-0.83171199285617003</v>
      </c>
      <c r="E3024">
        <v>0.14833357546145501</v>
      </c>
      <c r="F3024">
        <v>-5.60703799034557</v>
      </c>
      <c r="G3024" s="1">
        <v>2.0581849676670101E-8</v>
      </c>
      <c r="H3024" s="1">
        <v>1.4613173293327801E-7</v>
      </c>
      <c r="I3024" s="4">
        <v>17.142779120415899</v>
      </c>
      <c r="J3024" s="13">
        <v>28.428095206322499</v>
      </c>
      <c r="K3024" s="2">
        <v>20.5612984380715</v>
      </c>
      <c r="L3024" s="2">
        <v>21.029438532647902</v>
      </c>
      <c r="M3024" s="2">
        <v>43.626769043903401</v>
      </c>
      <c r="N3024" s="14">
        <v>43.675557723493597</v>
      </c>
      <c r="O3024" s="3" t="s">
        <v>8570</v>
      </c>
    </row>
    <row r="3025" spans="1:15" x14ac:dyDescent="0.2">
      <c r="A3025">
        <v>3022</v>
      </c>
      <c r="B3025" t="s">
        <v>4806</v>
      </c>
      <c r="C3025">
        <v>810.66970792007498</v>
      </c>
      <c r="D3025">
        <v>-0.83164575234244098</v>
      </c>
      <c r="E3025">
        <v>0.127764148070734</v>
      </c>
      <c r="F3025">
        <v>-6.5092262962691203</v>
      </c>
      <c r="G3025" s="1">
        <v>7.5538854552223104E-11</v>
      </c>
      <c r="H3025" s="1">
        <v>6.9608968695246902E-10</v>
      </c>
      <c r="I3025" s="4">
        <v>17.071955830347601</v>
      </c>
      <c r="J3025" s="13">
        <v>28.9124178076109</v>
      </c>
      <c r="K3025" s="2">
        <v>24.263022388114599</v>
      </c>
      <c r="L3025" s="2">
        <v>26.6287387265955</v>
      </c>
      <c r="M3025" s="2">
        <v>49.761572834356201</v>
      </c>
      <c r="N3025" s="14">
        <v>51.961657562924302</v>
      </c>
      <c r="O3025" s="3" t="s">
        <v>8570</v>
      </c>
    </row>
    <row r="3026" spans="1:15" x14ac:dyDescent="0.2">
      <c r="A3026">
        <v>3023</v>
      </c>
      <c r="B3026" t="s">
        <v>3323</v>
      </c>
      <c r="C3026">
        <v>3469.3422735116701</v>
      </c>
      <c r="D3026">
        <v>-0.83134258600344202</v>
      </c>
      <c r="E3026">
        <v>7.1233671153246997E-2</v>
      </c>
      <c r="F3026">
        <v>-11.6706407594093</v>
      </c>
      <c r="G3026" s="1">
        <v>1.80061899973664E-31</v>
      </c>
      <c r="H3026" s="1">
        <v>5.9643360772229002E-30</v>
      </c>
      <c r="I3026" s="4">
        <v>69.936907231965804</v>
      </c>
      <c r="J3026" s="13">
        <v>81.043110480142303</v>
      </c>
      <c r="K3026" s="2">
        <v>67.397362558546604</v>
      </c>
      <c r="L3026" s="2">
        <v>72.660968690844797</v>
      </c>
      <c r="M3026" s="2">
        <v>134.977429294936</v>
      </c>
      <c r="N3026" s="14">
        <v>131.874435390477</v>
      </c>
      <c r="O3026" s="3" t="s">
        <v>8570</v>
      </c>
    </row>
    <row r="3027" spans="1:15" x14ac:dyDescent="0.2">
      <c r="A3027">
        <v>3024</v>
      </c>
      <c r="B3027" t="s">
        <v>5038</v>
      </c>
      <c r="C3027">
        <v>379.84745301848199</v>
      </c>
      <c r="D3027">
        <v>-0.83042308217884997</v>
      </c>
      <c r="E3027">
        <v>0.136391726415308</v>
      </c>
      <c r="F3027">
        <v>-6.0885150734894298</v>
      </c>
      <c r="G3027" s="1">
        <v>1.1396272580284201E-9</v>
      </c>
      <c r="H3027" s="1">
        <v>9.29492972326966E-9</v>
      </c>
      <c r="I3027" s="4">
        <v>14.053084032932899</v>
      </c>
      <c r="J3027" s="13">
        <v>18.744151304230101</v>
      </c>
      <c r="K3027" s="2">
        <v>14.2837397963533</v>
      </c>
      <c r="L3027" s="2">
        <v>15.565093489428399</v>
      </c>
      <c r="M3027" s="2">
        <v>29.663698551668901</v>
      </c>
      <c r="N3027" s="14">
        <v>30.073125972261501</v>
      </c>
      <c r="O3027" s="3" t="s">
        <v>8570</v>
      </c>
    </row>
    <row r="3028" spans="1:15" x14ac:dyDescent="0.2">
      <c r="A3028">
        <v>3025</v>
      </c>
      <c r="B3028" t="s">
        <v>7244</v>
      </c>
      <c r="C3028">
        <v>102.44103325788799</v>
      </c>
      <c r="D3028">
        <v>-0.83021555798188396</v>
      </c>
      <c r="E3028">
        <v>0.27920751595871501</v>
      </c>
      <c r="F3028">
        <v>-2.97347138070826</v>
      </c>
      <c r="G3028">
        <v>2.94451864485954E-3</v>
      </c>
      <c r="H3028">
        <v>9.2344777699021295E-3</v>
      </c>
      <c r="I3028" s="4">
        <v>1.20186477342118</v>
      </c>
      <c r="J3028" s="13">
        <v>3.5828924558439299</v>
      </c>
      <c r="K3028" s="2">
        <v>2.5021451979033902</v>
      </c>
      <c r="L3028" s="2">
        <v>2.2992634878881</v>
      </c>
      <c r="M3028" s="2">
        <v>5.8032862947684798</v>
      </c>
      <c r="N3028" s="14">
        <v>4.8211264331248698</v>
      </c>
      <c r="O3028" s="3" t="s">
        <v>8570</v>
      </c>
    </row>
    <row r="3029" spans="1:15" x14ac:dyDescent="0.2">
      <c r="A3029">
        <v>3026</v>
      </c>
      <c r="B3029" t="s">
        <v>6091</v>
      </c>
      <c r="C3029">
        <v>191.71928050622</v>
      </c>
      <c r="D3029">
        <v>-0.83010924483849102</v>
      </c>
      <c r="E3029">
        <v>0.18712604630381799</v>
      </c>
      <c r="F3029">
        <v>-4.4360967446013602</v>
      </c>
      <c r="G3029" s="1">
        <v>9.16046918343984E-6</v>
      </c>
      <c r="H3029" s="1">
        <v>4.5738470619365501E-5</v>
      </c>
      <c r="I3029" s="4">
        <v>3.4318537899608601</v>
      </c>
      <c r="J3029" s="13">
        <v>2.45840485677182</v>
      </c>
      <c r="K3029" s="2">
        <v>1.9187848302402599</v>
      </c>
      <c r="L3029" s="2">
        <v>2.0081865274010799</v>
      </c>
      <c r="M3029" s="2">
        <v>4.5590698384875497</v>
      </c>
      <c r="N3029" s="14">
        <v>4.0790433638858801</v>
      </c>
      <c r="O3029" s="3" t="s">
        <v>8570</v>
      </c>
    </row>
    <row r="3030" spans="1:15" x14ac:dyDescent="0.2">
      <c r="A3030">
        <v>3027</v>
      </c>
      <c r="B3030" t="s">
        <v>6018</v>
      </c>
      <c r="C3030">
        <v>240.211857270644</v>
      </c>
      <c r="D3030">
        <v>-0.82993445928838205</v>
      </c>
      <c r="E3030">
        <v>0.18330171693101699</v>
      </c>
      <c r="F3030">
        <v>-4.5276960477174297</v>
      </c>
      <c r="G3030" s="1">
        <v>5.9630270014074901E-6</v>
      </c>
      <c r="H3030" s="1">
        <v>3.06148999106425E-5</v>
      </c>
      <c r="I3030" s="4">
        <v>4.1592122658300097</v>
      </c>
      <c r="J3030" s="13">
        <v>6.5991036433758303</v>
      </c>
      <c r="K3030" s="2">
        <v>4.6198053623719604</v>
      </c>
      <c r="L3030" s="2">
        <v>5.3552458625166599</v>
      </c>
      <c r="M3030" s="2">
        <v>13.5253711720634</v>
      </c>
      <c r="N3030" s="14">
        <v>12.9497359996335</v>
      </c>
      <c r="O3030" s="3" t="s">
        <v>8570</v>
      </c>
    </row>
    <row r="3031" spans="1:15" x14ac:dyDescent="0.2">
      <c r="A3031">
        <v>3028</v>
      </c>
      <c r="B3031" t="s">
        <v>7425</v>
      </c>
      <c r="C3031">
        <v>145.794242996658</v>
      </c>
      <c r="D3031">
        <v>-0.82710226710135304</v>
      </c>
      <c r="E3031">
        <v>0.29707296921326998</v>
      </c>
      <c r="F3031">
        <v>-2.7841720816664801</v>
      </c>
      <c r="G3031">
        <v>5.3664554360150999E-3</v>
      </c>
      <c r="H3031">
        <v>1.58654188275924E-2</v>
      </c>
      <c r="I3031" s="4">
        <v>0.72075784437387302</v>
      </c>
      <c r="J3031" s="13">
        <v>2.1710787559696101</v>
      </c>
      <c r="K3031" s="2">
        <v>1.7156662975113799</v>
      </c>
      <c r="L3031" s="2">
        <v>1.3002449117222801</v>
      </c>
      <c r="M3031" s="2">
        <v>4.7461407173608601</v>
      </c>
      <c r="N3031" s="14">
        <v>4.0635179395970402</v>
      </c>
      <c r="O3031" s="3" t="s">
        <v>8570</v>
      </c>
    </row>
    <row r="3032" spans="1:15" x14ac:dyDescent="0.2">
      <c r="A3032">
        <v>3029</v>
      </c>
      <c r="B3032" t="s">
        <v>4953</v>
      </c>
      <c r="C3032">
        <v>1018.86080382437</v>
      </c>
      <c r="D3032">
        <v>-0.826955846509277</v>
      </c>
      <c r="E3032">
        <v>0.13273082902953601</v>
      </c>
      <c r="F3032">
        <v>-6.2303223189034398</v>
      </c>
      <c r="G3032" s="1">
        <v>4.65476490256064E-10</v>
      </c>
      <c r="H3032" s="1">
        <v>3.9665700496234296E-9</v>
      </c>
      <c r="I3032" s="4">
        <v>4.9924121141008699</v>
      </c>
      <c r="J3032" s="13">
        <v>7.1565552342622203</v>
      </c>
      <c r="K3032" s="2">
        <v>5.2257130881657696</v>
      </c>
      <c r="L3032" s="2">
        <v>5.6402399179252596</v>
      </c>
      <c r="M3032" s="2">
        <v>11.184125096293</v>
      </c>
      <c r="N3032" s="14">
        <v>11.407444884452399</v>
      </c>
      <c r="O3032" s="3" t="s">
        <v>8570</v>
      </c>
    </row>
    <row r="3033" spans="1:15" x14ac:dyDescent="0.2">
      <c r="A3033">
        <v>3030</v>
      </c>
      <c r="B3033" t="s">
        <v>7651</v>
      </c>
      <c r="C3033">
        <v>57.232081946339903</v>
      </c>
      <c r="D3033">
        <v>-0.82692178711332698</v>
      </c>
      <c r="E3033">
        <v>0.32533332843746698</v>
      </c>
      <c r="F3033">
        <v>-2.5417678265086598</v>
      </c>
      <c r="G3033">
        <v>1.1029340985209199E-2</v>
      </c>
      <c r="H3033">
        <v>3.0214958436581899E-2</v>
      </c>
      <c r="I3033" s="4">
        <v>0.53129770742746196</v>
      </c>
      <c r="J3033" s="13">
        <v>1.12289611715756</v>
      </c>
      <c r="K3033" s="2">
        <v>1.2366097380030401</v>
      </c>
      <c r="L3033" s="2">
        <v>1.53377722047273</v>
      </c>
      <c r="M3033" s="2">
        <v>2.62537551013035</v>
      </c>
      <c r="N3033" s="14">
        <v>2.5122469986996099</v>
      </c>
      <c r="O3033" s="3" t="s">
        <v>8570</v>
      </c>
    </row>
    <row r="3034" spans="1:15" x14ac:dyDescent="0.2">
      <c r="A3034">
        <v>3031</v>
      </c>
      <c r="B3034" t="s">
        <v>3883</v>
      </c>
      <c r="C3034">
        <v>1400.75561407329</v>
      </c>
      <c r="D3034">
        <v>-0.82667371866193295</v>
      </c>
      <c r="E3034">
        <v>9.2983899867168998E-2</v>
      </c>
      <c r="F3034">
        <v>-8.8905038382221804</v>
      </c>
      <c r="G3034" s="1">
        <v>6.0832433782953697E-19</v>
      </c>
      <c r="H3034" s="1">
        <v>1.05037335665233E-17</v>
      </c>
      <c r="I3034" s="4">
        <v>10.8741334879326</v>
      </c>
      <c r="J3034" s="13">
        <v>15.144831931292</v>
      </c>
      <c r="K3034" s="2">
        <v>12.0692760627569</v>
      </c>
      <c r="L3034" s="2">
        <v>12.614421580995799</v>
      </c>
      <c r="M3034" s="2">
        <v>21.9481980271662</v>
      </c>
      <c r="N3034" s="14">
        <v>21.956193505476499</v>
      </c>
      <c r="O3034" s="3" t="s">
        <v>8570</v>
      </c>
    </row>
    <row r="3035" spans="1:15" x14ac:dyDescent="0.2">
      <c r="A3035">
        <v>3032</v>
      </c>
      <c r="B3035" t="s">
        <v>5368</v>
      </c>
      <c r="C3035">
        <v>281.02914236370401</v>
      </c>
      <c r="D3035">
        <v>-0.82549745968178301</v>
      </c>
      <c r="E3035">
        <v>0.149500675964816</v>
      </c>
      <c r="F3035">
        <v>-5.5216971719650099</v>
      </c>
      <c r="G3035" s="1">
        <v>3.3574077289095701E-8</v>
      </c>
      <c r="H3035" s="1">
        <v>2.32809594326495E-7</v>
      </c>
      <c r="I3035" s="4">
        <v>12.9178556322146</v>
      </c>
      <c r="J3035" s="13">
        <v>13.3839638711947</v>
      </c>
      <c r="K3035" s="2">
        <v>9.4884084275677694</v>
      </c>
      <c r="L3035" s="2">
        <v>8.7404763342211993</v>
      </c>
      <c r="M3035" s="2">
        <v>21.4642425867466</v>
      </c>
      <c r="N3035" s="14">
        <v>18.460706147967201</v>
      </c>
      <c r="O3035" s="3" t="s">
        <v>8570</v>
      </c>
    </row>
    <row r="3036" spans="1:15" x14ac:dyDescent="0.2">
      <c r="A3036">
        <v>3033</v>
      </c>
      <c r="B3036" t="s">
        <v>6138</v>
      </c>
      <c r="C3036">
        <v>736.57723887062298</v>
      </c>
      <c r="D3036">
        <v>-0.82539318501055503</v>
      </c>
      <c r="E3036">
        <v>0.18882373768435401</v>
      </c>
      <c r="F3036">
        <v>-4.3712363452433998</v>
      </c>
      <c r="G3036" s="1">
        <v>1.2354497158352999E-5</v>
      </c>
      <c r="H3036" s="1">
        <v>6.05318148153072E-5</v>
      </c>
      <c r="I3036" s="4">
        <v>12.456358154528701</v>
      </c>
      <c r="J3036" s="13">
        <v>27.092313603247302</v>
      </c>
      <c r="K3036" s="2">
        <v>18.900311616269001</v>
      </c>
      <c r="L3036" s="2">
        <v>16.7112657071143</v>
      </c>
      <c r="M3036" s="2">
        <v>39.545370417509403</v>
      </c>
      <c r="N3036" s="14">
        <v>37.994391505754102</v>
      </c>
      <c r="O3036" s="3" t="s">
        <v>8570</v>
      </c>
    </row>
    <row r="3037" spans="1:15" x14ac:dyDescent="0.2">
      <c r="A3037">
        <v>3034</v>
      </c>
      <c r="B3037" t="s">
        <v>3549</v>
      </c>
      <c r="C3037">
        <v>2910.9118643441502</v>
      </c>
      <c r="D3037">
        <v>-0.82461655437280801</v>
      </c>
      <c r="E3037">
        <v>8.0923912882366694E-2</v>
      </c>
      <c r="F3037">
        <v>-10.1900232576679</v>
      </c>
      <c r="G3037" s="1">
        <v>2.1971164249873302E-24</v>
      </c>
      <c r="H3037" s="1">
        <v>5.34375589238177E-23</v>
      </c>
      <c r="I3037" s="4">
        <v>38.777330058282899</v>
      </c>
      <c r="J3037" s="13">
        <v>49.675314650258301</v>
      </c>
      <c r="K3037" s="2">
        <v>48.018730864436598</v>
      </c>
      <c r="L3037" s="2">
        <v>46.383041786859899</v>
      </c>
      <c r="M3037" s="2">
        <v>84.372160049553699</v>
      </c>
      <c r="N3037" s="14">
        <v>84.675506789233793</v>
      </c>
      <c r="O3037" s="3" t="s">
        <v>8570</v>
      </c>
    </row>
    <row r="3038" spans="1:15" x14ac:dyDescent="0.2">
      <c r="A3038">
        <v>3035</v>
      </c>
      <c r="B3038" t="s">
        <v>3571</v>
      </c>
      <c r="C3038">
        <v>1502.73750611023</v>
      </c>
      <c r="D3038">
        <v>-0.82443080407311498</v>
      </c>
      <c r="E3038">
        <v>8.1482037236527E-2</v>
      </c>
      <c r="F3038">
        <v>-10.117945402861601</v>
      </c>
      <c r="G3038" s="1">
        <v>4.5996961254082203E-24</v>
      </c>
      <c r="H3038" s="1">
        <v>1.0914639558400399E-22</v>
      </c>
      <c r="I3038" s="4">
        <v>17.254000126260301</v>
      </c>
      <c r="J3038" s="13">
        <v>21.73950926305</v>
      </c>
      <c r="K3038" s="2">
        <v>20.2054456654201</v>
      </c>
      <c r="L3038" s="2">
        <v>20.687152680878398</v>
      </c>
      <c r="M3038" s="2">
        <v>37.388562217917297</v>
      </c>
      <c r="N3038" s="14">
        <v>31.867288465577499</v>
      </c>
      <c r="O3038" s="3" t="s">
        <v>8570</v>
      </c>
    </row>
    <row r="3039" spans="1:15" x14ac:dyDescent="0.2">
      <c r="A3039">
        <v>3036</v>
      </c>
      <c r="B3039" t="s">
        <v>6605</v>
      </c>
      <c r="C3039">
        <v>147.437466004713</v>
      </c>
      <c r="D3039">
        <v>-0.82372173303541396</v>
      </c>
      <c r="E3039">
        <v>0.220188460932006</v>
      </c>
      <c r="F3039">
        <v>-3.7409850159667402</v>
      </c>
      <c r="G3039">
        <v>1.8330045004946101E-4</v>
      </c>
      <c r="H3039">
        <v>7.3701614482315201E-4</v>
      </c>
      <c r="I3039" s="4">
        <v>1.2038849576536399</v>
      </c>
      <c r="J3039" s="13">
        <v>1.8902240639125201</v>
      </c>
      <c r="K3039" s="2">
        <v>3.9011508232252901</v>
      </c>
      <c r="L3039" s="2">
        <v>2.69253443199753</v>
      </c>
      <c r="M3039" s="2">
        <v>5.2623396169135503</v>
      </c>
      <c r="N3039" s="14">
        <v>4.0803734181639104</v>
      </c>
      <c r="O3039" s="3" t="s">
        <v>8570</v>
      </c>
    </row>
    <row r="3040" spans="1:15" x14ac:dyDescent="0.2">
      <c r="A3040">
        <v>3037</v>
      </c>
      <c r="B3040" t="s">
        <v>3309</v>
      </c>
      <c r="C3040">
        <v>2857.64354431321</v>
      </c>
      <c r="D3040">
        <v>-0.822989106181097</v>
      </c>
      <c r="E3040">
        <v>6.9936256726973497E-2</v>
      </c>
      <c r="F3040">
        <v>-11.767703115624199</v>
      </c>
      <c r="G3040" s="1">
        <v>5.7262403952668103E-32</v>
      </c>
      <c r="H3040" s="1">
        <v>1.9389575613792201E-30</v>
      </c>
      <c r="I3040" s="4">
        <v>21.893688646797798</v>
      </c>
      <c r="J3040" s="13">
        <v>42.008432423969303</v>
      </c>
      <c r="K3040" s="2">
        <v>35.2731432468847</v>
      </c>
      <c r="L3040" s="2">
        <v>37.635277002220398</v>
      </c>
      <c r="M3040" s="2">
        <v>63.672839292401299</v>
      </c>
      <c r="N3040" s="14">
        <v>61.801502217892001</v>
      </c>
      <c r="O3040" s="3" t="s">
        <v>8570</v>
      </c>
    </row>
    <row r="3041" spans="1:15" x14ac:dyDescent="0.2">
      <c r="A3041">
        <v>3038</v>
      </c>
      <c r="B3041" t="s">
        <v>7544</v>
      </c>
      <c r="C3041">
        <v>74.7031592062974</v>
      </c>
      <c r="D3041">
        <v>-0.82225790820974198</v>
      </c>
      <c r="E3041">
        <v>0.30889916027320002</v>
      </c>
      <c r="F3041">
        <v>-2.6618975185381299</v>
      </c>
      <c r="G3041">
        <v>7.7701531471758697E-3</v>
      </c>
      <c r="H3041">
        <v>2.2086648980869102E-2</v>
      </c>
      <c r="I3041" s="4">
        <v>1.6476595553615001</v>
      </c>
      <c r="J3041" s="13">
        <v>2.3389651742892599</v>
      </c>
      <c r="K3041" s="2">
        <v>1.8447163585889099</v>
      </c>
      <c r="L3041" s="2">
        <v>1.76397118717933</v>
      </c>
      <c r="M3041" s="2">
        <v>3.4483961467906199</v>
      </c>
      <c r="N3041" s="14">
        <v>4.1002043952691896</v>
      </c>
      <c r="O3041" s="3" t="s">
        <v>8570</v>
      </c>
    </row>
    <row r="3042" spans="1:15" x14ac:dyDescent="0.2">
      <c r="A3042">
        <v>3039</v>
      </c>
      <c r="B3042" t="s">
        <v>4963</v>
      </c>
      <c r="C3042">
        <v>3755.5485292681101</v>
      </c>
      <c r="D3042">
        <v>-0.82204944042926797</v>
      </c>
      <c r="E3042">
        <v>0.13257638353930001</v>
      </c>
      <c r="F3042">
        <v>-6.2005722171897002</v>
      </c>
      <c r="G3042" s="1">
        <v>5.6258237677195505E-10</v>
      </c>
      <c r="H3042" s="1">
        <v>4.7657030427592198E-9</v>
      </c>
      <c r="I3042" s="4">
        <v>39.221576495874899</v>
      </c>
      <c r="J3042" s="13">
        <v>43.803322159404502</v>
      </c>
      <c r="K3042" s="2">
        <v>31.397868041905301</v>
      </c>
      <c r="L3042" s="2">
        <v>33.074344380636397</v>
      </c>
      <c r="M3042" s="2">
        <v>68.129240622322598</v>
      </c>
      <c r="N3042" s="14">
        <v>67.174035400271094</v>
      </c>
      <c r="O3042" s="3" t="s">
        <v>8570</v>
      </c>
    </row>
    <row r="3043" spans="1:15" x14ac:dyDescent="0.2">
      <c r="A3043">
        <v>3040</v>
      </c>
      <c r="B3043" t="s">
        <v>5276</v>
      </c>
      <c r="C3043">
        <v>968.07770398966102</v>
      </c>
      <c r="D3043">
        <v>-0.82200460960076405</v>
      </c>
      <c r="E3043">
        <v>0.14538026877850199</v>
      </c>
      <c r="F3043">
        <v>-5.6541690045514601</v>
      </c>
      <c r="G3043" s="1">
        <v>1.5660206491237001E-8</v>
      </c>
      <c r="H3043" s="1">
        <v>1.12866603681366E-7</v>
      </c>
      <c r="I3043" s="4">
        <v>4.0089061809118798</v>
      </c>
      <c r="J3043" s="13">
        <v>6.7165475095773797</v>
      </c>
      <c r="K3043" s="2">
        <v>4.3843343714118701</v>
      </c>
      <c r="L3043" s="2">
        <v>6.1941154048982003</v>
      </c>
      <c r="M3043" s="2">
        <v>10.947587888501999</v>
      </c>
      <c r="N3043" s="14">
        <v>10.084453354174499</v>
      </c>
      <c r="O3043" s="3" t="s">
        <v>8570</v>
      </c>
    </row>
    <row r="3044" spans="1:15" x14ac:dyDescent="0.2">
      <c r="A3044">
        <v>3041</v>
      </c>
      <c r="B3044" t="s">
        <v>5334</v>
      </c>
      <c r="C3044">
        <v>643.42654099441097</v>
      </c>
      <c r="D3044">
        <v>-0.82188041259395594</v>
      </c>
      <c r="E3044">
        <v>0.14750043233680701</v>
      </c>
      <c r="F3044">
        <v>-5.5720542616258104</v>
      </c>
      <c r="G3044" s="1">
        <v>2.51752977945615E-8</v>
      </c>
      <c r="H3044" s="1">
        <v>1.7693931873741199E-7</v>
      </c>
      <c r="I3044" s="4">
        <v>17.573607453531601</v>
      </c>
      <c r="J3044" s="13">
        <v>21.7023833391371</v>
      </c>
      <c r="K3044" s="2">
        <v>15.628363513917</v>
      </c>
      <c r="L3044" s="2">
        <v>18.5129229066448</v>
      </c>
      <c r="M3044" s="2">
        <v>32.4699619724462</v>
      </c>
      <c r="N3044" s="14">
        <v>29.7360128287796</v>
      </c>
      <c r="O3044" s="3" t="s">
        <v>8570</v>
      </c>
    </row>
    <row r="3045" spans="1:15" x14ac:dyDescent="0.2">
      <c r="A3045">
        <v>3042</v>
      </c>
      <c r="B3045" t="s">
        <v>6201</v>
      </c>
      <c r="C3045">
        <v>372.24342040111401</v>
      </c>
      <c r="D3045">
        <v>-0.82052724798366905</v>
      </c>
      <c r="E3045">
        <v>0.19203007308148901</v>
      </c>
      <c r="F3045">
        <v>-4.27291014796144</v>
      </c>
      <c r="G3045" s="1">
        <v>1.9293821798274799E-5</v>
      </c>
      <c r="H3045" s="1">
        <v>9.2103408921725293E-5</v>
      </c>
      <c r="I3045" s="4">
        <v>8.2261850221487407</v>
      </c>
      <c r="J3045" s="13">
        <v>15.516188342939699</v>
      </c>
      <c r="K3045" s="2">
        <v>15.421028033746399</v>
      </c>
      <c r="L3045" s="2">
        <v>12.9268969148821</v>
      </c>
      <c r="M3045" s="2">
        <v>24.681411868545101</v>
      </c>
      <c r="N3045" s="14">
        <v>21.576877631526902</v>
      </c>
      <c r="O3045" s="3" t="s">
        <v>8570</v>
      </c>
    </row>
    <row r="3046" spans="1:15" x14ac:dyDescent="0.2">
      <c r="A3046">
        <v>3043</v>
      </c>
      <c r="B3046" t="s">
        <v>3979</v>
      </c>
      <c r="C3046">
        <v>3836.2561898049198</v>
      </c>
      <c r="D3046">
        <v>-0.82048619005387802</v>
      </c>
      <c r="E3046">
        <v>9.55640192745454E-2</v>
      </c>
      <c r="F3046">
        <v>-8.5857229141514804</v>
      </c>
      <c r="G3046" s="1">
        <v>9.0266992485699699E-18</v>
      </c>
      <c r="H3046" s="1">
        <v>1.4344909915514699E-16</v>
      </c>
      <c r="I3046" s="4">
        <v>18.7556530008588</v>
      </c>
      <c r="J3046" s="13">
        <v>30.830251976545</v>
      </c>
      <c r="K3046" s="2">
        <v>24.545684413472902</v>
      </c>
      <c r="L3046" s="2">
        <v>26.756976818474399</v>
      </c>
      <c r="M3046" s="2">
        <v>51.315389599577401</v>
      </c>
      <c r="N3046" s="14">
        <v>47.6257024981184</v>
      </c>
      <c r="O3046" s="3" t="s">
        <v>8570</v>
      </c>
    </row>
    <row r="3047" spans="1:15" x14ac:dyDescent="0.2">
      <c r="A3047">
        <v>3044</v>
      </c>
      <c r="B3047" t="s">
        <v>3777</v>
      </c>
      <c r="C3047">
        <v>17060.956538579099</v>
      </c>
      <c r="D3047">
        <v>-0.82024100751539097</v>
      </c>
      <c r="E3047">
        <v>8.8121869190322097E-2</v>
      </c>
      <c r="F3047">
        <v>-9.3080300616850007</v>
      </c>
      <c r="G3047" s="1">
        <v>1.30225142404895E-20</v>
      </c>
      <c r="H3047" s="1">
        <v>2.4769229038981E-19</v>
      </c>
      <c r="I3047" s="4">
        <v>194.36038262344599</v>
      </c>
      <c r="J3047" s="13">
        <v>246.48250620855799</v>
      </c>
      <c r="K3047" s="2">
        <v>210.675329664038</v>
      </c>
      <c r="L3047" s="2">
        <v>230.14984794817499</v>
      </c>
      <c r="M3047" s="2">
        <v>388.848511225393</v>
      </c>
      <c r="N3047" s="14">
        <v>374.16592399076501</v>
      </c>
      <c r="O3047" s="3" t="s">
        <v>8570</v>
      </c>
    </row>
    <row r="3048" spans="1:15" x14ac:dyDescent="0.2">
      <c r="A3048">
        <v>3045</v>
      </c>
      <c r="B3048" t="s">
        <v>4044</v>
      </c>
      <c r="C3048">
        <v>3183.4983970439598</v>
      </c>
      <c r="D3048">
        <v>-0.82019026757619595</v>
      </c>
      <c r="E3048">
        <v>9.8062624670585297E-2</v>
      </c>
      <c r="F3048">
        <v>-8.3639436567336691</v>
      </c>
      <c r="G3048" s="1">
        <v>6.0655895114205398E-17</v>
      </c>
      <c r="H3048" s="1">
        <v>9.17222622640028E-16</v>
      </c>
      <c r="I3048" s="4">
        <v>57.953015216568801</v>
      </c>
      <c r="J3048" s="13">
        <v>89.190223170687105</v>
      </c>
      <c r="K3048" s="2">
        <v>65.013396911708199</v>
      </c>
      <c r="L3048" s="2">
        <v>64.651083172191306</v>
      </c>
      <c r="M3048" s="2">
        <v>157.17544481340201</v>
      </c>
      <c r="N3048" s="14">
        <v>147.226066837237</v>
      </c>
      <c r="O3048" s="3" t="s">
        <v>8570</v>
      </c>
    </row>
    <row r="3049" spans="1:15" x14ac:dyDescent="0.2">
      <c r="A3049">
        <v>3046</v>
      </c>
      <c r="B3049" t="s">
        <v>6779</v>
      </c>
      <c r="C3049">
        <v>89.980440743222104</v>
      </c>
      <c r="D3049">
        <v>-0.81983169029891401</v>
      </c>
      <c r="E3049">
        <v>0.23395117694350401</v>
      </c>
      <c r="F3049">
        <v>-3.50428538556526</v>
      </c>
      <c r="G3049">
        <v>4.5783443009178901E-4</v>
      </c>
      <c r="H3049">
        <v>1.7069581983177201E-3</v>
      </c>
      <c r="I3049" s="4">
        <v>0.66724091089730098</v>
      </c>
      <c r="J3049" s="13">
        <v>1.0939472381533599</v>
      </c>
      <c r="K3049" s="2">
        <v>0.62849464732625004</v>
      </c>
      <c r="L3049" s="2">
        <v>0.67635894755543702</v>
      </c>
      <c r="M3049" s="2">
        <v>1.8435981722963799</v>
      </c>
      <c r="N3049" s="14">
        <v>1.92189674804109</v>
      </c>
      <c r="O3049" s="3" t="s">
        <v>8570</v>
      </c>
    </row>
    <row r="3050" spans="1:15" x14ac:dyDescent="0.2">
      <c r="A3050">
        <v>3047</v>
      </c>
      <c r="B3050" t="s">
        <v>3229</v>
      </c>
      <c r="C3050">
        <v>2588.3716785493798</v>
      </c>
      <c r="D3050">
        <v>-0.81930480514728299</v>
      </c>
      <c r="E3050">
        <v>6.5299927194273494E-2</v>
      </c>
      <c r="F3050">
        <v>-12.5467950784964</v>
      </c>
      <c r="G3050" s="1">
        <v>4.13926762155061E-36</v>
      </c>
      <c r="H3050" s="1">
        <v>1.6201705709689901E-34</v>
      </c>
      <c r="I3050" s="4">
        <v>9.4854032663335808</v>
      </c>
      <c r="J3050" s="13">
        <v>12.959681777166599</v>
      </c>
      <c r="K3050" s="2">
        <v>11.176139023075001</v>
      </c>
      <c r="L3050" s="2">
        <v>11.9093003915957</v>
      </c>
      <c r="M3050" s="2">
        <v>23.031215291133901</v>
      </c>
      <c r="N3050" s="14">
        <v>22.065324430595901</v>
      </c>
      <c r="O3050" s="3" t="s">
        <v>8570</v>
      </c>
    </row>
    <row r="3051" spans="1:15" x14ac:dyDescent="0.2">
      <c r="A3051">
        <v>3048</v>
      </c>
      <c r="B3051" t="s">
        <v>3836</v>
      </c>
      <c r="C3051">
        <v>2663.6864830150198</v>
      </c>
      <c r="D3051">
        <v>-0.81765486012695499</v>
      </c>
      <c r="E3051">
        <v>9.0010525120076998E-2</v>
      </c>
      <c r="F3051">
        <v>-9.08399166693202</v>
      </c>
      <c r="G3051" s="1">
        <v>1.04664297610912E-19</v>
      </c>
      <c r="H3051" s="1">
        <v>1.88752369602611E-18</v>
      </c>
      <c r="I3051" s="4">
        <v>19.0275828517116</v>
      </c>
      <c r="J3051" s="13">
        <v>24.527891940453198</v>
      </c>
      <c r="K3051" s="2">
        <v>17.360459675541598</v>
      </c>
      <c r="L3051" s="2">
        <v>17.709254467464302</v>
      </c>
      <c r="M3051" s="2">
        <v>33.798239812866903</v>
      </c>
      <c r="N3051" s="14">
        <v>37.379810840283398</v>
      </c>
      <c r="O3051" s="3" t="s">
        <v>8570</v>
      </c>
    </row>
    <row r="3052" spans="1:15" x14ac:dyDescent="0.2">
      <c r="A3052">
        <v>3049</v>
      </c>
      <c r="B3052" t="s">
        <v>6151</v>
      </c>
      <c r="C3052">
        <v>431.84460568912903</v>
      </c>
      <c r="D3052">
        <v>-0.81626560580818097</v>
      </c>
      <c r="E3052">
        <v>0.18751549607474099</v>
      </c>
      <c r="F3052">
        <v>-4.3530568027445904</v>
      </c>
      <c r="G3052" s="1">
        <v>1.34252347280629E-5</v>
      </c>
      <c r="H3052" s="1">
        <v>6.5383229583800505E-5</v>
      </c>
      <c r="I3052" s="4">
        <v>6.3299306172574799</v>
      </c>
      <c r="J3052" s="13">
        <v>9.1975732178992402</v>
      </c>
      <c r="K3052" s="2">
        <v>6.9019543448625997</v>
      </c>
      <c r="L3052" s="2">
        <v>7.77679674066645</v>
      </c>
      <c r="M3052" s="2">
        <v>12.6746918260014</v>
      </c>
      <c r="N3052" s="14">
        <v>11.433296289622801</v>
      </c>
      <c r="O3052" s="3" t="s">
        <v>8570</v>
      </c>
    </row>
    <row r="3053" spans="1:15" x14ac:dyDescent="0.2">
      <c r="A3053">
        <v>3050</v>
      </c>
      <c r="B3053" t="s">
        <v>3671</v>
      </c>
      <c r="C3053">
        <v>1445.58355914189</v>
      </c>
      <c r="D3053">
        <v>-0.81591980575671996</v>
      </c>
      <c r="E3053">
        <v>8.3863538802635598E-2</v>
      </c>
      <c r="F3053">
        <v>-9.7291363732802392</v>
      </c>
      <c r="G3053" s="1">
        <v>2.2650780119541098E-22</v>
      </c>
      <c r="H3053" s="1">
        <v>4.8078107479542003E-21</v>
      </c>
      <c r="I3053" s="4">
        <v>16.935409734995702</v>
      </c>
      <c r="J3053" s="13">
        <v>24.1220126935591</v>
      </c>
      <c r="K3053" s="2">
        <v>24.208015964032999</v>
      </c>
      <c r="L3053" s="2">
        <v>24.808583189812399</v>
      </c>
      <c r="M3053" s="2">
        <v>45.122699068474802</v>
      </c>
      <c r="N3053" s="14">
        <v>42.763401900683803</v>
      </c>
      <c r="O3053" s="3" t="s">
        <v>8570</v>
      </c>
    </row>
    <row r="3054" spans="1:15" x14ac:dyDescent="0.2">
      <c r="A3054">
        <v>3051</v>
      </c>
      <c r="B3054" t="s">
        <v>5136</v>
      </c>
      <c r="C3054">
        <v>2205.3541112104899</v>
      </c>
      <c r="D3054">
        <v>-0.81555011446141501</v>
      </c>
      <c r="E3054">
        <v>0.13812728031308599</v>
      </c>
      <c r="F3054">
        <v>-5.9043377427894503</v>
      </c>
      <c r="G3054" s="1">
        <v>3.5406614648381301E-9</v>
      </c>
      <c r="H3054" s="1">
        <v>2.74176030607344E-8</v>
      </c>
      <c r="I3054" s="4">
        <v>30.311437521382</v>
      </c>
      <c r="J3054" s="13">
        <v>42.481225888189201</v>
      </c>
      <c r="K3054" s="2">
        <v>31.430920764934498</v>
      </c>
      <c r="L3054" s="2">
        <v>37.153807906143598</v>
      </c>
      <c r="M3054" s="2">
        <v>67.075747235293903</v>
      </c>
      <c r="N3054" s="14">
        <v>59.780675696614203</v>
      </c>
      <c r="O3054" s="3" t="s">
        <v>8570</v>
      </c>
    </row>
    <row r="3055" spans="1:15" x14ac:dyDescent="0.2">
      <c r="A3055">
        <v>3052</v>
      </c>
      <c r="B3055" t="s">
        <v>4975</v>
      </c>
      <c r="C3055">
        <v>3580.4304510481902</v>
      </c>
      <c r="D3055">
        <v>-0.815508717646237</v>
      </c>
      <c r="E3055">
        <v>0.13203813341052401</v>
      </c>
      <c r="F3055">
        <v>-6.1763120742604798</v>
      </c>
      <c r="G3055" s="1">
        <v>6.5616227735979402E-10</v>
      </c>
      <c r="H3055" s="1">
        <v>5.5200161729791098E-9</v>
      </c>
      <c r="I3055" s="4">
        <v>44.969705277803698</v>
      </c>
      <c r="J3055" s="13">
        <v>79.981652059843199</v>
      </c>
      <c r="K3055" s="2">
        <v>62.942876796417302</v>
      </c>
      <c r="L3055" s="2">
        <v>60.359025741564501</v>
      </c>
      <c r="M3055" s="2">
        <v>121.23514674365499</v>
      </c>
      <c r="N3055" s="14">
        <v>113.41816880515501</v>
      </c>
      <c r="O3055" s="3" t="s">
        <v>8570</v>
      </c>
    </row>
    <row r="3056" spans="1:15" x14ac:dyDescent="0.2">
      <c r="A3056">
        <v>3053</v>
      </c>
      <c r="B3056" t="s">
        <v>3833</v>
      </c>
      <c r="C3056">
        <v>1353.7250547746601</v>
      </c>
      <c r="D3056">
        <v>-0.81547456559767295</v>
      </c>
      <c r="E3056">
        <v>8.9737199404636703E-2</v>
      </c>
      <c r="F3056">
        <v>-9.0873636686675692</v>
      </c>
      <c r="G3056" s="1">
        <v>1.0146952418655099E-19</v>
      </c>
      <c r="H3056" s="1">
        <v>1.8339844364111199E-18</v>
      </c>
      <c r="I3056" s="4">
        <v>9.4119915312420606</v>
      </c>
      <c r="J3056" s="13">
        <v>19.447353094652801</v>
      </c>
      <c r="K3056" s="2">
        <v>18.0872943755713</v>
      </c>
      <c r="L3056" s="2">
        <v>18.111113029418799</v>
      </c>
      <c r="M3056" s="2">
        <v>39.985795762862402</v>
      </c>
      <c r="N3056" s="14">
        <v>37.242445284367697</v>
      </c>
      <c r="O3056" s="3" t="s">
        <v>8570</v>
      </c>
    </row>
    <row r="3057" spans="1:15" x14ac:dyDescent="0.2">
      <c r="A3057">
        <v>3054</v>
      </c>
      <c r="B3057" t="s">
        <v>4940</v>
      </c>
      <c r="C3057">
        <v>1484.7525080268699</v>
      </c>
      <c r="D3057">
        <v>-0.81519231225399302</v>
      </c>
      <c r="E3057">
        <v>0.130541405995654</v>
      </c>
      <c r="F3057">
        <v>-6.2447030199838096</v>
      </c>
      <c r="G3057" s="1">
        <v>4.2460609170519199E-10</v>
      </c>
      <c r="H3057" s="1">
        <v>3.63995067206148E-9</v>
      </c>
      <c r="I3057" s="4">
        <v>8.6316799660626806</v>
      </c>
      <c r="J3057" s="13">
        <v>13.256376075427299</v>
      </c>
      <c r="K3057" s="2">
        <v>9.8833730513963793</v>
      </c>
      <c r="L3057" s="2">
        <v>10.459855384610499</v>
      </c>
      <c r="M3057" s="2">
        <v>20.592748142791098</v>
      </c>
      <c r="N3057" s="14">
        <v>20.512663985085702</v>
      </c>
      <c r="O3057" s="3" t="s">
        <v>8570</v>
      </c>
    </row>
    <row r="3058" spans="1:15" x14ac:dyDescent="0.2">
      <c r="A3058">
        <v>3055</v>
      </c>
      <c r="B3058" t="s">
        <v>7334</v>
      </c>
      <c r="C3058">
        <v>65.789112991529095</v>
      </c>
      <c r="D3058">
        <v>-0.81439322323593399</v>
      </c>
      <c r="E3058">
        <v>0.28303783201941402</v>
      </c>
      <c r="F3058">
        <v>-2.8773299223832201</v>
      </c>
      <c r="G3058">
        <v>4.01056039246569E-3</v>
      </c>
      <c r="H3058">
        <v>1.2179256993260499E-2</v>
      </c>
      <c r="I3058" s="4">
        <v>0.89866247923125298</v>
      </c>
      <c r="J3058" s="13">
        <v>1.02586221983815</v>
      </c>
      <c r="K3058" s="2">
        <v>1.0147709827660101</v>
      </c>
      <c r="L3058" s="2">
        <v>1.4050268486923601</v>
      </c>
      <c r="M3058" s="2">
        <v>1.6713879102609399</v>
      </c>
      <c r="N3058" s="14">
        <v>1.7316550568553499</v>
      </c>
      <c r="O3058" s="3" t="s">
        <v>8570</v>
      </c>
    </row>
    <row r="3059" spans="1:15" x14ac:dyDescent="0.2">
      <c r="A3059">
        <v>3056</v>
      </c>
      <c r="B3059" t="s">
        <v>3980</v>
      </c>
      <c r="C3059">
        <v>931.341112289036</v>
      </c>
      <c r="D3059">
        <v>-0.81389918117803794</v>
      </c>
      <c r="E3059">
        <v>9.4862538428015702E-2</v>
      </c>
      <c r="F3059">
        <v>-8.5797744258725199</v>
      </c>
      <c r="G3059" s="1">
        <v>9.5059371806965098E-18</v>
      </c>
      <c r="H3059" s="1">
        <v>1.5096643613909801E-16</v>
      </c>
      <c r="I3059" s="4">
        <v>3.4779002932417802</v>
      </c>
      <c r="J3059" s="13">
        <v>7.4661622550250302</v>
      </c>
      <c r="K3059" s="2">
        <v>6.2558455578498897</v>
      </c>
      <c r="L3059" s="2">
        <v>7.1742015665955696</v>
      </c>
      <c r="M3059" s="2">
        <v>13.1123221735981</v>
      </c>
      <c r="N3059" s="14">
        <v>12.915007688024099</v>
      </c>
      <c r="O3059" s="3" t="s">
        <v>8570</v>
      </c>
    </row>
    <row r="3060" spans="1:15" x14ac:dyDescent="0.2">
      <c r="A3060">
        <v>3057</v>
      </c>
      <c r="B3060" t="s">
        <v>7370</v>
      </c>
      <c r="C3060">
        <v>208.29620977652101</v>
      </c>
      <c r="D3060">
        <v>-0.81386437671143796</v>
      </c>
      <c r="E3060">
        <v>0.286341824381391</v>
      </c>
      <c r="F3060">
        <v>-2.8422825707341199</v>
      </c>
      <c r="G3060">
        <v>4.4791772206072703E-3</v>
      </c>
      <c r="H3060">
        <v>1.34614793483186E-2</v>
      </c>
      <c r="I3060" s="4">
        <v>2.2323009851497999</v>
      </c>
      <c r="J3060" s="13">
        <v>4.9937570001948703</v>
      </c>
      <c r="K3060" s="2">
        <v>2.5953822262969299</v>
      </c>
      <c r="L3060" s="2">
        <v>3.4084023389593399</v>
      </c>
      <c r="M3060" s="2">
        <v>7.2011475055953698</v>
      </c>
      <c r="N3060" s="14">
        <v>6.7218561071757996</v>
      </c>
      <c r="O3060" s="3" t="s">
        <v>8570</v>
      </c>
    </row>
    <row r="3061" spans="1:15" x14ac:dyDescent="0.2">
      <c r="A3061">
        <v>3058</v>
      </c>
      <c r="B3061" t="s">
        <v>6700</v>
      </c>
      <c r="C3061">
        <v>156.45194787506401</v>
      </c>
      <c r="D3061">
        <v>-0.81351320811115901</v>
      </c>
      <c r="E3061">
        <v>0.225795680070425</v>
      </c>
      <c r="F3061">
        <v>-3.6028732164292401</v>
      </c>
      <c r="G3061">
        <v>3.14719054542117E-4</v>
      </c>
      <c r="H3061">
        <v>1.2117903055325601E-3</v>
      </c>
      <c r="I3061" s="4">
        <v>3.48416708576308</v>
      </c>
      <c r="J3061" s="13">
        <v>4.7980171142804497</v>
      </c>
      <c r="K3061" s="2">
        <v>3.2291027431914099</v>
      </c>
      <c r="L3061" s="2">
        <v>4.4539654613647803</v>
      </c>
      <c r="M3061" s="2">
        <v>7.7596137504259799</v>
      </c>
      <c r="N3061" s="14">
        <v>7.3860150164905001</v>
      </c>
      <c r="O3061" s="3" t="s">
        <v>8570</v>
      </c>
    </row>
    <row r="3062" spans="1:15" x14ac:dyDescent="0.2">
      <c r="A3062">
        <v>3059</v>
      </c>
      <c r="B3062" t="s">
        <v>6191</v>
      </c>
      <c r="C3062">
        <v>889.74540290510004</v>
      </c>
      <c r="D3062">
        <v>-0.81342798210043199</v>
      </c>
      <c r="E3062">
        <v>0.18963037640752001</v>
      </c>
      <c r="F3062">
        <v>-4.2895447317594098</v>
      </c>
      <c r="G3062" s="1">
        <v>1.7903975167133399E-5</v>
      </c>
      <c r="H3062" s="1">
        <v>8.5872769783102598E-5</v>
      </c>
      <c r="I3062" s="4">
        <v>9.1448118247416001</v>
      </c>
      <c r="J3062" s="13">
        <v>8.9161591114402405</v>
      </c>
      <c r="K3062" s="2">
        <v>6.9819657725315398</v>
      </c>
      <c r="L3062" s="2">
        <v>7.2917036856034301</v>
      </c>
      <c r="M3062" s="2">
        <v>13.133042962128499</v>
      </c>
      <c r="N3062" s="14">
        <v>12.399643339970799</v>
      </c>
      <c r="O3062" s="3" t="s">
        <v>8570</v>
      </c>
    </row>
    <row r="3063" spans="1:15" x14ac:dyDescent="0.2">
      <c r="A3063">
        <v>3060</v>
      </c>
      <c r="B3063" t="s">
        <v>3589</v>
      </c>
      <c r="C3063">
        <v>1117.4236989643</v>
      </c>
      <c r="D3063">
        <v>-0.81334795855581199</v>
      </c>
      <c r="E3063">
        <v>8.1095674425711903E-2</v>
      </c>
      <c r="F3063">
        <v>-10.029486335931299</v>
      </c>
      <c r="G3063" s="1">
        <v>1.1310345852728899E-23</v>
      </c>
      <c r="H3063" s="1">
        <v>2.6249921842758699E-22</v>
      </c>
      <c r="I3063" s="4">
        <v>31.754456041190899</v>
      </c>
      <c r="J3063" s="13">
        <v>50.7096353646306</v>
      </c>
      <c r="K3063" s="2">
        <v>45.014536078876802</v>
      </c>
      <c r="L3063" s="2">
        <v>46.006809496428303</v>
      </c>
      <c r="M3063" s="2">
        <v>91.038196943717196</v>
      </c>
      <c r="N3063" s="14">
        <v>86.030574976276995</v>
      </c>
      <c r="O3063" s="3" t="s">
        <v>8570</v>
      </c>
    </row>
    <row r="3064" spans="1:15" x14ac:dyDescent="0.2">
      <c r="A3064">
        <v>3061</v>
      </c>
      <c r="B3064" t="s">
        <v>3975</v>
      </c>
      <c r="C3064">
        <v>1674.2414702081301</v>
      </c>
      <c r="D3064">
        <v>-0.81290499112188896</v>
      </c>
      <c r="E3064">
        <v>9.4616258109714996E-2</v>
      </c>
      <c r="F3064">
        <v>-8.5915994498457309</v>
      </c>
      <c r="G3064" s="1">
        <v>8.5766927644346293E-18</v>
      </c>
      <c r="H3064" s="1">
        <v>1.3665455631081499E-16</v>
      </c>
      <c r="I3064" s="4">
        <v>27.501568118281401</v>
      </c>
      <c r="J3064" s="13">
        <v>25.196110329071701</v>
      </c>
      <c r="K3064" s="2">
        <v>19.991820560992899</v>
      </c>
      <c r="L3064" s="2">
        <v>19.926196493958201</v>
      </c>
      <c r="M3064" s="2">
        <v>39.662779589832901</v>
      </c>
      <c r="N3064" s="14">
        <v>39.000454001425503</v>
      </c>
      <c r="O3064" s="3" t="s">
        <v>8570</v>
      </c>
    </row>
    <row r="3065" spans="1:15" x14ac:dyDescent="0.2">
      <c r="A3065">
        <v>3062</v>
      </c>
      <c r="B3065" t="s">
        <v>3202</v>
      </c>
      <c r="C3065">
        <v>2540.7619406838899</v>
      </c>
      <c r="D3065">
        <v>-0.81248921020433196</v>
      </c>
      <c r="E3065">
        <v>6.3509159810323804E-2</v>
      </c>
      <c r="F3065">
        <v>-12.7932602577472</v>
      </c>
      <c r="G3065" s="1">
        <v>1.7881208622306701E-37</v>
      </c>
      <c r="H3065" s="1">
        <v>7.3911019544767202E-36</v>
      </c>
      <c r="I3065" s="4">
        <v>20.655086741562702</v>
      </c>
      <c r="J3065" s="13">
        <v>24.017740951636899</v>
      </c>
      <c r="K3065" s="2">
        <v>21.4342486977216</v>
      </c>
      <c r="L3065" s="2">
        <v>25.055453259060101</v>
      </c>
      <c r="M3065" s="2">
        <v>36.544457131236904</v>
      </c>
      <c r="N3065" s="14">
        <v>36.248820892596797</v>
      </c>
      <c r="O3065" s="3" t="s">
        <v>8570</v>
      </c>
    </row>
    <row r="3066" spans="1:15" x14ac:dyDescent="0.2">
      <c r="A3066">
        <v>3063</v>
      </c>
      <c r="B3066" t="s">
        <v>3681</v>
      </c>
      <c r="C3066">
        <v>1682.0050574654299</v>
      </c>
      <c r="D3066">
        <v>-0.812436145391214</v>
      </c>
      <c r="E3066">
        <v>8.3737938837148904E-2</v>
      </c>
      <c r="F3066">
        <v>-9.7021273352717294</v>
      </c>
      <c r="G3066" s="1">
        <v>2.9527679697733998E-22</v>
      </c>
      <c r="H3066" s="1">
        <v>6.1972490510433801E-21</v>
      </c>
      <c r="I3066" s="4">
        <v>26.211022717121299</v>
      </c>
      <c r="J3066" s="13">
        <v>36.635226295021198</v>
      </c>
      <c r="K3066" s="2">
        <v>29.9308181010989</v>
      </c>
      <c r="L3066" s="2">
        <v>34.428124567812901</v>
      </c>
      <c r="M3066" s="2">
        <v>56.408353669921603</v>
      </c>
      <c r="N3066" s="14">
        <v>54.531840311247201</v>
      </c>
      <c r="O3066" s="3" t="s">
        <v>8570</v>
      </c>
    </row>
    <row r="3067" spans="1:15" x14ac:dyDescent="0.2">
      <c r="A3067">
        <v>3064</v>
      </c>
      <c r="B3067" t="s">
        <v>3781</v>
      </c>
      <c r="C3067">
        <v>1320.9892317675001</v>
      </c>
      <c r="D3067">
        <v>-0.81204414670662495</v>
      </c>
      <c r="E3067">
        <v>8.7363299590238697E-2</v>
      </c>
      <c r="F3067">
        <v>-9.2950260637518003</v>
      </c>
      <c r="G3067" s="1">
        <v>1.4717013879359201E-20</v>
      </c>
      <c r="H3067" s="1">
        <v>2.7796774236375401E-19</v>
      </c>
      <c r="I3067" s="4">
        <v>34.440094559676801</v>
      </c>
      <c r="J3067" s="13">
        <v>21.878259415686699</v>
      </c>
      <c r="K3067" s="2">
        <v>23.467987222171399</v>
      </c>
      <c r="L3067" s="2">
        <v>22.794629629263799</v>
      </c>
      <c r="M3067" s="2">
        <v>39.4063275561277</v>
      </c>
      <c r="N3067" s="14">
        <v>43.205770932101203</v>
      </c>
      <c r="O3067" s="3" t="s">
        <v>8570</v>
      </c>
    </row>
    <row r="3068" spans="1:15" x14ac:dyDescent="0.2">
      <c r="A3068">
        <v>3065</v>
      </c>
      <c r="B3068" t="s">
        <v>3782</v>
      </c>
      <c r="C3068">
        <v>1320.9892317675001</v>
      </c>
      <c r="D3068">
        <v>-0.81204414670662495</v>
      </c>
      <c r="E3068">
        <v>8.7363299590238697E-2</v>
      </c>
      <c r="F3068">
        <v>-9.2950260637518003</v>
      </c>
      <c r="G3068" s="1">
        <v>1.4717013879359201E-20</v>
      </c>
      <c r="H3068" s="1">
        <v>2.7796774236375401E-19</v>
      </c>
      <c r="I3068" s="4">
        <v>34.440094559676801</v>
      </c>
      <c r="J3068" s="13">
        <v>21.878259415686699</v>
      </c>
      <c r="K3068" s="2">
        <v>23.467987222171399</v>
      </c>
      <c r="L3068" s="2">
        <v>22.794629629263799</v>
      </c>
      <c r="M3068" s="2">
        <v>39.4063275561277</v>
      </c>
      <c r="N3068" s="14">
        <v>43.205770932101203</v>
      </c>
      <c r="O3068" s="3" t="s">
        <v>8570</v>
      </c>
    </row>
    <row r="3069" spans="1:15" x14ac:dyDescent="0.2">
      <c r="A3069">
        <v>3066</v>
      </c>
      <c r="B3069" t="s">
        <v>7085</v>
      </c>
      <c r="C3069">
        <v>507.38715740714701</v>
      </c>
      <c r="D3069">
        <v>-0.811454607145222</v>
      </c>
      <c r="E3069">
        <v>0.25819556723331399</v>
      </c>
      <c r="F3069">
        <v>-3.1427906212346599</v>
      </c>
      <c r="G3069">
        <v>1.6734549687547999E-3</v>
      </c>
      <c r="H3069">
        <v>5.5650778130452699E-3</v>
      </c>
      <c r="I3069" s="4">
        <v>6.5008623666929797</v>
      </c>
      <c r="J3069" s="13">
        <v>15.721290493542099</v>
      </c>
      <c r="K3069" s="2">
        <v>10.3865935822026</v>
      </c>
      <c r="L3069" s="2">
        <v>8.1158515977638306</v>
      </c>
      <c r="M3069" s="2">
        <v>16.690110150035899</v>
      </c>
      <c r="N3069" s="14">
        <v>14.802906693938599</v>
      </c>
      <c r="O3069" s="3" t="s">
        <v>8570</v>
      </c>
    </row>
    <row r="3070" spans="1:15" x14ac:dyDescent="0.2">
      <c r="A3070">
        <v>3067</v>
      </c>
      <c r="B3070" t="s">
        <v>4516</v>
      </c>
      <c r="C3070">
        <v>819.39570311661998</v>
      </c>
      <c r="D3070">
        <v>-0.81093147556941103</v>
      </c>
      <c r="E3070">
        <v>0.114325255543859</v>
      </c>
      <c r="F3070">
        <v>-7.0931962645673998</v>
      </c>
      <c r="G3070" s="1">
        <v>1.31049393623602E-12</v>
      </c>
      <c r="H3070" s="1">
        <v>1.42944826933702E-11</v>
      </c>
      <c r="I3070" s="4">
        <v>16.177275675891298</v>
      </c>
      <c r="J3070" s="13">
        <v>18.0655647335034</v>
      </c>
      <c r="K3070" s="2">
        <v>19.102502941806598</v>
      </c>
      <c r="L3070" s="2">
        <v>20.461017947735002</v>
      </c>
      <c r="M3070" s="2">
        <v>37.227933384631498</v>
      </c>
      <c r="N3070" s="14">
        <v>36.457220727780502</v>
      </c>
      <c r="O3070" s="3" t="s">
        <v>8570</v>
      </c>
    </row>
    <row r="3071" spans="1:15" x14ac:dyDescent="0.2">
      <c r="A3071">
        <v>3068</v>
      </c>
      <c r="B3071" t="s">
        <v>5245</v>
      </c>
      <c r="C3071">
        <v>762.62463510348198</v>
      </c>
      <c r="D3071">
        <v>-0.81087681950700896</v>
      </c>
      <c r="E3071">
        <v>0.142157696989864</v>
      </c>
      <c r="F3071">
        <v>-5.7040655319903397</v>
      </c>
      <c r="G3071" s="1">
        <v>1.1698306806683901E-8</v>
      </c>
      <c r="H3071" s="1">
        <v>8.5553312560987306E-8</v>
      </c>
      <c r="I3071" s="4">
        <v>8.6018705826925501</v>
      </c>
      <c r="J3071" s="13">
        <v>11.526813319021899</v>
      </c>
      <c r="K3071" s="2">
        <v>8.3817734110301103</v>
      </c>
      <c r="L3071" s="2">
        <v>9.2364670168738492</v>
      </c>
      <c r="M3071" s="2">
        <v>17.891777062251801</v>
      </c>
      <c r="N3071" s="14">
        <v>19.418980378238999</v>
      </c>
      <c r="O3071" s="3" t="s">
        <v>8570</v>
      </c>
    </row>
    <row r="3072" spans="1:15" x14ac:dyDescent="0.2">
      <c r="A3072">
        <v>3069</v>
      </c>
      <c r="B3072" t="s">
        <v>6715</v>
      </c>
      <c r="C3072">
        <v>314.77396612325299</v>
      </c>
      <c r="D3072">
        <v>-0.81066288457751901</v>
      </c>
      <c r="E3072">
        <v>0.226366998297336</v>
      </c>
      <c r="F3072">
        <v>-3.58118847126604</v>
      </c>
      <c r="G3072">
        <v>3.4203480159597299E-4</v>
      </c>
      <c r="H3072">
        <v>1.3080708890442301E-3</v>
      </c>
      <c r="I3072" s="4">
        <v>10.266842954224799</v>
      </c>
      <c r="J3072" s="13">
        <v>24.094296213377401</v>
      </c>
      <c r="K3072" s="2">
        <v>17.041923905067101</v>
      </c>
      <c r="L3072" s="2">
        <v>14.7631508230133</v>
      </c>
      <c r="M3072" s="2">
        <v>37.217367570650097</v>
      </c>
      <c r="N3072" s="14">
        <v>32.825052303557698</v>
      </c>
      <c r="O3072" s="3" t="s">
        <v>8570</v>
      </c>
    </row>
    <row r="3073" spans="1:15" x14ac:dyDescent="0.2">
      <c r="A3073">
        <v>3070</v>
      </c>
      <c r="B3073" t="s">
        <v>6670</v>
      </c>
      <c r="C3073">
        <v>429.865588605612</v>
      </c>
      <c r="D3073">
        <v>-0.81001595816071503</v>
      </c>
      <c r="E3073">
        <v>0.22223124129025301</v>
      </c>
      <c r="F3073">
        <v>-3.6449238795492498</v>
      </c>
      <c r="G3073">
        <v>2.6747095654360101E-4</v>
      </c>
      <c r="H3073">
        <v>1.04306389684615E-3</v>
      </c>
      <c r="I3073" s="4">
        <v>4.6105657479128901</v>
      </c>
      <c r="J3073" s="13">
        <v>12.7288383866071</v>
      </c>
      <c r="K3073" s="2">
        <v>8.9808901890766197</v>
      </c>
      <c r="L3073" s="2">
        <v>8.0466939429413102</v>
      </c>
      <c r="M3073" s="2">
        <v>19.088757427060202</v>
      </c>
      <c r="N3073" s="14">
        <v>16.767490140918699</v>
      </c>
      <c r="O3073" s="3" t="s">
        <v>8570</v>
      </c>
    </row>
    <row r="3074" spans="1:15" x14ac:dyDescent="0.2">
      <c r="A3074">
        <v>3071</v>
      </c>
      <c r="B3074" t="s">
        <v>5687</v>
      </c>
      <c r="C3074">
        <v>382.488981176658</v>
      </c>
      <c r="D3074">
        <v>-0.80965708985485796</v>
      </c>
      <c r="E3074">
        <v>0.16090576134161699</v>
      </c>
      <c r="F3074">
        <v>-5.0318713457120001</v>
      </c>
      <c r="G3074" s="1">
        <v>4.8571518802557796E-7</v>
      </c>
      <c r="H3074" s="1">
        <v>2.9011830146395301E-6</v>
      </c>
      <c r="I3074" s="4">
        <v>9.2408549885029707</v>
      </c>
      <c r="J3074" s="13">
        <v>14.9508212668462</v>
      </c>
      <c r="K3074" s="2">
        <v>12.611459047084701</v>
      </c>
      <c r="L3074" s="2">
        <v>11.185899096472999</v>
      </c>
      <c r="M3074" s="2">
        <v>31.389552216256</v>
      </c>
      <c r="N3074" s="14">
        <v>23.4722975773524</v>
      </c>
      <c r="O3074" s="3" t="s">
        <v>8570</v>
      </c>
    </row>
    <row r="3075" spans="1:15" x14ac:dyDescent="0.2">
      <c r="A3075">
        <v>3072</v>
      </c>
      <c r="B3075" t="s">
        <v>7678</v>
      </c>
      <c r="C3075">
        <v>381.81868295934299</v>
      </c>
      <c r="D3075">
        <v>-0.80933971673591099</v>
      </c>
      <c r="E3075">
        <v>0.32189657906028202</v>
      </c>
      <c r="F3075">
        <v>-2.5142849268502001</v>
      </c>
      <c r="G3075">
        <v>1.1927402773502901E-2</v>
      </c>
      <c r="H3075">
        <v>3.23764687171035E-2</v>
      </c>
      <c r="I3075" s="4">
        <v>9.79138526960649</v>
      </c>
      <c r="J3075" s="13">
        <v>12.935338772737699</v>
      </c>
      <c r="K3075" s="2">
        <v>6.9553695022493098</v>
      </c>
      <c r="L3075" s="2">
        <v>8.5556436111053102</v>
      </c>
      <c r="M3075" s="2">
        <v>16.167724363142</v>
      </c>
      <c r="N3075" s="14">
        <v>15.4048758906772</v>
      </c>
      <c r="O3075" s="3" t="s">
        <v>8570</v>
      </c>
    </row>
    <row r="3076" spans="1:15" x14ac:dyDescent="0.2">
      <c r="A3076">
        <v>3073</v>
      </c>
      <c r="B3076" t="s">
        <v>7360</v>
      </c>
      <c r="C3076">
        <v>63.946403450070299</v>
      </c>
      <c r="D3076">
        <v>-0.80891084320176598</v>
      </c>
      <c r="E3076">
        <v>0.28361490178439502</v>
      </c>
      <c r="F3076">
        <v>-2.8521450675278799</v>
      </c>
      <c r="G3076">
        <v>4.3425277793649802E-3</v>
      </c>
      <c r="H3076">
        <v>1.30780778471573E-2</v>
      </c>
      <c r="I3076" s="4">
        <v>1.64917598861885</v>
      </c>
      <c r="J3076" s="13">
        <v>2.2016659335294699</v>
      </c>
      <c r="K3076" s="2">
        <v>1.60951544977219</v>
      </c>
      <c r="L3076" s="2">
        <v>1.6847954061785999</v>
      </c>
      <c r="M3076" s="2">
        <v>3.4850141096249101</v>
      </c>
      <c r="N3076" s="14">
        <v>3.2807110224686502</v>
      </c>
      <c r="O3076" s="3" t="s">
        <v>8570</v>
      </c>
    </row>
    <row r="3077" spans="1:15" x14ac:dyDescent="0.2">
      <c r="A3077">
        <v>3074</v>
      </c>
      <c r="B3077" t="s">
        <v>7639</v>
      </c>
      <c r="C3077">
        <v>392.981479584581</v>
      </c>
      <c r="D3077">
        <v>-0.80872306487722201</v>
      </c>
      <c r="E3077">
        <v>0.31579099793226301</v>
      </c>
      <c r="F3077">
        <v>-2.5609440109837802</v>
      </c>
      <c r="G3077">
        <v>1.0438817773643499E-2</v>
      </c>
      <c r="H3077">
        <v>2.8768786225619802E-2</v>
      </c>
      <c r="I3077" s="4">
        <v>6.9893991436444303</v>
      </c>
      <c r="J3077" s="13">
        <v>5.7185209123674801</v>
      </c>
      <c r="K3077" s="2">
        <v>8.0407886585856403</v>
      </c>
      <c r="L3077" s="2">
        <v>8.1539146569653393</v>
      </c>
      <c r="M3077" s="2">
        <v>15.8081877418986</v>
      </c>
      <c r="N3077" s="14">
        <v>14.4685170388925</v>
      </c>
      <c r="O3077" s="3" t="s">
        <v>8570</v>
      </c>
    </row>
    <row r="3078" spans="1:15" x14ac:dyDescent="0.2">
      <c r="A3078">
        <v>3075</v>
      </c>
      <c r="B3078" t="s">
        <v>4299</v>
      </c>
      <c r="C3078">
        <v>1301.8006266223299</v>
      </c>
      <c r="D3078">
        <v>-0.80846771346647694</v>
      </c>
      <c r="E3078">
        <v>0.105680583757848</v>
      </c>
      <c r="F3078">
        <v>-7.6501064312718601</v>
      </c>
      <c r="G3078" s="1">
        <v>2.0081303577265701E-14</v>
      </c>
      <c r="H3078" s="1">
        <v>2.53346816728206E-13</v>
      </c>
      <c r="I3078" s="4">
        <v>17.708241911131399</v>
      </c>
      <c r="J3078" s="13">
        <v>24.900989249830101</v>
      </c>
      <c r="K3078" s="2">
        <v>25.604983026029799</v>
      </c>
      <c r="L3078" s="2">
        <v>29.556341213310699</v>
      </c>
      <c r="M3078" s="2">
        <v>50.298778914768697</v>
      </c>
      <c r="N3078" s="14">
        <v>38.359640487530498</v>
      </c>
      <c r="O3078" s="3" t="s">
        <v>8570</v>
      </c>
    </row>
    <row r="3079" spans="1:15" x14ac:dyDescent="0.2">
      <c r="A3079">
        <v>3076</v>
      </c>
      <c r="B3079" t="s">
        <v>5453</v>
      </c>
      <c r="C3079">
        <v>601.20907037432005</v>
      </c>
      <c r="D3079">
        <v>-0.80801959884282204</v>
      </c>
      <c r="E3079">
        <v>0.15062489611692401</v>
      </c>
      <c r="F3079">
        <v>-5.3644491692501397</v>
      </c>
      <c r="G3079" s="1">
        <v>8.1196620702067196E-8</v>
      </c>
      <c r="H3079" s="1">
        <v>5.37177425981665E-7</v>
      </c>
      <c r="I3079" s="4">
        <v>1.9692532713297599</v>
      </c>
      <c r="J3079" s="13">
        <v>5.7578558976099403</v>
      </c>
      <c r="K3079" s="2">
        <v>5.3092923823788603</v>
      </c>
      <c r="L3079" s="2">
        <v>4.6505631216683501</v>
      </c>
      <c r="M3079" s="2">
        <v>11.7453416062793</v>
      </c>
      <c r="N3079" s="14">
        <v>11.3935224196932</v>
      </c>
      <c r="O3079" s="3" t="s">
        <v>8570</v>
      </c>
    </row>
    <row r="3080" spans="1:15" x14ac:dyDescent="0.2">
      <c r="A3080">
        <v>3077</v>
      </c>
      <c r="B3080" t="s">
        <v>7388</v>
      </c>
      <c r="C3080">
        <v>84.411393151752605</v>
      </c>
      <c r="D3080">
        <v>-0.80618151868202903</v>
      </c>
      <c r="E3080">
        <v>0.28630901201660403</v>
      </c>
      <c r="F3080">
        <v>-2.8157741630405799</v>
      </c>
      <c r="G3080">
        <v>4.8659858861579202E-3</v>
      </c>
      <c r="H3080">
        <v>1.45340807734512E-2</v>
      </c>
      <c r="I3080" s="4">
        <v>1.82162116150974</v>
      </c>
      <c r="J3080" s="13">
        <v>2.0996013849522801</v>
      </c>
      <c r="K3080" s="2">
        <v>1.6955041425247701</v>
      </c>
      <c r="L3080" s="2">
        <v>2.5966112833880501</v>
      </c>
      <c r="M3080" s="2">
        <v>4.2296944970183796</v>
      </c>
      <c r="N3080" s="14">
        <v>5.4216966517165304</v>
      </c>
      <c r="O3080" s="3" t="s">
        <v>8570</v>
      </c>
    </row>
    <row r="3081" spans="1:15" x14ac:dyDescent="0.2">
      <c r="A3081">
        <v>3078</v>
      </c>
      <c r="B3081" t="s">
        <v>6164</v>
      </c>
      <c r="C3081">
        <v>653.33377982953505</v>
      </c>
      <c r="D3081">
        <v>-0.805940798259977</v>
      </c>
      <c r="E3081">
        <v>0.18596027265832701</v>
      </c>
      <c r="F3081">
        <v>-4.3339407215258596</v>
      </c>
      <c r="G3081" s="1">
        <v>1.4646362842416599E-5</v>
      </c>
      <c r="H3081" s="1">
        <v>7.0989518168718905E-5</v>
      </c>
      <c r="I3081" s="4">
        <v>1.23964032483065</v>
      </c>
      <c r="J3081" s="13">
        <v>3.97386500015384</v>
      </c>
      <c r="K3081" s="2">
        <v>2.84542991267478</v>
      </c>
      <c r="L3081" s="2">
        <v>2.5944193074073101</v>
      </c>
      <c r="M3081" s="2">
        <v>5.8213935318462298</v>
      </c>
      <c r="N3081" s="14">
        <v>5.8060131127126304</v>
      </c>
      <c r="O3081" s="3" t="s">
        <v>8570</v>
      </c>
    </row>
    <row r="3082" spans="1:15" x14ac:dyDescent="0.2">
      <c r="A3082">
        <v>3079</v>
      </c>
      <c r="B3082" t="s">
        <v>4090</v>
      </c>
      <c r="C3082">
        <v>1199.195902788</v>
      </c>
      <c r="D3082">
        <v>-0.80546691075470001</v>
      </c>
      <c r="E3082">
        <v>9.7684211373794405E-2</v>
      </c>
      <c r="F3082">
        <v>-8.2456202433014791</v>
      </c>
      <c r="G3082" s="1">
        <v>1.6430570873593299E-16</v>
      </c>
      <c r="H3082" s="1">
        <v>2.4025145855165398E-15</v>
      </c>
      <c r="I3082" s="4">
        <v>8.6176708506268405</v>
      </c>
      <c r="J3082" s="13">
        <v>11.124934079654601</v>
      </c>
      <c r="K3082" s="2">
        <v>8.7946335746025799</v>
      </c>
      <c r="L3082" s="2">
        <v>10.9949683520089</v>
      </c>
      <c r="M3082" s="2">
        <v>20.3170302317363</v>
      </c>
      <c r="N3082" s="14">
        <v>17.777412331625399</v>
      </c>
      <c r="O3082" s="3" t="s">
        <v>8570</v>
      </c>
    </row>
    <row r="3083" spans="1:15" x14ac:dyDescent="0.2">
      <c r="A3083">
        <v>3080</v>
      </c>
      <c r="B3083" t="s">
        <v>7065</v>
      </c>
      <c r="C3083">
        <v>95.364837444536903</v>
      </c>
      <c r="D3083">
        <v>-0.80541506766211302</v>
      </c>
      <c r="E3083">
        <v>0.25447018518806902</v>
      </c>
      <c r="F3083">
        <v>-3.1650665364465498</v>
      </c>
      <c r="G3083">
        <v>1.55047490920755E-3</v>
      </c>
      <c r="H3083">
        <v>5.1894228951838203E-3</v>
      </c>
      <c r="I3083" s="4">
        <v>5.6354003252224896</v>
      </c>
      <c r="J3083" s="13">
        <v>7.6097370789536498</v>
      </c>
      <c r="K3083" s="2">
        <v>6.1104787683329898</v>
      </c>
      <c r="L3083" s="2">
        <v>5.3624739492921201</v>
      </c>
      <c r="M3083" s="2">
        <v>12.5693103861332</v>
      </c>
      <c r="N3083" s="14">
        <v>11.4178355502006</v>
      </c>
      <c r="O3083" s="3" t="s">
        <v>8570</v>
      </c>
    </row>
    <row r="3084" spans="1:15" x14ac:dyDescent="0.2">
      <c r="A3084">
        <v>3081</v>
      </c>
      <c r="B3084" t="s">
        <v>3637</v>
      </c>
      <c r="C3084">
        <v>1474.65539779443</v>
      </c>
      <c r="D3084">
        <v>-0.80487134118302295</v>
      </c>
      <c r="E3084">
        <v>8.1853210823294401E-2</v>
      </c>
      <c r="F3084">
        <v>-9.8331065218759495</v>
      </c>
      <c r="G3084" s="1">
        <v>8.10783840478728E-23</v>
      </c>
      <c r="H3084" s="1">
        <v>1.7815291859472099E-21</v>
      </c>
      <c r="I3084" s="4">
        <v>24.3085872008335</v>
      </c>
      <c r="J3084" s="13">
        <v>36.9806271368466</v>
      </c>
      <c r="K3084" s="2">
        <v>31.835895744256799</v>
      </c>
      <c r="L3084" s="2">
        <v>37.3507834430401</v>
      </c>
      <c r="M3084" s="2">
        <v>66.146455245336199</v>
      </c>
      <c r="N3084" s="14">
        <v>59.669242419549498</v>
      </c>
      <c r="O3084" s="3" t="s">
        <v>8570</v>
      </c>
    </row>
    <row r="3085" spans="1:15" x14ac:dyDescent="0.2">
      <c r="A3085">
        <v>3082</v>
      </c>
      <c r="B3085" t="s">
        <v>7621</v>
      </c>
      <c r="C3085">
        <v>181.05978629572499</v>
      </c>
      <c r="D3085">
        <v>-0.80478957409558904</v>
      </c>
      <c r="E3085">
        <v>0.31125759259247399</v>
      </c>
      <c r="F3085">
        <v>-2.5856062414171901</v>
      </c>
      <c r="G3085">
        <v>9.7207909756587604E-3</v>
      </c>
      <c r="H3085">
        <v>2.69977614754036E-2</v>
      </c>
      <c r="I3085" s="4">
        <v>0.38222173497502598</v>
      </c>
      <c r="J3085" s="13">
        <v>1.5725835234389001</v>
      </c>
      <c r="K3085" s="2">
        <v>0.92054760143162395</v>
      </c>
      <c r="L3085" s="2">
        <v>0.766754318912653</v>
      </c>
      <c r="M3085" s="2">
        <v>2.0868180686320001</v>
      </c>
      <c r="N3085" s="14">
        <v>2.42191501678625</v>
      </c>
      <c r="O3085" s="3" t="s">
        <v>8570</v>
      </c>
    </row>
    <row r="3086" spans="1:15" x14ac:dyDescent="0.2">
      <c r="A3086">
        <v>3083</v>
      </c>
      <c r="B3086" t="s">
        <v>5739</v>
      </c>
      <c r="C3086">
        <v>1099.6394740082801</v>
      </c>
      <c r="D3086">
        <v>-0.80475630284526001</v>
      </c>
      <c r="E3086">
        <v>0.161865857658023</v>
      </c>
      <c r="F3086">
        <v>-4.9717483012722896</v>
      </c>
      <c r="G3086" s="1">
        <v>6.6351813192697401E-7</v>
      </c>
      <c r="H3086" s="1">
        <v>3.8803777179663999E-6</v>
      </c>
      <c r="I3086" s="4">
        <v>22.9539137340611</v>
      </c>
      <c r="J3086" s="13">
        <v>33.894053488676299</v>
      </c>
      <c r="K3086" s="2">
        <v>28.277307123644199</v>
      </c>
      <c r="L3086" s="2">
        <v>28.050488066747</v>
      </c>
      <c r="M3086" s="2">
        <v>54.388194725125601</v>
      </c>
      <c r="N3086" s="14">
        <v>44.651821635898301</v>
      </c>
      <c r="O3086" s="3" t="s">
        <v>8570</v>
      </c>
    </row>
    <row r="3087" spans="1:15" x14ac:dyDescent="0.2">
      <c r="A3087">
        <v>3084</v>
      </c>
      <c r="B3087" t="s">
        <v>5645</v>
      </c>
      <c r="C3087">
        <v>1642.4958492589201</v>
      </c>
      <c r="D3087">
        <v>-0.80452723518581104</v>
      </c>
      <c r="E3087">
        <v>0.15824597161614801</v>
      </c>
      <c r="F3087">
        <v>-5.0840297984793201</v>
      </c>
      <c r="G3087" s="1">
        <v>3.6950992905478899E-7</v>
      </c>
      <c r="H3087" s="1">
        <v>2.24677540778419E-6</v>
      </c>
      <c r="I3087" s="4">
        <v>23.871224777153198</v>
      </c>
      <c r="J3087" s="13">
        <v>40.791831425184</v>
      </c>
      <c r="K3087" s="2">
        <v>25.6132876041979</v>
      </c>
      <c r="L3087" s="2">
        <v>27.489776181627501</v>
      </c>
      <c r="M3087" s="2">
        <v>64.163504010070696</v>
      </c>
      <c r="N3087" s="14">
        <v>66.7546582385298</v>
      </c>
      <c r="O3087" s="3" t="s">
        <v>8570</v>
      </c>
    </row>
    <row r="3088" spans="1:15" x14ac:dyDescent="0.2">
      <c r="A3088">
        <v>3085</v>
      </c>
      <c r="B3088" t="s">
        <v>4791</v>
      </c>
      <c r="C3088">
        <v>4550.1467240339898</v>
      </c>
      <c r="D3088">
        <v>-0.80414070542842497</v>
      </c>
      <c r="E3088">
        <v>0.12298160248843699</v>
      </c>
      <c r="F3088">
        <v>-6.5387073282284698</v>
      </c>
      <c r="G3088" s="1">
        <v>6.2052819937690301E-11</v>
      </c>
      <c r="H3088" s="1">
        <v>5.7573854962004903E-10</v>
      </c>
      <c r="I3088" s="4">
        <v>24.058953018977</v>
      </c>
      <c r="J3088" s="13">
        <v>36.525057006653597</v>
      </c>
      <c r="K3088" s="2">
        <v>26.6581999183873</v>
      </c>
      <c r="L3088" s="2">
        <v>27.9703337062682</v>
      </c>
      <c r="M3088" s="2">
        <v>55.005843420049501</v>
      </c>
      <c r="N3088" s="14">
        <v>54.584922749408904</v>
      </c>
      <c r="O3088" s="3" t="s">
        <v>8570</v>
      </c>
    </row>
    <row r="3089" spans="1:15" x14ac:dyDescent="0.2">
      <c r="A3089">
        <v>3086</v>
      </c>
      <c r="B3089" t="s">
        <v>3924</v>
      </c>
      <c r="C3089">
        <v>8816.5031527919491</v>
      </c>
      <c r="D3089">
        <v>-0.80382381210651199</v>
      </c>
      <c r="E3089">
        <v>9.1700514703467198E-2</v>
      </c>
      <c r="F3089">
        <v>-8.7657502763844306</v>
      </c>
      <c r="G3089" s="1">
        <v>1.8553686966460698E-18</v>
      </c>
      <c r="H3089" s="1">
        <v>3.09389084168117E-17</v>
      </c>
      <c r="I3089" s="4">
        <v>37.477590879699797</v>
      </c>
      <c r="J3089" s="13">
        <v>54.470053795139101</v>
      </c>
      <c r="K3089" s="2">
        <v>44.466907457204798</v>
      </c>
      <c r="L3089" s="2">
        <v>45.783821779618499</v>
      </c>
      <c r="M3089" s="2">
        <v>86.867525603073901</v>
      </c>
      <c r="N3089" s="14">
        <v>78.915838929891507</v>
      </c>
      <c r="O3089" s="3" t="s">
        <v>8570</v>
      </c>
    </row>
    <row r="3090" spans="1:15" x14ac:dyDescent="0.2">
      <c r="A3090">
        <v>3087</v>
      </c>
      <c r="B3090" t="s">
        <v>4610</v>
      </c>
      <c r="C3090">
        <v>613.47405167723502</v>
      </c>
      <c r="D3090">
        <v>-0.80235816827432105</v>
      </c>
      <c r="E3090">
        <v>0.116534380219979</v>
      </c>
      <c r="F3090">
        <v>-6.8851627027125399</v>
      </c>
      <c r="G3090" s="1">
        <v>5.7721524606256003E-12</v>
      </c>
      <c r="H3090" s="1">
        <v>5.9294862365565801E-11</v>
      </c>
      <c r="I3090" s="4">
        <v>5.6843445147769298</v>
      </c>
      <c r="J3090" s="13">
        <v>4.73860152224134</v>
      </c>
      <c r="K3090" s="2">
        <v>4.7892978741702104</v>
      </c>
      <c r="L3090" s="2">
        <v>4.3677377261025496</v>
      </c>
      <c r="M3090" s="2">
        <v>8.8125793323877009</v>
      </c>
      <c r="N3090" s="14">
        <v>8.4701157811147407</v>
      </c>
      <c r="O3090" s="3" t="s">
        <v>8570</v>
      </c>
    </row>
    <row r="3091" spans="1:15" x14ac:dyDescent="0.2">
      <c r="A3091">
        <v>3088</v>
      </c>
      <c r="B3091" t="s">
        <v>4038</v>
      </c>
      <c r="C3091">
        <v>719.26046229798203</v>
      </c>
      <c r="D3091">
        <v>-0.80194175006661095</v>
      </c>
      <c r="E3091">
        <v>9.5591926358200296E-2</v>
      </c>
      <c r="F3091">
        <v>-8.3892205191219809</v>
      </c>
      <c r="G3091" s="1">
        <v>4.8937599381285398E-17</v>
      </c>
      <c r="H3091" s="1">
        <v>7.4371710021022001E-16</v>
      </c>
      <c r="I3091" s="4">
        <v>12.6323881766131</v>
      </c>
      <c r="J3091" s="13">
        <v>14.038542204616199</v>
      </c>
      <c r="K3091" s="2">
        <v>19.863666261679501</v>
      </c>
      <c r="L3091" s="2">
        <v>14.416623769015599</v>
      </c>
      <c r="M3091" s="2">
        <v>30.210804456460899</v>
      </c>
      <c r="N3091" s="14">
        <v>28.975104756348699</v>
      </c>
      <c r="O3091" s="3" t="s">
        <v>8570</v>
      </c>
    </row>
    <row r="3092" spans="1:15" x14ac:dyDescent="0.2">
      <c r="A3092">
        <v>3089</v>
      </c>
      <c r="B3092" t="s">
        <v>5659</v>
      </c>
      <c r="C3092">
        <v>340.59192219347602</v>
      </c>
      <c r="D3092">
        <v>-0.801828001590143</v>
      </c>
      <c r="E3092">
        <v>0.15802836532206299</v>
      </c>
      <c r="F3092">
        <v>-5.0739498567615398</v>
      </c>
      <c r="G3092" s="1">
        <v>3.8964177274040702E-7</v>
      </c>
      <c r="H3092" s="1">
        <v>2.3544846361722402E-6</v>
      </c>
      <c r="I3092" s="4">
        <v>1.72771913727891</v>
      </c>
      <c r="J3092" s="13">
        <v>8.7551983006972698</v>
      </c>
      <c r="K3092" s="2">
        <v>5.8779644067932999</v>
      </c>
      <c r="L3092" s="2">
        <v>7.1419834181362001</v>
      </c>
      <c r="M3092" s="2">
        <v>13.781834721812899</v>
      </c>
      <c r="N3092" s="14">
        <v>13.8513543514341</v>
      </c>
      <c r="O3092" s="3" t="s">
        <v>8570</v>
      </c>
    </row>
    <row r="3093" spans="1:15" x14ac:dyDescent="0.2">
      <c r="A3093">
        <v>3090</v>
      </c>
      <c r="B3093" t="s">
        <v>4490</v>
      </c>
      <c r="C3093">
        <v>1033.0213815602201</v>
      </c>
      <c r="D3093">
        <v>-0.80156060200735701</v>
      </c>
      <c r="E3093">
        <v>0.111986910919641</v>
      </c>
      <c r="F3093">
        <v>-7.1576275783027397</v>
      </c>
      <c r="G3093" s="1">
        <v>8.2085187717886104E-13</v>
      </c>
      <c r="H3093" s="1">
        <v>9.1169980847611995E-12</v>
      </c>
      <c r="I3093" s="4">
        <v>7.5987328897964304</v>
      </c>
      <c r="J3093" s="13">
        <v>14.447768935485</v>
      </c>
      <c r="K3093" s="2">
        <v>11.9593056897496</v>
      </c>
      <c r="L3093" s="2">
        <v>14.397940846151901</v>
      </c>
      <c r="M3093" s="2">
        <v>25.268918846847502</v>
      </c>
      <c r="N3093" s="14">
        <v>21.626887691545701</v>
      </c>
      <c r="O3093" s="3" t="s">
        <v>8570</v>
      </c>
    </row>
    <row r="3094" spans="1:15" x14ac:dyDescent="0.2">
      <c r="A3094">
        <v>3091</v>
      </c>
      <c r="B3094" t="s">
        <v>5508</v>
      </c>
      <c r="C3094">
        <v>280.37388129894998</v>
      </c>
      <c r="D3094">
        <v>-0.80121546320539305</v>
      </c>
      <c r="E3094">
        <v>0.15167730593067599</v>
      </c>
      <c r="F3094">
        <v>-5.2823687649857796</v>
      </c>
      <c r="G3094" s="1">
        <v>1.27524181367227E-7</v>
      </c>
      <c r="H3094" s="1">
        <v>8.2267993401689696E-7</v>
      </c>
      <c r="I3094" s="4">
        <v>5.9274190726062104</v>
      </c>
      <c r="J3094" s="13">
        <v>8.2222366247238998</v>
      </c>
      <c r="K3094" s="2">
        <v>6.9543079413803</v>
      </c>
      <c r="L3094" s="2">
        <v>6.5746942030363504</v>
      </c>
      <c r="M3094" s="2">
        <v>15.3630530201378</v>
      </c>
      <c r="N3094" s="14">
        <v>13.8863983548903</v>
      </c>
      <c r="O3094" s="3" t="s">
        <v>8570</v>
      </c>
    </row>
    <row r="3095" spans="1:15" x14ac:dyDescent="0.2">
      <c r="A3095">
        <v>3092</v>
      </c>
      <c r="B3095" t="s">
        <v>4427</v>
      </c>
      <c r="C3095">
        <v>849.40105100427797</v>
      </c>
      <c r="D3095">
        <v>-0.80109747887122795</v>
      </c>
      <c r="E3095">
        <v>0.109598187220697</v>
      </c>
      <c r="F3095">
        <v>-7.3094044635798898</v>
      </c>
      <c r="G3095" s="1">
        <v>2.6832895262041102E-13</v>
      </c>
      <c r="H3095" s="1">
        <v>3.1123090426376999E-12</v>
      </c>
      <c r="I3095" s="4">
        <v>8.4316969622307099</v>
      </c>
      <c r="J3095" s="13">
        <v>16.908853450723399</v>
      </c>
      <c r="K3095" s="2">
        <v>17.701532731997101</v>
      </c>
      <c r="L3095" s="2">
        <v>17.047781273638599</v>
      </c>
      <c r="M3095" s="2">
        <v>28.766288626584899</v>
      </c>
      <c r="N3095" s="14">
        <v>26.8987459804537</v>
      </c>
      <c r="O3095" s="3" t="s">
        <v>8570</v>
      </c>
    </row>
    <row r="3096" spans="1:15" x14ac:dyDescent="0.2">
      <c r="A3096">
        <v>3093</v>
      </c>
      <c r="B3096" t="s">
        <v>7752</v>
      </c>
      <c r="C3096">
        <v>50.768627698079897</v>
      </c>
      <c r="D3096">
        <v>-0.80017867876178095</v>
      </c>
      <c r="E3096">
        <v>0.32862660235310598</v>
      </c>
      <c r="F3096">
        <v>-2.4349175417697899</v>
      </c>
      <c r="G3096">
        <v>1.4895183630721599E-2</v>
      </c>
      <c r="H3096">
        <v>3.9404339962354498E-2</v>
      </c>
      <c r="I3096" s="4">
        <v>1.23109065435106</v>
      </c>
      <c r="J3096" s="13">
        <v>1.1199276035057499</v>
      </c>
      <c r="K3096" s="2">
        <v>0.85081076362788499</v>
      </c>
      <c r="L3096" s="2">
        <v>0.71210425704958702</v>
      </c>
      <c r="M3096" s="2">
        <v>2.0440792247147699</v>
      </c>
      <c r="N3096" s="14">
        <v>1.67872967777786</v>
      </c>
      <c r="O3096" s="3" t="s">
        <v>8570</v>
      </c>
    </row>
    <row r="3097" spans="1:15" x14ac:dyDescent="0.2">
      <c r="A3097">
        <v>3094</v>
      </c>
      <c r="B3097" t="s">
        <v>5067</v>
      </c>
      <c r="C3097">
        <v>463.345259285829</v>
      </c>
      <c r="D3097">
        <v>-0.79946100394939201</v>
      </c>
      <c r="E3097">
        <v>0.13273380182198</v>
      </c>
      <c r="F3097">
        <v>-6.02304004688731</v>
      </c>
      <c r="G3097" s="1">
        <v>1.71171068390286E-9</v>
      </c>
      <c r="H3097" s="1">
        <v>1.37354345122937E-8</v>
      </c>
      <c r="I3097" s="4">
        <v>3.7830767761328801</v>
      </c>
      <c r="J3097" s="13">
        <v>4.2141659023781202</v>
      </c>
      <c r="K3097" s="2">
        <v>3.3117072634963902</v>
      </c>
      <c r="L3097" s="2">
        <v>3.9545363433571299</v>
      </c>
      <c r="M3097" s="2">
        <v>7.6037569186651996</v>
      </c>
      <c r="N3097" s="14">
        <v>6.2270637449358199</v>
      </c>
      <c r="O3097" s="3" t="s">
        <v>8570</v>
      </c>
    </row>
    <row r="3098" spans="1:15" x14ac:dyDescent="0.2">
      <c r="A3098">
        <v>3095</v>
      </c>
      <c r="B3098" t="s">
        <v>7612</v>
      </c>
      <c r="C3098">
        <v>178.69413343770299</v>
      </c>
      <c r="D3098">
        <v>-0.79941145159465898</v>
      </c>
      <c r="E3098">
        <v>0.30823416878049298</v>
      </c>
      <c r="F3098">
        <v>-2.5935199032523699</v>
      </c>
      <c r="G3098">
        <v>9.4999040384075497E-3</v>
      </c>
      <c r="H3098">
        <v>2.6441666179850502E-2</v>
      </c>
      <c r="I3098" s="4">
        <v>2.7650400224016001</v>
      </c>
      <c r="J3098" s="13">
        <v>2.9169205423819702</v>
      </c>
      <c r="K3098" s="2">
        <v>1.3139945424503701</v>
      </c>
      <c r="L3098" s="2">
        <v>2.1849161393825498</v>
      </c>
      <c r="M3098" s="2">
        <v>4.2727836059368496</v>
      </c>
      <c r="N3098" s="14">
        <v>3.4838738002416401</v>
      </c>
      <c r="O3098" s="3" t="s">
        <v>8570</v>
      </c>
    </row>
    <row r="3099" spans="1:15" x14ac:dyDescent="0.2">
      <c r="A3099">
        <v>3096</v>
      </c>
      <c r="B3099" t="s">
        <v>3526</v>
      </c>
      <c r="C3099">
        <v>2992.8717607895601</v>
      </c>
      <c r="D3099">
        <v>-0.79934116379766096</v>
      </c>
      <c r="E3099">
        <v>7.7533259238372704E-2</v>
      </c>
      <c r="F3099">
        <v>-10.309655129292601</v>
      </c>
      <c r="G3099" s="1">
        <v>6.3729599172116504E-25</v>
      </c>
      <c r="H3099" s="1">
        <v>1.5913444322506101E-23</v>
      </c>
      <c r="I3099" s="4">
        <v>104.615296903366</v>
      </c>
      <c r="J3099" s="13">
        <v>92.6752328548789</v>
      </c>
      <c r="K3099" s="2">
        <v>92.780498100586598</v>
      </c>
      <c r="L3099" s="2">
        <v>96.399232048660195</v>
      </c>
      <c r="M3099" s="2">
        <v>170.17258650001801</v>
      </c>
      <c r="N3099" s="14">
        <v>160.490115610332</v>
      </c>
      <c r="O3099" s="3" t="s">
        <v>8570</v>
      </c>
    </row>
    <row r="3100" spans="1:15" x14ac:dyDescent="0.2">
      <c r="A3100">
        <v>3097</v>
      </c>
      <c r="B3100" t="s">
        <v>7431</v>
      </c>
      <c r="C3100">
        <v>80.309690335270801</v>
      </c>
      <c r="D3100">
        <v>-0.79930867502080305</v>
      </c>
      <c r="E3100">
        <v>0.287956705027756</v>
      </c>
      <c r="F3100">
        <v>-2.77579462837567</v>
      </c>
      <c r="G3100">
        <v>5.5066980443229099E-3</v>
      </c>
      <c r="H3100">
        <v>1.6234690068670999E-2</v>
      </c>
      <c r="I3100" s="4">
        <v>1.3446325609567999</v>
      </c>
      <c r="J3100" s="13">
        <v>1.8818679428162</v>
      </c>
      <c r="K3100" s="2">
        <v>2.5102081631114999</v>
      </c>
      <c r="L3100" s="2">
        <v>1.3159503311221299</v>
      </c>
      <c r="M3100" s="2">
        <v>2.89499554642603</v>
      </c>
      <c r="N3100" s="14">
        <v>2.9409908130411</v>
      </c>
      <c r="O3100" s="3" t="s">
        <v>8570</v>
      </c>
    </row>
    <row r="3101" spans="1:15" x14ac:dyDescent="0.2">
      <c r="A3101">
        <v>3098</v>
      </c>
      <c r="B3101" t="s">
        <v>5337</v>
      </c>
      <c r="C3101">
        <v>456.27693771553999</v>
      </c>
      <c r="D3101">
        <v>-0.79882456701156401</v>
      </c>
      <c r="E3101">
        <v>0.14353147049097101</v>
      </c>
      <c r="F3101">
        <v>-5.5655011704336701</v>
      </c>
      <c r="G3101" s="1">
        <v>2.6140002870011801E-8</v>
      </c>
      <c r="H3101" s="1">
        <v>1.8334903770478399E-7</v>
      </c>
      <c r="I3101" s="4">
        <v>2.33193556202965</v>
      </c>
      <c r="J3101" s="13">
        <v>4.95620609325504</v>
      </c>
      <c r="K3101" s="2">
        <v>3.3798663724177702</v>
      </c>
      <c r="L3101" s="2">
        <v>3.2695435774293502</v>
      </c>
      <c r="M3101" s="2">
        <v>7.5137001817336602</v>
      </c>
      <c r="N3101" s="14">
        <v>8.0196079892737</v>
      </c>
      <c r="O3101" s="3" t="s">
        <v>8570</v>
      </c>
    </row>
    <row r="3102" spans="1:15" x14ac:dyDescent="0.2">
      <c r="A3102">
        <v>3099</v>
      </c>
      <c r="B3102" t="s">
        <v>7829</v>
      </c>
      <c r="C3102">
        <v>152.77363711155499</v>
      </c>
      <c r="D3102">
        <v>-0.79863306280494295</v>
      </c>
      <c r="E3102">
        <v>0.33644871674229798</v>
      </c>
      <c r="F3102">
        <v>-2.3737140998420099</v>
      </c>
      <c r="G3102">
        <v>1.7610180207719199E-2</v>
      </c>
      <c r="H3102">
        <v>4.5586118802459497E-2</v>
      </c>
      <c r="I3102" s="4">
        <v>3.0716120182756899</v>
      </c>
      <c r="J3102" s="13">
        <v>11.636817817617199</v>
      </c>
      <c r="K3102" s="2">
        <v>5.4433918348116999</v>
      </c>
      <c r="L3102" s="2">
        <v>7.2930971455183702</v>
      </c>
      <c r="M3102" s="2">
        <v>15.628065941772499</v>
      </c>
      <c r="N3102" s="14">
        <v>13.724284508099901</v>
      </c>
      <c r="O3102" s="3" t="s">
        <v>8570</v>
      </c>
    </row>
    <row r="3103" spans="1:15" x14ac:dyDescent="0.2">
      <c r="A3103">
        <v>3100</v>
      </c>
      <c r="B3103" t="s">
        <v>3358</v>
      </c>
      <c r="C3103">
        <v>2562.7243738372099</v>
      </c>
      <c r="D3103">
        <v>-0.79830913708874396</v>
      </c>
      <c r="E3103">
        <v>7.0433291408970894E-2</v>
      </c>
      <c r="F3103">
        <v>-11.334258574590301</v>
      </c>
      <c r="G3103" s="1">
        <v>8.87807381914997E-30</v>
      </c>
      <c r="H3103" s="1">
        <v>2.78897529291645E-28</v>
      </c>
      <c r="I3103" s="4">
        <v>46.481048427001397</v>
      </c>
      <c r="J3103" s="13">
        <v>68.069883056713806</v>
      </c>
      <c r="K3103" s="2">
        <v>70.985151498616005</v>
      </c>
      <c r="L3103" s="2">
        <v>68.182280708412605</v>
      </c>
      <c r="M3103" s="2">
        <v>118.797854273773</v>
      </c>
      <c r="N3103" s="14">
        <v>115.450037965522</v>
      </c>
      <c r="O3103" s="3" t="s">
        <v>8570</v>
      </c>
    </row>
    <row r="3104" spans="1:15" x14ac:dyDescent="0.2">
      <c r="A3104">
        <v>3101</v>
      </c>
      <c r="B3104" t="s">
        <v>5898</v>
      </c>
      <c r="C3104">
        <v>260.36966150102302</v>
      </c>
      <c r="D3104">
        <v>-0.79829084405238204</v>
      </c>
      <c r="E3104">
        <v>0.16944929227832001</v>
      </c>
      <c r="F3104">
        <v>-4.7110898683553799</v>
      </c>
      <c r="G3104" s="1">
        <v>2.46395545396661E-6</v>
      </c>
      <c r="H3104" s="1">
        <v>1.33839590921379E-5</v>
      </c>
      <c r="I3104" s="4">
        <v>5.9832184048637904</v>
      </c>
      <c r="J3104" s="13">
        <v>10.640314227096599</v>
      </c>
      <c r="K3104" s="2">
        <v>8.4569517851720306</v>
      </c>
      <c r="L3104" s="2">
        <v>7.9176778048227003</v>
      </c>
      <c r="M3104" s="2">
        <v>13.3061376363694</v>
      </c>
      <c r="N3104" s="14">
        <v>13.816911529906699</v>
      </c>
      <c r="O3104" s="3" t="s">
        <v>8570</v>
      </c>
    </row>
    <row r="3105" spans="1:15" x14ac:dyDescent="0.2">
      <c r="A3105">
        <v>3102</v>
      </c>
      <c r="B3105" t="s">
        <v>6567</v>
      </c>
      <c r="C3105">
        <v>282.54257292168802</v>
      </c>
      <c r="D3105">
        <v>-0.79769640653541796</v>
      </c>
      <c r="E3105">
        <v>0.21014645195958001</v>
      </c>
      <c r="F3105">
        <v>-3.7959070881142001</v>
      </c>
      <c r="G3105">
        <v>1.47104588469942E-4</v>
      </c>
      <c r="H3105">
        <v>6.0252495136090098E-4</v>
      </c>
      <c r="I3105" s="4">
        <v>6.2257184964309902</v>
      </c>
      <c r="J3105" s="13">
        <v>10.456585740990899</v>
      </c>
      <c r="K3105" s="2">
        <v>6.3332766221826597</v>
      </c>
      <c r="L3105" s="2">
        <v>5.3635910926794104</v>
      </c>
      <c r="M3105" s="2">
        <v>11.6385131724582</v>
      </c>
      <c r="N3105" s="14">
        <v>11.4602323504275</v>
      </c>
      <c r="O3105" s="3" t="s">
        <v>8570</v>
      </c>
    </row>
    <row r="3106" spans="1:15" x14ac:dyDescent="0.2">
      <c r="A3106">
        <v>3103</v>
      </c>
      <c r="B3106" t="s">
        <v>3251</v>
      </c>
      <c r="C3106">
        <v>15330.8976313313</v>
      </c>
      <c r="D3106">
        <v>-0.797447080955905</v>
      </c>
      <c r="E3106">
        <v>6.49614116681205E-2</v>
      </c>
      <c r="F3106">
        <v>-12.2757043062728</v>
      </c>
      <c r="G3106" s="1">
        <v>1.22322680491663E-34</v>
      </c>
      <c r="H3106" s="1">
        <v>4.59578391859574E-33</v>
      </c>
      <c r="I3106" s="4">
        <v>81.617985648725494</v>
      </c>
      <c r="J3106" s="13">
        <v>125.98676202196199</v>
      </c>
      <c r="K3106" s="2">
        <v>110.16531212852</v>
      </c>
      <c r="L3106" s="2">
        <v>113.01319303775</v>
      </c>
      <c r="M3106" s="2">
        <v>196.43067580322199</v>
      </c>
      <c r="N3106" s="14">
        <v>203.96938064209499</v>
      </c>
      <c r="O3106" s="3" t="s">
        <v>8570</v>
      </c>
    </row>
    <row r="3107" spans="1:15" x14ac:dyDescent="0.2">
      <c r="A3107">
        <v>3104</v>
      </c>
      <c r="B3107" t="s">
        <v>6495</v>
      </c>
      <c r="C3107">
        <v>146.34812037093999</v>
      </c>
      <c r="D3107">
        <v>-0.79477810737047505</v>
      </c>
      <c r="E3107">
        <v>0.20469574504562699</v>
      </c>
      <c r="F3107">
        <v>-3.8827290093075399</v>
      </c>
      <c r="G3107">
        <v>1.03290659921759E-4</v>
      </c>
      <c r="H3107">
        <v>4.3477081716029501E-4</v>
      </c>
      <c r="I3107" s="4">
        <v>1.8311814135931701</v>
      </c>
      <c r="J3107" s="13">
        <v>1.67075951137888</v>
      </c>
      <c r="K3107" s="2">
        <v>1.3750371314996099</v>
      </c>
      <c r="L3107" s="2">
        <v>1.5303216593970299</v>
      </c>
      <c r="M3107" s="2">
        <v>3.3322511513945199</v>
      </c>
      <c r="N3107" s="14">
        <v>3.3062296912751301</v>
      </c>
      <c r="O3107" s="3" t="s">
        <v>8570</v>
      </c>
    </row>
    <row r="3108" spans="1:15" x14ac:dyDescent="0.2">
      <c r="A3108">
        <v>3105</v>
      </c>
      <c r="B3108" t="s">
        <v>4104</v>
      </c>
      <c r="C3108">
        <v>784.28458936435698</v>
      </c>
      <c r="D3108">
        <v>-0.79476568235121503</v>
      </c>
      <c r="E3108">
        <v>9.6911759777791803E-2</v>
      </c>
      <c r="F3108">
        <v>-8.2009209632920292</v>
      </c>
      <c r="G3108" s="1">
        <v>2.38552339574276E-16</v>
      </c>
      <c r="H3108" s="1">
        <v>3.4508587399140399E-15</v>
      </c>
      <c r="I3108" s="4">
        <v>6.1785669938333401</v>
      </c>
      <c r="J3108" s="13">
        <v>6.4812581535663201</v>
      </c>
      <c r="K3108" s="2">
        <v>5.6472106565898104</v>
      </c>
      <c r="L3108" s="2">
        <v>5.7955521789304303</v>
      </c>
      <c r="M3108" s="2">
        <v>10.8090994072745</v>
      </c>
      <c r="N3108" s="14">
        <v>11.227257600719</v>
      </c>
      <c r="O3108" s="3" t="s">
        <v>8570</v>
      </c>
    </row>
    <row r="3109" spans="1:15" x14ac:dyDescent="0.2">
      <c r="A3109">
        <v>3106</v>
      </c>
      <c r="B3109" t="s">
        <v>5529</v>
      </c>
      <c r="C3109">
        <v>723.20473911356396</v>
      </c>
      <c r="D3109">
        <v>-0.79467490049535805</v>
      </c>
      <c r="E3109">
        <v>0.15144637237694</v>
      </c>
      <c r="F3109">
        <v>-5.2472362858416002</v>
      </c>
      <c r="G3109" s="1">
        <v>1.5439782571186399E-7</v>
      </c>
      <c r="H3109" s="1">
        <v>9.87124334238721E-7</v>
      </c>
      <c r="I3109" s="4">
        <v>9.8197004857180392</v>
      </c>
      <c r="J3109" s="13">
        <v>18.3717730003385</v>
      </c>
      <c r="K3109" s="2">
        <v>12.269666253618199</v>
      </c>
      <c r="L3109" s="2">
        <v>15.241930084099</v>
      </c>
      <c r="M3109" s="2">
        <v>23.334284806824702</v>
      </c>
      <c r="N3109" s="14">
        <v>24.7436723723985</v>
      </c>
      <c r="O3109" s="3" t="s">
        <v>8570</v>
      </c>
    </row>
    <row r="3110" spans="1:15" x14ac:dyDescent="0.2">
      <c r="A3110">
        <v>3107</v>
      </c>
      <c r="B3110" t="s">
        <v>4508</v>
      </c>
      <c r="C3110">
        <v>1047.61898707914</v>
      </c>
      <c r="D3110">
        <v>-0.79458649819592098</v>
      </c>
      <c r="E3110">
        <v>0.111766082576541</v>
      </c>
      <c r="F3110">
        <v>-7.1093705700185001</v>
      </c>
      <c r="G3110" s="1">
        <v>1.16573363262459E-12</v>
      </c>
      <c r="H3110" s="1">
        <v>1.27784561098056E-11</v>
      </c>
      <c r="I3110" s="4">
        <v>12.8764335401821</v>
      </c>
      <c r="J3110" s="13">
        <v>19.970601118796999</v>
      </c>
      <c r="K3110" s="2">
        <v>13.2462616580943</v>
      </c>
      <c r="L3110" s="2">
        <v>17.782089781483101</v>
      </c>
      <c r="M3110" s="2">
        <v>26.679546753656901</v>
      </c>
      <c r="N3110" s="14">
        <v>26.010780478087</v>
      </c>
      <c r="O3110" s="3" t="s">
        <v>8570</v>
      </c>
    </row>
    <row r="3111" spans="1:15" x14ac:dyDescent="0.2">
      <c r="A3111">
        <v>3108</v>
      </c>
      <c r="B3111" t="s">
        <v>4191</v>
      </c>
      <c r="C3111">
        <v>1050.33443643859</v>
      </c>
      <c r="D3111">
        <v>-0.79378348611112304</v>
      </c>
      <c r="E3111">
        <v>9.9949786046515901E-2</v>
      </c>
      <c r="F3111">
        <v>-7.9418227642998902</v>
      </c>
      <c r="G3111" s="1">
        <v>1.9923148771884202E-15</v>
      </c>
      <c r="H3111" s="1">
        <v>2.71431997761776E-14</v>
      </c>
      <c r="I3111" s="4">
        <v>27.548458042854001</v>
      </c>
      <c r="J3111" s="13">
        <v>27.716648442925401</v>
      </c>
      <c r="K3111" s="2">
        <v>21.901983796775198</v>
      </c>
      <c r="L3111" s="2">
        <v>22.276879017053101</v>
      </c>
      <c r="M3111" s="2">
        <v>39.794514400516498</v>
      </c>
      <c r="N3111" s="14">
        <v>39.5750973784587</v>
      </c>
      <c r="O3111" s="3" t="s">
        <v>8570</v>
      </c>
    </row>
    <row r="3112" spans="1:15" x14ac:dyDescent="0.2">
      <c r="A3112">
        <v>3109</v>
      </c>
      <c r="B3112" t="s">
        <v>7134</v>
      </c>
      <c r="C3112">
        <v>101.318608113713</v>
      </c>
      <c r="D3112">
        <v>-0.79370438609567595</v>
      </c>
      <c r="E3112">
        <v>0.257115806221482</v>
      </c>
      <c r="F3112">
        <v>-3.08695290950714</v>
      </c>
      <c r="G3112">
        <v>2.0221962879363202E-3</v>
      </c>
      <c r="H3112">
        <v>6.5959794783089004E-3</v>
      </c>
      <c r="I3112" s="4">
        <v>2.5534113607772002</v>
      </c>
      <c r="J3112" s="13">
        <v>3.5643352995901498</v>
      </c>
      <c r="K3112" s="2">
        <v>3.0626947610182702</v>
      </c>
      <c r="L3112" s="2">
        <v>3.32048973212465</v>
      </c>
      <c r="M3112" s="2">
        <v>5.0038031382468802</v>
      </c>
      <c r="N3112" s="14">
        <v>4.5990216530899701</v>
      </c>
      <c r="O3112" s="3" t="s">
        <v>8570</v>
      </c>
    </row>
    <row r="3113" spans="1:15" x14ac:dyDescent="0.2">
      <c r="A3113">
        <v>3110</v>
      </c>
      <c r="B3113" t="s">
        <v>7594</v>
      </c>
      <c r="C3113">
        <v>428.664593978293</v>
      </c>
      <c r="D3113">
        <v>-0.79347615952289197</v>
      </c>
      <c r="E3113">
        <v>0.30414000200786701</v>
      </c>
      <c r="F3113">
        <v>-2.6089174534245201</v>
      </c>
      <c r="G3113">
        <v>9.0829149733259104E-3</v>
      </c>
      <c r="H3113">
        <v>2.5420467633129398E-2</v>
      </c>
      <c r="I3113" s="4">
        <v>3.1156025874109399</v>
      </c>
      <c r="J3113" s="13">
        <v>8.4870329315453095</v>
      </c>
      <c r="K3113" s="2">
        <v>4.3747948914481203</v>
      </c>
      <c r="L3113" s="2">
        <v>5.0170562528765696</v>
      </c>
      <c r="M3113" s="2">
        <v>11.0233698554974</v>
      </c>
      <c r="N3113" s="14">
        <v>10.2456352049849</v>
      </c>
      <c r="O3113" s="3" t="s">
        <v>8570</v>
      </c>
    </row>
    <row r="3114" spans="1:15" x14ac:dyDescent="0.2">
      <c r="A3114">
        <v>3111</v>
      </c>
      <c r="B3114" t="s">
        <v>6967</v>
      </c>
      <c r="C3114">
        <v>138.247817708306</v>
      </c>
      <c r="D3114">
        <v>-0.79278928635657997</v>
      </c>
      <c r="E3114">
        <v>0.24280131625019699</v>
      </c>
      <c r="F3114">
        <v>-3.2651770534046101</v>
      </c>
      <c r="G3114">
        <v>1.09395672718861E-3</v>
      </c>
      <c r="H3114">
        <v>3.7745848186130698E-3</v>
      </c>
      <c r="I3114" s="4">
        <v>1.2632821942325301</v>
      </c>
      <c r="J3114" s="13">
        <v>3.5699133270416001</v>
      </c>
      <c r="K3114" s="2">
        <v>2.9514887812234001</v>
      </c>
      <c r="L3114" s="2">
        <v>3.0729711591533699</v>
      </c>
      <c r="M3114" s="2">
        <v>5.1742063989510596</v>
      </c>
      <c r="N3114" s="14">
        <v>4.6262376586798002</v>
      </c>
      <c r="O3114" s="3" t="s">
        <v>8570</v>
      </c>
    </row>
    <row r="3115" spans="1:15" x14ac:dyDescent="0.2">
      <c r="A3115">
        <v>3112</v>
      </c>
      <c r="B3115" t="s">
        <v>6009</v>
      </c>
      <c r="C3115">
        <v>216.89224735529899</v>
      </c>
      <c r="D3115">
        <v>-0.79251547883632001</v>
      </c>
      <c r="E3115">
        <v>0.17436914041138299</v>
      </c>
      <c r="F3115">
        <v>-4.5450443637364204</v>
      </c>
      <c r="G3115" s="1">
        <v>5.49236847706528E-6</v>
      </c>
      <c r="H3115" s="1">
        <v>2.8317916760404702E-5</v>
      </c>
      <c r="I3115" s="4">
        <v>1.1038050781214199</v>
      </c>
      <c r="J3115" s="13">
        <v>1.7340471552333101</v>
      </c>
      <c r="K3115" s="2">
        <v>1.2775596186979199</v>
      </c>
      <c r="L3115" s="2">
        <v>1.3893272025815</v>
      </c>
      <c r="M3115" s="2">
        <v>2.7282543676631001</v>
      </c>
      <c r="N3115" s="14">
        <v>2.6848806398118699</v>
      </c>
      <c r="O3115" s="3" t="s">
        <v>8570</v>
      </c>
    </row>
    <row r="3116" spans="1:15" x14ac:dyDescent="0.2">
      <c r="A3116">
        <v>3113</v>
      </c>
      <c r="B3116" t="s">
        <v>7277</v>
      </c>
      <c r="C3116">
        <v>363.31572232511098</v>
      </c>
      <c r="D3116">
        <v>-0.79160501789065796</v>
      </c>
      <c r="E3116">
        <v>0.26970086098828899</v>
      </c>
      <c r="F3116">
        <v>-2.9351223240070898</v>
      </c>
      <c r="G3116">
        <v>3.3341622040006002E-3</v>
      </c>
      <c r="H3116">
        <v>1.03169182789271E-2</v>
      </c>
      <c r="I3116" s="4">
        <v>14.476784163989</v>
      </c>
      <c r="J3116" s="13">
        <v>14.5583264983471</v>
      </c>
      <c r="K3116" s="2">
        <v>8.39579576163454</v>
      </c>
      <c r="L3116" s="2">
        <v>8.44019830552112</v>
      </c>
      <c r="M3116" s="2">
        <v>19.0054736639607</v>
      </c>
      <c r="N3116" s="14">
        <v>18.009639880635799</v>
      </c>
      <c r="O3116" s="3" t="s">
        <v>8570</v>
      </c>
    </row>
    <row r="3117" spans="1:15" x14ac:dyDescent="0.2">
      <c r="A3117">
        <v>3114</v>
      </c>
      <c r="B3117" t="s">
        <v>6134</v>
      </c>
      <c r="C3117">
        <v>261.76972638853198</v>
      </c>
      <c r="D3117">
        <v>-0.78994658626534797</v>
      </c>
      <c r="E3117">
        <v>0.18046056270093899</v>
      </c>
      <c r="F3117">
        <v>-4.3773917937652396</v>
      </c>
      <c r="G3117" s="1">
        <v>1.20107956152314E-5</v>
      </c>
      <c r="H3117" s="1">
        <v>5.8907097108868801E-5</v>
      </c>
      <c r="I3117" s="4">
        <v>3.1997929952446098</v>
      </c>
      <c r="J3117" s="13">
        <v>1.41236584483001</v>
      </c>
      <c r="K3117" s="2">
        <v>1.9289535832653</v>
      </c>
      <c r="L3117" s="2">
        <v>1.73090025553437</v>
      </c>
      <c r="M3117" s="2">
        <v>2.8854992590550301</v>
      </c>
      <c r="N3117" s="14">
        <v>3.49036318365278</v>
      </c>
      <c r="O3117" s="3" t="s">
        <v>8570</v>
      </c>
    </row>
    <row r="3118" spans="1:15" x14ac:dyDescent="0.2">
      <c r="A3118">
        <v>3115</v>
      </c>
      <c r="B3118" t="s">
        <v>3278</v>
      </c>
      <c r="C3118">
        <v>4664.52056491043</v>
      </c>
      <c r="D3118">
        <v>-0.78926654924716799</v>
      </c>
      <c r="E3118">
        <v>6.5667789933811199E-2</v>
      </c>
      <c r="F3118">
        <v>-12.019081958486799</v>
      </c>
      <c r="G3118" s="1">
        <v>2.82088055891969E-33</v>
      </c>
      <c r="H3118" s="1">
        <v>1.00995820716851E-31</v>
      </c>
      <c r="I3118" s="4">
        <v>33.958541562015803</v>
      </c>
      <c r="J3118" s="13">
        <v>34.798526412830803</v>
      </c>
      <c r="K3118" s="2">
        <v>27.570041126144201</v>
      </c>
      <c r="L3118" s="2">
        <v>33.381866883902802</v>
      </c>
      <c r="M3118" s="2">
        <v>56.816693742501897</v>
      </c>
      <c r="N3118" s="14">
        <v>56.134697161308203</v>
      </c>
      <c r="O3118" s="3" t="s">
        <v>8570</v>
      </c>
    </row>
    <row r="3119" spans="1:15" x14ac:dyDescent="0.2">
      <c r="A3119">
        <v>3116</v>
      </c>
      <c r="B3119" t="s">
        <v>3492</v>
      </c>
      <c r="C3119">
        <v>18679.862237751899</v>
      </c>
      <c r="D3119">
        <v>-0.78921636402826301</v>
      </c>
      <c r="E3119">
        <v>7.5237056991324894E-2</v>
      </c>
      <c r="F3119">
        <v>-10.4897293380211</v>
      </c>
      <c r="G3119" s="1">
        <v>9.6303865787678905E-26</v>
      </c>
      <c r="H3119" s="1">
        <v>2.51029327244843E-24</v>
      </c>
      <c r="I3119" s="4">
        <v>63.825289090058298</v>
      </c>
      <c r="J3119" s="13">
        <v>111.17826908799699</v>
      </c>
      <c r="K3119" s="2">
        <v>100.973485965203</v>
      </c>
      <c r="L3119" s="2">
        <v>98.130545637014094</v>
      </c>
      <c r="M3119" s="2">
        <v>162.05202101628899</v>
      </c>
      <c r="N3119" s="14">
        <v>168.71517496242899</v>
      </c>
      <c r="O3119" s="3" t="s">
        <v>8570</v>
      </c>
    </row>
    <row r="3120" spans="1:15" x14ac:dyDescent="0.2">
      <c r="A3120">
        <v>3117</v>
      </c>
      <c r="B3120" t="s">
        <v>3535</v>
      </c>
      <c r="C3120">
        <v>1955.7556384332099</v>
      </c>
      <c r="D3120">
        <v>-0.78898066804598099</v>
      </c>
      <c r="E3120">
        <v>7.7033906018105003E-2</v>
      </c>
      <c r="F3120">
        <v>-10.241992245084299</v>
      </c>
      <c r="G3120" s="1">
        <v>1.2856138368318101E-24</v>
      </c>
      <c r="H3120" s="1">
        <v>3.1743970052238602E-23</v>
      </c>
      <c r="I3120" s="4">
        <v>18.524386915426799</v>
      </c>
      <c r="J3120" s="13">
        <v>18.146440687446201</v>
      </c>
      <c r="K3120" s="2">
        <v>17.897157931935201</v>
      </c>
      <c r="L3120" s="2">
        <v>18.318970825568499</v>
      </c>
      <c r="M3120" s="2">
        <v>33.064245712362798</v>
      </c>
      <c r="N3120" s="14">
        <v>30.343391551536001</v>
      </c>
      <c r="O3120" s="3" t="s">
        <v>8570</v>
      </c>
    </row>
    <row r="3121" spans="1:15" x14ac:dyDescent="0.2">
      <c r="A3121">
        <v>3118</v>
      </c>
      <c r="B3121" t="s">
        <v>7799</v>
      </c>
      <c r="C3121">
        <v>87.381176918426704</v>
      </c>
      <c r="D3121">
        <v>-0.78895885464540005</v>
      </c>
      <c r="E3121">
        <v>0.32872858097736701</v>
      </c>
      <c r="F3121">
        <v>-2.4000312120707301</v>
      </c>
      <c r="G3121">
        <v>1.6393673942223901E-2</v>
      </c>
      <c r="H3121">
        <v>4.2814887985130202E-2</v>
      </c>
      <c r="I3121" s="4">
        <v>0.60006092945169998</v>
      </c>
      <c r="J3121" s="13">
        <v>2.30134222996803</v>
      </c>
      <c r="K3121" s="2">
        <v>1.2346792155183499</v>
      </c>
      <c r="L3121" s="2">
        <v>1.20241558386548</v>
      </c>
      <c r="M3121" s="2">
        <v>2.5974821821175298</v>
      </c>
      <c r="N3121" s="14">
        <v>2.7398449169063399</v>
      </c>
      <c r="O3121" s="3" t="s">
        <v>8570</v>
      </c>
    </row>
    <row r="3122" spans="1:15" x14ac:dyDescent="0.2">
      <c r="A3122">
        <v>3119</v>
      </c>
      <c r="B3122" t="s">
        <v>7020</v>
      </c>
      <c r="C3122">
        <v>115.718204956324</v>
      </c>
      <c r="D3122">
        <v>-0.78869389043985305</v>
      </c>
      <c r="E3122">
        <v>0.24572316873702099</v>
      </c>
      <c r="F3122">
        <v>-3.20968468090989</v>
      </c>
      <c r="G3122">
        <v>1.3288065339833401E-3</v>
      </c>
      <c r="H3122">
        <v>4.51272141567053E-3</v>
      </c>
      <c r="I3122" s="4">
        <v>6.5444150192105202</v>
      </c>
      <c r="J3122" s="13">
        <v>2.1632201772536099</v>
      </c>
      <c r="K3122" s="2">
        <v>2.5547974574479402</v>
      </c>
      <c r="L3122" s="2">
        <v>3.27008439573423</v>
      </c>
      <c r="M3122" s="2">
        <v>4.6715859918695504</v>
      </c>
      <c r="N3122" s="14">
        <v>5.1009160475644499</v>
      </c>
      <c r="O3122" s="3" t="s">
        <v>8570</v>
      </c>
    </row>
    <row r="3123" spans="1:15" x14ac:dyDescent="0.2">
      <c r="A3123">
        <v>3120</v>
      </c>
      <c r="B3123" t="s">
        <v>7063</v>
      </c>
      <c r="C3123">
        <v>117.03140023469901</v>
      </c>
      <c r="D3123">
        <v>-0.787905220010372</v>
      </c>
      <c r="E3123">
        <v>0.24888807913348901</v>
      </c>
      <c r="F3123">
        <v>-3.16570091566253</v>
      </c>
      <c r="G3123">
        <v>1.54709777108986E-3</v>
      </c>
      <c r="H3123">
        <v>5.1795437754336704E-3</v>
      </c>
      <c r="I3123" s="4">
        <v>2.3954562046033501</v>
      </c>
      <c r="J3123" s="13">
        <v>3.9177998006247798</v>
      </c>
      <c r="K3123" s="2">
        <v>2.2546747705916501</v>
      </c>
      <c r="L3123" s="2">
        <v>2.7137568550661402</v>
      </c>
      <c r="M3123" s="2">
        <v>6.2796945391979504</v>
      </c>
      <c r="N3123" s="14">
        <v>6.4546411380611204</v>
      </c>
      <c r="O3123" s="3" t="s">
        <v>8570</v>
      </c>
    </row>
    <row r="3124" spans="1:15" x14ac:dyDescent="0.2">
      <c r="A3124">
        <v>3121</v>
      </c>
      <c r="B3124" t="s">
        <v>6227</v>
      </c>
      <c r="C3124">
        <v>190.928463489808</v>
      </c>
      <c r="D3124">
        <v>-0.78747845221673995</v>
      </c>
      <c r="E3124">
        <v>0.18581170875907699</v>
      </c>
      <c r="F3124">
        <v>-4.2380453711761596</v>
      </c>
      <c r="G3124" s="1">
        <v>2.2547421035087799E-5</v>
      </c>
      <c r="H3124">
        <v>1.0665232417335301E-4</v>
      </c>
      <c r="I3124" s="4">
        <v>1.2200847893859099</v>
      </c>
      <c r="J3124" s="13">
        <v>3.96204237593922</v>
      </c>
      <c r="K3124" s="2">
        <v>3.2481993756223</v>
      </c>
      <c r="L3124" s="2">
        <v>3.3286443746980301</v>
      </c>
      <c r="M3124" s="2">
        <v>5.5635280077917502</v>
      </c>
      <c r="N3124" s="14">
        <v>6.6026112534047297</v>
      </c>
      <c r="O3124" s="3" t="s">
        <v>8570</v>
      </c>
    </row>
    <row r="3125" spans="1:15" x14ac:dyDescent="0.2">
      <c r="A3125">
        <v>3122</v>
      </c>
      <c r="B3125" t="s">
        <v>4303</v>
      </c>
      <c r="C3125">
        <v>772.83844357945497</v>
      </c>
      <c r="D3125">
        <v>-0.78737294640514499</v>
      </c>
      <c r="E3125">
        <v>0.103013473928611</v>
      </c>
      <c r="F3125">
        <v>-7.6433976680643001</v>
      </c>
      <c r="G3125" s="1">
        <v>2.1156328342647701E-14</v>
      </c>
      <c r="H3125" s="1">
        <v>2.6604957119323401E-13</v>
      </c>
      <c r="I3125" s="4">
        <v>16.530279563480299</v>
      </c>
      <c r="J3125" s="13">
        <v>25.0308568903232</v>
      </c>
      <c r="K3125" s="2">
        <v>20.9216491418772</v>
      </c>
      <c r="L3125" s="2">
        <v>20.4743524769322</v>
      </c>
      <c r="M3125" s="2">
        <v>38.660617323664603</v>
      </c>
      <c r="N3125" s="14">
        <v>37.421081410354397</v>
      </c>
      <c r="O3125" s="3" t="s">
        <v>8570</v>
      </c>
    </row>
    <row r="3126" spans="1:15" x14ac:dyDescent="0.2">
      <c r="A3126">
        <v>3123</v>
      </c>
      <c r="B3126" t="s">
        <v>5679</v>
      </c>
      <c r="C3126">
        <v>235.57551772346099</v>
      </c>
      <c r="D3126">
        <v>-0.78717501578481097</v>
      </c>
      <c r="E3126">
        <v>0.15604944890915301</v>
      </c>
      <c r="F3126">
        <v>-5.0443947177479398</v>
      </c>
      <c r="G3126" s="1">
        <v>4.54959253329512E-7</v>
      </c>
      <c r="H3126" s="1">
        <v>2.7255014718406302E-6</v>
      </c>
      <c r="I3126" s="4">
        <v>4.0982265950135899</v>
      </c>
      <c r="J3126" s="13">
        <v>4.7531342060814197</v>
      </c>
      <c r="K3126" s="2">
        <v>4.8491794398990899</v>
      </c>
      <c r="L3126" s="2">
        <v>3.55799608399606</v>
      </c>
      <c r="M3126" s="2">
        <v>10.599038391059</v>
      </c>
      <c r="N3126" s="14">
        <v>8.4648785382348706</v>
      </c>
      <c r="O3126" s="3" t="s">
        <v>8570</v>
      </c>
    </row>
    <row r="3127" spans="1:15" x14ac:dyDescent="0.2">
      <c r="A3127">
        <v>3124</v>
      </c>
      <c r="B3127" t="s">
        <v>3898</v>
      </c>
      <c r="C3127">
        <v>3068.36833801274</v>
      </c>
      <c r="D3127">
        <v>-0.78703186016433802</v>
      </c>
      <c r="E3127">
        <v>8.8970698990786606E-2</v>
      </c>
      <c r="F3127">
        <v>-8.8459669204783893</v>
      </c>
      <c r="G3127" s="1">
        <v>9.0739137648081003E-19</v>
      </c>
      <c r="H3127" s="1">
        <v>1.5470133369609101E-17</v>
      </c>
      <c r="I3127" s="4">
        <v>33.986393338482898</v>
      </c>
      <c r="J3127" s="13">
        <v>42.182765901818001</v>
      </c>
      <c r="K3127" s="2">
        <v>32.079744862021101</v>
      </c>
      <c r="L3127" s="2">
        <v>38.940195863462499</v>
      </c>
      <c r="M3127" s="2">
        <v>72.860043335325301</v>
      </c>
      <c r="N3127" s="14">
        <v>72.084369125255293</v>
      </c>
      <c r="O3127" s="3" t="s">
        <v>8570</v>
      </c>
    </row>
    <row r="3128" spans="1:15" x14ac:dyDescent="0.2">
      <c r="A3128">
        <v>3125</v>
      </c>
      <c r="B3128" t="s">
        <v>3428</v>
      </c>
      <c r="C3128">
        <v>3544.3685279016399</v>
      </c>
      <c r="D3128">
        <v>-0.78693799284382404</v>
      </c>
      <c r="E3128">
        <v>7.2142869344225702E-2</v>
      </c>
      <c r="F3128">
        <v>-10.9080495410987</v>
      </c>
      <c r="G3128" s="1">
        <v>1.0549549296980601E-27</v>
      </c>
      <c r="H3128" s="1">
        <v>2.98303515893484E-26</v>
      </c>
      <c r="I3128" s="4">
        <v>31.6817811243642</v>
      </c>
      <c r="J3128" s="13">
        <v>47.471158227653802</v>
      </c>
      <c r="K3128" s="2">
        <v>46.5105004951956</v>
      </c>
      <c r="L3128" s="2">
        <v>41.674436805453297</v>
      </c>
      <c r="M3128" s="2">
        <v>72.644126088782599</v>
      </c>
      <c r="N3128" s="14">
        <v>76.787239051677602</v>
      </c>
      <c r="O3128" s="3" t="s">
        <v>8570</v>
      </c>
    </row>
    <row r="3129" spans="1:15" x14ac:dyDescent="0.2">
      <c r="A3129">
        <v>3126</v>
      </c>
      <c r="B3129" t="s">
        <v>4715</v>
      </c>
      <c r="C3129">
        <v>1106.13225521247</v>
      </c>
      <c r="D3129">
        <v>-0.78618626728857799</v>
      </c>
      <c r="E3129">
        <v>0.11758368984456299</v>
      </c>
      <c r="F3129">
        <v>-6.6861846938793796</v>
      </c>
      <c r="G3129" s="1">
        <v>2.2906390450385699E-11</v>
      </c>
      <c r="H3129" s="1">
        <v>2.2227141566563999E-10</v>
      </c>
      <c r="I3129" s="4">
        <v>91.232680827719093</v>
      </c>
      <c r="J3129" s="13">
        <v>104.516887046303</v>
      </c>
      <c r="K3129" s="2">
        <v>78.915530794011104</v>
      </c>
      <c r="L3129" s="2">
        <v>89.535919076123506</v>
      </c>
      <c r="M3129" s="2">
        <v>180.164071944413</v>
      </c>
      <c r="N3129" s="14">
        <v>155.07611505051301</v>
      </c>
      <c r="O3129" s="3" t="s">
        <v>8570</v>
      </c>
    </row>
    <row r="3130" spans="1:15" x14ac:dyDescent="0.2">
      <c r="A3130">
        <v>3127</v>
      </c>
      <c r="B3130" t="s">
        <v>3978</v>
      </c>
      <c r="C3130">
        <v>3556.28151823812</v>
      </c>
      <c r="D3130">
        <v>-0.78599222005306502</v>
      </c>
      <c r="E3130">
        <v>9.1532515716694102E-2</v>
      </c>
      <c r="F3130">
        <v>-8.58702739566146</v>
      </c>
      <c r="G3130" s="1">
        <v>8.9248359220394696E-18</v>
      </c>
      <c r="H3130" s="1">
        <v>1.4192296235008E-16</v>
      </c>
      <c r="I3130" s="4">
        <v>49.9827311911314</v>
      </c>
      <c r="J3130" s="13">
        <v>59.9587690216824</v>
      </c>
      <c r="K3130" s="2">
        <v>46.931581311048397</v>
      </c>
      <c r="L3130" s="2">
        <v>51.121916361133202</v>
      </c>
      <c r="M3130" s="2">
        <v>96.575062682657006</v>
      </c>
      <c r="N3130" s="14">
        <v>96.526699857281997</v>
      </c>
      <c r="O3130" s="3" t="s">
        <v>8570</v>
      </c>
    </row>
    <row r="3131" spans="1:15" x14ac:dyDescent="0.2">
      <c r="A3131">
        <v>3128</v>
      </c>
      <c r="B3131" t="s">
        <v>7792</v>
      </c>
      <c r="C3131">
        <v>163.108750364824</v>
      </c>
      <c r="D3131">
        <v>-0.78594427657983501</v>
      </c>
      <c r="E3131">
        <v>0.32682088359067002</v>
      </c>
      <c r="F3131">
        <v>-2.40481657091473</v>
      </c>
      <c r="G3131">
        <v>1.61805850916436E-2</v>
      </c>
      <c r="H3131">
        <v>4.2344676409884499E-2</v>
      </c>
      <c r="I3131" s="4">
        <v>0.88444802454571902</v>
      </c>
      <c r="J3131" s="13">
        <v>2.4034428875449101</v>
      </c>
      <c r="K3131" s="2">
        <v>1.07575707452535</v>
      </c>
      <c r="L3131" s="2">
        <v>1.3810459664238799</v>
      </c>
      <c r="M3131" s="2">
        <v>2.9596625666364602</v>
      </c>
      <c r="N3131" s="14">
        <v>2.9277766627570498</v>
      </c>
      <c r="O3131" s="3" t="s">
        <v>8570</v>
      </c>
    </row>
    <row r="3132" spans="1:15" x14ac:dyDescent="0.2">
      <c r="A3132">
        <v>3129</v>
      </c>
      <c r="B3132" t="s">
        <v>3525</v>
      </c>
      <c r="C3132">
        <v>3813.6066848252999</v>
      </c>
      <c r="D3132">
        <v>-0.78576457885968398</v>
      </c>
      <c r="E3132">
        <v>7.6050059556111105E-2</v>
      </c>
      <c r="F3132">
        <v>-10.3322020185919</v>
      </c>
      <c r="G3132" s="1">
        <v>5.0390311266104099E-25</v>
      </c>
      <c r="H3132" s="1">
        <v>1.26084534232741E-23</v>
      </c>
      <c r="I3132" s="4">
        <v>27.885476749903901</v>
      </c>
      <c r="J3132" s="13">
        <v>47.363792590911103</v>
      </c>
      <c r="K3132" s="2">
        <v>42.907361989332699</v>
      </c>
      <c r="L3132" s="2">
        <v>42.458446148637599</v>
      </c>
      <c r="M3132" s="2">
        <v>86.920280255257396</v>
      </c>
      <c r="N3132" s="14">
        <v>93.939206150717297</v>
      </c>
      <c r="O3132" s="3" t="s">
        <v>8570</v>
      </c>
    </row>
    <row r="3133" spans="1:15" x14ac:dyDescent="0.2">
      <c r="A3133">
        <v>3130</v>
      </c>
      <c r="B3133" t="s">
        <v>6210</v>
      </c>
      <c r="C3133">
        <v>368.80329744892703</v>
      </c>
      <c r="D3133">
        <v>-0.78529288290235</v>
      </c>
      <c r="E3133">
        <v>0.18434466269892999</v>
      </c>
      <c r="F3133">
        <v>-4.2599165682647504</v>
      </c>
      <c r="G3133" s="1">
        <v>2.0450322524131201E-5</v>
      </c>
      <c r="H3133" s="1">
        <v>9.7337937863636206E-5</v>
      </c>
      <c r="I3133" s="4">
        <v>2.1180935644217098</v>
      </c>
      <c r="J3133" s="13">
        <v>3.4293548085296801</v>
      </c>
      <c r="K3133" s="2">
        <v>2.1932819825287502</v>
      </c>
      <c r="L3133" s="2">
        <v>2.7044300392831699</v>
      </c>
      <c r="M3133" s="2">
        <v>5.4278597492816401</v>
      </c>
      <c r="N3133" s="14">
        <v>4.1856387705864204</v>
      </c>
      <c r="O3133" s="3" t="s">
        <v>8570</v>
      </c>
    </row>
    <row r="3134" spans="1:15" x14ac:dyDescent="0.2">
      <c r="A3134">
        <v>3131</v>
      </c>
      <c r="B3134" t="s">
        <v>3158</v>
      </c>
      <c r="C3134">
        <v>9051.2539038363393</v>
      </c>
      <c r="D3134">
        <v>-0.78448438994196401</v>
      </c>
      <c r="E3134">
        <v>5.8674731296048603E-2</v>
      </c>
      <c r="F3134">
        <v>-13.3700550920937</v>
      </c>
      <c r="G3134" s="1">
        <v>9.0473815219216599E-41</v>
      </c>
      <c r="H3134" s="1">
        <v>4.1325994471426802E-39</v>
      </c>
      <c r="I3134" s="4">
        <v>26.2907734242084</v>
      </c>
      <c r="J3134" s="13">
        <v>54.477106389648903</v>
      </c>
      <c r="K3134" s="2">
        <v>48.0816154268745</v>
      </c>
      <c r="L3134" s="2">
        <v>50.7160558947864</v>
      </c>
      <c r="M3134" s="2">
        <v>94.798297677129895</v>
      </c>
      <c r="N3134" s="14">
        <v>94.084166222199698</v>
      </c>
      <c r="O3134" s="3" t="s">
        <v>8570</v>
      </c>
    </row>
    <row r="3135" spans="1:15" x14ac:dyDescent="0.2">
      <c r="A3135">
        <v>3132</v>
      </c>
      <c r="B3135" t="s">
        <v>6232</v>
      </c>
      <c r="C3135">
        <v>195.93885756766699</v>
      </c>
      <c r="D3135">
        <v>-0.78319169892745499</v>
      </c>
      <c r="E3135">
        <v>0.18495179947510701</v>
      </c>
      <c r="F3135">
        <v>-4.2345719325259497</v>
      </c>
      <c r="G3135" s="1">
        <v>2.28987479937609E-5</v>
      </c>
      <c r="H3135">
        <v>1.08188030012828E-4</v>
      </c>
      <c r="I3135" s="4">
        <v>2.8802899038234502</v>
      </c>
      <c r="J3135" s="13">
        <v>3.7124276178390301</v>
      </c>
      <c r="K3135" s="2">
        <v>4.4605459995109404</v>
      </c>
      <c r="L3135" s="2">
        <v>2.8758263490832001</v>
      </c>
      <c r="M3135" s="2">
        <v>5.2377214390919704</v>
      </c>
      <c r="N3135" s="14">
        <v>4.2731413739032904</v>
      </c>
      <c r="O3135" s="3" t="s">
        <v>8570</v>
      </c>
    </row>
    <row r="3136" spans="1:15" x14ac:dyDescent="0.2">
      <c r="A3136">
        <v>3133</v>
      </c>
      <c r="B3136" t="s">
        <v>5048</v>
      </c>
      <c r="C3136">
        <v>574.66171000645295</v>
      </c>
      <c r="D3136">
        <v>-0.78293810088626303</v>
      </c>
      <c r="E3136">
        <v>0.12912423218900601</v>
      </c>
      <c r="F3136">
        <v>-6.0634482591945504</v>
      </c>
      <c r="G3136" s="1">
        <v>1.3323365633907901E-9</v>
      </c>
      <c r="H3136" s="1">
        <v>1.0812355324104E-8</v>
      </c>
      <c r="I3136" s="4">
        <v>14.984418241199499</v>
      </c>
      <c r="J3136" s="13">
        <v>29.355530040255299</v>
      </c>
      <c r="K3136" s="2">
        <v>23.283471902751799</v>
      </c>
      <c r="L3136" s="2">
        <v>25.7876390354972</v>
      </c>
      <c r="M3136" s="2">
        <v>49.694245997340197</v>
      </c>
      <c r="N3136" s="14">
        <v>43.123573431405902</v>
      </c>
      <c r="O3136" s="3" t="s">
        <v>8570</v>
      </c>
    </row>
    <row r="3137" spans="1:15" x14ac:dyDescent="0.2">
      <c r="A3137">
        <v>3134</v>
      </c>
      <c r="B3137" t="s">
        <v>7760</v>
      </c>
      <c r="C3137">
        <v>55.163750809426503</v>
      </c>
      <c r="D3137">
        <v>-0.78269212018791201</v>
      </c>
      <c r="E3137">
        <v>0.32221290145247899</v>
      </c>
      <c r="F3137">
        <v>-2.4291147767816699</v>
      </c>
      <c r="G3137">
        <v>1.51357399043644E-2</v>
      </c>
      <c r="H3137">
        <v>3.9966889773498403E-2</v>
      </c>
      <c r="I3137" s="4">
        <v>2.8156993189820798</v>
      </c>
      <c r="J3137" s="13">
        <v>3.14316381762089</v>
      </c>
      <c r="K3137" s="2">
        <v>2.6619752758559798</v>
      </c>
      <c r="L3137" s="2">
        <v>2.5682916766372599</v>
      </c>
      <c r="M3137" s="2">
        <v>3.54274624188358</v>
      </c>
      <c r="N3137" s="14">
        <v>3.5483560950111199</v>
      </c>
      <c r="O3137" s="3" t="s">
        <v>8570</v>
      </c>
    </row>
    <row r="3138" spans="1:15" x14ac:dyDescent="0.2">
      <c r="A3138">
        <v>3135</v>
      </c>
      <c r="B3138" t="s">
        <v>3388</v>
      </c>
      <c r="C3138">
        <v>11615.096979031699</v>
      </c>
      <c r="D3138">
        <v>-0.78263841981587001</v>
      </c>
      <c r="E3138">
        <v>7.0097095562733303E-2</v>
      </c>
      <c r="F3138">
        <v>-11.1650620262212</v>
      </c>
      <c r="G3138" s="1">
        <v>6.0448992752046896E-29</v>
      </c>
      <c r="H3138" s="1">
        <v>1.81242755854844E-27</v>
      </c>
      <c r="I3138" s="4">
        <v>289.53746234911898</v>
      </c>
      <c r="J3138" s="13">
        <v>355.92855462405601</v>
      </c>
      <c r="K3138" s="2">
        <v>323.84265242823</v>
      </c>
      <c r="L3138" s="2">
        <v>313.68104422063999</v>
      </c>
      <c r="M3138" s="2">
        <v>568.40737112072304</v>
      </c>
      <c r="N3138" s="14">
        <v>570.71304249535103</v>
      </c>
      <c r="O3138" s="3" t="s">
        <v>8570</v>
      </c>
    </row>
    <row r="3139" spans="1:15" x14ac:dyDescent="0.2">
      <c r="A3139">
        <v>3136</v>
      </c>
      <c r="B3139" t="s">
        <v>3253</v>
      </c>
      <c r="C3139">
        <v>3362.20558461987</v>
      </c>
      <c r="D3139">
        <v>-0.78259083545427299</v>
      </c>
      <c r="E3139">
        <v>6.3893872545438005E-2</v>
      </c>
      <c r="F3139">
        <v>-12.248292430510199</v>
      </c>
      <c r="G3139" s="1">
        <v>1.7157038203996499E-34</v>
      </c>
      <c r="H3139" s="1">
        <v>6.4262346479153606E-33</v>
      </c>
      <c r="I3139" s="4">
        <v>68.858197636621298</v>
      </c>
      <c r="J3139" s="13">
        <v>90.879087106025494</v>
      </c>
      <c r="K3139" s="2">
        <v>82.477085010187906</v>
      </c>
      <c r="L3139" s="2">
        <v>87.449494977226806</v>
      </c>
      <c r="M3139" s="2">
        <v>159.768040568201</v>
      </c>
      <c r="N3139" s="14">
        <v>151.170936522424</v>
      </c>
      <c r="O3139" s="3" t="s">
        <v>8570</v>
      </c>
    </row>
    <row r="3140" spans="1:15" x14ac:dyDescent="0.2">
      <c r="A3140">
        <v>3137</v>
      </c>
      <c r="B3140" t="s">
        <v>3213</v>
      </c>
      <c r="C3140">
        <v>4250.5790924636003</v>
      </c>
      <c r="D3140">
        <v>-0.78204086598776301</v>
      </c>
      <c r="E3140">
        <v>6.1737748531349397E-2</v>
      </c>
      <c r="F3140">
        <v>-12.6671426249154</v>
      </c>
      <c r="G3140" s="1">
        <v>8.9930901867610596E-37</v>
      </c>
      <c r="H3140" s="1">
        <v>3.6249300279285499E-35</v>
      </c>
      <c r="I3140" s="4">
        <v>73.8185691392774</v>
      </c>
      <c r="J3140" s="13">
        <v>68.399717371122506</v>
      </c>
      <c r="K3140" s="2">
        <v>59.477728889254102</v>
      </c>
      <c r="L3140" s="2">
        <v>63.376243163923498</v>
      </c>
      <c r="M3140" s="2">
        <v>116.049679968787</v>
      </c>
      <c r="N3140" s="14">
        <v>110.73968227573801</v>
      </c>
      <c r="O3140" s="3" t="s">
        <v>8570</v>
      </c>
    </row>
    <row r="3141" spans="1:15" x14ac:dyDescent="0.2">
      <c r="A3141">
        <v>3138</v>
      </c>
      <c r="B3141" t="s">
        <v>3838</v>
      </c>
      <c r="C3141">
        <v>1359.3693627939199</v>
      </c>
      <c r="D3141">
        <v>-0.78190848397566404</v>
      </c>
      <c r="E3141">
        <v>8.6113737022136094E-2</v>
      </c>
      <c r="F3141">
        <v>-9.0799506677392099</v>
      </c>
      <c r="G3141" s="1">
        <v>1.08624074195014E-19</v>
      </c>
      <c r="H3141" s="1">
        <v>1.9560367680116901E-18</v>
      </c>
      <c r="I3141" s="4">
        <v>24.630937692547601</v>
      </c>
      <c r="J3141" s="13">
        <v>44.9434389663312</v>
      </c>
      <c r="K3141" s="2">
        <v>36.790958822438199</v>
      </c>
      <c r="L3141" s="2">
        <v>38.107874165176597</v>
      </c>
      <c r="M3141" s="2">
        <v>63.261618819431497</v>
      </c>
      <c r="N3141" s="14">
        <v>66.572424100291798</v>
      </c>
      <c r="O3141" s="3" t="s">
        <v>8570</v>
      </c>
    </row>
    <row r="3142" spans="1:15" x14ac:dyDescent="0.2">
      <c r="A3142">
        <v>3139</v>
      </c>
      <c r="B3142" t="s">
        <v>3968</v>
      </c>
      <c r="C3142">
        <v>1763.9677509654</v>
      </c>
      <c r="D3142">
        <v>-0.78137800794905599</v>
      </c>
      <c r="E3142">
        <v>9.0607727222610193E-2</v>
      </c>
      <c r="F3142">
        <v>-8.6237458095524495</v>
      </c>
      <c r="G3142" s="1">
        <v>6.479886728219E-18</v>
      </c>
      <c r="H3142" s="1">
        <v>1.03857355026478E-16</v>
      </c>
      <c r="I3142" s="4">
        <v>39.603277093929101</v>
      </c>
      <c r="J3142" s="13">
        <v>48.514459742167901</v>
      </c>
      <c r="K3142" s="2">
        <v>38.748197985289501</v>
      </c>
      <c r="L3142" s="2">
        <v>40.952478503870601</v>
      </c>
      <c r="M3142" s="2">
        <v>79.725605379626302</v>
      </c>
      <c r="N3142" s="14">
        <v>74.272820316061797</v>
      </c>
      <c r="O3142" s="3" t="s">
        <v>8570</v>
      </c>
    </row>
    <row r="3143" spans="1:15" x14ac:dyDescent="0.2">
      <c r="A3143">
        <v>3140</v>
      </c>
      <c r="B3143" t="s">
        <v>6273</v>
      </c>
      <c r="C3143">
        <v>1362.7597735470199</v>
      </c>
      <c r="D3143">
        <v>-0.78121836296979497</v>
      </c>
      <c r="E3143">
        <v>0.18691004810693501</v>
      </c>
      <c r="F3143">
        <v>-4.1796488251013901</v>
      </c>
      <c r="G3143" s="1">
        <v>2.9195960003090901E-5</v>
      </c>
      <c r="H3143">
        <v>1.3554630858795801E-4</v>
      </c>
      <c r="I3143" s="4">
        <v>7.07697122440279</v>
      </c>
      <c r="J3143" s="13">
        <v>14.5790073554844</v>
      </c>
      <c r="K3143" s="2">
        <v>9.5924504066873109</v>
      </c>
      <c r="L3143" s="2">
        <v>10.601797281536999</v>
      </c>
      <c r="M3143" s="2">
        <v>19.2925700793792</v>
      </c>
      <c r="N3143" s="14">
        <v>21.410512433195201</v>
      </c>
      <c r="O3143" s="3" t="s">
        <v>8570</v>
      </c>
    </row>
    <row r="3144" spans="1:15" x14ac:dyDescent="0.2">
      <c r="A3144">
        <v>3141</v>
      </c>
      <c r="B3144" t="s">
        <v>6772</v>
      </c>
      <c r="C3144">
        <v>337.16974447456499</v>
      </c>
      <c r="D3144">
        <v>-0.78059404667489196</v>
      </c>
      <c r="E3144">
        <v>0.222181515443898</v>
      </c>
      <c r="F3144">
        <v>-3.5133167811702899</v>
      </c>
      <c r="G3144">
        <v>4.4254950956582902E-4</v>
      </c>
      <c r="H3144">
        <v>1.65529426331075E-3</v>
      </c>
      <c r="I3144" s="4">
        <v>3.9550986095071901</v>
      </c>
      <c r="J3144" s="13">
        <v>9.5867385207504707</v>
      </c>
      <c r="K3144" s="2">
        <v>3.6650124345842001</v>
      </c>
      <c r="L3144" s="2">
        <v>4.3327039595937302</v>
      </c>
      <c r="M3144" s="2">
        <v>8.4742047291011602</v>
      </c>
      <c r="N3144" s="14">
        <v>9.6374173172652995</v>
      </c>
      <c r="O3144" s="3" t="s">
        <v>8570</v>
      </c>
    </row>
    <row r="3145" spans="1:15" x14ac:dyDescent="0.2">
      <c r="A3145">
        <v>3142</v>
      </c>
      <c r="B3145" t="s">
        <v>3245</v>
      </c>
      <c r="C3145">
        <v>5586.7873991472597</v>
      </c>
      <c r="D3145">
        <v>-0.78040560600902298</v>
      </c>
      <c r="E3145">
        <v>6.3263257457847596E-2</v>
      </c>
      <c r="F3145">
        <v>-12.335842910539499</v>
      </c>
      <c r="G3145" s="1">
        <v>5.8077940168197295E-35</v>
      </c>
      <c r="H3145" s="1">
        <v>2.2024385223285499E-33</v>
      </c>
      <c r="I3145" s="4">
        <v>19.908764014767598</v>
      </c>
      <c r="J3145" s="13">
        <v>32.068306268972101</v>
      </c>
      <c r="K3145" s="2">
        <v>31.907742004489101</v>
      </c>
      <c r="L3145" s="2">
        <v>32.878486543443401</v>
      </c>
      <c r="M3145" s="2">
        <v>59.222278539103201</v>
      </c>
      <c r="N3145" s="14">
        <v>55.635140799564297</v>
      </c>
      <c r="O3145" s="3" t="s">
        <v>8570</v>
      </c>
    </row>
    <row r="3146" spans="1:15" x14ac:dyDescent="0.2">
      <c r="A3146">
        <v>3143</v>
      </c>
      <c r="B3146" t="s">
        <v>7230</v>
      </c>
      <c r="C3146">
        <v>96.657648730433095</v>
      </c>
      <c r="D3146">
        <v>-0.78012731565123405</v>
      </c>
      <c r="E3146">
        <v>0.26160642437866499</v>
      </c>
      <c r="F3146">
        <v>-2.9820648231559899</v>
      </c>
      <c r="G3146">
        <v>2.86311369299788E-3</v>
      </c>
      <c r="H3146">
        <v>9.0130862873705302E-3</v>
      </c>
      <c r="I3146" s="4">
        <v>0.89887526412545504</v>
      </c>
      <c r="J3146" s="13">
        <v>1.8996293341056301</v>
      </c>
      <c r="K3146" s="2">
        <v>1.35319508756258</v>
      </c>
      <c r="L3146" s="2">
        <v>1.4514079617922599</v>
      </c>
      <c r="M3146" s="2">
        <v>2.7834500595271101</v>
      </c>
      <c r="N3146" s="14">
        <v>2.9712841628665099</v>
      </c>
      <c r="O3146" s="3" t="s">
        <v>8570</v>
      </c>
    </row>
    <row r="3147" spans="1:15" x14ac:dyDescent="0.2">
      <c r="A3147">
        <v>3144</v>
      </c>
      <c r="B3147" t="s">
        <v>6952</v>
      </c>
      <c r="C3147">
        <v>137.543172527053</v>
      </c>
      <c r="D3147">
        <v>-0.77985948731155597</v>
      </c>
      <c r="E3147">
        <v>0.23787331508752399</v>
      </c>
      <c r="F3147">
        <v>-3.2784656279104301</v>
      </c>
      <c r="G3147">
        <v>1.04373074360464E-3</v>
      </c>
      <c r="H3147">
        <v>3.6166622094788701E-3</v>
      </c>
      <c r="I3147" s="4">
        <v>2.0998850337320998</v>
      </c>
      <c r="J3147" s="13">
        <v>3.6783558160554701</v>
      </c>
      <c r="K3147" s="2">
        <v>2.97914108022358</v>
      </c>
      <c r="L3147" s="2">
        <v>2.54424811960219</v>
      </c>
      <c r="M3147" s="2">
        <v>5.30509959570775</v>
      </c>
      <c r="N3147" s="14">
        <v>6.1467694374101898</v>
      </c>
      <c r="O3147" s="3" t="s">
        <v>8570</v>
      </c>
    </row>
    <row r="3148" spans="1:15" x14ac:dyDescent="0.2">
      <c r="A3148">
        <v>3145</v>
      </c>
      <c r="B3148" t="s">
        <v>4475</v>
      </c>
      <c r="C3148">
        <v>851.53851859406097</v>
      </c>
      <c r="D3148">
        <v>-0.779604330038973</v>
      </c>
      <c r="E3148">
        <v>0.108471086513153</v>
      </c>
      <c r="F3148">
        <v>-7.1872086387227201</v>
      </c>
      <c r="G3148" s="1">
        <v>6.6129320241495696E-13</v>
      </c>
      <c r="H3148" s="1">
        <v>7.4124513379348793E-12</v>
      </c>
      <c r="I3148" s="4">
        <v>8.6846152357681401</v>
      </c>
      <c r="J3148" s="13">
        <v>9.5803291954642091</v>
      </c>
      <c r="K3148" s="2">
        <v>9.4122410232418598</v>
      </c>
      <c r="L3148" s="2">
        <v>9.74386140827162</v>
      </c>
      <c r="M3148" s="2">
        <v>15.142105532947699</v>
      </c>
      <c r="N3148" s="14">
        <v>14.866598379080701</v>
      </c>
      <c r="O3148" s="3" t="s">
        <v>8570</v>
      </c>
    </row>
    <row r="3149" spans="1:15" x14ac:dyDescent="0.2">
      <c r="A3149">
        <v>3146</v>
      </c>
      <c r="B3149" t="s">
        <v>5483</v>
      </c>
      <c r="C3149">
        <v>2589.6786911764402</v>
      </c>
      <c r="D3149">
        <v>-0.779403646043061</v>
      </c>
      <c r="E3149">
        <v>0.14659101598911101</v>
      </c>
      <c r="F3149">
        <v>-5.3168582043319699</v>
      </c>
      <c r="G3149" s="1">
        <v>1.0557427528188599E-7</v>
      </c>
      <c r="H3149" s="1">
        <v>6.8909150295249298E-7</v>
      </c>
      <c r="I3149" s="4">
        <v>20.022958534132599</v>
      </c>
      <c r="J3149" s="13">
        <v>32.6157033621338</v>
      </c>
      <c r="K3149" s="2">
        <v>22.297381856849899</v>
      </c>
      <c r="L3149" s="2">
        <v>21.2673208826976</v>
      </c>
      <c r="M3149" s="2">
        <v>44.392303098260697</v>
      </c>
      <c r="N3149" s="14">
        <v>49.486246465471503</v>
      </c>
      <c r="O3149" s="3" t="s">
        <v>8570</v>
      </c>
    </row>
    <row r="3150" spans="1:15" x14ac:dyDescent="0.2">
      <c r="A3150">
        <v>3147</v>
      </c>
      <c r="B3150" t="s">
        <v>4928</v>
      </c>
      <c r="C3150">
        <v>2330.9098798482501</v>
      </c>
      <c r="D3150">
        <v>-0.77929739462763903</v>
      </c>
      <c r="E3150">
        <v>0.124133764393841</v>
      </c>
      <c r="F3150">
        <v>-6.2778841714261704</v>
      </c>
      <c r="G3150" s="1">
        <v>3.43211437685421E-10</v>
      </c>
      <c r="H3150" s="1">
        <v>2.9620083877664902E-9</v>
      </c>
      <c r="I3150" s="4">
        <v>54.248897740949801</v>
      </c>
      <c r="J3150" s="13">
        <v>72.922310784315599</v>
      </c>
      <c r="K3150" s="2">
        <v>53.691347209615699</v>
      </c>
      <c r="L3150" s="2">
        <v>61.151720501652399</v>
      </c>
      <c r="M3150" s="2">
        <v>113.961963695373</v>
      </c>
      <c r="N3150" s="14">
        <v>107.51473048822599</v>
      </c>
      <c r="O3150" s="3" t="s">
        <v>8570</v>
      </c>
    </row>
    <row r="3151" spans="1:15" x14ac:dyDescent="0.2">
      <c r="A3151">
        <v>3148</v>
      </c>
      <c r="B3151" t="s">
        <v>3636</v>
      </c>
      <c r="C3151">
        <v>1358.3947272416301</v>
      </c>
      <c r="D3151">
        <v>-0.77896669488385595</v>
      </c>
      <c r="E3151">
        <v>7.9192603373221496E-2</v>
      </c>
      <c r="F3151">
        <v>-9.8363567013034796</v>
      </c>
      <c r="G3151" s="1">
        <v>7.8502288241615997E-23</v>
      </c>
      <c r="H3151" s="1">
        <v>1.7264830257727002E-21</v>
      </c>
      <c r="I3151" s="4">
        <v>45.790229352697601</v>
      </c>
      <c r="J3151" s="13">
        <v>52.152637977334301</v>
      </c>
      <c r="K3151" s="2">
        <v>49.583865432534999</v>
      </c>
      <c r="L3151" s="2">
        <v>51.607984002315199</v>
      </c>
      <c r="M3151" s="2">
        <v>94.938960279238799</v>
      </c>
      <c r="N3151" s="14">
        <v>91.791340796466002</v>
      </c>
      <c r="O3151" s="3" t="s">
        <v>8570</v>
      </c>
    </row>
    <row r="3152" spans="1:15" x14ac:dyDescent="0.2">
      <c r="A3152">
        <v>3149</v>
      </c>
      <c r="B3152" t="s">
        <v>4906</v>
      </c>
      <c r="C3152">
        <v>4674.0006625477299</v>
      </c>
      <c r="D3152">
        <v>-0.77850525896811196</v>
      </c>
      <c r="E3152">
        <v>0.12331330029121999</v>
      </c>
      <c r="F3152">
        <v>-6.31323026088487</v>
      </c>
      <c r="G3152" s="1">
        <v>2.7327043152731702E-10</v>
      </c>
      <c r="H3152" s="1">
        <v>2.3863134598149402E-9</v>
      </c>
      <c r="I3152" s="4">
        <v>52.092014394949501</v>
      </c>
      <c r="J3152" s="13">
        <v>77.420751783271399</v>
      </c>
      <c r="K3152" s="2">
        <v>58.330121230117498</v>
      </c>
      <c r="L3152" s="2">
        <v>58.531897310030502</v>
      </c>
      <c r="M3152" s="2">
        <v>121.63368984405</v>
      </c>
      <c r="N3152" s="14">
        <v>117.45614440879299</v>
      </c>
      <c r="O3152" s="3" t="s">
        <v>8570</v>
      </c>
    </row>
    <row r="3153" spans="1:15" x14ac:dyDescent="0.2">
      <c r="A3153">
        <v>3150</v>
      </c>
      <c r="B3153" t="s">
        <v>5902</v>
      </c>
      <c r="C3153">
        <v>340.32118552856599</v>
      </c>
      <c r="D3153">
        <v>-0.77831449367740702</v>
      </c>
      <c r="E3153">
        <v>0.16539139856299701</v>
      </c>
      <c r="F3153">
        <v>-4.7058946259587398</v>
      </c>
      <c r="G3153" s="1">
        <v>2.52755056998703E-6</v>
      </c>
      <c r="H3153" s="1">
        <v>1.3711173390575801E-5</v>
      </c>
      <c r="I3153" s="4">
        <v>6.0042132424392696</v>
      </c>
      <c r="J3153" s="13">
        <v>6.7422775824899102</v>
      </c>
      <c r="K3153" s="2">
        <v>7.5339509239057403</v>
      </c>
      <c r="L3153" s="2">
        <v>8.8406210247982902</v>
      </c>
      <c r="M3153" s="2">
        <v>13.902641707451499</v>
      </c>
      <c r="N3153" s="14">
        <v>11.8636676275085</v>
      </c>
      <c r="O3153" s="3" t="s">
        <v>8570</v>
      </c>
    </row>
    <row r="3154" spans="1:15" x14ac:dyDescent="0.2">
      <c r="A3154">
        <v>3151</v>
      </c>
      <c r="B3154" t="s">
        <v>4700</v>
      </c>
      <c r="C3154">
        <v>505.02784682788803</v>
      </c>
      <c r="D3154">
        <v>-0.77784750017752502</v>
      </c>
      <c r="E3154">
        <v>0.11576956079449501</v>
      </c>
      <c r="F3154">
        <v>-6.71892935275363</v>
      </c>
      <c r="G3154" s="1">
        <v>1.83064632194022E-11</v>
      </c>
      <c r="H3154" s="1">
        <v>1.78976124789408E-10</v>
      </c>
      <c r="I3154" s="4">
        <v>1.5866372404983899</v>
      </c>
      <c r="J3154" s="13">
        <v>2.4255530766909699</v>
      </c>
      <c r="K3154" s="2">
        <v>2.8170511569591299</v>
      </c>
      <c r="L3154" s="2">
        <v>2.7354119087314999</v>
      </c>
      <c r="M3154" s="2">
        <v>4.3460781603844501</v>
      </c>
      <c r="N3154" s="14">
        <v>4.4555065557638898</v>
      </c>
      <c r="O3154" s="3" t="s">
        <v>8570</v>
      </c>
    </row>
    <row r="3155" spans="1:15" x14ac:dyDescent="0.2">
      <c r="A3155">
        <v>3152</v>
      </c>
      <c r="B3155" t="s">
        <v>4233</v>
      </c>
      <c r="C3155">
        <v>637.60074171022404</v>
      </c>
      <c r="D3155">
        <v>-0.77778889540023499</v>
      </c>
      <c r="E3155">
        <v>9.9299755981266696E-2</v>
      </c>
      <c r="F3155">
        <v>-7.8327372279441301</v>
      </c>
      <c r="G3155" s="1">
        <v>4.7736133213281302E-15</v>
      </c>
      <c r="H3155" s="1">
        <v>6.3093588447912404E-14</v>
      </c>
      <c r="I3155" s="4">
        <v>4.6536223886022201</v>
      </c>
      <c r="J3155" s="13">
        <v>8.6690732132838395</v>
      </c>
      <c r="K3155" s="2">
        <v>7.7253229124368197</v>
      </c>
      <c r="L3155" s="2">
        <v>8.5910547548673204</v>
      </c>
      <c r="M3155" s="2">
        <v>15.819022710005299</v>
      </c>
      <c r="N3155" s="14">
        <v>16.396208016167499</v>
      </c>
      <c r="O3155" s="3" t="s">
        <v>8570</v>
      </c>
    </row>
    <row r="3156" spans="1:15" x14ac:dyDescent="0.2">
      <c r="A3156">
        <v>3153</v>
      </c>
      <c r="B3156" t="s">
        <v>4173</v>
      </c>
      <c r="C3156">
        <v>1060.78983664879</v>
      </c>
      <c r="D3156">
        <v>-0.77760659715977598</v>
      </c>
      <c r="E3156">
        <v>9.7527028471393704E-2</v>
      </c>
      <c r="F3156">
        <v>-7.9732419755602502</v>
      </c>
      <c r="G3156" s="1">
        <v>1.54565122258977E-15</v>
      </c>
      <c r="H3156" s="1">
        <v>2.1308281237355899E-14</v>
      </c>
      <c r="I3156" s="4">
        <v>13.0364845992958</v>
      </c>
      <c r="J3156" s="13">
        <v>18.2383969766448</v>
      </c>
      <c r="K3156" s="2">
        <v>16.308420654571101</v>
      </c>
      <c r="L3156" s="2">
        <v>17.298439953075</v>
      </c>
      <c r="M3156" s="2">
        <v>28.791795075284998</v>
      </c>
      <c r="N3156" s="14">
        <v>27.011914753151601</v>
      </c>
      <c r="O3156" s="3" t="s">
        <v>8570</v>
      </c>
    </row>
    <row r="3157" spans="1:15" x14ac:dyDescent="0.2">
      <c r="A3157">
        <v>3154</v>
      </c>
      <c r="B3157" t="s">
        <v>6328</v>
      </c>
      <c r="C3157">
        <v>159.606820510402</v>
      </c>
      <c r="D3157">
        <v>-0.77752094334907396</v>
      </c>
      <c r="E3157">
        <v>0.18962367920060599</v>
      </c>
      <c r="F3157">
        <v>-4.1003367650435703</v>
      </c>
      <c r="G3157" s="1">
        <v>4.1254934900624E-5</v>
      </c>
      <c r="H3157">
        <v>1.8672478994062001E-4</v>
      </c>
      <c r="I3157" s="4">
        <v>2.00123480925898</v>
      </c>
      <c r="J3157" s="13">
        <v>5.0089239820569702</v>
      </c>
      <c r="K3157" s="2">
        <v>3.62879508054972</v>
      </c>
      <c r="L3157" s="2">
        <v>5.0331401954222104</v>
      </c>
      <c r="M3157" s="2">
        <v>8.2935649398271494</v>
      </c>
      <c r="N3157" s="14">
        <v>9.4654813580452295</v>
      </c>
      <c r="O3157" s="3" t="s">
        <v>8570</v>
      </c>
    </row>
    <row r="3158" spans="1:15" x14ac:dyDescent="0.2">
      <c r="A3158">
        <v>3155</v>
      </c>
      <c r="B3158" t="s">
        <v>7445</v>
      </c>
      <c r="C3158">
        <v>160.45154009483201</v>
      </c>
      <c r="D3158">
        <v>-0.77748157253042605</v>
      </c>
      <c r="E3158">
        <v>0.281352796414993</v>
      </c>
      <c r="F3158">
        <v>-2.7633689177329099</v>
      </c>
      <c r="G3158">
        <v>5.7208065677587802E-3</v>
      </c>
      <c r="H3158">
        <v>1.6786640556665702E-2</v>
      </c>
      <c r="I3158" s="4">
        <v>1.3814602944774801</v>
      </c>
      <c r="J3158" s="13">
        <v>2.3448636894196699</v>
      </c>
      <c r="K3158" s="2">
        <v>3.0121753181792998</v>
      </c>
      <c r="L3158" s="2">
        <v>3.4184770508662901</v>
      </c>
      <c r="M3158" s="2">
        <v>4.4930804435166101</v>
      </c>
      <c r="N3158" s="14">
        <v>5.4804560619344196</v>
      </c>
      <c r="O3158" s="3" t="s">
        <v>8570</v>
      </c>
    </row>
    <row r="3159" spans="1:15" x14ac:dyDescent="0.2">
      <c r="A3159">
        <v>3156</v>
      </c>
      <c r="B3159" t="s">
        <v>4461</v>
      </c>
      <c r="C3159">
        <v>4806.3876270976698</v>
      </c>
      <c r="D3159">
        <v>-0.77696489508013999</v>
      </c>
      <c r="E3159">
        <v>0.107713329757539</v>
      </c>
      <c r="F3159">
        <v>-7.2132659609453498</v>
      </c>
      <c r="G3159" s="1">
        <v>5.4625572834253698E-13</v>
      </c>
      <c r="H3159" s="1">
        <v>6.1827717165167003E-12</v>
      </c>
      <c r="I3159" s="4">
        <v>37.970697578314898</v>
      </c>
      <c r="J3159" s="13">
        <v>43.464740127662203</v>
      </c>
      <c r="K3159" s="2">
        <v>29.083898044714299</v>
      </c>
      <c r="L3159" s="2">
        <v>35.298113794647101</v>
      </c>
      <c r="M3159" s="2">
        <v>64.661110163784002</v>
      </c>
      <c r="N3159" s="14">
        <v>59.681352007215601</v>
      </c>
      <c r="O3159" s="3" t="s">
        <v>8570</v>
      </c>
    </row>
    <row r="3160" spans="1:15" x14ac:dyDescent="0.2">
      <c r="A3160">
        <v>3157</v>
      </c>
      <c r="B3160" t="s">
        <v>5770</v>
      </c>
      <c r="C3160">
        <v>364.16075567264198</v>
      </c>
      <c r="D3160">
        <v>-0.77683761313269195</v>
      </c>
      <c r="E3160">
        <v>0.157695508978514</v>
      </c>
      <c r="F3160">
        <v>-4.9261872970557299</v>
      </c>
      <c r="G3160" s="1">
        <v>8.3849628003205803E-7</v>
      </c>
      <c r="H3160" s="1">
        <v>4.8397416865008297E-6</v>
      </c>
      <c r="I3160" s="4">
        <v>7.7361209937615003</v>
      </c>
      <c r="J3160" s="13">
        <v>12.4496512132213</v>
      </c>
      <c r="K3160" s="2">
        <v>10.827326588210401</v>
      </c>
      <c r="L3160" s="2">
        <v>12.4465309839022</v>
      </c>
      <c r="M3160" s="2">
        <v>17.616980085344</v>
      </c>
      <c r="N3160" s="14">
        <v>20.5774852795819</v>
      </c>
      <c r="O3160" s="3" t="s">
        <v>8570</v>
      </c>
    </row>
    <row r="3161" spans="1:15" x14ac:dyDescent="0.2">
      <c r="A3161">
        <v>3158</v>
      </c>
      <c r="B3161" t="s">
        <v>7839</v>
      </c>
      <c r="C3161">
        <v>65.737421766376301</v>
      </c>
      <c r="D3161">
        <v>-0.77445156983093399</v>
      </c>
      <c r="E3161">
        <v>0.326938340404065</v>
      </c>
      <c r="F3161">
        <v>-2.3688000889518901</v>
      </c>
      <c r="G3161">
        <v>1.7845896507887701E-2</v>
      </c>
      <c r="H3161">
        <v>4.6098270173054103E-2</v>
      </c>
      <c r="I3161" s="4">
        <v>0.81821017466857004</v>
      </c>
      <c r="J3161" s="13">
        <v>3.1060906744792001</v>
      </c>
      <c r="K3161" s="2">
        <v>1.7979229211898999</v>
      </c>
      <c r="L3161" s="2">
        <v>2.7011258426634801</v>
      </c>
      <c r="M3161" s="2">
        <v>3.6619824924832098</v>
      </c>
      <c r="N3161" s="14">
        <v>4.2324339193493996</v>
      </c>
      <c r="O3161" s="3" t="s">
        <v>8570</v>
      </c>
    </row>
    <row r="3162" spans="1:15" x14ac:dyDescent="0.2">
      <c r="A3162">
        <v>3159</v>
      </c>
      <c r="B3162" t="s">
        <v>7195</v>
      </c>
      <c r="C3162">
        <v>141.844458877101</v>
      </c>
      <c r="D3162">
        <v>-0.77425244893777401</v>
      </c>
      <c r="E3162">
        <v>0.25562119254890298</v>
      </c>
      <c r="F3162">
        <v>-3.0289055505038101</v>
      </c>
      <c r="G3162">
        <v>2.4544140330640101E-3</v>
      </c>
      <c r="H3162">
        <v>7.8429142996425307E-3</v>
      </c>
      <c r="I3162" s="4">
        <v>1.60430693984428</v>
      </c>
      <c r="J3162" s="13">
        <v>0.672403524031152</v>
      </c>
      <c r="K3162" s="2">
        <v>1.14890116045798</v>
      </c>
      <c r="L3162" s="2">
        <v>0.985762996974335</v>
      </c>
      <c r="M3162" s="2">
        <v>1.76438876192782</v>
      </c>
      <c r="N3162" s="14">
        <v>2.82872916709794</v>
      </c>
      <c r="O3162" s="3" t="s">
        <v>8570</v>
      </c>
    </row>
    <row r="3163" spans="1:15" x14ac:dyDescent="0.2">
      <c r="A3163">
        <v>3160</v>
      </c>
      <c r="B3163" t="s">
        <v>3469</v>
      </c>
      <c r="C3163">
        <v>6340.6367545775302</v>
      </c>
      <c r="D3163">
        <v>-0.774192158510702</v>
      </c>
      <c r="E3163">
        <v>7.2794751615861297E-2</v>
      </c>
      <c r="F3163">
        <v>-10.6352744026949</v>
      </c>
      <c r="G3163" s="1">
        <v>2.0422667960300701E-26</v>
      </c>
      <c r="H3163" s="1">
        <v>5.4879721209876396E-25</v>
      </c>
      <c r="I3163" s="4">
        <v>62.3676075019454</v>
      </c>
      <c r="J3163" s="13">
        <v>82.391731689757805</v>
      </c>
      <c r="K3163" s="2">
        <v>67.795684018802902</v>
      </c>
      <c r="L3163" s="2">
        <v>69.782699664659106</v>
      </c>
      <c r="M3163" s="2">
        <v>133.40840611301101</v>
      </c>
      <c r="N3163" s="14">
        <v>127.31075909575701</v>
      </c>
      <c r="O3163" s="3" t="s">
        <v>8570</v>
      </c>
    </row>
    <row r="3164" spans="1:15" x14ac:dyDescent="0.2">
      <c r="A3164">
        <v>3161</v>
      </c>
      <c r="B3164" t="s">
        <v>4351</v>
      </c>
      <c r="C3164">
        <v>713.05344868892496</v>
      </c>
      <c r="D3164">
        <v>-0.77404200397961997</v>
      </c>
      <c r="E3164">
        <v>0.103080256725777</v>
      </c>
      <c r="F3164">
        <v>-7.5091198699552599</v>
      </c>
      <c r="G3164" s="1">
        <v>5.9526201385877694E-14</v>
      </c>
      <c r="H3164" s="1">
        <v>7.2461244947028905E-13</v>
      </c>
      <c r="I3164" s="4">
        <v>8.1628303620080604</v>
      </c>
      <c r="J3164" s="13">
        <v>8.7285808032807797</v>
      </c>
      <c r="K3164" s="2">
        <v>7.6453707930406196</v>
      </c>
      <c r="L3164" s="2">
        <v>8.0937533106613895</v>
      </c>
      <c r="M3164" s="2">
        <v>14.581071257705</v>
      </c>
      <c r="N3164" s="14">
        <v>14.560105035531</v>
      </c>
      <c r="O3164" s="3" t="s">
        <v>8570</v>
      </c>
    </row>
    <row r="3165" spans="1:15" x14ac:dyDescent="0.2">
      <c r="A3165">
        <v>3162</v>
      </c>
      <c r="B3165" t="s">
        <v>4969</v>
      </c>
      <c r="C3165">
        <v>473.92527747061899</v>
      </c>
      <c r="D3165">
        <v>-0.77179217296444902</v>
      </c>
      <c r="E3165">
        <v>0.124667277858349</v>
      </c>
      <c r="F3165">
        <v>-6.1908159560633598</v>
      </c>
      <c r="G3165" s="1">
        <v>5.9853562354671597E-10</v>
      </c>
      <c r="H3165" s="1">
        <v>5.0474361935810004E-9</v>
      </c>
      <c r="I3165" s="4">
        <v>7.0070432670793004</v>
      </c>
      <c r="J3165" s="13">
        <v>7.31991112787715</v>
      </c>
      <c r="K3165" s="2">
        <v>6.8547305943482097</v>
      </c>
      <c r="L3165" s="2">
        <v>7.1790481027186903</v>
      </c>
      <c r="M3165" s="2">
        <v>13.0136868470984</v>
      </c>
      <c r="N3165" s="14">
        <v>13.1133593131462</v>
      </c>
      <c r="O3165" s="3" t="s">
        <v>8570</v>
      </c>
    </row>
    <row r="3166" spans="1:15" x14ac:dyDescent="0.2">
      <c r="A3166">
        <v>3163</v>
      </c>
      <c r="B3166" t="s">
        <v>5501</v>
      </c>
      <c r="C3166">
        <v>500.465960966735</v>
      </c>
      <c r="D3166">
        <v>-0.77118139932855001</v>
      </c>
      <c r="E3166">
        <v>0.14579273372802401</v>
      </c>
      <c r="F3166">
        <v>-5.2895736269489602</v>
      </c>
      <c r="G3166" s="1">
        <v>1.22601822770457E-7</v>
      </c>
      <c r="H3166" s="1">
        <v>7.9363572910650203E-7</v>
      </c>
      <c r="I3166" s="4">
        <v>13.9947587784135</v>
      </c>
      <c r="J3166" s="13">
        <v>14.119177709908699</v>
      </c>
      <c r="K3166" s="2">
        <v>11.3364944337181</v>
      </c>
      <c r="L3166" s="2">
        <v>12.5313648244053</v>
      </c>
      <c r="M3166" s="2">
        <v>20.834252861316902</v>
      </c>
      <c r="N3166" s="14">
        <v>24.732863945257201</v>
      </c>
      <c r="O3166" s="3" t="s">
        <v>8570</v>
      </c>
    </row>
    <row r="3167" spans="1:15" x14ac:dyDescent="0.2">
      <c r="A3167">
        <v>3164</v>
      </c>
      <c r="B3167" t="s">
        <v>3366</v>
      </c>
      <c r="C3167">
        <v>2473.7656040494999</v>
      </c>
      <c r="D3167">
        <v>-0.77098735898127801</v>
      </c>
      <c r="E3167">
        <v>6.8266211142615094E-2</v>
      </c>
      <c r="F3167">
        <v>-11.2938355018797</v>
      </c>
      <c r="G3167" s="1">
        <v>1.4075732755638001E-29</v>
      </c>
      <c r="H3167" s="1">
        <v>4.3766001234835603E-28</v>
      </c>
      <c r="I3167" s="4">
        <v>20.7209979816847</v>
      </c>
      <c r="J3167" s="13">
        <v>18.569568006281301</v>
      </c>
      <c r="K3167" s="2">
        <v>16.392590264689801</v>
      </c>
      <c r="L3167" s="2">
        <v>17.438355846426301</v>
      </c>
      <c r="M3167" s="2">
        <v>32.647027836875097</v>
      </c>
      <c r="N3167" s="14">
        <v>32.408802790333603</v>
      </c>
      <c r="O3167" s="3" t="s">
        <v>8570</v>
      </c>
    </row>
    <row r="3168" spans="1:15" x14ac:dyDescent="0.2">
      <c r="A3168">
        <v>3165</v>
      </c>
      <c r="B3168" t="s">
        <v>6304</v>
      </c>
      <c r="C3168">
        <v>144.13868797849099</v>
      </c>
      <c r="D3168">
        <v>-0.77088005408431404</v>
      </c>
      <c r="E3168">
        <v>0.186601520718707</v>
      </c>
      <c r="F3168">
        <v>-4.1311563331060999</v>
      </c>
      <c r="G3168" s="1">
        <v>3.60942999019794E-5</v>
      </c>
      <c r="H3168">
        <v>1.65178914551427E-4</v>
      </c>
      <c r="I3168" s="4">
        <v>1.25994633755579</v>
      </c>
      <c r="J3168" s="13">
        <v>2.25017505812185</v>
      </c>
      <c r="K3168" s="2">
        <v>1.9498997666700899</v>
      </c>
      <c r="L3168" s="2">
        <v>2.1544353351921099</v>
      </c>
      <c r="M3168" s="2">
        <v>3.9135035994037302</v>
      </c>
      <c r="N3168" s="14">
        <v>3.7861135192777802</v>
      </c>
      <c r="O3168" s="3" t="s">
        <v>8570</v>
      </c>
    </row>
    <row r="3169" spans="1:15" x14ac:dyDescent="0.2">
      <c r="A3169">
        <v>3166</v>
      </c>
      <c r="B3169" t="s">
        <v>3238</v>
      </c>
      <c r="C3169">
        <v>3175.8465745292801</v>
      </c>
      <c r="D3169">
        <v>-0.77045416294875402</v>
      </c>
      <c r="E3169">
        <v>6.2038317690332197E-2</v>
      </c>
      <c r="F3169">
        <v>-12.419004764031801</v>
      </c>
      <c r="G3169" s="1">
        <v>2.06109506586111E-35</v>
      </c>
      <c r="H3169" s="1">
        <v>7.9147350904502501E-34</v>
      </c>
      <c r="I3169" s="4">
        <v>21.1346128100664</v>
      </c>
      <c r="J3169" s="13">
        <v>22.777772240649</v>
      </c>
      <c r="K3169" s="2">
        <v>20.289214650105301</v>
      </c>
      <c r="L3169" s="2">
        <v>22.199082563463602</v>
      </c>
      <c r="M3169" s="2">
        <v>41.243435334643301</v>
      </c>
      <c r="N3169" s="14">
        <v>37.551619275022802</v>
      </c>
      <c r="O3169" s="3" t="s">
        <v>8570</v>
      </c>
    </row>
    <row r="3170" spans="1:15" x14ac:dyDescent="0.2">
      <c r="A3170">
        <v>3167</v>
      </c>
      <c r="B3170" t="s">
        <v>6566</v>
      </c>
      <c r="C3170">
        <v>2468.8420750277501</v>
      </c>
      <c r="D3170">
        <v>-0.77015697344219303</v>
      </c>
      <c r="E3170">
        <v>0.20285195472001899</v>
      </c>
      <c r="F3170">
        <v>-3.7966455610702901</v>
      </c>
      <c r="G3170">
        <v>1.46667256857437E-4</v>
      </c>
      <c r="H3170">
        <v>6.00879640557503E-4</v>
      </c>
      <c r="I3170" s="4">
        <v>30.074846086210801</v>
      </c>
      <c r="J3170" s="13">
        <v>67.655728659406194</v>
      </c>
      <c r="K3170" s="2">
        <v>39.248604887384801</v>
      </c>
      <c r="L3170" s="2">
        <v>41.601081262675102</v>
      </c>
      <c r="M3170" s="2">
        <v>93.885392297260907</v>
      </c>
      <c r="N3170" s="14">
        <v>84.180075239271105</v>
      </c>
      <c r="O3170" s="3" t="s">
        <v>8570</v>
      </c>
    </row>
    <row r="3171" spans="1:15" x14ac:dyDescent="0.2">
      <c r="A3171">
        <v>3168</v>
      </c>
      <c r="B3171" t="s">
        <v>6536</v>
      </c>
      <c r="C3171">
        <v>1302.80204343631</v>
      </c>
      <c r="D3171">
        <v>-0.76932956264951202</v>
      </c>
      <c r="E3171">
        <v>0.200428832504952</v>
      </c>
      <c r="F3171">
        <v>-3.8384176220280399</v>
      </c>
      <c r="G3171">
        <v>1.2382974386934101E-4</v>
      </c>
      <c r="H3171">
        <v>5.1341262674437405E-4</v>
      </c>
      <c r="I3171" s="4">
        <v>16.961870338808598</v>
      </c>
      <c r="J3171" s="13">
        <v>36.814584811747402</v>
      </c>
      <c r="K3171" s="2">
        <v>23.983483173128299</v>
      </c>
      <c r="L3171" s="2">
        <v>22.558926060800701</v>
      </c>
      <c r="M3171" s="2">
        <v>43.639208824855402</v>
      </c>
      <c r="N3171" s="14">
        <v>41.560329501011402</v>
      </c>
      <c r="O3171" s="3" t="s">
        <v>8570</v>
      </c>
    </row>
    <row r="3172" spans="1:15" x14ac:dyDescent="0.2">
      <c r="A3172">
        <v>3169</v>
      </c>
      <c r="B3172" t="s">
        <v>7038</v>
      </c>
      <c r="C3172">
        <v>320.91470926530798</v>
      </c>
      <c r="D3172">
        <v>-0.76903600563341401</v>
      </c>
      <c r="E3172">
        <v>0.24016863378568801</v>
      </c>
      <c r="F3172">
        <v>-3.2020667874542501</v>
      </c>
      <c r="G3172">
        <v>1.36445359238561E-3</v>
      </c>
      <c r="H3172">
        <v>4.61374821669724E-3</v>
      </c>
      <c r="I3172" s="4">
        <v>5.4065132972248104</v>
      </c>
      <c r="J3172" s="13">
        <v>10.5289051873107</v>
      </c>
      <c r="K3172" s="2">
        <v>6.6711293756774204</v>
      </c>
      <c r="L3172" s="2">
        <v>6.7570689771663899</v>
      </c>
      <c r="M3172" s="2">
        <v>13.214677224543101</v>
      </c>
      <c r="N3172" s="14">
        <v>14.2417018607696</v>
      </c>
      <c r="O3172" s="3" t="s">
        <v>8570</v>
      </c>
    </row>
    <row r="3173" spans="1:15" x14ac:dyDescent="0.2">
      <c r="A3173">
        <v>3170</v>
      </c>
      <c r="B3173" t="s">
        <v>4134</v>
      </c>
      <c r="C3173">
        <v>3212.54011381379</v>
      </c>
      <c r="D3173">
        <v>-0.76763126429647999</v>
      </c>
      <c r="E3173">
        <v>9.4706075259422304E-2</v>
      </c>
      <c r="F3173">
        <v>-8.1054067776935792</v>
      </c>
      <c r="G3173" s="1">
        <v>5.2569337158938399E-16</v>
      </c>
      <c r="H3173" s="1">
        <v>7.4366826407409395E-15</v>
      </c>
      <c r="I3173" s="4">
        <v>28.428545056349201</v>
      </c>
      <c r="J3173" s="13">
        <v>45.745491759688797</v>
      </c>
      <c r="K3173" s="2">
        <v>35.337847644533497</v>
      </c>
      <c r="L3173" s="2">
        <v>38.156457451740202</v>
      </c>
      <c r="M3173" s="2">
        <v>66.472284208108306</v>
      </c>
      <c r="N3173" s="14">
        <v>68.012089444134304</v>
      </c>
      <c r="O3173" s="3" t="s">
        <v>8570</v>
      </c>
    </row>
    <row r="3174" spans="1:15" x14ac:dyDescent="0.2">
      <c r="A3174">
        <v>3171</v>
      </c>
      <c r="B3174" t="s">
        <v>3264</v>
      </c>
      <c r="C3174">
        <v>2460.2504473839299</v>
      </c>
      <c r="D3174">
        <v>-0.76744390166559795</v>
      </c>
      <c r="E3174">
        <v>6.3153716186855002E-2</v>
      </c>
      <c r="F3174">
        <v>-12.1519990905197</v>
      </c>
      <c r="G3174" s="1">
        <v>5.5979829892948401E-34</v>
      </c>
      <c r="H3174" s="1">
        <v>2.05563339151391E-32</v>
      </c>
      <c r="I3174" s="4">
        <v>16.4623255390357</v>
      </c>
      <c r="J3174" s="13">
        <v>28.418661071067898</v>
      </c>
      <c r="K3174" s="2">
        <v>23.375243244611699</v>
      </c>
      <c r="L3174" s="2">
        <v>24.504896673770901</v>
      </c>
      <c r="M3174" s="2">
        <v>43.204163885333003</v>
      </c>
      <c r="N3174" s="14">
        <v>40.402325744146196</v>
      </c>
      <c r="O3174" s="3" t="s">
        <v>8570</v>
      </c>
    </row>
    <row r="3175" spans="1:15" x14ac:dyDescent="0.2">
      <c r="A3175">
        <v>3172</v>
      </c>
      <c r="B3175" t="s">
        <v>5523</v>
      </c>
      <c r="C3175">
        <v>303.66696581895798</v>
      </c>
      <c r="D3175">
        <v>-0.76741932791479595</v>
      </c>
      <c r="E3175">
        <v>0.14599387285202001</v>
      </c>
      <c r="F3175">
        <v>-5.25651736557914</v>
      </c>
      <c r="G3175" s="1">
        <v>1.4680892001404601E-7</v>
      </c>
      <c r="H3175" s="1">
        <v>9.4132472126994303E-7</v>
      </c>
      <c r="I3175" s="4">
        <v>8.23201649180759</v>
      </c>
      <c r="J3175" s="13">
        <v>9.9413240389215503</v>
      </c>
      <c r="K3175" s="2">
        <v>6.3567669122783403</v>
      </c>
      <c r="L3175" s="2">
        <v>9.1275818681509708</v>
      </c>
      <c r="M3175" s="2">
        <v>12.141738583693201</v>
      </c>
      <c r="N3175" s="14">
        <v>12.020064272943101</v>
      </c>
      <c r="O3175" s="3" t="s">
        <v>8570</v>
      </c>
    </row>
    <row r="3176" spans="1:15" x14ac:dyDescent="0.2">
      <c r="A3176">
        <v>3173</v>
      </c>
      <c r="B3176" t="s">
        <v>6980</v>
      </c>
      <c r="C3176">
        <v>216.19819761476799</v>
      </c>
      <c r="D3176">
        <v>-0.76699104139418695</v>
      </c>
      <c r="E3176">
        <v>0.235939923402017</v>
      </c>
      <c r="F3176">
        <v>-3.2507895668310098</v>
      </c>
      <c r="G3176">
        <v>1.1508500545673399E-3</v>
      </c>
      <c r="H3176">
        <v>3.9574287328384902E-3</v>
      </c>
      <c r="I3176" s="4">
        <v>2.7665726562425501</v>
      </c>
      <c r="J3176" s="13">
        <v>5.2467487359455296</v>
      </c>
      <c r="K3176" s="2">
        <v>4.0495450709344896</v>
      </c>
      <c r="L3176" s="2">
        <v>4.1198500953980899</v>
      </c>
      <c r="M3176" s="2">
        <v>6.2515427764677298</v>
      </c>
      <c r="N3176" s="14">
        <v>7.2892019912778698</v>
      </c>
      <c r="O3176" s="3" t="s">
        <v>8570</v>
      </c>
    </row>
    <row r="3177" spans="1:15" x14ac:dyDescent="0.2">
      <c r="A3177">
        <v>3174</v>
      </c>
      <c r="B3177" t="s">
        <v>5838</v>
      </c>
      <c r="C3177">
        <v>11448.502208747899</v>
      </c>
      <c r="D3177">
        <v>-0.76665981165905805</v>
      </c>
      <c r="E3177">
        <v>0.15924969812880399</v>
      </c>
      <c r="F3177">
        <v>-4.8141994657909404</v>
      </c>
      <c r="G3177" s="1">
        <v>1.4779113410370899E-6</v>
      </c>
      <c r="H3177" s="1">
        <v>8.2620504038780892E-6</v>
      </c>
      <c r="I3177" s="4">
        <v>82.411214612705294</v>
      </c>
      <c r="J3177" s="13">
        <v>168.70280836083899</v>
      </c>
      <c r="K3177" s="2">
        <v>105.538901331731</v>
      </c>
      <c r="L3177" s="2">
        <v>114.471019817223</v>
      </c>
      <c r="M3177" s="2">
        <v>240.844411332703</v>
      </c>
      <c r="N3177" s="14">
        <v>223.72685604728099</v>
      </c>
      <c r="O3177" s="3" t="s">
        <v>8570</v>
      </c>
    </row>
    <row r="3178" spans="1:15" x14ac:dyDescent="0.2">
      <c r="A3178">
        <v>3175</v>
      </c>
      <c r="B3178" t="s">
        <v>4011</v>
      </c>
      <c r="C3178">
        <v>1025.1632293346299</v>
      </c>
      <c r="D3178">
        <v>-0.76658142168957299</v>
      </c>
      <c r="E3178">
        <v>9.0389370205289393E-2</v>
      </c>
      <c r="F3178">
        <v>-8.4808802179784895</v>
      </c>
      <c r="G3178" s="1">
        <v>2.2349661425931101E-17</v>
      </c>
      <c r="H3178" s="1">
        <v>3.4635573333909498E-16</v>
      </c>
      <c r="I3178" s="4">
        <v>13.6365633606289</v>
      </c>
      <c r="J3178" s="13">
        <v>20.392765367180999</v>
      </c>
      <c r="K3178" s="2">
        <v>18.901000934561299</v>
      </c>
      <c r="L3178" s="2">
        <v>15.8156164612073</v>
      </c>
      <c r="M3178" s="2">
        <v>30.2912682021805</v>
      </c>
      <c r="N3178" s="14">
        <v>28.8293951459504</v>
      </c>
      <c r="O3178" s="3" t="s">
        <v>8570</v>
      </c>
    </row>
    <row r="3179" spans="1:15" x14ac:dyDescent="0.2">
      <c r="A3179">
        <v>3176</v>
      </c>
      <c r="B3179" t="s">
        <v>7009</v>
      </c>
      <c r="C3179">
        <v>142.947687697302</v>
      </c>
      <c r="D3179">
        <v>-0.76536858930818896</v>
      </c>
      <c r="E3179">
        <v>0.237247078171265</v>
      </c>
      <c r="F3179">
        <v>-3.2260401064062099</v>
      </c>
      <c r="G3179">
        <v>1.2551576733635999E-3</v>
      </c>
      <c r="H3179">
        <v>4.2810407278944104E-3</v>
      </c>
      <c r="I3179" s="4">
        <v>1.1055561179890401</v>
      </c>
      <c r="J3179" s="13">
        <v>3.7063618088805201</v>
      </c>
      <c r="K3179" s="2">
        <v>3.4548716560658699</v>
      </c>
      <c r="L3179" s="2">
        <v>3.8056875803866599</v>
      </c>
      <c r="M3179" s="2">
        <v>5.6364173273119498</v>
      </c>
      <c r="N3179" s="14">
        <v>6.7319071199989704</v>
      </c>
      <c r="O3179" s="3" t="s">
        <v>8570</v>
      </c>
    </row>
    <row r="3180" spans="1:15" x14ac:dyDescent="0.2">
      <c r="A3180">
        <v>3177</v>
      </c>
      <c r="B3180" t="s">
        <v>4195</v>
      </c>
      <c r="C3180">
        <v>1033.47009126905</v>
      </c>
      <c r="D3180">
        <v>-0.76445376840608803</v>
      </c>
      <c r="E3180">
        <v>9.6400316889163798E-2</v>
      </c>
      <c r="F3180">
        <v>-7.9299922767372104</v>
      </c>
      <c r="G3180" s="1">
        <v>2.1915951535069301E-15</v>
      </c>
      <c r="H3180" s="1">
        <v>2.9791499501552103E-14</v>
      </c>
      <c r="I3180" s="4">
        <v>6.3702557423796504</v>
      </c>
      <c r="J3180" s="13">
        <v>5.6285387049143498</v>
      </c>
      <c r="K3180" s="2">
        <v>5.59435737151576</v>
      </c>
      <c r="L3180" s="2">
        <v>5.0737269567331298</v>
      </c>
      <c r="M3180" s="2">
        <v>10.045273366850701</v>
      </c>
      <c r="N3180" s="14">
        <v>9.5946868131636194</v>
      </c>
      <c r="O3180" s="3" t="s">
        <v>8570</v>
      </c>
    </row>
    <row r="3181" spans="1:15" x14ac:dyDescent="0.2">
      <c r="A3181">
        <v>3178</v>
      </c>
      <c r="B3181" t="s">
        <v>7206</v>
      </c>
      <c r="C3181">
        <v>137.03080957456399</v>
      </c>
      <c r="D3181">
        <v>-0.76337135826357605</v>
      </c>
      <c r="E3181">
        <v>0.25332280301375198</v>
      </c>
      <c r="F3181">
        <v>-3.0134332526793202</v>
      </c>
      <c r="G3181">
        <v>2.58309856288523E-3</v>
      </c>
      <c r="H3181">
        <v>8.2110089583501602E-3</v>
      </c>
      <c r="I3181" s="4">
        <v>5.4818448141992704</v>
      </c>
      <c r="J3181" s="13">
        <v>4.7894489497692696</v>
      </c>
      <c r="K3181" s="2">
        <v>4.9300042067105503</v>
      </c>
      <c r="L3181" s="2">
        <v>4.5072820287965296</v>
      </c>
      <c r="M3181" s="2">
        <v>7.0337337211982502</v>
      </c>
      <c r="N3181" s="14">
        <v>6.8762386924763801</v>
      </c>
      <c r="O3181" s="3" t="s">
        <v>8570</v>
      </c>
    </row>
    <row r="3182" spans="1:15" x14ac:dyDescent="0.2">
      <c r="A3182">
        <v>3179</v>
      </c>
      <c r="B3182" t="s">
        <v>7207</v>
      </c>
      <c r="C3182">
        <v>137.03080957456399</v>
      </c>
      <c r="D3182">
        <v>-0.76337135826357605</v>
      </c>
      <c r="E3182">
        <v>0.25332280301375198</v>
      </c>
      <c r="F3182">
        <v>-3.0134332526793202</v>
      </c>
      <c r="G3182">
        <v>2.58309856288523E-3</v>
      </c>
      <c r="H3182">
        <v>8.2110089583501602E-3</v>
      </c>
      <c r="I3182" s="4">
        <v>5.4818448141992704</v>
      </c>
      <c r="J3182" s="13">
        <v>4.7894489497692696</v>
      </c>
      <c r="K3182" s="2">
        <v>4.9300042067105503</v>
      </c>
      <c r="L3182" s="2">
        <v>4.5072820287965296</v>
      </c>
      <c r="M3182" s="2">
        <v>7.0337337211982502</v>
      </c>
      <c r="N3182" s="14">
        <v>6.8762386924763801</v>
      </c>
      <c r="O3182" s="3" t="s">
        <v>8570</v>
      </c>
    </row>
    <row r="3183" spans="1:15" x14ac:dyDescent="0.2">
      <c r="A3183">
        <v>3180</v>
      </c>
      <c r="B3183" t="s">
        <v>5009</v>
      </c>
      <c r="C3183">
        <v>475.29856227177601</v>
      </c>
      <c r="D3183">
        <v>-0.763326746888637</v>
      </c>
      <c r="E3183">
        <v>0.124681486326472</v>
      </c>
      <c r="F3183">
        <v>-6.1222140461969499</v>
      </c>
      <c r="G3183" s="1">
        <v>9.2283936763660496E-10</v>
      </c>
      <c r="H3183" s="1">
        <v>7.6290143444756499E-9</v>
      </c>
      <c r="I3183" s="4">
        <v>5.1681166780394703</v>
      </c>
      <c r="J3183" s="13">
        <v>7.6946451061104897</v>
      </c>
      <c r="K3183" s="2">
        <v>5.8985813546079999</v>
      </c>
      <c r="L3183" s="2">
        <v>5.6862083006778796</v>
      </c>
      <c r="M3183" s="2">
        <v>11.5224853772008</v>
      </c>
      <c r="N3183" s="14">
        <v>12.0488749617656</v>
      </c>
      <c r="O3183" s="3" t="s">
        <v>8570</v>
      </c>
    </row>
    <row r="3184" spans="1:15" x14ac:dyDescent="0.2">
      <c r="A3184">
        <v>3181</v>
      </c>
      <c r="B3184" t="s">
        <v>4589</v>
      </c>
      <c r="C3184">
        <v>1026.2437339145599</v>
      </c>
      <c r="D3184">
        <v>-0.76302374458580802</v>
      </c>
      <c r="E3184">
        <v>0.110190470025093</v>
      </c>
      <c r="F3184">
        <v>-6.92458925360833</v>
      </c>
      <c r="G3184" s="1">
        <v>4.3724229780106197E-12</v>
      </c>
      <c r="H3184" s="1">
        <v>4.54336362879414E-11</v>
      </c>
      <c r="I3184" s="4">
        <v>41.207434295044202</v>
      </c>
      <c r="J3184" s="13">
        <v>45.079954452609002</v>
      </c>
      <c r="K3184" s="2">
        <v>40.887374705113601</v>
      </c>
      <c r="L3184" s="2">
        <v>40.073822828238399</v>
      </c>
      <c r="M3184" s="2">
        <v>70.922686316643293</v>
      </c>
      <c r="N3184" s="14">
        <v>79.044318540144005</v>
      </c>
      <c r="O3184" s="3" t="s">
        <v>8570</v>
      </c>
    </row>
    <row r="3185" spans="1:15" x14ac:dyDescent="0.2">
      <c r="A3185">
        <v>3182</v>
      </c>
      <c r="B3185" t="s">
        <v>6036</v>
      </c>
      <c r="C3185">
        <v>679.91481991075295</v>
      </c>
      <c r="D3185">
        <v>-0.76264074271442295</v>
      </c>
      <c r="E3185">
        <v>0.16960265363501301</v>
      </c>
      <c r="F3185">
        <v>-4.4966321361671397</v>
      </c>
      <c r="G3185" s="1">
        <v>6.9038281384692301E-6</v>
      </c>
      <c r="H3185" s="1">
        <v>3.5155950608486098E-5</v>
      </c>
      <c r="I3185" s="4">
        <v>4.4843176608486699</v>
      </c>
      <c r="J3185" s="13">
        <v>9.7754028137645701</v>
      </c>
      <c r="K3185" s="2">
        <v>7.1478201580176703</v>
      </c>
      <c r="L3185" s="2">
        <v>6.7017217494877102</v>
      </c>
      <c r="M3185" s="2">
        <v>13.5956127492177</v>
      </c>
      <c r="N3185" s="14">
        <v>13.0368217192737</v>
      </c>
      <c r="O3185" s="3" t="s">
        <v>8570</v>
      </c>
    </row>
    <row r="3186" spans="1:15" x14ac:dyDescent="0.2">
      <c r="A3186">
        <v>3183</v>
      </c>
      <c r="B3186" t="s">
        <v>4271</v>
      </c>
      <c r="C3186">
        <v>895.99350454768705</v>
      </c>
      <c r="D3186">
        <v>-0.76261107961761299</v>
      </c>
      <c r="E3186">
        <v>9.8661083766809807E-2</v>
      </c>
      <c r="F3186">
        <v>-7.7296037150785901</v>
      </c>
      <c r="G3186" s="1">
        <v>1.07881885269138E-14</v>
      </c>
      <c r="H3186" s="1">
        <v>1.3904141761579901E-13</v>
      </c>
      <c r="I3186" s="4">
        <v>22.696128475034001</v>
      </c>
      <c r="J3186" s="13">
        <v>29.181967683456101</v>
      </c>
      <c r="K3186" s="2">
        <v>27.6737062173802</v>
      </c>
      <c r="L3186" s="2">
        <v>31.650796476843201</v>
      </c>
      <c r="M3186" s="2">
        <v>48.501531209142698</v>
      </c>
      <c r="N3186" s="14">
        <v>48.413882325659202</v>
      </c>
      <c r="O3186" s="3" t="s">
        <v>8570</v>
      </c>
    </row>
    <row r="3187" spans="1:15" x14ac:dyDescent="0.2">
      <c r="A3187">
        <v>3184</v>
      </c>
      <c r="B3187" t="s">
        <v>6281</v>
      </c>
      <c r="C3187">
        <v>2116.7972786743298</v>
      </c>
      <c r="D3187">
        <v>-0.76254439961195497</v>
      </c>
      <c r="E3187">
        <v>0.18273048995367</v>
      </c>
      <c r="F3187">
        <v>-4.1730550813128904</v>
      </c>
      <c r="G3187" s="1">
        <v>3.0054224617826899E-5</v>
      </c>
      <c r="H3187">
        <v>1.39159405200763E-4</v>
      </c>
      <c r="I3187" s="4">
        <v>23.770382908782999</v>
      </c>
      <c r="J3187" s="13">
        <v>52.649778579365297</v>
      </c>
      <c r="K3187" s="2">
        <v>33.808304743191002</v>
      </c>
      <c r="L3187" s="2">
        <v>39.603182387397403</v>
      </c>
      <c r="M3187" s="2">
        <v>75.968885518233606</v>
      </c>
      <c r="N3187" s="14">
        <v>73.929700454207804</v>
      </c>
      <c r="O3187" s="3" t="s">
        <v>8570</v>
      </c>
    </row>
    <row r="3188" spans="1:15" x14ac:dyDescent="0.2">
      <c r="A3188">
        <v>3185</v>
      </c>
      <c r="B3188" t="s">
        <v>4458</v>
      </c>
      <c r="C3188">
        <v>578.56929733093</v>
      </c>
      <c r="D3188">
        <v>-0.76192721187402801</v>
      </c>
      <c r="E3188">
        <v>0.105538125590037</v>
      </c>
      <c r="F3188">
        <v>-7.2194499155095704</v>
      </c>
      <c r="G3188" s="1">
        <v>5.2198288510902698E-13</v>
      </c>
      <c r="H3188" s="1">
        <v>5.9190476575986897E-12</v>
      </c>
      <c r="I3188" s="4">
        <v>18.530298332512402</v>
      </c>
      <c r="J3188" s="13">
        <v>13.3121223024333</v>
      </c>
      <c r="K3188" s="2">
        <v>11.324882142091999</v>
      </c>
      <c r="L3188" s="2">
        <v>11.2832115023834</v>
      </c>
      <c r="M3188" s="2">
        <v>19.414217346876899</v>
      </c>
      <c r="N3188" s="14">
        <v>14.528360041097599</v>
      </c>
      <c r="O3188" s="3" t="s">
        <v>8570</v>
      </c>
    </row>
    <row r="3189" spans="1:15" x14ac:dyDescent="0.2">
      <c r="A3189">
        <v>3186</v>
      </c>
      <c r="B3189" t="s">
        <v>4022</v>
      </c>
      <c r="C3189">
        <v>2569.6192052500101</v>
      </c>
      <c r="D3189">
        <v>-0.76191945526783</v>
      </c>
      <c r="E3189">
        <v>9.0239682160256005E-2</v>
      </c>
      <c r="F3189">
        <v>-8.4432861134721495</v>
      </c>
      <c r="G3189" s="1">
        <v>3.0853865993600403E-17</v>
      </c>
      <c r="H3189" s="1">
        <v>4.74521933973591E-16</v>
      </c>
      <c r="I3189" s="4">
        <v>21.615863810253199</v>
      </c>
      <c r="J3189" s="13">
        <v>30.6883357065045</v>
      </c>
      <c r="K3189" s="2">
        <v>25.4348538786242</v>
      </c>
      <c r="L3189" s="2">
        <v>23.693054229454901</v>
      </c>
      <c r="M3189" s="2">
        <v>46.385632373212601</v>
      </c>
      <c r="N3189" s="14">
        <v>38.720299104849602</v>
      </c>
      <c r="O3189" s="3" t="s">
        <v>8570</v>
      </c>
    </row>
    <row r="3190" spans="1:15" x14ac:dyDescent="0.2">
      <c r="A3190">
        <v>3187</v>
      </c>
      <c r="B3190" t="s">
        <v>4780</v>
      </c>
      <c r="C3190">
        <v>661.34637295361495</v>
      </c>
      <c r="D3190">
        <v>-0.76081202156505701</v>
      </c>
      <c r="E3190">
        <v>0.116129651937974</v>
      </c>
      <c r="F3190">
        <v>-6.5514018932168403</v>
      </c>
      <c r="G3190" s="1">
        <v>5.6999429397018903E-11</v>
      </c>
      <c r="H3190" s="1">
        <v>5.3189272062085905E-10</v>
      </c>
      <c r="I3190" s="4">
        <v>14.017292244381199</v>
      </c>
      <c r="J3190" s="13">
        <v>19.244193000619902</v>
      </c>
      <c r="K3190" s="2">
        <v>15.4874057789731</v>
      </c>
      <c r="L3190" s="2">
        <v>15.979762676793101</v>
      </c>
      <c r="M3190" s="2">
        <v>27.207749978333698</v>
      </c>
      <c r="N3190" s="14">
        <v>26.3652926754879</v>
      </c>
      <c r="O3190" s="3" t="s">
        <v>8570</v>
      </c>
    </row>
    <row r="3191" spans="1:15" x14ac:dyDescent="0.2">
      <c r="A3191">
        <v>3188</v>
      </c>
      <c r="B3191" t="s">
        <v>7043</v>
      </c>
      <c r="C3191">
        <v>517.40400987744601</v>
      </c>
      <c r="D3191">
        <v>-0.76074252107222295</v>
      </c>
      <c r="E3191">
        <v>0.23799739483740001</v>
      </c>
      <c r="F3191">
        <v>-3.19643213570453</v>
      </c>
      <c r="G3191">
        <v>1.39138553201258E-3</v>
      </c>
      <c r="H3191">
        <v>4.6956850793427197E-3</v>
      </c>
      <c r="I3191" s="4">
        <v>2.5226152968631799</v>
      </c>
      <c r="J3191" s="13">
        <v>5.3409874350548199</v>
      </c>
      <c r="K3191" s="2">
        <v>3.7887551647810298</v>
      </c>
      <c r="L3191" s="2">
        <v>4.7858517168458201</v>
      </c>
      <c r="M3191" s="2">
        <v>7.3533428428073302</v>
      </c>
      <c r="N3191" s="14">
        <v>5.7716457096868696</v>
      </c>
      <c r="O3191" s="3" t="s">
        <v>8570</v>
      </c>
    </row>
    <row r="3192" spans="1:15" x14ac:dyDescent="0.2">
      <c r="A3192">
        <v>3189</v>
      </c>
      <c r="B3192" t="s">
        <v>4564</v>
      </c>
      <c r="C3192">
        <v>4377.7512107146704</v>
      </c>
      <c r="D3192">
        <v>-0.76024491453423204</v>
      </c>
      <c r="E3192">
        <v>0.10901392922443599</v>
      </c>
      <c r="F3192">
        <v>-6.9738327931383202</v>
      </c>
      <c r="G3192" s="1">
        <v>3.0842062628834201E-12</v>
      </c>
      <c r="H3192" s="1">
        <v>3.2533832615320502E-11</v>
      </c>
      <c r="I3192" s="4">
        <v>53.2489421546803</v>
      </c>
      <c r="J3192" s="13">
        <v>70.427030437093507</v>
      </c>
      <c r="K3192" s="2">
        <v>52.876282430647102</v>
      </c>
      <c r="L3192" s="2">
        <v>57.063200057403101</v>
      </c>
      <c r="M3192" s="2">
        <v>107.25137737896</v>
      </c>
      <c r="N3192" s="14">
        <v>106.118273295534</v>
      </c>
      <c r="O3192" s="3" t="s">
        <v>8570</v>
      </c>
    </row>
    <row r="3193" spans="1:15" x14ac:dyDescent="0.2">
      <c r="A3193">
        <v>3190</v>
      </c>
      <c r="B3193" t="s">
        <v>4404</v>
      </c>
      <c r="C3193">
        <v>1362.31992871341</v>
      </c>
      <c r="D3193">
        <v>-0.760216681894195</v>
      </c>
      <c r="E3193">
        <v>0.10338377938263101</v>
      </c>
      <c r="F3193">
        <v>-7.3533458191790402</v>
      </c>
      <c r="G3193" s="1">
        <v>1.93305955383173E-13</v>
      </c>
      <c r="H3193" s="1">
        <v>2.27244171403125E-12</v>
      </c>
      <c r="I3193" s="4">
        <v>28.692424818479001</v>
      </c>
      <c r="J3193" s="13">
        <v>47.096209585128001</v>
      </c>
      <c r="K3193" s="2">
        <v>32.663061753581196</v>
      </c>
      <c r="L3193" s="2">
        <v>38.663487139642903</v>
      </c>
      <c r="M3193" s="2">
        <v>74.336369730467595</v>
      </c>
      <c r="N3193" s="14">
        <v>62.833269717528403</v>
      </c>
      <c r="O3193" s="3" t="s">
        <v>8570</v>
      </c>
    </row>
    <row r="3194" spans="1:15" x14ac:dyDescent="0.2">
      <c r="A3194">
        <v>3191</v>
      </c>
      <c r="B3194" t="s">
        <v>5851</v>
      </c>
      <c r="C3194">
        <v>283.03655512906499</v>
      </c>
      <c r="D3194">
        <v>-0.76005003979395103</v>
      </c>
      <c r="E3194">
        <v>0.15843439118967301</v>
      </c>
      <c r="F3194">
        <v>-4.7972541446764598</v>
      </c>
      <c r="G3194" s="1">
        <v>1.60855457870071E-6</v>
      </c>
      <c r="H3194" s="1">
        <v>8.9492389792156095E-6</v>
      </c>
      <c r="I3194" s="4">
        <v>5.2712350824771796</v>
      </c>
      <c r="J3194" s="13">
        <v>10.7827598069481</v>
      </c>
      <c r="K3194" s="2">
        <v>8.8586372355213499</v>
      </c>
      <c r="L3194" s="2">
        <v>8.5158986722000307</v>
      </c>
      <c r="M3194" s="2">
        <v>16.399482237240601</v>
      </c>
      <c r="N3194" s="14">
        <v>16.471364722963099</v>
      </c>
      <c r="O3194" s="3" t="s">
        <v>8570</v>
      </c>
    </row>
    <row r="3195" spans="1:15" x14ac:dyDescent="0.2">
      <c r="A3195">
        <v>3192</v>
      </c>
      <c r="B3195" t="s">
        <v>7470</v>
      </c>
      <c r="C3195">
        <v>98.054445511578294</v>
      </c>
      <c r="D3195">
        <v>-0.75995515197629904</v>
      </c>
      <c r="E3195">
        <v>0.27772120608186002</v>
      </c>
      <c r="F3195">
        <v>-2.7363958363060599</v>
      </c>
      <c r="G3195">
        <v>6.2116256885357199E-3</v>
      </c>
      <c r="H3195">
        <v>1.8080851149341302E-2</v>
      </c>
      <c r="I3195" s="4">
        <v>1.25581625605846</v>
      </c>
      <c r="J3195" s="13">
        <v>1.8743329921657901</v>
      </c>
      <c r="K3195" s="2">
        <v>1.1521698434211001</v>
      </c>
      <c r="L3195" s="2">
        <v>1.4198269014591001</v>
      </c>
      <c r="M3195" s="2">
        <v>2.9488796361666498</v>
      </c>
      <c r="N3195" s="14">
        <v>2.9689784867273401</v>
      </c>
      <c r="O3195" s="3" t="s">
        <v>8570</v>
      </c>
    </row>
    <row r="3196" spans="1:15" x14ac:dyDescent="0.2">
      <c r="A3196">
        <v>3193</v>
      </c>
      <c r="B3196" t="s">
        <v>7716</v>
      </c>
      <c r="C3196">
        <v>55.136472231614</v>
      </c>
      <c r="D3196">
        <v>-0.75959554986212596</v>
      </c>
      <c r="E3196">
        <v>0.30700170156130102</v>
      </c>
      <c r="F3196">
        <v>-2.4742388918338101</v>
      </c>
      <c r="G3196">
        <v>1.3352038164648101E-2</v>
      </c>
      <c r="H3196">
        <v>3.5792636110605999E-2</v>
      </c>
      <c r="I3196" s="4">
        <v>1.5819206941408199</v>
      </c>
      <c r="J3196" s="13">
        <v>0.86127081812266804</v>
      </c>
      <c r="K3196" s="2">
        <v>0.80430970336088103</v>
      </c>
      <c r="L3196" s="2">
        <v>0.86039148649137598</v>
      </c>
      <c r="M3196" s="2">
        <v>1.6250586527264299</v>
      </c>
      <c r="N3196" s="14">
        <v>1.55981606641035</v>
      </c>
      <c r="O3196" s="3" t="s">
        <v>8570</v>
      </c>
    </row>
    <row r="3197" spans="1:15" x14ac:dyDescent="0.2">
      <c r="A3197">
        <v>3194</v>
      </c>
      <c r="B3197" t="s">
        <v>4226</v>
      </c>
      <c r="C3197">
        <v>1146.15117582165</v>
      </c>
      <c r="D3197">
        <v>-0.75928915979762202</v>
      </c>
      <c r="E3197">
        <v>9.6668286070683396E-2</v>
      </c>
      <c r="F3197">
        <v>-7.85458386261688</v>
      </c>
      <c r="G3197" s="1">
        <v>4.0110162336164604E-15</v>
      </c>
      <c r="H3197" s="1">
        <v>5.33618585921455E-14</v>
      </c>
      <c r="I3197" s="4">
        <v>14.098167792608301</v>
      </c>
      <c r="J3197" s="13">
        <v>21.496466054083001</v>
      </c>
      <c r="K3197" s="2">
        <v>16.435544361502402</v>
      </c>
      <c r="L3197" s="2">
        <v>20.150988895870501</v>
      </c>
      <c r="M3197" s="2">
        <v>32.136940653151399</v>
      </c>
      <c r="N3197" s="14">
        <v>30.2617503643033</v>
      </c>
      <c r="O3197" s="3" t="s">
        <v>8570</v>
      </c>
    </row>
    <row r="3198" spans="1:15" x14ac:dyDescent="0.2">
      <c r="A3198">
        <v>3195</v>
      </c>
      <c r="B3198" t="s">
        <v>4185</v>
      </c>
      <c r="C3198">
        <v>1089.6146061981699</v>
      </c>
      <c r="D3198">
        <v>-0.75875119159461901</v>
      </c>
      <c r="E3198">
        <v>9.5469838990036596E-2</v>
      </c>
      <c r="F3198">
        <v>-7.9475486669020601</v>
      </c>
      <c r="G3198" s="1">
        <v>1.9023828136302399E-15</v>
      </c>
      <c r="H3198" s="1">
        <v>2.6005284660663499E-14</v>
      </c>
      <c r="I3198" s="4">
        <v>10.398830601191801</v>
      </c>
      <c r="J3198" s="13">
        <v>15.782686113847101</v>
      </c>
      <c r="K3198" s="2">
        <v>10.0803890940884</v>
      </c>
      <c r="L3198" s="2">
        <v>13.599997269634301</v>
      </c>
      <c r="M3198" s="2">
        <v>17.414077025660202</v>
      </c>
      <c r="N3198" s="14">
        <v>15.949564983662601</v>
      </c>
      <c r="O3198" s="3" t="s">
        <v>8570</v>
      </c>
    </row>
    <row r="3199" spans="1:15" x14ac:dyDescent="0.2">
      <c r="A3199">
        <v>3196</v>
      </c>
      <c r="B3199" t="s">
        <v>6180</v>
      </c>
      <c r="C3199">
        <v>277.32558529936301</v>
      </c>
      <c r="D3199">
        <v>-0.75821758422515995</v>
      </c>
      <c r="E3199">
        <v>0.17605679447483399</v>
      </c>
      <c r="F3199">
        <v>-4.3066647128665201</v>
      </c>
      <c r="G3199" s="1">
        <v>1.6573452999734599E-5</v>
      </c>
      <c r="H3199" s="1">
        <v>7.9837215419774197E-5</v>
      </c>
      <c r="I3199" s="4" t="e">
        <v>#N/A</v>
      </c>
      <c r="J3199" s="13" t="e">
        <v>#N/A</v>
      </c>
      <c r="K3199" s="2" t="e">
        <v>#N/A</v>
      </c>
      <c r="L3199" s="2" t="e">
        <v>#N/A</v>
      </c>
      <c r="M3199" s="2" t="e">
        <v>#N/A</v>
      </c>
      <c r="N3199" s="14" t="e">
        <v>#N/A</v>
      </c>
      <c r="O3199" s="3" t="s">
        <v>8570</v>
      </c>
    </row>
    <row r="3200" spans="1:15" x14ac:dyDescent="0.2">
      <c r="A3200">
        <v>3197</v>
      </c>
      <c r="B3200" t="s">
        <v>5432</v>
      </c>
      <c r="C3200">
        <v>289.49079035336399</v>
      </c>
      <c r="D3200">
        <v>-0.75812254132073198</v>
      </c>
      <c r="E3200">
        <v>0.14026352291401301</v>
      </c>
      <c r="F3200">
        <v>-5.4049871668023703</v>
      </c>
      <c r="G3200" s="1">
        <v>6.4813033230306697E-8</v>
      </c>
      <c r="H3200" s="1">
        <v>4.3338041939715598E-7</v>
      </c>
      <c r="I3200" s="4">
        <v>3.9457007572826401</v>
      </c>
      <c r="J3200" s="13">
        <v>5.43452997952682</v>
      </c>
      <c r="K3200" s="2">
        <v>4.2436239656142796</v>
      </c>
      <c r="L3200" s="2">
        <v>5.2516728579517302</v>
      </c>
      <c r="M3200" s="2">
        <v>7.6840217954813204</v>
      </c>
      <c r="N3200" s="14">
        <v>7.7901190642179996</v>
      </c>
      <c r="O3200" s="3" t="s">
        <v>8570</v>
      </c>
    </row>
    <row r="3201" spans="1:15" x14ac:dyDescent="0.2">
      <c r="A3201">
        <v>3198</v>
      </c>
      <c r="B3201" t="s">
        <v>4960</v>
      </c>
      <c r="C3201">
        <v>505.67768282818201</v>
      </c>
      <c r="D3201">
        <v>-0.757840360990085</v>
      </c>
      <c r="E3201">
        <v>0.121946199861972</v>
      </c>
      <c r="F3201">
        <v>-6.2145467578970699</v>
      </c>
      <c r="G3201" s="1">
        <v>5.1473005530226904E-10</v>
      </c>
      <c r="H3201" s="1">
        <v>4.3709863712553402E-9</v>
      </c>
      <c r="I3201" s="4">
        <v>6.8203663546205897</v>
      </c>
      <c r="J3201" s="13">
        <v>7.8683807206512402</v>
      </c>
      <c r="K3201" s="2">
        <v>8.9707367766446904</v>
      </c>
      <c r="L3201" s="2">
        <v>8.6099340661087194</v>
      </c>
      <c r="M3201" s="2">
        <v>12.903443177341</v>
      </c>
      <c r="N3201" s="14">
        <v>12.1108514935549</v>
      </c>
      <c r="O3201" s="3" t="s">
        <v>8570</v>
      </c>
    </row>
    <row r="3202" spans="1:15" x14ac:dyDescent="0.2">
      <c r="A3202">
        <v>3199</v>
      </c>
      <c r="B3202" t="s">
        <v>6595</v>
      </c>
      <c r="C3202">
        <v>163.28339593204001</v>
      </c>
      <c r="D3202">
        <v>-0.75763913698249996</v>
      </c>
      <c r="E3202">
        <v>0.20169350648075199</v>
      </c>
      <c r="F3202">
        <v>-3.7563883448811102</v>
      </c>
      <c r="G3202">
        <v>1.72383128133178E-4</v>
      </c>
      <c r="H3202">
        <v>6.9657089419590805E-4</v>
      </c>
      <c r="I3202" s="4">
        <v>2.56710599173736</v>
      </c>
      <c r="J3202" s="13">
        <v>5.1203177496747498</v>
      </c>
      <c r="K3202" s="2">
        <v>4.2162863913504998</v>
      </c>
      <c r="L3202" s="2">
        <v>5.0708555715582904</v>
      </c>
      <c r="M3202" s="2">
        <v>8.4880436510737596</v>
      </c>
      <c r="N3202" s="14">
        <v>7.8921164537055501</v>
      </c>
      <c r="O3202" s="3" t="s">
        <v>8570</v>
      </c>
    </row>
    <row r="3203" spans="1:15" x14ac:dyDescent="0.2">
      <c r="A3203">
        <v>3200</v>
      </c>
      <c r="B3203" t="s">
        <v>6895</v>
      </c>
      <c r="C3203">
        <v>677.41495630790598</v>
      </c>
      <c r="D3203">
        <v>-0.75684829512941898</v>
      </c>
      <c r="E3203">
        <v>0.22441776782653799</v>
      </c>
      <c r="F3203">
        <v>-3.3724972067025498</v>
      </c>
      <c r="G3203">
        <v>7.4489842062951703E-4</v>
      </c>
      <c r="H3203">
        <v>2.6548524298999E-3</v>
      </c>
      <c r="I3203" s="4">
        <v>1.7953437560357</v>
      </c>
      <c r="J3203" s="13">
        <v>5.45825136624262</v>
      </c>
      <c r="K3203" s="2">
        <v>3.1476694278202402</v>
      </c>
      <c r="L3203" s="2">
        <v>3.7245792236368498</v>
      </c>
      <c r="M3203" s="2">
        <v>7.0218142725771902</v>
      </c>
      <c r="N3203" s="14">
        <v>7.4479226732301997</v>
      </c>
      <c r="O3203" s="3" t="s">
        <v>8570</v>
      </c>
    </row>
    <row r="3204" spans="1:15" x14ac:dyDescent="0.2">
      <c r="A3204">
        <v>3201</v>
      </c>
      <c r="B3204" t="s">
        <v>3519</v>
      </c>
      <c r="C3204">
        <v>1901.7683852325299</v>
      </c>
      <c r="D3204">
        <v>-0.75588206467135399</v>
      </c>
      <c r="E3204">
        <v>7.2836204469803406E-2</v>
      </c>
      <c r="F3204">
        <v>-10.377834350013799</v>
      </c>
      <c r="G3204" s="1">
        <v>3.1279005251321E-25</v>
      </c>
      <c r="H3204" s="1">
        <v>7.8913850968773193E-24</v>
      </c>
      <c r="I3204" s="4">
        <v>30.157542401223399</v>
      </c>
      <c r="J3204" s="13">
        <v>43.035451698378402</v>
      </c>
      <c r="K3204" s="2">
        <v>37.538583724791401</v>
      </c>
      <c r="L3204" s="2">
        <v>36.959639805013197</v>
      </c>
      <c r="M3204" s="2">
        <v>71.882907606731095</v>
      </c>
      <c r="N3204" s="14">
        <v>68.504860030646597</v>
      </c>
      <c r="O3204" s="3" t="s">
        <v>8570</v>
      </c>
    </row>
    <row r="3205" spans="1:15" x14ac:dyDescent="0.2">
      <c r="A3205">
        <v>3202</v>
      </c>
      <c r="B3205" t="s">
        <v>7548</v>
      </c>
      <c r="C3205">
        <v>369.81439409395699</v>
      </c>
      <c r="D3205">
        <v>-0.75540022645845195</v>
      </c>
      <c r="E3205">
        <v>0.28401816489082798</v>
      </c>
      <c r="F3205">
        <v>-2.6596898362075398</v>
      </c>
      <c r="G3205">
        <v>7.8212640026370395E-3</v>
      </c>
      <c r="H3205">
        <v>2.2213776645847099E-2</v>
      </c>
      <c r="I3205" s="4">
        <v>4.81961059217402</v>
      </c>
      <c r="J3205" s="13">
        <v>16.557404619531599</v>
      </c>
      <c r="K3205" s="2">
        <v>8.1159555199369908</v>
      </c>
      <c r="L3205" s="2">
        <v>10.4131783584213</v>
      </c>
      <c r="M3205" s="2">
        <v>21.1870077469862</v>
      </c>
      <c r="N3205" s="14">
        <v>20.568493167250502</v>
      </c>
      <c r="O3205" s="3" t="s">
        <v>8570</v>
      </c>
    </row>
    <row r="3206" spans="1:15" x14ac:dyDescent="0.2">
      <c r="A3206">
        <v>3203</v>
      </c>
      <c r="B3206" t="s">
        <v>7424</v>
      </c>
      <c r="C3206">
        <v>135.24110616972001</v>
      </c>
      <c r="D3206">
        <v>-0.75475865043346202</v>
      </c>
      <c r="E3206">
        <v>0.27101569618635402</v>
      </c>
      <c r="F3206">
        <v>-2.7849259694334498</v>
      </c>
      <c r="G3206">
        <v>5.3539945368336903E-3</v>
      </c>
      <c r="H3206">
        <v>1.5836271533683999E-2</v>
      </c>
      <c r="I3206" s="4">
        <v>0.56088235894368998</v>
      </c>
      <c r="J3206" s="13">
        <v>1.6668130846157501</v>
      </c>
      <c r="K3206" s="2">
        <v>1.44599445665138</v>
      </c>
      <c r="L3206" s="2">
        <v>0.82526280415078401</v>
      </c>
      <c r="M3206" s="2">
        <v>1.9320230311252</v>
      </c>
      <c r="N3206" s="14">
        <v>2.4269160350439001</v>
      </c>
      <c r="O3206" s="3" t="s">
        <v>8570</v>
      </c>
    </row>
    <row r="3207" spans="1:15" x14ac:dyDescent="0.2">
      <c r="A3207">
        <v>3204</v>
      </c>
      <c r="B3207" t="s">
        <v>3991</v>
      </c>
      <c r="C3207">
        <v>1239.7642725251401</v>
      </c>
      <c r="D3207">
        <v>-0.75440155262619402</v>
      </c>
      <c r="E3207">
        <v>8.8385590351053298E-2</v>
      </c>
      <c r="F3207">
        <v>-8.5353455198956407</v>
      </c>
      <c r="G3207" s="1">
        <v>1.3973719723320899E-17</v>
      </c>
      <c r="H3207" s="1">
        <v>2.1977014236690701E-16</v>
      </c>
      <c r="I3207" s="4">
        <v>9.7346143061009496</v>
      </c>
      <c r="J3207" s="13">
        <v>6.0988669080880102</v>
      </c>
      <c r="K3207" s="2">
        <v>4.7055439991677197</v>
      </c>
      <c r="L3207" s="2">
        <v>5.4837197088651104</v>
      </c>
      <c r="M3207" s="2">
        <v>10.9217939692227</v>
      </c>
      <c r="N3207" s="14">
        <v>13.445355958280199</v>
      </c>
      <c r="O3207" s="3" t="s">
        <v>8570</v>
      </c>
    </row>
    <row r="3208" spans="1:15" x14ac:dyDescent="0.2">
      <c r="A3208">
        <v>3205</v>
      </c>
      <c r="B3208" t="s">
        <v>6270</v>
      </c>
      <c r="C3208">
        <v>402.963990954297</v>
      </c>
      <c r="D3208">
        <v>-0.75412468416607803</v>
      </c>
      <c r="E3208">
        <v>0.18033564483367301</v>
      </c>
      <c r="F3208">
        <v>-4.1817838334823998</v>
      </c>
      <c r="G3208" s="1">
        <v>2.89230892109688E-5</v>
      </c>
      <c r="H3208">
        <v>1.3443328177362499E-4</v>
      </c>
      <c r="I3208" s="4">
        <v>4.7012805473114296</v>
      </c>
      <c r="J3208" s="13">
        <v>13.887649777974801</v>
      </c>
      <c r="K3208" s="2">
        <v>7.3627583130499099</v>
      </c>
      <c r="L3208" s="2">
        <v>7.4653242839744198</v>
      </c>
      <c r="M3208" s="2">
        <v>15.6072563549163</v>
      </c>
      <c r="N3208" s="14">
        <v>12.9078275301099</v>
      </c>
      <c r="O3208" s="3" t="s">
        <v>8570</v>
      </c>
    </row>
    <row r="3209" spans="1:15" x14ac:dyDescent="0.2">
      <c r="A3209">
        <v>3206</v>
      </c>
      <c r="B3209" t="s">
        <v>5248</v>
      </c>
      <c r="C3209">
        <v>369.94667962975598</v>
      </c>
      <c r="D3209">
        <v>-0.753808171097616</v>
      </c>
      <c r="E3209">
        <v>0.13227806678119999</v>
      </c>
      <c r="F3209">
        <v>-5.6986633494158996</v>
      </c>
      <c r="G3209" s="1">
        <v>1.20750401419495E-8</v>
      </c>
      <c r="H3209" s="1">
        <v>8.8176042980174696E-8</v>
      </c>
      <c r="I3209" s="4">
        <v>5.94109741602119</v>
      </c>
      <c r="J3209" s="13">
        <v>10.294457578187499</v>
      </c>
      <c r="K3209" s="2">
        <v>10.110879003321299</v>
      </c>
      <c r="L3209" s="2">
        <v>9.5334210961791293</v>
      </c>
      <c r="M3209" s="2">
        <v>15.959921545672699</v>
      </c>
      <c r="N3209" s="14">
        <v>16.334112934218201</v>
      </c>
      <c r="O3209" s="3" t="s">
        <v>8570</v>
      </c>
    </row>
    <row r="3210" spans="1:15" x14ac:dyDescent="0.2">
      <c r="A3210">
        <v>3207</v>
      </c>
      <c r="B3210" t="s">
        <v>4228</v>
      </c>
      <c r="C3210">
        <v>1488.60178485551</v>
      </c>
      <c r="D3210">
        <v>-0.75243649684649505</v>
      </c>
      <c r="E3210">
        <v>9.5853915191181596E-2</v>
      </c>
      <c r="F3210">
        <v>-7.8498253863261898</v>
      </c>
      <c r="G3210" s="1">
        <v>4.1661691281331802E-15</v>
      </c>
      <c r="H3210" s="1">
        <v>5.5365476852363699E-14</v>
      </c>
      <c r="I3210" s="4">
        <v>18.559000461993602</v>
      </c>
      <c r="J3210" s="13">
        <v>25.114236136744299</v>
      </c>
      <c r="K3210" s="2">
        <v>20.281404757175999</v>
      </c>
      <c r="L3210" s="2">
        <v>20.7375188471195</v>
      </c>
      <c r="M3210" s="2">
        <v>41.975862599580999</v>
      </c>
      <c r="N3210" s="14">
        <v>41.579280600358203</v>
      </c>
      <c r="O3210" s="3" t="s">
        <v>8570</v>
      </c>
    </row>
    <row r="3211" spans="1:15" x14ac:dyDescent="0.2">
      <c r="A3211">
        <v>3208</v>
      </c>
      <c r="B3211" t="s">
        <v>7444</v>
      </c>
      <c r="C3211">
        <v>101.18234024773901</v>
      </c>
      <c r="D3211">
        <v>-0.75213881371815505</v>
      </c>
      <c r="E3211">
        <v>0.27205620318009399</v>
      </c>
      <c r="F3211">
        <v>-2.7646449701433902</v>
      </c>
      <c r="G3211">
        <v>5.6984779661084801E-3</v>
      </c>
      <c r="H3211">
        <v>1.67271695880006E-2</v>
      </c>
      <c r="I3211" s="4">
        <v>2.1735121672167099</v>
      </c>
      <c r="J3211" s="13">
        <v>2.5826485230044001</v>
      </c>
      <c r="K3211" s="2">
        <v>2.77049108698519</v>
      </c>
      <c r="L3211" s="2">
        <v>3.0767137531770699</v>
      </c>
      <c r="M3211" s="2">
        <v>4.73986246845159</v>
      </c>
      <c r="N3211" s="14">
        <v>4.2368969848907403</v>
      </c>
      <c r="O3211" s="3" t="s">
        <v>8570</v>
      </c>
    </row>
    <row r="3212" spans="1:15" x14ac:dyDescent="0.2">
      <c r="A3212">
        <v>3209</v>
      </c>
      <c r="B3212" t="s">
        <v>5655</v>
      </c>
      <c r="C3212">
        <v>382.686748783052</v>
      </c>
      <c r="D3212">
        <v>-0.75187139289358196</v>
      </c>
      <c r="E3212">
        <v>0.14801269743517201</v>
      </c>
      <c r="F3212">
        <v>-5.0797763024546798</v>
      </c>
      <c r="G3212" s="1">
        <v>3.7787956050743302E-7</v>
      </c>
      <c r="H3212" s="1">
        <v>2.2902304655499001E-6</v>
      </c>
      <c r="I3212" s="4">
        <v>11.810671947665099</v>
      </c>
      <c r="J3212" s="13">
        <v>17.6044433824908</v>
      </c>
      <c r="K3212" s="2">
        <v>13.4461285331915</v>
      </c>
      <c r="L3212" s="2">
        <v>14.2451214541681</v>
      </c>
      <c r="M3212" s="2">
        <v>29.248234852953001</v>
      </c>
      <c r="N3212" s="14">
        <v>26.5256697320653</v>
      </c>
      <c r="O3212" s="3" t="s">
        <v>8570</v>
      </c>
    </row>
    <row r="3213" spans="1:15" x14ac:dyDescent="0.2">
      <c r="A3213">
        <v>3210</v>
      </c>
      <c r="B3213" t="s">
        <v>4157</v>
      </c>
      <c r="C3213">
        <v>2777.0805683095</v>
      </c>
      <c r="D3213">
        <v>-0.751656523123026</v>
      </c>
      <c r="E3213">
        <v>9.3737907591285294E-2</v>
      </c>
      <c r="F3213">
        <v>-8.0187038780552697</v>
      </c>
      <c r="G3213" s="1">
        <v>1.0686679018166501E-15</v>
      </c>
      <c r="H3213" s="1">
        <v>1.4875808311965801E-14</v>
      </c>
      <c r="I3213" s="4">
        <v>22.760960928153398</v>
      </c>
      <c r="J3213" s="13">
        <v>39.125640640293099</v>
      </c>
      <c r="K3213" s="2">
        <v>30.229589285412501</v>
      </c>
      <c r="L3213" s="2">
        <v>33.2416877116042</v>
      </c>
      <c r="M3213" s="2">
        <v>62.549874683269699</v>
      </c>
      <c r="N3213" s="14">
        <v>58.1503512021674</v>
      </c>
      <c r="O3213" s="3" t="s">
        <v>8570</v>
      </c>
    </row>
    <row r="3214" spans="1:15" x14ac:dyDescent="0.2">
      <c r="A3214">
        <v>3211</v>
      </c>
      <c r="B3214" t="s">
        <v>5393</v>
      </c>
      <c r="C3214">
        <v>1978.2716011136299</v>
      </c>
      <c r="D3214">
        <v>-0.75140083629375398</v>
      </c>
      <c r="E3214">
        <v>0.13728964928908899</v>
      </c>
      <c r="F3214">
        <v>-5.4731062405989297</v>
      </c>
      <c r="G3214" s="1">
        <v>4.4221481422687699E-8</v>
      </c>
      <c r="H3214" s="1">
        <v>3.0199612530624302E-7</v>
      </c>
      <c r="I3214" s="4">
        <v>9.1403252528173695</v>
      </c>
      <c r="J3214" s="13">
        <v>13.7343302925669</v>
      </c>
      <c r="K3214" s="2">
        <v>10.5187860309395</v>
      </c>
      <c r="L3214" s="2">
        <v>10.5605813634904</v>
      </c>
      <c r="M3214" s="2">
        <v>20.8220351077853</v>
      </c>
      <c r="N3214" s="14">
        <v>16.983122026006999</v>
      </c>
      <c r="O3214" s="3" t="s">
        <v>8570</v>
      </c>
    </row>
    <row r="3215" spans="1:15" x14ac:dyDescent="0.2">
      <c r="A3215">
        <v>3212</v>
      </c>
      <c r="B3215" t="s">
        <v>5070</v>
      </c>
      <c r="C3215">
        <v>3182.7854038963501</v>
      </c>
      <c r="D3215">
        <v>-0.75139013328007398</v>
      </c>
      <c r="E3215">
        <v>0.12480119868787</v>
      </c>
      <c r="F3215">
        <v>-6.0206964450663101</v>
      </c>
      <c r="G3215" s="1">
        <v>1.73668187873986E-9</v>
      </c>
      <c r="H3215" s="1">
        <v>1.39083082301976E-8</v>
      </c>
      <c r="I3215" s="4">
        <v>25.163144579825602</v>
      </c>
      <c r="J3215" s="13">
        <v>35.671018553353498</v>
      </c>
      <c r="K3215" s="2">
        <v>25.3688652018086</v>
      </c>
      <c r="L3215" s="2">
        <v>25.9873364228452</v>
      </c>
      <c r="M3215" s="2">
        <v>47.465932486312497</v>
      </c>
      <c r="N3215" s="14">
        <v>46.782677597082902</v>
      </c>
      <c r="O3215" s="3" t="s">
        <v>8570</v>
      </c>
    </row>
    <row r="3216" spans="1:15" x14ac:dyDescent="0.2">
      <c r="A3216">
        <v>3213</v>
      </c>
      <c r="B3216" t="s">
        <v>7734</v>
      </c>
      <c r="C3216">
        <v>73.540197990596596</v>
      </c>
      <c r="D3216">
        <v>-0.75059303827700896</v>
      </c>
      <c r="E3216">
        <v>0.30558570335792101</v>
      </c>
      <c r="F3216">
        <v>-2.4562439604639099</v>
      </c>
      <c r="G3216">
        <v>1.4039780952915399E-2</v>
      </c>
      <c r="H3216">
        <v>3.7381070328048799E-2</v>
      </c>
      <c r="I3216" s="4">
        <v>1.24830342479837</v>
      </c>
      <c r="J3216" s="13">
        <v>1.25006328065779</v>
      </c>
      <c r="K3216" s="2">
        <v>0.76742493806304901</v>
      </c>
      <c r="L3216" s="2">
        <v>1.0653885416198099</v>
      </c>
      <c r="M3216" s="2">
        <v>1.73548476169246</v>
      </c>
      <c r="N3216" s="14">
        <v>1.89697651249749</v>
      </c>
      <c r="O3216" s="3" t="s">
        <v>8570</v>
      </c>
    </row>
    <row r="3217" spans="1:15" x14ac:dyDescent="0.2">
      <c r="A3217">
        <v>3214</v>
      </c>
      <c r="B3217" t="s">
        <v>3585</v>
      </c>
      <c r="C3217">
        <v>4132.6584710731404</v>
      </c>
      <c r="D3217">
        <v>-0.75039244045861597</v>
      </c>
      <c r="E3217">
        <v>7.4624141638505503E-2</v>
      </c>
      <c r="F3217">
        <v>-10.055625753039401</v>
      </c>
      <c r="G3217" s="1">
        <v>8.6768422926453503E-24</v>
      </c>
      <c r="H3217" s="1">
        <v>2.0234329737236E-22</v>
      </c>
      <c r="I3217" s="4">
        <v>61.6670022116895</v>
      </c>
      <c r="J3217" s="13">
        <v>97.610299413257096</v>
      </c>
      <c r="K3217" s="2">
        <v>87.710367150935994</v>
      </c>
      <c r="L3217" s="2">
        <v>89.1726987210305</v>
      </c>
      <c r="M3217" s="2">
        <v>169.70579442859901</v>
      </c>
      <c r="N3217" s="14">
        <v>161.78535575569401</v>
      </c>
      <c r="O3217" s="3" t="s">
        <v>8570</v>
      </c>
    </row>
    <row r="3218" spans="1:15" x14ac:dyDescent="0.2">
      <c r="A3218">
        <v>3215</v>
      </c>
      <c r="B3218" t="s">
        <v>4787</v>
      </c>
      <c r="C3218">
        <v>1509.5526964068599</v>
      </c>
      <c r="D3218">
        <v>-0.74925043951988601</v>
      </c>
      <c r="E3218">
        <v>0.114495275358776</v>
      </c>
      <c r="F3218">
        <v>-6.5439419851349703</v>
      </c>
      <c r="G3218" s="1">
        <v>5.9918048966726094E-11</v>
      </c>
      <c r="H3218" s="1">
        <v>5.56780465703784E-10</v>
      </c>
      <c r="I3218" s="4">
        <v>13.0582281698378</v>
      </c>
      <c r="J3218" s="13">
        <v>21.2595793811604</v>
      </c>
      <c r="K3218" s="2">
        <v>15.840166889269501</v>
      </c>
      <c r="L3218" s="2">
        <v>14.543807395490999</v>
      </c>
      <c r="M3218" s="2">
        <v>35.412741946626397</v>
      </c>
      <c r="N3218" s="14">
        <v>29.604588185254499</v>
      </c>
      <c r="O3218" s="3" t="s">
        <v>8570</v>
      </c>
    </row>
    <row r="3219" spans="1:15" x14ac:dyDescent="0.2">
      <c r="A3219">
        <v>3216</v>
      </c>
      <c r="B3219" t="s">
        <v>4582</v>
      </c>
      <c r="C3219">
        <v>895.849345741864</v>
      </c>
      <c r="D3219">
        <v>-0.74914142137397499</v>
      </c>
      <c r="E3219">
        <v>0.107923698494887</v>
      </c>
      <c r="F3219">
        <v>-6.9413987087318798</v>
      </c>
      <c r="G3219" s="1">
        <v>3.8823655522321299E-12</v>
      </c>
      <c r="H3219" s="1">
        <v>4.0549151323313397E-11</v>
      </c>
      <c r="I3219" s="4">
        <v>26.0319175644083</v>
      </c>
      <c r="J3219" s="13">
        <v>30.0344949868533</v>
      </c>
      <c r="K3219" s="2">
        <v>30.080173041595302</v>
      </c>
      <c r="L3219" s="2">
        <v>32.002706987703299</v>
      </c>
      <c r="M3219" s="2">
        <v>55.854861448945201</v>
      </c>
      <c r="N3219" s="14">
        <v>54.2939625643372</v>
      </c>
      <c r="O3219" s="3" t="s">
        <v>8570</v>
      </c>
    </row>
    <row r="3220" spans="1:15" x14ac:dyDescent="0.2">
      <c r="A3220">
        <v>3217</v>
      </c>
      <c r="B3220" t="s">
        <v>5741</v>
      </c>
      <c r="C3220">
        <v>1004.4424869296701</v>
      </c>
      <c r="D3220">
        <v>-0.74895920436943997</v>
      </c>
      <c r="E3220">
        <v>0.150689562465911</v>
      </c>
      <c r="F3220">
        <v>-4.9702128807950299</v>
      </c>
      <c r="G3220" s="1">
        <v>6.6879430894721805E-7</v>
      </c>
      <c r="H3220" s="1">
        <v>3.9084172457102696E-6</v>
      </c>
      <c r="I3220" s="4">
        <v>18.160731453977601</v>
      </c>
      <c r="J3220" s="13">
        <v>24.783377556190501</v>
      </c>
      <c r="K3220" s="2">
        <v>17.6839457895382</v>
      </c>
      <c r="L3220" s="2">
        <v>17.8076788356375</v>
      </c>
      <c r="M3220" s="2">
        <v>35.1062516578802</v>
      </c>
      <c r="N3220" s="14">
        <v>31.434947593968602</v>
      </c>
      <c r="O3220" s="3" t="s">
        <v>8570</v>
      </c>
    </row>
    <row r="3221" spans="1:15" x14ac:dyDescent="0.2">
      <c r="A3221">
        <v>3218</v>
      </c>
      <c r="B3221" t="s">
        <v>3381</v>
      </c>
      <c r="C3221">
        <v>5607.3407399245698</v>
      </c>
      <c r="D3221">
        <v>-0.74887572214218701</v>
      </c>
      <c r="E3221">
        <v>6.6776776702190094E-2</v>
      </c>
      <c r="F3221">
        <v>-11.2146132102484</v>
      </c>
      <c r="G3221" s="1">
        <v>3.45694393575944E-29</v>
      </c>
      <c r="H3221" s="1">
        <v>1.04550008770185E-27</v>
      </c>
      <c r="I3221" s="4">
        <v>81.017235808238695</v>
      </c>
      <c r="J3221" s="13">
        <v>82.550037595688195</v>
      </c>
      <c r="K3221" s="2">
        <v>79.082483965674498</v>
      </c>
      <c r="L3221" s="2">
        <v>82.094016082967698</v>
      </c>
      <c r="M3221" s="2">
        <v>129.968804310118</v>
      </c>
      <c r="N3221" s="14">
        <v>133.71068954898999</v>
      </c>
      <c r="O3221" s="3" t="s">
        <v>8570</v>
      </c>
    </row>
    <row r="3222" spans="1:15" x14ac:dyDescent="0.2">
      <c r="A3222">
        <v>3219</v>
      </c>
      <c r="B3222" t="s">
        <v>4388</v>
      </c>
      <c r="C3222">
        <v>1250.66216001216</v>
      </c>
      <c r="D3222">
        <v>-0.74816111091886806</v>
      </c>
      <c r="E3222">
        <v>0.10107259740626701</v>
      </c>
      <c r="F3222">
        <v>-7.4022151415738504</v>
      </c>
      <c r="G3222" s="1">
        <v>1.3393127751063699E-13</v>
      </c>
      <c r="H3222" s="1">
        <v>1.5921342198603399E-12</v>
      </c>
      <c r="I3222" s="4">
        <v>30.575211998506401</v>
      </c>
      <c r="J3222" s="13">
        <v>30.681531064063002</v>
      </c>
      <c r="K3222" s="2">
        <v>26.470597746408501</v>
      </c>
      <c r="L3222" s="2">
        <v>22.866636963031301</v>
      </c>
      <c r="M3222" s="2">
        <v>47.2713865529659</v>
      </c>
      <c r="N3222" s="14">
        <v>51.014598747687003</v>
      </c>
      <c r="O3222" s="3" t="s">
        <v>8570</v>
      </c>
    </row>
    <row r="3223" spans="1:15" x14ac:dyDescent="0.2">
      <c r="A3223">
        <v>3220</v>
      </c>
      <c r="B3223" t="s">
        <v>4032</v>
      </c>
      <c r="C3223">
        <v>970.65032836584498</v>
      </c>
      <c r="D3223">
        <v>-0.74769758994749402</v>
      </c>
      <c r="E3223">
        <v>8.8848584051816795E-2</v>
      </c>
      <c r="F3223">
        <v>-8.4154136830299304</v>
      </c>
      <c r="G3223" s="1">
        <v>3.91510795341621E-17</v>
      </c>
      <c r="H3223" s="1">
        <v>5.9753587029247501E-16</v>
      </c>
      <c r="I3223" s="4">
        <v>7.2349414112648596</v>
      </c>
      <c r="J3223" s="13">
        <v>8.9185764575289497</v>
      </c>
      <c r="K3223" s="2">
        <v>8.5164852874186892</v>
      </c>
      <c r="L3223" s="2">
        <v>8.8800127704312395</v>
      </c>
      <c r="M3223" s="2">
        <v>15.9964229574447</v>
      </c>
      <c r="N3223" s="14">
        <v>15.3968916626328</v>
      </c>
      <c r="O3223" s="3" t="s">
        <v>8570</v>
      </c>
    </row>
    <row r="3224" spans="1:15" x14ac:dyDescent="0.2">
      <c r="A3224">
        <v>3221</v>
      </c>
      <c r="B3224" t="s">
        <v>4513</v>
      </c>
      <c r="C3224">
        <v>903.65866385084803</v>
      </c>
      <c r="D3224">
        <v>-0.74752806568276997</v>
      </c>
      <c r="E3224">
        <v>0.10524950656716101</v>
      </c>
      <c r="F3224">
        <v>-7.1024377221736996</v>
      </c>
      <c r="G3224" s="1">
        <v>1.22575272321023E-12</v>
      </c>
      <c r="H3224" s="1">
        <v>1.33941543084723E-11</v>
      </c>
      <c r="I3224" s="4">
        <v>26.0319175644083</v>
      </c>
      <c r="J3224" s="13">
        <v>30.4289616501834</v>
      </c>
      <c r="K3224" s="2">
        <v>30.080173041595302</v>
      </c>
      <c r="L3224" s="2">
        <v>32.280235183749198</v>
      </c>
      <c r="M3224" s="2">
        <v>56.485315066873802</v>
      </c>
      <c r="N3224" s="14">
        <v>54.348349251367097</v>
      </c>
      <c r="O3224" s="3" t="s">
        <v>8570</v>
      </c>
    </row>
    <row r="3225" spans="1:15" x14ac:dyDescent="0.2">
      <c r="A3225">
        <v>3222</v>
      </c>
      <c r="B3225" t="s">
        <v>7618</v>
      </c>
      <c r="C3225">
        <v>62.200847434354401</v>
      </c>
      <c r="D3225">
        <v>-0.74751652255295298</v>
      </c>
      <c r="E3225">
        <v>0.28874696418437601</v>
      </c>
      <c r="F3225">
        <v>-2.5888290277422099</v>
      </c>
      <c r="G3225">
        <v>9.6302895910856598E-3</v>
      </c>
      <c r="H3225">
        <v>2.67800148925838E-2</v>
      </c>
      <c r="I3225" s="4">
        <v>1.47260597638269</v>
      </c>
      <c r="J3225" s="13">
        <v>2.6353471654470999</v>
      </c>
      <c r="K3225" s="2">
        <v>3.55581947605774</v>
      </c>
      <c r="L3225" s="2">
        <v>2.87487163586023</v>
      </c>
      <c r="M3225" s="2">
        <v>4.9450669770868396</v>
      </c>
      <c r="N3225" s="14">
        <v>4.6143094457498197</v>
      </c>
      <c r="O3225" s="3" t="s">
        <v>8570</v>
      </c>
    </row>
    <row r="3226" spans="1:15" x14ac:dyDescent="0.2">
      <c r="A3226">
        <v>3223</v>
      </c>
      <c r="B3226" t="s">
        <v>3232</v>
      </c>
      <c r="C3226">
        <v>2783.6229634465899</v>
      </c>
      <c r="D3226">
        <v>-0.74740531006260802</v>
      </c>
      <c r="E3226">
        <v>5.9923722988884098E-2</v>
      </c>
      <c r="F3226">
        <v>-12.472611393007901</v>
      </c>
      <c r="G3226" s="1">
        <v>1.05317172366082E-35</v>
      </c>
      <c r="H3226" s="1">
        <v>4.0959295182502E-34</v>
      </c>
      <c r="I3226" s="4">
        <v>94.304690995599898</v>
      </c>
      <c r="J3226" s="13">
        <v>95.828886596745505</v>
      </c>
      <c r="K3226" s="2">
        <v>89.193339456855099</v>
      </c>
      <c r="L3226" s="2">
        <v>91.805497056663199</v>
      </c>
      <c r="M3226" s="2">
        <v>153.314503285489</v>
      </c>
      <c r="N3226" s="14">
        <v>160.926246668282</v>
      </c>
      <c r="O3226" s="3" t="s">
        <v>8570</v>
      </c>
    </row>
    <row r="3227" spans="1:15" x14ac:dyDescent="0.2">
      <c r="A3227">
        <v>3224</v>
      </c>
      <c r="B3227" t="s">
        <v>4620</v>
      </c>
      <c r="C3227">
        <v>1081.7476794874799</v>
      </c>
      <c r="D3227">
        <v>-0.74709627773280896</v>
      </c>
      <c r="E3227">
        <v>0.108710391341721</v>
      </c>
      <c r="F3227">
        <v>-6.8723538615952702</v>
      </c>
      <c r="G3227" s="1">
        <v>6.3151062767079902E-12</v>
      </c>
      <c r="H3227" s="1">
        <v>6.4599822442324702E-11</v>
      </c>
      <c r="I3227" s="4">
        <v>10.901544557328</v>
      </c>
      <c r="J3227" s="13">
        <v>14.7372215033744</v>
      </c>
      <c r="K3227" s="2">
        <v>12.172385310664501</v>
      </c>
      <c r="L3227" s="2">
        <v>16.129233213427501</v>
      </c>
      <c r="M3227" s="2">
        <v>18.9082488662084</v>
      </c>
      <c r="N3227" s="14">
        <v>19.922296343383099</v>
      </c>
      <c r="O3227" s="3" t="s">
        <v>8570</v>
      </c>
    </row>
    <row r="3228" spans="1:15" x14ac:dyDescent="0.2">
      <c r="A3228">
        <v>3225</v>
      </c>
      <c r="B3228" t="s">
        <v>7396</v>
      </c>
      <c r="C3228">
        <v>125.634558999224</v>
      </c>
      <c r="D3228">
        <v>-0.74640517389132999</v>
      </c>
      <c r="E3228">
        <v>0.26563391865904501</v>
      </c>
      <c r="F3228">
        <v>-2.80990160315099</v>
      </c>
      <c r="G3228">
        <v>4.9556648312927398E-3</v>
      </c>
      <c r="H3228">
        <v>1.4774750916318E-2</v>
      </c>
      <c r="I3228" s="4">
        <v>0.72778032557535999</v>
      </c>
      <c r="J3228" s="13">
        <v>1.3076332006718701</v>
      </c>
      <c r="K3228" s="2">
        <v>0.77787851254542295</v>
      </c>
      <c r="L3228" s="2">
        <v>1.1387138179549301</v>
      </c>
      <c r="M3228" s="2">
        <v>2.1724663720074302</v>
      </c>
      <c r="N3228" s="14">
        <v>1.79515650557566</v>
      </c>
      <c r="O3228" s="3" t="s">
        <v>8570</v>
      </c>
    </row>
    <row r="3229" spans="1:15" x14ac:dyDescent="0.2">
      <c r="A3229">
        <v>3226</v>
      </c>
      <c r="B3229" t="s">
        <v>4612</v>
      </c>
      <c r="C3229">
        <v>485.82892517675901</v>
      </c>
      <c r="D3229">
        <v>-0.74574602012541302</v>
      </c>
      <c r="E3229">
        <v>0.108337064177048</v>
      </c>
      <c r="F3229">
        <v>-6.8835723562408102</v>
      </c>
      <c r="G3229" s="1">
        <v>5.8369928311491704E-12</v>
      </c>
      <c r="H3229" s="1">
        <v>5.9910382574687004E-11</v>
      </c>
      <c r="I3229" s="4">
        <v>4.3332370784196197</v>
      </c>
      <c r="J3229" s="13">
        <v>8.3369053792902399</v>
      </c>
      <c r="K3229" s="2">
        <v>7.46834987643778</v>
      </c>
      <c r="L3229" s="2">
        <v>8.3495008045216093</v>
      </c>
      <c r="M3229" s="2">
        <v>13.1903718075031</v>
      </c>
      <c r="N3229" s="14">
        <v>12.7147754530602</v>
      </c>
      <c r="O3229" s="3" t="s">
        <v>8570</v>
      </c>
    </row>
    <row r="3230" spans="1:15" x14ac:dyDescent="0.2">
      <c r="A3230">
        <v>3227</v>
      </c>
      <c r="B3230" t="s">
        <v>4202</v>
      </c>
      <c r="C3230">
        <v>1735.9839902584499</v>
      </c>
      <c r="D3230">
        <v>-0.745638828294789</v>
      </c>
      <c r="E3230">
        <v>9.4316305869575595E-2</v>
      </c>
      <c r="F3230">
        <v>-7.9057255415186498</v>
      </c>
      <c r="G3230" s="1">
        <v>2.6637749756628701E-15</v>
      </c>
      <c r="H3230" s="1">
        <v>3.60490636784259E-14</v>
      </c>
      <c r="I3230" s="4">
        <v>4.7755560514518702</v>
      </c>
      <c r="J3230" s="13">
        <v>6.2066395406627297</v>
      </c>
      <c r="K3230" s="2">
        <v>5.0670213537413202</v>
      </c>
      <c r="L3230" s="2">
        <v>5.0918915938260101</v>
      </c>
      <c r="M3230" s="2">
        <v>9.7948925390616406</v>
      </c>
      <c r="N3230" s="14">
        <v>8.8334918371031801</v>
      </c>
      <c r="O3230" s="3" t="s">
        <v>8570</v>
      </c>
    </row>
    <row r="3231" spans="1:15" x14ac:dyDescent="0.2">
      <c r="A3231">
        <v>3228</v>
      </c>
      <c r="B3231" t="s">
        <v>4139</v>
      </c>
      <c r="C3231">
        <v>993.69919328049298</v>
      </c>
      <c r="D3231">
        <v>-0.74543564785655703</v>
      </c>
      <c r="E3231">
        <v>9.21104364581075E-2</v>
      </c>
      <c r="F3231">
        <v>-8.0928467665614292</v>
      </c>
      <c r="G3231" s="1">
        <v>5.8286172071724402E-16</v>
      </c>
      <c r="H3231" s="1">
        <v>8.2215245959339603E-15</v>
      </c>
      <c r="I3231" s="4">
        <v>7.7058026876304604</v>
      </c>
      <c r="J3231" s="13">
        <v>14.524088082344299</v>
      </c>
      <c r="K3231" s="2">
        <v>14.329455869615099</v>
      </c>
      <c r="L3231" s="2">
        <v>15.172540708628301</v>
      </c>
      <c r="M3231" s="2">
        <v>25.1651386720836</v>
      </c>
      <c r="N3231" s="14">
        <v>22.503858265902199</v>
      </c>
      <c r="O3231" s="3" t="s">
        <v>8570</v>
      </c>
    </row>
    <row r="3232" spans="1:15" x14ac:dyDescent="0.2">
      <c r="A3232">
        <v>3229</v>
      </c>
      <c r="B3232" t="s">
        <v>4106</v>
      </c>
      <c r="C3232">
        <v>1000.9091534696501</v>
      </c>
      <c r="D3232">
        <v>-0.74527100981138195</v>
      </c>
      <c r="E3232">
        <v>9.0917071667987598E-2</v>
      </c>
      <c r="F3232">
        <v>-8.1972614838825208</v>
      </c>
      <c r="G3232" s="1">
        <v>2.45925116685143E-16</v>
      </c>
      <c r="H3232" s="1">
        <v>3.5511820230228301E-15</v>
      </c>
      <c r="I3232" s="4">
        <v>5.7298213561219304</v>
      </c>
      <c r="J3232" s="13">
        <v>10.6074431845351</v>
      </c>
      <c r="K3232" s="2">
        <v>9.7819439994765407</v>
      </c>
      <c r="L3232" s="2">
        <v>10.491405249841799</v>
      </c>
      <c r="M3232" s="2">
        <v>19.033145127519099</v>
      </c>
      <c r="N3232" s="14">
        <v>17.417436614885101</v>
      </c>
      <c r="O3232" s="3" t="s">
        <v>8570</v>
      </c>
    </row>
    <row r="3233" spans="1:15" x14ac:dyDescent="0.2">
      <c r="A3233">
        <v>3230</v>
      </c>
      <c r="B3233" t="s">
        <v>6309</v>
      </c>
      <c r="C3233">
        <v>524.86585879568202</v>
      </c>
      <c r="D3233">
        <v>-0.74520858758109498</v>
      </c>
      <c r="E3233">
        <v>0.180567455033631</v>
      </c>
      <c r="F3233">
        <v>-4.1270371088870998</v>
      </c>
      <c r="G3233" s="1">
        <v>3.6746711426789797E-5</v>
      </c>
      <c r="H3233">
        <v>1.6788054726902301E-4</v>
      </c>
      <c r="I3233" s="4">
        <v>5.2353017205337498</v>
      </c>
      <c r="J3233" s="13">
        <v>12.2106565826439</v>
      </c>
      <c r="K3233" s="2">
        <v>7.9763696984762902</v>
      </c>
      <c r="L3233" s="2">
        <v>9.1831815172946101</v>
      </c>
      <c r="M3233" s="2">
        <v>20.0885144492667</v>
      </c>
      <c r="N3233" s="14">
        <v>19.792036175093902</v>
      </c>
      <c r="O3233" s="3" t="s">
        <v>8570</v>
      </c>
    </row>
    <row r="3234" spans="1:15" x14ac:dyDescent="0.2">
      <c r="A3234">
        <v>3231</v>
      </c>
      <c r="B3234" t="s">
        <v>7266</v>
      </c>
      <c r="C3234">
        <v>330.61791780891099</v>
      </c>
      <c r="D3234">
        <v>-0.74517342619512605</v>
      </c>
      <c r="E3234">
        <v>0.25304340278756099</v>
      </c>
      <c r="F3234">
        <v>-2.9448443151893899</v>
      </c>
      <c r="G3234">
        <v>3.2311720367976101E-3</v>
      </c>
      <c r="H3234">
        <v>1.00301051138435E-2</v>
      </c>
      <c r="I3234" s="4">
        <v>10.432624662536499</v>
      </c>
      <c r="J3234" s="13">
        <v>21.6245570137784</v>
      </c>
      <c r="K3234" s="2">
        <v>30.374226590392201</v>
      </c>
      <c r="L3234" s="2">
        <v>30.929162707781199</v>
      </c>
      <c r="M3234" s="2">
        <v>49.792038537740297</v>
      </c>
      <c r="N3234" s="14">
        <v>53.842942076262098</v>
      </c>
      <c r="O3234" s="3" t="s">
        <v>8570</v>
      </c>
    </row>
    <row r="3235" spans="1:15" x14ac:dyDescent="0.2">
      <c r="A3235">
        <v>3232</v>
      </c>
      <c r="B3235" t="s">
        <v>3605</v>
      </c>
      <c r="C3235">
        <v>2888.2864986315599</v>
      </c>
      <c r="D3235">
        <v>-0.74503222435480698</v>
      </c>
      <c r="E3235">
        <v>7.4751359593936695E-2</v>
      </c>
      <c r="F3235">
        <v>-9.9668049972864896</v>
      </c>
      <c r="G3235" s="1">
        <v>2.12969688481483E-23</v>
      </c>
      <c r="H3235" s="1">
        <v>4.8502900241068099E-22</v>
      </c>
      <c r="I3235" s="4">
        <v>18.283370116880601</v>
      </c>
      <c r="J3235" s="13">
        <v>27.573375487793601</v>
      </c>
      <c r="K3235" s="2">
        <v>27.252607374918199</v>
      </c>
      <c r="L3235" s="2">
        <v>25.680017364714299</v>
      </c>
      <c r="M3235" s="2">
        <v>48.408221416900297</v>
      </c>
      <c r="N3235" s="14">
        <v>51.413617385057101</v>
      </c>
      <c r="O3235" s="3" t="s">
        <v>8570</v>
      </c>
    </row>
    <row r="3236" spans="1:15" x14ac:dyDescent="0.2">
      <c r="A3236">
        <v>3233</v>
      </c>
      <c r="B3236" t="s">
        <v>3459</v>
      </c>
      <c r="C3236">
        <v>3417.9848633901202</v>
      </c>
      <c r="D3236">
        <v>-0.74422561374828999</v>
      </c>
      <c r="E3236">
        <v>6.9654541960321004E-2</v>
      </c>
      <c r="F3236">
        <v>-10.684523834386001</v>
      </c>
      <c r="G3236" s="1">
        <v>1.2026461710956199E-26</v>
      </c>
      <c r="H3236" s="1">
        <v>3.2678151430238901E-25</v>
      </c>
      <c r="I3236" s="4">
        <v>29.634985222122602</v>
      </c>
      <c r="J3236" s="13">
        <v>36.264058817156297</v>
      </c>
      <c r="K3236" s="2">
        <v>31.825110604357999</v>
      </c>
      <c r="L3236" s="2">
        <v>34.122622193893399</v>
      </c>
      <c r="M3236" s="2">
        <v>51.8635234257276</v>
      </c>
      <c r="N3236" s="14">
        <v>54.1914511515713</v>
      </c>
      <c r="O3236" s="3" t="s">
        <v>8570</v>
      </c>
    </row>
    <row r="3237" spans="1:15" x14ac:dyDescent="0.2">
      <c r="A3237">
        <v>3234</v>
      </c>
      <c r="B3237" t="s">
        <v>3163</v>
      </c>
      <c r="C3237">
        <v>5084.3494198135004</v>
      </c>
      <c r="D3237">
        <v>-0.743827273220943</v>
      </c>
      <c r="E3237">
        <v>5.57753154100478E-2</v>
      </c>
      <c r="F3237">
        <v>-13.336137460675699</v>
      </c>
      <c r="G3237" s="1">
        <v>1.4266200156617499E-40</v>
      </c>
      <c r="H3237" s="1">
        <v>6.4319427595001604E-39</v>
      </c>
      <c r="I3237" s="4">
        <v>103.280779353931</v>
      </c>
      <c r="J3237" s="13">
        <v>92.997872886875399</v>
      </c>
      <c r="K3237" s="2">
        <v>90.497208847378801</v>
      </c>
      <c r="L3237" s="2">
        <v>85.576277964775301</v>
      </c>
      <c r="M3237" s="2">
        <v>152.11499086805301</v>
      </c>
      <c r="N3237" s="14">
        <v>148.785481982221</v>
      </c>
      <c r="O3237" s="3" t="s">
        <v>8570</v>
      </c>
    </row>
    <row r="3238" spans="1:15" x14ac:dyDescent="0.2">
      <c r="A3238">
        <v>3235</v>
      </c>
      <c r="B3238" t="s">
        <v>5787</v>
      </c>
      <c r="C3238">
        <v>264.96083364752599</v>
      </c>
      <c r="D3238">
        <v>-0.74312880790014701</v>
      </c>
      <c r="E3238">
        <v>0.151764524581217</v>
      </c>
      <c r="F3238">
        <v>-4.8965910178993104</v>
      </c>
      <c r="G3238" s="1">
        <v>9.7513492756209292E-7</v>
      </c>
      <c r="H3238" s="1">
        <v>5.5847177008766701E-6</v>
      </c>
      <c r="I3238" s="4">
        <v>4.2398446214011303</v>
      </c>
      <c r="J3238" s="13">
        <v>7.0158210461550397</v>
      </c>
      <c r="K3238" s="2">
        <v>6.0671171447419203</v>
      </c>
      <c r="L3238" s="2">
        <v>8.0446080863830804</v>
      </c>
      <c r="M3238" s="2">
        <v>11.5803836674548</v>
      </c>
      <c r="N3238" s="14">
        <v>10.3388531997748</v>
      </c>
      <c r="O3238" s="3" t="s">
        <v>8570</v>
      </c>
    </row>
    <row r="3239" spans="1:15" x14ac:dyDescent="0.2">
      <c r="A3239">
        <v>3236</v>
      </c>
      <c r="B3239" t="s">
        <v>6831</v>
      </c>
      <c r="C3239">
        <v>142.75038240008001</v>
      </c>
      <c r="D3239">
        <v>-0.74270621976509599</v>
      </c>
      <c r="E3239">
        <v>0.216480663478509</v>
      </c>
      <c r="F3239">
        <v>-3.4308201380712502</v>
      </c>
      <c r="G3239">
        <v>6.01759449197972E-4</v>
      </c>
      <c r="H3239">
        <v>2.1908831389522701E-3</v>
      </c>
      <c r="I3239" s="4">
        <v>0.52784363509255605</v>
      </c>
      <c r="J3239" s="13">
        <v>0.83220484077469603</v>
      </c>
      <c r="K3239" s="2">
        <v>0.86460354143829898</v>
      </c>
      <c r="L3239" s="2">
        <v>0.80459082335560195</v>
      </c>
      <c r="M3239" s="2">
        <v>0.87691348523168</v>
      </c>
      <c r="N3239" s="14">
        <v>0.95766651140635595</v>
      </c>
      <c r="O3239" s="3" t="s">
        <v>8570</v>
      </c>
    </row>
    <row r="3240" spans="1:15" x14ac:dyDescent="0.2">
      <c r="A3240">
        <v>3237</v>
      </c>
      <c r="B3240" t="s">
        <v>6994</v>
      </c>
      <c r="C3240">
        <v>814.26130591395599</v>
      </c>
      <c r="D3240">
        <v>-0.74245798078021297</v>
      </c>
      <c r="E3240">
        <v>0.22924620518133401</v>
      </c>
      <c r="F3240">
        <v>-3.23869256720271</v>
      </c>
      <c r="G3240">
        <v>1.2007893004626E-3</v>
      </c>
      <c r="H3240">
        <v>4.1117322516262397E-3</v>
      </c>
      <c r="I3240" s="4">
        <v>17.108256352221201</v>
      </c>
      <c r="J3240" s="13">
        <v>43.391153431085797</v>
      </c>
      <c r="K3240" s="2">
        <v>23.080901895314199</v>
      </c>
      <c r="L3240" s="2">
        <v>29.938107990884099</v>
      </c>
      <c r="M3240" s="2">
        <v>56.892743430964302</v>
      </c>
      <c r="N3240" s="14">
        <v>50.422709215092603</v>
      </c>
      <c r="O3240" s="3" t="s">
        <v>8570</v>
      </c>
    </row>
    <row r="3241" spans="1:15" x14ac:dyDescent="0.2">
      <c r="A3241">
        <v>3238</v>
      </c>
      <c r="B3241" t="s">
        <v>3721</v>
      </c>
      <c r="C3241">
        <v>1624.4620540906101</v>
      </c>
      <c r="D3241">
        <v>-0.74148575772247605</v>
      </c>
      <c r="E3241">
        <v>7.73825643223921E-2</v>
      </c>
      <c r="F3241">
        <v>-9.5820778778186995</v>
      </c>
      <c r="G3241" s="1">
        <v>9.5111845315836E-22</v>
      </c>
      <c r="H3241" s="1">
        <v>1.92006051912052E-20</v>
      </c>
      <c r="I3241" s="4">
        <v>16.743593413647201</v>
      </c>
      <c r="J3241" s="13">
        <v>25.6145688918436</v>
      </c>
      <c r="K3241" s="2">
        <v>22.596784359219299</v>
      </c>
      <c r="L3241" s="2">
        <v>24.695714605324699</v>
      </c>
      <c r="M3241" s="2">
        <v>43.099565191698197</v>
      </c>
      <c r="N3241" s="14">
        <v>37.598486182572799</v>
      </c>
      <c r="O3241" s="3" t="s">
        <v>8570</v>
      </c>
    </row>
    <row r="3242" spans="1:15" x14ac:dyDescent="0.2">
      <c r="A3242">
        <v>3239</v>
      </c>
      <c r="B3242" t="s">
        <v>3853</v>
      </c>
      <c r="C3242">
        <v>1570.1165045443299</v>
      </c>
      <c r="D3242">
        <v>-0.74114839944920197</v>
      </c>
      <c r="E3242">
        <v>8.2099919729624604E-2</v>
      </c>
      <c r="F3242">
        <v>-9.0273949340022206</v>
      </c>
      <c r="G3242" s="1">
        <v>1.758069823832E-19</v>
      </c>
      <c r="H3242" s="1">
        <v>3.1196769629018901E-18</v>
      </c>
      <c r="I3242" s="4">
        <v>44.778641685144599</v>
      </c>
      <c r="J3242" s="13">
        <v>39.320949805818103</v>
      </c>
      <c r="K3242" s="2">
        <v>31.864581546695199</v>
      </c>
      <c r="L3242" s="2">
        <v>32.798307823563398</v>
      </c>
      <c r="M3242" s="2">
        <v>59.331678191115699</v>
      </c>
      <c r="N3242" s="14">
        <v>59.410483105258102</v>
      </c>
      <c r="O3242" s="3" t="s">
        <v>8570</v>
      </c>
    </row>
    <row r="3243" spans="1:15" x14ac:dyDescent="0.2">
      <c r="A3243">
        <v>3240</v>
      </c>
      <c r="B3243" t="s">
        <v>4631</v>
      </c>
      <c r="C3243">
        <v>1016.39080588874</v>
      </c>
      <c r="D3243">
        <v>-0.74025767484778104</v>
      </c>
      <c r="E3243">
        <v>0.10804035775010799</v>
      </c>
      <c r="F3243">
        <v>-6.8516773755966298</v>
      </c>
      <c r="G3243" s="1">
        <v>7.2989022294535505E-12</v>
      </c>
      <c r="H3243" s="1">
        <v>7.4103033226970806E-11</v>
      </c>
      <c r="I3243" s="4">
        <v>13.3989702760271</v>
      </c>
      <c r="J3243" s="13">
        <v>13.533137254261099</v>
      </c>
      <c r="K3243" s="2">
        <v>10.734019153868299</v>
      </c>
      <c r="L3243" s="2">
        <v>12.206809896888799</v>
      </c>
      <c r="M3243" s="2">
        <v>24.6596590386144</v>
      </c>
      <c r="N3243" s="14">
        <v>25.246658666809601</v>
      </c>
      <c r="O3243" s="3" t="s">
        <v>8570</v>
      </c>
    </row>
    <row r="3244" spans="1:15" x14ac:dyDescent="0.2">
      <c r="A3244">
        <v>3241</v>
      </c>
      <c r="B3244" t="s">
        <v>7775</v>
      </c>
      <c r="C3244">
        <v>83.942227445720107</v>
      </c>
      <c r="D3244">
        <v>-0.73944318500181205</v>
      </c>
      <c r="E3244">
        <v>0.30579036559310602</v>
      </c>
      <c r="F3244">
        <v>-2.4181376138767399</v>
      </c>
      <c r="G3244">
        <v>1.5600175755119201E-2</v>
      </c>
      <c r="H3244">
        <v>4.1010892877025397E-2</v>
      </c>
      <c r="I3244" s="4">
        <v>2.2799225111927801</v>
      </c>
      <c r="J3244" s="13">
        <v>3.4678136150458099</v>
      </c>
      <c r="K3244" s="2">
        <v>2.9790973074468301</v>
      </c>
      <c r="L3244" s="2">
        <v>2.7877856090233899</v>
      </c>
      <c r="M3244" s="2">
        <v>4.5212867965824897</v>
      </c>
      <c r="N3244" s="14">
        <v>6.5243312001627398</v>
      </c>
      <c r="O3244" s="3" t="s">
        <v>8570</v>
      </c>
    </row>
    <row r="3245" spans="1:15" x14ac:dyDescent="0.2">
      <c r="A3245">
        <v>3242</v>
      </c>
      <c r="B3245" t="s">
        <v>4771</v>
      </c>
      <c r="C3245">
        <v>1973.4572672418401</v>
      </c>
      <c r="D3245">
        <v>-0.73833189278941003</v>
      </c>
      <c r="E3245">
        <v>0.112227634035878</v>
      </c>
      <c r="F3245">
        <v>-6.5788778239178702</v>
      </c>
      <c r="G3245" s="1">
        <v>4.7401205440298097E-11</v>
      </c>
      <c r="H3245" s="1">
        <v>4.4505582246413398E-10</v>
      </c>
      <c r="I3245" s="4">
        <v>55.0988588791053</v>
      </c>
      <c r="J3245" s="13">
        <v>80.941497497435506</v>
      </c>
      <c r="K3245" s="2">
        <v>58.709746997967898</v>
      </c>
      <c r="L3245" s="2">
        <v>65.6067621736902</v>
      </c>
      <c r="M3245" s="2">
        <v>120.80764625608499</v>
      </c>
      <c r="N3245" s="14">
        <v>116.269031890695</v>
      </c>
      <c r="O3245" s="3" t="s">
        <v>8570</v>
      </c>
    </row>
    <row r="3246" spans="1:15" x14ac:dyDescent="0.2">
      <c r="A3246">
        <v>3243</v>
      </c>
      <c r="B3246" t="s">
        <v>6769</v>
      </c>
      <c r="C3246">
        <v>313.105463507102</v>
      </c>
      <c r="D3246">
        <v>-0.737143689655537</v>
      </c>
      <c r="E3246">
        <v>0.20976804963331899</v>
      </c>
      <c r="F3246">
        <v>-3.5140894475783502</v>
      </c>
      <c r="G3246">
        <v>4.4126419749935099E-4</v>
      </c>
      <c r="H3246">
        <v>1.6512477947001501E-3</v>
      </c>
      <c r="I3246" s="4">
        <v>2.4670709563770301</v>
      </c>
      <c r="J3246" s="13">
        <v>3.5893312666605</v>
      </c>
      <c r="K3246" s="2">
        <v>2.4253991656470699</v>
      </c>
      <c r="L3246" s="2">
        <v>2.7441251088731198</v>
      </c>
      <c r="M3246" s="2">
        <v>5.1718939289664396</v>
      </c>
      <c r="N3246" s="14">
        <v>5.5315939710741304</v>
      </c>
      <c r="O3246" s="3" t="s">
        <v>8570</v>
      </c>
    </row>
    <row r="3247" spans="1:15" x14ac:dyDescent="0.2">
      <c r="A3247">
        <v>3244</v>
      </c>
      <c r="B3247" t="s">
        <v>5668</v>
      </c>
      <c r="C3247">
        <v>504.79823556850698</v>
      </c>
      <c r="D3247">
        <v>-0.73676728602171804</v>
      </c>
      <c r="E3247">
        <v>0.14552595258700499</v>
      </c>
      <c r="F3247">
        <v>-5.0627896462744602</v>
      </c>
      <c r="G3247" s="1">
        <v>4.1316565502351501E-7</v>
      </c>
      <c r="H3247" s="1">
        <v>2.4879869001242899E-6</v>
      </c>
      <c r="I3247" s="4">
        <v>12.912553686185101</v>
      </c>
      <c r="J3247" s="13">
        <v>15.4166978802561</v>
      </c>
      <c r="K3247" s="2">
        <v>15.5286041415663</v>
      </c>
      <c r="L3247" s="2">
        <v>19.101821779266999</v>
      </c>
      <c r="M3247" s="2">
        <v>28.265438212017699</v>
      </c>
      <c r="N3247" s="14">
        <v>25.415725192392198</v>
      </c>
      <c r="O3247" s="3" t="s">
        <v>8570</v>
      </c>
    </row>
    <row r="3248" spans="1:15" x14ac:dyDescent="0.2">
      <c r="A3248">
        <v>3245</v>
      </c>
      <c r="B3248" t="s">
        <v>7324</v>
      </c>
      <c r="C3248">
        <v>162.70353973959899</v>
      </c>
      <c r="D3248">
        <v>-0.73606451230606396</v>
      </c>
      <c r="E3248">
        <v>0.254655696582123</v>
      </c>
      <c r="F3248">
        <v>-2.89043018548259</v>
      </c>
      <c r="G3248">
        <v>3.8471497230632501E-3</v>
      </c>
      <c r="H3248">
        <v>1.17239588381146E-2</v>
      </c>
      <c r="I3248" s="4">
        <v>2.91931784427126</v>
      </c>
      <c r="J3248" s="13">
        <v>4.4258766082938701</v>
      </c>
      <c r="K3248" s="2">
        <v>2.8447172211641401</v>
      </c>
      <c r="L3248" s="2">
        <v>4.6753782130095898</v>
      </c>
      <c r="M3248" s="2">
        <v>6.9962020664112998</v>
      </c>
      <c r="N3248" s="14">
        <v>7.0435279808745204</v>
      </c>
      <c r="O3248" s="3" t="s">
        <v>8570</v>
      </c>
    </row>
    <row r="3249" spans="1:15" x14ac:dyDescent="0.2">
      <c r="A3249">
        <v>3246</v>
      </c>
      <c r="B3249" t="s">
        <v>4075</v>
      </c>
      <c r="C3249">
        <v>1170.7964173922101</v>
      </c>
      <c r="D3249">
        <v>-0.73590396241764999</v>
      </c>
      <c r="E3249">
        <v>8.8946509870972496E-2</v>
      </c>
      <c r="F3249">
        <v>-8.2735563597173893</v>
      </c>
      <c r="G3249" s="1">
        <v>1.3002129763122201E-16</v>
      </c>
      <c r="H3249" s="1">
        <v>1.9208122039622098E-15</v>
      </c>
      <c r="I3249" s="4">
        <v>6.56930314953234</v>
      </c>
      <c r="J3249" s="13">
        <v>10.5734515523153</v>
      </c>
      <c r="K3249" s="2">
        <v>8.3129918110224601</v>
      </c>
      <c r="L3249" s="2">
        <v>8.8648483530939206</v>
      </c>
      <c r="M3249" s="2">
        <v>16.518136832270301</v>
      </c>
      <c r="N3249" s="14">
        <v>15.9737496447298</v>
      </c>
      <c r="O3249" s="3" t="s">
        <v>8570</v>
      </c>
    </row>
    <row r="3250" spans="1:15" x14ac:dyDescent="0.2">
      <c r="A3250">
        <v>3247</v>
      </c>
      <c r="B3250" t="s">
        <v>6069</v>
      </c>
      <c r="C3250">
        <v>657.99632997154902</v>
      </c>
      <c r="D3250">
        <v>-0.73497741105905201</v>
      </c>
      <c r="E3250">
        <v>0.164972445230188</v>
      </c>
      <c r="F3250">
        <v>-4.4551525561346299</v>
      </c>
      <c r="G3250" s="1">
        <v>8.3833560548754696E-6</v>
      </c>
      <c r="H3250" s="1">
        <v>4.2187099320379897E-5</v>
      </c>
      <c r="I3250" s="4">
        <v>20.141873765697198</v>
      </c>
      <c r="J3250" s="13">
        <v>23.796773861849001</v>
      </c>
      <c r="K3250" s="2">
        <v>15.541739897763501</v>
      </c>
      <c r="L3250" s="2">
        <v>16.596437737233799</v>
      </c>
      <c r="M3250" s="2">
        <v>33.844338022225401</v>
      </c>
      <c r="N3250" s="14">
        <v>32.952898846478</v>
      </c>
      <c r="O3250" s="3" t="s">
        <v>8570</v>
      </c>
    </row>
    <row r="3251" spans="1:15" x14ac:dyDescent="0.2">
      <c r="A3251">
        <v>3248</v>
      </c>
      <c r="B3251" t="s">
        <v>4401</v>
      </c>
      <c r="C3251">
        <v>1079.7995408404499</v>
      </c>
      <c r="D3251">
        <v>-0.73446343131785896</v>
      </c>
      <c r="E3251">
        <v>9.9631549609022596E-2</v>
      </c>
      <c r="F3251">
        <v>-7.3717957233433102</v>
      </c>
      <c r="G3251" s="1">
        <v>1.6834483852689799E-13</v>
      </c>
      <c r="H3251" s="1">
        <v>1.9828366902640799E-12</v>
      </c>
      <c r="I3251" s="4">
        <v>11.5834702598886</v>
      </c>
      <c r="J3251" s="13">
        <v>24.371244732105399</v>
      </c>
      <c r="K3251" s="2">
        <v>18.463367627339</v>
      </c>
      <c r="L3251" s="2">
        <v>19.9504367647863</v>
      </c>
      <c r="M3251" s="2">
        <v>39.3220967807748</v>
      </c>
      <c r="N3251" s="14">
        <v>33.273179718394999</v>
      </c>
      <c r="O3251" s="3" t="s">
        <v>8570</v>
      </c>
    </row>
    <row r="3252" spans="1:15" x14ac:dyDescent="0.2">
      <c r="A3252">
        <v>3249</v>
      </c>
      <c r="B3252" t="s">
        <v>7719</v>
      </c>
      <c r="C3252">
        <v>68.1982164440292</v>
      </c>
      <c r="D3252">
        <v>-0.73328632648874204</v>
      </c>
      <c r="E3252">
        <v>0.29645127387187997</v>
      </c>
      <c r="F3252">
        <v>-2.4735475645338401</v>
      </c>
      <c r="G3252">
        <v>1.337789948087E-2</v>
      </c>
      <c r="H3252">
        <v>3.5850120061778797E-2</v>
      </c>
      <c r="I3252" s="4">
        <v>0.80062118473677601</v>
      </c>
      <c r="J3252" s="13">
        <v>0.98845027289225096</v>
      </c>
      <c r="K3252" s="2">
        <v>0.65518496542066496</v>
      </c>
      <c r="L3252" s="2">
        <v>0.78065950057862099</v>
      </c>
      <c r="M3252" s="2">
        <v>1.3450131729324799</v>
      </c>
      <c r="N3252" s="14">
        <v>1.52277743452393</v>
      </c>
      <c r="O3252" s="3" t="s">
        <v>8570</v>
      </c>
    </row>
    <row r="3253" spans="1:15" x14ac:dyDescent="0.2">
      <c r="A3253">
        <v>3250</v>
      </c>
      <c r="B3253" t="s">
        <v>3237</v>
      </c>
      <c r="C3253">
        <v>4205.7730323894302</v>
      </c>
      <c r="D3253">
        <v>-0.73234159058139103</v>
      </c>
      <c r="E3253">
        <v>5.8936028204031599E-2</v>
      </c>
      <c r="F3253">
        <v>-12.426042488748701</v>
      </c>
      <c r="G3253" s="1">
        <v>1.8874971857050201E-35</v>
      </c>
      <c r="H3253" s="1">
        <v>7.2710453296161899E-34</v>
      </c>
      <c r="I3253" s="4">
        <v>19.0486667628562</v>
      </c>
      <c r="J3253" s="13">
        <v>41.307912736817798</v>
      </c>
      <c r="K3253" s="2">
        <v>34.528038263821699</v>
      </c>
      <c r="L3253" s="2">
        <v>35.252220736889498</v>
      </c>
      <c r="M3253" s="2">
        <v>63.434460982172197</v>
      </c>
      <c r="N3253" s="14">
        <v>59.830843881238202</v>
      </c>
      <c r="O3253" s="3" t="s">
        <v>8570</v>
      </c>
    </row>
    <row r="3254" spans="1:15" x14ac:dyDescent="0.2">
      <c r="A3254">
        <v>3251</v>
      </c>
      <c r="B3254" t="s">
        <v>3912</v>
      </c>
      <c r="C3254">
        <v>3835.6181445017201</v>
      </c>
      <c r="D3254">
        <v>-0.73231934869477999</v>
      </c>
      <c r="E3254">
        <v>8.3241593886781207E-2</v>
      </c>
      <c r="F3254">
        <v>-8.7975171365750704</v>
      </c>
      <c r="G3254" s="1">
        <v>1.3987644832010501E-18</v>
      </c>
      <c r="H3254" s="1">
        <v>2.3583324174524099E-17</v>
      </c>
      <c r="I3254" s="4">
        <v>62.745190963087801</v>
      </c>
      <c r="J3254" s="13">
        <v>60.009381490141998</v>
      </c>
      <c r="K3254" s="2">
        <v>57.671744754756197</v>
      </c>
      <c r="L3254" s="2">
        <v>61.1134727844248</v>
      </c>
      <c r="M3254" s="2">
        <v>105.517314235482</v>
      </c>
      <c r="N3254" s="14">
        <v>96.381430655878603</v>
      </c>
      <c r="O3254" s="3" t="s">
        <v>8570</v>
      </c>
    </row>
    <row r="3255" spans="1:15" x14ac:dyDescent="0.2">
      <c r="A3255">
        <v>3252</v>
      </c>
      <c r="B3255" t="s">
        <v>5355</v>
      </c>
      <c r="C3255">
        <v>3865.1694532891202</v>
      </c>
      <c r="D3255">
        <v>-0.73192531553962803</v>
      </c>
      <c r="E3255">
        <v>0.13216843325719899</v>
      </c>
      <c r="F3255">
        <v>-5.5378224399112401</v>
      </c>
      <c r="G3255" s="1">
        <v>3.0625551346171902E-8</v>
      </c>
      <c r="H3255" s="1">
        <v>2.1339715886488301E-7</v>
      </c>
      <c r="I3255" s="4">
        <v>53.262037465381397</v>
      </c>
      <c r="J3255" s="13">
        <v>67.068908091550995</v>
      </c>
      <c r="K3255" s="2">
        <v>52.752556347658803</v>
      </c>
      <c r="L3255" s="2">
        <v>46.950106000526702</v>
      </c>
      <c r="M3255" s="2">
        <v>87.881824652429898</v>
      </c>
      <c r="N3255" s="14">
        <v>89.745129313646203</v>
      </c>
      <c r="O3255" s="3" t="s">
        <v>8570</v>
      </c>
    </row>
    <row r="3256" spans="1:15" x14ac:dyDescent="0.2">
      <c r="A3256">
        <v>3253</v>
      </c>
      <c r="B3256" t="s">
        <v>3405</v>
      </c>
      <c r="C3256">
        <v>8355.1668327929692</v>
      </c>
      <c r="D3256">
        <v>-0.73188666582843098</v>
      </c>
      <c r="E3256">
        <v>6.6121814078035496E-2</v>
      </c>
      <c r="F3256">
        <v>-11.0687626471451</v>
      </c>
      <c r="G3256" s="1">
        <v>1.7783911826434599E-28</v>
      </c>
      <c r="H3256" s="1">
        <v>5.18523493804043E-27</v>
      </c>
      <c r="I3256" s="4">
        <v>50.216809136234701</v>
      </c>
      <c r="J3256" s="13">
        <v>90.904554503121403</v>
      </c>
      <c r="K3256" s="2">
        <v>75.353283089224405</v>
      </c>
      <c r="L3256" s="2">
        <v>79.661207610185002</v>
      </c>
      <c r="M3256" s="2">
        <v>158.52405106352199</v>
      </c>
      <c r="N3256" s="14">
        <v>151.62574777475899</v>
      </c>
      <c r="O3256" s="3" t="s">
        <v>8570</v>
      </c>
    </row>
    <row r="3257" spans="1:15" x14ac:dyDescent="0.2">
      <c r="A3257">
        <v>3254</v>
      </c>
      <c r="B3257" t="s">
        <v>4809</v>
      </c>
      <c r="C3257">
        <v>1363.0531472178</v>
      </c>
      <c r="D3257">
        <v>-0.73111880915364802</v>
      </c>
      <c r="E3257">
        <v>0.11238548917162999</v>
      </c>
      <c r="F3257">
        <v>-6.5054555934451397</v>
      </c>
      <c r="G3257" s="1">
        <v>7.7458263504895506E-11</v>
      </c>
      <c r="H3257" s="1">
        <v>7.1269799066144595E-10</v>
      </c>
      <c r="I3257" s="4">
        <v>20.5239490760911</v>
      </c>
      <c r="J3257" s="13">
        <v>34.269788935470402</v>
      </c>
      <c r="K3257" s="2">
        <v>27.719419634123</v>
      </c>
      <c r="L3257" s="2">
        <v>28.019399206813802</v>
      </c>
      <c r="M3257" s="2">
        <v>55.643457049341201</v>
      </c>
      <c r="N3257" s="14">
        <v>53.285748948004503</v>
      </c>
      <c r="O3257" s="3" t="s">
        <v>8570</v>
      </c>
    </row>
    <row r="3258" spans="1:15" x14ac:dyDescent="0.2">
      <c r="A3258">
        <v>3255</v>
      </c>
      <c r="B3258" t="s">
        <v>3274</v>
      </c>
      <c r="C3258">
        <v>12695.432862784901</v>
      </c>
      <c r="D3258">
        <v>-0.73085665079515705</v>
      </c>
      <c r="E3258">
        <v>6.0580625332783002E-2</v>
      </c>
      <c r="F3258">
        <v>-12.064197864918</v>
      </c>
      <c r="G3258" s="1">
        <v>1.6324515619477801E-33</v>
      </c>
      <c r="H3258" s="1">
        <v>5.8792404921864904E-32</v>
      </c>
      <c r="I3258" s="4">
        <v>107.038582007773</v>
      </c>
      <c r="J3258" s="13">
        <v>143.42862586536799</v>
      </c>
      <c r="K3258" s="2">
        <v>130.026956542563</v>
      </c>
      <c r="L3258" s="2">
        <v>135.556935577351</v>
      </c>
      <c r="M3258" s="2">
        <v>260.895917045597</v>
      </c>
      <c r="N3258" s="14">
        <v>243.97161523080999</v>
      </c>
      <c r="O3258" s="3" t="s">
        <v>8570</v>
      </c>
    </row>
    <row r="3259" spans="1:15" x14ac:dyDescent="0.2">
      <c r="A3259">
        <v>3256</v>
      </c>
      <c r="B3259" t="s">
        <v>7777</v>
      </c>
      <c r="C3259">
        <v>146.866164783192</v>
      </c>
      <c r="D3259">
        <v>-0.73071160246615996</v>
      </c>
      <c r="E3259">
        <v>0.30228271340672203</v>
      </c>
      <c r="F3259">
        <v>-2.4173119072243598</v>
      </c>
      <c r="G3259">
        <v>1.5635612591121301E-2</v>
      </c>
      <c r="H3259">
        <v>4.10818718048176E-2</v>
      </c>
      <c r="I3259" s="4">
        <v>0.72075784437387302</v>
      </c>
      <c r="J3259" s="13">
        <v>2.9497831233784901</v>
      </c>
      <c r="K3259" s="2">
        <v>1.28098675317178</v>
      </c>
      <c r="L3259" s="2">
        <v>2.23017875796145</v>
      </c>
      <c r="M3259" s="2">
        <v>3.92659288056992</v>
      </c>
      <c r="N3259" s="14">
        <v>4.0635179395970402</v>
      </c>
      <c r="O3259" s="3" t="s">
        <v>8570</v>
      </c>
    </row>
    <row r="3260" spans="1:15" x14ac:dyDescent="0.2">
      <c r="A3260">
        <v>3257</v>
      </c>
      <c r="B3260" t="s">
        <v>4692</v>
      </c>
      <c r="C3260">
        <v>900.31512498610903</v>
      </c>
      <c r="D3260">
        <v>-0.73055591934165598</v>
      </c>
      <c r="E3260">
        <v>0.10859752224041599</v>
      </c>
      <c r="F3260">
        <v>-6.7271877320030899</v>
      </c>
      <c r="G3260" s="1">
        <v>1.72973516071921E-11</v>
      </c>
      <c r="H3260" s="1">
        <v>1.6956837311526599E-10</v>
      </c>
      <c r="I3260" s="4">
        <v>26.1441900243452</v>
      </c>
      <c r="J3260" s="13">
        <v>30.2750108758251</v>
      </c>
      <c r="K3260" s="2">
        <v>30.374584126357199</v>
      </c>
      <c r="L3260" s="2">
        <v>32.280235183749198</v>
      </c>
      <c r="M3260" s="2">
        <v>56.023390833451401</v>
      </c>
      <c r="N3260" s="14">
        <v>54.054661141405298</v>
      </c>
      <c r="O3260" s="3" t="s">
        <v>8570</v>
      </c>
    </row>
    <row r="3261" spans="1:15" x14ac:dyDescent="0.2">
      <c r="A3261">
        <v>3258</v>
      </c>
      <c r="B3261" t="s">
        <v>4693</v>
      </c>
      <c r="C3261">
        <v>900.31512498610903</v>
      </c>
      <c r="D3261">
        <v>-0.73055591934165598</v>
      </c>
      <c r="E3261">
        <v>0.10859752224041599</v>
      </c>
      <c r="F3261">
        <v>-6.7271877320030899</v>
      </c>
      <c r="G3261" s="1">
        <v>1.72973516071921E-11</v>
      </c>
      <c r="H3261" s="1">
        <v>1.6956837311526599E-10</v>
      </c>
      <c r="I3261" s="4">
        <v>26.1441900243452</v>
      </c>
      <c r="J3261" s="13">
        <v>30.2750108758251</v>
      </c>
      <c r="K3261" s="2">
        <v>30.374584126357199</v>
      </c>
      <c r="L3261" s="2">
        <v>32.280235183749198</v>
      </c>
      <c r="M3261" s="2">
        <v>56.023390833451401</v>
      </c>
      <c r="N3261" s="14">
        <v>54.054661141405298</v>
      </c>
      <c r="O3261" s="3" t="s">
        <v>8570</v>
      </c>
    </row>
    <row r="3262" spans="1:15" x14ac:dyDescent="0.2">
      <c r="A3262">
        <v>3259</v>
      </c>
      <c r="B3262" t="s">
        <v>4694</v>
      </c>
      <c r="C3262">
        <v>900.31512498610903</v>
      </c>
      <c r="D3262">
        <v>-0.73055591934165598</v>
      </c>
      <c r="E3262">
        <v>0.10859752224041599</v>
      </c>
      <c r="F3262">
        <v>-6.7271877320030899</v>
      </c>
      <c r="G3262" s="1">
        <v>1.72973516071921E-11</v>
      </c>
      <c r="H3262" s="1">
        <v>1.6956837311526599E-10</v>
      </c>
      <c r="I3262" s="4">
        <v>26.1441900243452</v>
      </c>
      <c r="J3262" s="13">
        <v>30.2750108758251</v>
      </c>
      <c r="K3262" s="2">
        <v>30.374584126357199</v>
      </c>
      <c r="L3262" s="2">
        <v>32.280235183749198</v>
      </c>
      <c r="M3262" s="2">
        <v>56.023390833451401</v>
      </c>
      <c r="N3262" s="14">
        <v>54.054661141405298</v>
      </c>
      <c r="O3262" s="3" t="s">
        <v>8570</v>
      </c>
    </row>
    <row r="3263" spans="1:15" x14ac:dyDescent="0.2">
      <c r="A3263">
        <v>3260</v>
      </c>
      <c r="B3263" t="s">
        <v>4695</v>
      </c>
      <c r="C3263">
        <v>900.31512498610903</v>
      </c>
      <c r="D3263">
        <v>-0.73055591934165598</v>
      </c>
      <c r="E3263">
        <v>0.10859752224041599</v>
      </c>
      <c r="F3263">
        <v>-6.7271877320030899</v>
      </c>
      <c r="G3263" s="1">
        <v>1.72973516071921E-11</v>
      </c>
      <c r="H3263" s="1">
        <v>1.6956837311526599E-10</v>
      </c>
      <c r="I3263" s="4">
        <v>26.1441900243452</v>
      </c>
      <c r="J3263" s="13">
        <v>30.2750108758251</v>
      </c>
      <c r="K3263" s="2">
        <v>30.374584126357199</v>
      </c>
      <c r="L3263" s="2">
        <v>32.280235183749198</v>
      </c>
      <c r="M3263" s="2">
        <v>56.023390833451401</v>
      </c>
      <c r="N3263" s="14">
        <v>54.054661141405298</v>
      </c>
      <c r="O3263" s="3" t="s">
        <v>8570</v>
      </c>
    </row>
    <row r="3264" spans="1:15" x14ac:dyDescent="0.2">
      <c r="A3264">
        <v>3261</v>
      </c>
      <c r="B3264" t="s">
        <v>3370</v>
      </c>
      <c r="C3264">
        <v>12299.779874997999</v>
      </c>
      <c r="D3264">
        <v>-0.729728012928749</v>
      </c>
      <c r="E3264">
        <v>6.4739311786050704E-2</v>
      </c>
      <c r="F3264">
        <v>-11.2717913242628</v>
      </c>
      <c r="G3264" s="1">
        <v>1.8085252112903299E-29</v>
      </c>
      <c r="H3264" s="1">
        <v>5.5734626321613099E-28</v>
      </c>
      <c r="I3264" s="4">
        <v>244.81288109152101</v>
      </c>
      <c r="J3264" s="13">
        <v>340.29804500861002</v>
      </c>
      <c r="K3264" s="2">
        <v>287.702457418515</v>
      </c>
      <c r="L3264" s="2">
        <v>314.038906534109</v>
      </c>
      <c r="M3264" s="2">
        <v>512.81381539149504</v>
      </c>
      <c r="N3264" s="14">
        <v>509.78917310863301</v>
      </c>
      <c r="O3264" s="3" t="s">
        <v>8570</v>
      </c>
    </row>
    <row r="3265" spans="1:15" x14ac:dyDescent="0.2">
      <c r="A3265">
        <v>3262</v>
      </c>
      <c r="B3265" t="s">
        <v>3858</v>
      </c>
      <c r="C3265">
        <v>1196.1269668498801</v>
      </c>
      <c r="D3265">
        <v>-0.72892205979518798</v>
      </c>
      <c r="E3265">
        <v>8.0818250222563795E-2</v>
      </c>
      <c r="F3265">
        <v>-9.0192754456799502</v>
      </c>
      <c r="G3265" s="1">
        <v>1.8933738749207401E-19</v>
      </c>
      <c r="H3265" s="1">
        <v>3.3475730108075699E-18</v>
      </c>
      <c r="I3265" s="4">
        <v>17.807656722407302</v>
      </c>
      <c r="J3265" s="13">
        <v>24.890585616615599</v>
      </c>
      <c r="K3265" s="2">
        <v>22.178881701124499</v>
      </c>
      <c r="L3265" s="2">
        <v>22.671561711415599</v>
      </c>
      <c r="M3265" s="2">
        <v>36.724163438345997</v>
      </c>
      <c r="N3265" s="14">
        <v>34.926188460346602</v>
      </c>
      <c r="O3265" s="3" t="s">
        <v>8570</v>
      </c>
    </row>
    <row r="3266" spans="1:15" x14ac:dyDescent="0.2">
      <c r="A3266">
        <v>3263</v>
      </c>
      <c r="B3266" t="s">
        <v>5095</v>
      </c>
      <c r="C3266">
        <v>439.18254200453998</v>
      </c>
      <c r="D3266">
        <v>-0.72802134863281798</v>
      </c>
      <c r="E3266">
        <v>0.12168408400924299</v>
      </c>
      <c r="F3266">
        <v>-5.9828806253537303</v>
      </c>
      <c r="G3266" s="1">
        <v>2.1922544046930699E-9</v>
      </c>
      <c r="H3266" s="1">
        <v>1.7368247880461301E-8</v>
      </c>
      <c r="I3266" s="4">
        <v>5.0696197895069899</v>
      </c>
      <c r="J3266" s="13">
        <v>10.408519476406701</v>
      </c>
      <c r="K3266" s="2">
        <v>9.4941870144005005</v>
      </c>
      <c r="L3266" s="2">
        <v>9.9105599507909101</v>
      </c>
      <c r="M3266" s="2">
        <v>19.065831583523298</v>
      </c>
      <c r="N3266" s="14">
        <v>15.462457243112301</v>
      </c>
      <c r="O3266" s="3" t="s">
        <v>8570</v>
      </c>
    </row>
    <row r="3267" spans="1:15" x14ac:dyDescent="0.2">
      <c r="A3267">
        <v>3264</v>
      </c>
      <c r="B3267" t="s">
        <v>3134</v>
      </c>
      <c r="C3267">
        <v>59012.044470788998</v>
      </c>
      <c r="D3267">
        <v>-0.72769727590733702</v>
      </c>
      <c r="E3267">
        <v>5.3295068876103802E-2</v>
      </c>
      <c r="F3267">
        <v>-13.6541201888496</v>
      </c>
      <c r="G3267" s="1">
        <v>1.9077956361956801E-42</v>
      </c>
      <c r="H3267" s="1">
        <v>9.2524287965776804E-41</v>
      </c>
      <c r="I3267" s="4">
        <v>276.28250798472101</v>
      </c>
      <c r="J3267" s="13">
        <v>342.78263566061099</v>
      </c>
      <c r="K3267" s="2">
        <v>299.32175524527702</v>
      </c>
      <c r="L3267" s="2">
        <v>308.67657433525602</v>
      </c>
      <c r="M3267" s="2">
        <v>537.20548716563997</v>
      </c>
      <c r="N3267" s="14">
        <v>540.95926655693495</v>
      </c>
      <c r="O3267" s="3" t="s">
        <v>8570</v>
      </c>
    </row>
    <row r="3268" spans="1:15" x14ac:dyDescent="0.2">
      <c r="A3268">
        <v>3265</v>
      </c>
      <c r="B3268" t="s">
        <v>3687</v>
      </c>
      <c r="C3268">
        <v>1546.8907380462899</v>
      </c>
      <c r="D3268">
        <v>-0.72724185126195195</v>
      </c>
      <c r="E3268">
        <v>7.5062429080043902E-2</v>
      </c>
      <c r="F3268">
        <v>-9.6884934337316295</v>
      </c>
      <c r="G3268" s="1">
        <v>3.3746976216330198E-22</v>
      </c>
      <c r="H3268" s="1">
        <v>7.0403074804008194E-21</v>
      </c>
      <c r="I3268" s="4">
        <v>28.013303343439901</v>
      </c>
      <c r="J3268" s="13">
        <v>30.7433144905308</v>
      </c>
      <c r="K3268" s="2">
        <v>28.126824205328699</v>
      </c>
      <c r="L3268" s="2">
        <v>29.070751024044402</v>
      </c>
      <c r="M3268" s="2">
        <v>51.178641343994499</v>
      </c>
      <c r="N3268" s="14">
        <v>52.301135966056798</v>
      </c>
      <c r="O3268" s="3" t="s">
        <v>8570</v>
      </c>
    </row>
    <row r="3269" spans="1:15" x14ac:dyDescent="0.2">
      <c r="A3269">
        <v>3266</v>
      </c>
      <c r="B3269" t="s">
        <v>7188</v>
      </c>
      <c r="C3269">
        <v>265.65002793264898</v>
      </c>
      <c r="D3269">
        <v>-0.72617683290330304</v>
      </c>
      <c r="E3269">
        <v>0.23910345703519501</v>
      </c>
      <c r="F3269">
        <v>-3.0370821146112199</v>
      </c>
      <c r="G3269">
        <v>2.3888037132060399E-3</v>
      </c>
      <c r="H3269">
        <v>7.6616312975720299E-3</v>
      </c>
      <c r="I3269" s="4">
        <v>5.7195960444975</v>
      </c>
      <c r="J3269" s="13">
        <v>7.8722175825346303</v>
      </c>
      <c r="K3269" s="2">
        <v>4.3005845024754601</v>
      </c>
      <c r="L3269" s="2">
        <v>4.3161129723493703</v>
      </c>
      <c r="M3269" s="2">
        <v>7.60202270009452</v>
      </c>
      <c r="N3269" s="14">
        <v>9.4134210442307005</v>
      </c>
      <c r="O3269" s="3" t="s">
        <v>8570</v>
      </c>
    </row>
    <row r="3270" spans="1:15" x14ac:dyDescent="0.2">
      <c r="A3270">
        <v>3267</v>
      </c>
      <c r="B3270" t="s">
        <v>4132</v>
      </c>
      <c r="C3270">
        <v>966.66020291833604</v>
      </c>
      <c r="D3270">
        <v>-0.72567678163690796</v>
      </c>
      <c r="E3270">
        <v>8.9367698121198005E-2</v>
      </c>
      <c r="F3270">
        <v>-8.1201239026294001</v>
      </c>
      <c r="G3270" s="1">
        <v>4.6570798541424003E-16</v>
      </c>
      <c r="H3270" s="1">
        <v>6.6034517256232302E-15</v>
      </c>
      <c r="I3270" s="4">
        <v>7.5848178782741398</v>
      </c>
      <c r="J3270" s="13">
        <v>9.3198517273915993</v>
      </c>
      <c r="K3270" s="2">
        <v>7.9421612692989996</v>
      </c>
      <c r="L3270" s="2">
        <v>8.5620124302949492</v>
      </c>
      <c r="M3270" s="2">
        <v>14.904087753441299</v>
      </c>
      <c r="N3270" s="14">
        <v>15.2677248503429</v>
      </c>
      <c r="O3270" s="3" t="s">
        <v>8570</v>
      </c>
    </row>
    <row r="3271" spans="1:15" x14ac:dyDescent="0.2">
      <c r="A3271">
        <v>3268</v>
      </c>
      <c r="B3271" t="s">
        <v>4757</v>
      </c>
      <c r="C3271">
        <v>2039.3606499346199</v>
      </c>
      <c r="D3271">
        <v>-0.72555951174045497</v>
      </c>
      <c r="E3271">
        <v>0.109957175424263</v>
      </c>
      <c r="F3271">
        <v>-6.59856447695139</v>
      </c>
      <c r="G3271" s="1">
        <v>4.1515792234152901E-11</v>
      </c>
      <c r="H3271" s="1">
        <v>3.9267423377338198E-10</v>
      </c>
      <c r="I3271" s="4">
        <v>30.011760874187502</v>
      </c>
      <c r="J3271" s="13">
        <v>43.0578621014687</v>
      </c>
      <c r="K3271" s="2">
        <v>32.716768023185701</v>
      </c>
      <c r="L3271" s="2">
        <v>35.256931713404001</v>
      </c>
      <c r="M3271" s="2">
        <v>67.462796437438797</v>
      </c>
      <c r="N3271" s="14">
        <v>62.706659787364401</v>
      </c>
      <c r="O3271" s="3" t="s">
        <v>8570</v>
      </c>
    </row>
    <row r="3272" spans="1:15" x14ac:dyDescent="0.2">
      <c r="A3272">
        <v>3269</v>
      </c>
      <c r="B3272" t="s">
        <v>3897</v>
      </c>
      <c r="C3272">
        <v>3197.9661870244699</v>
      </c>
      <c r="D3272">
        <v>-0.72534987835264397</v>
      </c>
      <c r="E3272">
        <v>8.1886810164621501E-2</v>
      </c>
      <c r="F3272">
        <v>-8.8579574279964497</v>
      </c>
      <c r="G3272" s="1">
        <v>8.1493824643796397E-19</v>
      </c>
      <c r="H3272" s="1">
        <v>1.3923148454581501E-17</v>
      </c>
      <c r="I3272" s="4">
        <v>23.301317922189099</v>
      </c>
      <c r="J3272" s="13">
        <v>39.2317638242531</v>
      </c>
      <c r="K3272" s="2">
        <v>31.0645779869938</v>
      </c>
      <c r="L3272" s="2">
        <v>35.3585934765877</v>
      </c>
      <c r="M3272" s="2">
        <v>58.696332375645298</v>
      </c>
      <c r="N3272" s="14">
        <v>54.239906671228503</v>
      </c>
      <c r="O3272" s="3" t="s">
        <v>8570</v>
      </c>
    </row>
    <row r="3273" spans="1:15" x14ac:dyDescent="0.2">
      <c r="A3273">
        <v>3270</v>
      </c>
      <c r="B3273" t="s">
        <v>4704</v>
      </c>
      <c r="C3273">
        <v>1327.1666111468801</v>
      </c>
      <c r="D3273">
        <v>-0.72495243901881901</v>
      </c>
      <c r="E3273">
        <v>0.107985438272098</v>
      </c>
      <c r="F3273">
        <v>-6.7134277604366401</v>
      </c>
      <c r="G3273" s="1">
        <v>1.90104754637346E-11</v>
      </c>
      <c r="H3273" s="1">
        <v>1.8542829953529001E-10</v>
      </c>
      <c r="I3273" s="4">
        <v>9.2153971915324604</v>
      </c>
      <c r="J3273" s="13">
        <v>15.2838665549328</v>
      </c>
      <c r="K3273" s="2">
        <v>10.152144634438899</v>
      </c>
      <c r="L3273" s="2">
        <v>10.477820272189099</v>
      </c>
      <c r="M3273" s="2">
        <v>19.0124952126748</v>
      </c>
      <c r="N3273" s="14">
        <v>17.553408796337099</v>
      </c>
      <c r="O3273" s="3" t="s">
        <v>8570</v>
      </c>
    </row>
    <row r="3274" spans="1:15" x14ac:dyDescent="0.2">
      <c r="A3274">
        <v>3271</v>
      </c>
      <c r="B3274" t="s">
        <v>5591</v>
      </c>
      <c r="C3274">
        <v>407.462356592638</v>
      </c>
      <c r="D3274">
        <v>-0.72465423178486499</v>
      </c>
      <c r="E3274">
        <v>0.14070812299098401</v>
      </c>
      <c r="F3274">
        <v>-5.1500525796318</v>
      </c>
      <c r="G3274" s="1">
        <v>2.6041344423196102E-7</v>
      </c>
      <c r="H3274" s="1">
        <v>1.6157048198958501E-6</v>
      </c>
      <c r="I3274" s="4">
        <v>10.038776524659299</v>
      </c>
      <c r="J3274" s="13">
        <v>12.9216650819286</v>
      </c>
      <c r="K3274" s="2">
        <v>11.2990243882389</v>
      </c>
      <c r="L3274" s="2">
        <v>11.052136008553999</v>
      </c>
      <c r="M3274" s="2">
        <v>19.3158145600128</v>
      </c>
      <c r="N3274" s="14">
        <v>19.292019965833799</v>
      </c>
      <c r="O3274" s="3" t="s">
        <v>8570</v>
      </c>
    </row>
    <row r="3275" spans="1:15" x14ac:dyDescent="0.2">
      <c r="A3275">
        <v>3272</v>
      </c>
      <c r="B3275" t="s">
        <v>5507</v>
      </c>
      <c r="C3275">
        <v>1078.7207177548601</v>
      </c>
      <c r="D3275">
        <v>-0.72460360406931801</v>
      </c>
      <c r="E3275">
        <v>0.13715568094912101</v>
      </c>
      <c r="F3275">
        <v>-5.2830739423627397</v>
      </c>
      <c r="G3275" s="1">
        <v>1.2703408762560601E-7</v>
      </c>
      <c r="H3275" s="1">
        <v>8.1992892294087802E-7</v>
      </c>
      <c r="I3275" s="4">
        <v>11.6284772804336</v>
      </c>
      <c r="J3275" s="13">
        <v>13.487103838194599</v>
      </c>
      <c r="K3275" s="2">
        <v>10.6876860864575</v>
      </c>
      <c r="L3275" s="2">
        <v>11.291094399743301</v>
      </c>
      <c r="M3275" s="2">
        <v>20.081931231491101</v>
      </c>
      <c r="N3275" s="14">
        <v>18.6481138286704</v>
      </c>
      <c r="O3275" s="3" t="s">
        <v>8570</v>
      </c>
    </row>
    <row r="3276" spans="1:15" x14ac:dyDescent="0.2">
      <c r="A3276">
        <v>3273</v>
      </c>
      <c r="B3276" t="s">
        <v>7521</v>
      </c>
      <c r="C3276">
        <v>226.347247882349</v>
      </c>
      <c r="D3276">
        <v>-0.72453351176500602</v>
      </c>
      <c r="E3276">
        <v>0.26951147471396297</v>
      </c>
      <c r="F3276">
        <v>-2.6883215734467898</v>
      </c>
      <c r="G3276">
        <v>7.1812202561553802E-3</v>
      </c>
      <c r="H3276">
        <v>2.0571124644823999E-2</v>
      </c>
      <c r="I3276" s="4">
        <v>5.0151939210280396</v>
      </c>
      <c r="J3276" s="13">
        <v>4.3497059653954704</v>
      </c>
      <c r="K3276" s="2">
        <v>5.1682797105876697</v>
      </c>
      <c r="L3276" s="2">
        <v>7.1245001832037103</v>
      </c>
      <c r="M3276" s="2">
        <v>9.3641694049500099</v>
      </c>
      <c r="N3276" s="14">
        <v>10.0041027994257</v>
      </c>
      <c r="O3276" s="3" t="s">
        <v>8570</v>
      </c>
    </row>
    <row r="3277" spans="1:15" x14ac:dyDescent="0.2">
      <c r="A3277">
        <v>3274</v>
      </c>
      <c r="B3277" t="s">
        <v>3679</v>
      </c>
      <c r="C3277">
        <v>3907.5615164936498</v>
      </c>
      <c r="D3277">
        <v>-0.72451913923077504</v>
      </c>
      <c r="E3277">
        <v>7.4642780819441895E-2</v>
      </c>
      <c r="F3277">
        <v>-9.7064864314656205</v>
      </c>
      <c r="G3277" s="1">
        <v>2.8292195479522999E-22</v>
      </c>
      <c r="H3277" s="1">
        <v>5.9482019960661999E-21</v>
      </c>
      <c r="I3277" s="4">
        <v>48.035930858098403</v>
      </c>
      <c r="J3277" s="13">
        <v>58.777232378181601</v>
      </c>
      <c r="K3277" s="2">
        <v>49.6431961726054</v>
      </c>
      <c r="L3277" s="2">
        <v>56.907602210273701</v>
      </c>
      <c r="M3277" s="2">
        <v>93.534712699650498</v>
      </c>
      <c r="N3277" s="14">
        <v>93.072089287109804</v>
      </c>
      <c r="O3277" s="3" t="s">
        <v>8570</v>
      </c>
    </row>
    <row r="3278" spans="1:15" x14ac:dyDescent="0.2">
      <c r="A3278">
        <v>3275</v>
      </c>
      <c r="B3278" t="s">
        <v>3697</v>
      </c>
      <c r="C3278">
        <v>1939.51475556324</v>
      </c>
      <c r="D3278">
        <v>-0.723712074481483</v>
      </c>
      <c r="E3278">
        <v>7.4976940991266505E-2</v>
      </c>
      <c r="F3278">
        <v>-9.6524620091633704</v>
      </c>
      <c r="G3278" s="1">
        <v>4.79894935426491E-22</v>
      </c>
      <c r="H3278" s="1">
        <v>9.9096879541080194E-21</v>
      </c>
      <c r="I3278" s="4">
        <v>15.7192155098036</v>
      </c>
      <c r="J3278" s="13">
        <v>21.707945674463399</v>
      </c>
      <c r="K3278" s="2">
        <v>20.469739240974899</v>
      </c>
      <c r="L3278" s="2">
        <v>20.852638163302501</v>
      </c>
      <c r="M3278" s="2">
        <v>33.613783996014703</v>
      </c>
      <c r="N3278" s="14">
        <v>36.020289117552402</v>
      </c>
      <c r="O3278" s="3" t="s">
        <v>8570</v>
      </c>
    </row>
    <row r="3279" spans="1:15" x14ac:dyDescent="0.2">
      <c r="A3279">
        <v>3276</v>
      </c>
      <c r="B3279" t="s">
        <v>4304</v>
      </c>
      <c r="C3279">
        <v>1204.2680293784999</v>
      </c>
      <c r="D3279">
        <v>-0.72345347814470595</v>
      </c>
      <c r="E3279">
        <v>9.4652473175131105E-2</v>
      </c>
      <c r="F3279">
        <v>-7.6432601692946003</v>
      </c>
      <c r="G3279" s="1">
        <v>2.1178943181979002E-14</v>
      </c>
      <c r="H3279" s="1">
        <v>2.6619646396926199E-13</v>
      </c>
      <c r="I3279" s="4">
        <v>17.568865596205999</v>
      </c>
      <c r="J3279" s="13">
        <v>28.258291592048302</v>
      </c>
      <c r="K3279" s="2">
        <v>23.682121972334699</v>
      </c>
      <c r="L3279" s="2">
        <v>23.754764346870498</v>
      </c>
      <c r="M3279" s="2">
        <v>45.5006341153614</v>
      </c>
      <c r="N3279" s="14">
        <v>42.896540380614802</v>
      </c>
      <c r="O3279" s="3" t="s">
        <v>8570</v>
      </c>
    </row>
    <row r="3280" spans="1:15" x14ac:dyDescent="0.2">
      <c r="A3280">
        <v>3277</v>
      </c>
      <c r="B3280" t="s">
        <v>7354</v>
      </c>
      <c r="C3280">
        <v>104.996561094784</v>
      </c>
      <c r="D3280">
        <v>-0.72218321099275296</v>
      </c>
      <c r="E3280">
        <v>0.25252998417990102</v>
      </c>
      <c r="F3280">
        <v>-2.85979193060209</v>
      </c>
      <c r="G3280">
        <v>4.2391904337089796E-3</v>
      </c>
      <c r="H3280">
        <v>1.2795354611837201E-2</v>
      </c>
      <c r="I3280" s="4">
        <v>3.3978925892057998</v>
      </c>
      <c r="J3280" s="13">
        <v>5.2526670717278297</v>
      </c>
      <c r="K3280" s="2">
        <v>6.5705493309648597</v>
      </c>
      <c r="L3280" s="2">
        <v>6.5864158493580804</v>
      </c>
      <c r="M3280" s="2">
        <v>11.9564578611207</v>
      </c>
      <c r="N3280" s="14">
        <v>11.563640274767501</v>
      </c>
      <c r="O3280" s="3" t="s">
        <v>8570</v>
      </c>
    </row>
    <row r="3281" spans="1:15" x14ac:dyDescent="0.2">
      <c r="A3281">
        <v>3278</v>
      </c>
      <c r="B3281" t="s">
        <v>3646</v>
      </c>
      <c r="C3281">
        <v>6233.1571487214796</v>
      </c>
      <c r="D3281">
        <v>-0.72190680567082</v>
      </c>
      <c r="E3281">
        <v>7.3659146679638604E-2</v>
      </c>
      <c r="F3281">
        <v>-9.8006403578168904</v>
      </c>
      <c r="G3281" s="1">
        <v>1.11874138321943E-22</v>
      </c>
      <c r="H3281" s="1">
        <v>2.4383954982864999E-21</v>
      </c>
      <c r="I3281" s="4">
        <v>47.0322035017331</v>
      </c>
      <c r="J3281" s="13">
        <v>71.762707925912693</v>
      </c>
      <c r="K3281" s="2">
        <v>61.278357938047698</v>
      </c>
      <c r="L3281" s="2">
        <v>67.271920907123004</v>
      </c>
      <c r="M3281" s="2">
        <v>106.825470773473</v>
      </c>
      <c r="N3281" s="14">
        <v>104.921802659343</v>
      </c>
      <c r="O3281" s="3" t="s">
        <v>8570</v>
      </c>
    </row>
    <row r="3282" spans="1:15" x14ac:dyDescent="0.2">
      <c r="A3282">
        <v>3279</v>
      </c>
      <c r="B3282" t="s">
        <v>4763</v>
      </c>
      <c r="C3282">
        <v>1626.0186204624599</v>
      </c>
      <c r="D3282">
        <v>-0.72178831421244105</v>
      </c>
      <c r="E3282">
        <v>0.109517552035821</v>
      </c>
      <c r="F3282">
        <v>-6.5906176753873797</v>
      </c>
      <c r="G3282" s="1">
        <v>4.3800047573512102E-11</v>
      </c>
      <c r="H3282" s="1">
        <v>4.1283622076063802E-10</v>
      </c>
      <c r="I3282" s="4">
        <v>46.6551741599934</v>
      </c>
      <c r="J3282" s="13">
        <v>71.7579039453408</v>
      </c>
      <c r="K3282" s="2">
        <v>52.6721657683064</v>
      </c>
      <c r="L3282" s="2">
        <v>60.8681826071968</v>
      </c>
      <c r="M3282" s="2">
        <v>112.641463068676</v>
      </c>
      <c r="N3282" s="14">
        <v>111.23080468403001</v>
      </c>
      <c r="O3282" s="3" t="s">
        <v>8570</v>
      </c>
    </row>
    <row r="3283" spans="1:15" x14ac:dyDescent="0.2">
      <c r="A3283">
        <v>3280</v>
      </c>
      <c r="B3283" t="s">
        <v>3522</v>
      </c>
      <c r="C3283">
        <v>7845.8616322190101</v>
      </c>
      <c r="D3283">
        <v>-0.72148832804260299</v>
      </c>
      <c r="E3283">
        <v>6.9685524173395297E-2</v>
      </c>
      <c r="F3283">
        <v>-10.353489287780301</v>
      </c>
      <c r="G3283" s="1">
        <v>4.0350613992890701E-25</v>
      </c>
      <c r="H3283" s="1">
        <v>1.01380397138382E-23</v>
      </c>
      <c r="I3283" s="4">
        <v>86.124218367091601</v>
      </c>
      <c r="J3283" s="13">
        <v>100.48509614487</v>
      </c>
      <c r="K3283" s="2">
        <v>80.855535410315397</v>
      </c>
      <c r="L3283" s="2">
        <v>80.701423937883206</v>
      </c>
      <c r="M3283" s="2">
        <v>147.461733394297</v>
      </c>
      <c r="N3283" s="14">
        <v>141.45779284521799</v>
      </c>
      <c r="O3283" s="3" t="s">
        <v>8570</v>
      </c>
    </row>
    <row r="3284" spans="1:15" x14ac:dyDescent="0.2">
      <c r="A3284">
        <v>3281</v>
      </c>
      <c r="B3284" t="s">
        <v>3562</v>
      </c>
      <c r="C3284">
        <v>4242.9224067165496</v>
      </c>
      <c r="D3284">
        <v>-0.72129096898683698</v>
      </c>
      <c r="E3284">
        <v>7.1107435883542597E-2</v>
      </c>
      <c r="F3284">
        <v>-10.1436785059743</v>
      </c>
      <c r="G3284" s="1">
        <v>3.53530711831934E-24</v>
      </c>
      <c r="H3284" s="1">
        <v>8.4715144786026205E-23</v>
      </c>
      <c r="I3284" s="4">
        <v>53.317229856531</v>
      </c>
      <c r="J3284" s="13">
        <v>53.234596032602198</v>
      </c>
      <c r="K3284" s="2">
        <v>44.649302563328703</v>
      </c>
      <c r="L3284" s="2">
        <v>46.416559293373503</v>
      </c>
      <c r="M3284" s="2">
        <v>87.682423293794301</v>
      </c>
      <c r="N3284" s="14">
        <v>79.077325661101497</v>
      </c>
      <c r="O3284" s="3" t="s">
        <v>8570</v>
      </c>
    </row>
    <row r="3285" spans="1:15" x14ac:dyDescent="0.2">
      <c r="A3285">
        <v>3282</v>
      </c>
      <c r="B3285" t="s">
        <v>3867</v>
      </c>
      <c r="C3285">
        <v>1843.6356134396699</v>
      </c>
      <c r="D3285">
        <v>-0.72102192984903901</v>
      </c>
      <c r="E3285">
        <v>8.0476212559339996E-2</v>
      </c>
      <c r="F3285">
        <v>-8.9594416401913293</v>
      </c>
      <c r="G3285" s="1">
        <v>3.2632662100421599E-19</v>
      </c>
      <c r="H3285" s="1">
        <v>5.7280085904604399E-18</v>
      </c>
      <c r="I3285" s="4">
        <v>25.9399021686949</v>
      </c>
      <c r="J3285" s="13">
        <v>22.0109212949246</v>
      </c>
      <c r="K3285" s="2">
        <v>22.5623780200665</v>
      </c>
      <c r="L3285" s="2">
        <v>20.3688303014928</v>
      </c>
      <c r="M3285" s="2">
        <v>37.287021788812403</v>
      </c>
      <c r="N3285" s="14">
        <v>37.944403958566298</v>
      </c>
      <c r="O3285" s="3" t="s">
        <v>8570</v>
      </c>
    </row>
    <row r="3286" spans="1:15" x14ac:dyDescent="0.2">
      <c r="A3286">
        <v>3283</v>
      </c>
      <c r="B3286" t="s">
        <v>7872</v>
      </c>
      <c r="C3286">
        <v>53.783268454050003</v>
      </c>
      <c r="D3286">
        <v>-0.72044008174832697</v>
      </c>
      <c r="E3286">
        <v>0.30642513573390801</v>
      </c>
      <c r="F3286">
        <v>-2.3511128746759899</v>
      </c>
      <c r="G3286">
        <v>1.8717354977073299E-2</v>
      </c>
      <c r="H3286">
        <v>4.7987860601497997E-2</v>
      </c>
      <c r="I3286" s="4">
        <v>1.53549133140698</v>
      </c>
      <c r="J3286" s="13">
        <v>2.4348549877829599</v>
      </c>
      <c r="K3286" s="2">
        <v>1.8506048129627299</v>
      </c>
      <c r="L3286" s="2">
        <v>2.29420299417878</v>
      </c>
      <c r="M3286" s="2">
        <v>3.7811489236533502</v>
      </c>
      <c r="N3286" s="14">
        <v>3.9492016639924601</v>
      </c>
      <c r="O3286" s="3" t="s">
        <v>8570</v>
      </c>
    </row>
    <row r="3287" spans="1:15" x14ac:dyDescent="0.2">
      <c r="A3287">
        <v>3284</v>
      </c>
      <c r="B3287" t="s">
        <v>3771</v>
      </c>
      <c r="C3287">
        <v>3459.7262917856801</v>
      </c>
      <c r="D3287">
        <v>-0.72006763279394104</v>
      </c>
      <c r="E3287">
        <v>7.7156133699023896E-2</v>
      </c>
      <c r="F3287">
        <v>-9.3326038808895202</v>
      </c>
      <c r="G3287" s="1">
        <v>1.03301296125272E-20</v>
      </c>
      <c r="H3287" s="1">
        <v>1.9740764171631699E-19</v>
      </c>
      <c r="I3287" s="4">
        <v>43.101751924125999</v>
      </c>
      <c r="J3287" s="13">
        <v>51.616651605257999</v>
      </c>
      <c r="K3287" s="2">
        <v>46.084345326487998</v>
      </c>
      <c r="L3287" s="2">
        <v>44.759268084577997</v>
      </c>
      <c r="M3287" s="2">
        <v>80.418133731091402</v>
      </c>
      <c r="N3287" s="14">
        <v>82.141495599122507</v>
      </c>
      <c r="O3287" s="3" t="s">
        <v>8570</v>
      </c>
    </row>
    <row r="3288" spans="1:15" x14ac:dyDescent="0.2">
      <c r="A3288">
        <v>3285</v>
      </c>
      <c r="B3288" t="s">
        <v>4864</v>
      </c>
      <c r="C3288">
        <v>461.42292618599203</v>
      </c>
      <c r="D3288">
        <v>-0.71860321995868404</v>
      </c>
      <c r="E3288">
        <v>0.112650010655271</v>
      </c>
      <c r="F3288">
        <v>-6.3790781357112696</v>
      </c>
      <c r="G3288" s="1">
        <v>1.7815712877746499E-10</v>
      </c>
      <c r="H3288" s="1">
        <v>1.5911274604607999E-9</v>
      </c>
      <c r="I3288" s="4">
        <v>4.3213101454737304</v>
      </c>
      <c r="J3288" s="13">
        <v>8.2899492409361493</v>
      </c>
      <c r="K3288" s="2">
        <v>6.9828902635357499</v>
      </c>
      <c r="L3288" s="2">
        <v>7.3052696237601502</v>
      </c>
      <c r="M3288" s="2">
        <v>13.3545856794142</v>
      </c>
      <c r="N3288" s="14">
        <v>11.8504123936717</v>
      </c>
      <c r="O3288" s="3" t="s">
        <v>8570</v>
      </c>
    </row>
    <row r="3289" spans="1:15" x14ac:dyDescent="0.2">
      <c r="A3289">
        <v>3286</v>
      </c>
      <c r="B3289" t="s">
        <v>4123</v>
      </c>
      <c r="C3289">
        <v>1071.9255355231001</v>
      </c>
      <c r="D3289">
        <v>-0.71860081769532003</v>
      </c>
      <c r="E3289">
        <v>8.8168037332264595E-2</v>
      </c>
      <c r="F3289">
        <v>-8.1503551563390904</v>
      </c>
      <c r="G3289" s="1">
        <v>3.6285701665723799E-16</v>
      </c>
      <c r="H3289" s="1">
        <v>5.1752296001974901E-15</v>
      </c>
      <c r="I3289" s="4">
        <v>68.023485684759194</v>
      </c>
      <c r="J3289" s="13">
        <v>85.6876039091797</v>
      </c>
      <c r="K3289" s="2">
        <v>77.516464081789294</v>
      </c>
      <c r="L3289" s="2">
        <v>77.219028018652594</v>
      </c>
      <c r="M3289" s="2">
        <v>147.729771946482</v>
      </c>
      <c r="N3289" s="14">
        <v>137.40123440355501</v>
      </c>
      <c r="O3289" s="3" t="s">
        <v>8570</v>
      </c>
    </row>
    <row r="3290" spans="1:15" x14ac:dyDescent="0.2">
      <c r="A3290">
        <v>3287</v>
      </c>
      <c r="B3290" t="s">
        <v>3267</v>
      </c>
      <c r="C3290">
        <v>3619.2578477080501</v>
      </c>
      <c r="D3290">
        <v>-0.71790153065066697</v>
      </c>
      <c r="E3290">
        <v>5.9237331798844398E-2</v>
      </c>
      <c r="F3290">
        <v>-12.1190727004465</v>
      </c>
      <c r="G3290" s="1">
        <v>8.3700788818198593E-34</v>
      </c>
      <c r="H3290" s="1">
        <v>3.0597288356874802E-32</v>
      </c>
      <c r="I3290" s="4">
        <v>43.237131463521997</v>
      </c>
      <c r="J3290" s="13">
        <v>45.411262922406202</v>
      </c>
      <c r="K3290" s="2">
        <v>45.242361595050902</v>
      </c>
      <c r="L3290" s="2">
        <v>42.210089661172397</v>
      </c>
      <c r="M3290" s="2">
        <v>65.904323651533105</v>
      </c>
      <c r="N3290" s="14">
        <v>69.961067590209694</v>
      </c>
      <c r="O3290" s="3" t="s">
        <v>8570</v>
      </c>
    </row>
    <row r="3291" spans="1:15" x14ac:dyDescent="0.2">
      <c r="A3291">
        <v>3288</v>
      </c>
      <c r="B3291" t="s">
        <v>4161</v>
      </c>
      <c r="C3291">
        <v>1480.0361017346199</v>
      </c>
      <c r="D3291">
        <v>-0.71788328689940994</v>
      </c>
      <c r="E3291">
        <v>8.9615804914908295E-2</v>
      </c>
      <c r="F3291">
        <v>-8.0106772190580902</v>
      </c>
      <c r="G3291" s="1">
        <v>1.1407849790275199E-15</v>
      </c>
      <c r="H3291" s="1">
        <v>1.5834407696353499E-14</v>
      </c>
      <c r="I3291" s="4">
        <v>18.219384713849301</v>
      </c>
      <c r="J3291" s="13">
        <v>19.1990031971775</v>
      </c>
      <c r="K3291" s="2">
        <v>14.8934388842604</v>
      </c>
      <c r="L3291" s="2">
        <v>17.739178745826202</v>
      </c>
      <c r="M3291" s="2">
        <v>26.990775881153098</v>
      </c>
      <c r="N3291" s="14">
        <v>27.814609478867801</v>
      </c>
      <c r="O3291" s="3" t="s">
        <v>8570</v>
      </c>
    </row>
    <row r="3292" spans="1:15" x14ac:dyDescent="0.2">
      <c r="A3292">
        <v>3289</v>
      </c>
      <c r="B3292" t="s">
        <v>5163</v>
      </c>
      <c r="C3292">
        <v>682.83634671736695</v>
      </c>
      <c r="D3292">
        <v>-0.71763007214925101</v>
      </c>
      <c r="E3292">
        <v>0.12256916710933199</v>
      </c>
      <c r="F3292">
        <v>-5.8548988222227401</v>
      </c>
      <c r="G3292" s="1">
        <v>4.7730050108734801E-9</v>
      </c>
      <c r="H3292" s="1">
        <v>3.6473188950008098E-8</v>
      </c>
      <c r="I3292" s="4">
        <v>17.8376903870559</v>
      </c>
      <c r="J3292" s="13">
        <v>23.7955416413648</v>
      </c>
      <c r="K3292" s="2">
        <v>21.544689960495798</v>
      </c>
      <c r="L3292" s="2">
        <v>25.640917100684799</v>
      </c>
      <c r="M3292" s="2">
        <v>40.513313368433998</v>
      </c>
      <c r="N3292" s="14">
        <v>34.150058790974697</v>
      </c>
      <c r="O3292" s="3" t="s">
        <v>8570</v>
      </c>
    </row>
    <row r="3293" spans="1:15" x14ac:dyDescent="0.2">
      <c r="A3293">
        <v>3290</v>
      </c>
      <c r="B3293" t="s">
        <v>5828</v>
      </c>
      <c r="C3293">
        <v>274.33816853665502</v>
      </c>
      <c r="D3293">
        <v>-0.71755442128900704</v>
      </c>
      <c r="E3293">
        <v>0.14841212335953899</v>
      </c>
      <c r="F3293">
        <v>-4.8348774011586801</v>
      </c>
      <c r="G3293" s="1">
        <v>1.33227718587687E-6</v>
      </c>
      <c r="H3293" s="1">
        <v>7.4857189862354898E-6</v>
      </c>
      <c r="I3293" s="4">
        <v>2.7825497118784899</v>
      </c>
      <c r="J3293" s="13">
        <v>3.1495590942227598</v>
      </c>
      <c r="K3293" s="2">
        <v>2.6066101119363498</v>
      </c>
      <c r="L3293" s="2">
        <v>2.9358530479385498</v>
      </c>
      <c r="M3293" s="2">
        <v>4.0178582947849399</v>
      </c>
      <c r="N3293" s="14">
        <v>4.4184458346950102</v>
      </c>
      <c r="O3293" s="3" t="s">
        <v>8570</v>
      </c>
    </row>
    <row r="3294" spans="1:15" x14ac:dyDescent="0.2">
      <c r="A3294">
        <v>3291</v>
      </c>
      <c r="B3294" t="s">
        <v>6744</v>
      </c>
      <c r="C3294">
        <v>150.029969426999</v>
      </c>
      <c r="D3294">
        <v>-0.71753071038674798</v>
      </c>
      <c r="E3294">
        <v>0.20265703248582301</v>
      </c>
      <c r="F3294">
        <v>-3.5406158946738899</v>
      </c>
      <c r="G3294">
        <v>3.9919427018682101E-4</v>
      </c>
      <c r="H3294">
        <v>1.5065545964917601E-3</v>
      </c>
      <c r="I3294" s="4">
        <v>7.8999929199469001</v>
      </c>
      <c r="J3294" s="13">
        <v>6.5560236527289204</v>
      </c>
      <c r="K3294" s="2">
        <v>6.8498183826772001</v>
      </c>
      <c r="L3294" s="2">
        <v>5.9870864181468404</v>
      </c>
      <c r="M3294" s="2">
        <v>11.6733903172358</v>
      </c>
      <c r="N3294" s="14">
        <v>11.1012565777984</v>
      </c>
      <c r="O3294" s="3" t="s">
        <v>8570</v>
      </c>
    </row>
    <row r="3295" spans="1:15" x14ac:dyDescent="0.2">
      <c r="A3295">
        <v>3292</v>
      </c>
      <c r="B3295" t="s">
        <v>4498</v>
      </c>
      <c r="C3295">
        <v>1061.7715017544001</v>
      </c>
      <c r="D3295">
        <v>-0.71746258110097705</v>
      </c>
      <c r="E3295">
        <v>0.100496091976819</v>
      </c>
      <c r="F3295">
        <v>-7.13920876909794</v>
      </c>
      <c r="G3295" s="1">
        <v>9.38696738833466E-13</v>
      </c>
      <c r="H3295" s="1">
        <v>1.0373813347090099E-11</v>
      </c>
      <c r="I3295" s="4">
        <v>7.3815742174137</v>
      </c>
      <c r="J3295" s="13">
        <v>15.283847578288601</v>
      </c>
      <c r="K3295" s="2">
        <v>15.2958138726462</v>
      </c>
      <c r="L3295" s="2">
        <v>15.2073311604879</v>
      </c>
      <c r="M3295" s="2">
        <v>27.051258466487301</v>
      </c>
      <c r="N3295" s="14">
        <v>26.550882291722601</v>
      </c>
      <c r="O3295" s="3" t="s">
        <v>8570</v>
      </c>
    </row>
    <row r="3296" spans="1:15" x14ac:dyDescent="0.2">
      <c r="A3296">
        <v>3293</v>
      </c>
      <c r="B3296" t="s">
        <v>4608</v>
      </c>
      <c r="C3296">
        <v>1591.2607836100201</v>
      </c>
      <c r="D3296">
        <v>-0.71734978894199197</v>
      </c>
      <c r="E3296">
        <v>0.104170907263281</v>
      </c>
      <c r="F3296">
        <v>-6.8862776353571</v>
      </c>
      <c r="G3296" s="1">
        <v>5.7271167817856199E-12</v>
      </c>
      <c r="H3296" s="1">
        <v>5.8906795593304896E-11</v>
      </c>
      <c r="I3296" s="4">
        <v>6.9320234141650001</v>
      </c>
      <c r="J3296" s="13">
        <v>9.9799995741942205</v>
      </c>
      <c r="K3296" s="2">
        <v>10.607438854289301</v>
      </c>
      <c r="L3296" s="2">
        <v>11.2718506363932</v>
      </c>
      <c r="M3296" s="2">
        <v>17.4981704157534</v>
      </c>
      <c r="N3296" s="14">
        <v>17.385427456119402</v>
      </c>
      <c r="O3296" s="3" t="s">
        <v>8570</v>
      </c>
    </row>
    <row r="3297" spans="1:15" x14ac:dyDescent="0.2">
      <c r="A3297">
        <v>3294</v>
      </c>
      <c r="B3297" t="s">
        <v>7100</v>
      </c>
      <c r="C3297">
        <v>110.13382049601201</v>
      </c>
      <c r="D3297">
        <v>-0.71694630220457101</v>
      </c>
      <c r="E3297">
        <v>0.228920673857329</v>
      </c>
      <c r="F3297">
        <v>-3.1318547605333298</v>
      </c>
      <c r="G3297">
        <v>1.73705783385304E-3</v>
      </c>
      <c r="H3297">
        <v>5.7498857951034897E-3</v>
      </c>
      <c r="I3297" s="4">
        <v>0.53842551626620805</v>
      </c>
      <c r="J3297" s="13">
        <v>1.0797454416210399</v>
      </c>
      <c r="K3297" s="2">
        <v>0.80103454512037298</v>
      </c>
      <c r="L3297" s="2">
        <v>1.0537805511089799</v>
      </c>
      <c r="M3297" s="2">
        <v>1.71204500137107</v>
      </c>
      <c r="N3297" s="14">
        <v>1.6904673893156801</v>
      </c>
      <c r="O3297" s="3" t="s">
        <v>8570</v>
      </c>
    </row>
    <row r="3298" spans="1:15" x14ac:dyDescent="0.2">
      <c r="A3298">
        <v>3295</v>
      </c>
      <c r="B3298" t="s">
        <v>5931</v>
      </c>
      <c r="C3298">
        <v>495.49702808919301</v>
      </c>
      <c r="D3298">
        <v>-0.71647516678773504</v>
      </c>
      <c r="E3298">
        <v>0.15399892934155099</v>
      </c>
      <c r="F3298">
        <v>-4.6524684934573699</v>
      </c>
      <c r="G3298" s="1">
        <v>3.2798486379422598E-6</v>
      </c>
      <c r="H3298" s="1">
        <v>1.7515067984062801E-5</v>
      </c>
      <c r="I3298" s="4">
        <v>5.5317203755103899</v>
      </c>
      <c r="J3298" s="13">
        <v>7.3386083033523004</v>
      </c>
      <c r="K3298" s="2">
        <v>5.40760890883156</v>
      </c>
      <c r="L3298" s="2">
        <v>5.4982217946805996</v>
      </c>
      <c r="M3298" s="2">
        <v>11.021363130560101</v>
      </c>
      <c r="N3298" s="14">
        <v>10.219253504257701</v>
      </c>
      <c r="O3298" s="3" t="s">
        <v>8570</v>
      </c>
    </row>
    <row r="3299" spans="1:15" x14ac:dyDescent="0.2">
      <c r="A3299">
        <v>3296</v>
      </c>
      <c r="B3299" t="s">
        <v>3882</v>
      </c>
      <c r="C3299">
        <v>3156.9774874375698</v>
      </c>
      <c r="D3299">
        <v>-0.71618392475850501</v>
      </c>
      <c r="E3299">
        <v>8.0542925395764201E-2</v>
      </c>
      <c r="F3299">
        <v>-8.8919532192230193</v>
      </c>
      <c r="G3299" s="1">
        <v>6.0043973895161904E-19</v>
      </c>
      <c r="H3299" s="1">
        <v>1.0374950947137099E-17</v>
      </c>
      <c r="I3299" s="4">
        <v>33.177824452849698</v>
      </c>
      <c r="J3299" s="13">
        <v>40.554790540034197</v>
      </c>
      <c r="K3299" s="2">
        <v>34.821677053734099</v>
      </c>
      <c r="L3299" s="2">
        <v>35.611096569780202</v>
      </c>
      <c r="M3299" s="2">
        <v>74.399494683867999</v>
      </c>
      <c r="N3299" s="14">
        <v>72.931606650387195</v>
      </c>
      <c r="O3299" s="3" t="s">
        <v>8570</v>
      </c>
    </row>
    <row r="3300" spans="1:15" x14ac:dyDescent="0.2">
      <c r="A3300">
        <v>3297</v>
      </c>
      <c r="B3300" t="s">
        <v>4337</v>
      </c>
      <c r="C3300">
        <v>1011.1937209323499</v>
      </c>
      <c r="D3300">
        <v>-0.71574215917434303</v>
      </c>
      <c r="E3300">
        <v>9.4646709032666004E-2</v>
      </c>
      <c r="F3300">
        <v>-7.5622508853140902</v>
      </c>
      <c r="G3300" s="1">
        <v>3.9615333438499997E-14</v>
      </c>
      <c r="H3300" s="1">
        <v>4.8735467806655999E-13</v>
      </c>
      <c r="I3300" s="4">
        <v>18.631407608021998</v>
      </c>
      <c r="J3300" s="13">
        <v>21.375397359136699</v>
      </c>
      <c r="K3300" s="2">
        <v>19.5934674926418</v>
      </c>
      <c r="L3300" s="2">
        <v>22.393542479383601</v>
      </c>
      <c r="M3300" s="2">
        <v>33.807726988604799</v>
      </c>
      <c r="N3300" s="14">
        <v>31.984478516494299</v>
      </c>
      <c r="O3300" s="3" t="s">
        <v>8570</v>
      </c>
    </row>
    <row r="3301" spans="1:15" x14ac:dyDescent="0.2">
      <c r="A3301">
        <v>3298</v>
      </c>
      <c r="B3301" t="s">
        <v>4151</v>
      </c>
      <c r="C3301">
        <v>1412.2744218570699</v>
      </c>
      <c r="D3301">
        <v>-0.71536419200868095</v>
      </c>
      <c r="E3301">
        <v>8.8866669354512901E-2</v>
      </c>
      <c r="F3301">
        <v>-8.0498593815292292</v>
      </c>
      <c r="G3301" s="1">
        <v>8.2889215991843804E-16</v>
      </c>
      <c r="H3301" s="1">
        <v>1.15978209915944E-14</v>
      </c>
      <c r="I3301" s="4">
        <v>14.2314087684053</v>
      </c>
      <c r="J3301" s="13">
        <v>13.263437479665001</v>
      </c>
      <c r="K3301" s="2">
        <v>13.1152649712099</v>
      </c>
      <c r="L3301" s="2">
        <v>14.0086093069875</v>
      </c>
      <c r="M3301" s="2">
        <v>21.945706667811098</v>
      </c>
      <c r="N3301" s="14">
        <v>22.072671998702301</v>
      </c>
      <c r="O3301" s="3" t="s">
        <v>8570</v>
      </c>
    </row>
    <row r="3302" spans="1:15" x14ac:dyDescent="0.2">
      <c r="A3302">
        <v>3299</v>
      </c>
      <c r="B3302" t="s">
        <v>7171</v>
      </c>
      <c r="C3302">
        <v>119.182457377517</v>
      </c>
      <c r="D3302">
        <v>-0.71327700574507302</v>
      </c>
      <c r="E3302">
        <v>0.23351011626312601</v>
      </c>
      <c r="F3302">
        <v>-3.0545871723233202</v>
      </c>
      <c r="G3302">
        <v>2.2537050815653499E-3</v>
      </c>
      <c r="H3302">
        <v>7.2702668498463002E-3</v>
      </c>
      <c r="I3302" s="4">
        <v>4.6291029452443899</v>
      </c>
      <c r="J3302" s="13">
        <v>7.2322608929674796</v>
      </c>
      <c r="K3302" s="2">
        <v>7.3748896352467304</v>
      </c>
      <c r="L3302" s="2">
        <v>5.8170697779683804</v>
      </c>
      <c r="M3302" s="2">
        <v>10.088606044174799</v>
      </c>
      <c r="N3302" s="14">
        <v>13.0418163046049</v>
      </c>
      <c r="O3302" s="3" t="s">
        <v>8570</v>
      </c>
    </row>
    <row r="3303" spans="1:15" x14ac:dyDescent="0.2">
      <c r="A3303">
        <v>3300</v>
      </c>
      <c r="B3303" t="s">
        <v>3476</v>
      </c>
      <c r="C3303">
        <v>9136.0686314525101</v>
      </c>
      <c r="D3303">
        <v>-0.71289615829879205</v>
      </c>
      <c r="E3303">
        <v>6.7191149505658895E-2</v>
      </c>
      <c r="F3303">
        <v>-10.609971157566701</v>
      </c>
      <c r="G3303" s="1">
        <v>2.6783173628475502E-26</v>
      </c>
      <c r="H3303" s="1">
        <v>7.1263731711351304E-25</v>
      </c>
      <c r="I3303" s="4">
        <v>88.187017930442806</v>
      </c>
      <c r="J3303" s="13">
        <v>125.684219585421</v>
      </c>
      <c r="K3303" s="2">
        <v>103.080311219904</v>
      </c>
      <c r="L3303" s="2">
        <v>105.63214106295401</v>
      </c>
      <c r="M3303" s="2">
        <v>194.065794062398</v>
      </c>
      <c r="N3303" s="14">
        <v>179.75822480295801</v>
      </c>
      <c r="O3303" s="3" t="s">
        <v>8570</v>
      </c>
    </row>
    <row r="3304" spans="1:15" x14ac:dyDescent="0.2">
      <c r="A3304">
        <v>3301</v>
      </c>
      <c r="B3304" t="s">
        <v>5975</v>
      </c>
      <c r="C3304">
        <v>3704.49917663204</v>
      </c>
      <c r="D3304">
        <v>-0.71282974098412299</v>
      </c>
      <c r="E3304">
        <v>0.155310398159934</v>
      </c>
      <c r="F3304">
        <v>-4.58971034412051</v>
      </c>
      <c r="G3304" s="1">
        <v>4.4386151429058503E-6</v>
      </c>
      <c r="H3304" s="1">
        <v>2.3244251294727001E-5</v>
      </c>
      <c r="I3304" s="4">
        <v>19.321338655170798</v>
      </c>
      <c r="J3304" s="13">
        <v>34.981739772700898</v>
      </c>
      <c r="K3304" s="2">
        <v>24.066204004193398</v>
      </c>
      <c r="L3304" s="2">
        <v>24.638385734267199</v>
      </c>
      <c r="M3304" s="2">
        <v>46.670603508491602</v>
      </c>
      <c r="N3304" s="14">
        <v>46.465149771346503</v>
      </c>
      <c r="O3304" s="3" t="s">
        <v>8570</v>
      </c>
    </row>
    <row r="3305" spans="1:15" x14ac:dyDescent="0.2">
      <c r="A3305">
        <v>3302</v>
      </c>
      <c r="B3305" t="s">
        <v>7413</v>
      </c>
      <c r="C3305">
        <v>107.31689090734901</v>
      </c>
      <c r="D3305">
        <v>-0.71186029318962396</v>
      </c>
      <c r="E3305">
        <v>0.25477044732228998</v>
      </c>
      <c r="F3305">
        <v>-2.7941242819623602</v>
      </c>
      <c r="G3305">
        <v>5.2040474216830399E-3</v>
      </c>
      <c r="H3305">
        <v>1.54340039625162E-2</v>
      </c>
      <c r="I3305" s="4">
        <v>0.42072779782685499</v>
      </c>
      <c r="J3305" s="13">
        <v>1.04262925768732</v>
      </c>
      <c r="K3305" s="2">
        <v>0.64150622969540105</v>
      </c>
      <c r="L3305" s="2">
        <v>0.84449614627725</v>
      </c>
      <c r="M3305" s="2">
        <v>1.25737194834872</v>
      </c>
      <c r="N3305" s="14">
        <v>1.5456976102106601</v>
      </c>
      <c r="O3305" s="3" t="s">
        <v>8570</v>
      </c>
    </row>
    <row r="3306" spans="1:15" x14ac:dyDescent="0.2">
      <c r="A3306">
        <v>3303</v>
      </c>
      <c r="B3306" t="s">
        <v>7236</v>
      </c>
      <c r="C3306">
        <v>891.59721844510705</v>
      </c>
      <c r="D3306">
        <v>-0.71156682385760694</v>
      </c>
      <c r="E3306">
        <v>0.238872856634474</v>
      </c>
      <c r="F3306">
        <v>-2.97885173679007</v>
      </c>
      <c r="G3306">
        <v>2.8933073991758902E-3</v>
      </c>
      <c r="H3306">
        <v>9.0956192345621901E-3</v>
      </c>
      <c r="I3306" s="4">
        <v>4.4772752130115201</v>
      </c>
      <c r="J3306" s="13">
        <v>8.2533195538056496</v>
      </c>
      <c r="K3306" s="2">
        <v>5.4188702511582303</v>
      </c>
      <c r="L3306" s="2">
        <v>5.0656561614737603</v>
      </c>
      <c r="M3306" s="2">
        <v>9.9617679367700607</v>
      </c>
      <c r="N3306" s="14">
        <v>9.6784785165210501</v>
      </c>
      <c r="O3306" s="3" t="s">
        <v>8570</v>
      </c>
    </row>
    <row r="3307" spans="1:15" x14ac:dyDescent="0.2">
      <c r="A3307">
        <v>3304</v>
      </c>
      <c r="B3307" t="s">
        <v>5581</v>
      </c>
      <c r="C3307">
        <v>918.72089616604501</v>
      </c>
      <c r="D3307">
        <v>-0.71086720660760305</v>
      </c>
      <c r="E3307">
        <v>0.13744039053339299</v>
      </c>
      <c r="F3307">
        <v>-5.1721855842288704</v>
      </c>
      <c r="G3307" s="1">
        <v>2.3137161291352999E-7</v>
      </c>
      <c r="H3307" s="1">
        <v>1.4465776291712401E-6</v>
      </c>
      <c r="I3307" s="4">
        <v>10.430922480122501</v>
      </c>
      <c r="J3307" s="13">
        <v>12.545368478786701</v>
      </c>
      <c r="K3307" s="2">
        <v>14.8313345607468</v>
      </c>
      <c r="L3307" s="2">
        <v>15.5576253806138</v>
      </c>
      <c r="M3307" s="2">
        <v>22.642205163257401</v>
      </c>
      <c r="N3307" s="14">
        <v>23.199151455487499</v>
      </c>
      <c r="O3307" s="3" t="s">
        <v>8570</v>
      </c>
    </row>
    <row r="3308" spans="1:15" x14ac:dyDescent="0.2">
      <c r="A3308">
        <v>3305</v>
      </c>
      <c r="B3308" t="s">
        <v>6354</v>
      </c>
      <c r="C3308">
        <v>338.396386207474</v>
      </c>
      <c r="D3308">
        <v>-0.71052700510483502</v>
      </c>
      <c r="E3308">
        <v>0.17528888136141901</v>
      </c>
      <c r="F3308">
        <v>-4.0534630581607498</v>
      </c>
      <c r="G3308" s="1">
        <v>5.0464972060976E-5</v>
      </c>
      <c r="H3308">
        <v>2.24775010939722E-4</v>
      </c>
      <c r="I3308" s="4">
        <v>8.1830371688032706</v>
      </c>
      <c r="J3308" s="13">
        <v>7.6534815752732701</v>
      </c>
      <c r="K3308" s="2">
        <v>8.1309285864759993</v>
      </c>
      <c r="L3308" s="2">
        <v>8.6018959306580491</v>
      </c>
      <c r="M3308" s="2">
        <v>15.5526257466642</v>
      </c>
      <c r="N3308" s="14">
        <v>12.6175669147585</v>
      </c>
      <c r="O3308" s="3" t="s">
        <v>8570</v>
      </c>
    </row>
    <row r="3309" spans="1:15" x14ac:dyDescent="0.2">
      <c r="A3309">
        <v>3306</v>
      </c>
      <c r="B3309" t="s">
        <v>6355</v>
      </c>
      <c r="C3309">
        <v>338.396386207474</v>
      </c>
      <c r="D3309">
        <v>-0.71052700510483502</v>
      </c>
      <c r="E3309">
        <v>0.17528888136141901</v>
      </c>
      <c r="F3309">
        <v>-4.0534630581607498</v>
      </c>
      <c r="G3309" s="1">
        <v>5.0464972060976E-5</v>
      </c>
      <c r="H3309">
        <v>2.24775010939722E-4</v>
      </c>
      <c r="I3309" s="4">
        <v>8.1830371688032706</v>
      </c>
      <c r="J3309" s="13">
        <v>7.6534815752732701</v>
      </c>
      <c r="K3309" s="2">
        <v>8.1309285864759993</v>
      </c>
      <c r="L3309" s="2">
        <v>8.6018959306580491</v>
      </c>
      <c r="M3309" s="2">
        <v>15.5526257466642</v>
      </c>
      <c r="N3309" s="14">
        <v>12.6175669147585</v>
      </c>
      <c r="O3309" s="3" t="s">
        <v>8570</v>
      </c>
    </row>
    <row r="3310" spans="1:15" x14ac:dyDescent="0.2">
      <c r="A3310">
        <v>3307</v>
      </c>
      <c r="B3310" t="s">
        <v>6800</v>
      </c>
      <c r="C3310">
        <v>193.73219430931499</v>
      </c>
      <c r="D3310">
        <v>-0.71040802714354201</v>
      </c>
      <c r="E3310">
        <v>0.20468102655345999</v>
      </c>
      <c r="F3310">
        <v>-3.4708054728169602</v>
      </c>
      <c r="G3310">
        <v>5.1889976042493295E-4</v>
      </c>
      <c r="H3310">
        <v>1.9140453976641001E-3</v>
      </c>
      <c r="I3310" s="4">
        <v>6.1520921559150796</v>
      </c>
      <c r="J3310" s="13">
        <v>11.2092731879301</v>
      </c>
      <c r="K3310" s="2">
        <v>8.67966834496813</v>
      </c>
      <c r="L3310" s="2">
        <v>9.1958186676132794</v>
      </c>
      <c r="M3310" s="2">
        <v>14.5225913925778</v>
      </c>
      <c r="N3310" s="14">
        <v>16.325341318277701</v>
      </c>
      <c r="O3310" s="3" t="s">
        <v>8570</v>
      </c>
    </row>
    <row r="3311" spans="1:15" x14ac:dyDescent="0.2">
      <c r="A3311">
        <v>3308</v>
      </c>
      <c r="B3311" t="s">
        <v>6721</v>
      </c>
      <c r="C3311">
        <v>264.71316597392502</v>
      </c>
      <c r="D3311">
        <v>-0.71019279651524003</v>
      </c>
      <c r="E3311">
        <v>0.198856308858333</v>
      </c>
      <c r="F3311">
        <v>-3.57138679980824</v>
      </c>
      <c r="G3311">
        <v>3.5509602013629698E-4</v>
      </c>
      <c r="H3311">
        <v>1.3548734119756701E-3</v>
      </c>
      <c r="I3311" s="4">
        <v>3.6517469955381001</v>
      </c>
      <c r="J3311" s="13">
        <v>5.0496125419570701</v>
      </c>
      <c r="K3311" s="2">
        <v>5.3192652298713101</v>
      </c>
      <c r="L3311" s="2">
        <v>5.4175547893970402</v>
      </c>
      <c r="M3311" s="2">
        <v>8.8586657143563805</v>
      </c>
      <c r="N3311" s="14">
        <v>7.6862293401125301</v>
      </c>
      <c r="O3311" s="3" t="s">
        <v>8570</v>
      </c>
    </row>
    <row r="3312" spans="1:15" x14ac:dyDescent="0.2">
      <c r="A3312">
        <v>3309</v>
      </c>
      <c r="B3312" t="s">
        <v>5035</v>
      </c>
      <c r="C3312">
        <v>2761.9414600262198</v>
      </c>
      <c r="D3312">
        <v>-0.709698976810754</v>
      </c>
      <c r="E3312">
        <v>0.116547408469031</v>
      </c>
      <c r="F3312">
        <v>-6.0893587093301598</v>
      </c>
      <c r="G3312" s="1">
        <v>1.1336386142362399E-9</v>
      </c>
      <c r="H3312" s="1">
        <v>9.2553875594216793E-9</v>
      </c>
      <c r="I3312" s="4">
        <v>20.127666598359902</v>
      </c>
      <c r="J3312" s="13">
        <v>38.030162899049898</v>
      </c>
      <c r="K3312" s="2">
        <v>26.026788379426399</v>
      </c>
      <c r="L3312" s="2">
        <v>28.9034976260189</v>
      </c>
      <c r="M3312" s="2">
        <v>47.939462392076699</v>
      </c>
      <c r="N3312" s="14">
        <v>44.895849819063997</v>
      </c>
      <c r="O3312" s="3" t="s">
        <v>8570</v>
      </c>
    </row>
    <row r="3313" spans="1:15" x14ac:dyDescent="0.2">
      <c r="A3313">
        <v>3310</v>
      </c>
      <c r="B3313" t="s">
        <v>6522</v>
      </c>
      <c r="C3313">
        <v>532.24769095146996</v>
      </c>
      <c r="D3313">
        <v>-0.70947794001826303</v>
      </c>
      <c r="E3313">
        <v>0.18418091539795201</v>
      </c>
      <c r="F3313">
        <v>-3.8520708754505</v>
      </c>
      <c r="G3313">
        <v>1.17123109955016E-4</v>
      </c>
      <c r="H3313">
        <v>4.8768244141693601E-4</v>
      </c>
      <c r="I3313" s="4">
        <v>4.3603545566179003</v>
      </c>
      <c r="J3313" s="13">
        <v>6.6166774103263704</v>
      </c>
      <c r="K3313" s="2">
        <v>4.1113877775011698</v>
      </c>
      <c r="L3313" s="2">
        <v>3.67547129870698</v>
      </c>
      <c r="M3313" s="2">
        <v>8.6085228147650206</v>
      </c>
      <c r="N3313" s="14">
        <v>12.232271138001</v>
      </c>
      <c r="O3313" s="3" t="s">
        <v>8570</v>
      </c>
    </row>
    <row r="3314" spans="1:15" x14ac:dyDescent="0.2">
      <c r="A3314">
        <v>3311</v>
      </c>
      <c r="B3314" t="s">
        <v>3997</v>
      </c>
      <c r="C3314">
        <v>1343.9637539251</v>
      </c>
      <c r="D3314">
        <v>-0.70932607177347895</v>
      </c>
      <c r="E3314">
        <v>8.3251642622970107E-2</v>
      </c>
      <c r="F3314">
        <v>-8.52026517946166</v>
      </c>
      <c r="G3314" s="1">
        <v>1.59188412725283E-17</v>
      </c>
      <c r="H3314" s="1">
        <v>2.4907462057903202E-16</v>
      </c>
      <c r="I3314" s="4">
        <v>35.180929999168903</v>
      </c>
      <c r="J3314" s="13">
        <v>34.458465585000098</v>
      </c>
      <c r="K3314" s="2">
        <v>31.453252491263701</v>
      </c>
      <c r="L3314" s="2">
        <v>31.341266130868501</v>
      </c>
      <c r="M3314" s="2">
        <v>52.813954565468897</v>
      </c>
      <c r="N3314" s="14">
        <v>50.591771071733604</v>
      </c>
      <c r="O3314" s="3" t="s">
        <v>8570</v>
      </c>
    </row>
    <row r="3315" spans="1:15" x14ac:dyDescent="0.2">
      <c r="A3315">
        <v>3312</v>
      </c>
      <c r="B3315" t="s">
        <v>6795</v>
      </c>
      <c r="C3315">
        <v>142.55651248596399</v>
      </c>
      <c r="D3315">
        <v>-0.70920029520067795</v>
      </c>
      <c r="E3315">
        <v>0.20382981076114101</v>
      </c>
      <c r="F3315">
        <v>-3.4793747418612799</v>
      </c>
      <c r="G3315">
        <v>5.0258525483908001E-4</v>
      </c>
      <c r="H3315">
        <v>1.8604136558175799E-3</v>
      </c>
      <c r="I3315" s="4">
        <v>0.79594829785137999</v>
      </c>
      <c r="J3315" s="13">
        <v>1.5875204238026299</v>
      </c>
      <c r="K3315" s="2">
        <v>1.29204225193202</v>
      </c>
      <c r="L3315" s="2">
        <v>1.2686263303388901</v>
      </c>
      <c r="M3315" s="2">
        <v>2.2899488333084999</v>
      </c>
      <c r="N3315" s="14">
        <v>3.03050727572584</v>
      </c>
      <c r="O3315" s="3" t="s">
        <v>8570</v>
      </c>
    </row>
    <row r="3316" spans="1:15" x14ac:dyDescent="0.2">
      <c r="A3316">
        <v>3313</v>
      </c>
      <c r="B3316" t="s">
        <v>4520</v>
      </c>
      <c r="C3316">
        <v>1837.65366217734</v>
      </c>
      <c r="D3316">
        <v>-0.70863717973404705</v>
      </c>
      <c r="E3316">
        <v>0.100071826496789</v>
      </c>
      <c r="F3316">
        <v>-7.0812855579965204</v>
      </c>
      <c r="G3316" s="1">
        <v>1.42823249690655E-12</v>
      </c>
      <c r="H3316" s="1">
        <v>1.5516175086875E-11</v>
      </c>
      <c r="I3316" s="4">
        <v>16.019566546549001</v>
      </c>
      <c r="J3316" s="13">
        <v>19.944619625517898</v>
      </c>
      <c r="K3316" s="2">
        <v>16.041536678625899</v>
      </c>
      <c r="L3316" s="2">
        <v>17.471634314824499</v>
      </c>
      <c r="M3316" s="2">
        <v>27.164138830599999</v>
      </c>
      <c r="N3316" s="14">
        <v>27.212568641937999</v>
      </c>
      <c r="O3316" s="3" t="s">
        <v>8570</v>
      </c>
    </row>
    <row r="3317" spans="1:15" x14ac:dyDescent="0.2">
      <c r="A3317">
        <v>3314</v>
      </c>
      <c r="B3317" t="s">
        <v>7467</v>
      </c>
      <c r="C3317">
        <v>104.79814254371399</v>
      </c>
      <c r="D3317">
        <v>-0.70847273237750497</v>
      </c>
      <c r="E3317">
        <v>0.25859638861928202</v>
      </c>
      <c r="F3317">
        <v>-2.7396853303336499</v>
      </c>
      <c r="G3317">
        <v>6.1498031808905696E-3</v>
      </c>
      <c r="H3317">
        <v>1.7920180519684199E-2</v>
      </c>
      <c r="I3317" s="4">
        <v>1.6146433415046999</v>
      </c>
      <c r="J3317" s="13">
        <v>3.2571435934195199</v>
      </c>
      <c r="K3317" s="2">
        <v>3.0079478726142899</v>
      </c>
      <c r="L3317" s="2">
        <v>2.0015141785748001</v>
      </c>
      <c r="M3317" s="2">
        <v>4.5315817910332798</v>
      </c>
      <c r="N3317" s="14">
        <v>4.3743630335236903</v>
      </c>
      <c r="O3317" s="3" t="s">
        <v>8570</v>
      </c>
    </row>
    <row r="3318" spans="1:15" x14ac:dyDescent="0.2">
      <c r="A3318">
        <v>3315</v>
      </c>
      <c r="B3318" t="s">
        <v>5734</v>
      </c>
      <c r="C3318">
        <v>446.73181945160098</v>
      </c>
      <c r="D3318">
        <v>-0.70838169729578604</v>
      </c>
      <c r="E3318">
        <v>0.142340954743021</v>
      </c>
      <c r="F3318">
        <v>-4.97665410896452</v>
      </c>
      <c r="G3318" s="1">
        <v>6.4692773638405101E-7</v>
      </c>
      <c r="H3318" s="1">
        <v>3.7942911756217998E-6</v>
      </c>
      <c r="I3318" s="4">
        <v>5.4883934323654699</v>
      </c>
      <c r="J3318" s="13">
        <v>7.7791951979467102</v>
      </c>
      <c r="K3318" s="2">
        <v>5.1881003760434403</v>
      </c>
      <c r="L3318" s="2">
        <v>6.3005061815030299</v>
      </c>
      <c r="M3318" s="2">
        <v>10.677012959304699</v>
      </c>
      <c r="N3318" s="14">
        <v>9.9192646566199496</v>
      </c>
      <c r="O3318" s="3" t="s">
        <v>8570</v>
      </c>
    </row>
    <row r="3319" spans="1:15" x14ac:dyDescent="0.2">
      <c r="A3319">
        <v>3316</v>
      </c>
      <c r="B3319" t="s">
        <v>3491</v>
      </c>
      <c r="C3319">
        <v>1844.9015997787401</v>
      </c>
      <c r="D3319">
        <v>-0.70812897867424596</v>
      </c>
      <c r="E3319">
        <v>6.7483097329228803E-2</v>
      </c>
      <c r="F3319">
        <v>-10.493427342546401</v>
      </c>
      <c r="G3319" s="1">
        <v>9.2606952037469004E-26</v>
      </c>
      <c r="H3319" s="1">
        <v>2.4165153851063499E-24</v>
      </c>
      <c r="I3319" s="4">
        <v>25.564698415932199</v>
      </c>
      <c r="J3319" s="13">
        <v>37.748512762620102</v>
      </c>
      <c r="K3319" s="2">
        <v>32.399709016450302</v>
      </c>
      <c r="L3319" s="2">
        <v>29.922005216431</v>
      </c>
      <c r="M3319" s="2">
        <v>59.267352544887103</v>
      </c>
      <c r="N3319" s="14">
        <v>55.424689479211303</v>
      </c>
      <c r="O3319" s="3" t="s">
        <v>8570</v>
      </c>
    </row>
    <row r="3320" spans="1:15" x14ac:dyDescent="0.2">
      <c r="A3320">
        <v>3317</v>
      </c>
      <c r="B3320" t="s">
        <v>6035</v>
      </c>
      <c r="C3320">
        <v>332.11026343212899</v>
      </c>
      <c r="D3320">
        <v>-0.70761171617974905</v>
      </c>
      <c r="E3320">
        <v>0.15736219823429901</v>
      </c>
      <c r="F3320">
        <v>-4.4967071133956598</v>
      </c>
      <c r="G3320" s="1">
        <v>6.9013951276241696E-6</v>
      </c>
      <c r="H3320" s="1">
        <v>3.5150913342497499E-5</v>
      </c>
      <c r="I3320" s="4">
        <v>6.5644402124567396</v>
      </c>
      <c r="J3320" s="13">
        <v>8.4947510183898505</v>
      </c>
      <c r="K3320" s="2">
        <v>5.2998006872370498</v>
      </c>
      <c r="L3320" s="2">
        <v>6.5145084325321498</v>
      </c>
      <c r="M3320" s="2">
        <v>8.7959017922623293</v>
      </c>
      <c r="N3320" s="14">
        <v>8.9818214712301696</v>
      </c>
      <c r="O3320" s="3" t="s">
        <v>8570</v>
      </c>
    </row>
    <row r="3321" spans="1:15" x14ac:dyDescent="0.2">
      <c r="A3321">
        <v>3318</v>
      </c>
      <c r="B3321" t="s">
        <v>4368</v>
      </c>
      <c r="C3321">
        <v>1981.7682884598701</v>
      </c>
      <c r="D3321">
        <v>-0.70675117480720495</v>
      </c>
      <c r="E3321">
        <v>9.4588066858617398E-2</v>
      </c>
      <c r="F3321">
        <v>-7.47188517832382</v>
      </c>
      <c r="G3321" s="1">
        <v>7.9053976502679201E-14</v>
      </c>
      <c r="H3321" s="1">
        <v>9.5279609501694495E-13</v>
      </c>
      <c r="I3321" s="4">
        <v>27.3818433612762</v>
      </c>
      <c r="J3321" s="13">
        <v>41.600476866791603</v>
      </c>
      <c r="K3321" s="2">
        <v>34.160958547755698</v>
      </c>
      <c r="L3321" s="2">
        <v>35.148549465839103</v>
      </c>
      <c r="M3321" s="2">
        <v>66.797872136191202</v>
      </c>
      <c r="N3321" s="14">
        <v>59.346134259218701</v>
      </c>
      <c r="O3321" s="3" t="s">
        <v>8570</v>
      </c>
    </row>
    <row r="3322" spans="1:15" x14ac:dyDescent="0.2">
      <c r="A3322">
        <v>3319</v>
      </c>
      <c r="B3322" t="s">
        <v>6918</v>
      </c>
      <c r="C3322">
        <v>149.59402869191899</v>
      </c>
      <c r="D3322">
        <v>-0.70592695852404597</v>
      </c>
      <c r="E3322">
        <v>0.211336755565639</v>
      </c>
      <c r="F3322">
        <v>-3.3402942930331401</v>
      </c>
      <c r="G3322">
        <v>8.3689654093926902E-4</v>
      </c>
      <c r="H3322">
        <v>2.9546234318021201E-3</v>
      </c>
      <c r="I3322" s="4">
        <v>1.2685909304687699</v>
      </c>
      <c r="J3322" s="13">
        <v>2.5439691904215702</v>
      </c>
      <c r="K3322" s="2">
        <v>2.1241218102487198</v>
      </c>
      <c r="L3322" s="2">
        <v>1.46440025858143</v>
      </c>
      <c r="M3322" s="2">
        <v>3.6028072459978802</v>
      </c>
      <c r="N3322" s="14">
        <v>3.2243265669938901</v>
      </c>
      <c r="O3322" s="3" t="s">
        <v>8570</v>
      </c>
    </row>
    <row r="3323" spans="1:15" x14ac:dyDescent="0.2">
      <c r="A3323">
        <v>3320</v>
      </c>
      <c r="B3323" t="s">
        <v>4982</v>
      </c>
      <c r="C3323">
        <v>594.713158905505</v>
      </c>
      <c r="D3323">
        <v>-0.70591467551792297</v>
      </c>
      <c r="E3323">
        <v>0.114485447784727</v>
      </c>
      <c r="F3323">
        <v>-6.1659773287980997</v>
      </c>
      <c r="G3323" s="1">
        <v>7.0049121167752698E-10</v>
      </c>
      <c r="H3323" s="1">
        <v>5.8746672543923798E-9</v>
      </c>
      <c r="I3323" s="4">
        <v>3.67185040046011</v>
      </c>
      <c r="J3323" s="13">
        <v>7.04724093122356</v>
      </c>
      <c r="K3323" s="2">
        <v>6.5273509469748303</v>
      </c>
      <c r="L3323" s="2">
        <v>6.7944099330148902</v>
      </c>
      <c r="M3323" s="2">
        <v>11.6465964319655</v>
      </c>
      <c r="N3323" s="14">
        <v>10.252777718179701</v>
      </c>
      <c r="O3323" s="3" t="s">
        <v>8570</v>
      </c>
    </row>
    <row r="3324" spans="1:15" x14ac:dyDescent="0.2">
      <c r="A3324">
        <v>3321</v>
      </c>
      <c r="B3324" t="s">
        <v>3582</v>
      </c>
      <c r="C3324">
        <v>1735.7212648949901</v>
      </c>
      <c r="D3324">
        <v>-0.70583002054176203</v>
      </c>
      <c r="E3324">
        <v>7.00497215591461E-2</v>
      </c>
      <c r="F3324">
        <v>-10.0761288529291</v>
      </c>
      <c r="G3324" s="1">
        <v>7.0447132807652207E-24</v>
      </c>
      <c r="H3324" s="1">
        <v>1.65072752197796E-22</v>
      </c>
      <c r="I3324" s="4">
        <v>14.0016244584784</v>
      </c>
      <c r="J3324" s="13">
        <v>19.973186599368798</v>
      </c>
      <c r="K3324" s="2">
        <v>15.090551151490001</v>
      </c>
      <c r="L3324" s="2">
        <v>18.4620614366866</v>
      </c>
      <c r="M3324" s="2">
        <v>28.5674796910751</v>
      </c>
      <c r="N3324" s="14">
        <v>28.971587300678699</v>
      </c>
      <c r="O3324" s="3" t="s">
        <v>8570</v>
      </c>
    </row>
    <row r="3325" spans="1:15" x14ac:dyDescent="0.2">
      <c r="A3325">
        <v>3322</v>
      </c>
      <c r="B3325" t="s">
        <v>5452</v>
      </c>
      <c r="C3325">
        <v>600.93596521645304</v>
      </c>
      <c r="D3325">
        <v>-0.70552496982206203</v>
      </c>
      <c r="E3325">
        <v>0.131495435959924</v>
      </c>
      <c r="F3325">
        <v>-5.36539511559236</v>
      </c>
      <c r="G3325" s="1">
        <v>8.0772205897020603E-8</v>
      </c>
      <c r="H3325" s="1">
        <v>5.34660175304205E-7</v>
      </c>
      <c r="I3325" s="4">
        <v>5.0425530655397601</v>
      </c>
      <c r="J3325" s="13">
        <v>5.20500886392007</v>
      </c>
      <c r="K3325" s="2">
        <v>3.9554021070150398</v>
      </c>
      <c r="L3325" s="2">
        <v>4.1846717139478899</v>
      </c>
      <c r="M3325" s="2">
        <v>7.9961252466578099</v>
      </c>
      <c r="N3325" s="14">
        <v>7.4198718916196098</v>
      </c>
      <c r="O3325" s="3" t="s">
        <v>8570</v>
      </c>
    </row>
    <row r="3326" spans="1:15" x14ac:dyDescent="0.2">
      <c r="A3326">
        <v>3323</v>
      </c>
      <c r="B3326" t="s">
        <v>6868</v>
      </c>
      <c r="C3326">
        <v>257.18329243338701</v>
      </c>
      <c r="D3326">
        <v>-0.70411496174338695</v>
      </c>
      <c r="E3326">
        <v>0.20740865211984799</v>
      </c>
      <c r="F3326">
        <v>-3.3948196208156398</v>
      </c>
      <c r="G3326">
        <v>6.8673829358075595E-4</v>
      </c>
      <c r="H3326">
        <v>2.4663417164061201E-3</v>
      </c>
      <c r="I3326" s="4">
        <v>2.8073144817637798</v>
      </c>
      <c r="J3326" s="13">
        <v>4.9212128838508802</v>
      </c>
      <c r="K3326" s="2">
        <v>3.2553084332768401</v>
      </c>
      <c r="L3326" s="2">
        <v>3.64266065147691</v>
      </c>
      <c r="M3326" s="2">
        <v>6.4238055952206601</v>
      </c>
      <c r="N3326" s="14">
        <v>7.16817435328473</v>
      </c>
      <c r="O3326" s="3" t="s">
        <v>8570</v>
      </c>
    </row>
    <row r="3327" spans="1:15" x14ac:dyDescent="0.2">
      <c r="A3327">
        <v>3324</v>
      </c>
      <c r="B3327" t="s">
        <v>4966</v>
      </c>
      <c r="C3327">
        <v>926.34774908337499</v>
      </c>
      <c r="D3327">
        <v>-0.70310618168488004</v>
      </c>
      <c r="E3327">
        <v>0.113440371907441</v>
      </c>
      <c r="F3327">
        <v>-6.1980243000134196</v>
      </c>
      <c r="G3327" s="1">
        <v>5.7176314963999597E-10</v>
      </c>
      <c r="H3327" s="1">
        <v>4.8351340323765602E-9</v>
      </c>
      <c r="I3327" s="4">
        <v>7.3076444325036398</v>
      </c>
      <c r="J3327" s="13">
        <v>7.3224271695376402</v>
      </c>
      <c r="K3327" s="2">
        <v>6.9807181592280099</v>
      </c>
      <c r="L3327" s="2">
        <v>6.5508473900227697</v>
      </c>
      <c r="M3327" s="2">
        <v>12.9296885818398</v>
      </c>
      <c r="N3327" s="14">
        <v>11.2199605399483</v>
      </c>
      <c r="O3327" s="3" t="s">
        <v>8570</v>
      </c>
    </row>
    <row r="3328" spans="1:15" x14ac:dyDescent="0.2">
      <c r="A3328">
        <v>3325</v>
      </c>
      <c r="B3328" t="s">
        <v>5297</v>
      </c>
      <c r="C3328">
        <v>5486.2732273699503</v>
      </c>
      <c r="D3328">
        <v>-0.70289318730753003</v>
      </c>
      <c r="E3328">
        <v>0.12494485082422301</v>
      </c>
      <c r="F3328">
        <v>-5.6256274882138699</v>
      </c>
      <c r="G3328" s="1">
        <v>1.8483483536596599E-8</v>
      </c>
      <c r="H3328" s="1">
        <v>1.3196448392433501E-7</v>
      </c>
      <c r="I3328" s="4">
        <v>35.844439319623703</v>
      </c>
      <c r="J3328" s="13">
        <v>58.350005936227603</v>
      </c>
      <c r="K3328" s="2">
        <v>43.175320790745097</v>
      </c>
      <c r="L3328" s="2">
        <v>49.197014236117397</v>
      </c>
      <c r="M3328" s="2">
        <v>75.908989913905003</v>
      </c>
      <c r="N3328" s="14">
        <v>71.099666797683199</v>
      </c>
      <c r="O3328" s="3" t="s">
        <v>8570</v>
      </c>
    </row>
    <row r="3329" spans="1:15" x14ac:dyDescent="0.2">
      <c r="A3329">
        <v>3326</v>
      </c>
      <c r="B3329" t="s">
        <v>5314</v>
      </c>
      <c r="C3329">
        <v>922.51527612898803</v>
      </c>
      <c r="D3329">
        <v>-0.70230208143409001</v>
      </c>
      <c r="E3329">
        <v>0.125417524114392</v>
      </c>
      <c r="F3329">
        <v>-5.5997125313487297</v>
      </c>
      <c r="G3329" s="1">
        <v>2.1470755334584601E-8</v>
      </c>
      <c r="H3329" s="1">
        <v>1.5222102777396499E-7</v>
      </c>
      <c r="I3329" s="4">
        <v>17.345366391948101</v>
      </c>
      <c r="J3329" s="13">
        <v>19.315219601757299</v>
      </c>
      <c r="K3329" s="2">
        <v>14.5782453548265</v>
      </c>
      <c r="L3329" s="2">
        <v>16.017228205674101</v>
      </c>
      <c r="M3329" s="2">
        <v>26.569192489467198</v>
      </c>
      <c r="N3329" s="14">
        <v>28.506289902195199</v>
      </c>
      <c r="O3329" s="3" t="s">
        <v>8570</v>
      </c>
    </row>
    <row r="3330" spans="1:15" x14ac:dyDescent="0.2">
      <c r="A3330">
        <v>3327</v>
      </c>
      <c r="B3330" t="s">
        <v>5367</v>
      </c>
      <c r="C3330">
        <v>4100.6100415578703</v>
      </c>
      <c r="D3330">
        <v>-0.70162742163698399</v>
      </c>
      <c r="E3330">
        <v>0.12705934958808601</v>
      </c>
      <c r="F3330">
        <v>-5.5220448074981396</v>
      </c>
      <c r="G3330" s="1">
        <v>3.3507700704504899E-8</v>
      </c>
      <c r="H3330" s="1">
        <v>2.3241552175267201E-7</v>
      </c>
      <c r="I3330" s="4">
        <v>22.687545776368001</v>
      </c>
      <c r="J3330" s="13">
        <v>45.667160108689899</v>
      </c>
      <c r="K3330" s="2">
        <v>27.7331647913757</v>
      </c>
      <c r="L3330" s="2">
        <v>37.7184220621713</v>
      </c>
      <c r="M3330" s="2">
        <v>52.043912566320799</v>
      </c>
      <c r="N3330" s="14">
        <v>53.115155545445397</v>
      </c>
      <c r="O3330" s="3" t="s">
        <v>8570</v>
      </c>
    </row>
    <row r="3331" spans="1:15" x14ac:dyDescent="0.2">
      <c r="A3331">
        <v>3328</v>
      </c>
      <c r="B3331" t="s">
        <v>5562</v>
      </c>
      <c r="C3331">
        <v>462.28646355037898</v>
      </c>
      <c r="D3331">
        <v>-0.70149615901207096</v>
      </c>
      <c r="E3331">
        <v>0.13497003622426301</v>
      </c>
      <c r="F3331">
        <v>-5.1974214324613701</v>
      </c>
      <c r="G3331" s="1">
        <v>2.0207190041253E-7</v>
      </c>
      <c r="H3331" s="1">
        <v>1.2755101082300901E-6</v>
      </c>
      <c r="I3331" s="4">
        <v>8.1494746346527407</v>
      </c>
      <c r="J3331" s="13">
        <v>13.2999356773153</v>
      </c>
      <c r="K3331" s="2">
        <v>8.5419608044929198</v>
      </c>
      <c r="L3331" s="2">
        <v>12.8994354723431</v>
      </c>
      <c r="M3331" s="2">
        <v>16.302666782968199</v>
      </c>
      <c r="N3331" s="14">
        <v>18.429056232767699</v>
      </c>
      <c r="O3331" s="3" t="s">
        <v>8570</v>
      </c>
    </row>
    <row r="3332" spans="1:15" x14ac:dyDescent="0.2">
      <c r="A3332">
        <v>3329</v>
      </c>
      <c r="B3332" t="s">
        <v>5926</v>
      </c>
      <c r="C3332">
        <v>252.09579558537001</v>
      </c>
      <c r="D3332">
        <v>-0.70089809541778603</v>
      </c>
      <c r="E3332">
        <v>0.15042002210234801</v>
      </c>
      <c r="F3332">
        <v>-4.6596063849856497</v>
      </c>
      <c r="G3332" s="1">
        <v>3.16814623543979E-6</v>
      </c>
      <c r="H3332" s="1">
        <v>1.6955745932736199E-5</v>
      </c>
      <c r="I3332" s="4">
        <v>4.7272128651038896</v>
      </c>
      <c r="J3332" s="13">
        <v>7.9764624496196896</v>
      </c>
      <c r="K3332" s="2">
        <v>4.6573989611201601</v>
      </c>
      <c r="L3332" s="2">
        <v>5.1399665196864701</v>
      </c>
      <c r="M3332" s="2">
        <v>7.8553185261765597</v>
      </c>
      <c r="N3332" s="14">
        <v>11.5551482322702</v>
      </c>
      <c r="O3332" s="3" t="s">
        <v>8570</v>
      </c>
    </row>
    <row r="3333" spans="1:15" x14ac:dyDescent="0.2">
      <c r="A3333">
        <v>3330</v>
      </c>
      <c r="B3333" t="s">
        <v>4301</v>
      </c>
      <c r="C3333">
        <v>4130.1396150053797</v>
      </c>
      <c r="D3333">
        <v>-0.70068246752347696</v>
      </c>
      <c r="E3333">
        <v>9.1616355344572104E-2</v>
      </c>
      <c r="F3333">
        <v>-7.6480063509204896</v>
      </c>
      <c r="G3333" s="1">
        <v>2.0411913559631799E-14</v>
      </c>
      <c r="H3333" s="1">
        <v>2.57086625723122E-13</v>
      </c>
      <c r="I3333" s="4">
        <v>71.737610680884302</v>
      </c>
      <c r="J3333" s="13">
        <v>79.218735843034295</v>
      </c>
      <c r="K3333" s="2">
        <v>67.325917444847093</v>
      </c>
      <c r="L3333" s="2">
        <v>64.323846451230196</v>
      </c>
      <c r="M3333" s="2">
        <v>109.139404792859</v>
      </c>
      <c r="N3333" s="14">
        <v>104.711891744087</v>
      </c>
      <c r="O3333" s="3" t="s">
        <v>8570</v>
      </c>
    </row>
    <row r="3334" spans="1:15" x14ac:dyDescent="0.2">
      <c r="A3334">
        <v>3331</v>
      </c>
      <c r="B3334" t="s">
        <v>4447</v>
      </c>
      <c r="C3334">
        <v>691.73295630806001</v>
      </c>
      <c r="D3334">
        <v>-0.70016986494265199</v>
      </c>
      <c r="E3334">
        <v>9.65230334811603E-2</v>
      </c>
      <c r="F3334">
        <v>-7.2539148397083197</v>
      </c>
      <c r="G3334" s="1">
        <v>4.0489474899281301E-13</v>
      </c>
      <c r="H3334" s="1">
        <v>4.6247391887155503E-12</v>
      </c>
      <c r="I3334" s="4">
        <v>5.8848874613409103</v>
      </c>
      <c r="J3334" s="13">
        <v>7.0505796425962899</v>
      </c>
      <c r="K3334" s="2">
        <v>6.3978200050321403</v>
      </c>
      <c r="L3334" s="2">
        <v>6.39313701391871</v>
      </c>
      <c r="M3334" s="2">
        <v>11.6932792355598</v>
      </c>
      <c r="N3334" s="14">
        <v>11.074727587054101</v>
      </c>
      <c r="O3334" s="3" t="s">
        <v>8570</v>
      </c>
    </row>
    <row r="3335" spans="1:15" x14ac:dyDescent="0.2">
      <c r="A3335">
        <v>3332</v>
      </c>
      <c r="B3335" t="s">
        <v>3995</v>
      </c>
      <c r="C3335">
        <v>1400.1377647867</v>
      </c>
      <c r="D3335">
        <v>-0.69939247526547499</v>
      </c>
      <c r="E3335">
        <v>8.2023125082136203E-2</v>
      </c>
      <c r="F3335">
        <v>-8.5267718654357303</v>
      </c>
      <c r="G3335" s="1">
        <v>1.5048824082346901E-17</v>
      </c>
      <c r="H3335" s="1">
        <v>2.3606873138454801E-16</v>
      </c>
      <c r="I3335" s="4">
        <v>32.259726697271802</v>
      </c>
      <c r="J3335" s="13">
        <v>49.093291956401401</v>
      </c>
      <c r="K3335" s="2">
        <v>45.223709248419901</v>
      </c>
      <c r="L3335" s="2">
        <v>46.9809494272344</v>
      </c>
      <c r="M3335" s="2">
        <v>74.676421979527703</v>
      </c>
      <c r="N3335" s="14">
        <v>80.2727078591507</v>
      </c>
      <c r="O3335" s="3" t="s">
        <v>8570</v>
      </c>
    </row>
    <row r="3336" spans="1:15" x14ac:dyDescent="0.2">
      <c r="A3336">
        <v>3333</v>
      </c>
      <c r="B3336" t="s">
        <v>3719</v>
      </c>
      <c r="C3336">
        <v>2901.8643029905802</v>
      </c>
      <c r="D3336">
        <v>-0.698975132911825</v>
      </c>
      <c r="E3336">
        <v>7.2912129060466901E-2</v>
      </c>
      <c r="F3336">
        <v>-9.5865412506629202</v>
      </c>
      <c r="G3336" s="1">
        <v>9.1087365206552305E-22</v>
      </c>
      <c r="H3336" s="1">
        <v>1.8434023219607001E-20</v>
      </c>
      <c r="I3336" s="4">
        <v>19.750402752661302</v>
      </c>
      <c r="J3336" s="13">
        <v>37.570515931809098</v>
      </c>
      <c r="K3336" s="2">
        <v>39.934320827060098</v>
      </c>
      <c r="L3336" s="2">
        <v>41.853906239616798</v>
      </c>
      <c r="M3336" s="2">
        <v>72.731180130105002</v>
      </c>
      <c r="N3336" s="14">
        <v>67.447630208670503</v>
      </c>
      <c r="O3336" s="3" t="s">
        <v>8570</v>
      </c>
    </row>
    <row r="3337" spans="1:15" x14ac:dyDescent="0.2">
      <c r="A3337">
        <v>3334</v>
      </c>
      <c r="B3337" t="s">
        <v>4684</v>
      </c>
      <c r="C3337">
        <v>7450.0003351788</v>
      </c>
      <c r="D3337">
        <v>-0.69885718623979098</v>
      </c>
      <c r="E3337">
        <v>0.103735767590919</v>
      </c>
      <c r="F3337">
        <v>-6.7368970459227198</v>
      </c>
      <c r="G3337" s="1">
        <v>1.6180474129906099E-11</v>
      </c>
      <c r="H3337" s="1">
        <v>1.5935672458199601E-10</v>
      </c>
      <c r="I3337" s="4">
        <v>115.642327095529</v>
      </c>
      <c r="J3337" s="13">
        <v>193.024623415637</v>
      </c>
      <c r="K3337" s="2">
        <v>155.575069091442</v>
      </c>
      <c r="L3337" s="2">
        <v>156.62117556725201</v>
      </c>
      <c r="M3337" s="2">
        <v>289.88924864259297</v>
      </c>
      <c r="N3337" s="14">
        <v>286.33224673032299</v>
      </c>
      <c r="O3337" s="3" t="s">
        <v>8570</v>
      </c>
    </row>
    <row r="3338" spans="1:15" x14ac:dyDescent="0.2">
      <c r="A3338">
        <v>3335</v>
      </c>
      <c r="B3338" t="s">
        <v>3673</v>
      </c>
      <c r="C3338">
        <v>6117.30920488418</v>
      </c>
      <c r="D3338">
        <v>-0.69867456369454095</v>
      </c>
      <c r="E3338">
        <v>7.1816441752795807E-2</v>
      </c>
      <c r="F3338">
        <v>-9.7286157130911004</v>
      </c>
      <c r="G3338" s="1">
        <v>2.2767001245414402E-22</v>
      </c>
      <c r="H3338" s="1">
        <v>4.8240679923486403E-21</v>
      </c>
      <c r="I3338" s="4">
        <v>153.77039307784199</v>
      </c>
      <c r="J3338" s="13">
        <v>156.24059736217899</v>
      </c>
      <c r="K3338" s="2">
        <v>136.44905261315799</v>
      </c>
      <c r="L3338" s="2">
        <v>143.614339378539</v>
      </c>
      <c r="M3338" s="2">
        <v>234.44780628313001</v>
      </c>
      <c r="N3338" s="14">
        <v>217.85555484146201</v>
      </c>
      <c r="O3338" s="3" t="s">
        <v>8570</v>
      </c>
    </row>
    <row r="3339" spans="1:15" x14ac:dyDescent="0.2">
      <c r="A3339">
        <v>3336</v>
      </c>
      <c r="B3339" t="s">
        <v>4721</v>
      </c>
      <c r="C3339">
        <v>714.00457449334601</v>
      </c>
      <c r="D3339">
        <v>-0.698566575922835</v>
      </c>
      <c r="E3339">
        <v>0.104647397554569</v>
      </c>
      <c r="F3339">
        <v>-6.6754319003352602</v>
      </c>
      <c r="G3339" s="1">
        <v>2.4650511122606201E-11</v>
      </c>
      <c r="H3339" s="1">
        <v>2.3843517830392198E-10</v>
      </c>
      <c r="I3339" s="4">
        <v>16.490035758907801</v>
      </c>
      <c r="J3339" s="13">
        <v>25.575275693520599</v>
      </c>
      <c r="K3339" s="2">
        <v>19.569757874560601</v>
      </c>
      <c r="L3339" s="2">
        <v>18.922544348829899</v>
      </c>
      <c r="M3339" s="2">
        <v>35.1230391220302</v>
      </c>
      <c r="N3339" s="14">
        <v>39.2169056073406</v>
      </c>
      <c r="O3339" s="3" t="s">
        <v>8570</v>
      </c>
    </row>
    <row r="3340" spans="1:15" x14ac:dyDescent="0.2">
      <c r="A3340">
        <v>3337</v>
      </c>
      <c r="B3340" t="s">
        <v>4647</v>
      </c>
      <c r="C3340">
        <v>1427.1653088425501</v>
      </c>
      <c r="D3340">
        <v>-0.69843282140850704</v>
      </c>
      <c r="E3340">
        <v>0.102478911526639</v>
      </c>
      <c r="F3340">
        <v>-6.8153809501280103</v>
      </c>
      <c r="G3340" s="1">
        <v>9.4014300903219799E-12</v>
      </c>
      <c r="H3340" s="1">
        <v>9.4542427500610898E-11</v>
      </c>
      <c r="I3340" s="4">
        <v>18.9487693310118</v>
      </c>
      <c r="J3340" s="13">
        <v>21.759833454146602</v>
      </c>
      <c r="K3340" s="2">
        <v>23.7712372404403</v>
      </c>
      <c r="L3340" s="2">
        <v>23.010132657707398</v>
      </c>
      <c r="M3340" s="2">
        <v>40.023114884883199</v>
      </c>
      <c r="N3340" s="14">
        <v>34.5792460204501</v>
      </c>
      <c r="O3340" s="3" t="s">
        <v>8570</v>
      </c>
    </row>
    <row r="3341" spans="1:15" x14ac:dyDescent="0.2">
      <c r="A3341">
        <v>3338</v>
      </c>
      <c r="B3341" t="s">
        <v>4261</v>
      </c>
      <c r="C3341">
        <v>3352.4178047169398</v>
      </c>
      <c r="D3341">
        <v>-0.69665582620859501</v>
      </c>
      <c r="E3341">
        <v>8.97986774929425E-2</v>
      </c>
      <c r="F3341">
        <v>-7.7579742336778503</v>
      </c>
      <c r="G3341" s="1">
        <v>8.6296678013107903E-15</v>
      </c>
      <c r="H3341" s="1">
        <v>1.11873212082382E-13</v>
      </c>
      <c r="I3341" s="4">
        <v>51.967504468246403</v>
      </c>
      <c r="J3341" s="13">
        <v>80.042197557339804</v>
      </c>
      <c r="K3341" s="2">
        <v>68.238377420776999</v>
      </c>
      <c r="L3341" s="2">
        <v>67.072150835437</v>
      </c>
      <c r="M3341" s="2">
        <v>118.58526959114199</v>
      </c>
      <c r="N3341" s="14">
        <v>127.46965840371099</v>
      </c>
      <c r="O3341" s="3" t="s">
        <v>8570</v>
      </c>
    </row>
    <row r="3342" spans="1:15" x14ac:dyDescent="0.2">
      <c r="A3342">
        <v>3339</v>
      </c>
      <c r="B3342" t="s">
        <v>5047</v>
      </c>
      <c r="C3342">
        <v>1357.0411443387</v>
      </c>
      <c r="D3342">
        <v>-0.69658998789144799</v>
      </c>
      <c r="E3342">
        <v>0.114863519990149</v>
      </c>
      <c r="F3342">
        <v>-6.0645014879501202</v>
      </c>
      <c r="G3342" s="1">
        <v>1.3236355373420501E-9</v>
      </c>
      <c r="H3342" s="1">
        <v>1.0748909537067901E-8</v>
      </c>
      <c r="I3342" s="4">
        <v>16.2977614863035</v>
      </c>
      <c r="J3342" s="13">
        <v>23.6095150530806</v>
      </c>
      <c r="K3342" s="2">
        <v>20.406506078290398</v>
      </c>
      <c r="L3342" s="2">
        <v>20.6834957626291</v>
      </c>
      <c r="M3342" s="2">
        <v>29.937351537893601</v>
      </c>
      <c r="N3342" s="14">
        <v>32.509617762591098</v>
      </c>
      <c r="O3342" s="3" t="s">
        <v>8570</v>
      </c>
    </row>
    <row r="3343" spans="1:15" x14ac:dyDescent="0.2">
      <c r="A3343">
        <v>3340</v>
      </c>
      <c r="B3343" t="s">
        <v>6932</v>
      </c>
      <c r="C3343">
        <v>181.204942354618</v>
      </c>
      <c r="D3343">
        <v>-0.69578209195608998</v>
      </c>
      <c r="E3343">
        <v>0.21043461114482601</v>
      </c>
      <c r="F3343">
        <v>-3.3064051971813502</v>
      </c>
      <c r="G3343">
        <v>9.4501322584452003E-4</v>
      </c>
      <c r="H3343">
        <v>3.2985364869406002E-3</v>
      </c>
      <c r="I3343" s="4">
        <v>2.52597947762029</v>
      </c>
      <c r="J3343" s="13">
        <v>6.3996773528057496</v>
      </c>
      <c r="K3343" s="2">
        <v>6.64477665542067</v>
      </c>
      <c r="L3343" s="2">
        <v>6.6905813936508096</v>
      </c>
      <c r="M3343" s="2">
        <v>14.126026736802</v>
      </c>
      <c r="N3343" s="14">
        <v>11.661949038340399</v>
      </c>
      <c r="O3343" s="3" t="s">
        <v>8570</v>
      </c>
    </row>
    <row r="3344" spans="1:15" x14ac:dyDescent="0.2">
      <c r="A3344">
        <v>3341</v>
      </c>
      <c r="B3344" t="s">
        <v>6704</v>
      </c>
      <c r="C3344">
        <v>204.121905800386</v>
      </c>
      <c r="D3344">
        <v>-0.69542189279386901</v>
      </c>
      <c r="E3344">
        <v>0.19331607315545701</v>
      </c>
      <c r="F3344">
        <v>-3.5973309484443998</v>
      </c>
      <c r="G3344">
        <v>3.2149931510912601E-4</v>
      </c>
      <c r="H3344">
        <v>1.23574713066732E-3</v>
      </c>
      <c r="I3344" s="4">
        <v>5.8699648541339</v>
      </c>
      <c r="J3344" s="13">
        <v>8.3653971779095304</v>
      </c>
      <c r="K3344" s="2">
        <v>8.6483958502111395</v>
      </c>
      <c r="L3344" s="2">
        <v>5.9645922381329299</v>
      </c>
      <c r="M3344" s="2">
        <v>10.035328864881199</v>
      </c>
      <c r="N3344" s="14">
        <v>10.9369008134015</v>
      </c>
      <c r="O3344" s="3" t="s">
        <v>8570</v>
      </c>
    </row>
    <row r="3345" spans="1:15" x14ac:dyDescent="0.2">
      <c r="A3345">
        <v>3342</v>
      </c>
      <c r="B3345" t="s">
        <v>7303</v>
      </c>
      <c r="C3345">
        <v>111.813555389146</v>
      </c>
      <c r="D3345">
        <v>-0.69525979219823597</v>
      </c>
      <c r="E3345">
        <v>0.239152145428665</v>
      </c>
      <c r="F3345">
        <v>-2.90718609675036</v>
      </c>
      <c r="G3345">
        <v>3.6469616448884801E-3</v>
      </c>
      <c r="H3345">
        <v>1.11853400603518E-2</v>
      </c>
      <c r="I3345" s="4">
        <v>1.5421054025015599</v>
      </c>
      <c r="J3345" s="13">
        <v>1.1857262173246199</v>
      </c>
      <c r="K3345" s="2">
        <v>1.250848077561</v>
      </c>
      <c r="L3345" s="2">
        <v>1.72572701302577</v>
      </c>
      <c r="M3345" s="2">
        <v>2.5441974776140501</v>
      </c>
      <c r="N3345" s="14">
        <v>2.1515560962322899</v>
      </c>
      <c r="O3345" s="3" t="s">
        <v>8570</v>
      </c>
    </row>
    <row r="3346" spans="1:15" x14ac:dyDescent="0.2">
      <c r="A3346">
        <v>3343</v>
      </c>
      <c r="B3346" t="s">
        <v>4706</v>
      </c>
      <c r="C3346">
        <v>554.56897983803299</v>
      </c>
      <c r="D3346">
        <v>-0.69521684964896102</v>
      </c>
      <c r="E3346">
        <v>0.103597623898373</v>
      </c>
      <c r="F3346">
        <v>-6.7107412649826204</v>
      </c>
      <c r="G3346" s="1">
        <v>1.9363819184604601E-11</v>
      </c>
      <c r="H3346" s="1">
        <v>1.88673092374926E-10</v>
      </c>
      <c r="I3346" s="4">
        <v>10.8500300030191</v>
      </c>
      <c r="J3346" s="13">
        <v>15.2220400758907</v>
      </c>
      <c r="K3346" s="2">
        <v>15.980485586865001</v>
      </c>
      <c r="L3346" s="2">
        <v>16.038027011264699</v>
      </c>
      <c r="M3346" s="2">
        <v>22.445747754240401</v>
      </c>
      <c r="N3346" s="14">
        <v>19.945620338227901</v>
      </c>
      <c r="O3346" s="3" t="s">
        <v>8570</v>
      </c>
    </row>
    <row r="3347" spans="1:15" x14ac:dyDescent="0.2">
      <c r="A3347">
        <v>3344</v>
      </c>
      <c r="B3347" t="s">
        <v>6526</v>
      </c>
      <c r="C3347">
        <v>389.134484887658</v>
      </c>
      <c r="D3347">
        <v>-0.695125701225213</v>
      </c>
      <c r="E3347">
        <v>0.180638691264464</v>
      </c>
      <c r="F3347">
        <v>-3.8481551009883801</v>
      </c>
      <c r="G3347">
        <v>1.1901069994142801E-4</v>
      </c>
      <c r="H3347">
        <v>4.9511867750751896E-4</v>
      </c>
      <c r="I3347" s="4">
        <v>5.3035004716438898</v>
      </c>
      <c r="J3347" s="13">
        <v>6.66556969673948</v>
      </c>
      <c r="K3347" s="2">
        <v>4.65358357724645</v>
      </c>
      <c r="L3347" s="2">
        <v>4.6108439043817802</v>
      </c>
      <c r="M3347" s="2">
        <v>9.1382210786517799</v>
      </c>
      <c r="N3347" s="14">
        <v>9.2154202018368494</v>
      </c>
      <c r="O3347" s="3" t="s">
        <v>8570</v>
      </c>
    </row>
    <row r="3348" spans="1:15" x14ac:dyDescent="0.2">
      <c r="A3348">
        <v>3345</v>
      </c>
      <c r="B3348" t="s">
        <v>5003</v>
      </c>
      <c r="C3348">
        <v>2300.16140509049</v>
      </c>
      <c r="D3348">
        <v>-0.69445117130010703</v>
      </c>
      <c r="E3348">
        <v>0.11320551211074301</v>
      </c>
      <c r="F3348">
        <v>-6.1344289544908497</v>
      </c>
      <c r="G3348" s="1">
        <v>8.5465626801284804E-10</v>
      </c>
      <c r="H3348" s="1">
        <v>7.0894247022285498E-9</v>
      </c>
      <c r="I3348" s="4">
        <v>23.911341089127198</v>
      </c>
      <c r="J3348" s="13">
        <v>31.729146549647499</v>
      </c>
      <c r="K3348" s="2">
        <v>23.490977055593099</v>
      </c>
      <c r="L3348" s="2">
        <v>23.800101306313699</v>
      </c>
      <c r="M3348" s="2">
        <v>43.142765407348001</v>
      </c>
      <c r="N3348" s="14">
        <v>41.607743641070101</v>
      </c>
      <c r="O3348" s="3" t="s">
        <v>8570</v>
      </c>
    </row>
    <row r="3349" spans="1:15" x14ac:dyDescent="0.2">
      <c r="A3349">
        <v>3346</v>
      </c>
      <c r="B3349" t="s">
        <v>6972</v>
      </c>
      <c r="C3349">
        <v>156.006767877568</v>
      </c>
      <c r="D3349">
        <v>-0.69418302747749105</v>
      </c>
      <c r="E3349">
        <v>0.21302416616301201</v>
      </c>
      <c r="F3349">
        <v>-3.2587055261433702</v>
      </c>
      <c r="G3349">
        <v>1.11921774458785E-3</v>
      </c>
      <c r="H3349">
        <v>3.85627014069607E-3</v>
      </c>
      <c r="I3349" s="4">
        <v>4.3460460754306496</v>
      </c>
      <c r="J3349" s="13">
        <v>3.74840498414886</v>
      </c>
      <c r="K3349" s="2">
        <v>4.09600830329396</v>
      </c>
      <c r="L3349" s="2">
        <v>4.6322425355906001</v>
      </c>
      <c r="M3349" s="2">
        <v>6.6228789704213904</v>
      </c>
      <c r="N3349" s="14">
        <v>8.4988742943159998</v>
      </c>
      <c r="O3349" s="3" t="s">
        <v>8570</v>
      </c>
    </row>
    <row r="3350" spans="1:15" x14ac:dyDescent="0.2">
      <c r="A3350">
        <v>3347</v>
      </c>
      <c r="B3350" t="s">
        <v>5524</v>
      </c>
      <c r="C3350">
        <v>1990.3541928833199</v>
      </c>
      <c r="D3350">
        <v>-0.69417281970217204</v>
      </c>
      <c r="E3350">
        <v>0.13206820012598799</v>
      </c>
      <c r="F3350">
        <v>-5.2561693052525698</v>
      </c>
      <c r="G3350" s="1">
        <v>1.47086892608247E-7</v>
      </c>
      <c r="H3350" s="1">
        <v>9.4285873813596397E-7</v>
      </c>
      <c r="I3350" s="4">
        <v>30.561597479910802</v>
      </c>
      <c r="J3350" s="13">
        <v>35.697748730656102</v>
      </c>
      <c r="K3350" s="2">
        <v>21.488724169314601</v>
      </c>
      <c r="L3350" s="2">
        <v>27.753831940968301</v>
      </c>
      <c r="M3350" s="2">
        <v>40.834614658983199</v>
      </c>
      <c r="N3350" s="14">
        <v>42.265553172229801</v>
      </c>
      <c r="O3350" s="3" t="s">
        <v>8570</v>
      </c>
    </row>
    <row r="3351" spans="1:15" x14ac:dyDescent="0.2">
      <c r="A3351">
        <v>3348</v>
      </c>
      <c r="B3351" t="s">
        <v>5752</v>
      </c>
      <c r="C3351">
        <v>428.88620063251699</v>
      </c>
      <c r="D3351">
        <v>-0.69399774515215895</v>
      </c>
      <c r="E3351">
        <v>0.13989526340453001</v>
      </c>
      <c r="F3351">
        <v>-4.9608380459983898</v>
      </c>
      <c r="G3351" s="1">
        <v>7.0189695495660404E-7</v>
      </c>
      <c r="H3351" s="1">
        <v>4.0891082233485204E-6</v>
      </c>
      <c r="I3351" s="4">
        <v>9.3031793088289305</v>
      </c>
      <c r="J3351" s="13">
        <v>14.7404128587995</v>
      </c>
      <c r="K3351" s="2">
        <v>12.196658626651001</v>
      </c>
      <c r="L3351" s="2">
        <v>11.9596892195101</v>
      </c>
      <c r="M3351" s="2">
        <v>22.9362496038042</v>
      </c>
      <c r="N3351" s="14">
        <v>21.232234539388799</v>
      </c>
      <c r="O3351" s="3" t="s">
        <v>8570</v>
      </c>
    </row>
    <row r="3352" spans="1:15" x14ac:dyDescent="0.2">
      <c r="A3352">
        <v>3349</v>
      </c>
      <c r="B3352" t="s">
        <v>4437</v>
      </c>
      <c r="C3352">
        <v>1747.0333747263401</v>
      </c>
      <c r="D3352">
        <v>-0.69385809874982696</v>
      </c>
      <c r="E3352">
        <v>9.53328717819448E-2</v>
      </c>
      <c r="F3352">
        <v>-7.2782670424204801</v>
      </c>
      <c r="G3352" s="1">
        <v>3.3813550459457702E-13</v>
      </c>
      <c r="H3352" s="1">
        <v>3.88680216943323E-12</v>
      </c>
      <c r="I3352" s="4">
        <v>20.5226853890203</v>
      </c>
      <c r="J3352" s="13">
        <v>19.2077823244801</v>
      </c>
      <c r="K3352" s="2">
        <v>22.776854534435699</v>
      </c>
      <c r="L3352" s="2">
        <v>25.300602190056001</v>
      </c>
      <c r="M3352" s="2">
        <v>32.298518436541698</v>
      </c>
      <c r="N3352" s="14">
        <v>33.311896740232498</v>
      </c>
      <c r="O3352" s="3" t="s">
        <v>8570</v>
      </c>
    </row>
    <row r="3353" spans="1:15" x14ac:dyDescent="0.2">
      <c r="A3353">
        <v>3350</v>
      </c>
      <c r="B3353" t="s">
        <v>4469</v>
      </c>
      <c r="C3353">
        <v>2872.0131793929399</v>
      </c>
      <c r="D3353">
        <v>-0.69144485094186703</v>
      </c>
      <c r="E3353">
        <v>9.60658319709531E-2</v>
      </c>
      <c r="F3353">
        <v>-7.1976147684947396</v>
      </c>
      <c r="G3353" s="1">
        <v>6.1274968681916695E-13</v>
      </c>
      <c r="H3353" s="1">
        <v>6.9000942993984503E-12</v>
      </c>
      <c r="I3353" s="4">
        <v>57.198800189393403</v>
      </c>
      <c r="J3353" s="13">
        <v>36.342741298006899</v>
      </c>
      <c r="K3353" s="2">
        <v>29.0190535175742</v>
      </c>
      <c r="L3353" s="2">
        <v>32.494843789247497</v>
      </c>
      <c r="M3353" s="2">
        <v>56.1884446298399</v>
      </c>
      <c r="N3353" s="14">
        <v>56.032173067589</v>
      </c>
      <c r="O3353" s="3" t="s">
        <v>8570</v>
      </c>
    </row>
    <row r="3354" spans="1:15" x14ac:dyDescent="0.2">
      <c r="A3354">
        <v>3351</v>
      </c>
      <c r="B3354" t="s">
        <v>4245</v>
      </c>
      <c r="C3354">
        <v>1465.8955554398001</v>
      </c>
      <c r="D3354">
        <v>-0.69132671686324199</v>
      </c>
      <c r="E3354">
        <v>8.8584568637586694E-2</v>
      </c>
      <c r="F3354">
        <v>-7.8041438536723904</v>
      </c>
      <c r="G3354" s="1">
        <v>5.9906828347804498E-15</v>
      </c>
      <c r="H3354" s="1">
        <v>7.8540206944299901E-14</v>
      </c>
      <c r="I3354" s="4">
        <v>38.284451161089201</v>
      </c>
      <c r="J3354" s="13">
        <v>57.169285612959101</v>
      </c>
      <c r="K3354" s="2">
        <v>52.750670391104798</v>
      </c>
      <c r="L3354" s="2">
        <v>56.547900602474897</v>
      </c>
      <c r="M3354" s="2">
        <v>101.088933738202</v>
      </c>
      <c r="N3354" s="14">
        <v>90.948975355185993</v>
      </c>
      <c r="O3354" s="3" t="s">
        <v>8570</v>
      </c>
    </row>
    <row r="3355" spans="1:15" x14ac:dyDescent="0.2">
      <c r="A3355">
        <v>3352</v>
      </c>
      <c r="B3355" t="s">
        <v>4439</v>
      </c>
      <c r="C3355">
        <v>878.29018784245</v>
      </c>
      <c r="D3355">
        <v>-0.69067777461027302</v>
      </c>
      <c r="E3355">
        <v>9.4997477774682801E-2</v>
      </c>
      <c r="F3355">
        <v>-7.2704853938168599</v>
      </c>
      <c r="G3355" s="1">
        <v>3.5819804242482198E-13</v>
      </c>
      <c r="H3355" s="1">
        <v>4.1115933714638002E-12</v>
      </c>
      <c r="I3355" s="4">
        <v>19.688330354021701</v>
      </c>
      <c r="J3355" s="13">
        <v>25.1885820793863</v>
      </c>
      <c r="K3355" s="2">
        <v>20.1075058724029</v>
      </c>
      <c r="L3355" s="2">
        <v>20.488332607417099</v>
      </c>
      <c r="M3355" s="2">
        <v>40.997866487560898</v>
      </c>
      <c r="N3355" s="14">
        <v>37.5538088861109</v>
      </c>
      <c r="O3355" s="3" t="s">
        <v>8570</v>
      </c>
    </row>
    <row r="3356" spans="1:15" x14ac:dyDescent="0.2">
      <c r="A3356">
        <v>3353</v>
      </c>
      <c r="B3356" t="s">
        <v>4457</v>
      </c>
      <c r="C3356">
        <v>2760.4861123017099</v>
      </c>
      <c r="D3356">
        <v>-0.69028811957804703</v>
      </c>
      <c r="E3356">
        <v>9.5499744894023797E-2</v>
      </c>
      <c r="F3356">
        <v>-7.2281671573475004</v>
      </c>
      <c r="G3356" s="1">
        <v>4.8955593673801799E-13</v>
      </c>
      <c r="H3356" s="1">
        <v>5.5539276960968201E-12</v>
      </c>
      <c r="I3356" s="4">
        <v>23.991922828065199</v>
      </c>
      <c r="J3356" s="13">
        <v>29.022048973780201</v>
      </c>
      <c r="K3356" s="2">
        <v>24.067310710157798</v>
      </c>
      <c r="L3356" s="2">
        <v>27.214814969737901</v>
      </c>
      <c r="M3356" s="2">
        <v>48.765881147937598</v>
      </c>
      <c r="N3356" s="14">
        <v>47.063512632960098</v>
      </c>
      <c r="O3356" s="3" t="s">
        <v>8570</v>
      </c>
    </row>
    <row r="3357" spans="1:15" x14ac:dyDescent="0.2">
      <c r="A3357">
        <v>3354</v>
      </c>
      <c r="B3357" t="s">
        <v>5178</v>
      </c>
      <c r="C3357">
        <v>498.79274092971701</v>
      </c>
      <c r="D3357">
        <v>-0.69009709108950501</v>
      </c>
      <c r="E3357">
        <v>0.118444817667181</v>
      </c>
      <c r="F3357">
        <v>-5.8263173069218999</v>
      </c>
      <c r="G3357" s="1">
        <v>5.6663833562407699E-9</v>
      </c>
      <c r="H3357" s="1">
        <v>4.2989644497051297E-8</v>
      </c>
      <c r="I3357" s="4">
        <v>9.9592000088729105</v>
      </c>
      <c r="J3357" s="13">
        <v>9.3300935285414699</v>
      </c>
      <c r="K3357" s="2">
        <v>7.5452994692637896</v>
      </c>
      <c r="L3357" s="2">
        <v>7.8364410969553404</v>
      </c>
      <c r="M3357" s="2">
        <v>12.6068035233803</v>
      </c>
      <c r="N3357" s="14">
        <v>12.9866529433484</v>
      </c>
      <c r="O3357" s="3" t="s">
        <v>8570</v>
      </c>
    </row>
    <row r="3358" spans="1:15" x14ac:dyDescent="0.2">
      <c r="A3358">
        <v>3355</v>
      </c>
      <c r="B3358" t="s">
        <v>5891</v>
      </c>
      <c r="C3358">
        <v>343.56949770046202</v>
      </c>
      <c r="D3358">
        <v>-0.69002055657806405</v>
      </c>
      <c r="E3358">
        <v>0.14607917062092099</v>
      </c>
      <c r="F3358">
        <v>-4.7236067513600801</v>
      </c>
      <c r="G3358" s="1">
        <v>2.3169824713975198E-6</v>
      </c>
      <c r="H3358" s="1">
        <v>1.2625169035059099E-5</v>
      </c>
      <c r="I3358" s="4">
        <v>2.4131046962332801</v>
      </c>
      <c r="J3358" s="13">
        <v>5.6261145069368501</v>
      </c>
      <c r="K3358" s="2">
        <v>4.9706373573277203</v>
      </c>
      <c r="L3358" s="2">
        <v>4.5603916656747296</v>
      </c>
      <c r="M3358" s="2">
        <v>8.43936091485911</v>
      </c>
      <c r="N3358" s="14">
        <v>8.9219242865179904</v>
      </c>
      <c r="O3358" s="3" t="s">
        <v>8570</v>
      </c>
    </row>
    <row r="3359" spans="1:15" x14ac:dyDescent="0.2">
      <c r="A3359">
        <v>3356</v>
      </c>
      <c r="B3359" t="s">
        <v>6848</v>
      </c>
      <c r="C3359">
        <v>147.55355843745099</v>
      </c>
      <c r="D3359">
        <v>-0.68975631153147099</v>
      </c>
      <c r="E3359">
        <v>0.20187604650364599</v>
      </c>
      <c r="F3359">
        <v>-3.4167318187450899</v>
      </c>
      <c r="G3359">
        <v>6.3377679010689404E-4</v>
      </c>
      <c r="H3359">
        <v>2.2974880482344302E-3</v>
      </c>
      <c r="I3359" s="4">
        <v>2.3105600214031599</v>
      </c>
      <c r="J3359" s="13">
        <v>1.9060443190396199</v>
      </c>
      <c r="K3359" s="2">
        <v>1.18218076691159</v>
      </c>
      <c r="L3359" s="2">
        <v>1.3740275540892399</v>
      </c>
      <c r="M3359" s="2">
        <v>2.9091855709769501</v>
      </c>
      <c r="N3359" s="14">
        <v>2.8219755395295101</v>
      </c>
      <c r="O3359" s="3" t="s">
        <v>8570</v>
      </c>
    </row>
    <row r="3360" spans="1:15" x14ac:dyDescent="0.2">
      <c r="A3360">
        <v>3357</v>
      </c>
      <c r="B3360" t="s">
        <v>4932</v>
      </c>
      <c r="C3360">
        <v>1291.0517887322501</v>
      </c>
      <c r="D3360">
        <v>-0.689611550002311</v>
      </c>
      <c r="E3360">
        <v>0.109993968181408</v>
      </c>
      <c r="F3360">
        <v>-6.2695396975311004</v>
      </c>
      <c r="G3360" s="1">
        <v>3.6211696943866498E-10</v>
      </c>
      <c r="H3360" s="1">
        <v>3.11853545735894E-9</v>
      </c>
      <c r="I3360" s="4">
        <v>18.8532320515423</v>
      </c>
      <c r="J3360" s="13">
        <v>28.777201780173701</v>
      </c>
      <c r="K3360" s="2">
        <v>30.467856869230499</v>
      </c>
      <c r="L3360" s="2">
        <v>28.537699883750001</v>
      </c>
      <c r="M3360" s="2">
        <v>51.234275129895998</v>
      </c>
      <c r="N3360" s="14">
        <v>49.856705871741198</v>
      </c>
      <c r="O3360" s="3" t="s">
        <v>8570</v>
      </c>
    </row>
    <row r="3361" spans="1:15" x14ac:dyDescent="0.2">
      <c r="A3361">
        <v>3358</v>
      </c>
      <c r="B3361" t="s">
        <v>6362</v>
      </c>
      <c r="C3361">
        <v>224.61528502914001</v>
      </c>
      <c r="D3361">
        <v>-0.68948376120101096</v>
      </c>
      <c r="E3361">
        <v>0.17098590502533201</v>
      </c>
      <c r="F3361">
        <v>-4.0324011566851903</v>
      </c>
      <c r="G3361" s="1">
        <v>5.5209838656475903E-5</v>
      </c>
      <c r="H3361">
        <v>2.44611234200284E-4</v>
      </c>
      <c r="I3361" s="4">
        <v>10.302708817984399</v>
      </c>
      <c r="J3361" s="13">
        <v>15.867974304235901</v>
      </c>
      <c r="K3361" s="2">
        <v>14.9650823461182</v>
      </c>
      <c r="L3361" s="2">
        <v>18.082756472973699</v>
      </c>
      <c r="M3361" s="2">
        <v>27.1986039043068</v>
      </c>
      <c r="N3361" s="14">
        <v>27.6539483666343</v>
      </c>
      <c r="O3361" s="3" t="s">
        <v>8570</v>
      </c>
    </row>
    <row r="3362" spans="1:15" x14ac:dyDescent="0.2">
      <c r="A3362">
        <v>3359</v>
      </c>
      <c r="B3362" t="s">
        <v>4814</v>
      </c>
      <c r="C3362">
        <v>547.93403400735303</v>
      </c>
      <c r="D3362">
        <v>-0.68820760165352501</v>
      </c>
      <c r="E3362">
        <v>0.105978696617145</v>
      </c>
      <c r="F3362">
        <v>-6.4938296433265403</v>
      </c>
      <c r="G3362" s="1">
        <v>8.3681370830711606E-11</v>
      </c>
      <c r="H3362" s="1">
        <v>7.6850496199339997E-10</v>
      </c>
      <c r="I3362" s="4">
        <v>8.5592322546552495</v>
      </c>
      <c r="J3362" s="13">
        <v>15.421811121154001</v>
      </c>
      <c r="K3362" s="2">
        <v>12.6878128995882</v>
      </c>
      <c r="L3362" s="2">
        <v>12.1166904131058</v>
      </c>
      <c r="M3362" s="2">
        <v>19.986451356940901</v>
      </c>
      <c r="N3362" s="14">
        <v>19.004816193932601</v>
      </c>
      <c r="O3362" s="3" t="s">
        <v>8570</v>
      </c>
    </row>
    <row r="3363" spans="1:15" x14ac:dyDescent="0.2">
      <c r="A3363">
        <v>3360</v>
      </c>
      <c r="B3363" t="s">
        <v>6947</v>
      </c>
      <c r="C3363">
        <v>125.491692182923</v>
      </c>
      <c r="D3363">
        <v>-0.688166329379578</v>
      </c>
      <c r="E3363">
        <v>0.20940430947764299</v>
      </c>
      <c r="F3363">
        <v>-3.2863045230358598</v>
      </c>
      <c r="G3363">
        <v>1.0151120262769399E-3</v>
      </c>
      <c r="H3363">
        <v>3.52602616517884E-3</v>
      </c>
      <c r="I3363" s="4">
        <v>0.72921955558692497</v>
      </c>
      <c r="J3363" s="13">
        <v>1.8380609723560299</v>
      </c>
      <c r="K3363" s="2">
        <v>1.6639087377519799</v>
      </c>
      <c r="L3363" s="2">
        <v>2.0737529522201998</v>
      </c>
      <c r="M3363" s="2">
        <v>2.6226464974411101</v>
      </c>
      <c r="N3363" s="14">
        <v>2.64336612468992</v>
      </c>
      <c r="O3363" s="3" t="s">
        <v>8570</v>
      </c>
    </row>
    <row r="3364" spans="1:15" x14ac:dyDescent="0.2">
      <c r="A3364">
        <v>3361</v>
      </c>
      <c r="B3364" t="s">
        <v>5488</v>
      </c>
      <c r="C3364">
        <v>821.34799457236704</v>
      </c>
      <c r="D3364">
        <v>-0.68730881645088704</v>
      </c>
      <c r="E3364">
        <v>0.129405579966485</v>
      </c>
      <c r="F3364">
        <v>-5.3112765046831303</v>
      </c>
      <c r="G3364" s="1">
        <v>1.08860015528294E-7</v>
      </c>
      <c r="H3364" s="1">
        <v>7.0920683383779503E-7</v>
      </c>
      <c r="I3364" s="4">
        <v>15.8484503410413</v>
      </c>
      <c r="J3364" s="13">
        <v>20.505377593456799</v>
      </c>
      <c r="K3364" s="2">
        <v>14.315329931605101</v>
      </c>
      <c r="L3364" s="2">
        <v>13.9491206041816</v>
      </c>
      <c r="M3364" s="2">
        <v>27.625539732965599</v>
      </c>
      <c r="N3364" s="14">
        <v>25.654978835826</v>
      </c>
      <c r="O3364" s="3" t="s">
        <v>8570</v>
      </c>
    </row>
    <row r="3365" spans="1:15" x14ac:dyDescent="0.2">
      <c r="A3365">
        <v>3362</v>
      </c>
      <c r="B3365" t="s">
        <v>6917</v>
      </c>
      <c r="C3365">
        <v>256.93867919780399</v>
      </c>
      <c r="D3365">
        <v>-0.68697145315872299</v>
      </c>
      <c r="E3365">
        <v>0.205585166295533</v>
      </c>
      <c r="F3365">
        <v>-3.3415419290085699</v>
      </c>
      <c r="G3365">
        <v>8.3314431887797997E-4</v>
      </c>
      <c r="H3365">
        <v>2.9422297051643902E-3</v>
      </c>
      <c r="I3365" s="4">
        <v>3.2942578376529301</v>
      </c>
      <c r="J3365" s="13">
        <v>4.6688091448848299</v>
      </c>
      <c r="K3365" s="2">
        <v>3.0554773661334198</v>
      </c>
      <c r="L3365" s="2">
        <v>4.33982412613459</v>
      </c>
      <c r="M3365" s="2">
        <v>6.5016720220964501</v>
      </c>
      <c r="N3365" s="14">
        <v>7.2820010974073002</v>
      </c>
      <c r="O3365" s="3" t="s">
        <v>8570</v>
      </c>
    </row>
    <row r="3366" spans="1:15" x14ac:dyDescent="0.2">
      <c r="A3366">
        <v>3363</v>
      </c>
      <c r="B3366" t="s">
        <v>7471</v>
      </c>
      <c r="C3366">
        <v>101.62353538949399</v>
      </c>
      <c r="D3366">
        <v>-0.68657009227746701</v>
      </c>
      <c r="E3366">
        <v>0.25122248559504001</v>
      </c>
      <c r="F3366">
        <v>-2.7329165645793001</v>
      </c>
      <c r="G3366">
        <v>6.2776232586299902E-3</v>
      </c>
      <c r="H3366">
        <v>1.8253316117831798E-2</v>
      </c>
      <c r="I3366" s="4">
        <v>0.89145394290413305</v>
      </c>
      <c r="J3366" s="13">
        <v>1.49253718934597</v>
      </c>
      <c r="K3366" s="2">
        <v>1.28710397738154</v>
      </c>
      <c r="L3366" s="2">
        <v>1.32501797107458</v>
      </c>
      <c r="M3366" s="2">
        <v>1.8254463056965899</v>
      </c>
      <c r="N3366" s="14">
        <v>1.7814902064560301</v>
      </c>
      <c r="O3366" s="3" t="s">
        <v>8570</v>
      </c>
    </row>
    <row r="3367" spans="1:15" x14ac:dyDescent="0.2">
      <c r="A3367">
        <v>3364</v>
      </c>
      <c r="B3367" t="s">
        <v>7233</v>
      </c>
      <c r="C3367">
        <v>114.718476578614</v>
      </c>
      <c r="D3367">
        <v>-0.68646534012649796</v>
      </c>
      <c r="E3367">
        <v>0.23041854831627701</v>
      </c>
      <c r="F3367">
        <v>-2.9792104200927501</v>
      </c>
      <c r="G3367">
        <v>2.88992246168285E-3</v>
      </c>
      <c r="H3367">
        <v>9.0890133383452597E-3</v>
      </c>
      <c r="I3367" s="4">
        <v>3.0759293282529199</v>
      </c>
      <c r="J3367" s="13">
        <v>5.5232811645426798</v>
      </c>
      <c r="K3367" s="2">
        <v>4.2749394052277703</v>
      </c>
      <c r="L3367" s="2">
        <v>5.1820881547207103</v>
      </c>
      <c r="M3367" s="2">
        <v>8.9645838952566006</v>
      </c>
      <c r="N3367" s="14">
        <v>10.2319325016968</v>
      </c>
      <c r="O3367" s="3" t="s">
        <v>8570</v>
      </c>
    </row>
    <row r="3368" spans="1:15" x14ac:dyDescent="0.2">
      <c r="A3368">
        <v>3365</v>
      </c>
      <c r="B3368" t="s">
        <v>4777</v>
      </c>
      <c r="C3368">
        <v>7816.3403902784503</v>
      </c>
      <c r="D3368">
        <v>-0.68624301117769204</v>
      </c>
      <c r="E3368">
        <v>0.104560709764748</v>
      </c>
      <c r="F3368">
        <v>-6.5631059001193899</v>
      </c>
      <c r="G3368" s="1">
        <v>5.2698392640806699E-11</v>
      </c>
      <c r="H3368" s="1">
        <v>4.9326992204270696E-10</v>
      </c>
      <c r="I3368" s="4">
        <v>193.01229866232299</v>
      </c>
      <c r="J3368" s="13">
        <v>242.26411034902901</v>
      </c>
      <c r="K3368" s="2">
        <v>187.962000499147</v>
      </c>
      <c r="L3368" s="2">
        <v>190.15772996333499</v>
      </c>
      <c r="M3368" s="2">
        <v>357.89913029553298</v>
      </c>
      <c r="N3368" s="14">
        <v>356.63971975269698</v>
      </c>
      <c r="O3368" s="3" t="s">
        <v>8570</v>
      </c>
    </row>
    <row r="3369" spans="1:15" x14ac:dyDescent="0.2">
      <c r="A3369">
        <v>3366</v>
      </c>
      <c r="B3369" t="s">
        <v>7040</v>
      </c>
      <c r="C3369">
        <v>162.263322456304</v>
      </c>
      <c r="D3369">
        <v>-0.68599883132936101</v>
      </c>
      <c r="E3369">
        <v>0.214424732955976</v>
      </c>
      <c r="F3369">
        <v>-3.19925235243364</v>
      </c>
      <c r="G3369">
        <v>1.37784505886615E-3</v>
      </c>
      <c r="H3369">
        <v>4.6532134558406402E-3</v>
      </c>
      <c r="I3369" s="4">
        <v>1.82635019130471</v>
      </c>
      <c r="J3369" s="13">
        <v>2.8809981358798602</v>
      </c>
      <c r="K3369" s="2">
        <v>3.2436255691434801</v>
      </c>
      <c r="L3369" s="2">
        <v>2.5751840739908101</v>
      </c>
      <c r="M3369" s="2">
        <v>5.1972246987497499</v>
      </c>
      <c r="N3369" s="14">
        <v>4.8136882549879401</v>
      </c>
      <c r="O3369" s="3" t="s">
        <v>8570</v>
      </c>
    </row>
    <row r="3370" spans="1:15" x14ac:dyDescent="0.2">
      <c r="A3370">
        <v>3367</v>
      </c>
      <c r="B3370" t="s">
        <v>3691</v>
      </c>
      <c r="C3370">
        <v>2192.3452596694501</v>
      </c>
      <c r="D3370">
        <v>-0.68575341428686398</v>
      </c>
      <c r="E3370">
        <v>7.0909873503582896E-2</v>
      </c>
      <c r="F3370">
        <v>-9.6707747511665598</v>
      </c>
      <c r="G3370" s="1">
        <v>4.0132824169531802E-22</v>
      </c>
      <c r="H3370" s="1">
        <v>8.3368066316674094E-21</v>
      </c>
      <c r="I3370" s="4">
        <v>57.302505942735898</v>
      </c>
      <c r="J3370" s="13">
        <v>65.843457890455596</v>
      </c>
      <c r="K3370" s="2">
        <v>60.969171708352199</v>
      </c>
      <c r="L3370" s="2">
        <v>60.930186139183199</v>
      </c>
      <c r="M3370" s="2">
        <v>102.757967144893</v>
      </c>
      <c r="N3370" s="14">
        <v>98.196924778344098</v>
      </c>
      <c r="O3370" s="3" t="s">
        <v>8570</v>
      </c>
    </row>
    <row r="3371" spans="1:15" x14ac:dyDescent="0.2">
      <c r="A3371">
        <v>3368</v>
      </c>
      <c r="B3371" t="s">
        <v>5076</v>
      </c>
      <c r="C3371">
        <v>1309.5709039123999</v>
      </c>
      <c r="D3371">
        <v>-0.68514752330643103</v>
      </c>
      <c r="E3371">
        <v>0.11395474157528999</v>
      </c>
      <c r="F3371">
        <v>-6.0124529601407701</v>
      </c>
      <c r="G3371" s="1">
        <v>1.8273686734425201E-9</v>
      </c>
      <c r="H3371" s="1">
        <v>1.45961672321626E-8</v>
      </c>
      <c r="I3371" s="4">
        <v>42.4272933807664</v>
      </c>
      <c r="J3371" s="13">
        <v>44.444894712377597</v>
      </c>
      <c r="K3371" s="2">
        <v>44.151544974553602</v>
      </c>
      <c r="L3371" s="2">
        <v>47.440051719624499</v>
      </c>
      <c r="M3371" s="2">
        <v>79.074921983028204</v>
      </c>
      <c r="N3371" s="14">
        <v>72.556690558589096</v>
      </c>
      <c r="O3371" s="3" t="s">
        <v>8570</v>
      </c>
    </row>
    <row r="3372" spans="1:15" x14ac:dyDescent="0.2">
      <c r="A3372">
        <v>3369</v>
      </c>
      <c r="B3372" t="s">
        <v>5249</v>
      </c>
      <c r="C3372">
        <v>441.41504347522101</v>
      </c>
      <c r="D3372">
        <v>-0.68510454835366597</v>
      </c>
      <c r="E3372">
        <v>0.120239923685126</v>
      </c>
      <c r="F3372">
        <v>-5.6978125680431999</v>
      </c>
      <c r="G3372" s="1">
        <v>1.21354358127274E-8</v>
      </c>
      <c r="H3372" s="1">
        <v>8.8563944933052194E-8</v>
      </c>
      <c r="I3372" s="4">
        <v>11.7851098792574</v>
      </c>
      <c r="J3372" s="13">
        <v>13.7877989889794</v>
      </c>
      <c r="K3372" s="2">
        <v>12.5682356188395</v>
      </c>
      <c r="L3372" s="2">
        <v>12.759641999497999</v>
      </c>
      <c r="M3372" s="2">
        <v>19.739695984157201</v>
      </c>
      <c r="N3372" s="14">
        <v>20.0828465934759</v>
      </c>
      <c r="O3372" s="3" t="s">
        <v>8570</v>
      </c>
    </row>
    <row r="3373" spans="1:15" x14ac:dyDescent="0.2">
      <c r="A3373">
        <v>3370</v>
      </c>
      <c r="B3373" t="s">
        <v>4782</v>
      </c>
      <c r="C3373">
        <v>1363.4837374000399</v>
      </c>
      <c r="D3373">
        <v>-0.68484919713561498</v>
      </c>
      <c r="E3373">
        <v>0.10457335645683601</v>
      </c>
      <c r="F3373">
        <v>-6.5489836067210296</v>
      </c>
      <c r="G3373" s="1">
        <v>5.7929989506602702E-11</v>
      </c>
      <c r="H3373" s="1">
        <v>5.39748765605721E-10</v>
      </c>
      <c r="I3373" s="4">
        <v>16.299348026051199</v>
      </c>
      <c r="J3373" s="13">
        <v>21.1801069491048</v>
      </c>
      <c r="K3373" s="2">
        <v>17.506745108246299</v>
      </c>
      <c r="L3373" s="2">
        <v>16.282933856205101</v>
      </c>
      <c r="M3373" s="2">
        <v>31.001325708273601</v>
      </c>
      <c r="N3373" s="14">
        <v>28.894756752325598</v>
      </c>
      <c r="O3373" s="3" t="s">
        <v>8570</v>
      </c>
    </row>
    <row r="3374" spans="1:15" x14ac:dyDescent="0.2">
      <c r="A3374">
        <v>3371</v>
      </c>
      <c r="B3374" t="s">
        <v>5809</v>
      </c>
      <c r="C3374">
        <v>904.88721078450101</v>
      </c>
      <c r="D3374">
        <v>-0.68461064702277197</v>
      </c>
      <c r="E3374">
        <v>0.14091165784113399</v>
      </c>
      <c r="F3374">
        <v>-4.8584386665481798</v>
      </c>
      <c r="G3374" s="1">
        <v>1.18315047356615E-6</v>
      </c>
      <c r="H3374" s="1">
        <v>6.70350975784072E-6</v>
      </c>
      <c r="I3374" s="4">
        <v>24.270055131633899</v>
      </c>
      <c r="J3374" s="13">
        <v>24.8752775192517</v>
      </c>
      <c r="K3374" s="2">
        <v>19.503606707638401</v>
      </c>
      <c r="L3374" s="2">
        <v>20.181837787215098</v>
      </c>
      <c r="M3374" s="2">
        <v>36.723800259872398</v>
      </c>
      <c r="N3374" s="14">
        <v>34.616671867196096</v>
      </c>
      <c r="O3374" s="3" t="s">
        <v>8570</v>
      </c>
    </row>
    <row r="3375" spans="1:15" x14ac:dyDescent="0.2">
      <c r="A3375">
        <v>3372</v>
      </c>
      <c r="B3375" t="s">
        <v>6835</v>
      </c>
      <c r="C3375">
        <v>415.70908198738499</v>
      </c>
      <c r="D3375">
        <v>-0.68442805462660905</v>
      </c>
      <c r="E3375">
        <v>0.199761478861959</v>
      </c>
      <c r="F3375">
        <v>-3.4262264102458402</v>
      </c>
      <c r="G3375">
        <v>6.1202998627935999E-4</v>
      </c>
      <c r="H3375">
        <v>2.2266111843929001E-3</v>
      </c>
      <c r="I3375" s="4">
        <v>5.9628316180149197</v>
      </c>
      <c r="J3375" s="13">
        <v>17.6641310414531</v>
      </c>
      <c r="K3375" s="2">
        <v>14.0427254583795</v>
      </c>
      <c r="L3375" s="2">
        <v>20.920945193927501</v>
      </c>
      <c r="M3375" s="2">
        <v>13.6661919029268</v>
      </c>
      <c r="N3375" s="14">
        <v>15.1252039343098</v>
      </c>
      <c r="O3375" s="3" t="s">
        <v>8570</v>
      </c>
    </row>
    <row r="3376" spans="1:15" x14ac:dyDescent="0.2">
      <c r="A3376">
        <v>3373</v>
      </c>
      <c r="B3376" t="s">
        <v>6571</v>
      </c>
      <c r="C3376">
        <v>3628.9677910917999</v>
      </c>
      <c r="D3376">
        <v>-0.68408973624465397</v>
      </c>
      <c r="E3376">
        <v>0.18054868674219199</v>
      </c>
      <c r="F3376">
        <v>-3.78894883473439</v>
      </c>
      <c r="G3376">
        <v>1.5128606530602999E-4</v>
      </c>
      <c r="H3376">
        <v>6.1850722853746599E-4</v>
      </c>
      <c r="I3376" s="4">
        <v>19.892030923411301</v>
      </c>
      <c r="J3376" s="13">
        <v>40.280729645674697</v>
      </c>
      <c r="K3376" s="2">
        <v>25.078838284231399</v>
      </c>
      <c r="L3376" s="2">
        <v>27.640932657493899</v>
      </c>
      <c r="M3376" s="2">
        <v>54.000907866254799</v>
      </c>
      <c r="N3376" s="14">
        <v>50.411943610357802</v>
      </c>
      <c r="O3376" s="3" t="s">
        <v>8570</v>
      </c>
    </row>
    <row r="3377" spans="1:15" x14ac:dyDescent="0.2">
      <c r="A3377">
        <v>3374</v>
      </c>
      <c r="B3377" t="s">
        <v>5887</v>
      </c>
      <c r="C3377">
        <v>497.45750303014302</v>
      </c>
      <c r="D3377">
        <v>-0.68396110774422103</v>
      </c>
      <c r="E3377">
        <v>0.144595699783892</v>
      </c>
      <c r="F3377">
        <v>-4.7301621608834097</v>
      </c>
      <c r="G3377" s="1">
        <v>2.2434056771062998E-6</v>
      </c>
      <c r="H3377" s="1">
        <v>1.22461781647601E-5</v>
      </c>
      <c r="I3377" s="4">
        <v>12.3319424431236</v>
      </c>
      <c r="J3377" s="13">
        <v>20.127392455442902</v>
      </c>
      <c r="K3377" s="2">
        <v>15.7901279279753</v>
      </c>
      <c r="L3377" s="2">
        <v>15.2660588005922</v>
      </c>
      <c r="M3377" s="2">
        <v>26.9469401392771</v>
      </c>
      <c r="N3377" s="14">
        <v>25.213260064453198</v>
      </c>
      <c r="O3377" s="3" t="s">
        <v>8570</v>
      </c>
    </row>
    <row r="3378" spans="1:15" x14ac:dyDescent="0.2">
      <c r="A3378">
        <v>3375</v>
      </c>
      <c r="B3378" t="s">
        <v>5662</v>
      </c>
      <c r="C3378">
        <v>875.06826898155896</v>
      </c>
      <c r="D3378">
        <v>-0.683528196264237</v>
      </c>
      <c r="E3378">
        <v>0.13482928966334401</v>
      </c>
      <c r="F3378">
        <v>-5.0695824176700999</v>
      </c>
      <c r="G3378" s="1">
        <v>3.9868946563084203E-7</v>
      </c>
      <c r="H3378" s="1">
        <v>2.4049786249376801E-6</v>
      </c>
      <c r="I3378" s="4">
        <v>12.945067402760101</v>
      </c>
      <c r="J3378" s="13">
        <v>24.124369261701901</v>
      </c>
      <c r="K3378" s="2">
        <v>17.508102651977001</v>
      </c>
      <c r="L3378" s="2">
        <v>18.6219733716223</v>
      </c>
      <c r="M3378" s="2">
        <v>35.427692644177597</v>
      </c>
      <c r="N3378" s="14">
        <v>36.640122155762299</v>
      </c>
      <c r="O3378" s="3" t="s">
        <v>8570</v>
      </c>
    </row>
    <row r="3379" spans="1:15" x14ac:dyDescent="0.2">
      <c r="A3379">
        <v>3376</v>
      </c>
      <c r="B3379" t="s">
        <v>5663</v>
      </c>
      <c r="C3379">
        <v>875.06826898155896</v>
      </c>
      <c r="D3379">
        <v>-0.683528196264237</v>
      </c>
      <c r="E3379">
        <v>0.13482928966334401</v>
      </c>
      <c r="F3379">
        <v>-5.0695824176700999</v>
      </c>
      <c r="G3379" s="1">
        <v>3.9868946563084203E-7</v>
      </c>
      <c r="H3379" s="1">
        <v>2.4049786249376801E-6</v>
      </c>
      <c r="I3379" s="4">
        <v>12.945067402760101</v>
      </c>
      <c r="J3379" s="13">
        <v>24.124369261701901</v>
      </c>
      <c r="K3379" s="2">
        <v>17.508102651977001</v>
      </c>
      <c r="L3379" s="2">
        <v>18.6219733716223</v>
      </c>
      <c r="M3379" s="2">
        <v>35.427692644177597</v>
      </c>
      <c r="N3379" s="14">
        <v>36.640122155762299</v>
      </c>
      <c r="O3379" s="3" t="s">
        <v>8570</v>
      </c>
    </row>
    <row r="3380" spans="1:15" x14ac:dyDescent="0.2">
      <c r="A3380">
        <v>3377</v>
      </c>
      <c r="B3380" t="s">
        <v>5414</v>
      </c>
      <c r="C3380">
        <v>506.33112838767801</v>
      </c>
      <c r="D3380">
        <v>-0.68311434431311402</v>
      </c>
      <c r="E3380">
        <v>0.125564805393239</v>
      </c>
      <c r="F3380">
        <v>-5.4403329195132697</v>
      </c>
      <c r="G3380" s="1">
        <v>5.3181095405728602E-8</v>
      </c>
      <c r="H3380" s="1">
        <v>3.5935246981622801E-7</v>
      </c>
      <c r="I3380" s="4">
        <v>10.984174315871201</v>
      </c>
      <c r="J3380" s="13">
        <v>11.310038861908501</v>
      </c>
      <c r="K3380" s="2">
        <v>8.6260034672581405</v>
      </c>
      <c r="L3380" s="2">
        <v>12.463035683503</v>
      </c>
      <c r="M3380" s="2">
        <v>14.337027297529501</v>
      </c>
      <c r="N3380" s="14">
        <v>17.218631698121499</v>
      </c>
      <c r="O3380" s="3" t="s">
        <v>8570</v>
      </c>
    </row>
    <row r="3381" spans="1:15" x14ac:dyDescent="0.2">
      <c r="A3381">
        <v>3378</v>
      </c>
      <c r="B3381" t="s">
        <v>4916</v>
      </c>
      <c r="C3381">
        <v>757.52838053278504</v>
      </c>
      <c r="D3381">
        <v>-0.682877068587046</v>
      </c>
      <c r="E3381">
        <v>0.108391940310539</v>
      </c>
      <c r="F3381">
        <v>-6.3000723728224601</v>
      </c>
      <c r="G3381" s="1">
        <v>2.9750669946434102E-10</v>
      </c>
      <c r="H3381" s="1">
        <v>2.5858972171220401E-9</v>
      </c>
      <c r="I3381" s="4">
        <v>9.3185661975010508</v>
      </c>
      <c r="J3381" s="13">
        <v>13.752678305918099</v>
      </c>
      <c r="K3381" s="2">
        <v>10.0048048818535</v>
      </c>
      <c r="L3381" s="2">
        <v>14.533631497443</v>
      </c>
      <c r="M3381" s="2">
        <v>18.8837414500812</v>
      </c>
      <c r="N3381" s="14">
        <v>18.577088652160199</v>
      </c>
      <c r="O3381" s="3" t="s">
        <v>8570</v>
      </c>
    </row>
    <row r="3382" spans="1:15" x14ac:dyDescent="0.2">
      <c r="A3382">
        <v>3379</v>
      </c>
      <c r="B3382" t="s">
        <v>6736</v>
      </c>
      <c r="C3382">
        <v>535.23748346700802</v>
      </c>
      <c r="D3382">
        <v>-0.68271774695804499</v>
      </c>
      <c r="E3382">
        <v>0.19244745175276901</v>
      </c>
      <c r="F3382">
        <v>-3.5475541023796602</v>
      </c>
      <c r="G3382">
        <v>3.88825884266272E-4</v>
      </c>
      <c r="H3382">
        <v>1.4726750121883401E-3</v>
      </c>
      <c r="I3382" s="4">
        <v>2.0331023370332502</v>
      </c>
      <c r="J3382" s="13">
        <v>4.4264140129234502</v>
      </c>
      <c r="K3382" s="2">
        <v>2.8887541659232001</v>
      </c>
      <c r="L3382" s="2">
        <v>2.89369236604059</v>
      </c>
      <c r="M3382" s="2">
        <v>6.5550394475095199</v>
      </c>
      <c r="N3382" s="14">
        <v>5.6281016280399498</v>
      </c>
      <c r="O3382" s="3" t="s">
        <v>8570</v>
      </c>
    </row>
    <row r="3383" spans="1:15" x14ac:dyDescent="0.2">
      <c r="A3383">
        <v>3380</v>
      </c>
      <c r="B3383" t="s">
        <v>4409</v>
      </c>
      <c r="C3383">
        <v>1698.67155277048</v>
      </c>
      <c r="D3383">
        <v>-0.68194076485209298</v>
      </c>
      <c r="E3383">
        <v>9.2824313021527896E-2</v>
      </c>
      <c r="F3383">
        <v>-7.34657486443166</v>
      </c>
      <c r="G3383" s="1">
        <v>2.03350349061104E-13</v>
      </c>
      <c r="H3383" s="1">
        <v>2.3836146356483599E-12</v>
      </c>
      <c r="I3383" s="4">
        <v>21.707059164497402</v>
      </c>
      <c r="J3383" s="13">
        <v>26.960790912210001</v>
      </c>
      <c r="K3383" s="2">
        <v>23.8868489711382</v>
      </c>
      <c r="L3383" s="2">
        <v>22.792401044239799</v>
      </c>
      <c r="M3383" s="2">
        <v>42.534667584603099</v>
      </c>
      <c r="N3383" s="14">
        <v>42.371757063362097</v>
      </c>
      <c r="O3383" s="3" t="s">
        <v>8570</v>
      </c>
    </row>
    <row r="3384" spans="1:15" x14ac:dyDescent="0.2">
      <c r="A3384">
        <v>3381</v>
      </c>
      <c r="B3384" t="s">
        <v>6881</v>
      </c>
      <c r="C3384">
        <v>124.764156268565</v>
      </c>
      <c r="D3384">
        <v>-0.68111887464154997</v>
      </c>
      <c r="E3384">
        <v>0.201155536548835</v>
      </c>
      <c r="F3384">
        <v>-3.38603096055571</v>
      </c>
      <c r="G3384">
        <v>7.0911382826545897E-4</v>
      </c>
      <c r="H3384">
        <v>2.5395830042587299E-3</v>
      </c>
      <c r="I3384" s="4">
        <v>1.0969354468863901</v>
      </c>
      <c r="J3384" s="13">
        <v>2.6926962190563999</v>
      </c>
      <c r="K3384" s="2">
        <v>2.3892026114461702</v>
      </c>
      <c r="L3384" s="2">
        <v>2.6302455067353101</v>
      </c>
      <c r="M3384" s="2">
        <v>4.3403049773988398</v>
      </c>
      <c r="N3384" s="14">
        <v>4.2483399949178402</v>
      </c>
      <c r="O3384" s="3" t="s">
        <v>8570</v>
      </c>
    </row>
    <row r="3385" spans="1:15" x14ac:dyDescent="0.2">
      <c r="A3385">
        <v>3382</v>
      </c>
      <c r="B3385" t="s">
        <v>6882</v>
      </c>
      <c r="C3385">
        <v>124.764156268565</v>
      </c>
      <c r="D3385">
        <v>-0.68111887464154997</v>
      </c>
      <c r="E3385">
        <v>0.201155536548835</v>
      </c>
      <c r="F3385">
        <v>-3.38603096055571</v>
      </c>
      <c r="G3385">
        <v>7.0911382826545897E-4</v>
      </c>
      <c r="H3385">
        <v>2.5395830042587299E-3</v>
      </c>
      <c r="I3385" s="4">
        <v>1.0969354468863901</v>
      </c>
      <c r="J3385" s="13">
        <v>2.6926962190563999</v>
      </c>
      <c r="K3385" s="2">
        <v>2.3892026114461702</v>
      </c>
      <c r="L3385" s="2">
        <v>2.6302455067353101</v>
      </c>
      <c r="M3385" s="2">
        <v>4.3403049773988398</v>
      </c>
      <c r="N3385" s="14">
        <v>4.2483399949178402</v>
      </c>
      <c r="O3385" s="3" t="s">
        <v>8570</v>
      </c>
    </row>
    <row r="3386" spans="1:15" x14ac:dyDescent="0.2">
      <c r="A3386">
        <v>3383</v>
      </c>
      <c r="B3386" t="s">
        <v>7359</v>
      </c>
      <c r="C3386">
        <v>677.93383546309497</v>
      </c>
      <c r="D3386">
        <v>-0.680071865880851</v>
      </c>
      <c r="E3386">
        <v>0.238368457846312</v>
      </c>
      <c r="F3386">
        <v>-2.8530279216696002</v>
      </c>
      <c r="G3386">
        <v>4.3304816423772197E-3</v>
      </c>
      <c r="H3386">
        <v>1.30450267341395E-2</v>
      </c>
      <c r="I3386" s="4">
        <v>3.5866116861459898</v>
      </c>
      <c r="J3386" s="13">
        <v>9.4660059067183298</v>
      </c>
      <c r="K3386" s="2">
        <v>5.4902433980795902</v>
      </c>
      <c r="L3386" s="2">
        <v>5.70182415944259</v>
      </c>
      <c r="M3386" s="2">
        <v>11.5221294348984</v>
      </c>
      <c r="N3386" s="14">
        <v>11.767502155726801</v>
      </c>
      <c r="O3386" s="3" t="s">
        <v>8570</v>
      </c>
    </row>
    <row r="3387" spans="1:15" x14ac:dyDescent="0.2">
      <c r="A3387">
        <v>3384</v>
      </c>
      <c r="B3387" t="s">
        <v>4193</v>
      </c>
      <c r="C3387">
        <v>1559.16343472166</v>
      </c>
      <c r="D3387">
        <v>-0.67977540316968099</v>
      </c>
      <c r="E3387">
        <v>8.5654231008972001E-2</v>
      </c>
      <c r="F3387">
        <v>-7.9362734935823198</v>
      </c>
      <c r="G3387" s="1">
        <v>2.0834632409308901E-15</v>
      </c>
      <c r="H3387" s="1">
        <v>2.8353267782953299E-14</v>
      </c>
      <c r="I3387" s="4">
        <v>17.7307321941129</v>
      </c>
      <c r="J3387" s="13">
        <v>25.346542071279799</v>
      </c>
      <c r="K3387" s="2">
        <v>21.929709062105299</v>
      </c>
      <c r="L3387" s="2">
        <v>20.586552737046599</v>
      </c>
      <c r="M3387" s="2">
        <v>34.852712876155898</v>
      </c>
      <c r="N3387" s="14">
        <v>34.360468064579599</v>
      </c>
      <c r="O3387" s="3" t="s">
        <v>8570</v>
      </c>
    </row>
    <row r="3388" spans="1:15" x14ac:dyDescent="0.2">
      <c r="A3388">
        <v>3385</v>
      </c>
      <c r="B3388" t="s">
        <v>4911</v>
      </c>
      <c r="C3388">
        <v>1166.1250145598499</v>
      </c>
      <c r="D3388">
        <v>-0.67947834569340304</v>
      </c>
      <c r="E3388">
        <v>0.10771918692676601</v>
      </c>
      <c r="F3388">
        <v>-6.3078673825801701</v>
      </c>
      <c r="G3388" s="1">
        <v>2.8290645595545801E-10</v>
      </c>
      <c r="H3388" s="1">
        <v>2.4651541076204601E-9</v>
      </c>
      <c r="I3388" s="4">
        <v>32.904516381887198</v>
      </c>
      <c r="J3388" s="13">
        <v>23.629616046159502</v>
      </c>
      <c r="K3388" s="2">
        <v>23.437294592687699</v>
      </c>
      <c r="L3388" s="2">
        <v>25.352619615581499</v>
      </c>
      <c r="M3388" s="2">
        <v>43.269770514854201</v>
      </c>
      <c r="N3388" s="14">
        <v>39.455170921664397</v>
      </c>
      <c r="O3388" s="3" t="s">
        <v>8570</v>
      </c>
    </row>
    <row r="3389" spans="1:15" x14ac:dyDescent="0.2">
      <c r="A3389">
        <v>3386</v>
      </c>
      <c r="B3389" t="s">
        <v>4550</v>
      </c>
      <c r="C3389">
        <v>3722.7636479225998</v>
      </c>
      <c r="D3389">
        <v>-0.67941005037990798</v>
      </c>
      <c r="E3389">
        <v>9.7014283727714701E-2</v>
      </c>
      <c r="F3389">
        <v>-7.0031960683931302</v>
      </c>
      <c r="G3389" s="1">
        <v>2.5018831280872501E-12</v>
      </c>
      <c r="H3389" s="1">
        <v>2.6680178114941801E-11</v>
      </c>
      <c r="I3389" s="4">
        <v>35.482501243513802</v>
      </c>
      <c r="J3389" s="13">
        <v>37.900493622011403</v>
      </c>
      <c r="K3389" s="2">
        <v>29.380852056796201</v>
      </c>
      <c r="L3389" s="2">
        <v>32.468899070585699</v>
      </c>
      <c r="M3389" s="2">
        <v>58.676841892907497</v>
      </c>
      <c r="N3389" s="14">
        <v>54.4544372418815</v>
      </c>
      <c r="O3389" s="3" t="s">
        <v>8570</v>
      </c>
    </row>
    <row r="3390" spans="1:15" x14ac:dyDescent="0.2">
      <c r="A3390">
        <v>3387</v>
      </c>
      <c r="B3390" t="s">
        <v>6664</v>
      </c>
      <c r="C3390">
        <v>3369.4298012536901</v>
      </c>
      <c r="D3390">
        <v>-0.678581660983267</v>
      </c>
      <c r="E3390">
        <v>0.18583098545677701</v>
      </c>
      <c r="F3390">
        <v>-3.6516066430756799</v>
      </c>
      <c r="G3390">
        <v>2.6060483959767502E-4</v>
      </c>
      <c r="H3390">
        <v>1.0182451331800699E-3</v>
      </c>
      <c r="I3390" s="4">
        <v>40.222178043248803</v>
      </c>
      <c r="J3390" s="13">
        <v>40.011159537453601</v>
      </c>
      <c r="K3390" s="2">
        <v>48.128421498689697</v>
      </c>
      <c r="L3390" s="2">
        <v>46.434607964957998</v>
      </c>
      <c r="M3390" s="2">
        <v>85.860459427546203</v>
      </c>
      <c r="N3390" s="14">
        <v>68.680198224507805</v>
      </c>
      <c r="O3390" s="3" t="s">
        <v>8570</v>
      </c>
    </row>
    <row r="3391" spans="1:15" x14ac:dyDescent="0.2">
      <c r="A3391">
        <v>3388</v>
      </c>
      <c r="B3391" t="s">
        <v>4042</v>
      </c>
      <c r="C3391">
        <v>1382.3469115390899</v>
      </c>
      <c r="D3391">
        <v>-0.67853652562247102</v>
      </c>
      <c r="E3391">
        <v>8.1078807043745593E-2</v>
      </c>
      <c r="F3391">
        <v>-8.3688518660168594</v>
      </c>
      <c r="G3391" s="1">
        <v>5.8182336830980897E-17</v>
      </c>
      <c r="H3391" s="1">
        <v>8.8200944737674996E-16</v>
      </c>
      <c r="I3391" s="4">
        <v>8.3238475802903604</v>
      </c>
      <c r="J3391" s="13">
        <v>13.9966890318882</v>
      </c>
      <c r="K3391" s="2">
        <v>11.867342337101899</v>
      </c>
      <c r="L3391" s="2">
        <v>13.6270827013496</v>
      </c>
      <c r="M3391" s="2">
        <v>22.189336410469298</v>
      </c>
      <c r="N3391" s="14">
        <v>20.319907404359199</v>
      </c>
      <c r="O3391" s="3" t="s">
        <v>8570</v>
      </c>
    </row>
    <row r="3392" spans="1:15" x14ac:dyDescent="0.2">
      <c r="A3392">
        <v>3389</v>
      </c>
      <c r="B3392" t="s">
        <v>6594</v>
      </c>
      <c r="C3392">
        <v>764.90278093815903</v>
      </c>
      <c r="D3392">
        <v>-0.67813205980345004</v>
      </c>
      <c r="E3392">
        <v>0.180509537945508</v>
      </c>
      <c r="F3392">
        <v>-3.7567658059607001</v>
      </c>
      <c r="G3392">
        <v>1.72123436265123E-4</v>
      </c>
      <c r="H3392">
        <v>6.9563698195728395E-4</v>
      </c>
      <c r="I3392" s="4">
        <v>14.1673479004155</v>
      </c>
      <c r="J3392" s="13">
        <v>22.926671484371901</v>
      </c>
      <c r="K3392" s="2">
        <v>15.6379707777721</v>
      </c>
      <c r="L3392" s="2">
        <v>16.477640203557101</v>
      </c>
      <c r="M3392" s="2">
        <v>32.2319002180203</v>
      </c>
      <c r="N3392" s="14">
        <v>28.452727274309499</v>
      </c>
      <c r="O3392" s="3" t="s">
        <v>8570</v>
      </c>
    </row>
    <row r="3393" spans="1:15" x14ac:dyDescent="0.2">
      <c r="A3393">
        <v>3390</v>
      </c>
      <c r="B3393" t="s">
        <v>5831</v>
      </c>
      <c r="C3393">
        <v>657.70475159905197</v>
      </c>
      <c r="D3393">
        <v>-0.67777414010385995</v>
      </c>
      <c r="E3393">
        <v>0.140425452855545</v>
      </c>
      <c r="F3393">
        <v>-4.8265761393063302</v>
      </c>
      <c r="G3393" s="1">
        <v>1.3890030524049999E-6</v>
      </c>
      <c r="H3393" s="1">
        <v>7.7864767013244492E-6</v>
      </c>
      <c r="I3393" s="4">
        <v>16.598876785089502</v>
      </c>
      <c r="J3393" s="13">
        <v>9.2702009528407796</v>
      </c>
      <c r="K3393" s="2">
        <v>10.430250494290499</v>
      </c>
      <c r="L3393" s="2">
        <v>10.0710545746186</v>
      </c>
      <c r="M3393" s="2">
        <v>17.338197437174902</v>
      </c>
      <c r="N3393" s="14">
        <v>16.637201228755799</v>
      </c>
      <c r="O3393" s="3" t="s">
        <v>8570</v>
      </c>
    </row>
    <row r="3394" spans="1:15" x14ac:dyDescent="0.2">
      <c r="A3394">
        <v>3391</v>
      </c>
      <c r="B3394" t="s">
        <v>4569</v>
      </c>
      <c r="C3394">
        <v>693.21160632772398</v>
      </c>
      <c r="D3394">
        <v>-0.67775222565772697</v>
      </c>
      <c r="E3394">
        <v>9.7314078915872196E-2</v>
      </c>
      <c r="F3394">
        <v>-6.9645855276875404</v>
      </c>
      <c r="G3394" s="1">
        <v>3.2937199287700099E-12</v>
      </c>
      <c r="H3394" s="1">
        <v>3.4653805266134199E-11</v>
      </c>
      <c r="I3394" s="4">
        <v>16.659695631393301</v>
      </c>
      <c r="J3394" s="13">
        <v>23.164713266981099</v>
      </c>
      <c r="K3394" s="2">
        <v>20.7478002930354</v>
      </c>
      <c r="L3394" s="2">
        <v>22.0251483704183</v>
      </c>
      <c r="M3394" s="2">
        <v>40.296685772326299</v>
      </c>
      <c r="N3394" s="14">
        <v>37.6452255585695</v>
      </c>
      <c r="O3394" s="3" t="s">
        <v>8570</v>
      </c>
    </row>
    <row r="3395" spans="1:15" x14ac:dyDescent="0.2">
      <c r="A3395">
        <v>3392</v>
      </c>
      <c r="B3395" t="s">
        <v>6251</v>
      </c>
      <c r="C3395">
        <v>306.47299779196999</v>
      </c>
      <c r="D3395">
        <v>-0.67738200898769396</v>
      </c>
      <c r="E3395">
        <v>0.16114362542611299</v>
      </c>
      <c r="F3395">
        <v>-4.2035917163740697</v>
      </c>
      <c r="G3395" s="1">
        <v>2.6271263011210101E-5</v>
      </c>
      <c r="H3395">
        <v>1.2309472079886899E-4</v>
      </c>
      <c r="I3395" s="4">
        <v>6.0577277468654698</v>
      </c>
      <c r="J3395" s="13">
        <v>7.7205743186510603</v>
      </c>
      <c r="K3395" s="2">
        <v>8.0897765443960097</v>
      </c>
      <c r="L3395" s="2">
        <v>6.9105291838731198</v>
      </c>
      <c r="M3395" s="2">
        <v>13.7873094931578</v>
      </c>
      <c r="N3395" s="14">
        <v>13.1506091906555</v>
      </c>
      <c r="O3395" s="3" t="s">
        <v>8570</v>
      </c>
    </row>
    <row r="3396" spans="1:15" x14ac:dyDescent="0.2">
      <c r="A3396">
        <v>3393</v>
      </c>
      <c r="B3396" t="s">
        <v>5295</v>
      </c>
      <c r="C3396">
        <v>1628.9416063352901</v>
      </c>
      <c r="D3396">
        <v>-0.67680757319467799</v>
      </c>
      <c r="E3396">
        <v>0.12023429106118901</v>
      </c>
      <c r="F3396">
        <v>-5.6290727646927303</v>
      </c>
      <c r="G3396" s="1">
        <v>1.81180957987969E-8</v>
      </c>
      <c r="H3396" s="1">
        <v>1.29469668423102E-7</v>
      </c>
      <c r="I3396" s="4">
        <v>13.509882894968699</v>
      </c>
      <c r="J3396" s="13">
        <v>14.2698434446952</v>
      </c>
      <c r="K3396" s="2">
        <v>11.370294671615699</v>
      </c>
      <c r="L3396" s="2">
        <v>12.3001500102586</v>
      </c>
      <c r="M3396" s="2">
        <v>19.919678244466301</v>
      </c>
      <c r="N3396" s="14">
        <v>19.727094369531098</v>
      </c>
      <c r="O3396" s="3" t="s">
        <v>8570</v>
      </c>
    </row>
    <row r="3397" spans="1:15" x14ac:dyDescent="0.2">
      <c r="A3397">
        <v>3394</v>
      </c>
      <c r="B3397" t="s">
        <v>6052</v>
      </c>
      <c r="C3397">
        <v>432.27879595233901</v>
      </c>
      <c r="D3397">
        <v>-0.67655482545222001</v>
      </c>
      <c r="E3397">
        <v>0.15124161742374501</v>
      </c>
      <c r="F3397">
        <v>-4.4733376763398702</v>
      </c>
      <c r="G3397" s="1">
        <v>7.7008021685076601E-6</v>
      </c>
      <c r="H3397" s="1">
        <v>3.8969804530136697E-5</v>
      </c>
      <c r="I3397" s="4">
        <v>2.09276770283505</v>
      </c>
      <c r="J3397" s="13">
        <v>3.2004884335477399</v>
      </c>
      <c r="K3397" s="2">
        <v>3.5102921560419098</v>
      </c>
      <c r="L3397" s="2">
        <v>3.6770474639651098</v>
      </c>
      <c r="M3397" s="2">
        <v>5.9770926205914199</v>
      </c>
      <c r="N3397" s="14">
        <v>5.8397351819302399</v>
      </c>
      <c r="O3397" s="3" t="s">
        <v>8570</v>
      </c>
    </row>
    <row r="3398" spans="1:15" x14ac:dyDescent="0.2">
      <c r="A3398">
        <v>3395</v>
      </c>
      <c r="B3398" t="s">
        <v>6969</v>
      </c>
      <c r="C3398">
        <v>2231.2587216249799</v>
      </c>
      <c r="D3398">
        <v>-0.67554120598344503</v>
      </c>
      <c r="E3398">
        <v>0.20702619741572001</v>
      </c>
      <c r="F3398">
        <v>-3.26307112054482</v>
      </c>
      <c r="G3398">
        <v>1.1021185800991599E-3</v>
      </c>
      <c r="H3398">
        <v>3.80166887944094E-3</v>
      </c>
      <c r="I3398" s="4">
        <v>16.118616256680401</v>
      </c>
      <c r="J3398" s="13">
        <v>23.2444514423531</v>
      </c>
      <c r="K3398" s="2">
        <v>20.0452189910668</v>
      </c>
      <c r="L3398" s="2">
        <v>14.8393316424978</v>
      </c>
      <c r="M3398" s="2">
        <v>33.1612956993335</v>
      </c>
      <c r="N3398" s="14">
        <v>29.7131386318738</v>
      </c>
      <c r="O3398" s="3" t="s">
        <v>8570</v>
      </c>
    </row>
    <row r="3399" spans="1:15" x14ac:dyDescent="0.2">
      <c r="A3399">
        <v>3396</v>
      </c>
      <c r="B3399" t="s">
        <v>4371</v>
      </c>
      <c r="C3399">
        <v>1661.3509587644901</v>
      </c>
      <c r="D3399">
        <v>-0.67515751158753601</v>
      </c>
      <c r="E3399">
        <v>9.0659659869939999E-2</v>
      </c>
      <c r="F3399">
        <v>-7.4471657246024696</v>
      </c>
      <c r="G3399" s="1">
        <v>9.5366794224551905E-14</v>
      </c>
      <c r="H3399" s="1">
        <v>1.1465678875017E-12</v>
      </c>
      <c r="I3399" s="4">
        <v>13.8867559532231</v>
      </c>
      <c r="J3399" s="13">
        <v>22.1846591232894</v>
      </c>
      <c r="K3399" s="2">
        <v>17.6298598525259</v>
      </c>
      <c r="L3399" s="2">
        <v>18.406470357840298</v>
      </c>
      <c r="M3399" s="2">
        <v>31.8315405620699</v>
      </c>
      <c r="N3399" s="14">
        <v>29.961730980017599</v>
      </c>
      <c r="O3399" s="3" t="s">
        <v>8570</v>
      </c>
    </row>
    <row r="3400" spans="1:15" x14ac:dyDescent="0.2">
      <c r="A3400">
        <v>3397</v>
      </c>
      <c r="B3400" t="s">
        <v>4832</v>
      </c>
      <c r="C3400">
        <v>1588.80521229283</v>
      </c>
      <c r="D3400">
        <v>-0.67418434870034305</v>
      </c>
      <c r="E3400">
        <v>0.10447549852678301</v>
      </c>
      <c r="F3400">
        <v>-6.4530378721046402</v>
      </c>
      <c r="G3400" s="1">
        <v>1.09629947441937E-10</v>
      </c>
      <c r="H3400" s="1">
        <v>9.96658215243238E-10</v>
      </c>
      <c r="I3400" s="4">
        <v>50.870397434349897</v>
      </c>
      <c r="J3400" s="13">
        <v>58.672009687338701</v>
      </c>
      <c r="K3400" s="2">
        <v>38.678396219818602</v>
      </c>
      <c r="L3400" s="2">
        <v>51.276654099018998</v>
      </c>
      <c r="M3400" s="2">
        <v>61.522050896480401</v>
      </c>
      <c r="N3400" s="14">
        <v>58.384111505336101</v>
      </c>
      <c r="O3400" s="3" t="s">
        <v>8570</v>
      </c>
    </row>
    <row r="3401" spans="1:15" x14ac:dyDescent="0.2">
      <c r="A3401">
        <v>3398</v>
      </c>
      <c r="B3401" t="s">
        <v>5081</v>
      </c>
      <c r="C3401">
        <v>1297.8969175070199</v>
      </c>
      <c r="D3401">
        <v>-0.67410627131363499</v>
      </c>
      <c r="E3401">
        <v>0.11232353397310101</v>
      </c>
      <c r="F3401">
        <v>-6.0014695715954396</v>
      </c>
      <c r="G3401" s="1">
        <v>1.9553959062059999E-9</v>
      </c>
      <c r="H3401" s="1">
        <v>1.5583001221764699E-8</v>
      </c>
      <c r="I3401" s="4">
        <v>19.336302033641299</v>
      </c>
      <c r="J3401" s="13">
        <v>29.1355728954452</v>
      </c>
      <c r="K3401" s="2">
        <v>22.017762250474298</v>
      </c>
      <c r="L3401" s="2">
        <v>23.947746663147498</v>
      </c>
      <c r="M3401" s="2">
        <v>42.134625468445201</v>
      </c>
      <c r="N3401" s="14">
        <v>39.587912137128697</v>
      </c>
      <c r="O3401" s="3" t="s">
        <v>8570</v>
      </c>
    </row>
    <row r="3402" spans="1:15" x14ac:dyDescent="0.2">
      <c r="A3402">
        <v>3399</v>
      </c>
      <c r="B3402" t="s">
        <v>6914</v>
      </c>
      <c r="C3402">
        <v>127.36091892211699</v>
      </c>
      <c r="D3402">
        <v>-0.67315898861458101</v>
      </c>
      <c r="E3402">
        <v>0.20119735026437199</v>
      </c>
      <c r="F3402">
        <v>-3.3457646819406701</v>
      </c>
      <c r="G3402">
        <v>8.2056001837481905E-4</v>
      </c>
      <c r="H3402">
        <v>2.9019979964197201E-3</v>
      </c>
      <c r="I3402" s="4">
        <v>6.1314284294133898</v>
      </c>
      <c r="J3402" s="13">
        <v>8.9405046332689508</v>
      </c>
      <c r="K3402" s="2">
        <v>8.13611662805463</v>
      </c>
      <c r="L3402" s="2">
        <v>8.0735060762580702</v>
      </c>
      <c r="M3402" s="2">
        <v>13.995744409617799</v>
      </c>
      <c r="N3402" s="14">
        <v>14.2129262325863</v>
      </c>
      <c r="O3402" s="3" t="s">
        <v>8570</v>
      </c>
    </row>
    <row r="3403" spans="1:15" x14ac:dyDescent="0.2">
      <c r="A3403">
        <v>3400</v>
      </c>
      <c r="B3403" t="s">
        <v>5788</v>
      </c>
      <c r="C3403">
        <v>320.78563848784501</v>
      </c>
      <c r="D3403">
        <v>-0.673031537076766</v>
      </c>
      <c r="E3403">
        <v>0.13745104454073001</v>
      </c>
      <c r="F3403">
        <v>-4.89651816998256</v>
      </c>
      <c r="G3403" s="1">
        <v>9.7549632189621794E-7</v>
      </c>
      <c r="H3403" s="1">
        <v>5.5854735307820601E-6</v>
      </c>
      <c r="I3403" s="4">
        <v>4.16926425960781</v>
      </c>
      <c r="J3403" s="13">
        <v>4.7207830117187504</v>
      </c>
      <c r="K3403" s="2">
        <v>4.27541464827019</v>
      </c>
      <c r="L3403" s="2">
        <v>4.7534010497329096</v>
      </c>
      <c r="M3403" s="2">
        <v>8.1653439319343892</v>
      </c>
      <c r="N3403" s="14">
        <v>7.3583965847763002</v>
      </c>
      <c r="O3403" s="3" t="s">
        <v>8570</v>
      </c>
    </row>
    <row r="3404" spans="1:15" x14ac:dyDescent="0.2">
      <c r="A3404">
        <v>3401</v>
      </c>
      <c r="B3404" t="s">
        <v>4885</v>
      </c>
      <c r="C3404">
        <v>809.17705979375705</v>
      </c>
      <c r="D3404">
        <v>-0.67299135964217405</v>
      </c>
      <c r="E3404">
        <v>0.105945297360527</v>
      </c>
      <c r="F3404">
        <v>-6.3522532515248198</v>
      </c>
      <c r="G3404" s="1">
        <v>2.1218361474181099E-10</v>
      </c>
      <c r="H3404" s="1">
        <v>1.8764338120247501E-9</v>
      </c>
      <c r="I3404" s="4">
        <v>10.705227401387299</v>
      </c>
      <c r="J3404" s="13">
        <v>20.6717932797557</v>
      </c>
      <c r="K3404" s="2">
        <v>19.896128767982599</v>
      </c>
      <c r="L3404" s="2">
        <v>18.694277267637201</v>
      </c>
      <c r="M3404" s="2">
        <v>35.075354865908203</v>
      </c>
      <c r="N3404" s="14">
        <v>30.957156957245999</v>
      </c>
      <c r="O3404" s="3" t="s">
        <v>8570</v>
      </c>
    </row>
    <row r="3405" spans="1:15" x14ac:dyDescent="0.2">
      <c r="A3405">
        <v>3402</v>
      </c>
      <c r="B3405" t="s">
        <v>3699</v>
      </c>
      <c r="C3405">
        <v>3543.0755872138702</v>
      </c>
      <c r="D3405">
        <v>-0.67252939536371104</v>
      </c>
      <c r="E3405">
        <v>6.9706407867464001E-2</v>
      </c>
      <c r="F3405">
        <v>-9.64802829378932</v>
      </c>
      <c r="G3405" s="1">
        <v>5.0109900732456403E-22</v>
      </c>
      <c r="H3405" s="1">
        <v>1.03300223813072E-20</v>
      </c>
      <c r="I3405" s="4">
        <v>34.115139422126703</v>
      </c>
      <c r="J3405" s="13">
        <v>41.972934919886903</v>
      </c>
      <c r="K3405" s="2">
        <v>31.875020175151199</v>
      </c>
      <c r="L3405" s="2">
        <v>36.905327224730499</v>
      </c>
      <c r="M3405" s="2">
        <v>64.109642454200696</v>
      </c>
      <c r="N3405" s="14">
        <v>67.616878257715797</v>
      </c>
      <c r="O3405" s="3" t="s">
        <v>8570</v>
      </c>
    </row>
    <row r="3406" spans="1:15" x14ac:dyDescent="0.2">
      <c r="A3406">
        <v>3403</v>
      </c>
      <c r="B3406" t="s">
        <v>6274</v>
      </c>
      <c r="C3406">
        <v>606.32493604239801</v>
      </c>
      <c r="D3406">
        <v>-0.67251475129348304</v>
      </c>
      <c r="E3406">
        <v>0.16099107361389001</v>
      </c>
      <c r="F3406">
        <v>-4.1773418624836101</v>
      </c>
      <c r="G3406" s="1">
        <v>2.9493557818287001E-5</v>
      </c>
      <c r="H3406">
        <v>1.3682358205869199E-4</v>
      </c>
      <c r="I3406" s="4">
        <v>9.4540431578676092</v>
      </c>
      <c r="J3406" s="13">
        <v>23.179300328479901</v>
      </c>
      <c r="K3406" s="2">
        <v>22.081174778835699</v>
      </c>
      <c r="L3406" s="2">
        <v>16.836285380843499</v>
      </c>
      <c r="M3406" s="2">
        <v>32.798369752143898</v>
      </c>
      <c r="N3406" s="14">
        <v>32.081975778857</v>
      </c>
      <c r="O3406" s="3" t="s">
        <v>8570</v>
      </c>
    </row>
    <row r="3407" spans="1:15" x14ac:dyDescent="0.2">
      <c r="A3407">
        <v>3404</v>
      </c>
      <c r="B3407" t="s">
        <v>5211</v>
      </c>
      <c r="C3407">
        <v>960.85678391347301</v>
      </c>
      <c r="D3407">
        <v>-0.67199440021090195</v>
      </c>
      <c r="E3407">
        <v>0.116481201134816</v>
      </c>
      <c r="F3407">
        <v>-5.76912320326376</v>
      </c>
      <c r="G3407" s="1">
        <v>7.9685033555129005E-9</v>
      </c>
      <c r="H3407" s="1">
        <v>5.9400239648902897E-8</v>
      </c>
      <c r="I3407" s="4">
        <v>11.903443126276301</v>
      </c>
      <c r="J3407" s="13">
        <v>21.959788737463199</v>
      </c>
      <c r="K3407" s="2">
        <v>16.617306379602699</v>
      </c>
      <c r="L3407" s="2">
        <v>19.044422575766301</v>
      </c>
      <c r="M3407" s="2">
        <v>31.4052048835436</v>
      </c>
      <c r="N3407" s="14">
        <v>33.506572642614401</v>
      </c>
      <c r="O3407" s="3" t="s">
        <v>8570</v>
      </c>
    </row>
    <row r="3408" spans="1:15" x14ac:dyDescent="0.2">
      <c r="A3408">
        <v>3405</v>
      </c>
      <c r="B3408" t="s">
        <v>5815</v>
      </c>
      <c r="C3408">
        <v>574.639304096111</v>
      </c>
      <c r="D3408">
        <v>-0.67082573062398998</v>
      </c>
      <c r="E3408">
        <v>0.13835466986394901</v>
      </c>
      <c r="F3408">
        <v>-4.8485947838526</v>
      </c>
      <c r="G3408" s="1">
        <v>1.24339117290939E-6</v>
      </c>
      <c r="H3408" s="1">
        <v>7.0219442114711003E-6</v>
      </c>
      <c r="I3408" s="4">
        <v>14.9231039582804</v>
      </c>
      <c r="J3408" s="13">
        <v>14.149145198944</v>
      </c>
      <c r="K3408" s="2">
        <v>9.7139231551613996</v>
      </c>
      <c r="L3408" s="2">
        <v>11.9422740250485</v>
      </c>
      <c r="M3408" s="2">
        <v>18.571634053635801</v>
      </c>
      <c r="N3408" s="14">
        <v>19.343311168428801</v>
      </c>
      <c r="O3408" s="3" t="s">
        <v>8570</v>
      </c>
    </row>
    <row r="3409" spans="1:15" x14ac:dyDescent="0.2">
      <c r="A3409">
        <v>3406</v>
      </c>
      <c r="B3409" t="s">
        <v>5771</v>
      </c>
      <c r="C3409">
        <v>1424.34864917871</v>
      </c>
      <c r="D3409">
        <v>-0.67072017048152199</v>
      </c>
      <c r="E3409">
        <v>0.13617577282266599</v>
      </c>
      <c r="F3409">
        <v>-4.9254001396780396</v>
      </c>
      <c r="G3409" s="1">
        <v>8.4187896867259602E-7</v>
      </c>
      <c r="H3409" s="1">
        <v>4.8581145701121203E-6</v>
      </c>
      <c r="I3409" s="4">
        <v>16.758658582653499</v>
      </c>
      <c r="J3409" s="13">
        <v>21.5977624993311</v>
      </c>
      <c r="K3409" s="2">
        <v>15.175030478147001</v>
      </c>
      <c r="L3409" s="2">
        <v>16.957775996364202</v>
      </c>
      <c r="M3409" s="2">
        <v>27.749880787795099</v>
      </c>
      <c r="N3409" s="14">
        <v>26.126928596877701</v>
      </c>
      <c r="O3409" s="3" t="s">
        <v>8570</v>
      </c>
    </row>
    <row r="3410" spans="1:15" x14ac:dyDescent="0.2">
      <c r="A3410">
        <v>3407</v>
      </c>
      <c r="B3410" t="s">
        <v>7718</v>
      </c>
      <c r="C3410">
        <v>96.801165209778901</v>
      </c>
      <c r="D3410">
        <v>-0.67061328401123999</v>
      </c>
      <c r="E3410">
        <v>0.27110654269331602</v>
      </c>
      <c r="F3410">
        <v>-2.4736152707677701</v>
      </c>
      <c r="G3410">
        <v>1.3375364757794101E-2</v>
      </c>
      <c r="H3410">
        <v>3.5847273270943898E-2</v>
      </c>
      <c r="I3410" s="4">
        <v>4.15705793422942</v>
      </c>
      <c r="J3410" s="13">
        <v>3.3868556957156999</v>
      </c>
      <c r="K3410" s="2">
        <v>2.5698347127038299</v>
      </c>
      <c r="L3410" s="2">
        <v>2.4699924144813901</v>
      </c>
      <c r="M3410" s="2">
        <v>5.9139145177605599</v>
      </c>
      <c r="N3410" s="14">
        <v>5.6885274978826601</v>
      </c>
      <c r="O3410" s="3" t="s">
        <v>8570</v>
      </c>
    </row>
    <row r="3411" spans="1:15" x14ac:dyDescent="0.2">
      <c r="A3411">
        <v>3408</v>
      </c>
      <c r="B3411" t="s">
        <v>5408</v>
      </c>
      <c r="C3411">
        <v>482.37287035640202</v>
      </c>
      <c r="D3411">
        <v>-0.67034181039889895</v>
      </c>
      <c r="E3411">
        <v>0.122997887596334</v>
      </c>
      <c r="F3411">
        <v>-5.4500270167150298</v>
      </c>
      <c r="G3411" s="1">
        <v>5.0362168994333398E-8</v>
      </c>
      <c r="H3411" s="1">
        <v>3.41251702292246E-7</v>
      </c>
      <c r="I3411" s="4">
        <v>20.531233247783</v>
      </c>
      <c r="J3411" s="13">
        <v>16.080783866256098</v>
      </c>
      <c r="K3411" s="2">
        <v>17.9831597184698</v>
      </c>
      <c r="L3411" s="2">
        <v>16.091041460848398</v>
      </c>
      <c r="M3411" s="2">
        <v>28.2573193122855</v>
      </c>
      <c r="N3411" s="14">
        <v>27.822842951094199</v>
      </c>
      <c r="O3411" s="3" t="s">
        <v>8570</v>
      </c>
    </row>
    <row r="3412" spans="1:15" x14ac:dyDescent="0.2">
      <c r="A3412">
        <v>3409</v>
      </c>
      <c r="B3412" t="s">
        <v>5380</v>
      </c>
      <c r="C3412">
        <v>868.55279746555505</v>
      </c>
      <c r="D3412">
        <v>-0.66955983458915602</v>
      </c>
      <c r="E3412">
        <v>0.121733361308621</v>
      </c>
      <c r="F3412">
        <v>-5.5002164352602998</v>
      </c>
      <c r="G3412" s="1">
        <v>3.7932533552324403E-8</v>
      </c>
      <c r="H3412" s="1">
        <v>2.61246240980167E-7</v>
      </c>
      <c r="I3412" s="4">
        <v>26.307036315473901</v>
      </c>
      <c r="J3412" s="13">
        <v>26.464027064555498</v>
      </c>
      <c r="K3412" s="2">
        <v>28.238430582022399</v>
      </c>
      <c r="L3412" s="2">
        <v>29.196128862240599</v>
      </c>
      <c r="M3412" s="2">
        <v>47.448866626602403</v>
      </c>
      <c r="N3412" s="14">
        <v>48.447716605757698</v>
      </c>
      <c r="O3412" s="3" t="s">
        <v>8570</v>
      </c>
    </row>
    <row r="3413" spans="1:15" x14ac:dyDescent="0.2">
      <c r="A3413">
        <v>3410</v>
      </c>
      <c r="B3413" t="s">
        <v>4646</v>
      </c>
      <c r="C3413">
        <v>2006.2222652248799</v>
      </c>
      <c r="D3413">
        <v>-0.66871919157328097</v>
      </c>
      <c r="E3413">
        <v>9.8021488755474603E-2</v>
      </c>
      <c r="F3413">
        <v>-6.8221693025033998</v>
      </c>
      <c r="G3413" s="1">
        <v>8.96758902309871E-12</v>
      </c>
      <c r="H3413" s="1">
        <v>9.0254205190723902E-11</v>
      </c>
      <c r="I3413" s="4">
        <v>15.9172919046036</v>
      </c>
      <c r="J3413" s="13">
        <v>19.655333022437599</v>
      </c>
      <c r="K3413" s="2">
        <v>21.096737499135099</v>
      </c>
      <c r="L3413" s="2">
        <v>23.760130861343601</v>
      </c>
      <c r="M3413" s="2">
        <v>33.565134622064399</v>
      </c>
      <c r="N3413" s="14">
        <v>32.039520019986703</v>
      </c>
      <c r="O3413" s="3" t="s">
        <v>8570</v>
      </c>
    </row>
    <row r="3414" spans="1:15" x14ac:dyDescent="0.2">
      <c r="A3414">
        <v>3411</v>
      </c>
      <c r="B3414" t="s">
        <v>3672</v>
      </c>
      <c r="C3414">
        <v>2117.9804643396901</v>
      </c>
      <c r="D3414">
        <v>-0.66843700944590401</v>
      </c>
      <c r="E3414">
        <v>6.8706266253836107E-2</v>
      </c>
      <c r="F3414">
        <v>-9.7289089611762005</v>
      </c>
      <c r="G3414" s="1">
        <v>2.2701470364611598E-22</v>
      </c>
      <c r="H3414" s="1">
        <v>4.8143728004950704E-21</v>
      </c>
      <c r="I3414" s="4">
        <v>59.617100535129097</v>
      </c>
      <c r="J3414" s="13">
        <v>73.754150715751507</v>
      </c>
      <c r="K3414" s="2">
        <v>67.185697284837403</v>
      </c>
      <c r="L3414" s="2">
        <v>71.362156877215895</v>
      </c>
      <c r="M3414" s="2">
        <v>127.97873584800899</v>
      </c>
      <c r="N3414" s="14">
        <v>124.086880052797</v>
      </c>
      <c r="O3414" s="3" t="s">
        <v>8570</v>
      </c>
    </row>
    <row r="3415" spans="1:15" x14ac:dyDescent="0.2">
      <c r="A3415">
        <v>3412</v>
      </c>
      <c r="B3415" t="s">
        <v>6205</v>
      </c>
      <c r="C3415">
        <v>481.67496759265703</v>
      </c>
      <c r="D3415">
        <v>-0.66834394864492797</v>
      </c>
      <c r="E3415">
        <v>0.156636666849232</v>
      </c>
      <c r="F3415">
        <v>-4.2668422540440698</v>
      </c>
      <c r="G3415" s="1">
        <v>1.98259241356102E-5</v>
      </c>
      <c r="H3415" s="1">
        <v>9.4513794596742904E-5</v>
      </c>
      <c r="I3415" s="4">
        <v>10.742328277599601</v>
      </c>
      <c r="J3415" s="13">
        <v>21.286889343851001</v>
      </c>
      <c r="K3415" s="2">
        <v>14.892223076404999</v>
      </c>
      <c r="L3415" s="2">
        <v>15.5581988532048</v>
      </c>
      <c r="M3415" s="2">
        <v>39.498322949863201</v>
      </c>
      <c r="N3415" s="14">
        <v>29.728264167743401</v>
      </c>
      <c r="O3415" s="3" t="s">
        <v>8570</v>
      </c>
    </row>
    <row r="3416" spans="1:15" x14ac:dyDescent="0.2">
      <c r="A3416">
        <v>3413</v>
      </c>
      <c r="B3416" t="s">
        <v>6020</v>
      </c>
      <c r="C3416">
        <v>844.92081390501801</v>
      </c>
      <c r="D3416">
        <v>-0.66803458953557504</v>
      </c>
      <c r="E3416">
        <v>0.147643566754533</v>
      </c>
      <c r="F3416">
        <v>-4.5246440750528896</v>
      </c>
      <c r="G3416" s="1">
        <v>6.04972295510453E-6</v>
      </c>
      <c r="H3416" s="1">
        <v>3.1032340762450101E-5</v>
      </c>
      <c r="I3416" s="4">
        <v>3.4273841740068902</v>
      </c>
      <c r="J3416" s="13">
        <v>9.8272536108191595</v>
      </c>
      <c r="K3416" s="2">
        <v>7.0292659891302103</v>
      </c>
      <c r="L3416" s="2">
        <v>7.2366202143589504</v>
      </c>
      <c r="M3416" s="2">
        <v>14.358597828959001</v>
      </c>
      <c r="N3416" s="14">
        <v>13.086561705649901</v>
      </c>
      <c r="O3416" s="3" t="s">
        <v>8570</v>
      </c>
    </row>
    <row r="3417" spans="1:15" x14ac:dyDescent="0.2">
      <c r="A3417">
        <v>3414</v>
      </c>
      <c r="B3417" t="s">
        <v>6971</v>
      </c>
      <c r="C3417">
        <v>138.11946842758499</v>
      </c>
      <c r="D3417">
        <v>-0.667800012566657</v>
      </c>
      <c r="E3417">
        <v>0.20487597201887001</v>
      </c>
      <c r="F3417">
        <v>-3.2595331018375902</v>
      </c>
      <c r="G3417">
        <v>1.11595757196114E-3</v>
      </c>
      <c r="H3417">
        <v>3.84559137253585E-3</v>
      </c>
      <c r="I3417" s="4">
        <v>2.15355284166482</v>
      </c>
      <c r="J3417" s="13">
        <v>4.2202691159147703</v>
      </c>
      <c r="K3417" s="2">
        <v>3.6861082080296299</v>
      </c>
      <c r="L3417" s="2">
        <v>3.4525277070413298</v>
      </c>
      <c r="M3417" s="2">
        <v>5.7885436993524504</v>
      </c>
      <c r="N3417" s="14">
        <v>5.5376800552835199</v>
      </c>
      <c r="O3417" s="3" t="s">
        <v>8570</v>
      </c>
    </row>
    <row r="3418" spans="1:15" x14ac:dyDescent="0.2">
      <c r="A3418">
        <v>3415</v>
      </c>
      <c r="B3418" t="s">
        <v>4103</v>
      </c>
      <c r="C3418">
        <v>2664.0199135509902</v>
      </c>
      <c r="D3418">
        <v>-0.66770030776548706</v>
      </c>
      <c r="E3418">
        <v>8.1376519671570904E-2</v>
      </c>
      <c r="F3418">
        <v>-8.2050732872365604</v>
      </c>
      <c r="G3418" s="1">
        <v>2.3045026693746302E-16</v>
      </c>
      <c r="H3418" s="1">
        <v>3.3376217720758398E-15</v>
      </c>
      <c r="I3418" s="4">
        <v>34.695095589649902</v>
      </c>
      <c r="J3418" s="13">
        <v>39.604156338977603</v>
      </c>
      <c r="K3418" s="2">
        <v>31.408967007916601</v>
      </c>
      <c r="L3418" s="2">
        <v>33.356439477177098</v>
      </c>
      <c r="M3418" s="2">
        <v>55.380815350109998</v>
      </c>
      <c r="N3418" s="14">
        <v>57.512462019133103</v>
      </c>
      <c r="O3418" s="3" t="s">
        <v>8570</v>
      </c>
    </row>
    <row r="3419" spans="1:15" x14ac:dyDescent="0.2">
      <c r="A3419">
        <v>3416</v>
      </c>
      <c r="B3419" t="s">
        <v>5628</v>
      </c>
      <c r="C3419">
        <v>833.79822622064398</v>
      </c>
      <c r="D3419">
        <v>-0.66744040384658998</v>
      </c>
      <c r="E3419">
        <v>0.13068942744322101</v>
      </c>
      <c r="F3419">
        <v>-5.1070726753054601</v>
      </c>
      <c r="G3419" s="1">
        <v>3.27187933871637E-7</v>
      </c>
      <c r="H3419" s="1">
        <v>2.00244279488157E-6</v>
      </c>
      <c r="I3419" s="4">
        <v>8.4722671578337998</v>
      </c>
      <c r="J3419" s="13">
        <v>9.6518439051606197</v>
      </c>
      <c r="K3419" s="2">
        <v>6.3077668773122904</v>
      </c>
      <c r="L3419" s="2">
        <v>7.3011393372118096</v>
      </c>
      <c r="M3419" s="2">
        <v>11.598248658423699</v>
      </c>
      <c r="N3419" s="14">
        <v>10.8956383996588</v>
      </c>
      <c r="O3419" s="3" t="s">
        <v>8570</v>
      </c>
    </row>
    <row r="3420" spans="1:15" x14ac:dyDescent="0.2">
      <c r="A3420">
        <v>3417</v>
      </c>
      <c r="B3420" t="s">
        <v>4172</v>
      </c>
      <c r="C3420">
        <v>2435.2951183796799</v>
      </c>
      <c r="D3420">
        <v>-0.66731508131300799</v>
      </c>
      <c r="E3420">
        <v>8.3634826075840996E-2</v>
      </c>
      <c r="F3420">
        <v>-7.9789139599319396</v>
      </c>
      <c r="G3420" s="1">
        <v>1.4762643191501099E-15</v>
      </c>
      <c r="H3420" s="1">
        <v>2.0363247090101099E-14</v>
      </c>
      <c r="I3420" s="4">
        <v>41.228556788877697</v>
      </c>
      <c r="J3420" s="13">
        <v>74.248442496005296</v>
      </c>
      <c r="K3420" s="2">
        <v>62.416775584793101</v>
      </c>
      <c r="L3420" s="2">
        <v>67.037698260860594</v>
      </c>
      <c r="M3420" s="2">
        <v>105.44782849988</v>
      </c>
      <c r="N3420" s="14">
        <v>98.970207472149696</v>
      </c>
      <c r="O3420" s="3" t="s">
        <v>8570</v>
      </c>
    </row>
    <row r="3421" spans="1:15" x14ac:dyDescent="0.2">
      <c r="A3421">
        <v>3418</v>
      </c>
      <c r="B3421" t="s">
        <v>5794</v>
      </c>
      <c r="C3421">
        <v>384.60758093815201</v>
      </c>
      <c r="D3421">
        <v>-0.66722082148231399</v>
      </c>
      <c r="E3421">
        <v>0.136917189227694</v>
      </c>
      <c r="F3421">
        <v>-4.8731706022150503</v>
      </c>
      <c r="G3421" s="1">
        <v>1.09821307362062E-6</v>
      </c>
      <c r="H3421" s="1">
        <v>6.2572186965522003E-6</v>
      </c>
      <c r="I3421" s="4">
        <v>8.4016489632500893</v>
      </c>
      <c r="J3421" s="13">
        <v>8.89013373471699</v>
      </c>
      <c r="K3421" s="2">
        <v>10.0705495332548</v>
      </c>
      <c r="L3421" s="2">
        <v>9.3042785277267299</v>
      </c>
      <c r="M3421" s="2">
        <v>13.874270223374101</v>
      </c>
      <c r="N3421" s="14">
        <v>13.1158474833629</v>
      </c>
      <c r="O3421" s="3" t="s">
        <v>8570</v>
      </c>
    </row>
    <row r="3422" spans="1:15" x14ac:dyDescent="0.2">
      <c r="A3422">
        <v>3419</v>
      </c>
      <c r="B3422" t="s">
        <v>7406</v>
      </c>
      <c r="C3422">
        <v>93.830814215118394</v>
      </c>
      <c r="D3422">
        <v>-0.66695681439675503</v>
      </c>
      <c r="E3422">
        <v>0.23812466354960299</v>
      </c>
      <c r="F3422">
        <v>-2.80087246929725</v>
      </c>
      <c r="G3422">
        <v>5.0964655426514998E-3</v>
      </c>
      <c r="H3422">
        <v>1.5140762672531199E-2</v>
      </c>
      <c r="I3422" s="4">
        <v>0.75544017937913399</v>
      </c>
      <c r="J3422" s="13">
        <v>1.43321773379307</v>
      </c>
      <c r="K3422" s="2">
        <v>0.92795238054850804</v>
      </c>
      <c r="L3422" s="2">
        <v>1.00278286798607</v>
      </c>
      <c r="M3422" s="2">
        <v>1.88559815252178</v>
      </c>
      <c r="N3422" s="14">
        <v>1.7339197907656201</v>
      </c>
      <c r="O3422" s="3" t="s">
        <v>8570</v>
      </c>
    </row>
    <row r="3423" spans="1:15" x14ac:dyDescent="0.2">
      <c r="A3423">
        <v>3420</v>
      </c>
      <c r="B3423" t="s">
        <v>7789</v>
      </c>
      <c r="C3423">
        <v>99.007374768694703</v>
      </c>
      <c r="D3423">
        <v>-0.66685310517004004</v>
      </c>
      <c r="E3423">
        <v>0.27691700062771102</v>
      </c>
      <c r="F3423">
        <v>-2.4081334972516202</v>
      </c>
      <c r="G3423">
        <v>1.60343166419653E-2</v>
      </c>
      <c r="H3423">
        <v>4.2007045406788603E-2</v>
      </c>
      <c r="I3423" s="4">
        <v>2.9797930798950198</v>
      </c>
      <c r="J3423" s="13">
        <v>2.4432945141265301</v>
      </c>
      <c r="K3423" s="2">
        <v>2.44971670051555</v>
      </c>
      <c r="L3423" s="2">
        <v>1.8749944480429399</v>
      </c>
      <c r="M3423" s="2">
        <v>3.2763802137120299</v>
      </c>
      <c r="N3423" s="14">
        <v>3.9480454896591501</v>
      </c>
      <c r="O3423" s="3" t="s">
        <v>8570</v>
      </c>
    </row>
    <row r="3424" spans="1:15" x14ac:dyDescent="0.2">
      <c r="A3424">
        <v>3421</v>
      </c>
      <c r="B3424" t="s">
        <v>3909</v>
      </c>
      <c r="C3424">
        <v>1663.2509631827099</v>
      </c>
      <c r="D3424">
        <v>-0.66676415701236602</v>
      </c>
      <c r="E3424">
        <v>7.5702161821318906E-2</v>
      </c>
      <c r="F3424">
        <v>-8.8077294091830591</v>
      </c>
      <c r="G3424" s="1">
        <v>1.27706258282468E-18</v>
      </c>
      <c r="H3424" s="1">
        <v>2.15912261398956E-17</v>
      </c>
      <c r="I3424" s="4">
        <v>8.2740787444393504</v>
      </c>
      <c r="J3424" s="13">
        <v>14.358440180961299</v>
      </c>
      <c r="K3424" s="2">
        <v>12.4087139892093</v>
      </c>
      <c r="L3424" s="2">
        <v>12.7876582325732</v>
      </c>
      <c r="M3424" s="2">
        <v>19.014083235666401</v>
      </c>
      <c r="N3424" s="14">
        <v>21.472266505327902</v>
      </c>
      <c r="O3424" s="3" t="s">
        <v>8570</v>
      </c>
    </row>
    <row r="3425" spans="1:15" x14ac:dyDescent="0.2">
      <c r="A3425">
        <v>3422</v>
      </c>
      <c r="B3425" t="s">
        <v>5972</v>
      </c>
      <c r="C3425">
        <v>372.95251187059301</v>
      </c>
      <c r="D3425">
        <v>-0.66614308106440301</v>
      </c>
      <c r="E3425">
        <v>0.14509619157815701</v>
      </c>
      <c r="F3425">
        <v>-4.5910445602949101</v>
      </c>
      <c r="G3425" s="1">
        <v>4.4103315437552202E-6</v>
      </c>
      <c r="H3425" s="1">
        <v>2.31210016718916E-5</v>
      </c>
      <c r="I3425" s="4">
        <v>2.2510361959350398</v>
      </c>
      <c r="J3425" s="13">
        <v>3.7179386121389499</v>
      </c>
      <c r="K3425" s="2">
        <v>3.29637926505209</v>
      </c>
      <c r="L3425" s="2">
        <v>3.1914965402047901</v>
      </c>
      <c r="M3425" s="2">
        <v>5.0516743269289801</v>
      </c>
      <c r="N3425" s="14">
        <v>4.9856372822989901</v>
      </c>
      <c r="O3425" s="3" t="s">
        <v>8570</v>
      </c>
    </row>
    <row r="3426" spans="1:15" x14ac:dyDescent="0.2">
      <c r="A3426">
        <v>3423</v>
      </c>
      <c r="B3426" t="s">
        <v>4733</v>
      </c>
      <c r="C3426">
        <v>1041.06878937583</v>
      </c>
      <c r="D3426">
        <v>-0.66595592103020795</v>
      </c>
      <c r="E3426">
        <v>0.10011470230613601</v>
      </c>
      <c r="F3426">
        <v>-6.6519292939993404</v>
      </c>
      <c r="G3426" s="1">
        <v>2.8927567495600399E-11</v>
      </c>
      <c r="H3426" s="1">
        <v>2.7749036968001902E-10</v>
      </c>
      <c r="I3426" s="4">
        <v>22.181286001907999</v>
      </c>
      <c r="J3426" s="13">
        <v>39.4466118383367</v>
      </c>
      <c r="K3426" s="2">
        <v>33.334020031241401</v>
      </c>
      <c r="L3426" s="2">
        <v>32.043042536486702</v>
      </c>
      <c r="M3426" s="2">
        <v>62.341954818324602</v>
      </c>
      <c r="N3426" s="14">
        <v>57.174267163469899</v>
      </c>
      <c r="O3426" s="3" t="s">
        <v>8570</v>
      </c>
    </row>
    <row r="3427" spans="1:15" x14ac:dyDescent="0.2">
      <c r="A3427">
        <v>3424</v>
      </c>
      <c r="B3427" t="s">
        <v>7299</v>
      </c>
      <c r="C3427">
        <v>180.41853056414899</v>
      </c>
      <c r="D3427">
        <v>-0.66508992948018397</v>
      </c>
      <c r="E3427">
        <v>0.22831400107762301</v>
      </c>
      <c r="F3427">
        <v>-2.9130492494591498</v>
      </c>
      <c r="G3427">
        <v>3.5791814763702599E-3</v>
      </c>
      <c r="H3427">
        <v>1.0994038887674799E-2</v>
      </c>
      <c r="I3427" s="4">
        <v>1.2103280239768901</v>
      </c>
      <c r="J3427" s="13">
        <v>3.3052153522554901</v>
      </c>
      <c r="K3427" s="2">
        <v>2.3223316374657901</v>
      </c>
      <c r="L3427" s="2">
        <v>2.3116059173136598</v>
      </c>
      <c r="M3427" s="2">
        <v>5.0745091709546903</v>
      </c>
      <c r="N3427" s="14">
        <v>4.5690256219163103</v>
      </c>
      <c r="O3427" s="3" t="s">
        <v>8570</v>
      </c>
    </row>
    <row r="3428" spans="1:15" x14ac:dyDescent="0.2">
      <c r="A3428">
        <v>3425</v>
      </c>
      <c r="B3428" t="s">
        <v>7446</v>
      </c>
      <c r="C3428">
        <v>707.75663699665404</v>
      </c>
      <c r="D3428">
        <v>-0.66462036787512002</v>
      </c>
      <c r="E3428">
        <v>0.24055468959454299</v>
      </c>
      <c r="F3428">
        <v>-2.76286597860696</v>
      </c>
      <c r="G3428">
        <v>5.7296287463198398E-3</v>
      </c>
      <c r="H3428">
        <v>1.6810501501313899E-2</v>
      </c>
      <c r="I3428" s="4">
        <v>8.4272917248728003</v>
      </c>
      <c r="J3428" s="13">
        <v>20.167762375184001</v>
      </c>
      <c r="K3428" s="2">
        <v>11.7747806031938</v>
      </c>
      <c r="L3428" s="2">
        <v>12.2452722087471</v>
      </c>
      <c r="M3428" s="2">
        <v>19.929379711058399</v>
      </c>
      <c r="N3428" s="14">
        <v>17.1798180276182</v>
      </c>
      <c r="O3428" s="3" t="s">
        <v>8570</v>
      </c>
    </row>
    <row r="3429" spans="1:15" x14ac:dyDescent="0.2">
      <c r="A3429">
        <v>3426</v>
      </c>
      <c r="B3429" t="s">
        <v>3591</v>
      </c>
      <c r="C3429">
        <v>7407.2439305034504</v>
      </c>
      <c r="D3429">
        <v>-0.66395071853681598</v>
      </c>
      <c r="E3429">
        <v>6.6231912902381104E-2</v>
      </c>
      <c r="F3429">
        <v>-10.0246344917655</v>
      </c>
      <c r="G3429" s="1">
        <v>1.18798335126817E-23</v>
      </c>
      <c r="H3429" s="1">
        <v>2.7519165242602099E-22</v>
      </c>
      <c r="I3429" s="4">
        <v>61.107611665389499</v>
      </c>
      <c r="J3429" s="13">
        <v>73.158793239740703</v>
      </c>
      <c r="K3429" s="2">
        <v>60.443464357609699</v>
      </c>
      <c r="L3429" s="2">
        <v>68.8743772551055</v>
      </c>
      <c r="M3429" s="2">
        <v>113.98266366521</v>
      </c>
      <c r="N3429" s="14">
        <v>109.783257605307</v>
      </c>
      <c r="O3429" s="3" t="s">
        <v>8570</v>
      </c>
    </row>
    <row r="3430" spans="1:15" x14ac:dyDescent="0.2">
      <c r="A3430">
        <v>3427</v>
      </c>
      <c r="B3430" t="s">
        <v>3432</v>
      </c>
      <c r="C3430">
        <v>3185.6599917881299</v>
      </c>
      <c r="D3430">
        <v>-0.66377294306147905</v>
      </c>
      <c r="E3430">
        <v>6.09358635547348E-2</v>
      </c>
      <c r="F3430">
        <v>-10.892976719124601</v>
      </c>
      <c r="G3430" s="1">
        <v>1.2450304036086499E-27</v>
      </c>
      <c r="H3430" s="1">
        <v>3.5001743887131901E-26</v>
      </c>
      <c r="I3430" s="4">
        <v>31.302908561476201</v>
      </c>
      <c r="J3430" s="13">
        <v>53.376218926833303</v>
      </c>
      <c r="K3430" s="2">
        <v>47.987454346131699</v>
      </c>
      <c r="L3430" s="2">
        <v>54.110529857121897</v>
      </c>
      <c r="M3430" s="2">
        <v>80.157184554858702</v>
      </c>
      <c r="N3430" s="14">
        <v>85.511664855930306</v>
      </c>
      <c r="O3430" s="3" t="s">
        <v>8570</v>
      </c>
    </row>
    <row r="3431" spans="1:15" x14ac:dyDescent="0.2">
      <c r="A3431">
        <v>3428</v>
      </c>
      <c r="B3431" t="s">
        <v>4643</v>
      </c>
      <c r="C3431">
        <v>799.465873729686</v>
      </c>
      <c r="D3431">
        <v>-0.66350844904794304</v>
      </c>
      <c r="E3431">
        <v>9.7186191320340606E-2</v>
      </c>
      <c r="F3431">
        <v>-6.8271885134475303</v>
      </c>
      <c r="G3431" s="1">
        <v>8.6594875323980898E-12</v>
      </c>
      <c r="H3431" s="1">
        <v>8.7297674312117501E-11</v>
      </c>
      <c r="I3431" s="4">
        <v>31.692529028156098</v>
      </c>
      <c r="J3431" s="13">
        <v>43.088857345312398</v>
      </c>
      <c r="K3431" s="2">
        <v>37.102580847825699</v>
      </c>
      <c r="L3431" s="2">
        <v>41.4160663914152</v>
      </c>
      <c r="M3431" s="2">
        <v>66.303109503765995</v>
      </c>
      <c r="N3431" s="14">
        <v>61.161792428848401</v>
      </c>
      <c r="O3431" s="3" t="s">
        <v>8570</v>
      </c>
    </row>
    <row r="3432" spans="1:15" x14ac:dyDescent="0.2">
      <c r="A3432">
        <v>3429</v>
      </c>
      <c r="B3432" t="s">
        <v>4728</v>
      </c>
      <c r="C3432">
        <v>829.37251827739897</v>
      </c>
      <c r="D3432">
        <v>-0.66315873748804699</v>
      </c>
      <c r="E3432">
        <v>9.9537079097447495E-2</v>
      </c>
      <c r="F3432">
        <v>-6.6624291520430301</v>
      </c>
      <c r="G3432" s="1">
        <v>2.6933816880973002E-11</v>
      </c>
      <c r="H3432" s="1">
        <v>2.5918209714789301E-10</v>
      </c>
      <c r="I3432" s="4">
        <v>6.5186298159039398</v>
      </c>
      <c r="J3432" s="13">
        <v>13.902373859307399</v>
      </c>
      <c r="K3432" s="2">
        <v>11.7806469380258</v>
      </c>
      <c r="L3432" s="2">
        <v>15.841070645020199</v>
      </c>
      <c r="M3432" s="2">
        <v>21.135603652337299</v>
      </c>
      <c r="N3432" s="14">
        <v>23.8221832581489</v>
      </c>
      <c r="O3432" s="3" t="s">
        <v>8570</v>
      </c>
    </row>
    <row r="3433" spans="1:15" x14ac:dyDescent="0.2">
      <c r="A3433">
        <v>3430</v>
      </c>
      <c r="B3433" t="s">
        <v>5623</v>
      </c>
      <c r="C3433">
        <v>507.269313692281</v>
      </c>
      <c r="D3433">
        <v>-0.66260642555203098</v>
      </c>
      <c r="E3433">
        <v>0.12963667727019601</v>
      </c>
      <c r="F3433">
        <v>-5.1112573964772903</v>
      </c>
      <c r="G3433" s="1">
        <v>3.20021602095334E-7</v>
      </c>
      <c r="H3433" s="1">
        <v>1.9610485589259998E-6</v>
      </c>
      <c r="I3433" s="4" t="e">
        <v>#N/A</v>
      </c>
      <c r="J3433" s="13" t="e">
        <v>#N/A</v>
      </c>
      <c r="K3433" s="2" t="e">
        <v>#N/A</v>
      </c>
      <c r="L3433" s="2" t="e">
        <v>#N/A</v>
      </c>
      <c r="M3433" s="2" t="e">
        <v>#N/A</v>
      </c>
      <c r="N3433" s="14" t="e">
        <v>#N/A</v>
      </c>
      <c r="O3433" s="3" t="s">
        <v>8570</v>
      </c>
    </row>
    <row r="3434" spans="1:15" x14ac:dyDescent="0.2">
      <c r="A3434">
        <v>3431</v>
      </c>
      <c r="B3434" t="s">
        <v>3518</v>
      </c>
      <c r="C3434">
        <v>2334.2116431864001</v>
      </c>
      <c r="D3434">
        <v>-0.66259008102106598</v>
      </c>
      <c r="E3434">
        <v>6.3822813404030301E-2</v>
      </c>
      <c r="F3434">
        <v>-10.3817122073034</v>
      </c>
      <c r="G3434" s="1">
        <v>3.0033963874758202E-25</v>
      </c>
      <c r="H3434" s="1">
        <v>7.5930102232073005E-24</v>
      </c>
      <c r="I3434" s="4">
        <v>62.544484165697803</v>
      </c>
      <c r="J3434" s="13">
        <v>71.753277003159297</v>
      </c>
      <c r="K3434" s="2">
        <v>61.250634206790799</v>
      </c>
      <c r="L3434" s="2">
        <v>63.712352589685302</v>
      </c>
      <c r="M3434" s="2">
        <v>108.74892951554099</v>
      </c>
      <c r="N3434" s="14">
        <v>104.30199944486399</v>
      </c>
      <c r="O3434" s="3" t="s">
        <v>8570</v>
      </c>
    </row>
    <row r="3435" spans="1:15" x14ac:dyDescent="0.2">
      <c r="A3435">
        <v>3432</v>
      </c>
      <c r="B3435" t="s">
        <v>4111</v>
      </c>
      <c r="C3435">
        <v>1150.9198876637199</v>
      </c>
      <c r="D3435">
        <v>-0.66200938235553597</v>
      </c>
      <c r="E3435">
        <v>8.0848337947069707E-2</v>
      </c>
      <c r="F3435">
        <v>-8.1882868487530907</v>
      </c>
      <c r="G3435" s="1">
        <v>2.64970694614756E-16</v>
      </c>
      <c r="H3435" s="1">
        <v>3.80588585905065E-15</v>
      </c>
      <c r="I3435" s="4">
        <v>8.7308202311191199</v>
      </c>
      <c r="J3435" s="13">
        <v>9.0920635145515192</v>
      </c>
      <c r="K3435" s="2">
        <v>9.5926217990214209</v>
      </c>
      <c r="L3435" s="2">
        <v>9.2710395967911303</v>
      </c>
      <c r="M3435" s="2">
        <v>15.6921941125548</v>
      </c>
      <c r="N3435" s="14">
        <v>15.714096885197099</v>
      </c>
      <c r="O3435" s="3" t="s">
        <v>8570</v>
      </c>
    </row>
    <row r="3436" spans="1:15" x14ac:dyDescent="0.2">
      <c r="A3436">
        <v>3433</v>
      </c>
      <c r="B3436" t="s">
        <v>4619</v>
      </c>
      <c r="C3436">
        <v>1155.14634396925</v>
      </c>
      <c r="D3436">
        <v>-0.66166360060703699</v>
      </c>
      <c r="E3436">
        <v>9.6265489476077895E-2</v>
      </c>
      <c r="F3436">
        <v>-6.8733208983626604</v>
      </c>
      <c r="G3436" s="1">
        <v>6.27242475938685E-12</v>
      </c>
      <c r="H3436" s="1">
        <v>6.4190186293414202E-11</v>
      </c>
      <c r="I3436" s="4">
        <v>66.643059318023901</v>
      </c>
      <c r="J3436" s="13">
        <v>78.122330891438693</v>
      </c>
      <c r="K3436" s="2">
        <v>73.5584958037403</v>
      </c>
      <c r="L3436" s="2">
        <v>77.022153706757294</v>
      </c>
      <c r="M3436" s="2">
        <v>123.257078550804</v>
      </c>
      <c r="N3436" s="14">
        <v>127.660510604216</v>
      </c>
      <c r="O3436" s="3" t="s">
        <v>8570</v>
      </c>
    </row>
    <row r="3437" spans="1:15" x14ac:dyDescent="0.2">
      <c r="A3437">
        <v>3434</v>
      </c>
      <c r="B3437" t="s">
        <v>7479</v>
      </c>
      <c r="C3437">
        <v>103.23450627439701</v>
      </c>
      <c r="D3437">
        <v>-0.66158707653204296</v>
      </c>
      <c r="E3437">
        <v>0.24248031992868599</v>
      </c>
      <c r="F3437">
        <v>-2.7284155544112498</v>
      </c>
      <c r="G3437">
        <v>6.3639381956492897E-3</v>
      </c>
      <c r="H3437">
        <v>1.84715825600179E-2</v>
      </c>
      <c r="I3437" s="4">
        <v>9.7045262457776698</v>
      </c>
      <c r="J3437" s="13">
        <v>8.2384810014211904</v>
      </c>
      <c r="K3437" s="2">
        <v>8.1681044424274205</v>
      </c>
      <c r="L3437" s="2">
        <v>8.6470650950578403</v>
      </c>
      <c r="M3437" s="2">
        <v>10.693537189534601</v>
      </c>
      <c r="N3437" s="14">
        <v>8.6616163885021393</v>
      </c>
      <c r="O3437" s="3" t="s">
        <v>8570</v>
      </c>
    </row>
    <row r="3438" spans="1:15" x14ac:dyDescent="0.2">
      <c r="A3438">
        <v>3435</v>
      </c>
      <c r="B3438" t="s">
        <v>4653</v>
      </c>
      <c r="C3438">
        <v>1158.5587973005299</v>
      </c>
      <c r="D3438">
        <v>-0.66121294762935501</v>
      </c>
      <c r="E3438">
        <v>9.7284443289464395E-2</v>
      </c>
      <c r="F3438">
        <v>-6.7966976555743104</v>
      </c>
      <c r="G3438" s="1">
        <v>1.0704441244672701E-11</v>
      </c>
      <c r="H3438" s="1">
        <v>1.07247047960001E-10</v>
      </c>
      <c r="I3438" s="4">
        <v>15.0650675305154</v>
      </c>
      <c r="J3438" s="13">
        <v>15.7656236660304</v>
      </c>
      <c r="K3438" s="2">
        <v>13.6342304799938</v>
      </c>
      <c r="L3438" s="2">
        <v>14.545906515456799</v>
      </c>
      <c r="M3438" s="2">
        <v>23.7193610922685</v>
      </c>
      <c r="N3438" s="14">
        <v>22.897254618116001</v>
      </c>
      <c r="O3438" s="3" t="s">
        <v>8570</v>
      </c>
    </row>
    <row r="3439" spans="1:15" x14ac:dyDescent="0.2">
      <c r="A3439">
        <v>3436</v>
      </c>
      <c r="B3439" t="s">
        <v>6190</v>
      </c>
      <c r="C3439">
        <v>501.595355415249</v>
      </c>
      <c r="D3439">
        <v>-0.66073493111967496</v>
      </c>
      <c r="E3439">
        <v>0.15399955749727001</v>
      </c>
      <c r="F3439">
        <v>-4.2904988940074604</v>
      </c>
      <c r="G3439" s="1">
        <v>1.78272173880575E-5</v>
      </c>
      <c r="H3439" s="1">
        <v>8.5532912171153194E-5</v>
      </c>
      <c r="I3439" s="4">
        <v>3.9174954928722499</v>
      </c>
      <c r="J3439" s="13">
        <v>8.7750801561867906</v>
      </c>
      <c r="K3439" s="2">
        <v>5.4740540512968696</v>
      </c>
      <c r="L3439" s="2">
        <v>6.7182856043404398</v>
      </c>
      <c r="M3439" s="2">
        <v>14.3637193002551</v>
      </c>
      <c r="N3439" s="14">
        <v>11.164173851011499</v>
      </c>
      <c r="O3439" s="3" t="s">
        <v>8570</v>
      </c>
    </row>
    <row r="3440" spans="1:15" x14ac:dyDescent="0.2">
      <c r="A3440">
        <v>3437</v>
      </c>
      <c r="B3440" t="s">
        <v>4580</v>
      </c>
      <c r="C3440">
        <v>1309.80075961074</v>
      </c>
      <c r="D3440">
        <v>-0.66058532611876997</v>
      </c>
      <c r="E3440">
        <v>9.51319852364165E-2</v>
      </c>
      <c r="F3440">
        <v>-6.94388248576041</v>
      </c>
      <c r="G3440" s="1">
        <v>3.8146786250744201E-12</v>
      </c>
      <c r="H3440" s="1">
        <v>3.98764129695414E-11</v>
      </c>
      <c r="I3440" s="4">
        <v>18.328175475763601</v>
      </c>
      <c r="J3440" s="13">
        <v>21.5596580567735</v>
      </c>
      <c r="K3440" s="2">
        <v>16.2111024356789</v>
      </c>
      <c r="L3440" s="2">
        <v>18.520651826445899</v>
      </c>
      <c r="M3440" s="2">
        <v>29.345786985997002</v>
      </c>
      <c r="N3440" s="14">
        <v>29.5339011388789</v>
      </c>
      <c r="O3440" s="3" t="s">
        <v>8570</v>
      </c>
    </row>
    <row r="3441" spans="1:15" x14ac:dyDescent="0.2">
      <c r="A3441">
        <v>3438</v>
      </c>
      <c r="B3441" t="s">
        <v>5988</v>
      </c>
      <c r="C3441">
        <v>323.67674476094498</v>
      </c>
      <c r="D3441">
        <v>-0.66043176852336205</v>
      </c>
      <c r="E3441">
        <v>0.14437873789959699</v>
      </c>
      <c r="F3441">
        <v>-4.5743007462957399</v>
      </c>
      <c r="G3441" s="1">
        <v>4.7781308344995198E-6</v>
      </c>
      <c r="H3441" s="1">
        <v>2.4904295411853299E-5</v>
      </c>
      <c r="I3441" s="4">
        <v>14.9679486044251</v>
      </c>
      <c r="J3441" s="13">
        <v>19.903245717625602</v>
      </c>
      <c r="K3441" s="2">
        <v>16.634424397672301</v>
      </c>
      <c r="L3441" s="2">
        <v>17.094550468570201</v>
      </c>
      <c r="M3441" s="2">
        <v>29.340800673965401</v>
      </c>
      <c r="N3441" s="14">
        <v>28.275561119224999</v>
      </c>
      <c r="O3441" s="3" t="s">
        <v>8570</v>
      </c>
    </row>
    <row r="3442" spans="1:15" x14ac:dyDescent="0.2">
      <c r="A3442">
        <v>3439</v>
      </c>
      <c r="B3442" t="s">
        <v>7542</v>
      </c>
      <c r="C3442">
        <v>146.06706604305299</v>
      </c>
      <c r="D3442">
        <v>-0.66037972665519795</v>
      </c>
      <c r="E3442">
        <v>0.24790623415121399</v>
      </c>
      <c r="F3442">
        <v>-2.6638286403575901</v>
      </c>
      <c r="G3442">
        <v>7.72569065014579E-3</v>
      </c>
      <c r="H3442">
        <v>2.19679589545024E-2</v>
      </c>
      <c r="I3442" s="4">
        <v>2.1045563921916699</v>
      </c>
      <c r="J3442" s="13">
        <v>3.8224181036203899</v>
      </c>
      <c r="K3442" s="2">
        <v>2.8130064126556</v>
      </c>
      <c r="L3442" s="2">
        <v>3.15669697324096</v>
      </c>
      <c r="M3442" s="2">
        <v>6.5011670112644904</v>
      </c>
      <c r="N3442" s="14">
        <v>6.1832941792391498</v>
      </c>
      <c r="O3442" s="3" t="s">
        <v>8570</v>
      </c>
    </row>
    <row r="3443" spans="1:15" x14ac:dyDescent="0.2">
      <c r="A3443">
        <v>3440</v>
      </c>
      <c r="B3443" t="s">
        <v>6051</v>
      </c>
      <c r="C3443">
        <v>767.64000377233197</v>
      </c>
      <c r="D3443">
        <v>-0.65994910534991402</v>
      </c>
      <c r="E3443">
        <v>0.14752280295512299</v>
      </c>
      <c r="F3443">
        <v>-4.4735396300101096</v>
      </c>
      <c r="G3443" s="1">
        <v>7.6935291196226492E-6</v>
      </c>
      <c r="H3443" s="1">
        <v>3.89410935439362E-5</v>
      </c>
      <c r="I3443" s="4">
        <v>26.6782414985699</v>
      </c>
      <c r="J3443" s="13">
        <v>40.2898014548649</v>
      </c>
      <c r="K3443" s="2">
        <v>45.6272048527821</v>
      </c>
      <c r="L3443" s="2">
        <v>49.452190411678103</v>
      </c>
      <c r="M3443" s="2">
        <v>78.041089819525197</v>
      </c>
      <c r="N3443" s="14">
        <v>77.519887956551798</v>
      </c>
      <c r="O3443" s="3" t="s">
        <v>8570</v>
      </c>
    </row>
    <row r="3444" spans="1:15" x14ac:dyDescent="0.2">
      <c r="A3444">
        <v>3441</v>
      </c>
      <c r="B3444" t="s">
        <v>3604</v>
      </c>
      <c r="C3444">
        <v>2547.4331543919002</v>
      </c>
      <c r="D3444">
        <v>-0.65971704656625296</v>
      </c>
      <c r="E3444">
        <v>6.6165104860673604E-2</v>
      </c>
      <c r="F3444">
        <v>-9.9707700600708602</v>
      </c>
      <c r="G3444" s="1">
        <v>2.0463601436121299E-23</v>
      </c>
      <c r="H3444" s="1">
        <v>4.6736101366211101E-22</v>
      </c>
      <c r="I3444" s="4">
        <v>8.6286496402574109</v>
      </c>
      <c r="J3444" s="13">
        <v>16.6394300735959</v>
      </c>
      <c r="K3444" s="2">
        <v>20.790555239830301</v>
      </c>
      <c r="L3444" s="2">
        <v>19.712653013038</v>
      </c>
      <c r="M3444" s="2">
        <v>29.290508194866199</v>
      </c>
      <c r="N3444" s="14">
        <v>26.9306594774365</v>
      </c>
      <c r="O3444" s="3" t="s">
        <v>8570</v>
      </c>
    </row>
    <row r="3445" spans="1:15" x14ac:dyDescent="0.2">
      <c r="A3445">
        <v>3442</v>
      </c>
      <c r="B3445" t="s">
        <v>5162</v>
      </c>
      <c r="C3445">
        <v>1124.2253503812899</v>
      </c>
      <c r="D3445">
        <v>-0.65925506141672696</v>
      </c>
      <c r="E3445">
        <v>0.11256366481865999</v>
      </c>
      <c r="F3445">
        <v>-5.8567306108839796</v>
      </c>
      <c r="G3445" s="1">
        <v>4.7206792378682896E-9</v>
      </c>
      <c r="H3445" s="1">
        <v>3.6084664591881101E-8</v>
      </c>
      <c r="I3445" s="4">
        <v>4.8853599976814399</v>
      </c>
      <c r="J3445" s="13">
        <v>7.6563527860978402</v>
      </c>
      <c r="K3445" s="2">
        <v>5.3347137741388604</v>
      </c>
      <c r="L3445" s="2">
        <v>5.5713089701282499</v>
      </c>
      <c r="M3445" s="2">
        <v>11.7184043003948</v>
      </c>
      <c r="N3445" s="14">
        <v>10.304400262069001</v>
      </c>
      <c r="O3445" s="3" t="s">
        <v>8570</v>
      </c>
    </row>
    <row r="3446" spans="1:15" x14ac:dyDescent="0.2">
      <c r="A3446">
        <v>3443</v>
      </c>
      <c r="B3446" t="s">
        <v>5017</v>
      </c>
      <c r="C3446">
        <v>1144.1753291341699</v>
      </c>
      <c r="D3446">
        <v>-0.65921951694840497</v>
      </c>
      <c r="E3446">
        <v>0.107802745248386</v>
      </c>
      <c r="F3446">
        <v>-6.1150531503581904</v>
      </c>
      <c r="G3446" s="1">
        <v>9.6524787005956008E-10</v>
      </c>
      <c r="H3446" s="1">
        <v>7.9472183444268004E-9</v>
      </c>
      <c r="I3446" s="4">
        <v>39.204435466521097</v>
      </c>
      <c r="J3446" s="13">
        <v>47.256236354665099</v>
      </c>
      <c r="K3446" s="2">
        <v>45.843818407465697</v>
      </c>
      <c r="L3446" s="2">
        <v>42.331841847114298</v>
      </c>
      <c r="M3446" s="2">
        <v>73.486973831659299</v>
      </c>
      <c r="N3446" s="14">
        <v>77.346349159053801</v>
      </c>
      <c r="O3446" s="3" t="s">
        <v>8570</v>
      </c>
    </row>
    <row r="3447" spans="1:15" x14ac:dyDescent="0.2">
      <c r="A3447">
        <v>3444</v>
      </c>
      <c r="B3447" t="s">
        <v>5225</v>
      </c>
      <c r="C3447">
        <v>534.45322225964696</v>
      </c>
      <c r="D3447">
        <v>-0.65918333502928805</v>
      </c>
      <c r="E3447">
        <v>0.114815866097826</v>
      </c>
      <c r="F3447">
        <v>-5.7412216397657696</v>
      </c>
      <c r="G3447" s="1">
        <v>9.3995968407359505E-9</v>
      </c>
      <c r="H3447" s="1">
        <v>6.9472551513223194E-8</v>
      </c>
      <c r="I3447" s="4">
        <v>3.25625753762366</v>
      </c>
      <c r="J3447" s="13">
        <v>9.5720428828721094</v>
      </c>
      <c r="K3447" s="2">
        <v>8.1398872879654203</v>
      </c>
      <c r="L3447" s="2">
        <v>9.8688394232163805</v>
      </c>
      <c r="M3447" s="2">
        <v>17.3786009779332</v>
      </c>
      <c r="N3447" s="14">
        <v>16.177494496232502</v>
      </c>
      <c r="O3447" s="3" t="s">
        <v>8570</v>
      </c>
    </row>
    <row r="3448" spans="1:15" x14ac:dyDescent="0.2">
      <c r="A3448">
        <v>3445</v>
      </c>
      <c r="B3448" t="s">
        <v>5543</v>
      </c>
      <c r="C3448">
        <v>437.852028815918</v>
      </c>
      <c r="D3448">
        <v>-0.65916974744405199</v>
      </c>
      <c r="E3448">
        <v>0.12616456967686701</v>
      </c>
      <c r="F3448">
        <v>-5.2246819303732996</v>
      </c>
      <c r="G3448" s="1">
        <v>1.7445472751605501E-7</v>
      </c>
      <c r="H3448" s="1">
        <v>1.1092386513726501E-6</v>
      </c>
      <c r="I3448" s="4">
        <v>16.182536056415401</v>
      </c>
      <c r="J3448" s="13">
        <v>22.850603412210202</v>
      </c>
      <c r="K3448" s="2">
        <v>23.174382998083701</v>
      </c>
      <c r="L3448" s="2">
        <v>25.457511933020999</v>
      </c>
      <c r="M3448" s="2">
        <v>41.427409511218997</v>
      </c>
      <c r="N3448" s="14">
        <v>35.964629225715697</v>
      </c>
      <c r="O3448" s="3" t="s">
        <v>8570</v>
      </c>
    </row>
    <row r="3449" spans="1:15" x14ac:dyDescent="0.2">
      <c r="A3449">
        <v>3446</v>
      </c>
      <c r="B3449" t="s">
        <v>7262</v>
      </c>
      <c r="C3449">
        <v>104.98978310725199</v>
      </c>
      <c r="D3449">
        <v>-0.65896804762455996</v>
      </c>
      <c r="E3449">
        <v>0.22351811009517999</v>
      </c>
      <c r="F3449">
        <v>-2.9481640093679902</v>
      </c>
      <c r="G3449">
        <v>3.1966741962808202E-3</v>
      </c>
      <c r="H3449">
        <v>9.9369547986022499E-3</v>
      </c>
      <c r="I3449" s="4">
        <v>1.43533487829104</v>
      </c>
      <c r="J3449" s="13">
        <v>2.3490265742710101</v>
      </c>
      <c r="K3449" s="2">
        <v>1.86371417661784</v>
      </c>
      <c r="L3449" s="2">
        <v>2.0884906342009</v>
      </c>
      <c r="M3449" s="2">
        <v>3.4598332403293202</v>
      </c>
      <c r="N3449" s="14">
        <v>3.6899663260935598</v>
      </c>
      <c r="O3449" s="3" t="s">
        <v>8570</v>
      </c>
    </row>
    <row r="3450" spans="1:15" x14ac:dyDescent="0.2">
      <c r="A3450">
        <v>3447</v>
      </c>
      <c r="B3450" t="s">
        <v>7028</v>
      </c>
      <c r="C3450">
        <v>281.18862654998497</v>
      </c>
      <c r="D3450">
        <v>-0.65876386278475796</v>
      </c>
      <c r="E3450">
        <v>0.20540784345340399</v>
      </c>
      <c r="F3450">
        <v>-3.2071017917784399</v>
      </c>
      <c r="G3450">
        <v>1.3407954375718599E-3</v>
      </c>
      <c r="H3450">
        <v>4.5463796271761198E-3</v>
      </c>
      <c r="I3450" s="4">
        <v>1.2763213407178999</v>
      </c>
      <c r="J3450" s="13">
        <v>2.4936905302655199</v>
      </c>
      <c r="K3450" s="2">
        <v>3.2909712533819402</v>
      </c>
      <c r="L3450" s="2">
        <v>3.0459700855794098</v>
      </c>
      <c r="M3450" s="2">
        <v>5.0150458236633497</v>
      </c>
      <c r="N3450" s="14">
        <v>5.0261832595922904</v>
      </c>
      <c r="O3450" s="3" t="s">
        <v>8570</v>
      </c>
    </row>
    <row r="3451" spans="1:15" x14ac:dyDescent="0.2">
      <c r="A3451">
        <v>3448</v>
      </c>
      <c r="B3451" t="s">
        <v>3559</v>
      </c>
      <c r="C3451">
        <v>7863.3401876866101</v>
      </c>
      <c r="D3451">
        <v>-0.65869821909102</v>
      </c>
      <c r="E3451">
        <v>6.4896670050868605E-2</v>
      </c>
      <c r="F3451">
        <v>-10.149954051181799</v>
      </c>
      <c r="G3451" s="1">
        <v>3.3151947346143398E-24</v>
      </c>
      <c r="H3451" s="1">
        <v>7.9675943740296795E-23</v>
      </c>
      <c r="I3451" s="4">
        <v>160.731419560305</v>
      </c>
      <c r="J3451" s="13">
        <v>243.18325122679801</v>
      </c>
      <c r="K3451" s="2">
        <v>227.21297436236901</v>
      </c>
      <c r="L3451" s="2">
        <v>234.53743364646701</v>
      </c>
      <c r="M3451" s="2">
        <v>400.50244439446197</v>
      </c>
      <c r="N3451" s="14">
        <v>399.10530885730299</v>
      </c>
      <c r="O3451" s="3" t="s">
        <v>8570</v>
      </c>
    </row>
    <row r="3452" spans="1:15" x14ac:dyDescent="0.2">
      <c r="A3452">
        <v>3449</v>
      </c>
      <c r="B3452" t="s">
        <v>5998</v>
      </c>
      <c r="C3452">
        <v>283.85911580910403</v>
      </c>
      <c r="D3452">
        <v>-0.65845304238833602</v>
      </c>
      <c r="E3452">
        <v>0.14415955475654599</v>
      </c>
      <c r="F3452">
        <v>-4.5675296618411396</v>
      </c>
      <c r="G3452" s="1">
        <v>4.9350585934511099E-6</v>
      </c>
      <c r="H3452" s="1">
        <v>2.5612649012185199E-5</v>
      </c>
      <c r="I3452" s="4">
        <v>4.69853050329111</v>
      </c>
      <c r="J3452" s="13">
        <v>3.1002338843442998</v>
      </c>
      <c r="K3452" s="2">
        <v>3.5628597836190301</v>
      </c>
      <c r="L3452" s="2">
        <v>2.5614525303755902</v>
      </c>
      <c r="M3452" s="2">
        <v>4.75054210498923</v>
      </c>
      <c r="N3452" s="14">
        <v>5.2550275316884996</v>
      </c>
      <c r="O3452" s="3" t="s">
        <v>8570</v>
      </c>
    </row>
    <row r="3453" spans="1:15" x14ac:dyDescent="0.2">
      <c r="A3453">
        <v>3450</v>
      </c>
      <c r="B3453" t="s">
        <v>5354</v>
      </c>
      <c r="C3453">
        <v>4210.3849896777801</v>
      </c>
      <c r="D3453">
        <v>-0.65833187556092998</v>
      </c>
      <c r="E3453">
        <v>0.118856734496325</v>
      </c>
      <c r="F3453">
        <v>-5.5388689446224397</v>
      </c>
      <c r="G3453" s="1">
        <v>3.0443134378179703E-8</v>
      </c>
      <c r="H3453" s="1">
        <v>2.1218681636735299E-7</v>
      </c>
      <c r="I3453" s="4">
        <v>155.822821003651</v>
      </c>
      <c r="J3453" s="13">
        <v>126.59432528048001</v>
      </c>
      <c r="K3453" s="2">
        <v>139.626987575257</v>
      </c>
      <c r="L3453" s="2">
        <v>148.23977874283401</v>
      </c>
      <c r="M3453" s="2">
        <v>229.19568938334999</v>
      </c>
      <c r="N3453" s="14">
        <v>228.971782521845</v>
      </c>
      <c r="O3453" s="3" t="s">
        <v>8570</v>
      </c>
    </row>
    <row r="3454" spans="1:15" x14ac:dyDescent="0.2">
      <c r="A3454">
        <v>3451</v>
      </c>
      <c r="B3454" t="s">
        <v>5973</v>
      </c>
      <c r="C3454">
        <v>343.04146440762099</v>
      </c>
      <c r="D3454">
        <v>-0.65808282478132596</v>
      </c>
      <c r="E3454">
        <v>0.14336158656940601</v>
      </c>
      <c r="F3454">
        <v>-4.5903706880554402</v>
      </c>
      <c r="G3454" s="1">
        <v>4.4245950832855501E-6</v>
      </c>
      <c r="H3454" s="1">
        <v>2.3185792487660299E-5</v>
      </c>
      <c r="I3454" s="4">
        <v>2.2877031970084598</v>
      </c>
      <c r="J3454" s="13">
        <v>4.1700704202917001</v>
      </c>
      <c r="K3454" s="2">
        <v>3.1629461734747402</v>
      </c>
      <c r="L3454" s="2">
        <v>3.73054975742938</v>
      </c>
      <c r="M3454" s="2">
        <v>6.2518167984188997</v>
      </c>
      <c r="N3454" s="14">
        <v>6.1851643795171398</v>
      </c>
      <c r="O3454" s="3" t="s">
        <v>8570</v>
      </c>
    </row>
    <row r="3455" spans="1:15" x14ac:dyDescent="0.2">
      <c r="A3455">
        <v>3452</v>
      </c>
      <c r="B3455" t="s">
        <v>4114</v>
      </c>
      <c r="C3455">
        <v>1282.27464995112</v>
      </c>
      <c r="D3455">
        <v>-0.65757814853767704</v>
      </c>
      <c r="E3455">
        <v>8.0339311875531894E-2</v>
      </c>
      <c r="F3455">
        <v>-8.1850109639531201</v>
      </c>
      <c r="G3455" s="1">
        <v>2.72278860998158E-16</v>
      </c>
      <c r="H3455" s="1">
        <v>3.9039464957957403E-15</v>
      </c>
      <c r="I3455" s="4">
        <v>22.677849361936499</v>
      </c>
      <c r="J3455" s="13">
        <v>31.148644095980998</v>
      </c>
      <c r="K3455" s="2">
        <v>30.6367936808625</v>
      </c>
      <c r="L3455" s="2">
        <v>30.712132759407002</v>
      </c>
      <c r="M3455" s="2">
        <v>49.491110653372601</v>
      </c>
      <c r="N3455" s="14">
        <v>50.078055062955897</v>
      </c>
      <c r="O3455" s="3" t="s">
        <v>8570</v>
      </c>
    </row>
    <row r="3456" spans="1:15" x14ac:dyDescent="0.2">
      <c r="A3456">
        <v>3453</v>
      </c>
      <c r="B3456" t="s">
        <v>7301</v>
      </c>
      <c r="C3456">
        <v>134.32671909550601</v>
      </c>
      <c r="D3456">
        <v>-0.65714276650692205</v>
      </c>
      <c r="E3456">
        <v>0.22567437227177101</v>
      </c>
      <c r="F3456">
        <v>-2.9119069209841402</v>
      </c>
      <c r="G3456">
        <v>3.5922966353596E-3</v>
      </c>
      <c r="H3456">
        <v>1.1028758371307E-2</v>
      </c>
      <c r="I3456" s="4">
        <v>1.39278884884586</v>
      </c>
      <c r="J3456" s="13">
        <v>3.5473473983693702</v>
      </c>
      <c r="K3456" s="2">
        <v>2.3107630131949501</v>
      </c>
      <c r="L3456" s="2">
        <v>2.5493145074374901</v>
      </c>
      <c r="M3456" s="2">
        <v>3.6965045344716501</v>
      </c>
      <c r="N3456" s="14">
        <v>4.7910674697763502</v>
      </c>
      <c r="O3456" s="3" t="s">
        <v>8570</v>
      </c>
    </row>
    <row r="3457" spans="1:15" x14ac:dyDescent="0.2">
      <c r="A3457">
        <v>3454</v>
      </c>
      <c r="B3457" t="s">
        <v>5304</v>
      </c>
      <c r="C3457">
        <v>1519.1475608840501</v>
      </c>
      <c r="D3457">
        <v>-0.65632311998168802</v>
      </c>
      <c r="E3457">
        <v>0.116815795717815</v>
      </c>
      <c r="F3457">
        <v>-5.6184449709791497</v>
      </c>
      <c r="G3457" s="1">
        <v>1.92683742600547E-8</v>
      </c>
      <c r="H3457" s="1">
        <v>1.37166035010319E-7</v>
      </c>
      <c r="I3457" s="4">
        <v>26.168468744159998</v>
      </c>
      <c r="J3457" s="13">
        <v>51.338495056712198</v>
      </c>
      <c r="K3457" s="2">
        <v>39.637355776867999</v>
      </c>
      <c r="L3457" s="2">
        <v>37.089591105834401</v>
      </c>
      <c r="M3457" s="2">
        <v>73.121170336616899</v>
      </c>
      <c r="N3457" s="14">
        <v>74.719379527404797</v>
      </c>
      <c r="O3457" s="3" t="s">
        <v>8570</v>
      </c>
    </row>
    <row r="3458" spans="1:15" x14ac:dyDescent="0.2">
      <c r="A3458">
        <v>3455</v>
      </c>
      <c r="B3458" t="s">
        <v>3315</v>
      </c>
      <c r="C3458">
        <v>15339.8238180028</v>
      </c>
      <c r="D3458">
        <v>-0.65557234939730602</v>
      </c>
      <c r="E3458">
        <v>5.5943683930658399E-2</v>
      </c>
      <c r="F3458">
        <v>-11.718433670007901</v>
      </c>
      <c r="G3458" s="1">
        <v>1.0255052681740701E-31</v>
      </c>
      <c r="H3458" s="1">
        <v>3.4437174150297702E-30</v>
      </c>
      <c r="I3458" s="4">
        <v>218.604982804543</v>
      </c>
      <c r="J3458" s="13">
        <v>233.69120965115599</v>
      </c>
      <c r="K3458" s="2">
        <v>202.912837450908</v>
      </c>
      <c r="L3458" s="2">
        <v>205.715053124425</v>
      </c>
      <c r="M3458" s="2">
        <v>365.387879707916</v>
      </c>
      <c r="N3458" s="14">
        <v>348.50018054871202</v>
      </c>
      <c r="O3458" s="3" t="s">
        <v>8570</v>
      </c>
    </row>
    <row r="3459" spans="1:15" x14ac:dyDescent="0.2">
      <c r="A3459">
        <v>3456</v>
      </c>
      <c r="B3459" t="s">
        <v>7045</v>
      </c>
      <c r="C3459">
        <v>123.50068388775099</v>
      </c>
      <c r="D3459">
        <v>-0.65497939802417604</v>
      </c>
      <c r="E3459">
        <v>0.205422838275723</v>
      </c>
      <c r="F3459">
        <v>-3.1884448853006702</v>
      </c>
      <c r="G3459">
        <v>1.4304027528411201E-3</v>
      </c>
      <c r="H3459">
        <v>4.8206790449432302E-3</v>
      </c>
      <c r="I3459" s="4">
        <v>3.5838812357868099</v>
      </c>
      <c r="J3459" s="13">
        <v>2.5670926224936599</v>
      </c>
      <c r="K3459" s="2">
        <v>1.8531859338799399</v>
      </c>
      <c r="L3459" s="2">
        <v>2.4984292513096298</v>
      </c>
      <c r="M3459" s="2">
        <v>3.0653085766712</v>
      </c>
      <c r="N3459" s="14">
        <v>3.9973923945307699</v>
      </c>
      <c r="O3459" s="3" t="s">
        <v>8570</v>
      </c>
    </row>
    <row r="3460" spans="1:15" x14ac:dyDescent="0.2">
      <c r="A3460">
        <v>3457</v>
      </c>
      <c r="B3460" t="s">
        <v>3416</v>
      </c>
      <c r="C3460">
        <v>3380.9245348599202</v>
      </c>
      <c r="D3460">
        <v>-0.654710069652779</v>
      </c>
      <c r="E3460">
        <v>5.9638488568471898E-2</v>
      </c>
      <c r="F3460">
        <v>-10.9779789087226</v>
      </c>
      <c r="G3460" s="1">
        <v>4.8771316021021604E-28</v>
      </c>
      <c r="H3460" s="1">
        <v>1.4018730340587899E-26</v>
      </c>
      <c r="I3460" s="4">
        <v>100.27527855077901</v>
      </c>
      <c r="J3460" s="13">
        <v>96.675616461900205</v>
      </c>
      <c r="K3460" s="2">
        <v>86.919554007660295</v>
      </c>
      <c r="L3460" s="2">
        <v>97.383734719774793</v>
      </c>
      <c r="M3460" s="2">
        <v>149.859333436729</v>
      </c>
      <c r="N3460" s="14">
        <v>154.87835371265101</v>
      </c>
      <c r="O3460" s="3" t="s">
        <v>8570</v>
      </c>
    </row>
    <row r="3461" spans="1:15" x14ac:dyDescent="0.2">
      <c r="A3461">
        <v>3458</v>
      </c>
      <c r="B3461" t="s">
        <v>5832</v>
      </c>
      <c r="C3461">
        <v>626.15805337889606</v>
      </c>
      <c r="D3461">
        <v>-0.65449288792278304</v>
      </c>
      <c r="E3461">
        <v>0.13565098434626099</v>
      </c>
      <c r="F3461">
        <v>-4.8248296249154397</v>
      </c>
      <c r="G3461" s="1">
        <v>1.4012299703458699E-6</v>
      </c>
      <c r="H3461" s="1">
        <v>7.8514027291232805E-6</v>
      </c>
      <c r="I3461" s="4">
        <v>7.4287195589385</v>
      </c>
      <c r="J3461" s="13">
        <v>7.3658386735969303</v>
      </c>
      <c r="K3461" s="2">
        <v>8.7389706884902303</v>
      </c>
      <c r="L3461" s="2">
        <v>6.9844644557524802</v>
      </c>
      <c r="M3461" s="2">
        <v>13.5162639816342</v>
      </c>
      <c r="N3461" s="14">
        <v>11.8237891358051</v>
      </c>
      <c r="O3461" s="3" t="s">
        <v>8570</v>
      </c>
    </row>
    <row r="3462" spans="1:15" x14ac:dyDescent="0.2">
      <c r="A3462">
        <v>3459</v>
      </c>
      <c r="B3462" t="s">
        <v>6832</v>
      </c>
      <c r="C3462">
        <v>235.928572896693</v>
      </c>
      <c r="D3462">
        <v>-0.65444115976739803</v>
      </c>
      <c r="E3462">
        <v>0.19077469909111999</v>
      </c>
      <c r="F3462">
        <v>-3.4304400053322301</v>
      </c>
      <c r="G3462">
        <v>6.0260321346547897E-4</v>
      </c>
      <c r="H3462">
        <v>2.1936270686349498E-3</v>
      </c>
      <c r="I3462" s="4">
        <v>1.77592737022612</v>
      </c>
      <c r="J3462" s="13">
        <v>3.23883249011763</v>
      </c>
      <c r="K3462" s="2">
        <v>2.2000485864837298</v>
      </c>
      <c r="L3462" s="2">
        <v>2.62144305710336</v>
      </c>
      <c r="M3462" s="2">
        <v>5.9102114435791799</v>
      </c>
      <c r="N3462" s="14">
        <v>5.6606348731345602</v>
      </c>
      <c r="O3462" s="3" t="s">
        <v>8570</v>
      </c>
    </row>
    <row r="3463" spans="1:15" x14ac:dyDescent="0.2">
      <c r="A3463">
        <v>3460</v>
      </c>
      <c r="B3463" t="s">
        <v>6965</v>
      </c>
      <c r="C3463">
        <v>127.29149931003199</v>
      </c>
      <c r="D3463">
        <v>-0.65413032648782998</v>
      </c>
      <c r="E3463">
        <v>0.200259149008301</v>
      </c>
      <c r="F3463">
        <v>-3.2664191859754501</v>
      </c>
      <c r="G3463">
        <v>1.08916890530687E-3</v>
      </c>
      <c r="H3463">
        <v>3.7596634295478598E-3</v>
      </c>
      <c r="I3463" s="4">
        <v>1.33167668542109</v>
      </c>
      <c r="J3463" s="13">
        <v>2.6707211320447302</v>
      </c>
      <c r="K3463" s="2">
        <v>0.984275624989422</v>
      </c>
      <c r="L3463" s="2">
        <v>2.54557458649984</v>
      </c>
      <c r="M3463" s="2">
        <v>3.7992950734296098</v>
      </c>
      <c r="N3463" s="14">
        <v>2.07198181391322</v>
      </c>
      <c r="O3463" s="3" t="s">
        <v>8570</v>
      </c>
    </row>
    <row r="3464" spans="1:15" x14ac:dyDescent="0.2">
      <c r="A3464">
        <v>3461</v>
      </c>
      <c r="B3464" t="s">
        <v>6237</v>
      </c>
      <c r="C3464">
        <v>533.569398234598</v>
      </c>
      <c r="D3464">
        <v>-0.65359166121106205</v>
      </c>
      <c r="E3464">
        <v>0.154478706390558</v>
      </c>
      <c r="F3464">
        <v>-4.2309498602262403</v>
      </c>
      <c r="G3464" s="1">
        <v>2.3270654453380699E-5</v>
      </c>
      <c r="H3464">
        <v>1.09774724534394E-4</v>
      </c>
      <c r="I3464" s="4">
        <v>3.1904878067515599</v>
      </c>
      <c r="J3464" s="13">
        <v>10.2281774796969</v>
      </c>
      <c r="K3464" s="2">
        <v>6.8634366095556603</v>
      </c>
      <c r="L3464" s="2">
        <v>7.2047080448200296</v>
      </c>
      <c r="M3464" s="2">
        <v>15.125692942867801</v>
      </c>
      <c r="N3464" s="14">
        <v>14.094444241002201</v>
      </c>
      <c r="O3464" s="3" t="s">
        <v>8570</v>
      </c>
    </row>
    <row r="3465" spans="1:15" x14ac:dyDescent="0.2">
      <c r="A3465">
        <v>3462</v>
      </c>
      <c r="B3465" t="s">
        <v>5945</v>
      </c>
      <c r="C3465">
        <v>1083.45454465018</v>
      </c>
      <c r="D3465">
        <v>-0.65200304027233702</v>
      </c>
      <c r="E3465">
        <v>0.14069658610490801</v>
      </c>
      <c r="F3465">
        <v>-4.6341070407080096</v>
      </c>
      <c r="G3465" s="1">
        <v>3.5848148128008598E-6</v>
      </c>
      <c r="H3465" s="1">
        <v>1.90267934232504E-5</v>
      </c>
      <c r="I3465" s="4">
        <v>12.744733799435799</v>
      </c>
      <c r="J3465" s="13">
        <v>16.690422011618299</v>
      </c>
      <c r="K3465" s="2">
        <v>12.636623867385699</v>
      </c>
      <c r="L3465" s="2">
        <v>12.532657456493601</v>
      </c>
      <c r="M3465" s="2">
        <v>20.420560428390498</v>
      </c>
      <c r="N3465" s="14">
        <v>20.593199790861298</v>
      </c>
      <c r="O3465" s="3" t="s">
        <v>8570</v>
      </c>
    </row>
    <row r="3466" spans="1:15" x14ac:dyDescent="0.2">
      <c r="A3466">
        <v>3463</v>
      </c>
      <c r="B3466" t="s">
        <v>5419</v>
      </c>
      <c r="C3466">
        <v>825.54137173336301</v>
      </c>
      <c r="D3466">
        <v>-0.65126675827796399</v>
      </c>
      <c r="E3466">
        <v>0.119846973678611</v>
      </c>
      <c r="F3466">
        <v>-5.4341527223243702</v>
      </c>
      <c r="G3466" s="1">
        <v>5.5057411057211203E-8</v>
      </c>
      <c r="H3466" s="1">
        <v>3.7130962038749699E-7</v>
      </c>
      <c r="I3466" s="4">
        <v>12.1333789083694</v>
      </c>
      <c r="J3466" s="13">
        <v>12.452454628937099</v>
      </c>
      <c r="K3466" s="2">
        <v>14.029465442857701</v>
      </c>
      <c r="L3466" s="2">
        <v>13.1798945240762</v>
      </c>
      <c r="M3466" s="2">
        <v>14.4265947217872</v>
      </c>
      <c r="N3466" s="14">
        <v>17.216821296245101</v>
      </c>
      <c r="O3466" s="3" t="s">
        <v>8570</v>
      </c>
    </row>
    <row r="3467" spans="1:15" x14ac:dyDescent="0.2">
      <c r="A3467">
        <v>3464</v>
      </c>
      <c r="B3467" t="s">
        <v>4571</v>
      </c>
      <c r="C3467">
        <v>2478.9239585847199</v>
      </c>
      <c r="D3467">
        <v>-0.650751429479698</v>
      </c>
      <c r="E3467">
        <v>9.3473855667627406E-2</v>
      </c>
      <c r="F3467">
        <v>-6.9618550003289403</v>
      </c>
      <c r="G3467" s="1">
        <v>3.35821063054583E-12</v>
      </c>
      <c r="H3467" s="1">
        <v>3.5301811749252498E-11</v>
      </c>
      <c r="I3467" s="4">
        <v>53.597688607897297</v>
      </c>
      <c r="J3467" s="13">
        <v>56.1667193818759</v>
      </c>
      <c r="K3467" s="2">
        <v>41.407786798617998</v>
      </c>
      <c r="L3467" s="2">
        <v>41.094262069046103</v>
      </c>
      <c r="M3467" s="2">
        <v>75.556009207044198</v>
      </c>
      <c r="N3467" s="14">
        <v>67.906636812765996</v>
      </c>
      <c r="O3467" s="3" t="s">
        <v>8570</v>
      </c>
    </row>
    <row r="3468" spans="1:15" x14ac:dyDescent="0.2">
      <c r="A3468">
        <v>3465</v>
      </c>
      <c r="B3468" t="s">
        <v>4264</v>
      </c>
      <c r="C3468">
        <v>1758.8704297060001</v>
      </c>
      <c r="D3468">
        <v>-0.65029379740437498</v>
      </c>
      <c r="E3468">
        <v>8.3930182240268797E-2</v>
      </c>
      <c r="F3468">
        <v>-7.7480327106018203</v>
      </c>
      <c r="G3468" s="1">
        <v>9.3327102423756508E-15</v>
      </c>
      <c r="H3468" s="1">
        <v>1.2079434532741999E-13</v>
      </c>
      <c r="I3468" s="4">
        <v>16.041026853835401</v>
      </c>
      <c r="J3468" s="13">
        <v>16.338621011731099</v>
      </c>
      <c r="K3468" s="2">
        <v>16.148897900438001</v>
      </c>
      <c r="L3468" s="2">
        <v>16.4218865852548</v>
      </c>
      <c r="M3468" s="2">
        <v>28.178764236419799</v>
      </c>
      <c r="N3468" s="14">
        <v>24.522347785104301</v>
      </c>
      <c r="O3468" s="3" t="s">
        <v>8570</v>
      </c>
    </row>
    <row r="3469" spans="1:15" x14ac:dyDescent="0.2">
      <c r="A3469">
        <v>3466</v>
      </c>
      <c r="B3469" t="s">
        <v>5125</v>
      </c>
      <c r="C3469">
        <v>831.63642074970801</v>
      </c>
      <c r="D3469">
        <v>-0.65016139969880105</v>
      </c>
      <c r="E3469">
        <v>0.109799790433583</v>
      </c>
      <c r="F3469">
        <v>-5.9213355246982697</v>
      </c>
      <c r="G3469" s="1">
        <v>3.1933758205147499E-9</v>
      </c>
      <c r="H3469" s="1">
        <v>2.4862784690199E-8</v>
      </c>
      <c r="I3469" s="4">
        <v>5.84697208897627</v>
      </c>
      <c r="J3469" s="13">
        <v>10.915230769736</v>
      </c>
      <c r="K3469" s="2">
        <v>7.9985286443124002</v>
      </c>
      <c r="L3469" s="2">
        <v>9.46040930294782</v>
      </c>
      <c r="M3469" s="2">
        <v>17.7547950088187</v>
      </c>
      <c r="N3469" s="14">
        <v>16.811235271474999</v>
      </c>
      <c r="O3469" s="3" t="s">
        <v>8570</v>
      </c>
    </row>
    <row r="3470" spans="1:15" x14ac:dyDescent="0.2">
      <c r="A3470">
        <v>3467</v>
      </c>
      <c r="B3470" t="s">
        <v>7704</v>
      </c>
      <c r="C3470">
        <v>488.553155241235</v>
      </c>
      <c r="D3470">
        <v>-0.65011225761950797</v>
      </c>
      <c r="E3470">
        <v>0.26150453930235201</v>
      </c>
      <c r="F3470">
        <v>-2.4860457847266901</v>
      </c>
      <c r="G3470">
        <v>1.291713458907E-2</v>
      </c>
      <c r="H3470">
        <v>3.47722864557162E-2</v>
      </c>
      <c r="I3470" s="4">
        <v>3.3908316065311701</v>
      </c>
      <c r="J3470" s="13">
        <v>8.5467237785007999</v>
      </c>
      <c r="K3470" s="2">
        <v>4.2425279534169098</v>
      </c>
      <c r="L3470" s="2">
        <v>5.2913912891016297</v>
      </c>
      <c r="M3470" s="2">
        <v>10.345430801682101</v>
      </c>
      <c r="N3470" s="14">
        <v>9.9480626490000095</v>
      </c>
      <c r="O3470" s="3" t="s">
        <v>8570</v>
      </c>
    </row>
    <row r="3471" spans="1:15" x14ac:dyDescent="0.2">
      <c r="A3471">
        <v>3468</v>
      </c>
      <c r="B3471" t="s">
        <v>4593</v>
      </c>
      <c r="C3471">
        <v>2242.3907026806201</v>
      </c>
      <c r="D3471">
        <v>-0.64993192304665603</v>
      </c>
      <c r="E3471">
        <v>9.3933237144725998E-2</v>
      </c>
      <c r="F3471">
        <v>-6.9190836258020596</v>
      </c>
      <c r="G3471" s="1">
        <v>4.54574477581647E-12</v>
      </c>
      <c r="H3471" s="1">
        <v>4.7174212409218998E-11</v>
      </c>
      <c r="I3471" s="4">
        <v>29.963602908350001</v>
      </c>
      <c r="J3471" s="13">
        <v>36.173383800708201</v>
      </c>
      <c r="K3471" s="2">
        <v>29.643815055511801</v>
      </c>
      <c r="L3471" s="2">
        <v>29.9538403738954</v>
      </c>
      <c r="M3471" s="2">
        <v>53.942169071087299</v>
      </c>
      <c r="N3471" s="14">
        <v>51.492804975445601</v>
      </c>
      <c r="O3471" s="3" t="s">
        <v>8570</v>
      </c>
    </row>
    <row r="3472" spans="1:15" x14ac:dyDescent="0.2">
      <c r="A3472">
        <v>3469</v>
      </c>
      <c r="B3472" t="s">
        <v>3579</v>
      </c>
      <c r="C3472">
        <v>3747.9088034701799</v>
      </c>
      <c r="D3472">
        <v>-0.64991793333806303</v>
      </c>
      <c r="E3472">
        <v>6.4441398231467203E-2</v>
      </c>
      <c r="F3472">
        <v>-10.085410173808199</v>
      </c>
      <c r="G3472" s="1">
        <v>6.4096917566510002E-24</v>
      </c>
      <c r="H3472" s="1">
        <v>1.50627756281299E-22</v>
      </c>
      <c r="I3472" s="4">
        <v>32.088554371247298</v>
      </c>
      <c r="J3472" s="13">
        <v>44.650781094634397</v>
      </c>
      <c r="K3472" s="2">
        <v>39.430529635547202</v>
      </c>
      <c r="L3472" s="2">
        <v>45.377358130814201</v>
      </c>
      <c r="M3472" s="2">
        <v>68.823990234774897</v>
      </c>
      <c r="N3472" s="14">
        <v>69.368622380849501</v>
      </c>
      <c r="O3472" s="3" t="s">
        <v>8570</v>
      </c>
    </row>
    <row r="3473" spans="1:15" x14ac:dyDescent="0.2">
      <c r="A3473">
        <v>3470</v>
      </c>
      <c r="B3473" t="s">
        <v>5088</v>
      </c>
      <c r="C3473">
        <v>3126.1181026416102</v>
      </c>
      <c r="D3473">
        <v>-0.64982432719819005</v>
      </c>
      <c r="E3473">
        <v>0.108398409515661</v>
      </c>
      <c r="F3473">
        <v>-5.9947773228564598</v>
      </c>
      <c r="G3473" s="1">
        <v>2.0376445797540599E-9</v>
      </c>
      <c r="H3473" s="1">
        <v>1.6201337341179801E-8</v>
      </c>
      <c r="I3473" s="4">
        <v>34.932645188319803</v>
      </c>
      <c r="J3473" s="13">
        <v>50.607437399875103</v>
      </c>
      <c r="K3473" s="2">
        <v>43.775001989038003</v>
      </c>
      <c r="L3473" s="2">
        <v>43.123267869972203</v>
      </c>
      <c r="M3473" s="2">
        <v>60.734410988360104</v>
      </c>
      <c r="N3473" s="14">
        <v>64.623788284463501</v>
      </c>
      <c r="O3473" s="3" t="s">
        <v>8570</v>
      </c>
    </row>
    <row r="3474" spans="1:15" x14ac:dyDescent="0.2">
      <c r="A3474">
        <v>3471</v>
      </c>
      <c r="B3474" t="s">
        <v>5335</v>
      </c>
      <c r="C3474">
        <v>458.90179032609399</v>
      </c>
      <c r="D3474">
        <v>-0.64972555760344797</v>
      </c>
      <c r="E3474">
        <v>0.116605997822835</v>
      </c>
      <c r="F3474">
        <v>-5.5719737383543899</v>
      </c>
      <c r="G3474" s="1">
        <v>2.51869395173131E-8</v>
      </c>
      <c r="H3474" s="1">
        <v>1.7697005180043399E-7</v>
      </c>
      <c r="I3474" s="4">
        <v>10.1923833423345</v>
      </c>
      <c r="J3474" s="13">
        <v>21.240815649154701</v>
      </c>
      <c r="K3474" s="2">
        <v>18.107770686532302</v>
      </c>
      <c r="L3474" s="2">
        <v>21.647955559873701</v>
      </c>
      <c r="M3474" s="2">
        <v>28.651497647597001</v>
      </c>
      <c r="N3474" s="14">
        <v>27.156320272152598</v>
      </c>
      <c r="O3474" s="3" t="s">
        <v>8570</v>
      </c>
    </row>
    <row r="3475" spans="1:15" x14ac:dyDescent="0.2">
      <c r="A3475">
        <v>3472</v>
      </c>
      <c r="B3475" t="s">
        <v>4944</v>
      </c>
      <c r="C3475">
        <v>1315.3712469781899</v>
      </c>
      <c r="D3475">
        <v>-0.64972138553883296</v>
      </c>
      <c r="E3475">
        <v>0.10412672740749</v>
      </c>
      <c r="F3475">
        <v>-6.2397177143214</v>
      </c>
      <c r="G3475" s="1">
        <v>4.3836124285429498E-10</v>
      </c>
      <c r="H3475" s="1">
        <v>3.75126285361359E-9</v>
      </c>
      <c r="I3475" s="4">
        <v>7.4612845650057196</v>
      </c>
      <c r="J3475" s="13">
        <v>12.840312126282001</v>
      </c>
      <c r="K3475" s="2">
        <v>10.2040492964069</v>
      </c>
      <c r="L3475" s="2">
        <v>12.8280738500862</v>
      </c>
      <c r="M3475" s="2">
        <v>17.051031200391101</v>
      </c>
      <c r="N3475" s="14">
        <v>18.284443242585301</v>
      </c>
      <c r="O3475" s="3" t="s">
        <v>8570</v>
      </c>
    </row>
    <row r="3476" spans="1:15" x14ac:dyDescent="0.2">
      <c r="A3476">
        <v>3473</v>
      </c>
      <c r="B3476" t="s">
        <v>6450</v>
      </c>
      <c r="C3476">
        <v>374.52704674505998</v>
      </c>
      <c r="D3476">
        <v>-0.64936216128944602</v>
      </c>
      <c r="E3476">
        <v>0.164965851339858</v>
      </c>
      <c r="F3476">
        <v>-3.9363429219763102</v>
      </c>
      <c r="G3476" s="1">
        <v>8.2732729252047699E-5</v>
      </c>
      <c r="H3476">
        <v>3.5442741973787698E-4</v>
      </c>
      <c r="I3476" s="4">
        <v>12.555605201744401</v>
      </c>
      <c r="J3476" s="13">
        <v>21.2053827736366</v>
      </c>
      <c r="K3476" s="2">
        <v>15.537447680293999</v>
      </c>
      <c r="L3476" s="2">
        <v>16.187269716324298</v>
      </c>
      <c r="M3476" s="2">
        <v>28.353080522855301</v>
      </c>
      <c r="N3476" s="14">
        <v>27.596478206336101</v>
      </c>
      <c r="O3476" s="3" t="s">
        <v>8570</v>
      </c>
    </row>
    <row r="3477" spans="1:15" x14ac:dyDescent="0.2">
      <c r="A3477">
        <v>3474</v>
      </c>
      <c r="B3477" t="s">
        <v>4359</v>
      </c>
      <c r="C3477">
        <v>2995.9712229595302</v>
      </c>
      <c r="D3477">
        <v>-0.649175622536598</v>
      </c>
      <c r="E3477">
        <v>8.6630765233402601E-2</v>
      </c>
      <c r="F3477">
        <v>-7.49359215271358</v>
      </c>
      <c r="G3477" s="1">
        <v>6.7013743487101602E-14</v>
      </c>
      <c r="H3477" s="1">
        <v>8.1243217981621898E-13</v>
      </c>
      <c r="I3477" s="4">
        <v>19.351405262591499</v>
      </c>
      <c r="J3477" s="13">
        <v>27.955614290134498</v>
      </c>
      <c r="K3477" s="2">
        <v>22.65247339415</v>
      </c>
      <c r="L3477" s="2">
        <v>23.757545578142999</v>
      </c>
      <c r="M3477" s="2">
        <v>34.127975850150797</v>
      </c>
      <c r="N3477" s="14">
        <v>34.954071871748297</v>
      </c>
      <c r="O3477" s="3" t="s">
        <v>8570</v>
      </c>
    </row>
    <row r="3478" spans="1:15" x14ac:dyDescent="0.2">
      <c r="A3478">
        <v>3475</v>
      </c>
      <c r="B3478" t="s">
        <v>4454</v>
      </c>
      <c r="C3478">
        <v>943.48445471366097</v>
      </c>
      <c r="D3478">
        <v>-0.64905786027002799</v>
      </c>
      <c r="E3478">
        <v>8.9677518278028404E-2</v>
      </c>
      <c r="F3478">
        <v>-7.2376875802667202</v>
      </c>
      <c r="G3478" s="1">
        <v>4.5639927469616101E-13</v>
      </c>
      <c r="H3478" s="1">
        <v>5.1874401222001504E-12</v>
      </c>
      <c r="I3478" s="4">
        <v>47.367301833126497</v>
      </c>
      <c r="J3478" s="13">
        <v>57.5166221322891</v>
      </c>
      <c r="K3478" s="2">
        <v>48.422478981136898</v>
      </c>
      <c r="L3478" s="2">
        <v>53.498439915864502</v>
      </c>
      <c r="M3478" s="2">
        <v>93.849274876048199</v>
      </c>
      <c r="N3478" s="14">
        <v>94.4349946330058</v>
      </c>
      <c r="O3478" s="3" t="s">
        <v>8570</v>
      </c>
    </row>
    <row r="3479" spans="1:15" x14ac:dyDescent="0.2">
      <c r="A3479">
        <v>3476</v>
      </c>
      <c r="B3479" t="s">
        <v>3878</v>
      </c>
      <c r="C3479">
        <v>2877.1139293382498</v>
      </c>
      <c r="D3479">
        <v>-0.64898752185523501</v>
      </c>
      <c r="E3479">
        <v>7.2878333225157799E-2</v>
      </c>
      <c r="F3479">
        <v>-8.9050818416796993</v>
      </c>
      <c r="G3479" s="1">
        <v>5.3346674976835796E-19</v>
      </c>
      <c r="H3479" s="1">
        <v>9.2571500284108595E-18</v>
      </c>
      <c r="I3479" s="4">
        <v>47.017400533505203</v>
      </c>
      <c r="J3479" s="13">
        <v>81.468389393535801</v>
      </c>
      <c r="K3479" s="2">
        <v>63.758002896736599</v>
      </c>
      <c r="L3479" s="2">
        <v>72.209737388494602</v>
      </c>
      <c r="M3479" s="2">
        <v>122.437549476228</v>
      </c>
      <c r="N3479" s="14">
        <v>116.64162297031901</v>
      </c>
      <c r="O3479" s="3" t="s">
        <v>8570</v>
      </c>
    </row>
    <row r="3480" spans="1:15" x14ac:dyDescent="0.2">
      <c r="A3480">
        <v>3477</v>
      </c>
      <c r="B3480" t="s">
        <v>6412</v>
      </c>
      <c r="C3480">
        <v>261.28258488161299</v>
      </c>
      <c r="D3480">
        <v>-0.648873970127956</v>
      </c>
      <c r="E3480">
        <v>0.163169181097788</v>
      </c>
      <c r="F3480">
        <v>-3.9766944086033198</v>
      </c>
      <c r="G3480" s="1">
        <v>6.9879872673697397E-5</v>
      </c>
      <c r="H3480">
        <v>3.04128598518741E-4</v>
      </c>
      <c r="I3480" s="4">
        <v>2.6391695409795499</v>
      </c>
      <c r="J3480" s="13">
        <v>3.74053209328296</v>
      </c>
      <c r="K3480" s="2">
        <v>5.8048070862909098</v>
      </c>
      <c r="L3480" s="2">
        <v>5.5436467423749001</v>
      </c>
      <c r="M3480" s="2">
        <v>10.794916564989</v>
      </c>
      <c r="N3480" s="14">
        <v>9.2023227407298407</v>
      </c>
      <c r="O3480" s="3" t="s">
        <v>8570</v>
      </c>
    </row>
    <row r="3481" spans="1:15" x14ac:dyDescent="0.2">
      <c r="A3481">
        <v>3478</v>
      </c>
      <c r="B3481" t="s">
        <v>5287</v>
      </c>
      <c r="C3481">
        <v>1843.18326168814</v>
      </c>
      <c r="D3481">
        <v>-0.64876946124469503</v>
      </c>
      <c r="E3481">
        <v>0.11506137382616501</v>
      </c>
      <c r="F3481">
        <v>-5.63846440965375</v>
      </c>
      <c r="G3481" s="1">
        <v>1.71573271255501E-8</v>
      </c>
      <c r="H3481" s="1">
        <v>1.2292886586187301E-7</v>
      </c>
      <c r="I3481" s="4">
        <v>28.730915563954799</v>
      </c>
      <c r="J3481" s="13">
        <v>42.948965145690401</v>
      </c>
      <c r="K3481" s="2">
        <v>33.508445869653997</v>
      </c>
      <c r="L3481" s="2">
        <v>32.541102273208999</v>
      </c>
      <c r="M3481" s="2">
        <v>54.299110858858597</v>
      </c>
      <c r="N3481" s="14">
        <v>55.342175637614503</v>
      </c>
      <c r="O3481" s="3" t="s">
        <v>8570</v>
      </c>
    </row>
    <row r="3482" spans="1:15" x14ac:dyDescent="0.2">
      <c r="A3482">
        <v>3479</v>
      </c>
      <c r="B3482" t="s">
        <v>5289</v>
      </c>
      <c r="C3482">
        <v>1843.18326168814</v>
      </c>
      <c r="D3482">
        <v>-0.64876946124469503</v>
      </c>
      <c r="E3482">
        <v>0.11506137382616501</v>
      </c>
      <c r="F3482">
        <v>-5.63846440965375</v>
      </c>
      <c r="G3482" s="1">
        <v>1.71573271255501E-8</v>
      </c>
      <c r="H3482" s="1">
        <v>1.2292886586187301E-7</v>
      </c>
      <c r="I3482" s="4">
        <v>28.730915563954799</v>
      </c>
      <c r="J3482" s="13">
        <v>42.948965145690401</v>
      </c>
      <c r="K3482" s="2">
        <v>33.508445869653997</v>
      </c>
      <c r="L3482" s="2">
        <v>32.541102273208999</v>
      </c>
      <c r="M3482" s="2">
        <v>54.299110858858597</v>
      </c>
      <c r="N3482" s="14">
        <v>55.342175637614503</v>
      </c>
      <c r="O3482" s="3" t="s">
        <v>8570</v>
      </c>
    </row>
    <row r="3483" spans="1:15" x14ac:dyDescent="0.2">
      <c r="A3483">
        <v>3480</v>
      </c>
      <c r="B3483" t="s">
        <v>3268</v>
      </c>
      <c r="C3483">
        <v>16772.536293299301</v>
      </c>
      <c r="D3483">
        <v>-0.64869291121514305</v>
      </c>
      <c r="E3483">
        <v>5.3560461669063801E-2</v>
      </c>
      <c r="F3483">
        <v>-12.1114137369324</v>
      </c>
      <c r="G3483" s="1">
        <v>9.1896454528583207E-34</v>
      </c>
      <c r="H3483" s="1">
        <v>3.3492680867558198E-32</v>
      </c>
      <c r="I3483" s="4">
        <v>249.35582919155601</v>
      </c>
      <c r="J3483" s="13">
        <v>293.48589883474898</v>
      </c>
      <c r="K3483" s="2">
        <v>254.728110204101</v>
      </c>
      <c r="L3483" s="2">
        <v>263.799470353262</v>
      </c>
      <c r="M3483" s="2">
        <v>456.11194293509499</v>
      </c>
      <c r="N3483" s="14">
        <v>448.78607709298001</v>
      </c>
      <c r="O3483" s="3" t="s">
        <v>8570</v>
      </c>
    </row>
    <row r="3484" spans="1:15" x14ac:dyDescent="0.2">
      <c r="A3484">
        <v>3481</v>
      </c>
      <c r="B3484" t="s">
        <v>6846</v>
      </c>
      <c r="C3484">
        <v>272.54795658536301</v>
      </c>
      <c r="D3484">
        <v>-0.64858181737855902</v>
      </c>
      <c r="E3484">
        <v>0.189811640585623</v>
      </c>
      <c r="F3484">
        <v>-3.4169759840729399</v>
      </c>
      <c r="G3484">
        <v>6.3320865217330496E-4</v>
      </c>
      <c r="H3484">
        <v>2.29577034189297E-3</v>
      </c>
      <c r="I3484" s="4">
        <v>3.62042132082389</v>
      </c>
      <c r="J3484" s="13">
        <v>10.8898251411399</v>
      </c>
      <c r="K3484" s="2">
        <v>8.0662183342238905</v>
      </c>
      <c r="L3484" s="2">
        <v>7.6905982449769299</v>
      </c>
      <c r="M3484" s="2">
        <v>14.538258793949399</v>
      </c>
      <c r="N3484" s="14">
        <v>14.8917938532762</v>
      </c>
      <c r="O3484" s="3" t="s">
        <v>8570</v>
      </c>
    </row>
    <row r="3485" spans="1:15" x14ac:dyDescent="0.2">
      <c r="A3485">
        <v>3482</v>
      </c>
      <c r="B3485" t="s">
        <v>7246</v>
      </c>
      <c r="C3485">
        <v>254.900608348422</v>
      </c>
      <c r="D3485">
        <v>-0.64764234128220599</v>
      </c>
      <c r="E3485">
        <v>0.21797851910027399</v>
      </c>
      <c r="F3485">
        <v>-2.9711291917910501</v>
      </c>
      <c r="G3485">
        <v>2.9670693683246699E-3</v>
      </c>
      <c r="H3485">
        <v>9.2944249667051594E-3</v>
      </c>
      <c r="I3485" s="4">
        <v>17.209638999750101</v>
      </c>
      <c r="J3485" s="13">
        <v>23.638623341807801</v>
      </c>
      <c r="K3485" s="2">
        <v>18.928310592365701</v>
      </c>
      <c r="L3485" s="2">
        <v>15.9621924065803</v>
      </c>
      <c r="M3485" s="2">
        <v>26.2333716221932</v>
      </c>
      <c r="N3485" s="14">
        <v>23.038626504255699</v>
      </c>
      <c r="O3485" s="3" t="s">
        <v>8570</v>
      </c>
    </row>
    <row r="3486" spans="1:15" x14ac:dyDescent="0.2">
      <c r="A3486">
        <v>3483</v>
      </c>
      <c r="B3486" t="s">
        <v>4322</v>
      </c>
      <c r="C3486">
        <v>1360.1992597155299</v>
      </c>
      <c r="D3486">
        <v>-0.64694803879834695</v>
      </c>
      <c r="E3486">
        <v>8.4998601915264996E-2</v>
      </c>
      <c r="F3486">
        <v>-7.6112785883618299</v>
      </c>
      <c r="G3486" s="1">
        <v>2.71397519627691E-14</v>
      </c>
      <c r="H3486" s="1">
        <v>3.3694258097173698E-13</v>
      </c>
      <c r="I3486" s="4">
        <v>10.8578785230418</v>
      </c>
      <c r="J3486" s="13">
        <v>13.674781564603601</v>
      </c>
      <c r="K3486" s="2">
        <v>11.2285332742292</v>
      </c>
      <c r="L3486" s="2">
        <v>11.6391253827105</v>
      </c>
      <c r="M3486" s="2">
        <v>21.341837530025899</v>
      </c>
      <c r="N3486" s="14">
        <v>22.607087022640901</v>
      </c>
      <c r="O3486" s="3" t="s">
        <v>8570</v>
      </c>
    </row>
    <row r="3487" spans="1:15" x14ac:dyDescent="0.2">
      <c r="A3487">
        <v>3484</v>
      </c>
      <c r="B3487" t="s">
        <v>7027</v>
      </c>
      <c r="C3487">
        <v>1466.5902073846601</v>
      </c>
      <c r="D3487">
        <v>-0.64678534666179499</v>
      </c>
      <c r="E3487">
        <v>0.20165857097013301</v>
      </c>
      <c r="F3487">
        <v>-3.20732882093857</v>
      </c>
      <c r="G3487">
        <v>1.3397376578338899E-3</v>
      </c>
      <c r="H3487">
        <v>4.5434256884836297E-3</v>
      </c>
      <c r="I3487" s="4">
        <v>22.651303406853401</v>
      </c>
      <c r="J3487" s="13">
        <v>33.964936321799698</v>
      </c>
      <c r="K3487" s="2">
        <v>22.913568620435299</v>
      </c>
      <c r="L3487" s="2">
        <v>26.8618083972951</v>
      </c>
      <c r="M3487" s="2">
        <v>47.061838972688797</v>
      </c>
      <c r="N3487" s="14">
        <v>47.965719635123101</v>
      </c>
      <c r="O3487" s="3" t="s">
        <v>8570</v>
      </c>
    </row>
    <row r="3488" spans="1:15" x14ac:dyDescent="0.2">
      <c r="A3488">
        <v>3485</v>
      </c>
      <c r="B3488" t="s">
        <v>6140</v>
      </c>
      <c r="C3488">
        <v>312.26284358542802</v>
      </c>
      <c r="D3488">
        <v>-0.64639123319159097</v>
      </c>
      <c r="E3488">
        <v>0.147933229379521</v>
      </c>
      <c r="F3488">
        <v>-4.3694796355271901</v>
      </c>
      <c r="G3488" s="1">
        <v>1.2454295306809199E-5</v>
      </c>
      <c r="H3488" s="1">
        <v>6.09226991238853E-5</v>
      </c>
      <c r="I3488" s="4">
        <v>7.5740194828626501</v>
      </c>
      <c r="J3488" s="13">
        <v>7.25993088552194</v>
      </c>
      <c r="K3488" s="2">
        <v>7.7439001248936998</v>
      </c>
      <c r="L3488" s="2">
        <v>6.1978831345672001</v>
      </c>
      <c r="M3488" s="2">
        <v>9.6767806380388404</v>
      </c>
      <c r="N3488" s="14">
        <v>12.2042757081846</v>
      </c>
      <c r="O3488" s="3" t="s">
        <v>8570</v>
      </c>
    </row>
    <row r="3489" spans="1:15" x14ac:dyDescent="0.2">
      <c r="A3489">
        <v>3486</v>
      </c>
      <c r="B3489" t="s">
        <v>6531</v>
      </c>
      <c r="C3489">
        <v>194.63352066456801</v>
      </c>
      <c r="D3489">
        <v>-0.64557425689113701</v>
      </c>
      <c r="E3489">
        <v>0.16800317545349</v>
      </c>
      <c r="F3489">
        <v>-3.8426312785371</v>
      </c>
      <c r="G3489">
        <v>1.2172226818802901E-4</v>
      </c>
      <c r="H3489">
        <v>5.0562196575767895E-4</v>
      </c>
      <c r="I3489" s="4">
        <v>1.77474865326484</v>
      </c>
      <c r="J3489" s="13">
        <v>3.17150133241983</v>
      </c>
      <c r="K3489" s="2">
        <v>3.39779310890719</v>
      </c>
      <c r="L3489" s="2">
        <v>3.6795174107634701</v>
      </c>
      <c r="M3489" s="2">
        <v>5.9509489414147803</v>
      </c>
      <c r="N3489" s="14">
        <v>5.13728566069517</v>
      </c>
      <c r="O3489" s="3" t="s">
        <v>8570</v>
      </c>
    </row>
    <row r="3490" spans="1:15" x14ac:dyDescent="0.2">
      <c r="A3490">
        <v>3487</v>
      </c>
      <c r="B3490" t="s">
        <v>4603</v>
      </c>
      <c r="C3490">
        <v>2076.8112774636702</v>
      </c>
      <c r="D3490">
        <v>-0.64520179815772805</v>
      </c>
      <c r="E3490">
        <v>9.3555300556709201E-2</v>
      </c>
      <c r="F3490">
        <v>-6.8964750721594301</v>
      </c>
      <c r="G3490" s="1">
        <v>5.3308714429764303E-12</v>
      </c>
      <c r="H3490" s="1">
        <v>5.5040456382826202E-11</v>
      </c>
      <c r="I3490" s="4">
        <v>21.236985363796698</v>
      </c>
      <c r="J3490" s="13">
        <v>17.244035040687901</v>
      </c>
      <c r="K3490" s="2">
        <v>18.404557771161802</v>
      </c>
      <c r="L3490" s="2">
        <v>18.2455507380499</v>
      </c>
      <c r="M3490" s="2">
        <v>29.236471073492201</v>
      </c>
      <c r="N3490" s="14">
        <v>26.5528373958754</v>
      </c>
      <c r="O3490" s="3" t="s">
        <v>8570</v>
      </c>
    </row>
    <row r="3491" spans="1:15" x14ac:dyDescent="0.2">
      <c r="A3491">
        <v>3488</v>
      </c>
      <c r="B3491" t="s">
        <v>4052</v>
      </c>
      <c r="C3491">
        <v>4711.2831306549697</v>
      </c>
      <c r="D3491">
        <v>-0.64497527763882601</v>
      </c>
      <c r="E3491">
        <v>7.7307069794795596E-2</v>
      </c>
      <c r="F3491">
        <v>-8.3430309718225306</v>
      </c>
      <c r="G3491" s="1">
        <v>7.2410191369327801E-17</v>
      </c>
      <c r="H3491" s="1">
        <v>1.0882089623936101E-15</v>
      </c>
      <c r="I3491" s="4">
        <v>52.126993532597197</v>
      </c>
      <c r="J3491" s="13">
        <v>62.233509025239201</v>
      </c>
      <c r="K3491" s="2">
        <v>50.676970053947898</v>
      </c>
      <c r="L3491" s="2">
        <v>54.941777989571101</v>
      </c>
      <c r="M3491" s="2">
        <v>94.5895623767221</v>
      </c>
      <c r="N3491" s="14">
        <v>86.136335506972102</v>
      </c>
      <c r="O3491" s="3" t="s">
        <v>8570</v>
      </c>
    </row>
    <row r="3492" spans="1:15" x14ac:dyDescent="0.2">
      <c r="A3492">
        <v>3489</v>
      </c>
      <c r="B3492" t="s">
        <v>4400</v>
      </c>
      <c r="C3492">
        <v>2273.4892355430002</v>
      </c>
      <c r="D3492">
        <v>-0.64436312327475898</v>
      </c>
      <c r="E3492">
        <v>8.7403090229012201E-2</v>
      </c>
      <c r="F3492">
        <v>-7.3723151159347804</v>
      </c>
      <c r="G3492" s="1">
        <v>1.6769006471980299E-13</v>
      </c>
      <c r="H3492" s="1">
        <v>1.97608050129154E-12</v>
      </c>
      <c r="I3492" s="4">
        <v>30.671647210237801</v>
      </c>
      <c r="J3492" s="13">
        <v>32.463454109874696</v>
      </c>
      <c r="K3492" s="2">
        <v>27.25707378713</v>
      </c>
      <c r="L3492" s="2">
        <v>27.099431793663701</v>
      </c>
      <c r="M3492" s="2">
        <v>47.864994524760803</v>
      </c>
      <c r="N3492" s="14">
        <v>48.381624916269899</v>
      </c>
      <c r="O3492" s="3" t="s">
        <v>8570</v>
      </c>
    </row>
    <row r="3493" spans="1:15" x14ac:dyDescent="0.2">
      <c r="A3493">
        <v>3490</v>
      </c>
      <c r="B3493" t="s">
        <v>5455</v>
      </c>
      <c r="C3493">
        <v>2418.3197300872298</v>
      </c>
      <c r="D3493">
        <v>-0.64425931979889595</v>
      </c>
      <c r="E3493">
        <v>0.120161067240765</v>
      </c>
      <c r="F3493">
        <v>-5.3616311388779998</v>
      </c>
      <c r="G3493" s="1">
        <v>8.2473816300682094E-8</v>
      </c>
      <c r="H3493" s="1">
        <v>5.4518260430529596E-7</v>
      </c>
      <c r="I3493" s="4">
        <v>25.515840898270799</v>
      </c>
      <c r="J3493" s="13">
        <v>55.9918572901245</v>
      </c>
      <c r="K3493" s="2">
        <v>45.856001050749803</v>
      </c>
      <c r="L3493" s="2">
        <v>46.8973890485032</v>
      </c>
      <c r="M3493" s="2">
        <v>81.713299660283099</v>
      </c>
      <c r="N3493" s="14">
        <v>73.424784560847201</v>
      </c>
      <c r="O3493" s="3" t="s">
        <v>8570</v>
      </c>
    </row>
    <row r="3494" spans="1:15" x14ac:dyDescent="0.2">
      <c r="A3494">
        <v>3491</v>
      </c>
      <c r="B3494" t="s">
        <v>5279</v>
      </c>
      <c r="C3494">
        <v>4856.4819353082303</v>
      </c>
      <c r="D3494">
        <v>-0.64376151824498395</v>
      </c>
      <c r="E3494">
        <v>0.114028403666117</v>
      </c>
      <c r="F3494">
        <v>-5.6456242264862597</v>
      </c>
      <c r="G3494" s="1">
        <v>1.64582977995469E-8</v>
      </c>
      <c r="H3494" s="1">
        <v>1.18441949013053E-7</v>
      </c>
      <c r="I3494" s="4">
        <v>16.540913919158999</v>
      </c>
      <c r="J3494" s="13">
        <v>29.286058470538201</v>
      </c>
      <c r="K3494" s="2">
        <v>21.9785427090758</v>
      </c>
      <c r="L3494" s="2">
        <v>24.528313406211399</v>
      </c>
      <c r="M3494" s="2">
        <v>42.880502311329202</v>
      </c>
      <c r="N3494" s="14">
        <v>43.6519256491219</v>
      </c>
      <c r="O3494" s="3" t="s">
        <v>8570</v>
      </c>
    </row>
    <row r="3495" spans="1:15" x14ac:dyDescent="0.2">
      <c r="A3495">
        <v>3492</v>
      </c>
      <c r="B3495" t="s">
        <v>4348</v>
      </c>
      <c r="C3495">
        <v>4982.1736455545197</v>
      </c>
      <c r="D3495">
        <v>-0.64280004459792806</v>
      </c>
      <c r="E3495">
        <v>8.5527649725269203E-2</v>
      </c>
      <c r="F3495">
        <v>-7.5156986853107997</v>
      </c>
      <c r="G3495" s="1">
        <v>5.6607794595331998E-14</v>
      </c>
      <c r="H3495" s="1">
        <v>6.9046761884666898E-13</v>
      </c>
      <c r="I3495" s="4">
        <v>102.35332185922699</v>
      </c>
      <c r="J3495" s="13">
        <v>105.155530546779</v>
      </c>
      <c r="K3495" s="2">
        <v>86.779375680005998</v>
      </c>
      <c r="L3495" s="2">
        <v>79.671087092116593</v>
      </c>
      <c r="M3495" s="2">
        <v>128.29950683272401</v>
      </c>
      <c r="N3495" s="14">
        <v>129.72907126045499</v>
      </c>
      <c r="O3495" s="3" t="s">
        <v>8570</v>
      </c>
    </row>
    <row r="3496" spans="1:15" x14ac:dyDescent="0.2">
      <c r="A3496">
        <v>3493</v>
      </c>
      <c r="B3496" t="s">
        <v>3937</v>
      </c>
      <c r="C3496">
        <v>2099.3915359891098</v>
      </c>
      <c r="D3496">
        <v>-0.64277555062852099</v>
      </c>
      <c r="E3496">
        <v>7.3711154102379606E-2</v>
      </c>
      <c r="F3496">
        <v>-8.7201938221690494</v>
      </c>
      <c r="G3496" s="1">
        <v>2.7772596454717298E-18</v>
      </c>
      <c r="H3496" s="1">
        <v>4.57787158623254E-17</v>
      </c>
      <c r="I3496" s="4">
        <v>62.398123036738802</v>
      </c>
      <c r="J3496" s="13">
        <v>76.554426638100296</v>
      </c>
      <c r="K3496" s="2">
        <v>69.329158954950501</v>
      </c>
      <c r="L3496" s="2">
        <v>68.121342210416998</v>
      </c>
      <c r="M3496" s="2">
        <v>122.33156728233</v>
      </c>
      <c r="N3496" s="14">
        <v>116.25592469013699</v>
      </c>
      <c r="O3496" s="3" t="s">
        <v>8570</v>
      </c>
    </row>
    <row r="3497" spans="1:15" x14ac:dyDescent="0.2">
      <c r="A3497">
        <v>3494</v>
      </c>
      <c r="B3497" t="s">
        <v>4745</v>
      </c>
      <c r="C3497">
        <v>1714.0086182098</v>
      </c>
      <c r="D3497">
        <v>-0.64262122026864499</v>
      </c>
      <c r="E3497">
        <v>9.6929139749490703E-2</v>
      </c>
      <c r="F3497">
        <v>-6.6298042253286598</v>
      </c>
      <c r="G3497" s="1">
        <v>3.3613238172224499E-11</v>
      </c>
      <c r="H3497" s="1">
        <v>3.2016740866235401E-10</v>
      </c>
      <c r="I3497" s="4">
        <v>10.185464352410801</v>
      </c>
      <c r="J3497" s="13">
        <v>17.717721937794799</v>
      </c>
      <c r="K3497" s="2">
        <v>14.214752680390299</v>
      </c>
      <c r="L3497" s="2">
        <v>14.724871334625499</v>
      </c>
      <c r="M3497" s="2">
        <v>25.957792671507502</v>
      </c>
      <c r="N3497" s="14">
        <v>25.551702684376</v>
      </c>
      <c r="O3497" s="3" t="s">
        <v>8570</v>
      </c>
    </row>
    <row r="3498" spans="1:15" x14ac:dyDescent="0.2">
      <c r="A3498">
        <v>3495</v>
      </c>
      <c r="B3498" t="s">
        <v>3627</v>
      </c>
      <c r="C3498">
        <v>10273.3558504147</v>
      </c>
      <c r="D3498">
        <v>-0.64223551163366499</v>
      </c>
      <c r="E3498">
        <v>6.5105934245491506E-2</v>
      </c>
      <c r="F3498">
        <v>-9.8644696382363701</v>
      </c>
      <c r="G3498" s="1">
        <v>5.9347247848521497E-23</v>
      </c>
      <c r="H3498" s="1">
        <v>1.31710856528724E-21</v>
      </c>
      <c r="I3498" s="4">
        <v>96.386835463042601</v>
      </c>
      <c r="J3498" s="13">
        <v>89.095816953948201</v>
      </c>
      <c r="K3498" s="2">
        <v>85.476807290744603</v>
      </c>
      <c r="L3498" s="2">
        <v>91.354721930954497</v>
      </c>
      <c r="M3498" s="2">
        <v>151.15301703072501</v>
      </c>
      <c r="N3498" s="14">
        <v>148.225129760469</v>
      </c>
      <c r="O3498" s="3" t="s">
        <v>8570</v>
      </c>
    </row>
    <row r="3499" spans="1:15" x14ac:dyDescent="0.2">
      <c r="A3499">
        <v>3496</v>
      </c>
      <c r="B3499" t="s">
        <v>4190</v>
      </c>
      <c r="C3499">
        <v>6675.7366080285701</v>
      </c>
      <c r="D3499">
        <v>-0.64215009276337898</v>
      </c>
      <c r="E3499">
        <v>8.0855912580977907E-2</v>
      </c>
      <c r="F3499">
        <v>-7.9419064390654199</v>
      </c>
      <c r="G3499" s="1">
        <v>1.9909709977282899E-15</v>
      </c>
      <c r="H3499" s="1">
        <v>2.71400783374541E-14</v>
      </c>
      <c r="I3499" s="4">
        <v>93.225700209837299</v>
      </c>
      <c r="J3499" s="13">
        <v>129.12452461354101</v>
      </c>
      <c r="K3499" s="2">
        <v>132.031799860539</v>
      </c>
      <c r="L3499" s="2">
        <v>132.801805741442</v>
      </c>
      <c r="M3499" s="2">
        <v>222.33285930338999</v>
      </c>
      <c r="N3499" s="14">
        <v>211.97660757344801</v>
      </c>
      <c r="O3499" s="3" t="s">
        <v>8570</v>
      </c>
    </row>
    <row r="3500" spans="1:15" x14ac:dyDescent="0.2">
      <c r="A3500">
        <v>3497</v>
      </c>
      <c r="B3500" t="s">
        <v>6465</v>
      </c>
      <c r="C3500">
        <v>320.067322963153</v>
      </c>
      <c r="D3500">
        <v>-0.64178792287945197</v>
      </c>
      <c r="E3500">
        <v>0.163772558256014</v>
      </c>
      <c r="F3500">
        <v>-3.9187757076871899</v>
      </c>
      <c r="G3500" s="1">
        <v>8.8999885269708796E-5</v>
      </c>
      <c r="H3500">
        <v>3.7907473876422901E-4</v>
      </c>
      <c r="I3500" s="4">
        <v>6.5561879584605398</v>
      </c>
      <c r="J3500" s="13">
        <v>10.5908507555289</v>
      </c>
      <c r="K3500" s="2">
        <v>7.0513065287238303</v>
      </c>
      <c r="L3500" s="2">
        <v>7.1841443793764697</v>
      </c>
      <c r="M3500" s="2">
        <v>16.4797441920377</v>
      </c>
      <c r="N3500" s="14">
        <v>16.3801880737849</v>
      </c>
      <c r="O3500" s="3" t="s">
        <v>8570</v>
      </c>
    </row>
    <row r="3501" spans="1:15" x14ac:dyDescent="0.2">
      <c r="A3501">
        <v>3498</v>
      </c>
      <c r="B3501" t="s">
        <v>4257</v>
      </c>
      <c r="C3501">
        <v>4317.27592938421</v>
      </c>
      <c r="D3501">
        <v>-0.64177764117866498</v>
      </c>
      <c r="E3501">
        <v>8.2688190854907195E-2</v>
      </c>
      <c r="F3501">
        <v>-7.7614183421280902</v>
      </c>
      <c r="G3501" s="1">
        <v>8.3984786659767607E-15</v>
      </c>
      <c r="H3501" s="1">
        <v>1.0910851739694201E-13</v>
      </c>
      <c r="I3501" s="4">
        <v>108.194793006778</v>
      </c>
      <c r="J3501" s="13">
        <v>150.795771260294</v>
      </c>
      <c r="K3501" s="2">
        <v>123.107475269937</v>
      </c>
      <c r="L3501" s="2">
        <v>118.388737599105</v>
      </c>
      <c r="M3501" s="2">
        <v>201.76612438330099</v>
      </c>
      <c r="N3501" s="14">
        <v>194.098154640606</v>
      </c>
      <c r="O3501" s="3" t="s">
        <v>8570</v>
      </c>
    </row>
    <row r="3502" spans="1:15" x14ac:dyDescent="0.2">
      <c r="A3502">
        <v>3499</v>
      </c>
      <c r="B3502" t="s">
        <v>5273</v>
      </c>
      <c r="C3502">
        <v>527.63026032831795</v>
      </c>
      <c r="D3502">
        <v>-0.64172155450909196</v>
      </c>
      <c r="E3502">
        <v>0.113414245658187</v>
      </c>
      <c r="F3502">
        <v>-5.6582094320244698</v>
      </c>
      <c r="G3502" s="1">
        <v>1.5296041213028899E-8</v>
      </c>
      <c r="H3502" s="1">
        <v>1.10339976110341E-7</v>
      </c>
      <c r="I3502" s="4">
        <v>13.821294307891201</v>
      </c>
      <c r="J3502" s="13">
        <v>21.603060050387601</v>
      </c>
      <c r="K3502" s="2">
        <v>17.706061551430299</v>
      </c>
      <c r="L3502" s="2">
        <v>16.297246791032499</v>
      </c>
      <c r="M3502" s="2">
        <v>36.8493947509563</v>
      </c>
      <c r="N3502" s="14">
        <v>34.371196380744202</v>
      </c>
      <c r="O3502" s="3" t="s">
        <v>8570</v>
      </c>
    </row>
    <row r="3503" spans="1:15" x14ac:dyDescent="0.2">
      <c r="A3503">
        <v>3500</v>
      </c>
      <c r="B3503" t="s">
        <v>4431</v>
      </c>
      <c r="C3503">
        <v>3271.4528080263599</v>
      </c>
      <c r="D3503">
        <v>-0.64168337459633995</v>
      </c>
      <c r="E3503">
        <v>8.7854510009726494E-2</v>
      </c>
      <c r="F3503">
        <v>-7.3039320864153501</v>
      </c>
      <c r="G3503" s="1">
        <v>2.79477481994255E-13</v>
      </c>
      <c r="H3503" s="1">
        <v>3.2311444388496199E-12</v>
      </c>
      <c r="I3503" s="4">
        <v>13.185141076884401</v>
      </c>
      <c r="J3503" s="13">
        <v>21.535691226583602</v>
      </c>
      <c r="K3503" s="2">
        <v>17.9973806167249</v>
      </c>
      <c r="L3503" s="2">
        <v>19.059876815044699</v>
      </c>
      <c r="M3503" s="2">
        <v>29.607347069262399</v>
      </c>
      <c r="N3503" s="14">
        <v>32.271193531994399</v>
      </c>
      <c r="O3503" s="3" t="s">
        <v>8570</v>
      </c>
    </row>
    <row r="3504" spans="1:15" x14ac:dyDescent="0.2">
      <c r="A3504">
        <v>3501</v>
      </c>
      <c r="B3504" t="s">
        <v>5667</v>
      </c>
      <c r="C3504">
        <v>1539.50956010815</v>
      </c>
      <c r="D3504">
        <v>-0.64143680516745505</v>
      </c>
      <c r="E3504">
        <v>0.12668829013122099</v>
      </c>
      <c r="F3504">
        <v>-5.0631104461436003</v>
      </c>
      <c r="G3504" s="1">
        <v>4.1247072914253302E-7</v>
      </c>
      <c r="H3504" s="1">
        <v>2.4844167173934001E-6</v>
      </c>
      <c r="I3504" s="4">
        <v>17.599958244862499</v>
      </c>
      <c r="J3504" s="13">
        <v>21.863833450020799</v>
      </c>
      <c r="K3504" s="2">
        <v>17.4643077363387</v>
      </c>
      <c r="L3504" s="2">
        <v>19.563190515171598</v>
      </c>
      <c r="M3504" s="2">
        <v>34.046849808611498</v>
      </c>
      <c r="N3504" s="14">
        <v>29.624581480714198</v>
      </c>
      <c r="O3504" s="3" t="s">
        <v>8570</v>
      </c>
    </row>
    <row r="3505" spans="1:15" x14ac:dyDescent="0.2">
      <c r="A3505">
        <v>3502</v>
      </c>
      <c r="B3505" t="s">
        <v>4145</v>
      </c>
      <c r="C3505">
        <v>1856.4238457172401</v>
      </c>
      <c r="D3505">
        <v>-0.64143583320616404</v>
      </c>
      <c r="E3505">
        <v>7.9449535713243605E-2</v>
      </c>
      <c r="F3505">
        <v>-8.0735000833899306</v>
      </c>
      <c r="G3505" s="1">
        <v>6.8311130202161397E-16</v>
      </c>
      <c r="H3505" s="1">
        <v>9.5911348091223899E-15</v>
      </c>
      <c r="I3505" s="4">
        <v>9.5526409982404203</v>
      </c>
      <c r="J3505" s="13">
        <v>13.935125432591301</v>
      </c>
      <c r="K3505" s="2">
        <v>13.330625945744501</v>
      </c>
      <c r="L3505" s="2">
        <v>13.7668173820986</v>
      </c>
      <c r="M3505" s="2">
        <v>22.8362925659906</v>
      </c>
      <c r="N3505" s="14">
        <v>21.7267531706215</v>
      </c>
      <c r="O3505" s="3" t="s">
        <v>8570</v>
      </c>
    </row>
    <row r="3506" spans="1:15" x14ac:dyDescent="0.2">
      <c r="A3506">
        <v>3503</v>
      </c>
      <c r="B3506" t="s">
        <v>4637</v>
      </c>
      <c r="C3506">
        <v>6960.6481395504898</v>
      </c>
      <c r="D3506">
        <v>-0.64135816586749295</v>
      </c>
      <c r="E3506">
        <v>9.3752163368535604E-2</v>
      </c>
      <c r="F3506">
        <v>-6.8409959069034203</v>
      </c>
      <c r="G3506" s="1">
        <v>7.8644503947131102E-12</v>
      </c>
      <c r="H3506" s="1">
        <v>7.9645552957439802E-11</v>
      </c>
      <c r="I3506" s="4">
        <v>25.336551026544299</v>
      </c>
      <c r="J3506" s="13">
        <v>52.994828315309299</v>
      </c>
      <c r="K3506" s="2">
        <v>40.191809113598303</v>
      </c>
      <c r="L3506" s="2">
        <v>42.003761084565298</v>
      </c>
      <c r="M3506" s="2">
        <v>69.253220080116805</v>
      </c>
      <c r="N3506" s="14">
        <v>69.669099084731897</v>
      </c>
      <c r="O3506" s="3" t="s">
        <v>8570</v>
      </c>
    </row>
    <row r="3507" spans="1:15" x14ac:dyDescent="0.2">
      <c r="A3507">
        <v>3504</v>
      </c>
      <c r="B3507" t="s">
        <v>7013</v>
      </c>
      <c r="C3507">
        <v>293.06781864054301</v>
      </c>
      <c r="D3507">
        <v>-0.64132310182536301</v>
      </c>
      <c r="E3507">
        <v>0.1993344425861</v>
      </c>
      <c r="F3507">
        <v>-3.2173220719161502</v>
      </c>
      <c r="G3507">
        <v>1.29393256515639E-3</v>
      </c>
      <c r="H3507">
        <v>4.4052695051457697E-3</v>
      </c>
      <c r="I3507" s="4">
        <v>3.5874188573821502</v>
      </c>
      <c r="J3507" s="13">
        <v>14.342722579418799</v>
      </c>
      <c r="K3507" s="2">
        <v>10.543766749653599</v>
      </c>
      <c r="L3507" s="2">
        <v>8.2490752742008908</v>
      </c>
      <c r="M3507" s="2">
        <v>19.298015109410301</v>
      </c>
      <c r="N3507" s="14">
        <v>16.386581981387799</v>
      </c>
      <c r="O3507" s="3" t="s">
        <v>8570</v>
      </c>
    </row>
    <row r="3508" spans="1:15" x14ac:dyDescent="0.2">
      <c r="A3508">
        <v>3505</v>
      </c>
      <c r="B3508" t="s">
        <v>3553</v>
      </c>
      <c r="C3508">
        <v>4085.4990819340501</v>
      </c>
      <c r="D3508">
        <v>-0.64071815177269598</v>
      </c>
      <c r="E3508">
        <v>6.2997948463690098E-2</v>
      </c>
      <c r="F3508">
        <v>-10.1704605847917</v>
      </c>
      <c r="G3508" s="1">
        <v>2.6863536332162698E-24</v>
      </c>
      <c r="H3508" s="1">
        <v>6.5076582641078004E-23</v>
      </c>
      <c r="I3508" s="4">
        <v>109.374403460406</v>
      </c>
      <c r="J3508" s="13">
        <v>115.229454077219</v>
      </c>
      <c r="K3508" s="2">
        <v>107.98918022698901</v>
      </c>
      <c r="L3508" s="2">
        <v>115.804787887336</v>
      </c>
      <c r="M3508" s="2">
        <v>174.46350596840699</v>
      </c>
      <c r="N3508" s="14">
        <v>173.947766576074</v>
      </c>
      <c r="O3508" s="3" t="s">
        <v>8570</v>
      </c>
    </row>
    <row r="3509" spans="1:15" x14ac:dyDescent="0.2">
      <c r="A3509">
        <v>3506</v>
      </c>
      <c r="B3509" t="s">
        <v>6469</v>
      </c>
      <c r="C3509">
        <v>246.64776759458601</v>
      </c>
      <c r="D3509">
        <v>-0.64057492236510005</v>
      </c>
      <c r="E3509">
        <v>0.163794245888774</v>
      </c>
      <c r="F3509">
        <v>-3.9108511955913898</v>
      </c>
      <c r="G3509" s="1">
        <v>9.1971424216532796E-5</v>
      </c>
      <c r="H3509">
        <v>3.90910665847714E-4</v>
      </c>
      <c r="I3509" s="4">
        <v>10.6850323147849</v>
      </c>
      <c r="J3509" s="13">
        <v>11.0695428081159</v>
      </c>
      <c r="K3509" s="2">
        <v>9.7584044857991792</v>
      </c>
      <c r="L3509" s="2">
        <v>10.785624974384501</v>
      </c>
      <c r="M3509" s="2">
        <v>15.2281993202597</v>
      </c>
      <c r="N3509" s="14">
        <v>18.061988936958201</v>
      </c>
      <c r="O3509" s="3" t="s">
        <v>8570</v>
      </c>
    </row>
    <row r="3510" spans="1:15" x14ac:dyDescent="0.2">
      <c r="A3510">
        <v>3507</v>
      </c>
      <c r="B3510" t="s">
        <v>7347</v>
      </c>
      <c r="C3510">
        <v>324.50021667397903</v>
      </c>
      <c r="D3510">
        <v>-0.63993349625304796</v>
      </c>
      <c r="E3510">
        <v>0.22328626093567899</v>
      </c>
      <c r="F3510">
        <v>-2.8659779315189899</v>
      </c>
      <c r="G3510">
        <v>4.1572322503375097E-3</v>
      </c>
      <c r="H3510">
        <v>1.25713546598829E-2</v>
      </c>
      <c r="I3510" s="4">
        <v>5.1281561810920904</v>
      </c>
      <c r="J3510" s="13">
        <v>5.5423124893245896</v>
      </c>
      <c r="K3510" s="2">
        <v>3.5639782253046799</v>
      </c>
      <c r="L3510" s="2">
        <v>3.9510431291800301</v>
      </c>
      <c r="M3510" s="2">
        <v>6.4823955551855299</v>
      </c>
      <c r="N3510" s="14">
        <v>7.8545700651531103</v>
      </c>
      <c r="O3510" s="3" t="s">
        <v>8570</v>
      </c>
    </row>
    <row r="3511" spans="1:15" x14ac:dyDescent="0.2">
      <c r="A3511">
        <v>3508</v>
      </c>
      <c r="B3511" t="s">
        <v>5054</v>
      </c>
      <c r="C3511">
        <v>991.83224193126603</v>
      </c>
      <c r="D3511">
        <v>-0.639862074764322</v>
      </c>
      <c r="E3511">
        <v>0.105768431054601</v>
      </c>
      <c r="F3511">
        <v>-6.0496508115356704</v>
      </c>
      <c r="G3511" s="1">
        <v>1.4516012143580499E-9</v>
      </c>
      <c r="H3511" s="1">
        <v>1.1733294543413399E-8</v>
      </c>
      <c r="I3511" s="4">
        <v>12.1105208813023</v>
      </c>
      <c r="J3511" s="13">
        <v>14.1357555792793</v>
      </c>
      <c r="K3511" s="2">
        <v>9.7677165963476007</v>
      </c>
      <c r="L3511" s="2">
        <v>8.9865738519831293</v>
      </c>
      <c r="M3511" s="2">
        <v>18.2612915913294</v>
      </c>
      <c r="N3511" s="14">
        <v>17.713839428793399</v>
      </c>
      <c r="O3511" s="3" t="s">
        <v>8570</v>
      </c>
    </row>
    <row r="3512" spans="1:15" x14ac:dyDescent="0.2">
      <c r="A3512">
        <v>3509</v>
      </c>
      <c r="B3512" t="s">
        <v>3999</v>
      </c>
      <c r="C3512">
        <v>1277.6826952198401</v>
      </c>
      <c r="D3512">
        <v>-0.63986144475181805</v>
      </c>
      <c r="E3512">
        <v>7.5168104367318203E-2</v>
      </c>
      <c r="F3512">
        <v>-8.5124062943646503</v>
      </c>
      <c r="G3512" s="1">
        <v>1.7036042513333499E-17</v>
      </c>
      <c r="H3512" s="1">
        <v>2.6621276702799502E-16</v>
      </c>
      <c r="I3512" s="4">
        <v>17.8895204303547</v>
      </c>
      <c r="J3512" s="13">
        <v>20.531839922488299</v>
      </c>
      <c r="K3512" s="2">
        <v>21.030239708761599</v>
      </c>
      <c r="L3512" s="2">
        <v>19.302501230206801</v>
      </c>
      <c r="M3512" s="2">
        <v>28.680720629597701</v>
      </c>
      <c r="N3512" s="14">
        <v>28.193808637461601</v>
      </c>
      <c r="O3512" s="3" t="s">
        <v>8570</v>
      </c>
    </row>
    <row r="3513" spans="1:15" x14ac:dyDescent="0.2">
      <c r="A3513">
        <v>3510</v>
      </c>
      <c r="B3513" t="s">
        <v>3964</v>
      </c>
      <c r="C3513">
        <v>2051.9828823317498</v>
      </c>
      <c r="D3513">
        <v>-0.639151889246524</v>
      </c>
      <c r="E3513">
        <v>7.4018656275998504E-2</v>
      </c>
      <c r="F3513">
        <v>-8.6350107041024007</v>
      </c>
      <c r="G3513" s="1">
        <v>5.8721538759695403E-18</v>
      </c>
      <c r="H3513" s="1">
        <v>9.4427647466548494E-17</v>
      </c>
      <c r="I3513" s="4">
        <v>57.161248939857998</v>
      </c>
      <c r="J3513" s="13">
        <v>50.510972531539302</v>
      </c>
      <c r="K3513" s="2">
        <v>48.848498939981397</v>
      </c>
      <c r="L3513" s="2">
        <v>48.449142129293797</v>
      </c>
      <c r="M3513" s="2">
        <v>88.793845227009299</v>
      </c>
      <c r="N3513" s="14">
        <v>90.353153761337495</v>
      </c>
      <c r="O3513" s="3" t="s">
        <v>8570</v>
      </c>
    </row>
    <row r="3514" spans="1:15" x14ac:dyDescent="0.2">
      <c r="A3514">
        <v>3511</v>
      </c>
      <c r="B3514" t="s">
        <v>6606</v>
      </c>
      <c r="C3514">
        <v>578.67567118342595</v>
      </c>
      <c r="D3514">
        <v>-0.638709824738252</v>
      </c>
      <c r="E3514">
        <v>0.170816253980693</v>
      </c>
      <c r="F3514">
        <v>-3.7391630471561701</v>
      </c>
      <c r="G3514">
        <v>1.8463394932647999E-4</v>
      </c>
      <c r="H3514">
        <v>7.4188779176472799E-4</v>
      </c>
      <c r="I3514" s="4">
        <v>8.5465927112239708</v>
      </c>
      <c r="J3514" s="13">
        <v>4.9169489400430901</v>
      </c>
      <c r="K3514" s="2">
        <v>5.7423751978415396</v>
      </c>
      <c r="L3514" s="2">
        <v>6.0719394198628898</v>
      </c>
      <c r="M3514" s="2">
        <v>9.7100160160754694</v>
      </c>
      <c r="N3514" s="14">
        <v>8.8825701817294593</v>
      </c>
      <c r="O3514" s="3" t="s">
        <v>8570</v>
      </c>
    </row>
    <row r="3515" spans="1:15" x14ac:dyDescent="0.2">
      <c r="A3515">
        <v>3512</v>
      </c>
      <c r="B3515" t="s">
        <v>4465</v>
      </c>
      <c r="C3515">
        <v>14331.4087293587</v>
      </c>
      <c r="D3515">
        <v>-0.63849779657468997</v>
      </c>
      <c r="E3515">
        <v>8.8642019108042105E-2</v>
      </c>
      <c r="F3515">
        <v>-7.2031052879836999</v>
      </c>
      <c r="G3515" s="1">
        <v>5.8856488927182901E-13</v>
      </c>
      <c r="H3515" s="1">
        <v>6.6431158063105896E-12</v>
      </c>
      <c r="I3515" s="4">
        <v>1338.64351229407</v>
      </c>
      <c r="J3515" s="13">
        <v>1092.1599780009301</v>
      </c>
      <c r="K3515" s="2">
        <v>1130.5665689176101</v>
      </c>
      <c r="L3515" s="2">
        <v>1096.5515140550399</v>
      </c>
      <c r="M3515" s="2">
        <v>1750.02063937514</v>
      </c>
      <c r="N3515" s="14">
        <v>1763.5022176007401</v>
      </c>
      <c r="O3515" s="3" t="s">
        <v>8570</v>
      </c>
    </row>
    <row r="3516" spans="1:15" x14ac:dyDescent="0.2">
      <c r="A3516">
        <v>3513</v>
      </c>
      <c r="B3516" t="s">
        <v>5888</v>
      </c>
      <c r="C3516">
        <v>371.65008264963899</v>
      </c>
      <c r="D3516">
        <v>-0.63816008498241406</v>
      </c>
      <c r="E3516">
        <v>0.134968723948968</v>
      </c>
      <c r="F3516">
        <v>-4.7282071454102601</v>
      </c>
      <c r="G3516" s="1">
        <v>2.2651103368901702E-6</v>
      </c>
      <c r="H3516" s="1">
        <v>1.2361886631232499E-5</v>
      </c>
      <c r="I3516" s="4">
        <v>1.2184596192546</v>
      </c>
      <c r="J3516" s="13">
        <v>2.5491831774409399</v>
      </c>
      <c r="K3516" s="2">
        <v>2.0488613710851</v>
      </c>
      <c r="L3516" s="2">
        <v>2.1901884911101699</v>
      </c>
      <c r="M3516" s="2">
        <v>3.8579156199403601</v>
      </c>
      <c r="N3516" s="14">
        <v>3.4029373522482902</v>
      </c>
      <c r="O3516" s="3" t="s">
        <v>8570</v>
      </c>
    </row>
    <row r="3517" spans="1:15" x14ac:dyDescent="0.2">
      <c r="A3517">
        <v>3514</v>
      </c>
      <c r="B3517" t="s">
        <v>4735</v>
      </c>
      <c r="C3517">
        <v>816.56302021344902</v>
      </c>
      <c r="D3517">
        <v>-0.63677442063908896</v>
      </c>
      <c r="E3517">
        <v>9.5765765434057099E-2</v>
      </c>
      <c r="F3517">
        <v>-6.6492907747660901</v>
      </c>
      <c r="G3517" s="1">
        <v>2.94508666261626E-11</v>
      </c>
      <c r="H3517" s="1">
        <v>2.8217662293607003E-10</v>
      </c>
      <c r="I3517" s="4">
        <v>9.7234173336233702</v>
      </c>
      <c r="J3517" s="13">
        <v>16.688309081009098</v>
      </c>
      <c r="K3517" s="2">
        <v>14.9626934244355</v>
      </c>
      <c r="L3517" s="2">
        <v>15.0742286106412</v>
      </c>
      <c r="M3517" s="2">
        <v>24.731860312578799</v>
      </c>
      <c r="N3517" s="14">
        <v>26.393255162570998</v>
      </c>
      <c r="O3517" s="3" t="s">
        <v>8570</v>
      </c>
    </row>
    <row r="3518" spans="1:15" x14ac:dyDescent="0.2">
      <c r="A3518">
        <v>3515</v>
      </c>
      <c r="B3518" t="s">
        <v>3862</v>
      </c>
      <c r="C3518">
        <v>2309.1920405719502</v>
      </c>
      <c r="D3518">
        <v>-0.63666982095964897</v>
      </c>
      <c r="E3518">
        <v>7.0894092474121401E-2</v>
      </c>
      <c r="F3518">
        <v>-8.9805765013785006</v>
      </c>
      <c r="G3518" s="1">
        <v>2.6935169578736199E-19</v>
      </c>
      <c r="H3518" s="1">
        <v>4.74846950444542E-18</v>
      </c>
      <c r="I3518" s="4">
        <v>80.989660338266305</v>
      </c>
      <c r="J3518" s="13">
        <v>63.565546061206703</v>
      </c>
      <c r="K3518" s="2">
        <v>57.955691610417503</v>
      </c>
      <c r="L3518" s="2">
        <v>59.816472801411301</v>
      </c>
      <c r="M3518" s="2">
        <v>96.002256349327496</v>
      </c>
      <c r="N3518" s="14">
        <v>88.317640005520502</v>
      </c>
      <c r="O3518" s="3" t="s">
        <v>8570</v>
      </c>
    </row>
    <row r="3519" spans="1:15" x14ac:dyDescent="0.2">
      <c r="A3519">
        <v>3516</v>
      </c>
      <c r="B3519" t="s">
        <v>4650</v>
      </c>
      <c r="C3519">
        <v>1813.0873851372</v>
      </c>
      <c r="D3519">
        <v>-0.63647546307927705</v>
      </c>
      <c r="E3519">
        <v>9.3498034262068402E-2</v>
      </c>
      <c r="F3519">
        <v>-6.8073673217051898</v>
      </c>
      <c r="G3519" s="1">
        <v>9.9400908912525093E-12</v>
      </c>
      <c r="H3519" s="1">
        <v>9.9835582854139304E-11</v>
      </c>
      <c r="I3519" s="4">
        <v>28.416984823102698</v>
      </c>
      <c r="J3519" s="13">
        <v>36.9292657989362</v>
      </c>
      <c r="K3519" s="2">
        <v>30.923822825858998</v>
      </c>
      <c r="L3519" s="2">
        <v>33.458814588950602</v>
      </c>
      <c r="M3519" s="2">
        <v>52.144431256676</v>
      </c>
      <c r="N3519" s="14">
        <v>49.529671053688098</v>
      </c>
      <c r="O3519" s="3" t="s">
        <v>8570</v>
      </c>
    </row>
    <row r="3520" spans="1:15" x14ac:dyDescent="0.2">
      <c r="A3520">
        <v>3517</v>
      </c>
      <c r="B3520" t="s">
        <v>6920</v>
      </c>
      <c r="C3520">
        <v>275.75501438895799</v>
      </c>
      <c r="D3520">
        <v>-0.63525694790307796</v>
      </c>
      <c r="E3520">
        <v>0.19040378584586501</v>
      </c>
      <c r="F3520">
        <v>-3.3363672107724298</v>
      </c>
      <c r="G3520">
        <v>8.4880966986780701E-4</v>
      </c>
      <c r="H3520">
        <v>2.9931897552584099E-3</v>
      </c>
      <c r="I3520" s="4">
        <v>10.2219134768002</v>
      </c>
      <c r="J3520" s="13">
        <v>12.8193582322059</v>
      </c>
      <c r="K3520" s="2">
        <v>9.2899225272194208</v>
      </c>
      <c r="L3520" s="2">
        <v>10.0458038520757</v>
      </c>
      <c r="M3520" s="2">
        <v>20.185089965313001</v>
      </c>
      <c r="N3520" s="14">
        <v>17.449872128542602</v>
      </c>
      <c r="O3520" s="3" t="s">
        <v>8570</v>
      </c>
    </row>
    <row r="3521" spans="1:15" x14ac:dyDescent="0.2">
      <c r="A3521">
        <v>3518</v>
      </c>
      <c r="B3521" t="s">
        <v>3778</v>
      </c>
      <c r="C3521">
        <v>3368.8700943005701</v>
      </c>
      <c r="D3521">
        <v>-0.63504939987013997</v>
      </c>
      <c r="E3521">
        <v>6.8263066951015E-2</v>
      </c>
      <c r="F3521">
        <v>-9.3029719910745694</v>
      </c>
      <c r="G3521" s="1">
        <v>1.36573696506898E-20</v>
      </c>
      <c r="H3521" s="1">
        <v>2.5895819432686499E-19</v>
      </c>
      <c r="I3521" s="4">
        <v>25.4460408211166</v>
      </c>
      <c r="J3521" s="13">
        <v>38.184112351075598</v>
      </c>
      <c r="K3521" s="2">
        <v>32.779119160088698</v>
      </c>
      <c r="L3521" s="2">
        <v>33.495162325166298</v>
      </c>
      <c r="M3521" s="2">
        <v>55.893617231168903</v>
      </c>
      <c r="N3521" s="14">
        <v>55.062731734183501</v>
      </c>
      <c r="O3521" s="3" t="s">
        <v>8570</v>
      </c>
    </row>
    <row r="3522" spans="1:15" x14ac:dyDescent="0.2">
      <c r="A3522">
        <v>3519</v>
      </c>
      <c r="B3522" t="s">
        <v>6479</v>
      </c>
      <c r="C3522">
        <v>242.04052621443799</v>
      </c>
      <c r="D3522">
        <v>-0.63478032895340897</v>
      </c>
      <c r="E3522">
        <v>0.16274674362396399</v>
      </c>
      <c r="F3522">
        <v>-3.9004180041851102</v>
      </c>
      <c r="G3522" s="1">
        <v>9.6026745700868396E-5</v>
      </c>
      <c r="H3522">
        <v>4.0658559144927698E-4</v>
      </c>
      <c r="I3522" s="4">
        <v>4.3658393856953301</v>
      </c>
      <c r="J3522" s="13">
        <v>11.401113569074599</v>
      </c>
      <c r="K3522" s="2">
        <v>9.1490129712033408</v>
      </c>
      <c r="L3522" s="2">
        <v>8.9498749637511192</v>
      </c>
      <c r="M3522" s="2">
        <v>16.232272588638502</v>
      </c>
      <c r="N3522" s="14">
        <v>16.3448308621224</v>
      </c>
      <c r="O3522" s="3" t="s">
        <v>8570</v>
      </c>
    </row>
    <row r="3523" spans="1:15" x14ac:dyDescent="0.2">
      <c r="A3523">
        <v>3520</v>
      </c>
      <c r="B3523" t="s">
        <v>5371</v>
      </c>
      <c r="C3523">
        <v>1184.84701934804</v>
      </c>
      <c r="D3523">
        <v>-0.63430441131965398</v>
      </c>
      <c r="E3523">
        <v>0.114981812869734</v>
      </c>
      <c r="F3523">
        <v>-5.5165629719047304</v>
      </c>
      <c r="G3523" s="1">
        <v>3.4569365660602303E-8</v>
      </c>
      <c r="H3523" s="1">
        <v>2.3930218264800202E-7</v>
      </c>
      <c r="I3523" s="4">
        <v>28.008173120764699</v>
      </c>
      <c r="J3523" s="13">
        <v>34.058040371333703</v>
      </c>
      <c r="K3523" s="2">
        <v>27.691703947491099</v>
      </c>
      <c r="L3523" s="2">
        <v>27.495703287694401</v>
      </c>
      <c r="M3523" s="2">
        <v>47.145657476063498</v>
      </c>
      <c r="N3523" s="14">
        <v>45.304516820752802</v>
      </c>
      <c r="O3523" s="3" t="s">
        <v>8570</v>
      </c>
    </row>
    <row r="3524" spans="1:15" x14ac:dyDescent="0.2">
      <c r="A3524">
        <v>3521</v>
      </c>
      <c r="B3524" t="s">
        <v>5967</v>
      </c>
      <c r="C3524">
        <v>421.57185317979798</v>
      </c>
      <c r="D3524">
        <v>-0.634175457953846</v>
      </c>
      <c r="E3524">
        <v>0.13791321300026499</v>
      </c>
      <c r="F3524">
        <v>-4.59836620551091</v>
      </c>
      <c r="G3524" s="1">
        <v>4.2581703557043497E-6</v>
      </c>
      <c r="H3524" s="1">
        <v>2.2363775702852201E-5</v>
      </c>
      <c r="I3524" s="4">
        <v>7.2546361594019801</v>
      </c>
      <c r="J3524" s="13">
        <v>11.905060546763201</v>
      </c>
      <c r="K3524" s="2">
        <v>12.0245534857081</v>
      </c>
      <c r="L3524" s="2">
        <v>10.834621865006699</v>
      </c>
      <c r="M3524" s="2">
        <v>18.601619815707998</v>
      </c>
      <c r="N3524" s="14">
        <v>18.9314921717977</v>
      </c>
      <c r="O3524" s="3" t="s">
        <v>8570</v>
      </c>
    </row>
    <row r="3525" spans="1:15" x14ac:dyDescent="0.2">
      <c r="A3525">
        <v>3522</v>
      </c>
      <c r="B3525" t="s">
        <v>5763</v>
      </c>
      <c r="C3525">
        <v>609.27944429161505</v>
      </c>
      <c r="D3525">
        <v>-0.63401272626572103</v>
      </c>
      <c r="E3525">
        <v>0.12839283516400701</v>
      </c>
      <c r="F3525">
        <v>-4.9380693670004501</v>
      </c>
      <c r="G3525" s="1">
        <v>7.8899779749299905E-7</v>
      </c>
      <c r="H3525" s="1">
        <v>4.5702927379882303E-6</v>
      </c>
      <c r="I3525" s="4">
        <v>9.7267694001237199</v>
      </c>
      <c r="J3525" s="13">
        <v>20.909074687329301</v>
      </c>
      <c r="K3525" s="2">
        <v>22.307549152468798</v>
      </c>
      <c r="L3525" s="2">
        <v>25.187010857855999</v>
      </c>
      <c r="M3525" s="2">
        <v>33.1687068488881</v>
      </c>
      <c r="N3525" s="14">
        <v>37.131230249761799</v>
      </c>
      <c r="O3525" s="3" t="s">
        <v>8570</v>
      </c>
    </row>
    <row r="3526" spans="1:15" x14ac:dyDescent="0.2">
      <c r="A3526">
        <v>3523</v>
      </c>
      <c r="B3526" t="s">
        <v>6021</v>
      </c>
      <c r="C3526">
        <v>766.29393379241901</v>
      </c>
      <c r="D3526">
        <v>-0.633085643723446</v>
      </c>
      <c r="E3526">
        <v>0.13992049946617399</v>
      </c>
      <c r="F3526">
        <v>-4.5246096614777498</v>
      </c>
      <c r="G3526" s="1">
        <v>6.0507073687402704E-6</v>
      </c>
      <c r="H3526" s="1">
        <v>3.1032340762450101E-5</v>
      </c>
      <c r="I3526" s="4">
        <v>25.3747983740767</v>
      </c>
      <c r="J3526" s="13">
        <v>34.069344643813103</v>
      </c>
      <c r="K3526" s="2">
        <v>27.499307691715501</v>
      </c>
      <c r="L3526" s="2">
        <v>29.040638623158099</v>
      </c>
      <c r="M3526" s="2">
        <v>51.0134811777341</v>
      </c>
      <c r="N3526" s="14">
        <v>50.264490908732299</v>
      </c>
      <c r="O3526" s="3" t="s">
        <v>8570</v>
      </c>
    </row>
    <row r="3527" spans="1:15" x14ac:dyDescent="0.2">
      <c r="A3527">
        <v>3524</v>
      </c>
      <c r="B3527" t="s">
        <v>4781</v>
      </c>
      <c r="C3527">
        <v>1477.3682542393601</v>
      </c>
      <c r="D3527">
        <v>-0.63281204856723805</v>
      </c>
      <c r="E3527">
        <v>9.6603135354101005E-2</v>
      </c>
      <c r="F3527">
        <v>-6.5506367494973299</v>
      </c>
      <c r="G3527" s="1">
        <v>5.7292265218931501E-11</v>
      </c>
      <c r="H3527" s="1">
        <v>5.3442049387743602E-10</v>
      </c>
      <c r="I3527" s="4">
        <v>19.878859599939101</v>
      </c>
      <c r="J3527" s="13">
        <v>25.922151800100401</v>
      </c>
      <c r="K3527" s="2">
        <v>24.116566043869</v>
      </c>
      <c r="L3527" s="2">
        <v>21.319985639926799</v>
      </c>
      <c r="M3527" s="2">
        <v>36.521590379092203</v>
      </c>
      <c r="N3527" s="14">
        <v>33.9614338114067</v>
      </c>
      <c r="O3527" s="3" t="s">
        <v>8570</v>
      </c>
    </row>
    <row r="3528" spans="1:15" x14ac:dyDescent="0.2">
      <c r="A3528">
        <v>3525</v>
      </c>
      <c r="B3528" t="s">
        <v>7695</v>
      </c>
      <c r="C3528">
        <v>79.495439063488405</v>
      </c>
      <c r="D3528">
        <v>-0.63151272789735402</v>
      </c>
      <c r="E3528">
        <v>0.253577875436577</v>
      </c>
      <c r="F3528">
        <v>-2.49040941292728</v>
      </c>
      <c r="G3528">
        <v>1.27596018000832E-2</v>
      </c>
      <c r="H3528">
        <v>3.4401469039294197E-2</v>
      </c>
      <c r="I3528" s="4">
        <v>3.5411904092607598</v>
      </c>
      <c r="J3528" s="13">
        <v>1.4625266280128899</v>
      </c>
      <c r="K3528" s="2">
        <v>1.0079083963998099</v>
      </c>
      <c r="L3528" s="2">
        <v>1.57134825244115</v>
      </c>
      <c r="M3528" s="2">
        <v>1.1457448431500199</v>
      </c>
      <c r="N3528" s="14">
        <v>3.2830164140829399</v>
      </c>
      <c r="O3528" s="3" t="s">
        <v>8570</v>
      </c>
    </row>
    <row r="3529" spans="1:15" x14ac:dyDescent="0.2">
      <c r="A3529">
        <v>3526</v>
      </c>
      <c r="B3529" t="s">
        <v>5600</v>
      </c>
      <c r="C3529">
        <v>1227.9736213444801</v>
      </c>
      <c r="D3529">
        <v>-0.63116098219239503</v>
      </c>
      <c r="E3529">
        <v>0.12272582145810899</v>
      </c>
      <c r="F3529">
        <v>-5.1428540032859802</v>
      </c>
      <c r="G3529" s="1">
        <v>2.7059590562121801E-7</v>
      </c>
      <c r="H3529" s="1">
        <v>1.67263091139682E-6</v>
      </c>
      <c r="I3529" s="4">
        <v>19.406719687969801</v>
      </c>
      <c r="J3529" s="13">
        <v>21.723883384534901</v>
      </c>
      <c r="K3529" s="2">
        <v>16.914149072197802</v>
      </c>
      <c r="L3529" s="2">
        <v>20.492260146068499</v>
      </c>
      <c r="M3529" s="2">
        <v>32.038848575851098</v>
      </c>
      <c r="N3529" s="14">
        <v>31.466516058736801</v>
      </c>
      <c r="O3529" s="3" t="s">
        <v>8570</v>
      </c>
    </row>
    <row r="3530" spans="1:15" x14ac:dyDescent="0.2">
      <c r="A3530">
        <v>3527</v>
      </c>
      <c r="B3530" t="s">
        <v>5244</v>
      </c>
      <c r="C3530">
        <v>1025.0677819508901</v>
      </c>
      <c r="D3530">
        <v>-0.63098376312043702</v>
      </c>
      <c r="E3530">
        <v>0.11056448230009699</v>
      </c>
      <c r="F3530">
        <v>-5.70693001942346</v>
      </c>
      <c r="G3530" s="1">
        <v>1.1503204852249599E-8</v>
      </c>
      <c r="H3530" s="1">
        <v>8.4202352775967804E-8</v>
      </c>
      <c r="I3530" s="4">
        <v>4.9132291208359504</v>
      </c>
      <c r="J3530" s="13">
        <v>9.2035849748721503</v>
      </c>
      <c r="K3530" s="2">
        <v>7.4538200878751697</v>
      </c>
      <c r="L3530" s="2">
        <v>8.1679402750075205</v>
      </c>
      <c r="M3530" s="2">
        <v>12.2094666102329</v>
      </c>
      <c r="N3530" s="14">
        <v>11.175322987857401</v>
      </c>
      <c r="O3530" s="3" t="s">
        <v>8570</v>
      </c>
    </row>
    <row r="3531" spans="1:15" x14ac:dyDescent="0.2">
      <c r="A3531">
        <v>3528</v>
      </c>
      <c r="B3531" t="s">
        <v>4950</v>
      </c>
      <c r="C3531">
        <v>644.86599151134897</v>
      </c>
      <c r="D3531">
        <v>-0.63070188299694396</v>
      </c>
      <c r="E3531">
        <v>0.10116850199694</v>
      </c>
      <c r="F3531">
        <v>-6.2341724009714197</v>
      </c>
      <c r="G3531" s="1">
        <v>4.5417269262753299E-10</v>
      </c>
      <c r="H3531" s="1">
        <v>3.8756706535961796E-9</v>
      </c>
      <c r="I3531" s="4">
        <v>11.744403893810199</v>
      </c>
      <c r="J3531" s="13">
        <v>14.7650414428962</v>
      </c>
      <c r="K3531" s="2">
        <v>15.474847430648</v>
      </c>
      <c r="L3531" s="2">
        <v>15.166491085357</v>
      </c>
      <c r="M3531" s="2">
        <v>21.6285377038575</v>
      </c>
      <c r="N3531" s="14">
        <v>23.478763787558801</v>
      </c>
      <c r="O3531" s="3" t="s">
        <v>8570</v>
      </c>
    </row>
    <row r="3532" spans="1:15" x14ac:dyDescent="0.2">
      <c r="A3532">
        <v>3529</v>
      </c>
      <c r="B3532" t="s">
        <v>7437</v>
      </c>
      <c r="C3532">
        <v>273.59091489509802</v>
      </c>
      <c r="D3532">
        <v>-0.63040446687498397</v>
      </c>
      <c r="E3532">
        <v>0.227347338739538</v>
      </c>
      <c r="F3532">
        <v>-2.7728693477129802</v>
      </c>
      <c r="G3532">
        <v>5.5564424373028796E-3</v>
      </c>
      <c r="H3532">
        <v>1.6359553462156999E-2</v>
      </c>
      <c r="I3532" s="4">
        <v>0.66840092723093902</v>
      </c>
      <c r="J3532" s="13">
        <v>2.2493933422816901</v>
      </c>
      <c r="K3532" s="2">
        <v>1.70384903291616</v>
      </c>
      <c r="L3532" s="2">
        <v>1.43770038922392</v>
      </c>
      <c r="M3532" s="2">
        <v>2.7200178573986999</v>
      </c>
      <c r="N3532" s="14">
        <v>3.17570618229762</v>
      </c>
      <c r="O3532" s="3" t="s">
        <v>8570</v>
      </c>
    </row>
    <row r="3533" spans="1:15" x14ac:dyDescent="0.2">
      <c r="A3533">
        <v>3530</v>
      </c>
      <c r="B3533" t="s">
        <v>7122</v>
      </c>
      <c r="C3533">
        <v>195.92347583488299</v>
      </c>
      <c r="D3533">
        <v>-0.63029753141866396</v>
      </c>
      <c r="E3533">
        <v>0.203370657274491</v>
      </c>
      <c r="F3533">
        <v>-3.0992550246220998</v>
      </c>
      <c r="G3533">
        <v>1.9400794502805799E-3</v>
      </c>
      <c r="H3533">
        <v>6.3553786728378801E-3</v>
      </c>
      <c r="I3533" s="4">
        <v>1.7900767712418599</v>
      </c>
      <c r="J3533" s="13">
        <v>4.7849182877016503</v>
      </c>
      <c r="K3533" s="2">
        <v>2.7211594889500401</v>
      </c>
      <c r="L3533" s="2">
        <v>2.83265212773592</v>
      </c>
      <c r="M3533" s="2">
        <v>6.6670485095630401</v>
      </c>
      <c r="N3533" s="14">
        <v>5.48945645245783</v>
      </c>
      <c r="O3533" s="3" t="s">
        <v>8570</v>
      </c>
    </row>
    <row r="3534" spans="1:15" x14ac:dyDescent="0.2">
      <c r="A3534">
        <v>3531</v>
      </c>
      <c r="B3534" t="s">
        <v>5934</v>
      </c>
      <c r="C3534">
        <v>399.66697516591398</v>
      </c>
      <c r="D3534">
        <v>-0.62988167516196103</v>
      </c>
      <c r="E3534">
        <v>0.13545295913703101</v>
      </c>
      <c r="F3534">
        <v>-4.6501876310043597</v>
      </c>
      <c r="G3534" s="1">
        <v>3.31633180388914E-6</v>
      </c>
      <c r="H3534" s="1">
        <v>1.7694370830042699E-5</v>
      </c>
      <c r="I3534" s="4">
        <v>3.9769040436298</v>
      </c>
      <c r="J3534" s="13">
        <v>6.80299170976543</v>
      </c>
      <c r="K3534" s="2">
        <v>5.8295952171034404</v>
      </c>
      <c r="L3534" s="2">
        <v>5.23305252717382</v>
      </c>
      <c r="M3534" s="2">
        <v>10.010923881437501</v>
      </c>
      <c r="N3534" s="14">
        <v>11.0823345881186</v>
      </c>
      <c r="O3534" s="3" t="s">
        <v>8570</v>
      </c>
    </row>
    <row r="3535" spans="1:15" x14ac:dyDescent="0.2">
      <c r="A3535">
        <v>3532</v>
      </c>
      <c r="B3535" t="s">
        <v>6995</v>
      </c>
      <c r="C3535">
        <v>281.51766253099203</v>
      </c>
      <c r="D3535">
        <v>-0.62985986614381495</v>
      </c>
      <c r="E3535">
        <v>0.19449309331397399</v>
      </c>
      <c r="F3535">
        <v>-3.23846906546455</v>
      </c>
      <c r="G3535">
        <v>1.20173052364302E-3</v>
      </c>
      <c r="H3535">
        <v>4.1143765052190804E-3</v>
      </c>
      <c r="I3535" s="4">
        <v>11.430507466315399</v>
      </c>
      <c r="J3535" s="13">
        <v>17.90666253126</v>
      </c>
      <c r="K3535" s="2">
        <v>14.336265133575401</v>
      </c>
      <c r="L3535" s="2">
        <v>12.0987399205372</v>
      </c>
      <c r="M3535" s="2">
        <v>27.2996638826408</v>
      </c>
      <c r="N3535" s="14">
        <v>28.643026906797399</v>
      </c>
      <c r="O3535" s="3" t="s">
        <v>8570</v>
      </c>
    </row>
    <row r="3536" spans="1:15" x14ac:dyDescent="0.2">
      <c r="A3536">
        <v>3533</v>
      </c>
      <c r="B3536" t="s">
        <v>5948</v>
      </c>
      <c r="C3536">
        <v>433.85161308776202</v>
      </c>
      <c r="D3536">
        <v>-0.62973331569886704</v>
      </c>
      <c r="E3536">
        <v>0.136124796267071</v>
      </c>
      <c r="F3536">
        <v>-4.6261469840025304</v>
      </c>
      <c r="G3536" s="1">
        <v>3.7253097159475202E-6</v>
      </c>
      <c r="H3536" s="1">
        <v>1.9708037884497699E-5</v>
      </c>
      <c r="I3536" s="4">
        <v>6.7683020663704596</v>
      </c>
      <c r="J3536" s="13">
        <v>10.4715180834928</v>
      </c>
      <c r="K3536" s="2">
        <v>9.2805226974732804</v>
      </c>
      <c r="L3536" s="2">
        <v>8.4609683113463205</v>
      </c>
      <c r="M3536" s="2">
        <v>15.8954219464527</v>
      </c>
      <c r="N3536" s="14">
        <v>13.140093184734001</v>
      </c>
      <c r="O3536" s="3" t="s">
        <v>8570</v>
      </c>
    </row>
    <row r="3537" spans="1:15" x14ac:dyDescent="0.2">
      <c r="A3537">
        <v>3534</v>
      </c>
      <c r="B3537" t="s">
        <v>4263</v>
      </c>
      <c r="C3537">
        <v>1218.93816784357</v>
      </c>
      <c r="D3537">
        <v>-0.629034195317145</v>
      </c>
      <c r="E3537">
        <v>8.1146256005690101E-2</v>
      </c>
      <c r="F3537">
        <v>-7.7518572794416603</v>
      </c>
      <c r="G3537" s="1">
        <v>9.0558139432291398E-15</v>
      </c>
      <c r="H3537" s="1">
        <v>1.1727279056481699E-13</v>
      </c>
      <c r="I3537" s="4">
        <v>5.0176728537951503</v>
      </c>
      <c r="J3537" s="13">
        <v>8.7451605823989098</v>
      </c>
      <c r="K3537" s="2">
        <v>7.6325306590881601</v>
      </c>
      <c r="L3537" s="2">
        <v>7.7983149362534698</v>
      </c>
      <c r="M3537" s="2">
        <v>13.632834552450801</v>
      </c>
      <c r="N3537" s="14">
        <v>12.8982911181105</v>
      </c>
      <c r="O3537" s="3" t="s">
        <v>8570</v>
      </c>
    </row>
    <row r="3538" spans="1:15" x14ac:dyDescent="0.2">
      <c r="A3538">
        <v>3535</v>
      </c>
      <c r="B3538" t="s">
        <v>4254</v>
      </c>
      <c r="C3538">
        <v>3026.0523105641901</v>
      </c>
      <c r="D3538">
        <v>-0.62861995521647496</v>
      </c>
      <c r="E3538">
        <v>8.0744486466581195E-2</v>
      </c>
      <c r="F3538">
        <v>-7.7852988200829101</v>
      </c>
      <c r="G3538" s="1">
        <v>6.9548630014240602E-15</v>
      </c>
      <c r="H3538" s="1">
        <v>9.0644054942542995E-14</v>
      </c>
      <c r="I3538" s="4">
        <v>52.4610720689872</v>
      </c>
      <c r="J3538" s="13">
        <v>58.411499937273398</v>
      </c>
      <c r="K3538" s="2">
        <v>49.675848006400898</v>
      </c>
      <c r="L3538" s="2">
        <v>51.333505220083303</v>
      </c>
      <c r="M3538" s="2">
        <v>79.608981714049904</v>
      </c>
      <c r="N3538" s="14">
        <v>77.979309022831899</v>
      </c>
      <c r="O3538" s="3" t="s">
        <v>8570</v>
      </c>
    </row>
    <row r="3539" spans="1:15" x14ac:dyDescent="0.2">
      <c r="A3539">
        <v>3536</v>
      </c>
      <c r="B3539" t="s">
        <v>5950</v>
      </c>
      <c r="C3539">
        <v>308.73035189980101</v>
      </c>
      <c r="D3539">
        <v>-0.62860177490306102</v>
      </c>
      <c r="E3539">
        <v>0.13600524856450499</v>
      </c>
      <c r="F3539">
        <v>-4.6218935043887397</v>
      </c>
      <c r="G3539" s="1">
        <v>3.80253217544739E-6</v>
      </c>
      <c r="H3539" s="1">
        <v>2.01034632667627E-5</v>
      </c>
      <c r="I3539" s="4">
        <v>2.44176531970697</v>
      </c>
      <c r="J3539" s="13">
        <v>5.1584914440975602</v>
      </c>
      <c r="K3539" s="2">
        <v>4.5732714901667997</v>
      </c>
      <c r="L3539" s="2">
        <v>4.4651430786052897</v>
      </c>
      <c r="M3539" s="2">
        <v>8.0249604706584403</v>
      </c>
      <c r="N3539" s="14">
        <v>8.9632071166169798</v>
      </c>
      <c r="O3539" s="3" t="s">
        <v>8570</v>
      </c>
    </row>
    <row r="3540" spans="1:15" x14ac:dyDescent="0.2">
      <c r="A3540">
        <v>3537</v>
      </c>
      <c r="B3540" t="s">
        <v>5538</v>
      </c>
      <c r="C3540">
        <v>752.85863105228998</v>
      </c>
      <c r="D3540">
        <v>-0.62826891098503801</v>
      </c>
      <c r="E3540">
        <v>0.11998054689915499</v>
      </c>
      <c r="F3540">
        <v>-5.2364231304355098</v>
      </c>
      <c r="G3540" s="1">
        <v>1.6371838217716101E-7</v>
      </c>
      <c r="H3540" s="1">
        <v>1.0431530312706499E-6</v>
      </c>
      <c r="I3540" s="4">
        <v>7.0503216858306699</v>
      </c>
      <c r="J3540" s="13">
        <v>14.915415767695899</v>
      </c>
      <c r="K3540" s="2">
        <v>11.059383530943199</v>
      </c>
      <c r="L3540" s="2">
        <v>13.3213623884628</v>
      </c>
      <c r="M3540" s="2">
        <v>20.230400220930299</v>
      </c>
      <c r="N3540" s="14">
        <v>18.667353324174002</v>
      </c>
      <c r="O3540" s="3" t="s">
        <v>8570</v>
      </c>
    </row>
    <row r="3541" spans="1:15" x14ac:dyDescent="0.2">
      <c r="A3541">
        <v>3538</v>
      </c>
      <c r="B3541" t="s">
        <v>7057</v>
      </c>
      <c r="C3541">
        <v>138.615969197</v>
      </c>
      <c r="D3541">
        <v>-0.62804984946697995</v>
      </c>
      <c r="E3541">
        <v>0.19793907698497701</v>
      </c>
      <c r="F3541">
        <v>-3.1729452265489102</v>
      </c>
      <c r="G3541">
        <v>1.50900990352738E-3</v>
      </c>
      <c r="H3541">
        <v>5.0624714222512997E-3</v>
      </c>
      <c r="I3541" s="4">
        <v>0.89394779021492399</v>
      </c>
      <c r="J3541" s="13">
        <v>4.2454820314852704</v>
      </c>
      <c r="K3541" s="2">
        <v>2.6540620185008699</v>
      </c>
      <c r="L3541" s="2">
        <v>2.5085879896658398</v>
      </c>
      <c r="M3541" s="2">
        <v>4.6722869999655599</v>
      </c>
      <c r="N3541" s="14">
        <v>5.2446214776536602</v>
      </c>
      <c r="O3541" s="3" t="s">
        <v>8570</v>
      </c>
    </row>
    <row r="3542" spans="1:15" x14ac:dyDescent="0.2">
      <c r="A3542">
        <v>3539</v>
      </c>
      <c r="B3542" t="s">
        <v>7356</v>
      </c>
      <c r="C3542">
        <v>1080.8223434149299</v>
      </c>
      <c r="D3542">
        <v>-0.62723295525732903</v>
      </c>
      <c r="E3542">
        <v>0.219495385016793</v>
      </c>
      <c r="F3542">
        <v>-2.8576134081786799</v>
      </c>
      <c r="G3542">
        <v>4.2684007436814197E-3</v>
      </c>
      <c r="H3542">
        <v>1.2877135626476801E-2</v>
      </c>
      <c r="I3542" s="4">
        <v>33.024350716072803</v>
      </c>
      <c r="J3542" s="13">
        <v>58.218745340586104</v>
      </c>
      <c r="K3542" s="2">
        <v>39.485851422292498</v>
      </c>
      <c r="L3542" s="2">
        <v>43.0873093624635</v>
      </c>
      <c r="M3542" s="2">
        <v>69.688456145541394</v>
      </c>
      <c r="N3542" s="14">
        <v>65.776143692199497</v>
      </c>
      <c r="O3542" s="3" t="s">
        <v>8570</v>
      </c>
    </row>
    <row r="3543" spans="1:15" x14ac:dyDescent="0.2">
      <c r="A3543">
        <v>3540</v>
      </c>
      <c r="B3543" t="s">
        <v>4345</v>
      </c>
      <c r="C3543">
        <v>1398.87390510358</v>
      </c>
      <c r="D3543">
        <v>-0.62718785093965201</v>
      </c>
      <c r="E3543">
        <v>8.3341514946346396E-2</v>
      </c>
      <c r="F3543">
        <v>-7.5255153610229302</v>
      </c>
      <c r="G3543" s="1">
        <v>5.2512779577475503E-14</v>
      </c>
      <c r="H3543" s="1">
        <v>6.42127640177407E-13</v>
      </c>
      <c r="I3543" s="4">
        <v>16.9121475596008</v>
      </c>
      <c r="J3543" s="13">
        <v>20.7039040886621</v>
      </c>
      <c r="K3543" s="2">
        <v>18.6834529810954</v>
      </c>
      <c r="L3543" s="2">
        <v>18.682795715465598</v>
      </c>
      <c r="M3543" s="2">
        <v>32.396990298080702</v>
      </c>
      <c r="N3543" s="14">
        <v>32.615966330862101</v>
      </c>
      <c r="O3543" s="3" t="s">
        <v>8570</v>
      </c>
    </row>
    <row r="3544" spans="1:15" x14ac:dyDescent="0.2">
      <c r="A3544">
        <v>3541</v>
      </c>
      <c r="B3544" t="s">
        <v>6432</v>
      </c>
      <c r="C3544">
        <v>512.01441366279198</v>
      </c>
      <c r="D3544">
        <v>-0.627091335958878</v>
      </c>
      <c r="E3544">
        <v>0.158591595216167</v>
      </c>
      <c r="F3544">
        <v>-3.9541271724023299</v>
      </c>
      <c r="G3544" s="1">
        <v>7.6814547142101198E-5</v>
      </c>
      <c r="H3544">
        <v>3.3146525429308699E-4</v>
      </c>
      <c r="I3544" s="4">
        <v>36.473085846508198</v>
      </c>
      <c r="J3544" s="13">
        <v>39.393380135089103</v>
      </c>
      <c r="K3544" s="2">
        <v>28.239728698090602</v>
      </c>
      <c r="L3544" s="2">
        <v>30.333169121552899</v>
      </c>
      <c r="M3544" s="2">
        <v>51.779282210220998</v>
      </c>
      <c r="N3544" s="14">
        <v>56.465904370857302</v>
      </c>
      <c r="O3544" s="3" t="s">
        <v>8570</v>
      </c>
    </row>
    <row r="3545" spans="1:15" x14ac:dyDescent="0.2">
      <c r="A3545">
        <v>3542</v>
      </c>
      <c r="B3545" t="s">
        <v>4339</v>
      </c>
      <c r="C3545">
        <v>1171.4353541963801</v>
      </c>
      <c r="D3545">
        <v>-0.62546026148245004</v>
      </c>
      <c r="E3545">
        <v>8.2786792103269599E-2</v>
      </c>
      <c r="F3545">
        <v>-7.5550730447707304</v>
      </c>
      <c r="G3545" s="1">
        <v>4.1862485108742297E-14</v>
      </c>
      <c r="H3545" s="1">
        <v>5.1447958730814803E-13</v>
      </c>
      <c r="I3545" s="4">
        <v>13.640629122317399</v>
      </c>
      <c r="J3545" s="13">
        <v>14.037866073167599</v>
      </c>
      <c r="K3545" s="2">
        <v>16.098753402480099</v>
      </c>
      <c r="L3545" s="2">
        <v>15.311756812214201</v>
      </c>
      <c r="M3545" s="2">
        <v>22.932986859344702</v>
      </c>
      <c r="N3545" s="14">
        <v>25.117930482209001</v>
      </c>
      <c r="O3545" s="3" t="s">
        <v>8570</v>
      </c>
    </row>
    <row r="3546" spans="1:15" x14ac:dyDescent="0.2">
      <c r="A3546">
        <v>3543</v>
      </c>
      <c r="B3546" t="s">
        <v>4512</v>
      </c>
      <c r="C3546">
        <v>2726.52779859567</v>
      </c>
      <c r="D3546">
        <v>-0.62496368975498495</v>
      </c>
      <c r="E3546">
        <v>8.7968185052882494E-2</v>
      </c>
      <c r="F3546">
        <v>-7.1044285997180099</v>
      </c>
      <c r="G3546" s="1">
        <v>1.2082136330392101E-12</v>
      </c>
      <c r="H3546" s="1">
        <v>1.3214361684623799E-11</v>
      </c>
      <c r="I3546" s="4">
        <v>37.933855703752002</v>
      </c>
      <c r="J3546" s="13">
        <v>43.294434700864898</v>
      </c>
      <c r="K3546" s="2">
        <v>33.561148470302697</v>
      </c>
      <c r="L3546" s="2">
        <v>46.887393174668802</v>
      </c>
      <c r="M3546" s="2">
        <v>63.114176933661298</v>
      </c>
      <c r="N3546" s="14">
        <v>64.270405434499693</v>
      </c>
      <c r="O3546" s="3" t="s">
        <v>8570</v>
      </c>
    </row>
    <row r="3547" spans="1:15" x14ac:dyDescent="0.2">
      <c r="A3547">
        <v>3544</v>
      </c>
      <c r="B3547" t="s">
        <v>6558</v>
      </c>
      <c r="C3547">
        <v>349.15349996619699</v>
      </c>
      <c r="D3547">
        <v>-0.62488998391815898</v>
      </c>
      <c r="E3547">
        <v>0.16405798147473499</v>
      </c>
      <c r="F3547">
        <v>-3.8089581396830199</v>
      </c>
      <c r="G3547">
        <v>1.3955357900279899E-4</v>
      </c>
      <c r="H3547">
        <v>5.7352657569246395E-4</v>
      </c>
      <c r="I3547" s="4">
        <v>6.8498537209070101</v>
      </c>
      <c r="J3547" s="13">
        <v>14.459877387103701</v>
      </c>
      <c r="K3547" s="2">
        <v>12.1092832165515</v>
      </c>
      <c r="L3547" s="2">
        <v>11.257472300661201</v>
      </c>
      <c r="M3547" s="2">
        <v>18.722035818957501</v>
      </c>
      <c r="N3547" s="14">
        <v>21.071730781010601</v>
      </c>
      <c r="O3547" s="3" t="s">
        <v>8570</v>
      </c>
    </row>
    <row r="3548" spans="1:15" x14ac:dyDescent="0.2">
      <c r="A3548">
        <v>3545</v>
      </c>
      <c r="B3548" t="s">
        <v>5801</v>
      </c>
      <c r="C3548">
        <v>425.90552978804101</v>
      </c>
      <c r="D3548">
        <v>-0.62457789178935097</v>
      </c>
      <c r="E3548">
        <v>0.12841966880331801</v>
      </c>
      <c r="F3548">
        <v>-4.8635687789066804</v>
      </c>
      <c r="G3548" s="1">
        <v>1.15287938799929E-6</v>
      </c>
      <c r="H3548" s="1">
        <v>6.5487637844682201E-6</v>
      </c>
      <c r="I3548" s="4">
        <v>13.810512201204199</v>
      </c>
      <c r="J3548" s="13">
        <v>17.564571939078199</v>
      </c>
      <c r="K3548" s="2">
        <v>16.3740921645465</v>
      </c>
      <c r="L3548" s="2">
        <v>16.630223219834999</v>
      </c>
      <c r="M3548" s="2">
        <v>29.715896300973199</v>
      </c>
      <c r="N3548" s="14">
        <v>25.6338826086204</v>
      </c>
      <c r="O3548" s="3" t="s">
        <v>8570</v>
      </c>
    </row>
    <row r="3549" spans="1:15" x14ac:dyDescent="0.2">
      <c r="A3549">
        <v>3546</v>
      </c>
      <c r="B3549" t="s">
        <v>3988</v>
      </c>
      <c r="C3549">
        <v>1661.06706146075</v>
      </c>
      <c r="D3549">
        <v>-0.62453702616641704</v>
      </c>
      <c r="E3549">
        <v>7.3023001928683107E-2</v>
      </c>
      <c r="F3549">
        <v>-8.5526068453932105</v>
      </c>
      <c r="G3549" s="1">
        <v>1.20339239478099E-17</v>
      </c>
      <c r="H3549" s="1">
        <v>1.8975253395944199E-16</v>
      </c>
      <c r="I3549" s="4">
        <v>31.209590415787801</v>
      </c>
      <c r="J3549" s="13">
        <v>46.513737707829897</v>
      </c>
      <c r="K3549" s="2">
        <v>40.9310200928727</v>
      </c>
      <c r="L3549" s="2">
        <v>40.007265621145997</v>
      </c>
      <c r="M3549" s="2">
        <v>63.799985844500597</v>
      </c>
      <c r="N3549" s="14">
        <v>67.678900415935601</v>
      </c>
      <c r="O3549" s="3" t="s">
        <v>8570</v>
      </c>
    </row>
    <row r="3550" spans="1:15" x14ac:dyDescent="0.2">
      <c r="A3550">
        <v>3547</v>
      </c>
      <c r="B3550" t="s">
        <v>3734</v>
      </c>
      <c r="C3550">
        <v>2383.3189159834001</v>
      </c>
      <c r="D3550">
        <v>-0.62405455395726706</v>
      </c>
      <c r="E3550">
        <v>6.5663060049516705E-2</v>
      </c>
      <c r="F3550">
        <v>-9.5038908251712009</v>
      </c>
      <c r="G3550" s="1">
        <v>2.0219119121457999E-21</v>
      </c>
      <c r="H3550" s="1">
        <v>4.02168851414228E-20</v>
      </c>
      <c r="I3550" s="4">
        <v>40.925978765536698</v>
      </c>
      <c r="J3550" s="13">
        <v>53.030641347505103</v>
      </c>
      <c r="K3550" s="2">
        <v>49.080704226442002</v>
      </c>
      <c r="L3550" s="2">
        <v>49.939801508907301</v>
      </c>
      <c r="M3550" s="2">
        <v>87.836332105842203</v>
      </c>
      <c r="N3550" s="14">
        <v>89.92891618649</v>
      </c>
      <c r="O3550" s="3" t="s">
        <v>8570</v>
      </c>
    </row>
    <row r="3551" spans="1:15" x14ac:dyDescent="0.2">
      <c r="A3551">
        <v>3548</v>
      </c>
      <c r="B3551" t="s">
        <v>4974</v>
      </c>
      <c r="C3551">
        <v>802.79988104844801</v>
      </c>
      <c r="D3551">
        <v>-0.62382128049804297</v>
      </c>
      <c r="E3551">
        <v>0.10099928765129799</v>
      </c>
      <c r="F3551">
        <v>-6.1764918842972003</v>
      </c>
      <c r="G3551" s="1">
        <v>6.5541577052584696E-10</v>
      </c>
      <c r="H3551" s="1">
        <v>5.5156420149402901E-9</v>
      </c>
      <c r="I3551" s="4">
        <v>29.5210095627274</v>
      </c>
      <c r="J3551" s="13">
        <v>33.866827647730503</v>
      </c>
      <c r="K3551" s="2">
        <v>27.760273244338201</v>
      </c>
      <c r="L3551" s="2">
        <v>28.684449427665701</v>
      </c>
      <c r="M3551" s="2">
        <v>50.6647549191457</v>
      </c>
      <c r="N3551" s="14">
        <v>51.305741144735499</v>
      </c>
      <c r="O3551" s="3" t="s">
        <v>8570</v>
      </c>
    </row>
    <row r="3552" spans="1:15" x14ac:dyDescent="0.2">
      <c r="A3552">
        <v>3549</v>
      </c>
      <c r="B3552" t="s">
        <v>6773</v>
      </c>
      <c r="C3552">
        <v>328.55670772715501</v>
      </c>
      <c r="D3552">
        <v>-0.623528683428206</v>
      </c>
      <c r="E3552">
        <v>0.177499646725852</v>
      </c>
      <c r="F3552">
        <v>-3.51284464465017</v>
      </c>
      <c r="G3552">
        <v>4.4333661653966E-4</v>
      </c>
      <c r="H3552">
        <v>1.65747439592668E-3</v>
      </c>
      <c r="I3552" s="4">
        <v>8.6641387734445896</v>
      </c>
      <c r="J3552" s="13">
        <v>8.12386902809987</v>
      </c>
      <c r="K3552" s="2">
        <v>8.5544428020372099</v>
      </c>
      <c r="L3552" s="2">
        <v>9.8297312362120302</v>
      </c>
      <c r="M3552" s="2">
        <v>17.9206563548201</v>
      </c>
      <c r="N3552" s="14">
        <v>16.793079032805402</v>
      </c>
      <c r="O3552" s="3" t="s">
        <v>8570</v>
      </c>
    </row>
    <row r="3553" spans="1:15" x14ac:dyDescent="0.2">
      <c r="A3553">
        <v>3550</v>
      </c>
      <c r="B3553" t="s">
        <v>5300</v>
      </c>
      <c r="C3553">
        <v>585.94027754335502</v>
      </c>
      <c r="D3553">
        <v>-0.62347617959755697</v>
      </c>
      <c r="E3553">
        <v>0.11087391601275701</v>
      </c>
      <c r="F3553">
        <v>-5.6232899677307202</v>
      </c>
      <c r="G3553" s="1">
        <v>1.87354520700364E-8</v>
      </c>
      <c r="H3553" s="1">
        <v>1.3364585880372301E-7</v>
      </c>
      <c r="I3553" s="4">
        <v>10.3219702428144</v>
      </c>
      <c r="J3553" s="13">
        <v>15.505984495739501</v>
      </c>
      <c r="K3553" s="2">
        <v>13.9084866574202</v>
      </c>
      <c r="L3553" s="2">
        <v>15.9698112620103</v>
      </c>
      <c r="M3553" s="2">
        <v>23.498846030587</v>
      </c>
      <c r="N3553" s="14">
        <v>24.363635643392399</v>
      </c>
      <c r="O3553" s="3" t="s">
        <v>8570</v>
      </c>
    </row>
    <row r="3554" spans="1:15" x14ac:dyDescent="0.2">
      <c r="A3554">
        <v>3551</v>
      </c>
      <c r="B3554" t="s">
        <v>4795</v>
      </c>
      <c r="C3554">
        <v>2609.7703457480402</v>
      </c>
      <c r="D3554">
        <v>-0.62286609282812999</v>
      </c>
      <c r="E3554">
        <v>9.5336992319502906E-2</v>
      </c>
      <c r="F3554">
        <v>-6.5333096594941704</v>
      </c>
      <c r="G3554" s="1">
        <v>6.4331938465504594E-11</v>
      </c>
      <c r="H3554" s="1">
        <v>5.9574947656187703E-10</v>
      </c>
      <c r="I3554" s="4">
        <v>11.404223653733199</v>
      </c>
      <c r="J3554" s="13">
        <v>17.197310152692499</v>
      </c>
      <c r="K3554" s="2">
        <v>13.4764464768104</v>
      </c>
      <c r="L3554" s="2">
        <v>14.8666635297458</v>
      </c>
      <c r="M3554" s="2">
        <v>25.0195858688359</v>
      </c>
      <c r="N3554" s="14">
        <v>24.3471686508523</v>
      </c>
      <c r="O3554" s="3" t="s">
        <v>8570</v>
      </c>
    </row>
    <row r="3555" spans="1:15" x14ac:dyDescent="0.2">
      <c r="A3555">
        <v>3552</v>
      </c>
      <c r="B3555" t="s">
        <v>6537</v>
      </c>
      <c r="C3555">
        <v>402.44839318759603</v>
      </c>
      <c r="D3555">
        <v>-0.62286233696126603</v>
      </c>
      <c r="E3555">
        <v>0.162276349537052</v>
      </c>
      <c r="F3555">
        <v>-3.8382816641993198</v>
      </c>
      <c r="G3555">
        <v>1.2389831315476999E-4</v>
      </c>
      <c r="H3555">
        <v>5.1360945548544802E-4</v>
      </c>
      <c r="I3555" s="4">
        <v>10.1996936982931</v>
      </c>
      <c r="J3555" s="13">
        <v>17.294819994352</v>
      </c>
      <c r="K3555" s="2">
        <v>10.957117946136799</v>
      </c>
      <c r="L3555" s="2">
        <v>11.945594743011901</v>
      </c>
      <c r="M3555" s="2">
        <v>22.379317185810301</v>
      </c>
      <c r="N3555" s="14">
        <v>19.795665402492901</v>
      </c>
      <c r="O3555" s="3" t="s">
        <v>8570</v>
      </c>
    </row>
    <row r="3556" spans="1:15" x14ac:dyDescent="0.2">
      <c r="A3556">
        <v>3553</v>
      </c>
      <c r="B3556" t="s">
        <v>6342</v>
      </c>
      <c r="C3556">
        <v>269.46248863798797</v>
      </c>
      <c r="D3556">
        <v>-0.62281674957798805</v>
      </c>
      <c r="E3556">
        <v>0.152886983926763</v>
      </c>
      <c r="F3556">
        <v>-4.0737068230499798</v>
      </c>
      <c r="G3556" s="1">
        <v>4.62707228665838E-5</v>
      </c>
      <c r="H3556">
        <v>2.0753629677779101E-4</v>
      </c>
      <c r="I3556" s="4">
        <v>3.6538114707989702</v>
      </c>
      <c r="J3556" s="13">
        <v>2.3276777190960201</v>
      </c>
      <c r="K3556" s="2">
        <v>2.2910259538475302</v>
      </c>
      <c r="L3556" s="2">
        <v>2.3122859305868602</v>
      </c>
      <c r="M3556" s="2">
        <v>3.0081970514213401</v>
      </c>
      <c r="N3556" s="14">
        <v>3.8309418816927199</v>
      </c>
      <c r="O3556" s="3" t="s">
        <v>8570</v>
      </c>
    </row>
    <row r="3557" spans="1:15" x14ac:dyDescent="0.2">
      <c r="A3557">
        <v>3554</v>
      </c>
      <c r="B3557" t="s">
        <v>5416</v>
      </c>
      <c r="C3557">
        <v>926.64108046952799</v>
      </c>
      <c r="D3557">
        <v>-0.62241542943052297</v>
      </c>
      <c r="E3557">
        <v>0.114467064085646</v>
      </c>
      <c r="F3557">
        <v>-5.4375067134142903</v>
      </c>
      <c r="G3557" s="1">
        <v>5.4031315136462501E-8</v>
      </c>
      <c r="H3557" s="1">
        <v>3.6489497872741102E-7</v>
      </c>
      <c r="I3557" s="4">
        <v>19.117550264008699</v>
      </c>
      <c r="J3557" s="13">
        <v>38.7487866872928</v>
      </c>
      <c r="K3557" s="2">
        <v>28.392219180232502</v>
      </c>
      <c r="L3557" s="2">
        <v>28.8269332613635</v>
      </c>
      <c r="M3557" s="2">
        <v>46.000345998336002</v>
      </c>
      <c r="N3557" s="14">
        <v>43.294193322848301</v>
      </c>
      <c r="O3557" s="3" t="s">
        <v>8570</v>
      </c>
    </row>
    <row r="3558" spans="1:15" x14ac:dyDescent="0.2">
      <c r="A3558">
        <v>3555</v>
      </c>
      <c r="B3558" t="s">
        <v>7749</v>
      </c>
      <c r="C3558">
        <v>94.372847230050198</v>
      </c>
      <c r="D3558">
        <v>-0.62230519307221499</v>
      </c>
      <c r="E3558">
        <v>0.25522284999883199</v>
      </c>
      <c r="F3558">
        <v>-2.43828165493436</v>
      </c>
      <c r="G3558">
        <v>1.4757270798573301E-2</v>
      </c>
      <c r="H3558">
        <v>3.90734654553632E-2</v>
      </c>
      <c r="I3558" s="4">
        <v>2.9971262225065902</v>
      </c>
      <c r="J3558" s="13">
        <v>4.4357118036581697</v>
      </c>
      <c r="K3558" s="2">
        <v>3.8401864155895602</v>
      </c>
      <c r="L3558" s="2">
        <v>3.12626919248736</v>
      </c>
      <c r="M3558" s="2">
        <v>7.4662257696927501</v>
      </c>
      <c r="N3558" s="14">
        <v>5.6853409878334</v>
      </c>
      <c r="O3558" s="3" t="s">
        <v>8570</v>
      </c>
    </row>
    <row r="3559" spans="1:15" x14ac:dyDescent="0.2">
      <c r="A3559">
        <v>3556</v>
      </c>
      <c r="B3559" t="s">
        <v>6626</v>
      </c>
      <c r="C3559">
        <v>215.632263910782</v>
      </c>
      <c r="D3559">
        <v>-0.62229515230565502</v>
      </c>
      <c r="E3559">
        <v>0.16810780316777499</v>
      </c>
      <c r="F3559">
        <v>-3.7017624439752499</v>
      </c>
      <c r="G3559">
        <v>2.1410703626221101E-4</v>
      </c>
      <c r="H3559">
        <v>8.51183851214857E-4</v>
      </c>
      <c r="I3559" s="4">
        <v>4.65827757214368</v>
      </c>
      <c r="J3559" s="13">
        <v>6.8390253483181596</v>
      </c>
      <c r="K3559" s="2">
        <v>6.1423113618154499</v>
      </c>
      <c r="L3559" s="2">
        <v>6.7306680240813304</v>
      </c>
      <c r="M3559" s="2">
        <v>12.353140456970401</v>
      </c>
      <c r="N3559" s="14">
        <v>10.603876275818701</v>
      </c>
      <c r="O3559" s="3" t="s">
        <v>8570</v>
      </c>
    </row>
    <row r="3560" spans="1:15" x14ac:dyDescent="0.2">
      <c r="A3560">
        <v>3557</v>
      </c>
      <c r="B3560" t="s">
        <v>3598</v>
      </c>
      <c r="C3560">
        <v>4047.4593289059599</v>
      </c>
      <c r="D3560">
        <v>-0.62229065519062698</v>
      </c>
      <c r="E3560">
        <v>6.2338210689246498E-2</v>
      </c>
      <c r="F3560">
        <v>-9.9824914496298494</v>
      </c>
      <c r="G3560" s="1">
        <v>1.81842422861887E-23</v>
      </c>
      <c r="H3560" s="1">
        <v>4.1844382107707902E-22</v>
      </c>
      <c r="I3560" s="4">
        <v>43.911001892675202</v>
      </c>
      <c r="J3560" s="13">
        <v>47.092024997676397</v>
      </c>
      <c r="K3560" s="2">
        <v>44.790889565612197</v>
      </c>
      <c r="L3560" s="2">
        <v>47.015724497533597</v>
      </c>
      <c r="M3560" s="2">
        <v>73.711895768625098</v>
      </c>
      <c r="N3560" s="14">
        <v>72.814820574806603</v>
      </c>
      <c r="O3560" s="3" t="s">
        <v>8570</v>
      </c>
    </row>
    <row r="3561" spans="1:15" x14ac:dyDescent="0.2">
      <c r="A3561">
        <v>3558</v>
      </c>
      <c r="B3561" t="s">
        <v>5908</v>
      </c>
      <c r="C3561">
        <v>410.974175123625</v>
      </c>
      <c r="D3561">
        <v>-0.62224855723418804</v>
      </c>
      <c r="E3561">
        <v>0.13232739834318</v>
      </c>
      <c r="F3561">
        <v>-4.7023410497381404</v>
      </c>
      <c r="G3561" s="1">
        <v>2.5719542561975401E-6</v>
      </c>
      <c r="H3561" s="1">
        <v>1.39117525708477E-5</v>
      </c>
      <c r="I3561" s="4">
        <v>13.6880872756304</v>
      </c>
      <c r="J3561" s="13">
        <v>11.036147454513801</v>
      </c>
      <c r="K3561" s="2">
        <v>9.9512569367749109</v>
      </c>
      <c r="L3561" s="2">
        <v>8.8066460762907397</v>
      </c>
      <c r="M3561" s="2">
        <v>16.2231026313586</v>
      </c>
      <c r="N3561" s="14">
        <v>15.6103555713904</v>
      </c>
      <c r="O3561" s="3" t="s">
        <v>8570</v>
      </c>
    </row>
    <row r="3562" spans="1:15" x14ac:dyDescent="0.2">
      <c r="A3562">
        <v>3559</v>
      </c>
      <c r="B3562" t="s">
        <v>5161</v>
      </c>
      <c r="C3562">
        <v>1059.03318937414</v>
      </c>
      <c r="D3562">
        <v>-0.62158477909893395</v>
      </c>
      <c r="E3562">
        <v>0.106105532030834</v>
      </c>
      <c r="F3562">
        <v>-5.8581750376436998</v>
      </c>
      <c r="G3562" s="1">
        <v>4.6798126370912901E-9</v>
      </c>
      <c r="H3562" s="1">
        <v>3.5783517105095599E-8</v>
      </c>
      <c r="I3562" s="4">
        <v>4.71385016390429</v>
      </c>
      <c r="J3562" s="13">
        <v>8.9460865169475294</v>
      </c>
      <c r="K3562" s="2">
        <v>7.5546634252712996</v>
      </c>
      <c r="L3562" s="2">
        <v>9.1904702397228295</v>
      </c>
      <c r="M3562" s="2">
        <v>13.332352370893499</v>
      </c>
      <c r="N3562" s="14">
        <v>12.3054159098821</v>
      </c>
      <c r="O3562" s="3" t="s">
        <v>8570</v>
      </c>
    </row>
    <row r="3563" spans="1:15" x14ac:dyDescent="0.2">
      <c r="A3563">
        <v>3560</v>
      </c>
      <c r="B3563" t="s">
        <v>7513</v>
      </c>
      <c r="C3563">
        <v>232.56205805437099</v>
      </c>
      <c r="D3563">
        <v>-0.62116818382302597</v>
      </c>
      <c r="E3563">
        <v>0.230313844735756</v>
      </c>
      <c r="F3563">
        <v>-2.6970509937676801</v>
      </c>
      <c r="G3563">
        <v>6.9956556637830397E-3</v>
      </c>
      <c r="H3563">
        <v>2.0096310653741799E-2</v>
      </c>
      <c r="I3563" s="4">
        <v>8.6192748208343009</v>
      </c>
      <c r="J3563" s="13">
        <v>12.252728053709101</v>
      </c>
      <c r="K3563" s="2">
        <v>8.1220197257328692</v>
      </c>
      <c r="L3563" s="2">
        <v>8.0427517608363104</v>
      </c>
      <c r="M3563" s="2">
        <v>15.1743537721833</v>
      </c>
      <c r="N3563" s="14">
        <v>16.379679197102799</v>
      </c>
      <c r="O3563" s="3" t="s">
        <v>8570</v>
      </c>
    </row>
    <row r="3564" spans="1:15" x14ac:dyDescent="0.2">
      <c r="A3564">
        <v>3561</v>
      </c>
      <c r="B3564" t="s">
        <v>7514</v>
      </c>
      <c r="C3564">
        <v>232.56205805437099</v>
      </c>
      <c r="D3564">
        <v>-0.62116818382302597</v>
      </c>
      <c r="E3564">
        <v>0.230313844735756</v>
      </c>
      <c r="F3564">
        <v>-2.6970509937676801</v>
      </c>
      <c r="G3564">
        <v>6.9956556637830397E-3</v>
      </c>
      <c r="H3564">
        <v>2.0096310653741799E-2</v>
      </c>
      <c r="I3564" s="4">
        <v>8.6192748208343009</v>
      </c>
      <c r="J3564" s="13">
        <v>12.252728053709101</v>
      </c>
      <c r="K3564" s="2">
        <v>8.1220197257328692</v>
      </c>
      <c r="L3564" s="2">
        <v>8.0427517608363104</v>
      </c>
      <c r="M3564" s="2">
        <v>15.1743537721833</v>
      </c>
      <c r="N3564" s="14">
        <v>16.379679197102799</v>
      </c>
      <c r="O3564" s="3" t="s">
        <v>8570</v>
      </c>
    </row>
    <row r="3565" spans="1:15" x14ac:dyDescent="0.2">
      <c r="A3565">
        <v>3562</v>
      </c>
      <c r="B3565" t="s">
        <v>6398</v>
      </c>
      <c r="C3565">
        <v>315.54056147532901</v>
      </c>
      <c r="D3565">
        <v>-0.62086598272466298</v>
      </c>
      <c r="E3565">
        <v>0.15522620858379399</v>
      </c>
      <c r="F3565">
        <v>-3.9997497097244898</v>
      </c>
      <c r="G3565" s="1">
        <v>6.3409510020186907E-5</v>
      </c>
      <c r="H3565">
        <v>2.7755626230698899E-4</v>
      </c>
      <c r="I3565" s="4">
        <v>2.0020907131235202</v>
      </c>
      <c r="J3565" s="13">
        <v>3.20184672943516</v>
      </c>
      <c r="K3565" s="2">
        <v>2.9038311389729499</v>
      </c>
      <c r="L3565" s="2">
        <v>3.2959542571807798</v>
      </c>
      <c r="M3565" s="2">
        <v>4.6757292410336397</v>
      </c>
      <c r="N3565" s="14">
        <v>4.4541550993402899</v>
      </c>
      <c r="O3565" s="3" t="s">
        <v>8570</v>
      </c>
    </row>
    <row r="3566" spans="1:15" x14ac:dyDescent="0.2">
      <c r="A3566">
        <v>3563</v>
      </c>
      <c r="B3566" t="s">
        <v>4570</v>
      </c>
      <c r="C3566">
        <v>1580.04317740085</v>
      </c>
      <c r="D3566">
        <v>-0.62064770988015405</v>
      </c>
      <c r="E3566">
        <v>8.9136458405772598E-2</v>
      </c>
      <c r="F3566">
        <v>-6.9628939827831502</v>
      </c>
      <c r="G3566" s="1">
        <v>3.33352689756081E-12</v>
      </c>
      <c r="H3566" s="1">
        <v>3.5057471208646002E-11</v>
      </c>
      <c r="I3566" s="4">
        <v>50.338588787083999</v>
      </c>
      <c r="J3566" s="13">
        <v>49.520966455628198</v>
      </c>
      <c r="K3566" s="2">
        <v>48.169950520427903</v>
      </c>
      <c r="L3566" s="2">
        <v>55.599164029843401</v>
      </c>
      <c r="M3566" s="2">
        <v>80.244932072739005</v>
      </c>
      <c r="N3566" s="14">
        <v>79.941648796614302</v>
      </c>
      <c r="O3566" s="3" t="s">
        <v>8570</v>
      </c>
    </row>
    <row r="3567" spans="1:15" x14ac:dyDescent="0.2">
      <c r="A3567">
        <v>3564</v>
      </c>
      <c r="B3567" t="s">
        <v>7149</v>
      </c>
      <c r="C3567">
        <v>961.73786615286497</v>
      </c>
      <c r="D3567">
        <v>-0.61948213764333804</v>
      </c>
      <c r="E3567">
        <v>0.20126318522259401</v>
      </c>
      <c r="F3567">
        <v>-3.0779704542497401</v>
      </c>
      <c r="G3567">
        <v>2.08415577616901E-3</v>
      </c>
      <c r="H3567">
        <v>6.7753847678743003E-3</v>
      </c>
      <c r="I3567" s="4">
        <v>8.2430315254010793</v>
      </c>
      <c r="J3567" s="13">
        <v>12.5351574788859</v>
      </c>
      <c r="K3567" s="2">
        <v>12.038397095861001</v>
      </c>
      <c r="L3567" s="2">
        <v>10.883079841024299</v>
      </c>
      <c r="M3567" s="2">
        <v>20.393600538246901</v>
      </c>
      <c r="N3567" s="14">
        <v>17.093860253863799</v>
      </c>
      <c r="O3567" s="3" t="s">
        <v>8570</v>
      </c>
    </row>
    <row r="3568" spans="1:15" x14ac:dyDescent="0.2">
      <c r="A3568">
        <v>3565</v>
      </c>
      <c r="B3568" t="s">
        <v>6097</v>
      </c>
      <c r="C3568">
        <v>1013.9624961775</v>
      </c>
      <c r="D3568">
        <v>-0.61940694175653899</v>
      </c>
      <c r="E3568">
        <v>0.139796394572613</v>
      </c>
      <c r="F3568">
        <v>-4.43077908876118</v>
      </c>
      <c r="G3568" s="1">
        <v>9.3893240150943193E-6</v>
      </c>
      <c r="H3568" s="1">
        <v>4.6794776350355503E-5</v>
      </c>
      <c r="I3568" s="4">
        <v>30.372532605922</v>
      </c>
      <c r="J3568" s="13">
        <v>50.0477512199842</v>
      </c>
      <c r="K3568" s="2">
        <v>36.249120119960203</v>
      </c>
      <c r="L3568" s="2">
        <v>41.125682034452701</v>
      </c>
      <c r="M3568" s="2">
        <v>64.207307026911707</v>
      </c>
      <c r="N3568" s="14">
        <v>68.427093010220204</v>
      </c>
      <c r="O3568" s="3" t="s">
        <v>8570</v>
      </c>
    </row>
    <row r="3569" spans="1:15" x14ac:dyDescent="0.2">
      <c r="A3569">
        <v>3566</v>
      </c>
      <c r="B3569" t="s">
        <v>6098</v>
      </c>
      <c r="C3569">
        <v>1013.9624961775</v>
      </c>
      <c r="D3569">
        <v>-0.61940694175653899</v>
      </c>
      <c r="E3569">
        <v>0.139796394572613</v>
      </c>
      <c r="F3569">
        <v>-4.43077908876118</v>
      </c>
      <c r="G3569" s="1">
        <v>9.3893240150943193E-6</v>
      </c>
      <c r="H3569" s="1">
        <v>4.6794776350355503E-5</v>
      </c>
      <c r="I3569" s="4">
        <v>30.372532605922</v>
      </c>
      <c r="J3569" s="13">
        <v>50.0477512199842</v>
      </c>
      <c r="K3569" s="2">
        <v>36.249120119960203</v>
      </c>
      <c r="L3569" s="2">
        <v>41.125682034452701</v>
      </c>
      <c r="M3569" s="2">
        <v>64.207307026911707</v>
      </c>
      <c r="N3569" s="14">
        <v>68.427093010220204</v>
      </c>
      <c r="O3569" s="3" t="s">
        <v>8570</v>
      </c>
    </row>
    <row r="3570" spans="1:15" x14ac:dyDescent="0.2">
      <c r="A3570">
        <v>3567</v>
      </c>
      <c r="B3570" t="s">
        <v>5913</v>
      </c>
      <c r="C3570">
        <v>1733.70685639881</v>
      </c>
      <c r="D3570">
        <v>-0.61937300004626294</v>
      </c>
      <c r="E3570">
        <v>0.132047592237065</v>
      </c>
      <c r="F3570">
        <v>-4.6905285401516803</v>
      </c>
      <c r="G3570" s="1">
        <v>2.7250021396518799E-6</v>
      </c>
      <c r="H3570" s="1">
        <v>1.47101778474423E-5</v>
      </c>
      <c r="I3570" s="4">
        <v>31.2274252929131</v>
      </c>
      <c r="J3570" s="13">
        <v>43.460062712636898</v>
      </c>
      <c r="K3570" s="2">
        <v>32.431877714587799</v>
      </c>
      <c r="L3570" s="2">
        <v>32.724299290100703</v>
      </c>
      <c r="M3570" s="2">
        <v>60.914193784161696</v>
      </c>
      <c r="N3570" s="14">
        <v>57.786167080368202</v>
      </c>
      <c r="O3570" s="3" t="s">
        <v>8570</v>
      </c>
    </row>
    <row r="3571" spans="1:15" x14ac:dyDescent="0.2">
      <c r="A3571">
        <v>3568</v>
      </c>
      <c r="B3571" t="s">
        <v>3788</v>
      </c>
      <c r="C3571">
        <v>3357.4406739554502</v>
      </c>
      <c r="D3571">
        <v>-0.619182501858076</v>
      </c>
      <c r="E3571">
        <v>6.6779583889135199E-2</v>
      </c>
      <c r="F3571">
        <v>-9.2720329447697392</v>
      </c>
      <c r="G3571" s="1">
        <v>1.8263123099773601E-20</v>
      </c>
      <c r="H3571" s="1">
        <v>3.4334671427574402E-19</v>
      </c>
      <c r="I3571" s="4">
        <v>81.748563318266307</v>
      </c>
      <c r="J3571" s="13">
        <v>90.776146296699494</v>
      </c>
      <c r="K3571" s="2">
        <v>87.9986486311807</v>
      </c>
      <c r="L3571" s="2">
        <v>84.466206455681203</v>
      </c>
      <c r="M3571" s="2">
        <v>141.60179998652501</v>
      </c>
      <c r="N3571" s="14">
        <v>131.229269489975</v>
      </c>
      <c r="O3571" s="3" t="s">
        <v>8570</v>
      </c>
    </row>
    <row r="3572" spans="1:15" x14ac:dyDescent="0.2">
      <c r="A3572">
        <v>3569</v>
      </c>
      <c r="B3572" t="s">
        <v>6365</v>
      </c>
      <c r="C3572">
        <v>667.40711578913795</v>
      </c>
      <c r="D3572">
        <v>-0.61845197530548401</v>
      </c>
      <c r="E3572">
        <v>0.153464484119543</v>
      </c>
      <c r="F3572">
        <v>-4.0299355180038399</v>
      </c>
      <c r="G3572" s="1">
        <v>5.5792155590796801E-5</v>
      </c>
      <c r="H3572">
        <v>2.4701034490950502E-4</v>
      </c>
      <c r="I3572" s="4">
        <v>10.2023278176933</v>
      </c>
      <c r="J3572" s="13">
        <v>12.6576635641939</v>
      </c>
      <c r="K3572" s="2">
        <v>8.8407716793764006</v>
      </c>
      <c r="L3572" s="2">
        <v>8.8758725670954099</v>
      </c>
      <c r="M3572" s="2">
        <v>15.0471289172342</v>
      </c>
      <c r="N3572" s="14">
        <v>17.5500083114202</v>
      </c>
      <c r="O3572" s="3" t="s">
        <v>8570</v>
      </c>
    </row>
    <row r="3573" spans="1:15" x14ac:dyDescent="0.2">
      <c r="A3573">
        <v>3570</v>
      </c>
      <c r="B3573" t="s">
        <v>4519</v>
      </c>
      <c r="C3573">
        <v>1345.98579882899</v>
      </c>
      <c r="D3573">
        <v>-0.61827771117475205</v>
      </c>
      <c r="E3573">
        <v>8.7213960484926301E-2</v>
      </c>
      <c r="F3573">
        <v>-7.0892057617497297</v>
      </c>
      <c r="G3573" s="1">
        <v>1.3488385397761899E-12</v>
      </c>
      <c r="H3573" s="1">
        <v>1.4673290031005901E-11</v>
      </c>
      <c r="I3573" s="4">
        <v>8.9927135701604097</v>
      </c>
      <c r="J3573" s="13">
        <v>13.333719784048901</v>
      </c>
      <c r="K3573" s="2">
        <v>12.0527197623204</v>
      </c>
      <c r="L3573" s="2">
        <v>11.2932323628941</v>
      </c>
      <c r="M3573" s="2">
        <v>18.817261789820201</v>
      </c>
      <c r="N3573" s="14">
        <v>17.924532133796799</v>
      </c>
      <c r="O3573" s="3" t="s">
        <v>8570</v>
      </c>
    </row>
    <row r="3574" spans="1:15" x14ac:dyDescent="0.2">
      <c r="A3574">
        <v>3571</v>
      </c>
      <c r="B3574" t="s">
        <v>4506</v>
      </c>
      <c r="C3574">
        <v>2762.76350838195</v>
      </c>
      <c r="D3574">
        <v>-0.61820940335266805</v>
      </c>
      <c r="E3574">
        <v>8.6892915732294296E-2</v>
      </c>
      <c r="F3574">
        <v>-7.1146122574283401</v>
      </c>
      <c r="G3574" s="1">
        <v>1.1222789307530201E-12</v>
      </c>
      <c r="H3574" s="1">
        <v>1.2341013029861401E-11</v>
      </c>
      <c r="I3574" s="4">
        <v>19.916834002762201</v>
      </c>
      <c r="J3574" s="13">
        <v>30.679101372359</v>
      </c>
      <c r="K3574" s="2">
        <v>30.258344723734201</v>
      </c>
      <c r="L3574" s="2">
        <v>31.008126039684299</v>
      </c>
      <c r="M3574" s="2">
        <v>50.474038239234801</v>
      </c>
      <c r="N3574" s="14">
        <v>48.6396335683635</v>
      </c>
      <c r="O3574" s="3" t="s">
        <v>8570</v>
      </c>
    </row>
    <row r="3575" spans="1:15" x14ac:dyDescent="0.2">
      <c r="A3575">
        <v>3572</v>
      </c>
      <c r="B3575" t="s">
        <v>7272</v>
      </c>
      <c r="C3575">
        <v>764.85819674122297</v>
      </c>
      <c r="D3575">
        <v>-0.61803848488735702</v>
      </c>
      <c r="E3575">
        <v>0.21019543059096599</v>
      </c>
      <c r="F3575">
        <v>-2.9403040929564299</v>
      </c>
      <c r="G3575">
        <v>3.2789027461189702E-3</v>
      </c>
      <c r="H3575">
        <v>1.01627200836426E-2</v>
      </c>
      <c r="I3575" s="4">
        <v>24.026695504270101</v>
      </c>
      <c r="J3575" s="13">
        <v>35.2419791054283</v>
      </c>
      <c r="K3575" s="2">
        <v>21.264213783928501</v>
      </c>
      <c r="L3575" s="2">
        <v>23.335730752101799</v>
      </c>
      <c r="M3575" s="2">
        <v>40.336149144325901</v>
      </c>
      <c r="N3575" s="14">
        <v>41.201481334035897</v>
      </c>
      <c r="O3575" s="3" t="s">
        <v>8570</v>
      </c>
    </row>
    <row r="3576" spans="1:15" x14ac:dyDescent="0.2">
      <c r="A3576">
        <v>3573</v>
      </c>
      <c r="B3576" t="s">
        <v>5706</v>
      </c>
      <c r="C3576">
        <v>423.68688598577398</v>
      </c>
      <c r="D3576">
        <v>-0.61629068209113402</v>
      </c>
      <c r="E3576">
        <v>0.122906081439159</v>
      </c>
      <c r="F3576">
        <v>-5.0143221138834297</v>
      </c>
      <c r="G3576" s="1">
        <v>5.3220763772603803E-7</v>
      </c>
      <c r="H3576" s="1">
        <v>3.1571947241905798E-6</v>
      </c>
      <c r="I3576" s="4">
        <v>10.8201480264847</v>
      </c>
      <c r="J3576" s="13">
        <v>20.261095181405999</v>
      </c>
      <c r="K3576" s="2">
        <v>13.8262170534404</v>
      </c>
      <c r="L3576" s="2">
        <v>15.0702044885651</v>
      </c>
      <c r="M3576" s="2">
        <v>26.5994736923404</v>
      </c>
      <c r="N3576" s="14">
        <v>24.833919692712001</v>
      </c>
      <c r="O3576" s="3" t="s">
        <v>8570</v>
      </c>
    </row>
    <row r="3577" spans="1:15" x14ac:dyDescent="0.2">
      <c r="A3577">
        <v>3574</v>
      </c>
      <c r="B3577" t="s">
        <v>6798</v>
      </c>
      <c r="C3577">
        <v>456.77853033292399</v>
      </c>
      <c r="D3577">
        <v>-0.61596522458161795</v>
      </c>
      <c r="E3577">
        <v>0.177338914612203</v>
      </c>
      <c r="F3577">
        <v>-3.4733787895825601</v>
      </c>
      <c r="G3577">
        <v>5.1394944780547996E-4</v>
      </c>
      <c r="H3577">
        <v>1.8970001904597101E-3</v>
      </c>
      <c r="I3577" s="4">
        <v>7.1997866137964603</v>
      </c>
      <c r="J3577" s="13">
        <v>8.0470573523037601</v>
      </c>
      <c r="K3577" s="2">
        <v>5.2487146077836799</v>
      </c>
      <c r="L3577" s="2">
        <v>6.3905295387324701</v>
      </c>
      <c r="M3577" s="2">
        <v>9.8572723781346099</v>
      </c>
      <c r="N3577" s="14">
        <v>9.4887270116227</v>
      </c>
      <c r="O3577" s="3" t="s">
        <v>8570</v>
      </c>
    </row>
    <row r="3578" spans="1:15" x14ac:dyDescent="0.2">
      <c r="A3578">
        <v>3575</v>
      </c>
      <c r="B3578" t="s">
        <v>5415</v>
      </c>
      <c r="C3578">
        <v>651.331713331679</v>
      </c>
      <c r="D3578">
        <v>-0.61559876715811701</v>
      </c>
      <c r="E3578">
        <v>0.113188772923295</v>
      </c>
      <c r="F3578">
        <v>-5.4386910579487404</v>
      </c>
      <c r="G3578" s="1">
        <v>5.3673432216006099E-8</v>
      </c>
      <c r="H3578" s="1">
        <v>3.6257862950357502E-7</v>
      </c>
      <c r="I3578" s="4">
        <v>21.6859017324769</v>
      </c>
      <c r="J3578" s="13">
        <v>12.436626871627199</v>
      </c>
      <c r="K3578" s="2">
        <v>10.0096081613415</v>
      </c>
      <c r="L3578" s="2">
        <v>9.9431282052979402</v>
      </c>
      <c r="M3578" s="2">
        <v>16.030097431960598</v>
      </c>
      <c r="N3578" s="14">
        <v>18.215290088694399</v>
      </c>
      <c r="O3578" s="3" t="s">
        <v>8570</v>
      </c>
    </row>
    <row r="3579" spans="1:15" x14ac:dyDescent="0.2">
      <c r="A3579">
        <v>3576</v>
      </c>
      <c r="B3579" t="s">
        <v>3494</v>
      </c>
      <c r="C3579">
        <v>3833.0178122943398</v>
      </c>
      <c r="D3579">
        <v>-0.61555486831679995</v>
      </c>
      <c r="E3579">
        <v>5.87044869173525E-2</v>
      </c>
      <c r="F3579">
        <v>-10.4856528119122</v>
      </c>
      <c r="G3579" s="1">
        <v>1.0054885588004399E-25</v>
      </c>
      <c r="H3579" s="1">
        <v>2.6153444927943799E-24</v>
      </c>
      <c r="I3579" s="4">
        <v>59.1845021721007</v>
      </c>
      <c r="J3579" s="13">
        <v>56.099477250628098</v>
      </c>
      <c r="K3579" s="2">
        <v>48.534622245140703</v>
      </c>
      <c r="L3579" s="2">
        <v>50.934718906436302</v>
      </c>
      <c r="M3579" s="2">
        <v>89.7688424074681</v>
      </c>
      <c r="N3579" s="14">
        <v>85.345905387616199</v>
      </c>
      <c r="O3579" s="3" t="s">
        <v>8570</v>
      </c>
    </row>
    <row r="3580" spans="1:15" x14ac:dyDescent="0.2">
      <c r="A3580">
        <v>3577</v>
      </c>
      <c r="B3580" t="s">
        <v>5895</v>
      </c>
      <c r="C3580">
        <v>569.71034409980905</v>
      </c>
      <c r="D3580">
        <v>-0.614915122473633</v>
      </c>
      <c r="E3580">
        <v>0.13044588938520801</v>
      </c>
      <c r="F3580">
        <v>-4.7139478704290898</v>
      </c>
      <c r="G3580" s="1">
        <v>2.4296284551828998E-6</v>
      </c>
      <c r="H3580" s="1">
        <v>1.3218264663661E-5</v>
      </c>
      <c r="I3580" s="4">
        <v>6.8760904977848902</v>
      </c>
      <c r="J3580" s="13">
        <v>6.1227479568744698</v>
      </c>
      <c r="K3580" s="2">
        <v>6.28154196908591</v>
      </c>
      <c r="L3580" s="2">
        <v>6.0459223027069404</v>
      </c>
      <c r="M3580" s="2">
        <v>10.7770377322021</v>
      </c>
      <c r="N3580" s="14">
        <v>9.3604000422470808</v>
      </c>
      <c r="O3580" s="3" t="s">
        <v>8570</v>
      </c>
    </row>
    <row r="3581" spans="1:15" x14ac:dyDescent="0.2">
      <c r="A3581">
        <v>3578</v>
      </c>
      <c r="B3581" t="s">
        <v>4803</v>
      </c>
      <c r="C3581">
        <v>3446.4404297143801</v>
      </c>
      <c r="D3581">
        <v>-0.61420476618636799</v>
      </c>
      <c r="E3581">
        <v>9.4309277409773795E-2</v>
      </c>
      <c r="F3581">
        <v>-6.5126653819819698</v>
      </c>
      <c r="G3581" s="1">
        <v>7.3828855737314596E-11</v>
      </c>
      <c r="H3581" s="1">
        <v>6.8110546486572998E-10</v>
      </c>
      <c r="I3581" s="4">
        <v>59.615996997417902</v>
      </c>
      <c r="J3581" s="13">
        <v>75.209419755211201</v>
      </c>
      <c r="K3581" s="2">
        <v>63.680176742653899</v>
      </c>
      <c r="L3581" s="2">
        <v>60.272165116607397</v>
      </c>
      <c r="M3581" s="2">
        <v>105.33876401315</v>
      </c>
      <c r="N3581" s="14">
        <v>100.990873947579</v>
      </c>
      <c r="O3581" s="3" t="s">
        <v>8570</v>
      </c>
    </row>
    <row r="3582" spans="1:15" x14ac:dyDescent="0.2">
      <c r="A3582">
        <v>3579</v>
      </c>
      <c r="B3582" t="s">
        <v>5413</v>
      </c>
      <c r="C3582">
        <v>1175.9572797654801</v>
      </c>
      <c r="D3582">
        <v>-0.61416489730721602</v>
      </c>
      <c r="E3582">
        <v>0.11288331112554199</v>
      </c>
      <c r="F3582">
        <v>-5.4407059040302101</v>
      </c>
      <c r="G3582" s="1">
        <v>5.3069862022525697E-8</v>
      </c>
      <c r="H3582" s="1">
        <v>3.5870040555258501E-7</v>
      </c>
      <c r="I3582" s="4">
        <v>18.937777788150001</v>
      </c>
      <c r="J3582" s="13">
        <v>33.226285060559299</v>
      </c>
      <c r="K3582" s="2">
        <v>30.931489653611699</v>
      </c>
      <c r="L3582" s="2">
        <v>28.850305467796002</v>
      </c>
      <c r="M3582" s="2">
        <v>41.851207427403999</v>
      </c>
      <c r="N3582" s="14">
        <v>48.862931205031202</v>
      </c>
      <c r="O3582" s="3" t="s">
        <v>8570</v>
      </c>
    </row>
    <row r="3583" spans="1:15" x14ac:dyDescent="0.2">
      <c r="A3583">
        <v>3580</v>
      </c>
      <c r="B3583" t="s">
        <v>6399</v>
      </c>
      <c r="C3583">
        <v>1024.4688731901699</v>
      </c>
      <c r="D3583">
        <v>-0.61403537749007597</v>
      </c>
      <c r="E3583">
        <v>0.15364606003488299</v>
      </c>
      <c r="F3583">
        <v>-3.9964277466709301</v>
      </c>
      <c r="G3583" s="1">
        <v>6.4305496430267E-5</v>
      </c>
      <c r="H3583">
        <v>2.81376997859684E-4</v>
      </c>
      <c r="I3583" s="4">
        <v>26.963234323115</v>
      </c>
      <c r="J3583" s="13">
        <v>37.2230799053862</v>
      </c>
      <c r="K3583" s="2">
        <v>25.8069942426641</v>
      </c>
      <c r="L3583" s="2">
        <v>32.465772694220703</v>
      </c>
      <c r="M3583" s="2">
        <v>49.593409325705302</v>
      </c>
      <c r="N3583" s="14">
        <v>46.267028730369702</v>
      </c>
      <c r="O3583" s="3" t="s">
        <v>8570</v>
      </c>
    </row>
    <row r="3584" spans="1:15" x14ac:dyDescent="0.2">
      <c r="A3584">
        <v>3581</v>
      </c>
      <c r="B3584" t="s">
        <v>4617</v>
      </c>
      <c r="C3584">
        <v>2266.58483134792</v>
      </c>
      <c r="D3584">
        <v>-0.61332211818084503</v>
      </c>
      <c r="E3584">
        <v>8.9160985940759094E-2</v>
      </c>
      <c r="F3584">
        <v>-6.8788171385672303</v>
      </c>
      <c r="G3584" s="1">
        <v>6.0351569023885197E-12</v>
      </c>
      <c r="H3584" s="1">
        <v>6.1814021853408098E-11</v>
      </c>
      <c r="I3584" s="4">
        <v>20.919090640599698</v>
      </c>
      <c r="J3584" s="13">
        <v>38.554619773749302</v>
      </c>
      <c r="K3584" s="2">
        <v>33.708255914362603</v>
      </c>
      <c r="L3584" s="2">
        <v>38.258112426634298</v>
      </c>
      <c r="M3584" s="2">
        <v>49.680830693920697</v>
      </c>
      <c r="N3584" s="14">
        <v>48.783625678655604</v>
      </c>
      <c r="O3584" s="3" t="s">
        <v>8570</v>
      </c>
    </row>
    <row r="3585" spans="1:15" x14ac:dyDescent="0.2">
      <c r="A3585">
        <v>3582</v>
      </c>
      <c r="B3585" t="s">
        <v>6988</v>
      </c>
      <c r="C3585">
        <v>180.42763538182001</v>
      </c>
      <c r="D3585">
        <v>-0.61275333889186201</v>
      </c>
      <c r="E3585">
        <v>0.18886166391013301</v>
      </c>
      <c r="F3585">
        <v>-3.2444558954189402</v>
      </c>
      <c r="G3585">
        <v>1.17675239300969E-3</v>
      </c>
      <c r="H3585">
        <v>4.0362374979168803E-3</v>
      </c>
      <c r="I3585" s="4">
        <v>1.76790638337073</v>
      </c>
      <c r="J3585" s="13">
        <v>1.8668561078977099</v>
      </c>
      <c r="K3585" s="2">
        <v>1.4323518792410399</v>
      </c>
      <c r="L3585" s="2">
        <v>1.5551439922538099</v>
      </c>
      <c r="M3585" s="2">
        <v>2.6552958015800701</v>
      </c>
      <c r="N3585" s="14">
        <v>2.78605799313583</v>
      </c>
      <c r="O3585" s="3" t="s">
        <v>8570</v>
      </c>
    </row>
    <row r="3586" spans="1:15" x14ac:dyDescent="0.2">
      <c r="A3586">
        <v>3583</v>
      </c>
      <c r="B3586" t="s">
        <v>5614</v>
      </c>
      <c r="C3586">
        <v>2281.7934583852898</v>
      </c>
      <c r="D3586">
        <v>-0.612349938564555</v>
      </c>
      <c r="E3586">
        <v>0.119463165426138</v>
      </c>
      <c r="F3586">
        <v>-5.1258472549277796</v>
      </c>
      <c r="G3586" s="1">
        <v>2.9620267783954601E-7</v>
      </c>
      <c r="H3586" s="1">
        <v>1.8228893818709799E-6</v>
      </c>
      <c r="I3586" s="4">
        <v>109.307768199119</v>
      </c>
      <c r="J3586" s="13">
        <v>126.981157231122</v>
      </c>
      <c r="K3586" s="2">
        <v>132.46757458325899</v>
      </c>
      <c r="L3586" s="2">
        <v>140.13742692688001</v>
      </c>
      <c r="M3586" s="2">
        <v>215.23051811605899</v>
      </c>
      <c r="N3586" s="14">
        <v>219.73672148553101</v>
      </c>
      <c r="O3586" s="3" t="s">
        <v>8570</v>
      </c>
    </row>
    <row r="3587" spans="1:15" x14ac:dyDescent="0.2">
      <c r="A3587">
        <v>3584</v>
      </c>
      <c r="B3587" t="s">
        <v>4623</v>
      </c>
      <c r="C3587">
        <v>1705.9151411005901</v>
      </c>
      <c r="D3587">
        <v>-0.61226429613959799</v>
      </c>
      <c r="E3587">
        <v>8.9220616737914205E-2</v>
      </c>
      <c r="F3587">
        <v>-6.8623634147040802</v>
      </c>
      <c r="G3587" s="1">
        <v>6.7730488161742497E-12</v>
      </c>
      <c r="H3587" s="1">
        <v>6.9081125462328595E-11</v>
      </c>
      <c r="I3587" s="4">
        <v>41.103593027525299</v>
      </c>
      <c r="J3587" s="13">
        <v>60.125938892946401</v>
      </c>
      <c r="K3587" s="2">
        <v>51.098266864182399</v>
      </c>
      <c r="L3587" s="2">
        <v>50.404216029925998</v>
      </c>
      <c r="M3587" s="2">
        <v>94.453896272041206</v>
      </c>
      <c r="N3587" s="14">
        <v>93.088507995779807</v>
      </c>
      <c r="O3587" s="3" t="s">
        <v>8570</v>
      </c>
    </row>
    <row r="3588" spans="1:15" x14ac:dyDescent="0.2">
      <c r="A3588">
        <v>3585</v>
      </c>
      <c r="B3588" t="s">
        <v>3391</v>
      </c>
      <c r="C3588">
        <v>5849.2499974170596</v>
      </c>
      <c r="D3588">
        <v>-0.61226122401561001</v>
      </c>
      <c r="E3588">
        <v>5.4853955957085802E-2</v>
      </c>
      <c r="F3588">
        <v>-11.1616603275542</v>
      </c>
      <c r="G3588" s="1">
        <v>6.2807489141479995E-29</v>
      </c>
      <c r="H3588" s="1">
        <v>1.8762099762435201E-27</v>
      </c>
      <c r="I3588" s="4">
        <v>37.588770416739898</v>
      </c>
      <c r="J3588" s="13">
        <v>58.0622287019455</v>
      </c>
      <c r="K3588" s="2">
        <v>50.310076958349804</v>
      </c>
      <c r="L3588" s="2">
        <v>54.999300645682403</v>
      </c>
      <c r="M3588" s="2">
        <v>87.982122575811402</v>
      </c>
      <c r="N3588" s="14">
        <v>86.393282455642407</v>
      </c>
      <c r="O3588" s="3" t="s">
        <v>8570</v>
      </c>
    </row>
    <row r="3589" spans="1:15" x14ac:dyDescent="0.2">
      <c r="A3589">
        <v>3586</v>
      </c>
      <c r="B3589" t="s">
        <v>3412</v>
      </c>
      <c r="C3589">
        <v>15280.3025870727</v>
      </c>
      <c r="D3589">
        <v>-0.61126093551456995</v>
      </c>
      <c r="E3589">
        <v>5.5486247389405198E-2</v>
      </c>
      <c r="F3589">
        <v>-11.016440366289499</v>
      </c>
      <c r="G3589" s="1">
        <v>3.1840269881056399E-28</v>
      </c>
      <c r="H3589" s="1">
        <v>9.1955303739525298E-27</v>
      </c>
      <c r="I3589" s="4">
        <v>283.10368904829897</v>
      </c>
      <c r="J3589" s="13">
        <v>349.30693703294497</v>
      </c>
      <c r="K3589" s="2">
        <v>319.28207481871101</v>
      </c>
      <c r="L3589" s="2">
        <v>312.76936819556897</v>
      </c>
      <c r="M3589" s="2">
        <v>483.17364823571199</v>
      </c>
      <c r="N3589" s="14">
        <v>470.44393915150602</v>
      </c>
      <c r="O3589" s="3" t="s">
        <v>8570</v>
      </c>
    </row>
    <row r="3590" spans="1:15" x14ac:dyDescent="0.2">
      <c r="A3590">
        <v>3587</v>
      </c>
      <c r="B3590" t="s">
        <v>7271</v>
      </c>
      <c r="C3590">
        <v>227.704714081427</v>
      </c>
      <c r="D3590">
        <v>-0.61118915151920405</v>
      </c>
      <c r="E3590">
        <v>0.20783013286354299</v>
      </c>
      <c r="F3590">
        <v>-2.94081105130457</v>
      </c>
      <c r="G3590">
        <v>3.2735414907495101E-3</v>
      </c>
      <c r="H3590">
        <v>1.0148687270315499E-2</v>
      </c>
      <c r="I3590" s="4">
        <v>10.152839239705299</v>
      </c>
      <c r="J3590" s="13">
        <v>9.3437581272815695</v>
      </c>
      <c r="K3590" s="2">
        <v>11.069128932486899</v>
      </c>
      <c r="L3590" s="2">
        <v>11.6516353292236</v>
      </c>
      <c r="M3590" s="2">
        <v>19.399523480967201</v>
      </c>
      <c r="N3590" s="14">
        <v>16.268242886400898</v>
      </c>
      <c r="O3590" s="3" t="s">
        <v>8570</v>
      </c>
    </row>
    <row r="3591" spans="1:15" x14ac:dyDescent="0.2">
      <c r="A3591">
        <v>3588</v>
      </c>
      <c r="B3591" t="s">
        <v>7196</v>
      </c>
      <c r="C3591">
        <v>2016.5223347787901</v>
      </c>
      <c r="D3591">
        <v>-0.61075509675442796</v>
      </c>
      <c r="E3591">
        <v>0.201781299622771</v>
      </c>
      <c r="F3591">
        <v>-3.0268171426005899</v>
      </c>
      <c r="G3591">
        <v>2.47143413735345E-3</v>
      </c>
      <c r="H3591">
        <v>7.8900518631008498E-3</v>
      </c>
      <c r="I3591" s="4">
        <v>21.073106432672901</v>
      </c>
      <c r="J3591" s="13">
        <v>46.510837287245202</v>
      </c>
      <c r="K3591" s="2">
        <v>37.183325032015397</v>
      </c>
      <c r="L3591" s="2">
        <v>33.923882365822898</v>
      </c>
      <c r="M3591" s="2">
        <v>57.1510791957691</v>
      </c>
      <c r="N3591" s="14">
        <v>50.250141990486902</v>
      </c>
      <c r="O3591" s="3" t="s">
        <v>8570</v>
      </c>
    </row>
    <row r="3592" spans="1:15" x14ac:dyDescent="0.2">
      <c r="A3592">
        <v>3589</v>
      </c>
      <c r="B3592" t="s">
        <v>4862</v>
      </c>
      <c r="C3592">
        <v>930.020829540877</v>
      </c>
      <c r="D3592">
        <v>-0.61061801666319604</v>
      </c>
      <c r="E3592">
        <v>9.5632888297204399E-2</v>
      </c>
      <c r="F3592">
        <v>-6.3850211735270399</v>
      </c>
      <c r="G3592" s="1">
        <v>1.7137375574549999E-10</v>
      </c>
      <c r="H3592" s="1">
        <v>1.53166867011011E-9</v>
      </c>
      <c r="I3592" s="4">
        <v>11.860890693516801</v>
      </c>
      <c r="J3592" s="13">
        <v>17.4999149503147</v>
      </c>
      <c r="K3592" s="2">
        <v>14.1581144179343</v>
      </c>
      <c r="L3592" s="2">
        <v>14.5004243949006</v>
      </c>
      <c r="M3592" s="2">
        <v>26.2907065963851</v>
      </c>
      <c r="N3592" s="14">
        <v>23.2024666002111</v>
      </c>
      <c r="O3592" s="3" t="s">
        <v>8570</v>
      </c>
    </row>
    <row r="3593" spans="1:15" x14ac:dyDescent="0.2">
      <c r="A3593">
        <v>3590</v>
      </c>
      <c r="B3593" t="s">
        <v>4551</v>
      </c>
      <c r="C3593">
        <v>1007.64186885819</v>
      </c>
      <c r="D3593">
        <v>-0.61054252491167005</v>
      </c>
      <c r="E3593">
        <v>8.7194256161283096E-2</v>
      </c>
      <c r="F3593">
        <v>-7.0020956860088504</v>
      </c>
      <c r="G3593" s="1">
        <v>2.52161756719606E-12</v>
      </c>
      <c r="H3593" s="1">
        <v>2.6845793946695501E-11</v>
      </c>
      <c r="I3593" s="4">
        <v>14.7513030978799</v>
      </c>
      <c r="J3593" s="13">
        <v>27.6847657892244</v>
      </c>
      <c r="K3593" s="2">
        <v>23.2241276441924</v>
      </c>
      <c r="L3593" s="2">
        <v>23.190812897080601</v>
      </c>
      <c r="M3593" s="2">
        <v>39.989209465319597</v>
      </c>
      <c r="N3593" s="14">
        <v>41.440893285077301</v>
      </c>
      <c r="O3593" s="3" t="s">
        <v>8570</v>
      </c>
    </row>
    <row r="3594" spans="1:15" x14ac:dyDescent="0.2">
      <c r="A3594">
        <v>3591</v>
      </c>
      <c r="B3594" t="s">
        <v>5753</v>
      </c>
      <c r="C3594">
        <v>2179.9389653907901</v>
      </c>
      <c r="D3594">
        <v>-0.61047669372957603</v>
      </c>
      <c r="E3594">
        <v>0.123160646681804</v>
      </c>
      <c r="F3594">
        <v>-4.9567512852282798</v>
      </c>
      <c r="G3594" s="1">
        <v>7.1681640930015097E-7</v>
      </c>
      <c r="H3594" s="1">
        <v>4.17103544474701E-6</v>
      </c>
      <c r="I3594" s="4">
        <v>4.9224236013899496</v>
      </c>
      <c r="J3594" s="13">
        <v>11.4781977466317</v>
      </c>
      <c r="K3594" s="2">
        <v>11.6493074340462</v>
      </c>
      <c r="L3594" s="2">
        <v>12.8998635828001</v>
      </c>
      <c r="M3594" s="2">
        <v>14.692102057180399</v>
      </c>
      <c r="N3594" s="14">
        <v>14.9471910248306</v>
      </c>
      <c r="O3594" s="3" t="s">
        <v>8570</v>
      </c>
    </row>
    <row r="3595" spans="1:15" x14ac:dyDescent="0.2">
      <c r="A3595">
        <v>3592</v>
      </c>
      <c r="B3595" t="s">
        <v>7507</v>
      </c>
      <c r="C3595">
        <v>885.03029945428898</v>
      </c>
      <c r="D3595">
        <v>-0.61041139543175504</v>
      </c>
      <c r="E3595">
        <v>0.22591609663835099</v>
      </c>
      <c r="F3595">
        <v>-2.7019384829798399</v>
      </c>
      <c r="G3595">
        <v>6.89365156659787E-3</v>
      </c>
      <c r="H3595">
        <v>1.9838397286098298E-2</v>
      </c>
      <c r="I3595" s="4">
        <v>14.0235514367048</v>
      </c>
      <c r="J3595" s="13">
        <v>28.316518099965101</v>
      </c>
      <c r="K3595" s="2">
        <v>15.0259046588979</v>
      </c>
      <c r="L3595" s="2">
        <v>16.1418004952451</v>
      </c>
      <c r="M3595" s="2">
        <v>32.110180843995799</v>
      </c>
      <c r="N3595" s="14">
        <v>31.849258667111101</v>
      </c>
      <c r="O3595" s="3" t="s">
        <v>8570</v>
      </c>
    </row>
    <row r="3596" spans="1:15" x14ac:dyDescent="0.2">
      <c r="A3596">
        <v>3593</v>
      </c>
      <c r="B3596" t="s">
        <v>6240</v>
      </c>
      <c r="C3596">
        <v>507.80755301425302</v>
      </c>
      <c r="D3596">
        <v>-0.60975434715495802</v>
      </c>
      <c r="E3596">
        <v>0.14418303409813399</v>
      </c>
      <c r="F3596">
        <v>-4.2290297951418196</v>
      </c>
      <c r="G3596" s="1">
        <v>2.34701264607757E-5</v>
      </c>
      <c r="H3596">
        <v>1.1062995136767601E-4</v>
      </c>
      <c r="I3596" s="4">
        <v>5.2084274394586698</v>
      </c>
      <c r="J3596" s="13">
        <v>6.2244370944587502</v>
      </c>
      <c r="K3596" s="2">
        <v>5.5822031042086397</v>
      </c>
      <c r="L3596" s="2">
        <v>4.7819875311142104</v>
      </c>
      <c r="M3596" s="2">
        <v>8.9605848474247907</v>
      </c>
      <c r="N3596" s="14">
        <v>9.0281257812804405</v>
      </c>
      <c r="O3596" s="3" t="s">
        <v>8570</v>
      </c>
    </row>
    <row r="3597" spans="1:15" x14ac:dyDescent="0.2">
      <c r="A3597">
        <v>3594</v>
      </c>
      <c r="B3597" t="s">
        <v>4669</v>
      </c>
      <c r="C3597">
        <v>1397.3615496524601</v>
      </c>
      <c r="D3597">
        <v>-0.60962548368609304</v>
      </c>
      <c r="E3597">
        <v>9.0059597370017203E-2</v>
      </c>
      <c r="F3597">
        <v>-6.7691340122407704</v>
      </c>
      <c r="G3597" s="1">
        <v>1.29555499299756E-11</v>
      </c>
      <c r="H3597" s="1">
        <v>1.28636141352033E-10</v>
      </c>
      <c r="I3597" s="4">
        <v>14.9733080537719</v>
      </c>
      <c r="J3597" s="13">
        <v>24.6209815202428</v>
      </c>
      <c r="K3597" s="2">
        <v>14.8668438087568</v>
      </c>
      <c r="L3597" s="2">
        <v>19.0554346266007</v>
      </c>
      <c r="M3597" s="2">
        <v>31.995834164556001</v>
      </c>
      <c r="N3597" s="14">
        <v>31.553509306962599</v>
      </c>
      <c r="O3597" s="3" t="s">
        <v>8570</v>
      </c>
    </row>
    <row r="3598" spans="1:15" x14ac:dyDescent="0.2">
      <c r="A3598">
        <v>3595</v>
      </c>
      <c r="B3598" t="s">
        <v>4688</v>
      </c>
      <c r="C3598">
        <v>6616.2998073355102</v>
      </c>
      <c r="D3598">
        <v>-0.60892886130150503</v>
      </c>
      <c r="E3598">
        <v>9.0485175142352103E-2</v>
      </c>
      <c r="F3598">
        <v>-6.7295980843661196</v>
      </c>
      <c r="G3598" s="1">
        <v>1.70132369547976E-11</v>
      </c>
      <c r="H3598" s="1">
        <v>1.6722013197476899E-10</v>
      </c>
      <c r="I3598" s="4">
        <v>27.405117093795301</v>
      </c>
      <c r="J3598" s="13">
        <v>31.204809535546001</v>
      </c>
      <c r="K3598" s="2">
        <v>25.839110645048802</v>
      </c>
      <c r="L3598" s="2">
        <v>26.116434099613201</v>
      </c>
      <c r="M3598" s="2">
        <v>44.637006704228199</v>
      </c>
      <c r="N3598" s="14">
        <v>42.819431426529398</v>
      </c>
      <c r="O3598" s="3" t="s">
        <v>8570</v>
      </c>
    </row>
    <row r="3599" spans="1:15" x14ac:dyDescent="0.2">
      <c r="A3599">
        <v>3596</v>
      </c>
      <c r="B3599" t="s">
        <v>5861</v>
      </c>
      <c r="C3599">
        <v>380.311868274684</v>
      </c>
      <c r="D3599">
        <v>-0.60881622287961901</v>
      </c>
      <c r="E3599">
        <v>0.12756971144515</v>
      </c>
      <c r="F3599">
        <v>-4.7724198478052298</v>
      </c>
      <c r="G3599" s="1">
        <v>1.82025556993431E-6</v>
      </c>
      <c r="H3599" s="1">
        <v>1.0048966463859599E-5</v>
      </c>
      <c r="I3599" s="4">
        <v>5.7122863220636502</v>
      </c>
      <c r="J3599" s="13">
        <v>11.1910570045806</v>
      </c>
      <c r="K3599" s="2">
        <v>10.592431710467901</v>
      </c>
      <c r="L3599" s="2">
        <v>11.092653128222899</v>
      </c>
      <c r="M3599" s="2">
        <v>16.674674955102699</v>
      </c>
      <c r="N3599" s="14">
        <v>14.917188073820199</v>
      </c>
      <c r="O3599" s="3" t="s">
        <v>8570</v>
      </c>
    </row>
    <row r="3600" spans="1:15" x14ac:dyDescent="0.2">
      <c r="A3600">
        <v>3597</v>
      </c>
      <c r="B3600" t="s">
        <v>5694</v>
      </c>
      <c r="C3600">
        <v>720.39250444708296</v>
      </c>
      <c r="D3600">
        <v>-0.60868372134814297</v>
      </c>
      <c r="E3600">
        <v>0.12114797094726699</v>
      </c>
      <c r="F3600">
        <v>-5.0242997599447303</v>
      </c>
      <c r="G3600" s="1">
        <v>5.0527266307592898E-7</v>
      </c>
      <c r="H3600" s="1">
        <v>3.0113508580774899E-6</v>
      </c>
      <c r="I3600" s="4">
        <v>6.7366715570459998</v>
      </c>
      <c r="J3600" s="13">
        <v>15.1220444706268</v>
      </c>
      <c r="K3600" s="2">
        <v>10.2048479200285</v>
      </c>
      <c r="L3600" s="2">
        <v>10.5928279017114</v>
      </c>
      <c r="M3600" s="2">
        <v>12.8486936188012</v>
      </c>
      <c r="N3600" s="14">
        <v>13.2130856430866</v>
      </c>
      <c r="O3600" s="3" t="s">
        <v>8570</v>
      </c>
    </row>
    <row r="3601" spans="1:15" x14ac:dyDescent="0.2">
      <c r="A3601">
        <v>3598</v>
      </c>
      <c r="B3601" t="s">
        <v>4971</v>
      </c>
      <c r="C3601">
        <v>840.62708197455197</v>
      </c>
      <c r="D3601">
        <v>-0.60846062907915799</v>
      </c>
      <c r="E3601">
        <v>9.8299835193784699E-2</v>
      </c>
      <c r="F3601">
        <v>-6.1898438372725701</v>
      </c>
      <c r="G3601" s="1">
        <v>6.0223848753002905E-10</v>
      </c>
      <c r="H3601" s="1">
        <v>5.0751464926985399E-9</v>
      </c>
      <c r="I3601" s="4">
        <v>21.609459689417999</v>
      </c>
      <c r="J3601" s="13">
        <v>26.7270960560307</v>
      </c>
      <c r="K3601" s="2">
        <v>23.417226997357801</v>
      </c>
      <c r="L3601" s="2">
        <v>22.8151921706914</v>
      </c>
      <c r="M3601" s="2">
        <v>40.721395364883001</v>
      </c>
      <c r="N3601" s="14">
        <v>37.934957955294898</v>
      </c>
      <c r="O3601" s="3" t="s">
        <v>8570</v>
      </c>
    </row>
    <row r="3602" spans="1:15" x14ac:dyDescent="0.2">
      <c r="A3602">
        <v>3599</v>
      </c>
      <c r="B3602" t="s">
        <v>6648</v>
      </c>
      <c r="C3602">
        <v>287.61774845058198</v>
      </c>
      <c r="D3602">
        <v>-0.60785245938840105</v>
      </c>
      <c r="E3602">
        <v>0.16565594186624299</v>
      </c>
      <c r="F3602">
        <v>-3.6693670781770402</v>
      </c>
      <c r="G3602">
        <v>2.43151725537173E-4</v>
      </c>
      <c r="H3602">
        <v>9.5680813155455096E-4</v>
      </c>
      <c r="I3602" s="4">
        <v>9.9058644859645799</v>
      </c>
      <c r="J3602" s="13">
        <v>9.1149763839811708</v>
      </c>
      <c r="K3602" s="2">
        <v>8.2365420366236801</v>
      </c>
      <c r="L3602" s="2">
        <v>8.0566246157451609</v>
      </c>
      <c r="M3602" s="2">
        <v>13.455122245676501</v>
      </c>
      <c r="N3602" s="14">
        <v>14.587830953828099</v>
      </c>
      <c r="O3602" s="3" t="s">
        <v>8570</v>
      </c>
    </row>
    <row r="3603" spans="1:15" x14ac:dyDescent="0.2">
      <c r="A3603">
        <v>3600</v>
      </c>
      <c r="B3603" t="s">
        <v>4390</v>
      </c>
      <c r="C3603">
        <v>1105.7089820972301</v>
      </c>
      <c r="D3603">
        <v>-0.60720401373496002</v>
      </c>
      <c r="E3603">
        <v>8.2069908516715001E-2</v>
      </c>
      <c r="F3603">
        <v>-7.3986193564635503</v>
      </c>
      <c r="G3603" s="1">
        <v>1.37607675096857E-13</v>
      </c>
      <c r="H3603" s="1">
        <v>1.6334453719688401E-12</v>
      </c>
      <c r="I3603" s="4">
        <v>12.9672739100379</v>
      </c>
      <c r="J3603" s="13">
        <v>22.978150829969799</v>
      </c>
      <c r="K3603" s="2">
        <v>21.074506911959201</v>
      </c>
      <c r="L3603" s="2">
        <v>21.016179817124002</v>
      </c>
      <c r="M3603" s="2">
        <v>33.7118788741559</v>
      </c>
      <c r="N3603" s="14">
        <v>35.744815788170499</v>
      </c>
      <c r="O3603" s="3" t="s">
        <v>8570</v>
      </c>
    </row>
    <row r="3604" spans="1:15" x14ac:dyDescent="0.2">
      <c r="A3604">
        <v>3601</v>
      </c>
      <c r="B3604" t="s">
        <v>5755</v>
      </c>
      <c r="C3604">
        <v>1764.9153360759001</v>
      </c>
      <c r="D3604">
        <v>-0.607035592067104</v>
      </c>
      <c r="E3604">
        <v>0.122627417805953</v>
      </c>
      <c r="F3604">
        <v>-4.9502436154016198</v>
      </c>
      <c r="G3604" s="1">
        <v>7.4120642113278204E-7</v>
      </c>
      <c r="H3604" s="1">
        <v>4.3047260326571401E-6</v>
      </c>
      <c r="I3604" s="4">
        <v>18.125831128653399</v>
      </c>
      <c r="J3604" s="13">
        <v>34.617536570816803</v>
      </c>
      <c r="K3604" s="2">
        <v>23.569934716970401</v>
      </c>
      <c r="L3604" s="2">
        <v>27.318652683984599</v>
      </c>
      <c r="M3604" s="2">
        <v>46.995186033138502</v>
      </c>
      <c r="N3604" s="14">
        <v>43.752210645737001</v>
      </c>
      <c r="O3604" s="3" t="s">
        <v>8570</v>
      </c>
    </row>
    <row r="3605" spans="1:15" x14ac:dyDescent="0.2">
      <c r="A3605">
        <v>3602</v>
      </c>
      <c r="B3605" t="s">
        <v>5606</v>
      </c>
      <c r="C3605">
        <v>802.05512905082196</v>
      </c>
      <c r="D3605">
        <v>-0.60662864381287196</v>
      </c>
      <c r="E3605">
        <v>0.118128463290175</v>
      </c>
      <c r="F3605">
        <v>-5.1353300205279897</v>
      </c>
      <c r="G3605" s="1">
        <v>2.8164934248102898E-7</v>
      </c>
      <c r="H3605" s="1">
        <v>1.7390400436325499E-6</v>
      </c>
      <c r="I3605" s="4">
        <v>14.2052689477984</v>
      </c>
      <c r="J3605" s="13">
        <v>16.750068125763601</v>
      </c>
      <c r="K3605" s="2">
        <v>12.9160772368009</v>
      </c>
      <c r="L3605" s="2">
        <v>17.229347020716901</v>
      </c>
      <c r="M3605" s="2">
        <v>23.1635155122318</v>
      </c>
      <c r="N3605" s="14">
        <v>24.050109226631498</v>
      </c>
      <c r="O3605" s="3" t="s">
        <v>8570</v>
      </c>
    </row>
    <row r="3606" spans="1:15" x14ac:dyDescent="0.2">
      <c r="A3606">
        <v>3603</v>
      </c>
      <c r="B3606" t="s">
        <v>4951</v>
      </c>
      <c r="C3606">
        <v>652.235477463346</v>
      </c>
      <c r="D3606">
        <v>-0.60588615601638596</v>
      </c>
      <c r="E3606">
        <v>9.7190168503204194E-2</v>
      </c>
      <c r="F3606">
        <v>-6.2340272205250002</v>
      </c>
      <c r="G3606" s="1">
        <v>4.5459403751951301E-10</v>
      </c>
      <c r="H3606" s="1">
        <v>3.8779069507533499E-9</v>
      </c>
      <c r="I3606" s="4">
        <v>12.1276453742201</v>
      </c>
      <c r="J3606" s="13">
        <v>9.9420873399530798</v>
      </c>
      <c r="K3606" s="2">
        <v>8.6569880745269892</v>
      </c>
      <c r="L3606" s="2">
        <v>9.5042959650284597</v>
      </c>
      <c r="M3606" s="2">
        <v>15.269317489610801</v>
      </c>
      <c r="N3606" s="14">
        <v>16.096122961400098</v>
      </c>
      <c r="O3606" s="3" t="s">
        <v>8570</v>
      </c>
    </row>
    <row r="3607" spans="1:15" x14ac:dyDescent="0.2">
      <c r="A3607">
        <v>3604</v>
      </c>
      <c r="B3607" t="s">
        <v>3813</v>
      </c>
      <c r="C3607">
        <v>5787.5023885680503</v>
      </c>
      <c r="D3607">
        <v>-0.605691188284881</v>
      </c>
      <c r="E3607">
        <v>6.6022343143815901E-2</v>
      </c>
      <c r="F3607">
        <v>-9.1740335081035909</v>
      </c>
      <c r="G3607" s="1">
        <v>4.5564334154259102E-20</v>
      </c>
      <c r="H3607" s="1">
        <v>8.3848018089160401E-19</v>
      </c>
      <c r="I3607" s="4">
        <v>155.610450397356</v>
      </c>
      <c r="J3607" s="13">
        <v>184.21665819082099</v>
      </c>
      <c r="K3607" s="2">
        <v>148.77759067821799</v>
      </c>
      <c r="L3607" s="2">
        <v>159.74531952766901</v>
      </c>
      <c r="M3607" s="2">
        <v>273.99387329738198</v>
      </c>
      <c r="N3607" s="14">
        <v>266.83209537615102</v>
      </c>
      <c r="O3607" s="3" t="s">
        <v>8570</v>
      </c>
    </row>
    <row r="3608" spans="1:15" x14ac:dyDescent="0.2">
      <c r="A3608">
        <v>3605</v>
      </c>
      <c r="B3608" t="s">
        <v>4722</v>
      </c>
      <c r="C3608">
        <v>1059.53530059422</v>
      </c>
      <c r="D3608">
        <v>-0.60564290322800796</v>
      </c>
      <c r="E3608">
        <v>9.0741833127285801E-2</v>
      </c>
      <c r="F3608">
        <v>-6.6743516452710097</v>
      </c>
      <c r="G3608" s="1">
        <v>2.4832753760705001E-11</v>
      </c>
      <c r="H3608" s="1">
        <v>2.3991199327703298E-10</v>
      </c>
      <c r="I3608" s="4">
        <v>25.5406611447426</v>
      </c>
      <c r="J3608" s="13">
        <v>31.600613921936201</v>
      </c>
      <c r="K3608" s="2">
        <v>25.665542218846699</v>
      </c>
      <c r="L3608" s="2">
        <v>25.6814487041283</v>
      </c>
      <c r="M3608" s="2">
        <v>44.108165879104298</v>
      </c>
      <c r="N3608" s="14">
        <v>43.862393624781902</v>
      </c>
      <c r="O3608" s="3" t="s">
        <v>8570</v>
      </c>
    </row>
    <row r="3609" spans="1:15" x14ac:dyDescent="0.2">
      <c r="A3609">
        <v>3606</v>
      </c>
      <c r="B3609" t="s">
        <v>6942</v>
      </c>
      <c r="C3609">
        <v>194.19121619430899</v>
      </c>
      <c r="D3609">
        <v>-0.60527236516568395</v>
      </c>
      <c r="E3609">
        <v>0.18361272522703201</v>
      </c>
      <c r="F3609">
        <v>-3.2964619658974201</v>
      </c>
      <c r="G3609">
        <v>9.7910870865523607E-4</v>
      </c>
      <c r="H3609">
        <v>3.41069975975395E-3</v>
      </c>
      <c r="I3609" s="4">
        <v>1.8228370420086299</v>
      </c>
      <c r="J3609" s="13">
        <v>2.68827056952667</v>
      </c>
      <c r="K3609" s="2">
        <v>2.3638889877683802</v>
      </c>
      <c r="L3609" s="2">
        <v>2.0618760526428801</v>
      </c>
      <c r="M3609" s="2">
        <v>4.1165819869072298</v>
      </c>
      <c r="N3609" s="14">
        <v>3.9936210593521801</v>
      </c>
      <c r="O3609" s="3" t="s">
        <v>8570</v>
      </c>
    </row>
    <row r="3610" spans="1:15" x14ac:dyDescent="0.2">
      <c r="A3610">
        <v>3607</v>
      </c>
      <c r="B3610" t="s">
        <v>6109</v>
      </c>
      <c r="C3610">
        <v>387.33189133753302</v>
      </c>
      <c r="D3610">
        <v>-0.60506567093803998</v>
      </c>
      <c r="E3610">
        <v>0.136974929661352</v>
      </c>
      <c r="F3610">
        <v>-4.4173460970848097</v>
      </c>
      <c r="G3610" s="1">
        <v>9.9920168490751105E-6</v>
      </c>
      <c r="H3610" s="1">
        <v>4.9605555099425502E-5</v>
      </c>
      <c r="I3610" s="4">
        <v>19.3407344661215</v>
      </c>
      <c r="J3610" s="13">
        <v>11.7186973061625</v>
      </c>
      <c r="K3610" s="2">
        <v>10.3883913770406</v>
      </c>
      <c r="L3610" s="2">
        <v>10.099795943937901</v>
      </c>
      <c r="M3610" s="2">
        <v>18.905248261898802</v>
      </c>
      <c r="N3610" s="14">
        <v>16.309892622906101</v>
      </c>
      <c r="O3610" s="3" t="s">
        <v>8570</v>
      </c>
    </row>
    <row r="3611" spans="1:15" x14ac:dyDescent="0.2">
      <c r="A3611">
        <v>3608</v>
      </c>
      <c r="B3611" t="s">
        <v>6070</v>
      </c>
      <c r="C3611">
        <v>527.19189942096705</v>
      </c>
      <c r="D3611">
        <v>-0.60486395451742703</v>
      </c>
      <c r="E3611">
        <v>0.135786569198621</v>
      </c>
      <c r="F3611">
        <v>-4.4545197517485304</v>
      </c>
      <c r="G3611" s="1">
        <v>8.4081188668157093E-6</v>
      </c>
      <c r="H3611" s="1">
        <v>4.23029679544318E-5</v>
      </c>
      <c r="I3611" s="4">
        <v>6.3699317886430897</v>
      </c>
      <c r="J3611" s="13">
        <v>13.955192657997101</v>
      </c>
      <c r="K3611" s="2">
        <v>15.3147426072152</v>
      </c>
      <c r="L3611" s="2">
        <v>14.241377766467201</v>
      </c>
      <c r="M3611" s="2">
        <v>24.6794286723445</v>
      </c>
      <c r="N3611" s="14">
        <v>24.016383079227701</v>
      </c>
      <c r="O3611" s="3" t="s">
        <v>8570</v>
      </c>
    </row>
    <row r="3612" spans="1:15" x14ac:dyDescent="0.2">
      <c r="A3612">
        <v>3609</v>
      </c>
      <c r="B3612" t="s">
        <v>4018</v>
      </c>
      <c r="C3612">
        <v>2253.33841377401</v>
      </c>
      <c r="D3612">
        <v>-0.60475535110772105</v>
      </c>
      <c r="E3612">
        <v>7.1533622419620593E-2</v>
      </c>
      <c r="F3612">
        <v>-8.4541412926104798</v>
      </c>
      <c r="G3612" s="1">
        <v>2.8114870461604597E-17</v>
      </c>
      <c r="H3612" s="1">
        <v>4.3349248654732401E-16</v>
      </c>
      <c r="I3612" s="4">
        <v>11.3777031714787</v>
      </c>
      <c r="J3612" s="13">
        <v>27.533118423404702</v>
      </c>
      <c r="K3612" s="2">
        <v>23.320493130261799</v>
      </c>
      <c r="L3612" s="2">
        <v>23.2627616739613</v>
      </c>
      <c r="M3612" s="2">
        <v>38.3768924208645</v>
      </c>
      <c r="N3612" s="14">
        <v>38.449835030910798</v>
      </c>
      <c r="O3612" s="3" t="s">
        <v>8570</v>
      </c>
    </row>
    <row r="3613" spans="1:15" x14ac:dyDescent="0.2">
      <c r="A3613">
        <v>3610</v>
      </c>
      <c r="B3613" t="s">
        <v>5485</v>
      </c>
      <c r="C3613">
        <v>1576.8325860063301</v>
      </c>
      <c r="D3613">
        <v>-0.60467801729494497</v>
      </c>
      <c r="E3613">
        <v>0.11378926647210599</v>
      </c>
      <c r="F3613">
        <v>-5.3140163043688702</v>
      </c>
      <c r="G3613" s="1">
        <v>1.07235017470115E-7</v>
      </c>
      <c r="H3613" s="1">
        <v>6.9936880131996303E-7</v>
      </c>
      <c r="I3613" s="4">
        <v>19.7810481446894</v>
      </c>
      <c r="J3613" s="13">
        <v>29.994093331460899</v>
      </c>
      <c r="K3613" s="2">
        <v>21.138856079259099</v>
      </c>
      <c r="L3613" s="2">
        <v>22.210572364469002</v>
      </c>
      <c r="M3613" s="2">
        <v>43.986372760290799</v>
      </c>
      <c r="N3613" s="14">
        <v>43.130422970379698</v>
      </c>
      <c r="O3613" s="3" t="s">
        <v>8570</v>
      </c>
    </row>
    <row r="3614" spans="1:15" x14ac:dyDescent="0.2">
      <c r="A3614">
        <v>3611</v>
      </c>
      <c r="B3614" t="s">
        <v>4868</v>
      </c>
      <c r="C3614">
        <v>2159.3517604475101</v>
      </c>
      <c r="D3614">
        <v>-0.60449010790353996</v>
      </c>
      <c r="E3614">
        <v>9.48882754249743E-2</v>
      </c>
      <c r="F3614">
        <v>-6.3705458361027398</v>
      </c>
      <c r="G3614" s="1">
        <v>1.88356639035036E-10</v>
      </c>
      <c r="H3614" s="1">
        <v>1.6791397780838399E-9</v>
      </c>
      <c r="I3614" s="4">
        <v>67.819137166284705</v>
      </c>
      <c r="J3614" s="13">
        <v>87.929782497543798</v>
      </c>
      <c r="K3614" s="2">
        <v>86.825728470982398</v>
      </c>
      <c r="L3614" s="2">
        <v>91.235629804363398</v>
      </c>
      <c r="M3614" s="2">
        <v>144.10305121040099</v>
      </c>
      <c r="N3614" s="14">
        <v>136.29138329792701</v>
      </c>
      <c r="O3614" s="3" t="s">
        <v>8570</v>
      </c>
    </row>
    <row r="3615" spans="1:15" x14ac:dyDescent="0.2">
      <c r="A3615">
        <v>3612</v>
      </c>
      <c r="B3615" t="s">
        <v>7473</v>
      </c>
      <c r="C3615">
        <v>158.48964234820701</v>
      </c>
      <c r="D3615">
        <v>-0.60426032596077595</v>
      </c>
      <c r="E3615">
        <v>0.22118065135482201</v>
      </c>
      <c r="F3615">
        <v>-2.7319764285864698</v>
      </c>
      <c r="G3615">
        <v>6.2955644900475598E-3</v>
      </c>
      <c r="H3615">
        <v>1.8296742637542999E-2</v>
      </c>
      <c r="I3615" s="4">
        <v>0.59461243721734003</v>
      </c>
      <c r="J3615" s="13">
        <v>0.70125297895467498</v>
      </c>
      <c r="K3615" s="2">
        <v>0.84758291818120102</v>
      </c>
      <c r="L3615" s="2">
        <v>1.1504515209380599</v>
      </c>
      <c r="M3615" s="2">
        <v>1.6460172190581499</v>
      </c>
      <c r="N3615" s="14">
        <v>1.47400109226997</v>
      </c>
      <c r="O3615" s="3" t="s">
        <v>8570</v>
      </c>
    </row>
    <row r="3616" spans="1:15" x14ac:dyDescent="0.2">
      <c r="A3616">
        <v>3613</v>
      </c>
      <c r="B3616" t="s">
        <v>3902</v>
      </c>
      <c r="C3616">
        <v>1743.4777470640299</v>
      </c>
      <c r="D3616">
        <v>-0.604112295679607</v>
      </c>
      <c r="E3616">
        <v>6.83705182896652E-2</v>
      </c>
      <c r="F3616">
        <v>-8.8358595311529804</v>
      </c>
      <c r="G3616" s="1">
        <v>9.9331529077539706E-19</v>
      </c>
      <c r="H3616" s="1">
        <v>1.6875962365120599E-17</v>
      </c>
      <c r="I3616" s="4">
        <v>22.818303239403999</v>
      </c>
      <c r="J3616" s="13">
        <v>17.243937955318</v>
      </c>
      <c r="K3616" s="2">
        <v>15.3224656664032</v>
      </c>
      <c r="L3616" s="2">
        <v>15.8228968990522</v>
      </c>
      <c r="M3616" s="2">
        <v>26.494126060742101</v>
      </c>
      <c r="N3616" s="14">
        <v>25.709670192296901</v>
      </c>
      <c r="O3616" s="3" t="s">
        <v>8570</v>
      </c>
    </row>
    <row r="3617" spans="1:15" x14ac:dyDescent="0.2">
      <c r="A3617">
        <v>3614</v>
      </c>
      <c r="B3617" t="s">
        <v>7264</v>
      </c>
      <c r="C3617">
        <v>307.67147768485</v>
      </c>
      <c r="D3617">
        <v>-0.60338237935877803</v>
      </c>
      <c r="E3617">
        <v>0.20475735701086301</v>
      </c>
      <c r="F3617">
        <v>-2.9468166036484198</v>
      </c>
      <c r="G3617">
        <v>3.2106355911150201E-3</v>
      </c>
      <c r="H3617">
        <v>9.9727142257318505E-3</v>
      </c>
      <c r="I3617" s="4">
        <v>10.264483010643</v>
      </c>
      <c r="J3617" s="13">
        <v>7.29320067930494</v>
      </c>
      <c r="K3617" s="2">
        <v>9.4851089528591697</v>
      </c>
      <c r="L3617" s="2">
        <v>7.38467989593435</v>
      </c>
      <c r="M3617" s="2">
        <v>12.4899407056859</v>
      </c>
      <c r="N3617" s="14">
        <v>12.6358139274748</v>
      </c>
      <c r="O3617" s="3" t="s">
        <v>8570</v>
      </c>
    </row>
    <row r="3618" spans="1:15" x14ac:dyDescent="0.2">
      <c r="A3618">
        <v>3615</v>
      </c>
      <c r="B3618" t="s">
        <v>4266</v>
      </c>
      <c r="C3618">
        <v>1152.7498342343999</v>
      </c>
      <c r="D3618">
        <v>-0.60228984581037404</v>
      </c>
      <c r="E3618">
        <v>7.7744458312137596E-2</v>
      </c>
      <c r="F3618">
        <v>-7.7470453700021897</v>
      </c>
      <c r="G3618" s="1">
        <v>9.4055357764078605E-15</v>
      </c>
      <c r="H3618" s="1">
        <v>1.21607633570061E-13</v>
      </c>
      <c r="I3618" s="4">
        <v>37.493435607393103</v>
      </c>
      <c r="J3618" s="13">
        <v>60.464034190545298</v>
      </c>
      <c r="K3618" s="2">
        <v>54.847494785745802</v>
      </c>
      <c r="L3618" s="2">
        <v>63.129639160138098</v>
      </c>
      <c r="M3618" s="2">
        <v>91.595673779915799</v>
      </c>
      <c r="N3618" s="14">
        <v>92.520551475736497</v>
      </c>
      <c r="O3618" s="3" t="s">
        <v>8570</v>
      </c>
    </row>
    <row r="3619" spans="1:15" x14ac:dyDescent="0.2">
      <c r="A3619">
        <v>3616</v>
      </c>
      <c r="B3619" t="s">
        <v>5060</v>
      </c>
      <c r="C3619">
        <v>990.01595087849898</v>
      </c>
      <c r="D3619">
        <v>-0.60148107869985701</v>
      </c>
      <c r="E3619">
        <v>9.9638415070169101E-2</v>
      </c>
      <c r="F3619">
        <v>-6.0366383615824502</v>
      </c>
      <c r="G3619" s="1">
        <v>1.57357832468985E-9</v>
      </c>
      <c r="H3619" s="1">
        <v>1.2668762530720601E-8</v>
      </c>
      <c r="I3619" s="4">
        <v>20.672094171865599</v>
      </c>
      <c r="J3619" s="13">
        <v>22.680401232466298</v>
      </c>
      <c r="K3619" s="2">
        <v>22.755920032047602</v>
      </c>
      <c r="L3619" s="2">
        <v>24.896707211302299</v>
      </c>
      <c r="M3619" s="2">
        <v>37.364024567875099</v>
      </c>
      <c r="N3619" s="14">
        <v>30.667726632048399</v>
      </c>
      <c r="O3619" s="3" t="s">
        <v>8570</v>
      </c>
    </row>
    <row r="3620" spans="1:15" x14ac:dyDescent="0.2">
      <c r="A3620">
        <v>3617</v>
      </c>
      <c r="B3620" t="s">
        <v>4158</v>
      </c>
      <c r="C3620">
        <v>2959.6807121336601</v>
      </c>
      <c r="D3620">
        <v>-0.60127254835179</v>
      </c>
      <c r="E3620">
        <v>7.4990277909024197E-2</v>
      </c>
      <c r="F3620">
        <v>-8.0180066685608899</v>
      </c>
      <c r="G3620" s="1">
        <v>1.0747497360414201E-15</v>
      </c>
      <c r="H3620" s="1">
        <v>1.49519183278083E-14</v>
      </c>
      <c r="I3620" s="4">
        <v>40.557969689022798</v>
      </c>
      <c r="J3620" s="13">
        <v>31.673304272650402</v>
      </c>
      <c r="K3620" s="2">
        <v>26.4692116309695</v>
      </c>
      <c r="L3620" s="2">
        <v>27.335566622437302</v>
      </c>
      <c r="M3620" s="2">
        <v>46.412877835002597</v>
      </c>
      <c r="N3620" s="14">
        <v>45.512710796673097</v>
      </c>
      <c r="O3620" s="3" t="s">
        <v>8570</v>
      </c>
    </row>
    <row r="3621" spans="1:15" x14ac:dyDescent="0.2">
      <c r="A3621">
        <v>3618</v>
      </c>
      <c r="B3621" t="s">
        <v>3800</v>
      </c>
      <c r="C3621">
        <v>7832.0118889412697</v>
      </c>
      <c r="D3621">
        <v>-0.60062142240697802</v>
      </c>
      <c r="E3621">
        <v>6.5168736311934095E-2</v>
      </c>
      <c r="F3621">
        <v>-9.2164043128298001</v>
      </c>
      <c r="G3621" s="1">
        <v>3.07230004462462E-20</v>
      </c>
      <c r="H3621" s="1">
        <v>5.7185181105833998E-19</v>
      </c>
      <c r="I3621" s="4">
        <v>28.154299903686699</v>
      </c>
      <c r="J3621" s="13">
        <v>40.910439731488196</v>
      </c>
      <c r="K3621" s="2">
        <v>39.3876706878996</v>
      </c>
      <c r="L3621" s="2">
        <v>41.8620459715168</v>
      </c>
      <c r="M3621" s="2">
        <v>63.7785576929234</v>
      </c>
      <c r="N3621" s="14">
        <v>63.085749996926999</v>
      </c>
      <c r="O3621" s="3" t="s">
        <v>8570</v>
      </c>
    </row>
    <row r="3622" spans="1:15" x14ac:dyDescent="0.2">
      <c r="A3622">
        <v>3619</v>
      </c>
      <c r="B3622" t="s">
        <v>3840</v>
      </c>
      <c r="C3622">
        <v>1872.7795409672401</v>
      </c>
      <c r="D3622">
        <v>-0.60055268273685103</v>
      </c>
      <c r="E3622">
        <v>6.6149595676244496E-2</v>
      </c>
      <c r="F3622">
        <v>-9.0787052679222899</v>
      </c>
      <c r="G3622" s="1">
        <v>1.0987402479026E-19</v>
      </c>
      <c r="H3622" s="1">
        <v>1.9741645812130402E-18</v>
      </c>
      <c r="I3622" s="4">
        <v>133.17465320889301</v>
      </c>
      <c r="J3622" s="13">
        <v>132.39121070854401</v>
      </c>
      <c r="K3622" s="2">
        <v>116.107723636469</v>
      </c>
      <c r="L3622" s="2">
        <v>125.27896950556</v>
      </c>
      <c r="M3622" s="2">
        <v>200.253420220908</v>
      </c>
      <c r="N3622" s="14">
        <v>197.32138605652401</v>
      </c>
      <c r="O3622" s="3" t="s">
        <v>8570</v>
      </c>
    </row>
    <row r="3623" spans="1:15" x14ac:dyDescent="0.2">
      <c r="A3623">
        <v>3620</v>
      </c>
      <c r="B3623" t="s">
        <v>4727</v>
      </c>
      <c r="C3623">
        <v>933.89616776365597</v>
      </c>
      <c r="D3623">
        <v>-0.60034473458785698</v>
      </c>
      <c r="E3623">
        <v>9.0061432770876804E-2</v>
      </c>
      <c r="F3623">
        <v>-6.6659469666131104</v>
      </c>
      <c r="G3623" s="1">
        <v>2.62964210647231E-11</v>
      </c>
      <c r="H3623" s="1">
        <v>2.5324868166208398E-10</v>
      </c>
      <c r="I3623" s="4">
        <v>26.952395933532301</v>
      </c>
      <c r="J3623" s="13">
        <v>26.111381587139601</v>
      </c>
      <c r="K3623" s="2">
        <v>22.556486956485699</v>
      </c>
      <c r="L3623" s="2">
        <v>22.880865320442801</v>
      </c>
      <c r="M3623" s="2">
        <v>39.056141396055899</v>
      </c>
      <c r="N3623" s="14">
        <v>36.135516199806197</v>
      </c>
      <c r="O3623" s="3" t="s">
        <v>8570</v>
      </c>
    </row>
    <row r="3624" spans="1:15" x14ac:dyDescent="0.2">
      <c r="A3624">
        <v>3621</v>
      </c>
      <c r="B3624" t="s">
        <v>4496</v>
      </c>
      <c r="C3624">
        <v>1292.94767812843</v>
      </c>
      <c r="D3624">
        <v>-0.59969859647365398</v>
      </c>
      <c r="E3624">
        <v>8.38829802694286E-2</v>
      </c>
      <c r="F3624">
        <v>-7.1492285389413501</v>
      </c>
      <c r="G3624" s="1">
        <v>8.7266938451419202E-13</v>
      </c>
      <c r="H3624" s="1">
        <v>9.6616684108151497E-12</v>
      </c>
      <c r="I3624" s="4">
        <v>18.689005077627499</v>
      </c>
      <c r="J3624" s="13">
        <v>24.690406898785898</v>
      </c>
      <c r="K3624" s="2">
        <v>21.2863886696103</v>
      </c>
      <c r="L3624" s="2">
        <v>26.467732081786998</v>
      </c>
      <c r="M3624" s="2">
        <v>33.306901613762797</v>
      </c>
      <c r="N3624" s="14">
        <v>30.894394080367999</v>
      </c>
      <c r="O3624" s="3" t="s">
        <v>8570</v>
      </c>
    </row>
    <row r="3625" spans="1:15" x14ac:dyDescent="0.2">
      <c r="A3625">
        <v>3622</v>
      </c>
      <c r="B3625" t="s">
        <v>4385</v>
      </c>
      <c r="C3625">
        <v>2287.90331657246</v>
      </c>
      <c r="D3625">
        <v>-0.59964502555987997</v>
      </c>
      <c r="E3625">
        <v>8.0939950784634201E-2</v>
      </c>
      <c r="F3625">
        <v>-7.4085172988975598</v>
      </c>
      <c r="G3625" s="1">
        <v>1.2771925556098201E-13</v>
      </c>
      <c r="H3625" s="1">
        <v>1.5212588042503301E-12</v>
      </c>
      <c r="I3625" s="4">
        <v>29.004073104575902</v>
      </c>
      <c r="J3625" s="13">
        <v>28.725484883243698</v>
      </c>
      <c r="K3625" s="2">
        <v>22.126846016749901</v>
      </c>
      <c r="L3625" s="2">
        <v>26.241090355075801</v>
      </c>
      <c r="M3625" s="2">
        <v>37.863256183510899</v>
      </c>
      <c r="N3625" s="14">
        <v>38.3266432611018</v>
      </c>
      <c r="O3625" s="3" t="s">
        <v>8570</v>
      </c>
    </row>
    <row r="3626" spans="1:15" x14ac:dyDescent="0.2">
      <c r="A3626">
        <v>3623</v>
      </c>
      <c r="B3626" t="s">
        <v>5290</v>
      </c>
      <c r="C3626">
        <v>18587.860594421702</v>
      </c>
      <c r="D3626">
        <v>-0.59955106775199596</v>
      </c>
      <c r="E3626">
        <v>0.106363111004056</v>
      </c>
      <c r="F3626">
        <v>-5.6368327523734498</v>
      </c>
      <c r="G3626" s="1">
        <v>1.73206180417903E-8</v>
      </c>
      <c r="H3626" s="1">
        <v>1.2406230269062199E-7</v>
      </c>
      <c r="I3626" s="4">
        <v>270.253103983975</v>
      </c>
      <c r="J3626" s="13">
        <v>249.989796275424</v>
      </c>
      <c r="K3626" s="2">
        <v>264.44613653964399</v>
      </c>
      <c r="L3626" s="2">
        <v>274.38145935353498</v>
      </c>
      <c r="M3626" s="2">
        <v>397.87492882829298</v>
      </c>
      <c r="N3626" s="14">
        <v>411.48487171893601</v>
      </c>
      <c r="O3626" s="3" t="s">
        <v>8570</v>
      </c>
    </row>
    <row r="3627" spans="1:15" x14ac:dyDescent="0.2">
      <c r="A3627">
        <v>3624</v>
      </c>
      <c r="B3627" t="s">
        <v>4860</v>
      </c>
      <c r="C3627">
        <v>1102.2109150667</v>
      </c>
      <c r="D3627">
        <v>-0.59917934789469296</v>
      </c>
      <c r="E3627">
        <v>9.3734611590467601E-2</v>
      </c>
      <c r="F3627">
        <v>-6.3922956283485304</v>
      </c>
      <c r="G3627" s="1">
        <v>1.63413564221574E-10</v>
      </c>
      <c r="H3627" s="1">
        <v>1.4632095014852601E-9</v>
      </c>
      <c r="I3627" s="4">
        <v>14.8860598861596</v>
      </c>
      <c r="J3627" s="13">
        <v>15.365192669902701</v>
      </c>
      <c r="K3627" s="2">
        <v>12.794782953010801</v>
      </c>
      <c r="L3627" s="2">
        <v>11.8344461891819</v>
      </c>
      <c r="M3627" s="2">
        <v>23.3692435614185</v>
      </c>
      <c r="N3627" s="14">
        <v>23.2138466212289</v>
      </c>
      <c r="O3627" s="3" t="s">
        <v>8570</v>
      </c>
    </row>
    <row r="3628" spans="1:15" x14ac:dyDescent="0.2">
      <c r="A3628">
        <v>3625</v>
      </c>
      <c r="B3628" t="s">
        <v>4443</v>
      </c>
      <c r="C3628">
        <v>1302.05131357234</v>
      </c>
      <c r="D3628">
        <v>-0.59898623353271097</v>
      </c>
      <c r="E3628">
        <v>8.2449483171296495E-2</v>
      </c>
      <c r="F3628">
        <v>-7.2648876681041301</v>
      </c>
      <c r="G3628" s="1">
        <v>3.73348398790351E-13</v>
      </c>
      <c r="H3628" s="1">
        <v>4.2754186815380497E-12</v>
      </c>
      <c r="I3628" s="4">
        <v>21.358158608899199</v>
      </c>
      <c r="J3628" s="13">
        <v>29.618281553967101</v>
      </c>
      <c r="K3628" s="2">
        <v>27.701780006583501</v>
      </c>
      <c r="L3628" s="2">
        <v>29.180744204532399</v>
      </c>
      <c r="M3628" s="2">
        <v>40.113227315258797</v>
      </c>
      <c r="N3628" s="14">
        <v>42.406409772036099</v>
      </c>
      <c r="O3628" s="3" t="s">
        <v>8570</v>
      </c>
    </row>
    <row r="3629" spans="1:15" x14ac:dyDescent="0.2">
      <c r="A3629">
        <v>3626</v>
      </c>
      <c r="B3629" t="s">
        <v>7864</v>
      </c>
      <c r="C3629">
        <v>81.476505845609495</v>
      </c>
      <c r="D3629">
        <v>-0.598518355013966</v>
      </c>
      <c r="E3629">
        <v>0.254018554749875</v>
      </c>
      <c r="F3629">
        <v>-2.3561993556073499</v>
      </c>
      <c r="G3629">
        <v>1.84630061935993E-2</v>
      </c>
      <c r="H3629">
        <v>4.7425654018713702E-2</v>
      </c>
      <c r="I3629" s="4">
        <v>0.35990051254067301</v>
      </c>
      <c r="J3629" s="13">
        <v>0.29507067194304898</v>
      </c>
      <c r="K3629" s="2">
        <v>0.32482014343707499</v>
      </c>
      <c r="L3629" s="2">
        <v>0.29617188964146002</v>
      </c>
      <c r="M3629" s="2">
        <v>0.49794957722737598</v>
      </c>
      <c r="N3629" s="14">
        <v>0.65641471570991705</v>
      </c>
      <c r="O3629" s="3" t="s">
        <v>8570</v>
      </c>
    </row>
    <row r="3630" spans="1:15" x14ac:dyDescent="0.2">
      <c r="A3630">
        <v>3627</v>
      </c>
      <c r="B3630" t="s">
        <v>5690</v>
      </c>
      <c r="C3630">
        <v>650.09511646516501</v>
      </c>
      <c r="D3630">
        <v>-0.59819703643180799</v>
      </c>
      <c r="E3630">
        <v>0.118904676712615</v>
      </c>
      <c r="F3630">
        <v>-5.0308957811441903</v>
      </c>
      <c r="G3630" s="1">
        <v>4.8819348335511402E-7</v>
      </c>
      <c r="H3630" s="1">
        <v>2.9131270945499001E-6</v>
      </c>
      <c r="I3630" s="4">
        <v>8.7655142117768499</v>
      </c>
      <c r="J3630" s="13">
        <v>16.587390716110601</v>
      </c>
      <c r="K3630" s="2">
        <v>13.546156889728501</v>
      </c>
      <c r="L3630" s="2">
        <v>13.315950243487199</v>
      </c>
      <c r="M3630" s="2">
        <v>19.979467968126698</v>
      </c>
      <c r="N3630" s="14">
        <v>18.9341052827026</v>
      </c>
      <c r="O3630" s="3" t="s">
        <v>8570</v>
      </c>
    </row>
    <row r="3631" spans="1:15" x14ac:dyDescent="0.2">
      <c r="A3631">
        <v>3628</v>
      </c>
      <c r="B3631" t="s">
        <v>7019</v>
      </c>
      <c r="C3631">
        <v>163.78655988836499</v>
      </c>
      <c r="D3631">
        <v>-0.59637942191383098</v>
      </c>
      <c r="E3631">
        <v>0.185784461846247</v>
      </c>
      <c r="F3631">
        <v>-3.2100608198730201</v>
      </c>
      <c r="G3631">
        <v>1.3270688975411699E-3</v>
      </c>
      <c r="H3631">
        <v>4.5079976809735403E-3</v>
      </c>
      <c r="I3631" s="4">
        <v>1.54728387902341</v>
      </c>
      <c r="J3631" s="13">
        <v>2.9019041510809198</v>
      </c>
      <c r="K3631" s="2">
        <v>2.0748104515564498</v>
      </c>
      <c r="L3631" s="2">
        <v>2.3289301420896402</v>
      </c>
      <c r="M3631" s="2">
        <v>3.8875810412116198</v>
      </c>
      <c r="N3631" s="14">
        <v>4.38495324482792</v>
      </c>
      <c r="O3631" s="3" t="s">
        <v>8570</v>
      </c>
    </row>
    <row r="3632" spans="1:15" x14ac:dyDescent="0.2">
      <c r="A3632">
        <v>3629</v>
      </c>
      <c r="B3632" t="s">
        <v>7887</v>
      </c>
      <c r="C3632">
        <v>202.443407381583</v>
      </c>
      <c r="D3632">
        <v>-0.59586851319506695</v>
      </c>
      <c r="E3632">
        <v>0.254529980033943</v>
      </c>
      <c r="F3632">
        <v>-2.3410543351930699</v>
      </c>
      <c r="G3632">
        <v>1.9229368351425101E-2</v>
      </c>
      <c r="H3632">
        <v>4.9073186780272102E-2</v>
      </c>
      <c r="I3632" s="4">
        <v>1.4055134182824101</v>
      </c>
      <c r="J3632" s="13">
        <v>3.1031815526231399</v>
      </c>
      <c r="K3632" s="2">
        <v>2.0150336499292498</v>
      </c>
      <c r="L3632" s="2">
        <v>2.6904699044242499</v>
      </c>
      <c r="M3632" s="2">
        <v>4.7085090697586303</v>
      </c>
      <c r="N3632" s="14">
        <v>3.4422797916864698</v>
      </c>
      <c r="O3632" s="3" t="s">
        <v>8570</v>
      </c>
    </row>
    <row r="3633" spans="1:15" x14ac:dyDescent="0.2">
      <c r="A3633">
        <v>3630</v>
      </c>
      <c r="B3633" t="s">
        <v>6050</v>
      </c>
      <c r="C3633">
        <v>1527.17326739894</v>
      </c>
      <c r="D3633">
        <v>-0.59580447750814602</v>
      </c>
      <c r="E3633">
        <v>0.133156840756845</v>
      </c>
      <c r="F3633">
        <v>-4.4744563938411002</v>
      </c>
      <c r="G3633" s="1">
        <v>7.6605957841597198E-6</v>
      </c>
      <c r="H3633" s="1">
        <v>3.8790529318043403E-5</v>
      </c>
      <c r="I3633" s="4">
        <v>14.686915854717</v>
      </c>
      <c r="J3633" s="13">
        <v>20.626000622826901</v>
      </c>
      <c r="K3633" s="2">
        <v>16.329086014378401</v>
      </c>
      <c r="L3633" s="2">
        <v>17.989713374955802</v>
      </c>
      <c r="M3633" s="2">
        <v>34.524101774349703</v>
      </c>
      <c r="N3633" s="14">
        <v>25.016547624800999</v>
      </c>
      <c r="O3633" s="3" t="s">
        <v>8570</v>
      </c>
    </row>
    <row r="3634" spans="1:15" x14ac:dyDescent="0.2">
      <c r="A3634">
        <v>3631</v>
      </c>
      <c r="B3634" t="s">
        <v>7001</v>
      </c>
      <c r="C3634">
        <v>348.16840711432201</v>
      </c>
      <c r="D3634">
        <v>-0.59565444567756898</v>
      </c>
      <c r="E3634">
        <v>0.18421393126354099</v>
      </c>
      <c r="F3634">
        <v>-3.2334929372166199</v>
      </c>
      <c r="G3634">
        <v>1.2228635977491399E-3</v>
      </c>
      <c r="H3634">
        <v>4.1802635707386196E-3</v>
      </c>
      <c r="I3634" s="4">
        <v>2.09610908264714</v>
      </c>
      <c r="J3634" s="13">
        <v>2.77058610837399</v>
      </c>
      <c r="K3634" s="2">
        <v>2.0582412471805398</v>
      </c>
      <c r="L3634" s="2">
        <v>2.8975390958962599</v>
      </c>
      <c r="M3634" s="2">
        <v>3.9957352164203401</v>
      </c>
      <c r="N3634" s="14">
        <v>4.2527643489166902</v>
      </c>
      <c r="O3634" s="3" t="s">
        <v>8570</v>
      </c>
    </row>
    <row r="3635" spans="1:15" x14ac:dyDescent="0.2">
      <c r="A3635">
        <v>3632</v>
      </c>
      <c r="B3635" t="s">
        <v>5963</v>
      </c>
      <c r="C3635">
        <v>347.44405318247101</v>
      </c>
      <c r="D3635">
        <v>-0.59547117546105999</v>
      </c>
      <c r="E3635">
        <v>0.12938985424803501</v>
      </c>
      <c r="F3635">
        <v>-4.60214735476527</v>
      </c>
      <c r="G3635" s="1">
        <v>4.1815718174587798E-6</v>
      </c>
      <c r="H3635" s="1">
        <v>2.1983275203595701E-5</v>
      </c>
      <c r="I3635" s="4" t="e">
        <v>#N/A</v>
      </c>
      <c r="J3635" s="13" t="e">
        <v>#N/A</v>
      </c>
      <c r="K3635" s="2" t="e">
        <v>#N/A</v>
      </c>
      <c r="L3635" s="2" t="e">
        <v>#N/A</v>
      </c>
      <c r="M3635" s="2" t="e">
        <v>#N/A</v>
      </c>
      <c r="N3635" s="14" t="e">
        <v>#N/A</v>
      </c>
      <c r="O3635" s="3" t="s">
        <v>8570</v>
      </c>
    </row>
    <row r="3636" spans="1:15" x14ac:dyDescent="0.2">
      <c r="A3636">
        <v>3633</v>
      </c>
      <c r="B3636" t="s">
        <v>3822</v>
      </c>
      <c r="C3636">
        <v>2243.9967369292699</v>
      </c>
      <c r="D3636">
        <v>-0.59537182724518301</v>
      </c>
      <c r="E3636">
        <v>6.51581382659807E-2</v>
      </c>
      <c r="F3636">
        <v>-9.1373363802204999</v>
      </c>
      <c r="G3636" s="1">
        <v>6.4009426235123302E-20</v>
      </c>
      <c r="H3636" s="1">
        <v>1.1690723864368399E-18</v>
      </c>
      <c r="I3636" s="4">
        <v>39.877434472311599</v>
      </c>
      <c r="J3636" s="13">
        <v>48.145276797376297</v>
      </c>
      <c r="K3636" s="2">
        <v>42.053847012442297</v>
      </c>
      <c r="L3636" s="2">
        <v>43.816472254492702</v>
      </c>
      <c r="M3636" s="2">
        <v>73.414813663044995</v>
      </c>
      <c r="N3636" s="14">
        <v>71.777812151501195</v>
      </c>
      <c r="O3636" s="3" t="s">
        <v>8570</v>
      </c>
    </row>
    <row r="3637" spans="1:15" x14ac:dyDescent="0.2">
      <c r="A3637">
        <v>3634</v>
      </c>
      <c r="B3637" t="s">
        <v>4318</v>
      </c>
      <c r="C3637">
        <v>1618.7792765847901</v>
      </c>
      <c r="D3637">
        <v>-0.59536546669714496</v>
      </c>
      <c r="E3637">
        <v>7.8185524988305402E-2</v>
      </c>
      <c r="F3637">
        <v>-7.6147786535448496</v>
      </c>
      <c r="G3637" s="1">
        <v>2.64143736598517E-14</v>
      </c>
      <c r="H3637" s="1">
        <v>3.2860722591862498E-13</v>
      </c>
      <c r="I3637" s="4">
        <v>47.046505643969901</v>
      </c>
      <c r="J3637" s="13">
        <v>54.8207547039909</v>
      </c>
      <c r="K3637" s="2">
        <v>48.302678629099802</v>
      </c>
      <c r="L3637" s="2">
        <v>47.880073935774902</v>
      </c>
      <c r="M3637" s="2">
        <v>81.494107889510303</v>
      </c>
      <c r="N3637" s="14">
        <v>81.126440470541397</v>
      </c>
      <c r="O3637" s="3" t="s">
        <v>8570</v>
      </c>
    </row>
    <row r="3638" spans="1:15" x14ac:dyDescent="0.2">
      <c r="A3638">
        <v>3635</v>
      </c>
      <c r="B3638" t="s">
        <v>4638</v>
      </c>
      <c r="C3638">
        <v>1042.8503022529501</v>
      </c>
      <c r="D3638">
        <v>-0.59520892509664403</v>
      </c>
      <c r="E3638">
        <v>8.7047896312832995E-2</v>
      </c>
      <c r="F3638">
        <v>-6.8377175130985304</v>
      </c>
      <c r="G3638" s="1">
        <v>8.0464862671246596E-12</v>
      </c>
      <c r="H3638" s="1">
        <v>8.1455199442585E-11</v>
      </c>
      <c r="I3638" s="4">
        <v>8.8985843276200001</v>
      </c>
      <c r="J3638" s="13">
        <v>15.3987241349885</v>
      </c>
      <c r="K3638" s="2">
        <v>13.0462099788567</v>
      </c>
      <c r="L3638" s="2">
        <v>13.2999397927644</v>
      </c>
      <c r="M3638" s="2">
        <v>20.846307240587599</v>
      </c>
      <c r="N3638" s="14">
        <v>18.360790888492499</v>
      </c>
      <c r="O3638" s="3" t="s">
        <v>8570</v>
      </c>
    </row>
    <row r="3639" spans="1:15" x14ac:dyDescent="0.2">
      <c r="A3639">
        <v>3636</v>
      </c>
      <c r="B3639" t="s">
        <v>3884</v>
      </c>
      <c r="C3639">
        <v>4246.9065416760404</v>
      </c>
      <c r="D3639">
        <v>-0.59430582472099702</v>
      </c>
      <c r="E3639">
        <v>6.6849045972644405E-2</v>
      </c>
      <c r="F3639">
        <v>-8.8902663616799398</v>
      </c>
      <c r="G3639" s="1">
        <v>6.09625919848169E-19</v>
      </c>
      <c r="H3639" s="1">
        <v>1.0518747444807599E-17</v>
      </c>
      <c r="I3639" s="4">
        <v>132.693331090508</v>
      </c>
      <c r="J3639" s="13">
        <v>128.174423725081</v>
      </c>
      <c r="K3639" s="2">
        <v>121.93382531357599</v>
      </c>
      <c r="L3639" s="2">
        <v>128.755419768617</v>
      </c>
      <c r="M3639" s="2">
        <v>200.61011689767901</v>
      </c>
      <c r="N3639" s="14">
        <v>188.997041066143</v>
      </c>
      <c r="O3639" s="3" t="s">
        <v>8570</v>
      </c>
    </row>
    <row r="3640" spans="1:15" x14ac:dyDescent="0.2">
      <c r="A3640">
        <v>3637</v>
      </c>
      <c r="B3640" t="s">
        <v>5230</v>
      </c>
      <c r="C3640">
        <v>34045.910137042498</v>
      </c>
      <c r="D3640">
        <v>-0.594259197060515</v>
      </c>
      <c r="E3640">
        <v>0.10377794135600101</v>
      </c>
      <c r="F3640">
        <v>-5.7262573269011003</v>
      </c>
      <c r="G3640" s="1">
        <v>1.02670451038927E-8</v>
      </c>
      <c r="H3640" s="1">
        <v>7.5722956709897898E-8</v>
      </c>
      <c r="I3640" s="4">
        <v>104.36564651136401</v>
      </c>
      <c r="J3640" s="13">
        <v>255.686579614663</v>
      </c>
      <c r="K3640" s="2">
        <v>187.116908704471</v>
      </c>
      <c r="L3640" s="2">
        <v>211.49922581768899</v>
      </c>
      <c r="M3640" s="2">
        <v>356.224970222276</v>
      </c>
      <c r="N3640" s="14">
        <v>348.67886520933803</v>
      </c>
      <c r="O3640" s="3" t="s">
        <v>8570</v>
      </c>
    </row>
    <row r="3641" spans="1:15" x14ac:dyDescent="0.2">
      <c r="A3641">
        <v>3638</v>
      </c>
      <c r="B3641" t="s">
        <v>5482</v>
      </c>
      <c r="C3641">
        <v>5195.4943290434703</v>
      </c>
      <c r="D3641">
        <v>-0.59355852440306101</v>
      </c>
      <c r="E3641">
        <v>0.111600212109843</v>
      </c>
      <c r="F3641">
        <v>-5.3186146619403303</v>
      </c>
      <c r="G3641" s="1">
        <v>1.04560317383468E-7</v>
      </c>
      <c r="H3641" s="1">
        <v>6.8320598148629005E-7</v>
      </c>
      <c r="I3641" s="4">
        <v>72.749254400847903</v>
      </c>
      <c r="J3641" s="13">
        <v>89.196630698568995</v>
      </c>
      <c r="K3641" s="2">
        <v>67.292758638052405</v>
      </c>
      <c r="L3641" s="2">
        <v>72.030726978482406</v>
      </c>
      <c r="M3641" s="2">
        <v>116.817458933438</v>
      </c>
      <c r="N3641" s="14">
        <v>119.844880502305</v>
      </c>
      <c r="O3641" s="3" t="s">
        <v>8570</v>
      </c>
    </row>
    <row r="3642" spans="1:15" x14ac:dyDescent="0.2">
      <c r="A3642">
        <v>3639</v>
      </c>
      <c r="B3642" t="s">
        <v>4030</v>
      </c>
      <c r="C3642">
        <v>2135.7962520913002</v>
      </c>
      <c r="D3642">
        <v>-0.59326298685110301</v>
      </c>
      <c r="E3642">
        <v>7.04887468764437E-2</v>
      </c>
      <c r="F3642">
        <v>-8.4164212465147799</v>
      </c>
      <c r="G3642" s="1">
        <v>3.8815974199882899E-17</v>
      </c>
      <c r="H3642" s="1">
        <v>5.9322894404918405E-16</v>
      </c>
      <c r="I3642" s="4">
        <v>32.9723480866271</v>
      </c>
      <c r="J3642" s="13">
        <v>41.333359105048999</v>
      </c>
      <c r="K3642" s="2">
        <v>39.005376477920699</v>
      </c>
      <c r="L3642" s="2">
        <v>40.7198446254746</v>
      </c>
      <c r="M3642" s="2">
        <v>69.067032644238097</v>
      </c>
      <c r="N3642" s="14">
        <v>65.905944579509395</v>
      </c>
      <c r="O3642" s="3" t="s">
        <v>8570</v>
      </c>
    </row>
    <row r="3643" spans="1:15" x14ac:dyDescent="0.2">
      <c r="A3643">
        <v>3640</v>
      </c>
      <c r="B3643" t="s">
        <v>4609</v>
      </c>
      <c r="C3643">
        <v>1204.5812469836901</v>
      </c>
      <c r="D3643">
        <v>-0.59279185525758404</v>
      </c>
      <c r="E3643">
        <v>8.6086185295554701E-2</v>
      </c>
      <c r="F3643">
        <v>-6.8860276851899798</v>
      </c>
      <c r="G3643" s="1">
        <v>5.7371830186710797E-12</v>
      </c>
      <c r="H3643" s="1">
        <v>5.8985412910711995E-11</v>
      </c>
      <c r="I3643" s="4">
        <v>27.7176221958198</v>
      </c>
      <c r="J3643" s="13">
        <v>36.873245702929403</v>
      </c>
      <c r="K3643" s="2">
        <v>31.740257048004</v>
      </c>
      <c r="L3643" s="2">
        <v>32.049687188985203</v>
      </c>
      <c r="M3643" s="2">
        <v>54.394294416188004</v>
      </c>
      <c r="N3643" s="14">
        <v>55.158389775802299</v>
      </c>
      <c r="O3643" s="3" t="s">
        <v>8570</v>
      </c>
    </row>
    <row r="3644" spans="1:15" x14ac:dyDescent="0.2">
      <c r="A3644">
        <v>3641</v>
      </c>
      <c r="B3644" t="s">
        <v>3625</v>
      </c>
      <c r="C3644">
        <v>4283.8362532996098</v>
      </c>
      <c r="D3644">
        <v>-0.59262838572085197</v>
      </c>
      <c r="E3644">
        <v>5.9990790926091497E-2</v>
      </c>
      <c r="F3644">
        <v>-9.87865598323196</v>
      </c>
      <c r="G3644" s="1">
        <v>5.15192408447887E-23</v>
      </c>
      <c r="H3644" s="1">
        <v>1.1454679795499801E-21</v>
      </c>
      <c r="I3644" s="4">
        <v>56.672468798947101</v>
      </c>
      <c r="J3644" s="13">
        <v>44.016109144140103</v>
      </c>
      <c r="K3644" s="2">
        <v>40.771618194582203</v>
      </c>
      <c r="L3644" s="2">
        <v>43.921565365662701</v>
      </c>
      <c r="M3644" s="2">
        <v>62.453887969554899</v>
      </c>
      <c r="N3644" s="14">
        <v>57.695885190694703</v>
      </c>
      <c r="O3644" s="3" t="s">
        <v>8570</v>
      </c>
    </row>
    <row r="3645" spans="1:15" x14ac:dyDescent="0.2">
      <c r="A3645">
        <v>3642</v>
      </c>
      <c r="B3645" t="s">
        <v>4380</v>
      </c>
      <c r="C3645">
        <v>1741.60493545857</v>
      </c>
      <c r="D3645">
        <v>-0.59259470512340295</v>
      </c>
      <c r="E3645">
        <v>7.9891403948440007E-2</v>
      </c>
      <c r="F3645">
        <v>-7.4175027078739104</v>
      </c>
      <c r="G3645" s="1">
        <v>1.19349249252797E-13</v>
      </c>
      <c r="H3645" s="1">
        <v>1.4264491027533601E-12</v>
      </c>
      <c r="I3645" s="4">
        <v>38.7650868875646</v>
      </c>
      <c r="J3645" s="13">
        <v>31.918955114412899</v>
      </c>
      <c r="K3645" s="2">
        <v>32.222511170190998</v>
      </c>
      <c r="L3645" s="2">
        <v>33.842274745977299</v>
      </c>
      <c r="M3645" s="2">
        <v>47.789485404426799</v>
      </c>
      <c r="N3645" s="14">
        <v>51.470958876505598</v>
      </c>
      <c r="O3645" s="3" t="s">
        <v>8570</v>
      </c>
    </row>
    <row r="3646" spans="1:15" x14ac:dyDescent="0.2">
      <c r="A3646">
        <v>3643</v>
      </c>
      <c r="B3646" t="s">
        <v>6105</v>
      </c>
      <c r="C3646">
        <v>521.69024792242794</v>
      </c>
      <c r="D3646">
        <v>-0.59245618324048599</v>
      </c>
      <c r="E3646">
        <v>0.13388037945297501</v>
      </c>
      <c r="F3646">
        <v>-4.4252651931613798</v>
      </c>
      <c r="G3646" s="1">
        <v>9.6323878527453397E-6</v>
      </c>
      <c r="H3646" s="1">
        <v>4.79178820316588E-5</v>
      </c>
      <c r="I3646" s="4">
        <v>7.79248849029422</v>
      </c>
      <c r="J3646" s="13">
        <v>9.7716295234011596</v>
      </c>
      <c r="K3646" s="2">
        <v>9.1969313600413898</v>
      </c>
      <c r="L3646" s="2">
        <v>11.3604959614671</v>
      </c>
      <c r="M3646" s="2">
        <v>18.594695747284199</v>
      </c>
      <c r="N3646" s="14">
        <v>17.530623816325299</v>
      </c>
      <c r="O3646" s="3" t="s">
        <v>8570</v>
      </c>
    </row>
    <row r="3647" spans="1:15" x14ac:dyDescent="0.2">
      <c r="A3647">
        <v>3644</v>
      </c>
      <c r="B3647" t="s">
        <v>6271</v>
      </c>
      <c r="C3647">
        <v>3868.6355556143499</v>
      </c>
      <c r="D3647">
        <v>-0.59164033042018505</v>
      </c>
      <c r="E3647">
        <v>0.141531255530852</v>
      </c>
      <c r="F3647">
        <v>-4.1802803783593703</v>
      </c>
      <c r="G3647" s="1">
        <v>2.9114988730034701E-5</v>
      </c>
      <c r="H3647">
        <v>1.3522196024826899E-4</v>
      </c>
      <c r="I3647" s="4">
        <v>49.062522222927598</v>
      </c>
      <c r="J3647" s="13">
        <v>35.204111833642997</v>
      </c>
      <c r="K3647" s="2">
        <v>40.038270103112701</v>
      </c>
      <c r="L3647" s="2">
        <v>42.685903931169698</v>
      </c>
      <c r="M3647" s="2">
        <v>63.346885912216997</v>
      </c>
      <c r="N3647" s="14">
        <v>63.3363053225413</v>
      </c>
      <c r="O3647" s="3" t="s">
        <v>8570</v>
      </c>
    </row>
    <row r="3648" spans="1:15" x14ac:dyDescent="0.2">
      <c r="A3648">
        <v>3645</v>
      </c>
      <c r="B3648" t="s">
        <v>4548</v>
      </c>
      <c r="C3648">
        <v>1004.50023033848</v>
      </c>
      <c r="D3648">
        <v>-0.590841033476591</v>
      </c>
      <c r="E3648">
        <v>8.4341410861190305E-2</v>
      </c>
      <c r="F3648">
        <v>-7.00534918071269</v>
      </c>
      <c r="G3648" s="1">
        <v>2.46370602527957E-12</v>
      </c>
      <c r="H3648" s="1">
        <v>2.6296092455702099E-11</v>
      </c>
      <c r="I3648" s="4">
        <v>2.1110153416669299</v>
      </c>
      <c r="J3648" s="13">
        <v>5.8873248361486699</v>
      </c>
      <c r="K3648" s="2">
        <v>4.5516725089210297</v>
      </c>
      <c r="L3648" s="2">
        <v>5.1754582964898503</v>
      </c>
      <c r="M3648" s="2">
        <v>7.0518006475596096</v>
      </c>
      <c r="N3648" s="14">
        <v>7.4765616004851001</v>
      </c>
      <c r="O3648" s="3" t="s">
        <v>8570</v>
      </c>
    </row>
    <row r="3649" spans="1:15" x14ac:dyDescent="0.2">
      <c r="A3649">
        <v>3646</v>
      </c>
      <c r="B3649" t="s">
        <v>3546</v>
      </c>
      <c r="C3649">
        <v>8104.3214324557002</v>
      </c>
      <c r="D3649">
        <v>-0.59017570381978701</v>
      </c>
      <c r="E3649">
        <v>5.7883342346536297E-2</v>
      </c>
      <c r="F3649">
        <v>-10.195950681052899</v>
      </c>
      <c r="G3649" s="1">
        <v>2.0671209758424399E-24</v>
      </c>
      <c r="H3649" s="1">
        <v>5.0426981240340598E-23</v>
      </c>
      <c r="I3649" s="4">
        <v>371.72541939469698</v>
      </c>
      <c r="J3649" s="13">
        <v>433.94579326092298</v>
      </c>
      <c r="K3649" s="2">
        <v>370.88943926681998</v>
      </c>
      <c r="L3649" s="2">
        <v>389.94440249472302</v>
      </c>
      <c r="M3649" s="2">
        <v>657.74805142733896</v>
      </c>
      <c r="N3649" s="14">
        <v>631.57573656813202</v>
      </c>
      <c r="O3649" s="3" t="s">
        <v>8570</v>
      </c>
    </row>
    <row r="3650" spans="1:15" x14ac:dyDescent="0.2">
      <c r="A3650">
        <v>3647</v>
      </c>
      <c r="B3650" t="s">
        <v>7882</v>
      </c>
      <c r="C3650">
        <v>137.597801391324</v>
      </c>
      <c r="D3650">
        <v>-0.59005178483936005</v>
      </c>
      <c r="E3650">
        <v>0.25174388391817099</v>
      </c>
      <c r="F3650">
        <v>-2.3438574779086001</v>
      </c>
      <c r="G3650">
        <v>1.9085462864323999E-2</v>
      </c>
      <c r="H3650">
        <v>4.87826434535256E-2</v>
      </c>
      <c r="I3650" s="4">
        <v>0.95383537384235695</v>
      </c>
      <c r="J3650" s="13">
        <v>1.3125313834865799</v>
      </c>
      <c r="K3650" s="2">
        <v>1.43157875978501</v>
      </c>
      <c r="L3650" s="2">
        <v>1.35394600673412</v>
      </c>
      <c r="M3650" s="2">
        <v>2.12201189483712</v>
      </c>
      <c r="N3650" s="14">
        <v>1.67523567544269</v>
      </c>
      <c r="O3650" s="3" t="s">
        <v>8570</v>
      </c>
    </row>
    <row r="3651" spans="1:15" x14ac:dyDescent="0.2">
      <c r="A3651">
        <v>3648</v>
      </c>
      <c r="B3651" t="s">
        <v>4373</v>
      </c>
      <c r="C3651">
        <v>1478.2139672677299</v>
      </c>
      <c r="D3651">
        <v>-0.58969651093149</v>
      </c>
      <c r="E3651">
        <v>7.9228057469006893E-2</v>
      </c>
      <c r="F3651">
        <v>-7.4430262430979397</v>
      </c>
      <c r="G3651" s="1">
        <v>9.8404528882050099E-14</v>
      </c>
      <c r="H3651" s="1">
        <v>1.18133957601696E-12</v>
      </c>
      <c r="I3651" s="4">
        <v>42.232773903913397</v>
      </c>
      <c r="J3651" s="13">
        <v>29.567839345037299</v>
      </c>
      <c r="K3651" s="2">
        <v>31.9425644658496</v>
      </c>
      <c r="L3651" s="2">
        <v>29.751137087935799</v>
      </c>
      <c r="M3651" s="2">
        <v>42.492243650659603</v>
      </c>
      <c r="N3651" s="14">
        <v>40.538959788833999</v>
      </c>
      <c r="O3651" s="3" t="s">
        <v>8570</v>
      </c>
    </row>
    <row r="3652" spans="1:15" x14ac:dyDescent="0.2">
      <c r="A3652">
        <v>3649</v>
      </c>
      <c r="B3652" t="s">
        <v>4707</v>
      </c>
      <c r="C3652">
        <v>1419.92161915205</v>
      </c>
      <c r="D3652">
        <v>-0.58961606587364201</v>
      </c>
      <c r="E3652">
        <v>8.7870430981644598E-2</v>
      </c>
      <c r="F3652">
        <v>-6.7100622961187897</v>
      </c>
      <c r="G3652" s="1">
        <v>1.9454134276078001E-11</v>
      </c>
      <c r="H3652" s="1">
        <v>1.8945214123415799E-10</v>
      </c>
      <c r="I3652" s="4">
        <v>23.631649705073201</v>
      </c>
      <c r="J3652" s="13">
        <v>38.5343597446101</v>
      </c>
      <c r="K3652" s="2">
        <v>37.173219941589799</v>
      </c>
      <c r="L3652" s="2">
        <v>36.253114934031302</v>
      </c>
      <c r="M3652" s="2">
        <v>48.237355666826097</v>
      </c>
      <c r="N3652" s="14">
        <v>51.054287793011497</v>
      </c>
      <c r="O3652" s="3" t="s">
        <v>8570</v>
      </c>
    </row>
    <row r="3653" spans="1:15" x14ac:dyDescent="0.2">
      <c r="A3653">
        <v>3650</v>
      </c>
      <c r="B3653" t="s">
        <v>7212</v>
      </c>
      <c r="C3653">
        <v>135.71319671066999</v>
      </c>
      <c r="D3653">
        <v>-0.58960061085010396</v>
      </c>
      <c r="E3653">
        <v>0.19615637480960499</v>
      </c>
      <c r="F3653">
        <v>-3.0057682877876699</v>
      </c>
      <c r="G3653">
        <v>2.64910783278611E-3</v>
      </c>
      <c r="H3653">
        <v>8.4032806901642599E-3</v>
      </c>
      <c r="I3653" s="4">
        <v>2.05419627852209</v>
      </c>
      <c r="J3653" s="13">
        <v>2.4481026704183599</v>
      </c>
      <c r="K3653" s="2">
        <v>1.5927723223760999</v>
      </c>
      <c r="L3653" s="2">
        <v>2.7790075874753102</v>
      </c>
      <c r="M3653" s="2">
        <v>3.5748940914268701</v>
      </c>
      <c r="N3653" s="14">
        <v>2.9247934736088701</v>
      </c>
      <c r="O3653" s="3" t="s">
        <v>8570</v>
      </c>
    </row>
    <row r="3654" spans="1:15" x14ac:dyDescent="0.2">
      <c r="A3654">
        <v>3651</v>
      </c>
      <c r="B3654" t="s">
        <v>5904</v>
      </c>
      <c r="C3654">
        <v>537.09785201057196</v>
      </c>
      <c r="D3654">
        <v>-0.58918060675693296</v>
      </c>
      <c r="E3654">
        <v>0.125255126193868</v>
      </c>
      <c r="F3654">
        <v>-4.7038442629885404</v>
      </c>
      <c r="G3654" s="1">
        <v>2.5530802449329501E-6</v>
      </c>
      <c r="H3654" s="1">
        <v>1.3834251422910599E-5</v>
      </c>
      <c r="I3654" s="4">
        <v>13.3516712602417</v>
      </c>
      <c r="J3654" s="13">
        <v>14.7023209079747</v>
      </c>
      <c r="K3654" s="2">
        <v>13.7571961757137</v>
      </c>
      <c r="L3654" s="2">
        <v>16.267567811620999</v>
      </c>
      <c r="M3654" s="2">
        <v>23.1201089143287</v>
      </c>
      <c r="N3654" s="14">
        <v>21.981074998603599</v>
      </c>
      <c r="O3654" s="3" t="s">
        <v>8570</v>
      </c>
    </row>
    <row r="3655" spans="1:15" x14ac:dyDescent="0.2">
      <c r="A3655">
        <v>3652</v>
      </c>
      <c r="B3655" t="s">
        <v>4279</v>
      </c>
      <c r="C3655">
        <v>1829.55747884323</v>
      </c>
      <c r="D3655">
        <v>-0.58917872767702695</v>
      </c>
      <c r="E3655">
        <v>7.6397057216115005E-2</v>
      </c>
      <c r="F3655">
        <v>-7.7120605052932198</v>
      </c>
      <c r="G3655" s="1">
        <v>1.2380240879896999E-14</v>
      </c>
      <c r="H3655" s="1">
        <v>1.5872003394521999E-13</v>
      </c>
      <c r="I3655" s="4">
        <v>15.936970344097601</v>
      </c>
      <c r="J3655" s="13">
        <v>13.875471004421099</v>
      </c>
      <c r="K3655" s="2">
        <v>14.3171609992293</v>
      </c>
      <c r="L3655" s="2">
        <v>16.141517363020601</v>
      </c>
      <c r="M3655" s="2">
        <v>22.023171028904301</v>
      </c>
      <c r="N3655" s="14">
        <v>19.329529956840599</v>
      </c>
      <c r="O3655" s="3" t="s">
        <v>8570</v>
      </c>
    </row>
    <row r="3656" spans="1:15" x14ac:dyDescent="0.2">
      <c r="A3656">
        <v>3653</v>
      </c>
      <c r="B3656" t="s">
        <v>5586</v>
      </c>
      <c r="C3656">
        <v>1104.87667906922</v>
      </c>
      <c r="D3656">
        <v>-0.58882011052279903</v>
      </c>
      <c r="E3656">
        <v>0.114033067895405</v>
      </c>
      <c r="F3656">
        <v>-5.1635908898187903</v>
      </c>
      <c r="G3656" s="1">
        <v>2.4225686654371697E-7</v>
      </c>
      <c r="H3656" s="1">
        <v>1.5107545268630499E-6</v>
      </c>
      <c r="I3656" s="4">
        <v>15.858030538390899</v>
      </c>
      <c r="J3656" s="13">
        <v>21.651057748939799</v>
      </c>
      <c r="K3656" s="2">
        <v>16.0417847581462</v>
      </c>
      <c r="L3656" s="2">
        <v>21.1548533979681</v>
      </c>
      <c r="M3656" s="2">
        <v>30.593678361140199</v>
      </c>
      <c r="N3656" s="14">
        <v>27.8559553637375</v>
      </c>
      <c r="O3656" s="3" t="s">
        <v>8570</v>
      </c>
    </row>
    <row r="3657" spans="1:15" x14ac:dyDescent="0.2">
      <c r="A3657">
        <v>3654</v>
      </c>
      <c r="B3657" t="s">
        <v>4583</v>
      </c>
      <c r="C3657">
        <v>4539.9397387880599</v>
      </c>
      <c r="D3657">
        <v>-0.58858961100701102</v>
      </c>
      <c r="E3657">
        <v>8.48093853050743E-2</v>
      </c>
      <c r="F3657">
        <v>-6.94014711803122</v>
      </c>
      <c r="G3657" s="1">
        <v>3.91691818771654E-12</v>
      </c>
      <c r="H3657" s="1">
        <v>4.0892491508639301E-11</v>
      </c>
      <c r="I3657" s="4">
        <v>107.36176455893499</v>
      </c>
      <c r="J3657" s="13">
        <v>81.675533651148996</v>
      </c>
      <c r="K3657" s="2">
        <v>68.244913466137206</v>
      </c>
      <c r="L3657" s="2">
        <v>66.726331666599705</v>
      </c>
      <c r="M3657" s="2">
        <v>110.169310672824</v>
      </c>
      <c r="N3657" s="14">
        <v>104.52332137624499</v>
      </c>
      <c r="O3657" s="3" t="s">
        <v>8570</v>
      </c>
    </row>
    <row r="3658" spans="1:15" x14ac:dyDescent="0.2">
      <c r="A3658">
        <v>3655</v>
      </c>
      <c r="B3658" t="s">
        <v>3449</v>
      </c>
      <c r="C3658">
        <v>5940.6770386551198</v>
      </c>
      <c r="D3658">
        <v>-0.58767856598610402</v>
      </c>
      <c r="E3658">
        <v>5.45438442327262E-2</v>
      </c>
      <c r="F3658">
        <v>-10.7744251299672</v>
      </c>
      <c r="G3658" s="1">
        <v>4.5461302361704703E-27</v>
      </c>
      <c r="H3658" s="1">
        <v>1.25203718020143E-25</v>
      </c>
      <c r="I3658" s="4">
        <v>113.07067405509299</v>
      </c>
      <c r="J3658" s="13">
        <v>118.567719451757</v>
      </c>
      <c r="K3658" s="2">
        <v>110.260365411447</v>
      </c>
      <c r="L3658" s="2">
        <v>106.199279305747</v>
      </c>
      <c r="M3658" s="2">
        <v>171.30534908353701</v>
      </c>
      <c r="N3658" s="14">
        <v>165.54438615210401</v>
      </c>
      <c r="O3658" s="3" t="s">
        <v>8570</v>
      </c>
    </row>
    <row r="3659" spans="1:15" x14ac:dyDescent="0.2">
      <c r="A3659">
        <v>3656</v>
      </c>
      <c r="B3659" t="s">
        <v>5058</v>
      </c>
      <c r="C3659">
        <v>660.74187339172602</v>
      </c>
      <c r="D3659">
        <v>-0.58757652408241101</v>
      </c>
      <c r="E3659">
        <v>9.7263198362347994E-2</v>
      </c>
      <c r="F3659">
        <v>-6.0410981129104098</v>
      </c>
      <c r="G3659" s="1">
        <v>1.53068860803284E-9</v>
      </c>
      <c r="H3659" s="1">
        <v>1.23438704376176E-8</v>
      </c>
      <c r="I3659" s="4">
        <v>12.8403109152834</v>
      </c>
      <c r="J3659" s="13">
        <v>12.0495998362143</v>
      </c>
      <c r="K3659" s="2">
        <v>10.886245533323001</v>
      </c>
      <c r="L3659" s="2">
        <v>12.2505450071613</v>
      </c>
      <c r="M3659" s="2">
        <v>20.3453403380189</v>
      </c>
      <c r="N3659" s="14">
        <v>18.9409334060025</v>
      </c>
      <c r="O3659" s="3" t="s">
        <v>8570</v>
      </c>
    </row>
    <row r="3660" spans="1:15" x14ac:dyDescent="0.2">
      <c r="A3660">
        <v>3657</v>
      </c>
      <c r="B3660" t="s">
        <v>3470</v>
      </c>
      <c r="C3660">
        <v>3838.5849837554301</v>
      </c>
      <c r="D3660">
        <v>-0.58740551498647398</v>
      </c>
      <c r="E3660">
        <v>5.52618904185945E-2</v>
      </c>
      <c r="F3660">
        <v>-10.6294864424114</v>
      </c>
      <c r="G3660" s="1">
        <v>2.17305780316791E-26</v>
      </c>
      <c r="H3660" s="1">
        <v>5.8329950690105796E-25</v>
      </c>
      <c r="I3660" s="4">
        <v>19.8482230501454</v>
      </c>
      <c r="J3660" s="13">
        <v>24.5473351334123</v>
      </c>
      <c r="K3660" s="2">
        <v>26.8513629797297</v>
      </c>
      <c r="L3660" s="2">
        <v>26.587401466523598</v>
      </c>
      <c r="M3660" s="2">
        <v>35.853692514100501</v>
      </c>
      <c r="N3660" s="14">
        <v>35.692011807464603</v>
      </c>
      <c r="O3660" s="3" t="s">
        <v>8570</v>
      </c>
    </row>
    <row r="3661" spans="1:15" x14ac:dyDescent="0.2">
      <c r="A3661">
        <v>3658</v>
      </c>
      <c r="B3661" t="s">
        <v>6148</v>
      </c>
      <c r="C3661">
        <v>897.595652769455</v>
      </c>
      <c r="D3661">
        <v>-0.58739791947338105</v>
      </c>
      <c r="E3661">
        <v>0.134841317187857</v>
      </c>
      <c r="F3661">
        <v>-4.3562161192406403</v>
      </c>
      <c r="G3661" s="1">
        <v>1.32330123294874E-5</v>
      </c>
      <c r="H3661" s="1">
        <v>6.4498682317057094E-5</v>
      </c>
      <c r="I3661" s="4">
        <v>11.934898379573699</v>
      </c>
      <c r="J3661" s="13">
        <v>16.479663509108999</v>
      </c>
      <c r="K3661" s="2">
        <v>11.9513740498567</v>
      </c>
      <c r="L3661" s="2">
        <v>13.3931439895187</v>
      </c>
      <c r="M3661" s="2">
        <v>23.273920812000298</v>
      </c>
      <c r="N3661" s="14">
        <v>21.263620484039802</v>
      </c>
      <c r="O3661" s="3" t="s">
        <v>8570</v>
      </c>
    </row>
    <row r="3662" spans="1:15" x14ac:dyDescent="0.2">
      <c r="A3662">
        <v>3659</v>
      </c>
      <c r="B3662" t="s">
        <v>6849</v>
      </c>
      <c r="C3662">
        <v>189.08002612357001</v>
      </c>
      <c r="D3662">
        <v>-0.58734942418354097</v>
      </c>
      <c r="E3662">
        <v>0.17190842244823301</v>
      </c>
      <c r="F3662">
        <v>-3.41664134786887</v>
      </c>
      <c r="G3662">
        <v>6.3398742332433503E-4</v>
      </c>
      <c r="H3662">
        <v>2.2979094548539899E-3</v>
      </c>
      <c r="I3662" s="4">
        <v>1.77331544845867</v>
      </c>
      <c r="J3662" s="13">
        <v>3.56952339780978</v>
      </c>
      <c r="K3662" s="2">
        <v>2.81098591391105</v>
      </c>
      <c r="L3662" s="2">
        <v>3.0508660244321399</v>
      </c>
      <c r="M3662" s="2">
        <v>5.1217219843159496</v>
      </c>
      <c r="N3662" s="14">
        <v>5.18060545452476</v>
      </c>
      <c r="O3662" s="3" t="s">
        <v>8570</v>
      </c>
    </row>
    <row r="3663" spans="1:15" x14ac:dyDescent="0.2">
      <c r="A3663">
        <v>3660</v>
      </c>
      <c r="B3663" t="s">
        <v>5481</v>
      </c>
      <c r="C3663">
        <v>1193.99998082613</v>
      </c>
      <c r="D3663">
        <v>-0.58704759537276097</v>
      </c>
      <c r="E3663">
        <v>0.110366359909954</v>
      </c>
      <c r="F3663">
        <v>-5.3190808852599902</v>
      </c>
      <c r="G3663" s="1">
        <v>1.04292765533503E-7</v>
      </c>
      <c r="H3663" s="1">
        <v>6.8164071669226103E-7</v>
      </c>
      <c r="I3663" s="4">
        <v>15.5937677341607</v>
      </c>
      <c r="J3663" s="13">
        <v>19.3702582743623</v>
      </c>
      <c r="K3663" s="2">
        <v>14.145942848063401</v>
      </c>
      <c r="L3663" s="2">
        <v>17.512289451536802</v>
      </c>
      <c r="M3663" s="2">
        <v>26.174148588865901</v>
      </c>
      <c r="N3663" s="14">
        <v>22.7627532002472</v>
      </c>
      <c r="O3663" s="3" t="s">
        <v>8570</v>
      </c>
    </row>
    <row r="3664" spans="1:15" x14ac:dyDescent="0.2">
      <c r="A3664">
        <v>3661</v>
      </c>
      <c r="B3664" t="s">
        <v>6029</v>
      </c>
      <c r="C3664">
        <v>787.51381674340701</v>
      </c>
      <c r="D3664">
        <v>-0.58702859400672003</v>
      </c>
      <c r="E3664">
        <v>0.130304934015852</v>
      </c>
      <c r="F3664">
        <v>-4.5050373452114103</v>
      </c>
      <c r="G3664" s="1">
        <v>6.6361270950401896E-6</v>
      </c>
      <c r="H3664" s="1">
        <v>3.3884888895941401E-5</v>
      </c>
      <c r="I3664" s="4">
        <v>9.9855109611954394</v>
      </c>
      <c r="J3664" s="13">
        <v>16.651279631610301</v>
      </c>
      <c r="K3664" s="2">
        <v>12.140506389977</v>
      </c>
      <c r="L3664" s="2">
        <v>13.1750698809533</v>
      </c>
      <c r="M3664" s="2">
        <v>22.0108871649057</v>
      </c>
      <c r="N3664" s="14">
        <v>21.9907075769129</v>
      </c>
      <c r="O3664" s="3" t="s">
        <v>8570</v>
      </c>
    </row>
    <row r="3665" spans="1:15" x14ac:dyDescent="0.2">
      <c r="A3665">
        <v>3662</v>
      </c>
      <c r="B3665" t="s">
        <v>6235</v>
      </c>
      <c r="C3665">
        <v>4432.2205190330496</v>
      </c>
      <c r="D3665">
        <v>-0.58662145872775395</v>
      </c>
      <c r="E3665">
        <v>0.13857927515952501</v>
      </c>
      <c r="F3665">
        <v>-4.2331110337564501</v>
      </c>
      <c r="G3665" s="1">
        <v>2.3048064118369899E-5</v>
      </c>
      <c r="H3665">
        <v>1.08830133635732E-4</v>
      </c>
      <c r="I3665" s="4">
        <v>41.288204662742203</v>
      </c>
      <c r="J3665" s="13">
        <v>51.326506839719301</v>
      </c>
      <c r="K3665" s="2">
        <v>57.835975946197699</v>
      </c>
      <c r="L3665" s="2">
        <v>61.8832184840129</v>
      </c>
      <c r="M3665" s="2">
        <v>90.282009532231996</v>
      </c>
      <c r="N3665" s="14">
        <v>91.497477513771102</v>
      </c>
      <c r="O3665" s="3" t="s">
        <v>8570</v>
      </c>
    </row>
    <row r="3666" spans="1:15" x14ac:dyDescent="0.2">
      <c r="A3666">
        <v>3663</v>
      </c>
      <c r="B3666" t="s">
        <v>4269</v>
      </c>
      <c r="C3666">
        <v>1233.6525202869</v>
      </c>
      <c r="D3666">
        <v>-0.58661024903458503</v>
      </c>
      <c r="E3666">
        <v>7.5821575572012301E-2</v>
      </c>
      <c r="F3666">
        <v>-7.7367193257207596</v>
      </c>
      <c r="G3666" s="1">
        <v>1.02014926472435E-14</v>
      </c>
      <c r="H3666" s="1">
        <v>1.31619258076201E-13</v>
      </c>
      <c r="I3666" s="4">
        <v>8.8878715120679903</v>
      </c>
      <c r="J3666" s="13">
        <v>10.2362335440324</v>
      </c>
      <c r="K3666" s="2">
        <v>9.9559161274046595</v>
      </c>
      <c r="L3666" s="2">
        <v>9.3381531399901991</v>
      </c>
      <c r="M3666" s="2">
        <v>15.707856199208299</v>
      </c>
      <c r="N3666" s="14">
        <v>16.1546085068065</v>
      </c>
      <c r="O3666" s="3" t="s">
        <v>8570</v>
      </c>
    </row>
    <row r="3667" spans="1:15" x14ac:dyDescent="0.2">
      <c r="A3667">
        <v>3664</v>
      </c>
      <c r="B3667" t="s">
        <v>5433</v>
      </c>
      <c r="C3667">
        <v>675.00160763387498</v>
      </c>
      <c r="D3667">
        <v>-0.58630197506298298</v>
      </c>
      <c r="E3667">
        <v>0.10850370183996701</v>
      </c>
      <c r="F3667">
        <v>-5.4035204801373702</v>
      </c>
      <c r="G3667" s="1">
        <v>6.5345490796018904E-8</v>
      </c>
      <c r="H3667" s="1">
        <v>4.3682079047772602E-7</v>
      </c>
      <c r="I3667" s="4">
        <v>9.5345583265551994</v>
      </c>
      <c r="J3667" s="13">
        <v>11.392390969153499</v>
      </c>
      <c r="K3667" s="2">
        <v>9.8756929835682605</v>
      </c>
      <c r="L3667" s="2">
        <v>9.6615361315878907</v>
      </c>
      <c r="M3667" s="2">
        <v>15.7564002617616</v>
      </c>
      <c r="N3667" s="14">
        <v>16.0274763023213</v>
      </c>
      <c r="O3667" s="3" t="s">
        <v>8570</v>
      </c>
    </row>
    <row r="3668" spans="1:15" x14ac:dyDescent="0.2">
      <c r="A3668">
        <v>3665</v>
      </c>
      <c r="B3668" t="s">
        <v>7176</v>
      </c>
      <c r="C3668">
        <v>160.08920355533201</v>
      </c>
      <c r="D3668">
        <v>-0.58593501861789599</v>
      </c>
      <c r="E3668">
        <v>0.19213248098938401</v>
      </c>
      <c r="F3668">
        <v>-3.0496406208915299</v>
      </c>
      <c r="G3668">
        <v>2.2911534610803E-3</v>
      </c>
      <c r="H3668">
        <v>7.3812918040837604E-3</v>
      </c>
      <c r="I3668" s="4">
        <v>2.0549289842085501</v>
      </c>
      <c r="J3668" s="13">
        <v>2.2502562578548702</v>
      </c>
      <c r="K3668" s="2">
        <v>1.84878708204979</v>
      </c>
      <c r="L3668" s="2">
        <v>2.2072538745709398</v>
      </c>
      <c r="M3668" s="2">
        <v>3.9918463003289202</v>
      </c>
      <c r="N3668" s="14">
        <v>3.46339982864118</v>
      </c>
      <c r="O3668" s="3" t="s">
        <v>8570</v>
      </c>
    </row>
    <row r="3669" spans="1:15" x14ac:dyDescent="0.2">
      <c r="A3669">
        <v>3666</v>
      </c>
      <c r="B3669" t="s">
        <v>4826</v>
      </c>
      <c r="C3669">
        <v>1450.9051405625801</v>
      </c>
      <c r="D3669">
        <v>-0.58590420574504998</v>
      </c>
      <c r="E3669">
        <v>9.0604646595764393E-2</v>
      </c>
      <c r="F3669">
        <v>-6.4666021860786103</v>
      </c>
      <c r="G3669" s="1">
        <v>1.00231056746341E-10</v>
      </c>
      <c r="H3669" s="1">
        <v>9.1359989050783405E-10</v>
      </c>
      <c r="I3669" s="4">
        <v>9.0207439413745405</v>
      </c>
      <c r="J3669" s="13">
        <v>19.3935103176923</v>
      </c>
      <c r="K3669" s="2">
        <v>15.144401480325</v>
      </c>
      <c r="L3669" s="2">
        <v>16.427970244079901</v>
      </c>
      <c r="M3669" s="2">
        <v>27.4853407273933</v>
      </c>
      <c r="N3669" s="14">
        <v>26.509882081212499</v>
      </c>
      <c r="O3669" s="3" t="s">
        <v>8570</v>
      </c>
    </row>
    <row r="3670" spans="1:15" x14ac:dyDescent="0.2">
      <c r="A3670">
        <v>3667</v>
      </c>
      <c r="B3670" t="s">
        <v>3775</v>
      </c>
      <c r="C3670">
        <v>2342.5488994830698</v>
      </c>
      <c r="D3670">
        <v>-0.58580710297882899</v>
      </c>
      <c r="E3670">
        <v>6.2857066365040501E-2</v>
      </c>
      <c r="F3670">
        <v>-9.3196697977721605</v>
      </c>
      <c r="G3670" s="1">
        <v>1.16702926774948E-20</v>
      </c>
      <c r="H3670" s="1">
        <v>2.22319988674718E-19</v>
      </c>
      <c r="I3670" s="4">
        <v>12.903955899337699</v>
      </c>
      <c r="J3670" s="13">
        <v>15.7000382007894</v>
      </c>
      <c r="K3670" s="2">
        <v>14.949134632226</v>
      </c>
      <c r="L3670" s="2">
        <v>14.958520610746501</v>
      </c>
      <c r="M3670" s="2">
        <v>24.0563503269512</v>
      </c>
      <c r="N3670" s="14">
        <v>23.783093449268399</v>
      </c>
      <c r="O3670" s="3" t="s">
        <v>8570</v>
      </c>
    </row>
    <row r="3671" spans="1:15" x14ac:dyDescent="0.2">
      <c r="A3671">
        <v>3668</v>
      </c>
      <c r="B3671" t="s">
        <v>5476</v>
      </c>
      <c r="C3671">
        <v>3069.8207436007301</v>
      </c>
      <c r="D3671">
        <v>-0.58579479515437405</v>
      </c>
      <c r="E3671">
        <v>0.109896417444608</v>
      </c>
      <c r="F3671">
        <v>-5.3304266760983197</v>
      </c>
      <c r="G3671" s="1">
        <v>9.7982288188033899E-8</v>
      </c>
      <c r="H3671" s="1">
        <v>6.4177476142746097E-7</v>
      </c>
      <c r="I3671" s="4">
        <v>28.617756535092699</v>
      </c>
      <c r="J3671" s="13">
        <v>41.758799371591998</v>
      </c>
      <c r="K3671" s="2">
        <v>33.0892362330341</v>
      </c>
      <c r="L3671" s="2">
        <v>32.652285603726703</v>
      </c>
      <c r="M3671" s="2">
        <v>57.717560819984101</v>
      </c>
      <c r="N3671" s="14">
        <v>54.219896570071498</v>
      </c>
      <c r="O3671" s="3" t="s">
        <v>8570</v>
      </c>
    </row>
    <row r="3672" spans="1:15" x14ac:dyDescent="0.2">
      <c r="A3672">
        <v>3669</v>
      </c>
      <c r="B3672" t="s">
        <v>3512</v>
      </c>
      <c r="C3672">
        <v>5429.7459745790702</v>
      </c>
      <c r="D3672">
        <v>-0.58575938082665602</v>
      </c>
      <c r="E3672">
        <v>5.6292516983224898E-2</v>
      </c>
      <c r="F3672">
        <v>-10.4056349265962</v>
      </c>
      <c r="G3672" s="1">
        <v>2.3369296302492301E-25</v>
      </c>
      <c r="H3672" s="1">
        <v>5.95757997675893E-24</v>
      </c>
      <c r="I3672" s="4">
        <v>53.6670129983005</v>
      </c>
      <c r="J3672" s="13">
        <v>80.126282031959406</v>
      </c>
      <c r="K3672" s="2">
        <v>76.841057372432005</v>
      </c>
      <c r="L3672" s="2">
        <v>73.146327415837803</v>
      </c>
      <c r="M3672" s="2">
        <v>111.43240107862999</v>
      </c>
      <c r="N3672" s="14">
        <v>114.228209695538</v>
      </c>
      <c r="O3672" s="3" t="s">
        <v>8570</v>
      </c>
    </row>
    <row r="3673" spans="1:15" x14ac:dyDescent="0.2">
      <c r="A3673">
        <v>3670</v>
      </c>
      <c r="B3673" t="s">
        <v>4076</v>
      </c>
      <c r="C3673">
        <v>2586.4317819870798</v>
      </c>
      <c r="D3673">
        <v>-0.58559045312687497</v>
      </c>
      <c r="E3673">
        <v>7.0781050665441506E-2</v>
      </c>
      <c r="F3673">
        <v>-8.27326590410145</v>
      </c>
      <c r="G3673" s="1">
        <v>1.3033857303556001E-16</v>
      </c>
      <c r="H3673" s="1">
        <v>1.9243316550174401E-15</v>
      </c>
      <c r="I3673" s="4">
        <v>48.547726126650197</v>
      </c>
      <c r="J3673" s="13">
        <v>58.8462024524664</v>
      </c>
      <c r="K3673" s="2">
        <v>58.663981671813197</v>
      </c>
      <c r="L3673" s="2">
        <v>53.064968486735097</v>
      </c>
      <c r="M3673" s="2">
        <v>72.717547324926997</v>
      </c>
      <c r="N3673" s="14">
        <v>80.820554375523599</v>
      </c>
      <c r="O3673" s="3" t="s">
        <v>8570</v>
      </c>
    </row>
    <row r="3674" spans="1:15" x14ac:dyDescent="0.2">
      <c r="A3674">
        <v>3671</v>
      </c>
      <c r="B3674" t="s">
        <v>6809</v>
      </c>
      <c r="C3674">
        <v>460.34441243005398</v>
      </c>
      <c r="D3674">
        <v>-0.58533253795682605</v>
      </c>
      <c r="E3674">
        <v>0.169268887447515</v>
      </c>
      <c r="F3674">
        <v>-3.4580042840909999</v>
      </c>
      <c r="G3674">
        <v>5.4419273066738595E-4</v>
      </c>
      <c r="H3674">
        <v>1.9971233374778698E-3</v>
      </c>
      <c r="I3674" s="4">
        <v>4.2364613807484401</v>
      </c>
      <c r="J3674" s="13">
        <v>6.6580280891847998</v>
      </c>
      <c r="K3674" s="2">
        <v>4.3218454422018304</v>
      </c>
      <c r="L3674" s="2">
        <v>5.0424098431282998</v>
      </c>
      <c r="M3674" s="2">
        <v>10.092428784808201</v>
      </c>
      <c r="N3674" s="14">
        <v>9.8346056347952509</v>
      </c>
      <c r="O3674" s="3" t="s">
        <v>8570</v>
      </c>
    </row>
    <row r="3675" spans="1:15" x14ac:dyDescent="0.2">
      <c r="A3675">
        <v>3672</v>
      </c>
      <c r="B3675" t="s">
        <v>5237</v>
      </c>
      <c r="C3675">
        <v>1692.1341197592999</v>
      </c>
      <c r="D3675">
        <v>-0.58523346697932799</v>
      </c>
      <c r="E3675">
        <v>0.102363785228874</v>
      </c>
      <c r="F3675">
        <v>-5.7171925175569998</v>
      </c>
      <c r="G3675" s="1">
        <v>1.0829839807842099E-8</v>
      </c>
      <c r="H3675" s="1">
        <v>7.9552196673548099E-8</v>
      </c>
      <c r="I3675" s="4">
        <v>27.293999476378801</v>
      </c>
      <c r="J3675" s="13">
        <v>43.202387480895197</v>
      </c>
      <c r="K3675" s="2">
        <v>33.917861515263702</v>
      </c>
      <c r="L3675" s="2">
        <v>35.1799367913381</v>
      </c>
      <c r="M3675" s="2">
        <v>52.365891249175498</v>
      </c>
      <c r="N3675" s="14">
        <v>44.492720423050201</v>
      </c>
      <c r="O3675" s="3" t="s">
        <v>8570</v>
      </c>
    </row>
    <row r="3676" spans="1:15" x14ac:dyDescent="0.2">
      <c r="A3676">
        <v>3673</v>
      </c>
      <c r="B3676" t="s">
        <v>7762</v>
      </c>
      <c r="C3676">
        <v>401.38602234072999</v>
      </c>
      <c r="D3676">
        <v>-0.58505619478897897</v>
      </c>
      <c r="E3676">
        <v>0.24101027019747601</v>
      </c>
      <c r="F3676">
        <v>-2.42751561711292</v>
      </c>
      <c r="G3676">
        <v>1.52026323061166E-2</v>
      </c>
      <c r="H3676">
        <v>4.0095686938004103E-2</v>
      </c>
      <c r="I3676" s="4">
        <v>7.7320375865386399</v>
      </c>
      <c r="J3676" s="13">
        <v>12.9003499764826</v>
      </c>
      <c r="K3676" s="2">
        <v>7.5378425624039203</v>
      </c>
      <c r="L3676" s="2">
        <v>8.3203504233334797</v>
      </c>
      <c r="M3676" s="2">
        <v>14.9907474098262</v>
      </c>
      <c r="N3676" s="14">
        <v>14.300463603279701</v>
      </c>
      <c r="O3676" s="3" t="s">
        <v>8570</v>
      </c>
    </row>
    <row r="3677" spans="1:15" x14ac:dyDescent="0.2">
      <c r="A3677">
        <v>3674</v>
      </c>
      <c r="B3677" t="s">
        <v>5610</v>
      </c>
      <c r="C3677">
        <v>2278.8894177217999</v>
      </c>
      <c r="D3677">
        <v>-0.584878750923432</v>
      </c>
      <c r="E3677">
        <v>0.114040170899487</v>
      </c>
      <c r="F3677">
        <v>-5.1287081237271597</v>
      </c>
      <c r="G3677" s="1">
        <v>2.9173725043783802E-7</v>
      </c>
      <c r="H3677" s="1">
        <v>1.7972254805565801E-6</v>
      </c>
      <c r="I3677" s="4">
        <v>24.575605569953499</v>
      </c>
      <c r="J3677" s="13">
        <v>31.773378088762001</v>
      </c>
      <c r="K3677" s="2">
        <v>26.169306778129101</v>
      </c>
      <c r="L3677" s="2">
        <v>23.1201522974619</v>
      </c>
      <c r="M3677" s="2">
        <v>33.217374606260798</v>
      </c>
      <c r="N3677" s="14">
        <v>34.086335027071101</v>
      </c>
      <c r="O3677" s="3" t="s">
        <v>8570</v>
      </c>
    </row>
    <row r="3678" spans="1:15" x14ac:dyDescent="0.2">
      <c r="A3678">
        <v>3675</v>
      </c>
      <c r="B3678" t="s">
        <v>6294</v>
      </c>
      <c r="C3678">
        <v>311.46551282492999</v>
      </c>
      <c r="D3678">
        <v>-0.58469104239380099</v>
      </c>
      <c r="E3678">
        <v>0.140800209751554</v>
      </c>
      <c r="F3678">
        <v>-4.1526290580497403</v>
      </c>
      <c r="G3678" s="1">
        <v>3.2867728010500498E-5</v>
      </c>
      <c r="H3678">
        <v>1.51409215921219E-4</v>
      </c>
      <c r="I3678" s="4">
        <v>7.7976586858592203</v>
      </c>
      <c r="J3678" s="13">
        <v>8.6286407028338399</v>
      </c>
      <c r="K3678" s="2">
        <v>8.6575134136804106</v>
      </c>
      <c r="L3678" s="2">
        <v>8.0940166377024205</v>
      </c>
      <c r="M3678" s="2">
        <v>12.6032623388252</v>
      </c>
      <c r="N3678" s="14">
        <v>12.036316593293</v>
      </c>
      <c r="O3678" s="3" t="s">
        <v>8570</v>
      </c>
    </row>
    <row r="3679" spans="1:15" x14ac:dyDescent="0.2">
      <c r="A3679">
        <v>3676</v>
      </c>
      <c r="B3679" t="s">
        <v>4802</v>
      </c>
      <c r="C3679">
        <v>1042.3958513003699</v>
      </c>
      <c r="D3679">
        <v>-0.58459354549416598</v>
      </c>
      <c r="E3679">
        <v>8.9724161038332195E-2</v>
      </c>
      <c r="F3679">
        <v>-6.5154529028631902</v>
      </c>
      <c r="G3679" s="1">
        <v>7.24706598428152E-11</v>
      </c>
      <c r="H3679" s="1">
        <v>6.6882891756375302E-10</v>
      </c>
      <c r="I3679" s="4">
        <v>21.292804474429499</v>
      </c>
      <c r="J3679" s="13">
        <v>25.133924862048101</v>
      </c>
      <c r="K3679" s="2">
        <v>21.804420965913302</v>
      </c>
      <c r="L3679" s="2">
        <v>22.1327580720287</v>
      </c>
      <c r="M3679" s="2">
        <v>35.492087288150302</v>
      </c>
      <c r="N3679" s="14">
        <v>35.856005864521698</v>
      </c>
      <c r="O3679" s="3" t="s">
        <v>8570</v>
      </c>
    </row>
    <row r="3680" spans="1:15" x14ac:dyDescent="0.2">
      <c r="A3680">
        <v>3677</v>
      </c>
      <c r="B3680" t="s">
        <v>5360</v>
      </c>
      <c r="C3680">
        <v>862.17160689487605</v>
      </c>
      <c r="D3680">
        <v>-0.58453064791385001</v>
      </c>
      <c r="E3680">
        <v>0.105700354397732</v>
      </c>
      <c r="F3680">
        <v>-5.5300727348024203</v>
      </c>
      <c r="G3680" s="1">
        <v>3.2009803702968201E-8</v>
      </c>
      <c r="H3680" s="1">
        <v>2.22660194557847E-7</v>
      </c>
      <c r="I3680" s="4">
        <v>40.734239220900299</v>
      </c>
      <c r="J3680" s="13">
        <v>42.057661440276597</v>
      </c>
      <c r="K3680" s="2">
        <v>38.610355704649898</v>
      </c>
      <c r="L3680" s="2">
        <v>37.504719318802501</v>
      </c>
      <c r="M3680" s="2">
        <v>64.209758487608198</v>
      </c>
      <c r="N3680" s="14">
        <v>55.524491166813597</v>
      </c>
      <c r="O3680" s="3" t="s">
        <v>8570</v>
      </c>
    </row>
    <row r="3681" spans="1:15" x14ac:dyDescent="0.2">
      <c r="A3681">
        <v>3678</v>
      </c>
      <c r="B3681" t="s">
        <v>6212</v>
      </c>
      <c r="C3681">
        <v>468.36027554795299</v>
      </c>
      <c r="D3681">
        <v>-0.58444846957186403</v>
      </c>
      <c r="E3681">
        <v>0.137240304737065</v>
      </c>
      <c r="F3681">
        <v>-4.2585774688535896</v>
      </c>
      <c r="G3681" s="1">
        <v>2.0573192318250702E-5</v>
      </c>
      <c r="H3681" s="1">
        <v>9.7865365412296002E-5</v>
      </c>
      <c r="I3681" s="4">
        <v>26.4765200826327</v>
      </c>
      <c r="J3681" s="13">
        <v>33.477387112793501</v>
      </c>
      <c r="K3681" s="2">
        <v>25.1336202657195</v>
      </c>
      <c r="L3681" s="2">
        <v>28.0913076078083</v>
      </c>
      <c r="M3681" s="2">
        <v>46.882655679008103</v>
      </c>
      <c r="N3681" s="14">
        <v>46.821808862207298</v>
      </c>
      <c r="O3681" s="3" t="s">
        <v>8570</v>
      </c>
    </row>
    <row r="3682" spans="1:15" x14ac:dyDescent="0.2">
      <c r="A3682">
        <v>3679</v>
      </c>
      <c r="B3682" t="s">
        <v>6173</v>
      </c>
      <c r="C3682">
        <v>4099.1465355609498</v>
      </c>
      <c r="D3682">
        <v>-0.58385016514514998</v>
      </c>
      <c r="E3682">
        <v>0.135067524651973</v>
      </c>
      <c r="F3682">
        <v>-4.3226539218035702</v>
      </c>
      <c r="G3682" s="1">
        <v>1.5416345783429999E-5</v>
      </c>
      <c r="H3682" s="1">
        <v>7.4573088504547094E-5</v>
      </c>
      <c r="I3682" s="4">
        <v>36.901788542289701</v>
      </c>
      <c r="J3682" s="13">
        <v>34.822617689569199</v>
      </c>
      <c r="K3682" s="2">
        <v>38.565890010864202</v>
      </c>
      <c r="L3682" s="2">
        <v>41.099758079651501</v>
      </c>
      <c r="M3682" s="2">
        <v>62.690200574845399</v>
      </c>
      <c r="N3682" s="14">
        <v>58.100347449877397</v>
      </c>
      <c r="O3682" s="3" t="s">
        <v>8570</v>
      </c>
    </row>
    <row r="3683" spans="1:15" x14ac:dyDescent="0.2">
      <c r="A3683">
        <v>3680</v>
      </c>
      <c r="B3683" t="s">
        <v>7097</v>
      </c>
      <c r="C3683">
        <v>192.35504321503601</v>
      </c>
      <c r="D3683">
        <v>-0.583662737523167</v>
      </c>
      <c r="E3683">
        <v>0.18631082428989901</v>
      </c>
      <c r="F3683">
        <v>-3.13273659621081</v>
      </c>
      <c r="G3683">
        <v>1.73184785104262E-3</v>
      </c>
      <c r="H3683">
        <v>5.7357594587788899E-3</v>
      </c>
      <c r="I3683" s="4">
        <v>1.83327717345409</v>
      </c>
      <c r="J3683" s="13">
        <v>2.5370284420150999</v>
      </c>
      <c r="K3683" s="2">
        <v>1.59169367954093</v>
      </c>
      <c r="L3683" s="2">
        <v>3.4784806051780501</v>
      </c>
      <c r="M3683" s="2">
        <v>4.0188273679395898</v>
      </c>
      <c r="N3683" s="14">
        <v>3.7809305438436098</v>
      </c>
      <c r="O3683" s="3" t="s">
        <v>8570</v>
      </c>
    </row>
    <row r="3684" spans="1:15" x14ac:dyDescent="0.2">
      <c r="A3684">
        <v>3681</v>
      </c>
      <c r="B3684" t="s">
        <v>7488</v>
      </c>
      <c r="C3684">
        <v>131.37431876620499</v>
      </c>
      <c r="D3684">
        <v>-0.58319973122620195</v>
      </c>
      <c r="E3684">
        <v>0.21444665519219999</v>
      </c>
      <c r="F3684">
        <v>-2.7195562024667801</v>
      </c>
      <c r="G3684">
        <v>6.53695850921598E-3</v>
      </c>
      <c r="H3684">
        <v>1.8905772376499399E-2</v>
      </c>
      <c r="I3684" s="4">
        <v>1.2359609324974801</v>
      </c>
      <c r="J3684" s="13">
        <v>2.4622685348123698</v>
      </c>
      <c r="K3684" s="2">
        <v>2.0573478742699001</v>
      </c>
      <c r="L3684" s="2">
        <v>3.0152014864155698</v>
      </c>
      <c r="M3684" s="2">
        <v>5.1455177605289002</v>
      </c>
      <c r="N3684" s="14">
        <v>4.1266291704962699</v>
      </c>
      <c r="O3684" s="3" t="s">
        <v>8570</v>
      </c>
    </row>
    <row r="3685" spans="1:15" x14ac:dyDescent="0.2">
      <c r="A3685">
        <v>3682</v>
      </c>
      <c r="B3685" t="s">
        <v>4758</v>
      </c>
      <c r="C3685">
        <v>1284.1980390394299</v>
      </c>
      <c r="D3685">
        <v>-0.58222855470565305</v>
      </c>
      <c r="E3685">
        <v>8.8290546316471499E-2</v>
      </c>
      <c r="F3685">
        <v>-6.5944608907356104</v>
      </c>
      <c r="G3685" s="1">
        <v>4.2680390041686801E-11</v>
      </c>
      <c r="H3685" s="1">
        <v>4.0337607762224598E-10</v>
      </c>
      <c r="I3685" s="4">
        <v>19.807203860744899</v>
      </c>
      <c r="J3685" s="13">
        <v>16.351749714328001</v>
      </c>
      <c r="K3685" s="2">
        <v>15.5672630259951</v>
      </c>
      <c r="L3685" s="2">
        <v>16.619138253828901</v>
      </c>
      <c r="M3685" s="2">
        <v>25.620857093471098</v>
      </c>
      <c r="N3685" s="14">
        <v>26.451847960421599</v>
      </c>
      <c r="O3685" s="3" t="s">
        <v>8570</v>
      </c>
    </row>
    <row r="3686" spans="1:15" x14ac:dyDescent="0.2">
      <c r="A3686">
        <v>3683</v>
      </c>
      <c r="B3686" t="s">
        <v>3727</v>
      </c>
      <c r="C3686">
        <v>4930.3329938070101</v>
      </c>
      <c r="D3686">
        <v>-0.58219222374839297</v>
      </c>
      <c r="E3686">
        <v>6.1004013532512301E-2</v>
      </c>
      <c r="F3686">
        <v>-9.5435068946424604</v>
      </c>
      <c r="G3686" s="1">
        <v>1.38082250563777E-21</v>
      </c>
      <c r="H3686" s="1">
        <v>2.7623257783284502E-20</v>
      </c>
      <c r="I3686" s="4">
        <v>68.2642878674488</v>
      </c>
      <c r="J3686" s="13">
        <v>94.296973122198906</v>
      </c>
      <c r="K3686" s="2">
        <v>81.642485258748295</v>
      </c>
      <c r="L3686" s="2">
        <v>84.856312145747196</v>
      </c>
      <c r="M3686" s="2">
        <v>136.96500902933201</v>
      </c>
      <c r="N3686" s="14">
        <v>134.555155990971</v>
      </c>
      <c r="O3686" s="3" t="s">
        <v>8570</v>
      </c>
    </row>
    <row r="3687" spans="1:15" x14ac:dyDescent="0.2">
      <c r="A3687">
        <v>3684</v>
      </c>
      <c r="B3687" t="s">
        <v>5363</v>
      </c>
      <c r="C3687">
        <v>1507.4830356135601</v>
      </c>
      <c r="D3687">
        <v>-0.58216148627219899</v>
      </c>
      <c r="E3687">
        <v>0.10535909019076101</v>
      </c>
      <c r="F3687">
        <v>-5.5254984189608196</v>
      </c>
      <c r="G3687" s="1">
        <v>3.2855153671529902E-8</v>
      </c>
      <c r="H3687" s="1">
        <v>2.28214428327266E-7</v>
      </c>
      <c r="I3687" s="4">
        <v>41.426486904062401</v>
      </c>
      <c r="J3687" s="13">
        <v>44.931571929016101</v>
      </c>
      <c r="K3687" s="2">
        <v>45.012593867611599</v>
      </c>
      <c r="L3687" s="2">
        <v>50.7857170653159</v>
      </c>
      <c r="M3687" s="2">
        <v>70.410030273122004</v>
      </c>
      <c r="N3687" s="14">
        <v>67.110911303523295</v>
      </c>
      <c r="O3687" s="3" t="s">
        <v>8570</v>
      </c>
    </row>
    <row r="3688" spans="1:15" x14ac:dyDescent="0.2">
      <c r="A3688">
        <v>3685</v>
      </c>
      <c r="B3688" t="s">
        <v>5122</v>
      </c>
      <c r="C3688">
        <v>6798.6623160521804</v>
      </c>
      <c r="D3688">
        <v>-0.58215908027225405</v>
      </c>
      <c r="E3688">
        <v>9.82787849073542E-2</v>
      </c>
      <c r="F3688">
        <v>-5.9235478015020799</v>
      </c>
      <c r="G3688" s="1">
        <v>3.1506908867038499E-9</v>
      </c>
      <c r="H3688" s="1">
        <v>2.45540077873534E-8</v>
      </c>
      <c r="I3688" s="4">
        <v>138.53463290093501</v>
      </c>
      <c r="J3688" s="13">
        <v>146.02364144354701</v>
      </c>
      <c r="K3688" s="2">
        <v>116.46346026294199</v>
      </c>
      <c r="L3688" s="2">
        <v>124.50379583995399</v>
      </c>
      <c r="M3688" s="2">
        <v>185.80310261777501</v>
      </c>
      <c r="N3688" s="14">
        <v>193.74957043340501</v>
      </c>
      <c r="O3688" s="3" t="s">
        <v>8570</v>
      </c>
    </row>
    <row r="3689" spans="1:15" x14ac:dyDescent="0.2">
      <c r="A3689">
        <v>3686</v>
      </c>
      <c r="B3689" t="s">
        <v>4913</v>
      </c>
      <c r="C3689">
        <v>1097.29249524948</v>
      </c>
      <c r="D3689">
        <v>-0.58106408241449403</v>
      </c>
      <c r="E3689">
        <v>9.2152151528066995E-2</v>
      </c>
      <c r="F3689">
        <v>-6.3054857947350103</v>
      </c>
      <c r="G3689" s="1">
        <v>2.8729135357621598E-10</v>
      </c>
      <c r="H3689" s="1">
        <v>2.5011974411578202E-9</v>
      </c>
      <c r="I3689" s="4">
        <v>55.5691583771778</v>
      </c>
      <c r="J3689" s="13">
        <v>57.078281219905499</v>
      </c>
      <c r="K3689" s="2">
        <v>58.291830139211399</v>
      </c>
      <c r="L3689" s="2">
        <v>53.793134991793202</v>
      </c>
      <c r="M3689" s="2">
        <v>91.575061976228199</v>
      </c>
      <c r="N3689" s="14">
        <v>89.141295882425993</v>
      </c>
      <c r="O3689" s="3" t="s">
        <v>8570</v>
      </c>
    </row>
    <row r="3690" spans="1:15" x14ac:dyDescent="0.2">
      <c r="A3690">
        <v>3687</v>
      </c>
      <c r="B3690" t="s">
        <v>4993</v>
      </c>
      <c r="C3690">
        <v>1527.37231968689</v>
      </c>
      <c r="D3690">
        <v>-0.580375084854446</v>
      </c>
      <c r="E3690">
        <v>9.4318285093249105E-2</v>
      </c>
      <c r="F3690">
        <v>-6.1533676559179398</v>
      </c>
      <c r="G3690" s="1">
        <v>7.5854679100249203E-10</v>
      </c>
      <c r="H3690" s="1">
        <v>6.3266804295123898E-9</v>
      </c>
      <c r="I3690" s="4">
        <v>34.5406082369324</v>
      </c>
      <c r="J3690" s="13">
        <v>41.4309287497613</v>
      </c>
      <c r="K3690" s="2">
        <v>40.866476163400797</v>
      </c>
      <c r="L3690" s="2">
        <v>38.037410178265198</v>
      </c>
      <c r="M3690" s="2">
        <v>63.270881597012803</v>
      </c>
      <c r="N3690" s="14">
        <v>64.989973111036804</v>
      </c>
      <c r="O3690" s="3" t="s">
        <v>8570</v>
      </c>
    </row>
    <row r="3691" spans="1:15" x14ac:dyDescent="0.2">
      <c r="A3691">
        <v>3688</v>
      </c>
      <c r="B3691" t="s">
        <v>6839</v>
      </c>
      <c r="C3691">
        <v>220.833738867953</v>
      </c>
      <c r="D3691">
        <v>-0.58036952034515199</v>
      </c>
      <c r="E3691">
        <v>0.16949555611543801</v>
      </c>
      <c r="F3691">
        <v>-3.42409874126658</v>
      </c>
      <c r="G3691">
        <v>6.1684203835426295E-4</v>
      </c>
      <c r="H3691">
        <v>2.2424423272768201E-3</v>
      </c>
      <c r="I3691" s="4">
        <v>4.8016457165604702</v>
      </c>
      <c r="J3691" s="13">
        <v>7.4764323413206499</v>
      </c>
      <c r="K3691" s="2">
        <v>5.1827572089242802</v>
      </c>
      <c r="L3691" s="2">
        <v>6.7887130136482998</v>
      </c>
      <c r="M3691" s="2">
        <v>9.2175828766849097</v>
      </c>
      <c r="N3691" s="14">
        <v>9.1926517618291292</v>
      </c>
      <c r="O3691" s="3" t="s">
        <v>8570</v>
      </c>
    </row>
    <row r="3692" spans="1:15" x14ac:dyDescent="0.2">
      <c r="A3692">
        <v>3689</v>
      </c>
      <c r="B3692" t="s">
        <v>4181</v>
      </c>
      <c r="C3692">
        <v>19198.955122990101</v>
      </c>
      <c r="D3692">
        <v>-0.58028741132186901</v>
      </c>
      <c r="E3692">
        <v>7.2909703861556305E-2</v>
      </c>
      <c r="F3692">
        <v>-7.9589873581675903</v>
      </c>
      <c r="G3692" s="1">
        <v>1.73452958523568E-15</v>
      </c>
      <c r="H3692" s="1">
        <v>2.3790905511069201E-14</v>
      </c>
      <c r="I3692" s="4">
        <v>274.01015612954302</v>
      </c>
      <c r="J3692" s="13">
        <v>271.57824192841798</v>
      </c>
      <c r="K3692" s="2">
        <v>228.11758500356399</v>
      </c>
      <c r="L3692" s="2">
        <v>248.86396353216699</v>
      </c>
      <c r="M3692" s="2">
        <v>333.91613795012</v>
      </c>
      <c r="N3692" s="14">
        <v>339.58049909966201</v>
      </c>
      <c r="O3692" s="3" t="s">
        <v>8570</v>
      </c>
    </row>
    <row r="3693" spans="1:15" x14ac:dyDescent="0.2">
      <c r="A3693">
        <v>3690</v>
      </c>
      <c r="B3693" t="s">
        <v>5720</v>
      </c>
      <c r="C3693">
        <v>2206.40730764718</v>
      </c>
      <c r="D3693">
        <v>-0.58028402381335997</v>
      </c>
      <c r="E3693">
        <v>0.11618774236184801</v>
      </c>
      <c r="F3693">
        <v>-4.9943652576203599</v>
      </c>
      <c r="G3693" s="1">
        <v>5.90295867442266E-7</v>
      </c>
      <c r="H3693" s="1">
        <v>3.4805868706101701E-6</v>
      </c>
      <c r="I3693" s="4">
        <v>25.370305609148001</v>
      </c>
      <c r="J3693" s="13">
        <v>35.691868341344303</v>
      </c>
      <c r="K3693" s="2">
        <v>28.896152220485298</v>
      </c>
      <c r="L3693" s="2">
        <v>33.1060118405846</v>
      </c>
      <c r="M3693" s="2">
        <v>48.653048200995599</v>
      </c>
      <c r="N3693" s="14">
        <v>52.461841877501499</v>
      </c>
      <c r="O3693" s="3" t="s">
        <v>8570</v>
      </c>
    </row>
    <row r="3694" spans="1:15" x14ac:dyDescent="0.2">
      <c r="A3694">
        <v>3691</v>
      </c>
      <c r="B3694" t="s">
        <v>6291</v>
      </c>
      <c r="C3694">
        <v>1102.27674677555</v>
      </c>
      <c r="D3694">
        <v>-0.58025436188578905</v>
      </c>
      <c r="E3694">
        <v>0.13964414045673501</v>
      </c>
      <c r="F3694">
        <v>-4.1552360162621103</v>
      </c>
      <c r="G3694" s="1">
        <v>3.2495193323637602E-5</v>
      </c>
      <c r="H3694">
        <v>1.4980647162607101E-4</v>
      </c>
      <c r="I3694" s="4">
        <v>11.3795693842291</v>
      </c>
      <c r="J3694" s="13">
        <v>11.780043585383201</v>
      </c>
      <c r="K3694" s="2">
        <v>8.5598011711176394</v>
      </c>
      <c r="L3694" s="2">
        <v>9.0857592948804307</v>
      </c>
      <c r="M3694" s="2">
        <v>14.414865993090901</v>
      </c>
      <c r="N3694" s="14">
        <v>14.115106232422299</v>
      </c>
      <c r="O3694" s="3" t="s">
        <v>8570</v>
      </c>
    </row>
    <row r="3695" spans="1:15" x14ac:dyDescent="0.2">
      <c r="A3695">
        <v>3692</v>
      </c>
      <c r="B3695" t="s">
        <v>3733</v>
      </c>
      <c r="C3695">
        <v>4665.9945383855202</v>
      </c>
      <c r="D3695">
        <v>-0.58017697053976902</v>
      </c>
      <c r="E3695">
        <v>6.1038511492962397E-2</v>
      </c>
      <c r="F3695">
        <v>-9.5050969682749002</v>
      </c>
      <c r="G3695" s="1">
        <v>1.9986171939033301E-21</v>
      </c>
      <c r="H3695" s="1">
        <v>3.9786045954840899E-20</v>
      </c>
      <c r="I3695" s="4">
        <v>29.4205415788369</v>
      </c>
      <c r="J3695" s="13">
        <v>30.043266689309299</v>
      </c>
      <c r="K3695" s="2">
        <v>27.667427444618301</v>
      </c>
      <c r="L3695" s="2">
        <v>28.478569848739099</v>
      </c>
      <c r="M3695" s="2">
        <v>42.766828577262103</v>
      </c>
      <c r="N3695" s="14">
        <v>44.095300866457599</v>
      </c>
      <c r="O3695" s="3" t="s">
        <v>8570</v>
      </c>
    </row>
    <row r="3696" spans="1:15" x14ac:dyDescent="0.2">
      <c r="A3696">
        <v>3693</v>
      </c>
      <c r="B3696" t="s">
        <v>5589</v>
      </c>
      <c r="C3696">
        <v>524.13981301399394</v>
      </c>
      <c r="D3696">
        <v>-0.579866790747672</v>
      </c>
      <c r="E3696">
        <v>0.112444739338646</v>
      </c>
      <c r="F3696">
        <v>-5.15690457515585</v>
      </c>
      <c r="G3696" s="1">
        <v>2.5106566867698202E-7</v>
      </c>
      <c r="H3696" s="1">
        <v>1.5624858818021E-6</v>
      </c>
      <c r="I3696" s="4">
        <v>11.930427013732601</v>
      </c>
      <c r="J3696" s="13">
        <v>18.8576252481895</v>
      </c>
      <c r="K3696" s="2">
        <v>16.374737191330102</v>
      </c>
      <c r="L3696" s="2">
        <v>18.3284546728162</v>
      </c>
      <c r="M3696" s="2">
        <v>27.956918783092402</v>
      </c>
      <c r="N3696" s="14">
        <v>28.5328021522703</v>
      </c>
      <c r="O3696" s="3" t="s">
        <v>8570</v>
      </c>
    </row>
    <row r="3697" spans="1:15" x14ac:dyDescent="0.2">
      <c r="A3697">
        <v>3694</v>
      </c>
      <c r="B3697" t="s">
        <v>3226</v>
      </c>
      <c r="C3697">
        <v>23770.8592754895</v>
      </c>
      <c r="D3697">
        <v>-0.57903401158023304</v>
      </c>
      <c r="E3697">
        <v>4.6079631610455897E-2</v>
      </c>
      <c r="F3697">
        <v>-12.5659427244389</v>
      </c>
      <c r="G3697" s="1">
        <v>3.2497815734002897E-36</v>
      </c>
      <c r="H3697" s="1">
        <v>1.28024566644019E-34</v>
      </c>
      <c r="I3697" s="4">
        <v>467.47527531630499</v>
      </c>
      <c r="J3697" s="13">
        <v>585.35164473330497</v>
      </c>
      <c r="K3697" s="2">
        <v>518.69743524410796</v>
      </c>
      <c r="L3697" s="2">
        <v>537.70149241185902</v>
      </c>
      <c r="M3697" s="2">
        <v>861.61510380843902</v>
      </c>
      <c r="N3697" s="14">
        <v>857.95152756196001</v>
      </c>
      <c r="O3697" s="3" t="s">
        <v>8570</v>
      </c>
    </row>
    <row r="3698" spans="1:15" x14ac:dyDescent="0.2">
      <c r="A3698">
        <v>3695</v>
      </c>
      <c r="B3698" t="s">
        <v>7828</v>
      </c>
      <c r="C3698">
        <v>116.82194779391</v>
      </c>
      <c r="D3698">
        <v>-0.57843965904127603</v>
      </c>
      <c r="E3698">
        <v>0.24357777793572599</v>
      </c>
      <c r="F3698">
        <v>-2.3747636748452199</v>
      </c>
      <c r="G3698">
        <v>1.75601891414187E-2</v>
      </c>
      <c r="H3698">
        <v>4.54678386668892E-2</v>
      </c>
      <c r="I3698" s="4">
        <v>1.54105399497047</v>
      </c>
      <c r="J3698" s="13">
        <v>2.0855225061516798</v>
      </c>
      <c r="K3698" s="2">
        <v>1.80302079659503</v>
      </c>
      <c r="L3698" s="2">
        <v>1.5273547562951899</v>
      </c>
      <c r="M3698" s="2">
        <v>3.1832816989185102</v>
      </c>
      <c r="N3698" s="14">
        <v>2.5586752143595199</v>
      </c>
      <c r="O3698" s="3" t="s">
        <v>8570</v>
      </c>
    </row>
    <row r="3699" spans="1:15" x14ac:dyDescent="0.2">
      <c r="A3699">
        <v>3696</v>
      </c>
      <c r="B3699" t="s">
        <v>4321</v>
      </c>
      <c r="C3699">
        <v>2077.96980142558</v>
      </c>
      <c r="D3699">
        <v>-0.57840595624624702</v>
      </c>
      <c r="E3699">
        <v>7.5991445821885398E-2</v>
      </c>
      <c r="F3699">
        <v>-7.6114613952991403</v>
      </c>
      <c r="G3699" s="1">
        <v>2.7101385493774599E-14</v>
      </c>
      <c r="H3699" s="1">
        <v>3.36637924097672E-13</v>
      </c>
      <c r="I3699" s="4">
        <v>41.257711149563796</v>
      </c>
      <c r="J3699" s="13">
        <v>44.462603976072899</v>
      </c>
      <c r="K3699" s="2">
        <v>39.526033631530801</v>
      </c>
      <c r="L3699" s="2">
        <v>45.575107529585402</v>
      </c>
      <c r="M3699" s="2">
        <v>65.412543047617902</v>
      </c>
      <c r="N3699" s="14">
        <v>56.667872174312301</v>
      </c>
      <c r="O3699" s="3" t="s">
        <v>8570</v>
      </c>
    </row>
    <row r="3700" spans="1:15" x14ac:dyDescent="0.2">
      <c r="A3700">
        <v>3697</v>
      </c>
      <c r="B3700" t="s">
        <v>7820</v>
      </c>
      <c r="C3700">
        <v>599.36300384609501</v>
      </c>
      <c r="D3700">
        <v>-0.57820001529183995</v>
      </c>
      <c r="E3700">
        <v>0.24301426448254701</v>
      </c>
      <c r="F3700">
        <v>-2.37928426351024</v>
      </c>
      <c r="G3700">
        <v>1.7346293415988499E-2</v>
      </c>
      <c r="H3700">
        <v>4.5013095236160303E-2</v>
      </c>
      <c r="I3700" s="4">
        <v>4.4616617828885401</v>
      </c>
      <c r="J3700" s="13">
        <v>8.0129111828625401</v>
      </c>
      <c r="K3700" s="2">
        <v>7.7217720204281104</v>
      </c>
      <c r="L3700" s="2">
        <v>5.5436358368211902</v>
      </c>
      <c r="M3700" s="2">
        <v>14.935754929140099</v>
      </c>
      <c r="N3700" s="14">
        <v>12.0189250640128</v>
      </c>
      <c r="O3700" s="3" t="s">
        <v>8570</v>
      </c>
    </row>
    <row r="3701" spans="1:15" x14ac:dyDescent="0.2">
      <c r="A3701">
        <v>3698</v>
      </c>
      <c r="B3701" t="s">
        <v>5097</v>
      </c>
      <c r="C3701">
        <v>818.84333597925001</v>
      </c>
      <c r="D3701">
        <v>-0.57815684082990504</v>
      </c>
      <c r="E3701">
        <v>9.6710321906497004E-2</v>
      </c>
      <c r="F3701">
        <v>-5.9782330306881599</v>
      </c>
      <c r="G3701" s="1">
        <v>2.25570906231057E-9</v>
      </c>
      <c r="H3701" s="1">
        <v>1.7847738976604799E-8</v>
      </c>
      <c r="I3701" s="4">
        <v>7.1242289675569399</v>
      </c>
      <c r="J3701" s="13">
        <v>17.264131401903601</v>
      </c>
      <c r="K3701" s="2">
        <v>15.6563556360686</v>
      </c>
      <c r="L3701" s="2">
        <v>16.714542924181099</v>
      </c>
      <c r="M3701" s="2">
        <v>25.857244772750001</v>
      </c>
      <c r="N3701" s="14">
        <v>24.619716939986802</v>
      </c>
      <c r="O3701" s="3" t="s">
        <v>8570</v>
      </c>
    </row>
    <row r="3702" spans="1:15" x14ac:dyDescent="0.2">
      <c r="A3702">
        <v>3699</v>
      </c>
      <c r="B3702" t="s">
        <v>3918</v>
      </c>
      <c r="C3702">
        <v>4721.5623181813298</v>
      </c>
      <c r="D3702">
        <v>-0.57795673284003901</v>
      </c>
      <c r="E3702">
        <v>6.5734571120112703E-2</v>
      </c>
      <c r="F3702">
        <v>-8.7922796633749094</v>
      </c>
      <c r="G3702" s="1">
        <v>1.4655541126369201E-18</v>
      </c>
      <c r="H3702" s="1">
        <v>2.4607158914661101E-17</v>
      </c>
      <c r="I3702" s="4">
        <v>98.082857053908896</v>
      </c>
      <c r="J3702" s="13">
        <v>130.53005903630199</v>
      </c>
      <c r="K3702" s="2">
        <v>110.931345574332</v>
      </c>
      <c r="L3702" s="2">
        <v>113.489181562003</v>
      </c>
      <c r="M3702" s="2">
        <v>187.4777579711</v>
      </c>
      <c r="N3702" s="14">
        <v>179.25103545182799</v>
      </c>
      <c r="O3702" s="3" t="s">
        <v>8570</v>
      </c>
    </row>
    <row r="3703" spans="1:15" x14ac:dyDescent="0.2">
      <c r="A3703">
        <v>3700</v>
      </c>
      <c r="B3703" t="s">
        <v>6006</v>
      </c>
      <c r="C3703">
        <v>908.13258058976101</v>
      </c>
      <c r="D3703">
        <v>-0.57777556940880503</v>
      </c>
      <c r="E3703">
        <v>0.126952572897328</v>
      </c>
      <c r="F3703">
        <v>-4.5511135081608396</v>
      </c>
      <c r="G3703" s="1">
        <v>5.33627484122636E-6</v>
      </c>
      <c r="H3703" s="1">
        <v>2.75598106246281E-5</v>
      </c>
      <c r="I3703" s="4">
        <v>8.4139070747221396</v>
      </c>
      <c r="J3703" s="13">
        <v>13.6673524846763</v>
      </c>
      <c r="K3703" s="2">
        <v>8.6402783353788202</v>
      </c>
      <c r="L3703" s="2">
        <v>9.3707015252463108</v>
      </c>
      <c r="M3703" s="2">
        <v>17.646954722885699</v>
      </c>
      <c r="N3703" s="14">
        <v>16.076897316736201</v>
      </c>
      <c r="O3703" s="3" t="s">
        <v>8570</v>
      </c>
    </row>
    <row r="3704" spans="1:15" x14ac:dyDescent="0.2">
      <c r="A3704">
        <v>3701</v>
      </c>
      <c r="B3704" t="s">
        <v>7530</v>
      </c>
      <c r="C3704">
        <v>121.95824721367499</v>
      </c>
      <c r="D3704">
        <v>-0.57641635509669997</v>
      </c>
      <c r="E3704">
        <v>0.21525608220834</v>
      </c>
      <c r="F3704">
        <v>-2.6778168086270502</v>
      </c>
      <c r="G3704">
        <v>7.41037356087864E-3</v>
      </c>
      <c r="H3704">
        <v>2.1157846219438399E-2</v>
      </c>
      <c r="I3704" s="4">
        <v>3.5162246475194698</v>
      </c>
      <c r="J3704" s="13">
        <v>5.4820503447339402</v>
      </c>
      <c r="K3704" s="2">
        <v>4.4213379475258199</v>
      </c>
      <c r="L3704" s="2">
        <v>6.28765475111231</v>
      </c>
      <c r="M3704" s="2">
        <v>7.3470035005379701</v>
      </c>
      <c r="N3704" s="14">
        <v>6.4427867969265202</v>
      </c>
      <c r="O3704" s="3" t="s">
        <v>8570</v>
      </c>
    </row>
    <row r="3705" spans="1:15" x14ac:dyDescent="0.2">
      <c r="A3705">
        <v>3702</v>
      </c>
      <c r="B3705" t="s">
        <v>6048</v>
      </c>
      <c r="C3705">
        <v>1131.4726150193201</v>
      </c>
      <c r="D3705">
        <v>-0.57602427915901799</v>
      </c>
      <c r="E3705">
        <v>0.128609683474355</v>
      </c>
      <c r="F3705">
        <v>-4.47885620738563</v>
      </c>
      <c r="G3705" s="1">
        <v>7.5044061441372599E-6</v>
      </c>
      <c r="H3705" s="1">
        <v>3.8031280596412502E-5</v>
      </c>
      <c r="I3705" s="4">
        <v>15.150174929671101</v>
      </c>
      <c r="J3705" s="13">
        <v>27.348110648912701</v>
      </c>
      <c r="K3705" s="2">
        <v>19.116205927362</v>
      </c>
      <c r="L3705" s="2">
        <v>22.717278242488799</v>
      </c>
      <c r="M3705" s="2">
        <v>34.455605629621601</v>
      </c>
      <c r="N3705" s="14">
        <v>28.2185953030618</v>
      </c>
      <c r="O3705" s="3" t="s">
        <v>8570</v>
      </c>
    </row>
    <row r="3706" spans="1:15" x14ac:dyDescent="0.2">
      <c r="A3706">
        <v>3703</v>
      </c>
      <c r="B3706" t="s">
        <v>4407</v>
      </c>
      <c r="C3706">
        <v>1987.2167224395901</v>
      </c>
      <c r="D3706">
        <v>-0.57573043267928603</v>
      </c>
      <c r="E3706">
        <v>7.8318329225530295E-2</v>
      </c>
      <c r="F3706">
        <v>-7.3511582585141397</v>
      </c>
      <c r="G3706" s="1">
        <v>1.96496598154394E-13</v>
      </c>
      <c r="H3706" s="1">
        <v>2.3066085721634002E-12</v>
      </c>
      <c r="I3706" s="4">
        <v>47.774971235086902</v>
      </c>
      <c r="J3706" s="13">
        <v>50.328713649803703</v>
      </c>
      <c r="K3706" s="2">
        <v>44.750964855927599</v>
      </c>
      <c r="L3706" s="2">
        <v>42.726376205454301</v>
      </c>
      <c r="M3706" s="2">
        <v>68.1194122846601</v>
      </c>
      <c r="N3706" s="14">
        <v>64.886247891617899</v>
      </c>
      <c r="O3706" s="3" t="s">
        <v>8570</v>
      </c>
    </row>
    <row r="3707" spans="1:15" x14ac:dyDescent="0.2">
      <c r="A3707">
        <v>3704</v>
      </c>
      <c r="B3707" t="s">
        <v>4402</v>
      </c>
      <c r="C3707">
        <v>3058.7019931514701</v>
      </c>
      <c r="D3707">
        <v>-0.57557778764496803</v>
      </c>
      <c r="E3707">
        <v>7.8098217975680506E-2</v>
      </c>
      <c r="F3707">
        <v>-7.3699221642189103</v>
      </c>
      <c r="G3707" s="1">
        <v>1.7072768715771101E-13</v>
      </c>
      <c r="H3707" s="1">
        <v>2.00993049881123E-12</v>
      </c>
      <c r="I3707" s="4">
        <v>32.600076237435303</v>
      </c>
      <c r="J3707" s="13">
        <v>31.421714637817502</v>
      </c>
      <c r="K3707" s="2">
        <v>31.172736627295802</v>
      </c>
      <c r="L3707" s="2">
        <v>30.324245064648</v>
      </c>
      <c r="M3707" s="2">
        <v>47.2742686480196</v>
      </c>
      <c r="N3707" s="14">
        <v>49.475887296857202</v>
      </c>
      <c r="O3707" s="3" t="s">
        <v>8570</v>
      </c>
    </row>
    <row r="3708" spans="1:15" x14ac:dyDescent="0.2">
      <c r="A3708">
        <v>3705</v>
      </c>
      <c r="B3708" t="s">
        <v>5814</v>
      </c>
      <c r="C3708">
        <v>411.82079134893598</v>
      </c>
      <c r="D3708">
        <v>-0.57550118502861403</v>
      </c>
      <c r="E3708">
        <v>0.118649817903734</v>
      </c>
      <c r="F3708">
        <v>-4.8504177688291401</v>
      </c>
      <c r="G3708" s="1">
        <v>1.23201703679682E-6</v>
      </c>
      <c r="H3708" s="1">
        <v>6.9593240783887296E-6</v>
      </c>
      <c r="I3708" s="4">
        <v>8.9156708792722092</v>
      </c>
      <c r="J3708" s="13">
        <v>13.023722488861299</v>
      </c>
      <c r="K3708" s="2">
        <v>12.099465921122301</v>
      </c>
      <c r="L3708" s="2">
        <v>12.0460957381312</v>
      </c>
      <c r="M3708" s="2">
        <v>19.141603152279401</v>
      </c>
      <c r="N3708" s="14">
        <v>17.968971257352401</v>
      </c>
      <c r="O3708" s="3" t="s">
        <v>8570</v>
      </c>
    </row>
    <row r="3709" spans="1:15" x14ac:dyDescent="0.2">
      <c r="A3709">
        <v>3706</v>
      </c>
      <c r="B3709" t="s">
        <v>6615</v>
      </c>
      <c r="C3709">
        <v>435.390329921616</v>
      </c>
      <c r="D3709">
        <v>-0.57542421801284804</v>
      </c>
      <c r="E3709">
        <v>0.15471654700867499</v>
      </c>
      <c r="F3709">
        <v>-3.7192157473665999</v>
      </c>
      <c r="G3709">
        <v>1.998423035948E-4</v>
      </c>
      <c r="H3709">
        <v>7.9799257394111704E-4</v>
      </c>
      <c r="I3709" s="4">
        <v>9.2514852269505194</v>
      </c>
      <c r="J3709" s="13">
        <v>12.7706881763367</v>
      </c>
      <c r="K3709" s="2">
        <v>13.189543338586001</v>
      </c>
      <c r="L3709" s="2">
        <v>15.1550548723812</v>
      </c>
      <c r="M3709" s="2">
        <v>22.670153146021502</v>
      </c>
      <c r="N3709" s="14">
        <v>21.140040141764899</v>
      </c>
      <c r="O3709" s="3" t="s">
        <v>8570</v>
      </c>
    </row>
    <row r="3710" spans="1:15" x14ac:dyDescent="0.2">
      <c r="A3710">
        <v>3707</v>
      </c>
      <c r="B3710" t="s">
        <v>6424</v>
      </c>
      <c r="C3710">
        <v>600.79839728913305</v>
      </c>
      <c r="D3710">
        <v>-0.575284405930929</v>
      </c>
      <c r="E3710">
        <v>0.145242986018676</v>
      </c>
      <c r="F3710">
        <v>-3.9608412199468201</v>
      </c>
      <c r="G3710" s="1">
        <v>7.4686184730606906E-5</v>
      </c>
      <c r="H3710">
        <v>3.23255085058019E-4</v>
      </c>
      <c r="I3710" s="4">
        <v>7.0994534102719404</v>
      </c>
      <c r="J3710" s="13">
        <v>11.071453111062</v>
      </c>
      <c r="K3710" s="2">
        <v>7.99688524051518</v>
      </c>
      <c r="L3710" s="2">
        <v>9.1876134456759999</v>
      </c>
      <c r="M3710" s="2">
        <v>15.6218783559511</v>
      </c>
      <c r="N3710" s="14">
        <v>14.9582505025119</v>
      </c>
      <c r="O3710" s="3" t="s">
        <v>8570</v>
      </c>
    </row>
    <row r="3711" spans="1:15" x14ac:dyDescent="0.2">
      <c r="A3711">
        <v>3708</v>
      </c>
      <c r="B3711" t="s">
        <v>6613</v>
      </c>
      <c r="C3711">
        <v>15291.515787780099</v>
      </c>
      <c r="D3711">
        <v>-0.57518682021196299</v>
      </c>
      <c r="E3711">
        <v>0.15431205624793001</v>
      </c>
      <c r="F3711">
        <v>-3.7274263216855901</v>
      </c>
      <c r="G3711">
        <v>1.9344508584873501E-4</v>
      </c>
      <c r="H3711">
        <v>7.73462647408984E-4</v>
      </c>
      <c r="I3711" s="4">
        <v>327.53013360193103</v>
      </c>
      <c r="J3711" s="13">
        <v>379.04833304425802</v>
      </c>
      <c r="K3711" s="2">
        <v>250.56368726239501</v>
      </c>
      <c r="L3711" s="2">
        <v>267.725126510596</v>
      </c>
      <c r="M3711" s="2">
        <v>481.42817050486599</v>
      </c>
      <c r="N3711" s="14">
        <v>453.33955201657898</v>
      </c>
      <c r="O3711" s="3" t="s">
        <v>8570</v>
      </c>
    </row>
    <row r="3712" spans="1:15" x14ac:dyDescent="0.2">
      <c r="A3712">
        <v>3709</v>
      </c>
      <c r="B3712" t="s">
        <v>4889</v>
      </c>
      <c r="C3712">
        <v>863.07901450514805</v>
      </c>
      <c r="D3712">
        <v>-0.57472653596783496</v>
      </c>
      <c r="E3712">
        <v>9.0611501643363804E-2</v>
      </c>
      <c r="F3712">
        <v>-6.3427547887892901</v>
      </c>
      <c r="G3712" s="1">
        <v>2.2569251175653999E-10</v>
      </c>
      <c r="H3712" s="1">
        <v>1.99083691711041E-9</v>
      </c>
      <c r="I3712" s="4">
        <v>23.746068661126898</v>
      </c>
      <c r="J3712" s="13">
        <v>22.5233273520662</v>
      </c>
      <c r="K3712" s="2">
        <v>22.851686754246799</v>
      </c>
      <c r="L3712" s="2">
        <v>27.336842993841199</v>
      </c>
      <c r="M3712" s="2">
        <v>29.3547487622726</v>
      </c>
      <c r="N3712" s="14">
        <v>28.3803748221153</v>
      </c>
      <c r="O3712" s="3" t="s">
        <v>8570</v>
      </c>
    </row>
    <row r="3713" spans="1:15" x14ac:dyDescent="0.2">
      <c r="A3713">
        <v>3710</v>
      </c>
      <c r="B3713" t="s">
        <v>4882</v>
      </c>
      <c r="C3713">
        <v>1717.88246144712</v>
      </c>
      <c r="D3713">
        <v>-0.57464308898121896</v>
      </c>
      <c r="E3713">
        <v>9.0453567632639703E-2</v>
      </c>
      <c r="F3713">
        <v>-6.3529068451453998</v>
      </c>
      <c r="G3713" s="1">
        <v>2.1128367812722401E-10</v>
      </c>
      <c r="H3713" s="1">
        <v>1.8711940442653302E-9</v>
      </c>
      <c r="I3713" s="4">
        <v>14.053540147344201</v>
      </c>
      <c r="J3713" s="13">
        <v>20.3403200075727</v>
      </c>
      <c r="K3713" s="2">
        <v>16.943834290997302</v>
      </c>
      <c r="L3713" s="2">
        <v>16.824026916139601</v>
      </c>
      <c r="M3713" s="2">
        <v>30.305082252691498</v>
      </c>
      <c r="N3713" s="14">
        <v>23.677294636291101</v>
      </c>
      <c r="O3713" s="3" t="s">
        <v>8570</v>
      </c>
    </row>
    <row r="3714" spans="1:15" x14ac:dyDescent="0.2">
      <c r="A3714">
        <v>3711</v>
      </c>
      <c r="B3714" t="s">
        <v>6380</v>
      </c>
      <c r="C3714">
        <v>9257.6876609284209</v>
      </c>
      <c r="D3714">
        <v>-0.57430723933378203</v>
      </c>
      <c r="E3714">
        <v>0.142961495640547</v>
      </c>
      <c r="F3714">
        <v>-4.0172162214767297</v>
      </c>
      <c r="G3714" s="1">
        <v>5.8889686067032203E-5</v>
      </c>
      <c r="H3714">
        <v>2.5949833429646501E-4</v>
      </c>
      <c r="I3714" s="4">
        <v>68.971241960194305</v>
      </c>
      <c r="J3714" s="13">
        <v>125.366544652811</v>
      </c>
      <c r="K3714" s="2">
        <v>103.071808810302</v>
      </c>
      <c r="L3714" s="2">
        <v>95.3519749383739</v>
      </c>
      <c r="M3714" s="2">
        <v>155.835269403084</v>
      </c>
      <c r="N3714" s="14">
        <v>161.91032591124801</v>
      </c>
      <c r="O3714" s="3" t="s">
        <v>8570</v>
      </c>
    </row>
    <row r="3715" spans="1:15" x14ac:dyDescent="0.2">
      <c r="A3715">
        <v>3712</v>
      </c>
      <c r="B3715" t="s">
        <v>3747</v>
      </c>
      <c r="C3715">
        <v>6192.4906071656096</v>
      </c>
      <c r="D3715">
        <v>-0.57402090436139797</v>
      </c>
      <c r="E3715">
        <v>6.0914353358384798E-2</v>
      </c>
      <c r="F3715">
        <v>-9.4234096352331207</v>
      </c>
      <c r="G3715" s="1">
        <v>4.3667261983826201E-21</v>
      </c>
      <c r="H3715" s="1">
        <v>8.5391418494637101E-20</v>
      </c>
      <c r="I3715" s="4">
        <v>54.9728318247614</v>
      </c>
      <c r="J3715" s="13">
        <v>61.074449798811798</v>
      </c>
      <c r="K3715" s="2">
        <v>51.253775921404397</v>
      </c>
      <c r="L3715" s="2">
        <v>51.298940849588099</v>
      </c>
      <c r="M3715" s="2">
        <v>84.528536769760606</v>
      </c>
      <c r="N3715" s="14">
        <v>81.077239483970601</v>
      </c>
      <c r="O3715" s="3" t="s">
        <v>8570</v>
      </c>
    </row>
    <row r="3716" spans="1:15" x14ac:dyDescent="0.2">
      <c r="A3716">
        <v>3713</v>
      </c>
      <c r="B3716" t="s">
        <v>5477</v>
      </c>
      <c r="C3716">
        <v>1270.52436770277</v>
      </c>
      <c r="D3716">
        <v>-0.57380166635136298</v>
      </c>
      <c r="E3716">
        <v>0.107651439207258</v>
      </c>
      <c r="F3716">
        <v>-5.3301810972228898</v>
      </c>
      <c r="G3716" s="1">
        <v>9.8114878987881102E-8</v>
      </c>
      <c r="H3716" s="1">
        <v>6.4247037219982596E-7</v>
      </c>
      <c r="I3716" s="4">
        <v>66.916037818426304</v>
      </c>
      <c r="J3716" s="13">
        <v>104.80924933642</v>
      </c>
      <c r="K3716" s="2">
        <v>108.54305138124199</v>
      </c>
      <c r="L3716" s="2">
        <v>107.450828836219</v>
      </c>
      <c r="M3716" s="2">
        <v>168.34911861350301</v>
      </c>
      <c r="N3716" s="14">
        <v>173.20576281949499</v>
      </c>
      <c r="O3716" s="3" t="s">
        <v>8570</v>
      </c>
    </row>
    <row r="3717" spans="1:15" x14ac:dyDescent="0.2">
      <c r="A3717">
        <v>3714</v>
      </c>
      <c r="B3717" t="s">
        <v>4942</v>
      </c>
      <c r="C3717">
        <v>1585.5045160260199</v>
      </c>
      <c r="D3717">
        <v>-0.57359820909830295</v>
      </c>
      <c r="E3717">
        <v>9.1880380261616004E-2</v>
      </c>
      <c r="F3717">
        <v>-6.24288022606203</v>
      </c>
      <c r="G3717" s="1">
        <v>4.2958585955248301E-10</v>
      </c>
      <c r="H3717" s="1">
        <v>3.6800483239496E-9</v>
      </c>
      <c r="I3717" s="4">
        <v>57.587525373012397</v>
      </c>
      <c r="J3717" s="13">
        <v>53.7564099636744</v>
      </c>
      <c r="K3717" s="2">
        <v>47.879474942214102</v>
      </c>
      <c r="L3717" s="2">
        <v>50.275757647223301</v>
      </c>
      <c r="M3717" s="2">
        <v>80.2682787849308</v>
      </c>
      <c r="N3717" s="14">
        <v>81.637181673170701</v>
      </c>
      <c r="O3717" s="3" t="s">
        <v>8570</v>
      </c>
    </row>
    <row r="3718" spans="1:15" x14ac:dyDescent="0.2">
      <c r="A3718">
        <v>3715</v>
      </c>
      <c r="B3718" t="s">
        <v>4671</v>
      </c>
      <c r="C3718">
        <v>3476.2251692406198</v>
      </c>
      <c r="D3718">
        <v>-0.57346256883950397</v>
      </c>
      <c r="E3718">
        <v>8.4767541421145398E-2</v>
      </c>
      <c r="F3718">
        <v>-6.7651197525053197</v>
      </c>
      <c r="G3718" s="1">
        <v>1.3319898009684201E-11</v>
      </c>
      <c r="H3718" s="1">
        <v>1.32145980824683E-10</v>
      </c>
      <c r="I3718" s="4">
        <v>25.919078748120299</v>
      </c>
      <c r="J3718" s="13">
        <v>36.8249212031103</v>
      </c>
      <c r="K3718" s="2">
        <v>29.599739323324901</v>
      </c>
      <c r="L3718" s="2">
        <v>33.669433503046797</v>
      </c>
      <c r="M3718" s="2">
        <v>49.333858356698002</v>
      </c>
      <c r="N3718" s="14">
        <v>44.492606669140102</v>
      </c>
      <c r="O3718" s="3" t="s">
        <v>8570</v>
      </c>
    </row>
    <row r="3719" spans="1:15" x14ac:dyDescent="0.2">
      <c r="A3719">
        <v>3716</v>
      </c>
      <c r="B3719" t="s">
        <v>6513</v>
      </c>
      <c r="C3719">
        <v>1656.9633458528101</v>
      </c>
      <c r="D3719">
        <v>-0.57332617305640499</v>
      </c>
      <c r="E3719">
        <v>0.14853547704119599</v>
      </c>
      <c r="F3719">
        <v>-3.85986017937919</v>
      </c>
      <c r="G3719">
        <v>1.13451921595575E-4</v>
      </c>
      <c r="H3719">
        <v>4.7385494650298E-4</v>
      </c>
      <c r="I3719" s="4">
        <v>28.227671436402598</v>
      </c>
      <c r="J3719" s="13">
        <v>45.491647664692003</v>
      </c>
      <c r="K3719" s="2">
        <v>30.6088787942181</v>
      </c>
      <c r="L3719" s="2">
        <v>31.233925309956501</v>
      </c>
      <c r="M3719" s="2">
        <v>60.399923812505399</v>
      </c>
      <c r="N3719" s="14">
        <v>56.5167040770841</v>
      </c>
      <c r="O3719" s="3" t="s">
        <v>8570</v>
      </c>
    </row>
    <row r="3720" spans="1:15" x14ac:dyDescent="0.2">
      <c r="A3720">
        <v>3717</v>
      </c>
      <c r="B3720" t="s">
        <v>5079</v>
      </c>
      <c r="C3720">
        <v>2231.80915639975</v>
      </c>
      <c r="D3720">
        <v>-0.57330421306540502</v>
      </c>
      <c r="E3720">
        <v>9.5427243104415999E-2</v>
      </c>
      <c r="F3720">
        <v>-6.0077625048655996</v>
      </c>
      <c r="G3720" s="1">
        <v>1.8810110226039401E-9</v>
      </c>
      <c r="H3720" s="1">
        <v>1.5009863768048299E-8</v>
      </c>
      <c r="I3720" s="4">
        <v>10.489668965124499</v>
      </c>
      <c r="J3720" s="13">
        <v>19.4312089227613</v>
      </c>
      <c r="K3720" s="2">
        <v>16.862956473587499</v>
      </c>
      <c r="L3720" s="2">
        <v>16.250628613543999</v>
      </c>
      <c r="M3720" s="2">
        <v>26.897154477886001</v>
      </c>
      <c r="N3720" s="14">
        <v>27.122022912027401</v>
      </c>
      <c r="O3720" s="3" t="s">
        <v>8570</v>
      </c>
    </row>
    <row r="3721" spans="1:15" x14ac:dyDescent="0.2">
      <c r="A3721">
        <v>3718</v>
      </c>
      <c r="B3721" t="s">
        <v>4334</v>
      </c>
      <c r="C3721">
        <v>1609.1987884580899</v>
      </c>
      <c r="D3721">
        <v>-0.57315024119001601</v>
      </c>
      <c r="E3721">
        <v>7.56552764082567E-2</v>
      </c>
      <c r="F3721">
        <v>-7.5758131937439401</v>
      </c>
      <c r="G3721" s="1">
        <v>3.5688502869532701E-14</v>
      </c>
      <c r="H3721" s="1">
        <v>4.3993533714513601E-13</v>
      </c>
      <c r="I3721" s="4">
        <v>13.6687953083423</v>
      </c>
      <c r="J3721" s="13">
        <v>21.7562894904157</v>
      </c>
      <c r="K3721" s="2">
        <v>18.698245900780201</v>
      </c>
      <c r="L3721" s="2">
        <v>19.513151453496299</v>
      </c>
      <c r="M3721" s="2">
        <v>29.1326536888166</v>
      </c>
      <c r="N3721" s="14">
        <v>26.554152676281799</v>
      </c>
      <c r="O3721" s="3" t="s">
        <v>8570</v>
      </c>
    </row>
    <row r="3722" spans="1:15" x14ac:dyDescent="0.2">
      <c r="A3722">
        <v>3719</v>
      </c>
      <c r="B3722" t="s">
        <v>7201</v>
      </c>
      <c r="C3722">
        <v>186.9509377501</v>
      </c>
      <c r="D3722">
        <v>-0.57253963025194199</v>
      </c>
      <c r="E3722">
        <v>0.18951614838867201</v>
      </c>
      <c r="F3722">
        <v>-3.0210598680896599</v>
      </c>
      <c r="G3722">
        <v>2.5189155024197799E-3</v>
      </c>
      <c r="H3722">
        <v>8.0237494206348292E-3</v>
      </c>
      <c r="I3722" s="4">
        <v>2.3811422315025199</v>
      </c>
      <c r="J3722" s="13">
        <v>3.9189472437997002</v>
      </c>
      <c r="K3722" s="2">
        <v>2.9045301982739602</v>
      </c>
      <c r="L3722" s="2">
        <v>3.72777836821118</v>
      </c>
      <c r="M3722" s="2">
        <v>5.44902035899102</v>
      </c>
      <c r="N3722" s="14">
        <v>5.6537700348628901</v>
      </c>
      <c r="O3722" s="3" t="s">
        <v>8570</v>
      </c>
    </row>
    <row r="3723" spans="1:15" x14ac:dyDescent="0.2">
      <c r="A3723">
        <v>3720</v>
      </c>
      <c r="B3723" t="s">
        <v>5356</v>
      </c>
      <c r="C3723">
        <v>3129.0533975974699</v>
      </c>
      <c r="D3723">
        <v>-0.57237666272492405</v>
      </c>
      <c r="E3723">
        <v>0.10337761797742601</v>
      </c>
      <c r="F3723">
        <v>-5.5367561559593303</v>
      </c>
      <c r="G3723" s="1">
        <v>3.08125065743411E-8</v>
      </c>
      <c r="H3723" s="1">
        <v>2.1463842204832899E-7</v>
      </c>
      <c r="I3723" s="4">
        <v>50.833546791482298</v>
      </c>
      <c r="J3723" s="13">
        <v>61.071934671925199</v>
      </c>
      <c r="K3723" s="2">
        <v>44.950355974296698</v>
      </c>
      <c r="L3723" s="2">
        <v>47.588549081289699</v>
      </c>
      <c r="M3723" s="2">
        <v>80.313950362253195</v>
      </c>
      <c r="N3723" s="14">
        <v>76.967451552640895</v>
      </c>
      <c r="O3723" s="3" t="s">
        <v>8570</v>
      </c>
    </row>
    <row r="3724" spans="1:15" x14ac:dyDescent="0.2">
      <c r="A3724">
        <v>3721</v>
      </c>
      <c r="B3724" t="s">
        <v>6178</v>
      </c>
      <c r="C3724">
        <v>2714.43494660039</v>
      </c>
      <c r="D3724">
        <v>-0.572096646632686</v>
      </c>
      <c r="E3724">
        <v>0.13274222169465899</v>
      </c>
      <c r="F3724">
        <v>-4.3098317877235299</v>
      </c>
      <c r="G3724" s="1">
        <v>1.63378770288635E-5</v>
      </c>
      <c r="H3724" s="1">
        <v>7.8733561786364098E-5</v>
      </c>
      <c r="I3724" s="4">
        <v>54.905521863984497</v>
      </c>
      <c r="J3724" s="13">
        <v>38.793947240972102</v>
      </c>
      <c r="K3724" s="2">
        <v>29.1196021624447</v>
      </c>
      <c r="L3724" s="2">
        <v>33.778801406724902</v>
      </c>
      <c r="M3724" s="2">
        <v>40.687806445488597</v>
      </c>
      <c r="N3724" s="14">
        <v>43.943626772247001</v>
      </c>
      <c r="O3724" s="3" t="s">
        <v>8570</v>
      </c>
    </row>
    <row r="3725" spans="1:15" x14ac:dyDescent="0.2">
      <c r="A3725">
        <v>3722</v>
      </c>
      <c r="B3725" t="s">
        <v>4406</v>
      </c>
      <c r="C3725">
        <v>2762.6714145649798</v>
      </c>
      <c r="D3725">
        <v>-0.57120325071057099</v>
      </c>
      <c r="E3725">
        <v>7.7700122344153799E-2</v>
      </c>
      <c r="F3725">
        <v>-7.3513816127671596</v>
      </c>
      <c r="G3725" s="1">
        <v>1.9616847003836999E-13</v>
      </c>
      <c r="H3725" s="1">
        <v>2.3038676177299401E-12</v>
      </c>
      <c r="I3725" s="4">
        <v>14.9858872664435</v>
      </c>
      <c r="J3725" s="13">
        <v>20.3186559372974</v>
      </c>
      <c r="K3725" s="2">
        <v>16.765721555686699</v>
      </c>
      <c r="L3725" s="2">
        <v>18.355755532867999</v>
      </c>
      <c r="M3725" s="2">
        <v>28.116981664507001</v>
      </c>
      <c r="N3725" s="14">
        <v>26.9641979650163</v>
      </c>
      <c r="O3725" s="3" t="s">
        <v>8570</v>
      </c>
    </row>
    <row r="3726" spans="1:15" x14ac:dyDescent="0.2">
      <c r="A3726">
        <v>3723</v>
      </c>
      <c r="B3726" t="s">
        <v>4278</v>
      </c>
      <c r="C3726">
        <v>1964.8728028191799</v>
      </c>
      <c r="D3726">
        <v>-0.57118459430430002</v>
      </c>
      <c r="E3726">
        <v>7.4058042923879394E-2</v>
      </c>
      <c r="F3726">
        <v>-7.7126612013146598</v>
      </c>
      <c r="G3726" s="1">
        <v>1.23220886226797E-14</v>
      </c>
      <c r="H3726" s="1">
        <v>1.5805772898196001E-13</v>
      </c>
      <c r="I3726" s="4">
        <v>31.416842459289199</v>
      </c>
      <c r="J3726" s="13">
        <v>37.556509978205597</v>
      </c>
      <c r="K3726" s="2">
        <v>37.466583536537797</v>
      </c>
      <c r="L3726" s="2">
        <v>35.2779867541351</v>
      </c>
      <c r="M3726" s="2">
        <v>56.142095603332997</v>
      </c>
      <c r="N3726" s="14">
        <v>57.403289218770297</v>
      </c>
      <c r="O3726" s="3" t="s">
        <v>8570</v>
      </c>
    </row>
    <row r="3727" spans="1:15" x14ac:dyDescent="0.2">
      <c r="A3727">
        <v>3724</v>
      </c>
      <c r="B3727" t="s">
        <v>7164</v>
      </c>
      <c r="C3727">
        <v>191.144748422579</v>
      </c>
      <c r="D3727">
        <v>-0.571075438650539</v>
      </c>
      <c r="E3727">
        <v>0.18638814722266001</v>
      </c>
      <c r="F3727">
        <v>-3.0639042619396202</v>
      </c>
      <c r="G3727">
        <v>2.1846881203831498E-3</v>
      </c>
      <c r="H3727">
        <v>7.0691675942116004E-3</v>
      </c>
      <c r="I3727" s="4">
        <v>1.9717149410476</v>
      </c>
      <c r="J3727" s="13">
        <v>2.5142758998508401</v>
      </c>
      <c r="K3727" s="2">
        <v>2.76979990934931</v>
      </c>
      <c r="L3727" s="2">
        <v>2.3661071025356701</v>
      </c>
      <c r="M3727" s="2">
        <v>4.3169620501612904</v>
      </c>
      <c r="N3727" s="14">
        <v>4.3595065760567904</v>
      </c>
      <c r="O3727" s="3" t="s">
        <v>8570</v>
      </c>
    </row>
    <row r="3728" spans="1:15" x14ac:dyDescent="0.2">
      <c r="A3728">
        <v>3725</v>
      </c>
      <c r="B3728" t="s">
        <v>5869</v>
      </c>
      <c r="C3728">
        <v>2532.74972859835</v>
      </c>
      <c r="D3728">
        <v>-0.57086367584921305</v>
      </c>
      <c r="E3728">
        <v>0.119886862431024</v>
      </c>
      <c r="F3728">
        <v>-4.7616866792026897</v>
      </c>
      <c r="G3728" s="1">
        <v>1.9198159096845299E-6</v>
      </c>
      <c r="H3728" s="1">
        <v>1.0569841279326E-5</v>
      </c>
      <c r="I3728" s="4">
        <v>8.2176604926986894</v>
      </c>
      <c r="J3728" s="13">
        <v>11.9807572929264</v>
      </c>
      <c r="K3728" s="2">
        <v>13.0868466510011</v>
      </c>
      <c r="L3728" s="2">
        <v>14.157086414443199</v>
      </c>
      <c r="M3728" s="2">
        <v>19.818405903543098</v>
      </c>
      <c r="N3728" s="14">
        <v>19.697784983436701</v>
      </c>
      <c r="O3728" s="3" t="s">
        <v>8570</v>
      </c>
    </row>
    <row r="3729" spans="1:15" x14ac:dyDescent="0.2">
      <c r="A3729">
        <v>3726</v>
      </c>
      <c r="B3729" t="s">
        <v>5358</v>
      </c>
      <c r="C3729">
        <v>3990.7300778162999</v>
      </c>
      <c r="D3729">
        <v>-0.57080407250742005</v>
      </c>
      <c r="E3729">
        <v>0.10312988304500301</v>
      </c>
      <c r="F3729">
        <v>-5.5348077167733898</v>
      </c>
      <c r="G3729" s="1">
        <v>3.1156997236549801E-8</v>
      </c>
      <c r="H3729" s="1">
        <v>2.16851988199269E-7</v>
      </c>
      <c r="I3729" s="4">
        <v>70.155433434724401</v>
      </c>
      <c r="J3729" s="13">
        <v>104.68651706739401</v>
      </c>
      <c r="K3729" s="2">
        <v>118.521425229483</v>
      </c>
      <c r="L3729" s="2">
        <v>115.54057512430499</v>
      </c>
      <c r="M3729" s="2">
        <v>198.47864800708899</v>
      </c>
      <c r="N3729" s="14">
        <v>185.62550930728801</v>
      </c>
      <c r="O3729" s="3" t="s">
        <v>8570</v>
      </c>
    </row>
    <row r="3730" spans="1:15" x14ac:dyDescent="0.2">
      <c r="A3730">
        <v>3727</v>
      </c>
      <c r="B3730" t="s">
        <v>6583</v>
      </c>
      <c r="C3730">
        <v>289.80382992467997</v>
      </c>
      <c r="D3730">
        <v>-0.57072471444036699</v>
      </c>
      <c r="E3730">
        <v>0.15114467355535199</v>
      </c>
      <c r="F3730">
        <v>-3.7760160580938802</v>
      </c>
      <c r="G3730">
        <v>1.5935672194568499E-4</v>
      </c>
      <c r="H3730">
        <v>6.4845374435728697E-4</v>
      </c>
      <c r="I3730" s="4">
        <v>7.8655318064443396</v>
      </c>
      <c r="J3730" s="13">
        <v>11.632872818398599</v>
      </c>
      <c r="K3730" s="2">
        <v>9.8235957335422093</v>
      </c>
      <c r="L3730" s="2">
        <v>9.9818866986919108</v>
      </c>
      <c r="M3730" s="2">
        <v>15.9182789389805</v>
      </c>
      <c r="N3730" s="14">
        <v>18.1567266946664</v>
      </c>
      <c r="O3730" s="3" t="s">
        <v>8570</v>
      </c>
    </row>
    <row r="3731" spans="1:15" x14ac:dyDescent="0.2">
      <c r="A3731">
        <v>3728</v>
      </c>
      <c r="B3731" t="s">
        <v>4307</v>
      </c>
      <c r="C3731">
        <v>1310.35482047356</v>
      </c>
      <c r="D3731">
        <v>-0.57063135970120604</v>
      </c>
      <c r="E3731">
        <v>7.4778872727051401E-2</v>
      </c>
      <c r="F3731">
        <v>-7.6309168471160804</v>
      </c>
      <c r="G3731" s="1">
        <v>2.3308999476487901E-14</v>
      </c>
      <c r="H3731" s="1">
        <v>2.9206428268377498E-13</v>
      </c>
      <c r="I3731" s="4">
        <v>34.348732758971899</v>
      </c>
      <c r="J3731" s="13">
        <v>34.006164919697902</v>
      </c>
      <c r="K3731" s="2">
        <v>29.8460464696823</v>
      </c>
      <c r="L3731" s="2">
        <v>32.964241825008401</v>
      </c>
      <c r="M3731" s="2">
        <v>49.9706484828288</v>
      </c>
      <c r="N3731" s="14">
        <v>47.763212584862302</v>
      </c>
      <c r="O3731" s="3" t="s">
        <v>8570</v>
      </c>
    </row>
    <row r="3732" spans="1:15" x14ac:dyDescent="0.2">
      <c r="A3732">
        <v>3729</v>
      </c>
      <c r="B3732" t="s">
        <v>5761</v>
      </c>
      <c r="C3732">
        <v>966.445360220618</v>
      </c>
      <c r="D3732">
        <v>-0.570318357578665</v>
      </c>
      <c r="E3732">
        <v>0.115479700936147</v>
      </c>
      <c r="F3732">
        <v>-4.9386892497584096</v>
      </c>
      <c r="G3732" s="1">
        <v>7.8649427293007604E-7</v>
      </c>
      <c r="H3732" s="1">
        <v>4.5579599068687503E-6</v>
      </c>
      <c r="I3732" s="4">
        <v>8.1539178963809498</v>
      </c>
      <c r="J3732" s="13">
        <v>14.9509734148861</v>
      </c>
      <c r="K3732" s="2">
        <v>11.1697293563673</v>
      </c>
      <c r="L3732" s="2">
        <v>15.268061572274499</v>
      </c>
      <c r="M3732" s="2">
        <v>18.766418469221598</v>
      </c>
      <c r="N3732" s="14">
        <v>24.0596011664339</v>
      </c>
      <c r="O3732" s="3" t="s">
        <v>8570</v>
      </c>
    </row>
    <row r="3733" spans="1:15" x14ac:dyDescent="0.2">
      <c r="A3733">
        <v>3730</v>
      </c>
      <c r="B3733" t="s">
        <v>6603</v>
      </c>
      <c r="C3733">
        <v>231.67607340571101</v>
      </c>
      <c r="D3733">
        <v>-0.57030435898232301</v>
      </c>
      <c r="E3733">
        <v>0.15235778430799299</v>
      </c>
      <c r="F3733">
        <v>-3.7431914724451998</v>
      </c>
      <c r="G3733">
        <v>1.8169766595578599E-4</v>
      </c>
      <c r="H3733">
        <v>7.3153818014876201E-4</v>
      </c>
      <c r="I3733" s="4">
        <v>10.821208501520299</v>
      </c>
      <c r="J3733" s="13">
        <v>11.975990091790999</v>
      </c>
      <c r="K3733" s="2">
        <v>12.0234994278484</v>
      </c>
      <c r="L3733" s="2">
        <v>11.8154649892835</v>
      </c>
      <c r="M3733" s="2">
        <v>12.055762023919</v>
      </c>
      <c r="N3733" s="14">
        <v>12.8666545624395</v>
      </c>
      <c r="O3733" s="3" t="s">
        <v>8570</v>
      </c>
    </row>
    <row r="3734" spans="1:15" x14ac:dyDescent="0.2">
      <c r="A3734">
        <v>3731</v>
      </c>
      <c r="B3734" t="s">
        <v>4890</v>
      </c>
      <c r="C3734">
        <v>1129.52985943468</v>
      </c>
      <c r="D3734">
        <v>-0.57009496376784297</v>
      </c>
      <c r="E3734">
        <v>8.9894651295155295E-2</v>
      </c>
      <c r="F3734">
        <v>-6.3418118381262003</v>
      </c>
      <c r="G3734" s="1">
        <v>2.27078558750818E-10</v>
      </c>
      <c r="H3734" s="1">
        <v>2.0023377730341999E-9</v>
      </c>
      <c r="I3734" s="4">
        <v>21.829832179614701</v>
      </c>
      <c r="J3734" s="13">
        <v>22.218295380647401</v>
      </c>
      <c r="K3734" s="2">
        <v>18.449961415210598</v>
      </c>
      <c r="L3734" s="2">
        <v>19.444425446482601</v>
      </c>
      <c r="M3734" s="2">
        <v>35.564808979868197</v>
      </c>
      <c r="N3734" s="14">
        <v>34.813311285495502</v>
      </c>
      <c r="O3734" s="3" t="s">
        <v>8570</v>
      </c>
    </row>
    <row r="3735" spans="1:15" x14ac:dyDescent="0.2">
      <c r="A3735">
        <v>3732</v>
      </c>
      <c r="B3735" t="s">
        <v>4625</v>
      </c>
      <c r="C3735">
        <v>1849.1865194504701</v>
      </c>
      <c r="D3735">
        <v>-0.57004669315880896</v>
      </c>
      <c r="E3735">
        <v>8.3134131576100598E-2</v>
      </c>
      <c r="F3735">
        <v>-6.8569513189295899</v>
      </c>
      <c r="G3735" s="1">
        <v>7.0345588837284498E-12</v>
      </c>
      <c r="H3735" s="1">
        <v>7.1688309160005397E-11</v>
      </c>
      <c r="I3735" s="4">
        <v>6.4600750949463199</v>
      </c>
      <c r="J3735" s="13">
        <v>10.793898793026401</v>
      </c>
      <c r="K3735" s="2">
        <v>9.0856916944553205</v>
      </c>
      <c r="L3735" s="2">
        <v>9.1238845191328206</v>
      </c>
      <c r="M3735" s="2">
        <v>14.933554934315801</v>
      </c>
      <c r="N3735" s="14">
        <v>13.1415335822303</v>
      </c>
      <c r="O3735" s="3" t="s">
        <v>8570</v>
      </c>
    </row>
    <row r="3736" spans="1:15" x14ac:dyDescent="0.2">
      <c r="A3736">
        <v>3733</v>
      </c>
      <c r="B3736" t="s">
        <v>7564</v>
      </c>
      <c r="C3736">
        <v>204.63930006476701</v>
      </c>
      <c r="D3736">
        <v>-0.56989571485993296</v>
      </c>
      <c r="E3736">
        <v>0.215232587841933</v>
      </c>
      <c r="F3736">
        <v>-2.6478133287068202</v>
      </c>
      <c r="G3736">
        <v>8.1014245987915106E-3</v>
      </c>
      <c r="H3736">
        <v>2.2934567823509101E-2</v>
      </c>
      <c r="I3736" s="4">
        <v>1.5477050322850101</v>
      </c>
      <c r="J3736" s="13">
        <v>3.4635065703585401</v>
      </c>
      <c r="K3736" s="2">
        <v>2.56693249606972</v>
      </c>
      <c r="L3736" s="2">
        <v>2.69333110110595</v>
      </c>
      <c r="M3736" s="2">
        <v>4.4903900141732302</v>
      </c>
      <c r="N3736" s="14">
        <v>3.93625556148961</v>
      </c>
      <c r="O3736" s="3" t="s">
        <v>8570</v>
      </c>
    </row>
    <row r="3737" spans="1:15" x14ac:dyDescent="0.2">
      <c r="A3737">
        <v>3734</v>
      </c>
      <c r="B3737" t="s">
        <v>3474</v>
      </c>
      <c r="C3737">
        <v>4889.2339114221604</v>
      </c>
      <c r="D3737">
        <v>-0.56977841760988501</v>
      </c>
      <c r="E3737">
        <v>5.3640958739110997E-2</v>
      </c>
      <c r="F3737">
        <v>-10.622077438642901</v>
      </c>
      <c r="G3737" s="1">
        <v>2.3526613798526899E-26</v>
      </c>
      <c r="H3737" s="1">
        <v>6.2873648687040199E-25</v>
      </c>
      <c r="I3737" s="4">
        <v>31.2729344664567</v>
      </c>
      <c r="J3737" s="13">
        <v>35.117132076186998</v>
      </c>
      <c r="K3737" s="2">
        <v>30.668401616906401</v>
      </c>
      <c r="L3737" s="2">
        <v>33.655756805297997</v>
      </c>
      <c r="M3737" s="2">
        <v>46.702791699046401</v>
      </c>
      <c r="N3737" s="14">
        <v>45.888225337838797</v>
      </c>
      <c r="O3737" s="3" t="s">
        <v>8570</v>
      </c>
    </row>
    <row r="3738" spans="1:15" x14ac:dyDescent="0.2">
      <c r="A3738">
        <v>3735</v>
      </c>
      <c r="B3738" t="s">
        <v>4972</v>
      </c>
      <c r="C3738">
        <v>1933.29503129108</v>
      </c>
      <c r="D3738">
        <v>-0.56902366340121202</v>
      </c>
      <c r="E3738">
        <v>9.1999519572837599E-2</v>
      </c>
      <c r="F3738">
        <v>-6.1850721182375903</v>
      </c>
      <c r="G3738" s="1">
        <v>6.2074084894798201E-10</v>
      </c>
      <c r="H3738" s="1">
        <v>5.2292583766393E-9</v>
      </c>
      <c r="I3738" s="4">
        <v>7.0028405371669296</v>
      </c>
      <c r="J3738" s="13">
        <v>10.765527617728999</v>
      </c>
      <c r="K3738" s="2">
        <v>9.4149240970473596</v>
      </c>
      <c r="L3738" s="2">
        <v>9.2564559910475008</v>
      </c>
      <c r="M3738" s="2">
        <v>15.954621576198599</v>
      </c>
      <c r="N3738" s="14">
        <v>15.115171122418101</v>
      </c>
      <c r="O3738" s="3" t="s">
        <v>8570</v>
      </c>
    </row>
    <row r="3739" spans="1:15" x14ac:dyDescent="0.2">
      <c r="A3739">
        <v>3736</v>
      </c>
      <c r="B3739" t="s">
        <v>4873</v>
      </c>
      <c r="C3739">
        <v>1679.5550830908901</v>
      </c>
      <c r="D3739">
        <v>-0.56880429775675101</v>
      </c>
      <c r="E3739">
        <v>8.9358031121811093E-2</v>
      </c>
      <c r="F3739">
        <v>-6.3654524458061097</v>
      </c>
      <c r="G3739" s="1">
        <v>1.94714896688693E-10</v>
      </c>
      <c r="H3739" s="1">
        <v>1.7313838110967599E-9</v>
      </c>
      <c r="I3739" s="4">
        <v>9.4124957512410692</v>
      </c>
      <c r="J3739" s="13">
        <v>14.611356812415901</v>
      </c>
      <c r="K3739" s="2">
        <v>11.009795951683699</v>
      </c>
      <c r="L3739" s="2">
        <v>11.0961111648643</v>
      </c>
      <c r="M3739" s="2">
        <v>19.846871298344698</v>
      </c>
      <c r="N3739" s="14">
        <v>19.140791830078999</v>
      </c>
      <c r="O3739" s="3" t="s">
        <v>8570</v>
      </c>
    </row>
    <row r="3740" spans="1:15" x14ac:dyDescent="0.2">
      <c r="A3740">
        <v>3737</v>
      </c>
      <c r="B3740" t="s">
        <v>6527</v>
      </c>
      <c r="C3740">
        <v>256.91214340626698</v>
      </c>
      <c r="D3740">
        <v>-0.56842286290071897</v>
      </c>
      <c r="E3740">
        <v>0.14778467037174001</v>
      </c>
      <c r="F3740">
        <v>-3.84629110360973</v>
      </c>
      <c r="G3740">
        <v>1.19919278826278E-4</v>
      </c>
      <c r="H3740">
        <v>4.98557848754196E-4</v>
      </c>
      <c r="I3740" s="4">
        <v>4.0456383696468503</v>
      </c>
      <c r="J3740" s="13">
        <v>6.0478835184652304</v>
      </c>
      <c r="K3740" s="2">
        <v>5.8830177174208398</v>
      </c>
      <c r="L3740" s="2">
        <v>6.2306182509710997</v>
      </c>
      <c r="M3740" s="2">
        <v>9.6540076713770606</v>
      </c>
      <c r="N3740" s="14">
        <v>9.5148816597769503</v>
      </c>
      <c r="O3740" s="3" t="s">
        <v>8570</v>
      </c>
    </row>
    <row r="3741" spans="1:15" x14ac:dyDescent="0.2">
      <c r="A3741">
        <v>3738</v>
      </c>
      <c r="B3741" t="s">
        <v>6528</v>
      </c>
      <c r="C3741">
        <v>256.91214340626698</v>
      </c>
      <c r="D3741">
        <v>-0.56842286290071897</v>
      </c>
      <c r="E3741">
        <v>0.14778467037174001</v>
      </c>
      <c r="F3741">
        <v>-3.84629110360973</v>
      </c>
      <c r="G3741">
        <v>1.19919278826278E-4</v>
      </c>
      <c r="H3741">
        <v>4.98557848754196E-4</v>
      </c>
      <c r="I3741" s="4">
        <v>4.0456383696468503</v>
      </c>
      <c r="J3741" s="13">
        <v>6.0478835184652304</v>
      </c>
      <c r="K3741" s="2">
        <v>5.8830177174208398</v>
      </c>
      <c r="L3741" s="2">
        <v>6.2306182509710997</v>
      </c>
      <c r="M3741" s="2">
        <v>9.6540076713770606</v>
      </c>
      <c r="N3741" s="14">
        <v>9.5148816597769503</v>
      </c>
      <c r="O3741" s="3" t="s">
        <v>8570</v>
      </c>
    </row>
    <row r="3742" spans="1:15" x14ac:dyDescent="0.2">
      <c r="A3742">
        <v>3739</v>
      </c>
      <c r="B3742" t="s">
        <v>6748</v>
      </c>
      <c r="C3742">
        <v>394.014588569745</v>
      </c>
      <c r="D3742">
        <v>-0.568128899400967</v>
      </c>
      <c r="E3742">
        <v>0.160721073242867</v>
      </c>
      <c r="F3742">
        <v>-3.5348749727577</v>
      </c>
      <c r="G3742">
        <v>4.0796814182926798E-4</v>
      </c>
      <c r="H3742">
        <v>1.5377600837552801E-3</v>
      </c>
      <c r="I3742" s="4">
        <v>5.6509586169999997</v>
      </c>
      <c r="J3742" s="13">
        <v>10.280467624826301</v>
      </c>
      <c r="K3742" s="2">
        <v>11.332346932342</v>
      </c>
      <c r="L3742" s="2">
        <v>12.260235156736501</v>
      </c>
      <c r="M3742" s="2">
        <v>16.975460421333398</v>
      </c>
      <c r="N3742" s="14">
        <v>17.795127199948801</v>
      </c>
      <c r="O3742" s="3" t="s">
        <v>8570</v>
      </c>
    </row>
    <row r="3743" spans="1:15" x14ac:dyDescent="0.2">
      <c r="A3743">
        <v>3740</v>
      </c>
      <c r="B3743" t="s">
        <v>4148</v>
      </c>
      <c r="C3743">
        <v>1988.6081274553001</v>
      </c>
      <c r="D3743">
        <v>-0.56798948624771095</v>
      </c>
      <c r="E3743">
        <v>7.0468880547330096E-2</v>
      </c>
      <c r="F3743">
        <v>-8.0601462920391302</v>
      </c>
      <c r="G3743" s="1">
        <v>7.62031977464698E-16</v>
      </c>
      <c r="H3743" s="1">
        <v>1.0680731446951901E-14</v>
      </c>
      <c r="I3743" s="4">
        <v>28.842114005806899</v>
      </c>
      <c r="J3743" s="13">
        <v>29.605216715321401</v>
      </c>
      <c r="K3743" s="2">
        <v>30.304695266212999</v>
      </c>
      <c r="L3743" s="2">
        <v>26.6822662771058</v>
      </c>
      <c r="M3743" s="2">
        <v>40.980858816483803</v>
      </c>
      <c r="N3743" s="14">
        <v>37.805037084949198</v>
      </c>
      <c r="O3743" s="3" t="s">
        <v>8570</v>
      </c>
    </row>
    <row r="3744" spans="1:15" x14ac:dyDescent="0.2">
      <c r="A3744">
        <v>3741</v>
      </c>
      <c r="B3744" t="s">
        <v>5177</v>
      </c>
      <c r="C3744">
        <v>1517.12803849959</v>
      </c>
      <c r="D3744">
        <v>-0.56785577198161197</v>
      </c>
      <c r="E3744">
        <v>9.7412850455212599E-2</v>
      </c>
      <c r="F3744">
        <v>-5.8293722987060503</v>
      </c>
      <c r="G3744" s="1">
        <v>5.5636253588860902E-9</v>
      </c>
      <c r="H3744" s="1">
        <v>4.2236365134842797E-8</v>
      </c>
      <c r="I3744" s="4">
        <v>19.564407445409</v>
      </c>
      <c r="J3744" s="13">
        <v>24.753071622964701</v>
      </c>
      <c r="K3744" s="2">
        <v>22.532206913138101</v>
      </c>
      <c r="L3744" s="2">
        <v>19.7652926009638</v>
      </c>
      <c r="M3744" s="2">
        <v>33.765875786418398</v>
      </c>
      <c r="N3744" s="14">
        <v>32.990186051704796</v>
      </c>
      <c r="O3744" s="3" t="s">
        <v>8570</v>
      </c>
    </row>
    <row r="3745" spans="1:15" x14ac:dyDescent="0.2">
      <c r="A3745">
        <v>3742</v>
      </c>
      <c r="B3745" t="s">
        <v>7270</v>
      </c>
      <c r="C3745">
        <v>231.88979889536401</v>
      </c>
      <c r="D3745">
        <v>-0.56783427019125998</v>
      </c>
      <c r="E3745">
        <v>0.19304344191264899</v>
      </c>
      <c r="F3745">
        <v>-2.94148438592492</v>
      </c>
      <c r="G3745">
        <v>3.2664330973579598E-3</v>
      </c>
      <c r="H3745">
        <v>1.0127939402480499E-2</v>
      </c>
      <c r="I3745" s="4">
        <v>7.3751111064054502</v>
      </c>
      <c r="J3745" s="13">
        <v>6.8419625790035097</v>
      </c>
      <c r="K3745" s="2">
        <v>4.8892645974809001</v>
      </c>
      <c r="L3745" s="2">
        <v>6.2474066793799601</v>
      </c>
      <c r="M3745" s="2">
        <v>8.81038025148389</v>
      </c>
      <c r="N3745" s="14">
        <v>8.7571540455845494</v>
      </c>
      <c r="O3745" s="3" t="s">
        <v>8570</v>
      </c>
    </row>
    <row r="3746" spans="1:15" x14ac:dyDescent="0.2">
      <c r="A3746">
        <v>3743</v>
      </c>
      <c r="B3746" t="s">
        <v>5994</v>
      </c>
      <c r="C3746">
        <v>1226.7210734729299</v>
      </c>
      <c r="D3746">
        <v>-0.56765936106473003</v>
      </c>
      <c r="E3746">
        <v>0.12419726259203</v>
      </c>
      <c r="F3746">
        <v>-4.5706269946497002</v>
      </c>
      <c r="G3746" s="1">
        <v>4.86267134753598E-6</v>
      </c>
      <c r="H3746" s="1">
        <v>2.5274679040800801E-5</v>
      </c>
      <c r="I3746" s="4">
        <v>15.4392084618807</v>
      </c>
      <c r="J3746" s="13">
        <v>19.112749740416501</v>
      </c>
      <c r="K3746" s="2">
        <v>12.8004936453626</v>
      </c>
      <c r="L3746" s="2">
        <v>15.511091248534401</v>
      </c>
      <c r="M3746" s="2">
        <v>23.3021473083814</v>
      </c>
      <c r="N3746" s="14">
        <v>22.628676623324001</v>
      </c>
      <c r="O3746" s="3" t="s">
        <v>8570</v>
      </c>
    </row>
    <row r="3747" spans="1:15" x14ac:dyDescent="0.2">
      <c r="A3747">
        <v>3744</v>
      </c>
      <c r="B3747" t="s">
        <v>5115</v>
      </c>
      <c r="C3747">
        <v>2442.8463348517798</v>
      </c>
      <c r="D3747">
        <v>-0.56759153687338804</v>
      </c>
      <c r="E3747">
        <v>9.5488169961669395E-2</v>
      </c>
      <c r="F3747">
        <v>-5.9441032025352403</v>
      </c>
      <c r="G3747" s="1">
        <v>2.7797443806898201E-9</v>
      </c>
      <c r="H3747" s="1">
        <v>2.1760661315843799E-8</v>
      </c>
      <c r="I3747" s="4">
        <v>28.047541756322801</v>
      </c>
      <c r="J3747" s="13">
        <v>37.4471328293588</v>
      </c>
      <c r="K3747" s="2">
        <v>28.469706136526401</v>
      </c>
      <c r="L3747" s="2">
        <v>33.322778326297303</v>
      </c>
      <c r="M3747" s="2">
        <v>51.939850511773898</v>
      </c>
      <c r="N3747" s="14">
        <v>49.458945430352699</v>
      </c>
      <c r="O3747" s="3" t="s">
        <v>8570</v>
      </c>
    </row>
    <row r="3748" spans="1:15" x14ac:dyDescent="0.2">
      <c r="A3748">
        <v>3745</v>
      </c>
      <c r="B3748" t="s">
        <v>4574</v>
      </c>
      <c r="C3748">
        <v>1525.6136574782299</v>
      </c>
      <c r="D3748">
        <v>-0.56719045291808101</v>
      </c>
      <c r="E3748">
        <v>8.1518025273361799E-2</v>
      </c>
      <c r="F3748">
        <v>-6.9578531989221997</v>
      </c>
      <c r="G3748" s="1">
        <v>3.45496945004011E-12</v>
      </c>
      <c r="H3748" s="1">
        <v>3.6256330271843299E-11</v>
      </c>
      <c r="I3748" s="4">
        <v>7.1859750135147999</v>
      </c>
      <c r="J3748" s="13">
        <v>7.3247146206018803</v>
      </c>
      <c r="K3748" s="2">
        <v>6.2911639959605896</v>
      </c>
      <c r="L3748" s="2">
        <v>6.3227552021861904</v>
      </c>
      <c r="M3748" s="2">
        <v>10.4942659361339</v>
      </c>
      <c r="N3748" s="14">
        <v>10.4382196332243</v>
      </c>
      <c r="O3748" s="3" t="s">
        <v>8570</v>
      </c>
    </row>
    <row r="3749" spans="1:15" x14ac:dyDescent="0.2">
      <c r="A3749">
        <v>3746</v>
      </c>
      <c r="B3749" t="s">
        <v>5548</v>
      </c>
      <c r="C3749">
        <v>1209.8077233507199</v>
      </c>
      <c r="D3749">
        <v>-0.56641334007085598</v>
      </c>
      <c r="E3749">
        <v>0.108568566604063</v>
      </c>
      <c r="F3749">
        <v>-5.2171024983363798</v>
      </c>
      <c r="G3749" s="1">
        <v>1.81743699851862E-7</v>
      </c>
      <c r="H3749" s="1">
        <v>1.1528744441358599E-6</v>
      </c>
      <c r="I3749" s="4">
        <v>13.593723294480199</v>
      </c>
      <c r="J3749" s="13">
        <v>14.7012333919672</v>
      </c>
      <c r="K3749" s="2">
        <v>13.069100054450001</v>
      </c>
      <c r="L3749" s="2">
        <v>12.6501813967869</v>
      </c>
      <c r="M3749" s="2">
        <v>19.098138799374698</v>
      </c>
      <c r="N3749" s="14">
        <v>21.836070352777</v>
      </c>
      <c r="O3749" s="3" t="s">
        <v>8570</v>
      </c>
    </row>
    <row r="3750" spans="1:15" x14ac:dyDescent="0.2">
      <c r="A3750">
        <v>3747</v>
      </c>
      <c r="B3750" t="s">
        <v>4213</v>
      </c>
      <c r="C3750">
        <v>3716.7863610884901</v>
      </c>
      <c r="D3750">
        <v>-0.56629497998990697</v>
      </c>
      <c r="E3750">
        <v>7.1787013760070795E-2</v>
      </c>
      <c r="F3750">
        <v>-7.8885434889741903</v>
      </c>
      <c r="G3750" s="1">
        <v>3.05733687826991E-15</v>
      </c>
      <c r="H3750" s="1">
        <v>4.1101006978663299E-14</v>
      </c>
      <c r="I3750" s="4">
        <v>101.570330177663</v>
      </c>
      <c r="J3750" s="13">
        <v>104.10392730456</v>
      </c>
      <c r="K3750" s="2">
        <v>103.943099254133</v>
      </c>
      <c r="L3750" s="2">
        <v>108.95542089408301</v>
      </c>
      <c r="M3750" s="2">
        <v>151.52372990736799</v>
      </c>
      <c r="N3750" s="14">
        <v>148.70512501335901</v>
      </c>
      <c r="O3750" s="3" t="s">
        <v>8570</v>
      </c>
    </row>
    <row r="3751" spans="1:15" x14ac:dyDescent="0.2">
      <c r="A3751">
        <v>3748</v>
      </c>
      <c r="B3751" t="s">
        <v>6638</v>
      </c>
      <c r="C3751">
        <v>364.39687195694501</v>
      </c>
      <c r="D3751">
        <v>-0.56592527568588802</v>
      </c>
      <c r="E3751">
        <v>0.15378032385179199</v>
      </c>
      <c r="F3751">
        <v>-3.6800889834990098</v>
      </c>
      <c r="G3751">
        <v>2.3315258001023901E-4</v>
      </c>
      <c r="H3751">
        <v>9.2013822547078498E-4</v>
      </c>
      <c r="I3751" s="4">
        <v>6.7934566850082003</v>
      </c>
      <c r="J3751" s="13">
        <v>10.2188320290654</v>
      </c>
      <c r="K3751" s="2">
        <v>7.7580174141522402</v>
      </c>
      <c r="L3751" s="2">
        <v>8.2048787800938907</v>
      </c>
      <c r="M3751" s="2">
        <v>14.8256979339588</v>
      </c>
      <c r="N3751" s="14">
        <v>12.804997800275901</v>
      </c>
      <c r="O3751" s="3" t="s">
        <v>8570</v>
      </c>
    </row>
    <row r="3752" spans="1:15" x14ac:dyDescent="0.2">
      <c r="A3752">
        <v>3749</v>
      </c>
      <c r="B3752" t="s">
        <v>4881</v>
      </c>
      <c r="C3752">
        <v>1024.8462670597</v>
      </c>
      <c r="D3752">
        <v>-0.56571795302289696</v>
      </c>
      <c r="E3752">
        <v>8.9031837745347495E-2</v>
      </c>
      <c r="F3752">
        <v>-6.3541084554604703</v>
      </c>
      <c r="G3752" s="1">
        <v>2.0963889307576001E-10</v>
      </c>
      <c r="H3752" s="1">
        <v>1.8579790647333301E-9</v>
      </c>
      <c r="I3752" s="4">
        <v>18.9709615068044</v>
      </c>
      <c r="J3752" s="13">
        <v>16.2805434629161</v>
      </c>
      <c r="K3752" s="2">
        <v>13.9238487592325</v>
      </c>
      <c r="L3752" s="2">
        <v>15.214079116174799</v>
      </c>
      <c r="M3752" s="2">
        <v>23.912435179531901</v>
      </c>
      <c r="N3752" s="14">
        <v>22.565580057439</v>
      </c>
      <c r="O3752" s="3" t="s">
        <v>8570</v>
      </c>
    </row>
    <row r="3753" spans="1:15" x14ac:dyDescent="0.2">
      <c r="A3753">
        <v>3750</v>
      </c>
      <c r="B3753" t="s">
        <v>4153</v>
      </c>
      <c r="C3753">
        <v>1716.1294823442799</v>
      </c>
      <c r="D3753">
        <v>-0.56539290371360995</v>
      </c>
      <c r="E3753">
        <v>7.0397409266190397E-2</v>
      </c>
      <c r="F3753">
        <v>-8.0314447592199993</v>
      </c>
      <c r="G3753" s="1">
        <v>9.6331446745077395E-16</v>
      </c>
      <c r="H3753" s="1">
        <v>1.34554526819028E-14</v>
      </c>
      <c r="I3753" s="4">
        <v>48.469826478265198</v>
      </c>
      <c r="J3753" s="13">
        <v>63.7535068142694</v>
      </c>
      <c r="K3753" s="2">
        <v>57.700539058615597</v>
      </c>
      <c r="L3753" s="2">
        <v>60.914376587436699</v>
      </c>
      <c r="M3753" s="2">
        <v>96.176104182505</v>
      </c>
      <c r="N3753" s="14">
        <v>92.246084284658494</v>
      </c>
      <c r="O3753" s="3" t="s">
        <v>8570</v>
      </c>
    </row>
    <row r="3754" spans="1:15" x14ac:dyDescent="0.2">
      <c r="A3754">
        <v>3751</v>
      </c>
      <c r="B3754" t="s">
        <v>5927</v>
      </c>
      <c r="C3754">
        <v>761.80988630718105</v>
      </c>
      <c r="D3754">
        <v>-0.56488501647796496</v>
      </c>
      <c r="E3754">
        <v>0.121290501691553</v>
      </c>
      <c r="F3754">
        <v>-4.6572898009317401</v>
      </c>
      <c r="G3754" s="1">
        <v>3.2039928176593701E-6</v>
      </c>
      <c r="H3754" s="1">
        <v>1.71438261843374E-5</v>
      </c>
      <c r="I3754" s="4">
        <v>6.08426271055884</v>
      </c>
      <c r="J3754" s="13">
        <v>8.2804243815905405</v>
      </c>
      <c r="K3754" s="2">
        <v>7.135948340014</v>
      </c>
      <c r="L3754" s="2">
        <v>6.3394114208449297</v>
      </c>
      <c r="M3754" s="2">
        <v>10.491076173786</v>
      </c>
      <c r="N3754" s="14">
        <v>11.040617138841</v>
      </c>
      <c r="O3754" s="3" t="s">
        <v>8570</v>
      </c>
    </row>
    <row r="3755" spans="1:15" x14ac:dyDescent="0.2">
      <c r="A3755">
        <v>3752</v>
      </c>
      <c r="B3755" t="s">
        <v>6297</v>
      </c>
      <c r="C3755">
        <v>977.708472765446</v>
      </c>
      <c r="D3755">
        <v>-0.56440595975344399</v>
      </c>
      <c r="E3755">
        <v>0.136101121345584</v>
      </c>
      <c r="F3755">
        <v>-4.1469603936643704</v>
      </c>
      <c r="G3755" s="1">
        <v>3.36918316695368E-5</v>
      </c>
      <c r="H3755">
        <v>1.54912433206146E-4</v>
      </c>
      <c r="I3755" s="4">
        <v>9.9388126048381302</v>
      </c>
      <c r="J3755" s="13">
        <v>8.2630378400114104</v>
      </c>
      <c r="K3755" s="2">
        <v>5.4069353882243698</v>
      </c>
      <c r="L3755" s="2">
        <v>6.5236771368816697</v>
      </c>
      <c r="M3755" s="2">
        <v>12.0028511732603</v>
      </c>
      <c r="N3755" s="14">
        <v>10.5592969687291</v>
      </c>
      <c r="O3755" s="3" t="s">
        <v>8570</v>
      </c>
    </row>
    <row r="3756" spans="1:15" x14ac:dyDescent="0.2">
      <c r="A3756">
        <v>3753</v>
      </c>
      <c r="B3756" t="s">
        <v>5805</v>
      </c>
      <c r="C3756">
        <v>721.15596723719295</v>
      </c>
      <c r="D3756">
        <v>-0.56425029091156798</v>
      </c>
      <c r="E3756">
        <v>0.116072959912062</v>
      </c>
      <c r="F3756">
        <v>-4.8611691417109304</v>
      </c>
      <c r="G3756" s="1">
        <v>1.16694490560589E-6</v>
      </c>
      <c r="H3756" s="1">
        <v>6.6209370011375E-6</v>
      </c>
      <c r="I3756" s="4">
        <v>27.047595139655002</v>
      </c>
      <c r="J3756" s="13">
        <v>29.006291904859001</v>
      </c>
      <c r="K3756" s="2">
        <v>24.113363601239499</v>
      </c>
      <c r="L3756" s="2">
        <v>25.920068531296501</v>
      </c>
      <c r="M3756" s="2">
        <v>41.441757146039997</v>
      </c>
      <c r="N3756" s="14">
        <v>41.9932136231347</v>
      </c>
      <c r="O3756" s="3" t="s">
        <v>8570</v>
      </c>
    </row>
    <row r="3757" spans="1:15" x14ac:dyDescent="0.2">
      <c r="A3757">
        <v>3754</v>
      </c>
      <c r="B3757" t="s">
        <v>5721</v>
      </c>
      <c r="C3757">
        <v>546.90987901422204</v>
      </c>
      <c r="D3757">
        <v>-0.56409605685777098</v>
      </c>
      <c r="E3757">
        <v>0.112979474373123</v>
      </c>
      <c r="F3757">
        <v>-4.9929074284307902</v>
      </c>
      <c r="G3757" s="1">
        <v>5.9477069508121596E-7</v>
      </c>
      <c r="H3757" s="1">
        <v>3.5052741085565898E-6</v>
      </c>
      <c r="I3757" s="4">
        <v>4.1220964670741003</v>
      </c>
      <c r="J3757" s="13">
        <v>8.2247869635824102</v>
      </c>
      <c r="K3757" s="2">
        <v>7.8487019403268201</v>
      </c>
      <c r="L3757" s="2">
        <v>8.0219048982302805</v>
      </c>
      <c r="M3757" s="2">
        <v>12.297003134517899</v>
      </c>
      <c r="N3757" s="14">
        <v>13.0001877905006</v>
      </c>
      <c r="O3757" s="3" t="s">
        <v>8570</v>
      </c>
    </row>
    <row r="3758" spans="1:15" x14ac:dyDescent="0.2">
      <c r="A3758">
        <v>3755</v>
      </c>
      <c r="B3758" t="s">
        <v>4630</v>
      </c>
      <c r="C3758">
        <v>1704.32175991387</v>
      </c>
      <c r="D3758">
        <v>-0.56404609029532204</v>
      </c>
      <c r="E3758">
        <v>8.2311786550340604E-2</v>
      </c>
      <c r="F3758">
        <v>-6.8525555565527698</v>
      </c>
      <c r="G3758" s="1">
        <v>7.2542198780111399E-12</v>
      </c>
      <c r="H3758" s="1">
        <v>7.3709524914015597E-11</v>
      </c>
      <c r="I3758" s="4">
        <v>28.118483641040299</v>
      </c>
      <c r="J3758" s="13">
        <v>29.008471316644499</v>
      </c>
      <c r="K3758" s="2">
        <v>25.5481366611589</v>
      </c>
      <c r="L3758" s="2">
        <v>24.450565938820301</v>
      </c>
      <c r="M3758" s="2">
        <v>37.2233641002057</v>
      </c>
      <c r="N3758" s="14">
        <v>26.293493473940998</v>
      </c>
      <c r="O3758" s="3" t="s">
        <v>8570</v>
      </c>
    </row>
    <row r="3759" spans="1:15" x14ac:dyDescent="0.2">
      <c r="A3759">
        <v>3756</v>
      </c>
      <c r="B3759" t="s">
        <v>6473</v>
      </c>
      <c r="C3759">
        <v>516.70463707425699</v>
      </c>
      <c r="D3759">
        <v>-0.56348298498427896</v>
      </c>
      <c r="E3759">
        <v>0.144133309102393</v>
      </c>
      <c r="F3759">
        <v>-3.90945707479719</v>
      </c>
      <c r="G3759" s="1">
        <v>9.2503790440559E-5</v>
      </c>
      <c r="H3759">
        <v>3.9269351038637298E-4</v>
      </c>
      <c r="I3759" s="4">
        <v>5.5721548321427798</v>
      </c>
      <c r="J3759" s="13">
        <v>8.1671987628567599</v>
      </c>
      <c r="K3759" s="2">
        <v>8.6793739551720304</v>
      </c>
      <c r="L3759" s="2">
        <v>7.3749391556808899</v>
      </c>
      <c r="M3759" s="2">
        <v>13.1453025699369</v>
      </c>
      <c r="N3759" s="14">
        <v>12.403269669622</v>
      </c>
      <c r="O3759" s="3" t="s">
        <v>8570</v>
      </c>
    </row>
    <row r="3760" spans="1:15" x14ac:dyDescent="0.2">
      <c r="A3760">
        <v>3757</v>
      </c>
      <c r="B3760" t="s">
        <v>4184</v>
      </c>
      <c r="C3760">
        <v>2286.4279865293001</v>
      </c>
      <c r="D3760">
        <v>-0.56316769333685002</v>
      </c>
      <c r="E3760">
        <v>7.0848182479242294E-2</v>
      </c>
      <c r="F3760">
        <v>-7.9489363541803204</v>
      </c>
      <c r="G3760" s="1">
        <v>1.8811966340903701E-15</v>
      </c>
      <c r="H3760" s="1">
        <v>2.5730119805373101E-14</v>
      </c>
      <c r="I3760" s="4">
        <v>36.2700468846147</v>
      </c>
      <c r="J3760" s="13">
        <v>48.8997975046086</v>
      </c>
      <c r="K3760" s="2">
        <v>43.621874710122398</v>
      </c>
      <c r="L3760" s="2">
        <v>49.156397835268798</v>
      </c>
      <c r="M3760" s="2">
        <v>77.082200742935697</v>
      </c>
      <c r="N3760" s="14">
        <v>73.508703214746802</v>
      </c>
      <c r="O3760" s="3" t="s">
        <v>8570</v>
      </c>
    </row>
    <row r="3761" spans="1:15" x14ac:dyDescent="0.2">
      <c r="A3761">
        <v>3758</v>
      </c>
      <c r="B3761" t="s">
        <v>6216</v>
      </c>
      <c r="C3761">
        <v>514.47772977541604</v>
      </c>
      <c r="D3761">
        <v>-0.56311933376707202</v>
      </c>
      <c r="E3761">
        <v>0.132367024527003</v>
      </c>
      <c r="F3761">
        <v>-4.2542267288949596</v>
      </c>
      <c r="G3761" s="1">
        <v>2.0977266802503301E-5</v>
      </c>
      <c r="H3761" s="1">
        <v>9.9631786495073396E-5</v>
      </c>
      <c r="I3761" s="4" t="e">
        <v>#N/A</v>
      </c>
      <c r="J3761" s="13" t="e">
        <v>#N/A</v>
      </c>
      <c r="K3761" s="2" t="e">
        <v>#N/A</v>
      </c>
      <c r="L3761" s="2" t="e">
        <v>#N/A</v>
      </c>
      <c r="M3761" s="2" t="e">
        <v>#N/A</v>
      </c>
      <c r="N3761" s="14" t="e">
        <v>#N/A</v>
      </c>
      <c r="O3761" s="3" t="s">
        <v>8570</v>
      </c>
    </row>
    <row r="3762" spans="1:15" x14ac:dyDescent="0.2">
      <c r="A3762">
        <v>3759</v>
      </c>
      <c r="B3762" t="s">
        <v>6217</v>
      </c>
      <c r="C3762">
        <v>514.47772977541604</v>
      </c>
      <c r="D3762">
        <v>-0.56311933376707202</v>
      </c>
      <c r="E3762">
        <v>0.132367024527003</v>
      </c>
      <c r="F3762">
        <v>-4.2542267288949596</v>
      </c>
      <c r="G3762" s="1">
        <v>2.0977266802503301E-5</v>
      </c>
      <c r="H3762" s="1">
        <v>9.9631786495073396E-5</v>
      </c>
      <c r="I3762" s="4">
        <v>17.360107177498399</v>
      </c>
      <c r="J3762" s="13">
        <v>25.565826183319899</v>
      </c>
      <c r="K3762" s="2">
        <v>25.976097840866299</v>
      </c>
      <c r="L3762" s="2">
        <v>23.8877583630169</v>
      </c>
      <c r="M3762" s="2">
        <v>41.403068201148002</v>
      </c>
      <c r="N3762" s="14">
        <v>40.223478694937299</v>
      </c>
      <c r="O3762" s="3" t="s">
        <v>8570</v>
      </c>
    </row>
    <row r="3763" spans="1:15" x14ac:dyDescent="0.2">
      <c r="A3763">
        <v>3760</v>
      </c>
      <c r="B3763" t="s">
        <v>6876</v>
      </c>
      <c r="C3763">
        <v>474.82276812900801</v>
      </c>
      <c r="D3763">
        <v>-0.56280663307562495</v>
      </c>
      <c r="E3763">
        <v>0.166091400112929</v>
      </c>
      <c r="F3763">
        <v>-3.38853566586205</v>
      </c>
      <c r="G3763">
        <v>7.0266889921673497E-4</v>
      </c>
      <c r="H3763">
        <v>2.51946642420186E-3</v>
      </c>
      <c r="I3763" s="4">
        <v>5.8052220829410199</v>
      </c>
      <c r="J3763" s="13">
        <v>12.122523786580301</v>
      </c>
      <c r="K3763" s="2">
        <v>8.9629516567252701</v>
      </c>
      <c r="L3763" s="2">
        <v>7.9371530427558099</v>
      </c>
      <c r="M3763" s="2">
        <v>13.442074222316499</v>
      </c>
      <c r="N3763" s="14">
        <v>11.824525061017599</v>
      </c>
      <c r="O3763" s="3" t="s">
        <v>8570</v>
      </c>
    </row>
    <row r="3764" spans="1:15" x14ac:dyDescent="0.2">
      <c r="A3764">
        <v>3761</v>
      </c>
      <c r="B3764" t="s">
        <v>4823</v>
      </c>
      <c r="C3764">
        <v>883.13032223155994</v>
      </c>
      <c r="D3764">
        <v>-0.562674993996365</v>
      </c>
      <c r="E3764">
        <v>8.6865245750440204E-2</v>
      </c>
      <c r="F3764">
        <v>-6.4775617582767699</v>
      </c>
      <c r="G3764" s="1">
        <v>9.3216624152757103E-11</v>
      </c>
      <c r="H3764" s="1">
        <v>8.5125728868080402E-10</v>
      </c>
      <c r="I3764" s="4">
        <v>11.4758364186252</v>
      </c>
      <c r="J3764" s="13">
        <v>11.9953580425701</v>
      </c>
      <c r="K3764" s="2">
        <v>10.9609062218526</v>
      </c>
      <c r="L3764" s="2">
        <v>11.686955097885599</v>
      </c>
      <c r="M3764" s="2">
        <v>18.3519613834765</v>
      </c>
      <c r="N3764" s="14">
        <v>17.999121384458899</v>
      </c>
      <c r="O3764" s="3" t="s">
        <v>8570</v>
      </c>
    </row>
    <row r="3765" spans="1:15" x14ac:dyDescent="0.2">
      <c r="A3765">
        <v>3762</v>
      </c>
      <c r="B3765" t="s">
        <v>4708</v>
      </c>
      <c r="C3765">
        <v>7868.1219590156497</v>
      </c>
      <c r="D3765">
        <v>-0.56235519598941897</v>
      </c>
      <c r="E3765">
        <v>8.38430234043437E-2</v>
      </c>
      <c r="F3765">
        <v>-6.7072389944406998</v>
      </c>
      <c r="G3765" s="1">
        <v>1.98341279657667E-11</v>
      </c>
      <c r="H3765" s="1">
        <v>1.9307544160518099E-10</v>
      </c>
      <c r="I3765" s="4">
        <v>155.40622522110999</v>
      </c>
      <c r="J3765" s="13">
        <v>168.712319385461</v>
      </c>
      <c r="K3765" s="2">
        <v>167.753372610013</v>
      </c>
      <c r="L3765" s="2">
        <v>174.10876108298601</v>
      </c>
      <c r="M3765" s="2">
        <v>260.7571194157</v>
      </c>
      <c r="N3765" s="14">
        <v>267.01077237823802</v>
      </c>
      <c r="O3765" s="3" t="s">
        <v>8570</v>
      </c>
    </row>
    <row r="3766" spans="1:15" x14ac:dyDescent="0.2">
      <c r="A3766">
        <v>3763</v>
      </c>
      <c r="B3766" t="s">
        <v>6753</v>
      </c>
      <c r="C3766">
        <v>234.19838891508601</v>
      </c>
      <c r="D3766">
        <v>-0.56199250526799804</v>
      </c>
      <c r="E3766">
        <v>0.15916191553689199</v>
      </c>
      <c r="F3766">
        <v>-3.5309483639491299</v>
      </c>
      <c r="G3766">
        <v>4.14072573610594E-4</v>
      </c>
      <c r="H3766">
        <v>1.55835691407073E-3</v>
      </c>
      <c r="I3766" s="4">
        <v>1.6197075051339</v>
      </c>
      <c r="J3766" s="13">
        <v>2.03593087392855</v>
      </c>
      <c r="K3766" s="2">
        <v>2.0499978698453698</v>
      </c>
      <c r="L3766" s="2">
        <v>1.5167502368738</v>
      </c>
      <c r="M3766" s="2">
        <v>2.8533979817808</v>
      </c>
      <c r="N3766" s="14">
        <v>2.7317173567273101</v>
      </c>
      <c r="O3766" s="3" t="s">
        <v>8570</v>
      </c>
    </row>
    <row r="3767" spans="1:15" x14ac:dyDescent="0.2">
      <c r="A3767">
        <v>3764</v>
      </c>
      <c r="B3767" t="s">
        <v>5135</v>
      </c>
      <c r="C3767">
        <v>1672.68608698344</v>
      </c>
      <c r="D3767">
        <v>-0.56184738873245799</v>
      </c>
      <c r="E3767">
        <v>9.5135501692323904E-2</v>
      </c>
      <c r="F3767">
        <v>-5.9057594561231097</v>
      </c>
      <c r="G3767" s="1">
        <v>3.5102584865658E-9</v>
      </c>
      <c r="H3767" s="1">
        <v>2.7199475847845599E-8</v>
      </c>
      <c r="I3767" s="4">
        <v>54.157810745240702</v>
      </c>
      <c r="J3767" s="13">
        <v>52.824599366848801</v>
      </c>
      <c r="K3767" s="2">
        <v>52.674243415436699</v>
      </c>
      <c r="L3767" s="2">
        <v>55.353342373648097</v>
      </c>
      <c r="M3767" s="2">
        <v>83.179255489728604</v>
      </c>
      <c r="N3767" s="14">
        <v>84.938613313420703</v>
      </c>
      <c r="O3767" s="3" t="s">
        <v>8570</v>
      </c>
    </row>
    <row r="3768" spans="1:15" x14ac:dyDescent="0.2">
      <c r="A3768">
        <v>3765</v>
      </c>
      <c r="B3768" t="s">
        <v>7372</v>
      </c>
      <c r="C3768">
        <v>144.05578504365101</v>
      </c>
      <c r="D3768">
        <v>-0.56177468864898406</v>
      </c>
      <c r="E3768">
        <v>0.197869278105717</v>
      </c>
      <c r="F3768">
        <v>-2.8391203224021502</v>
      </c>
      <c r="G3768">
        <v>4.5238095196067502E-3</v>
      </c>
      <c r="H3768">
        <v>1.35853788780493E-2</v>
      </c>
      <c r="I3768" s="4">
        <v>8.2606025431922294</v>
      </c>
      <c r="J3768" s="13">
        <v>11.0969311353038</v>
      </c>
      <c r="K3768" s="2">
        <v>11.3024394551655</v>
      </c>
      <c r="L3768" s="2">
        <v>10.415926153811601</v>
      </c>
      <c r="M3768" s="2">
        <v>18.594329353645399</v>
      </c>
      <c r="N3768" s="14">
        <v>16.948831180117399</v>
      </c>
      <c r="O3768" s="3" t="s">
        <v>8570</v>
      </c>
    </row>
    <row r="3769" spans="1:15" x14ac:dyDescent="0.2">
      <c r="A3769">
        <v>3766</v>
      </c>
      <c r="B3769" t="s">
        <v>7373</v>
      </c>
      <c r="C3769">
        <v>144.05578504365101</v>
      </c>
      <c r="D3769">
        <v>-0.56177468864898406</v>
      </c>
      <c r="E3769">
        <v>0.197869278105717</v>
      </c>
      <c r="F3769">
        <v>-2.8391203224021502</v>
      </c>
      <c r="G3769">
        <v>4.5238095196067502E-3</v>
      </c>
      <c r="H3769">
        <v>1.35853788780493E-2</v>
      </c>
      <c r="I3769" s="4">
        <v>8.2606025431922294</v>
      </c>
      <c r="J3769" s="13">
        <v>11.0969311353038</v>
      </c>
      <c r="K3769" s="2">
        <v>11.3024394551655</v>
      </c>
      <c r="L3769" s="2">
        <v>10.415926153811601</v>
      </c>
      <c r="M3769" s="2">
        <v>18.594329353645399</v>
      </c>
      <c r="N3769" s="14">
        <v>16.948831180117399</v>
      </c>
      <c r="O3769" s="3" t="s">
        <v>8570</v>
      </c>
    </row>
    <row r="3770" spans="1:15" x14ac:dyDescent="0.2">
      <c r="A3770">
        <v>3767</v>
      </c>
      <c r="B3770" t="s">
        <v>3570</v>
      </c>
      <c r="C3770">
        <v>4937.7888881451399</v>
      </c>
      <c r="D3770">
        <v>-0.56166155722378397</v>
      </c>
      <c r="E3770">
        <v>5.5507122794492499E-2</v>
      </c>
      <c r="F3770">
        <v>-10.1187294341171</v>
      </c>
      <c r="G3770" s="1">
        <v>4.56300367488965E-24</v>
      </c>
      <c r="H3770" s="1">
        <v>1.0838135362815899E-22</v>
      </c>
      <c r="I3770" s="4">
        <v>21.384568459003098</v>
      </c>
      <c r="J3770" s="13">
        <v>23.675875754813799</v>
      </c>
      <c r="K3770" s="2">
        <v>20.471807987359501</v>
      </c>
      <c r="L3770" s="2">
        <v>20.585275125666701</v>
      </c>
      <c r="M3770" s="2">
        <v>33.712603105667199</v>
      </c>
      <c r="N3770" s="14">
        <v>31.5360443039914</v>
      </c>
      <c r="O3770" s="3" t="s">
        <v>8570</v>
      </c>
    </row>
    <row r="3771" spans="1:15" x14ac:dyDescent="0.2">
      <c r="A3771">
        <v>3768</v>
      </c>
      <c r="B3771" t="s">
        <v>4445</v>
      </c>
      <c r="C3771">
        <v>6376.2278577228699</v>
      </c>
      <c r="D3771">
        <v>-0.56152921242882803</v>
      </c>
      <c r="E3771">
        <v>7.7367359072793004E-2</v>
      </c>
      <c r="F3771">
        <v>-7.2579601935294003</v>
      </c>
      <c r="G3771" s="1">
        <v>3.9297115201453401E-13</v>
      </c>
      <c r="H3771" s="1">
        <v>4.4937884767242102E-12</v>
      </c>
      <c r="I3771" s="4">
        <v>115.120668846022</v>
      </c>
      <c r="J3771" s="13">
        <v>104.475500553266</v>
      </c>
      <c r="K3771" s="2">
        <v>93.454670287110204</v>
      </c>
      <c r="L3771" s="2">
        <v>99.940280396086706</v>
      </c>
      <c r="M3771" s="2">
        <v>143.61687122229799</v>
      </c>
      <c r="N3771" s="14">
        <v>141.22680650129499</v>
      </c>
      <c r="O3771" s="3" t="s">
        <v>8570</v>
      </c>
    </row>
    <row r="3772" spans="1:15" x14ac:dyDescent="0.2">
      <c r="A3772">
        <v>3769</v>
      </c>
      <c r="B3772" t="s">
        <v>5947</v>
      </c>
      <c r="C3772">
        <v>600.45527696738395</v>
      </c>
      <c r="D3772">
        <v>-0.56138799308764098</v>
      </c>
      <c r="E3772">
        <v>0.121273175942747</v>
      </c>
      <c r="F3772">
        <v>-4.6291192485358099</v>
      </c>
      <c r="G3772" s="1">
        <v>3.6722426386871898E-6</v>
      </c>
      <c r="H3772" s="1">
        <v>1.94611274012795E-5</v>
      </c>
      <c r="I3772" s="4">
        <v>6.5949654608015802</v>
      </c>
      <c r="J3772" s="13">
        <v>10.655354564456299</v>
      </c>
      <c r="K3772" s="2">
        <v>8.1749072406950596</v>
      </c>
      <c r="L3772" s="2">
        <v>9.5135631249481296</v>
      </c>
      <c r="M3772" s="2">
        <v>15.0241600806728</v>
      </c>
      <c r="N3772" s="14">
        <v>14.6016080917016</v>
      </c>
      <c r="O3772" s="3" t="s">
        <v>8570</v>
      </c>
    </row>
    <row r="3773" spans="1:15" x14ac:dyDescent="0.2">
      <c r="A3773">
        <v>3770</v>
      </c>
      <c r="B3773" t="s">
        <v>3797</v>
      </c>
      <c r="C3773">
        <v>7118.6695280901704</v>
      </c>
      <c r="D3773">
        <v>-0.56116018611382701</v>
      </c>
      <c r="E3773">
        <v>6.0845429154139402E-2</v>
      </c>
      <c r="F3773">
        <v>-9.2227172018499903</v>
      </c>
      <c r="G3773" s="1">
        <v>2.8966500886491099E-20</v>
      </c>
      <c r="H3773" s="1">
        <v>5.4081167989456401E-19</v>
      </c>
      <c r="I3773" s="4">
        <v>99.447297156466803</v>
      </c>
      <c r="J3773" s="13">
        <v>87.892000277137001</v>
      </c>
      <c r="K3773" s="2">
        <v>72.914221702847399</v>
      </c>
      <c r="L3773" s="2">
        <v>83.146932935425994</v>
      </c>
      <c r="M3773" s="2">
        <v>112.26043322079499</v>
      </c>
      <c r="N3773" s="14">
        <v>107.561528749983</v>
      </c>
      <c r="O3773" s="3" t="s">
        <v>8570</v>
      </c>
    </row>
    <row r="3774" spans="1:15" x14ac:dyDescent="0.2">
      <c r="A3774">
        <v>3771</v>
      </c>
      <c r="B3774" t="s">
        <v>6084</v>
      </c>
      <c r="C3774">
        <v>549.49511754167997</v>
      </c>
      <c r="D3774">
        <v>-0.56115199935761795</v>
      </c>
      <c r="E3774">
        <v>0.126303287327553</v>
      </c>
      <c r="F3774">
        <v>-4.4428930650263698</v>
      </c>
      <c r="G3774" s="1">
        <v>8.8757284499939802E-6</v>
      </c>
      <c r="H3774" s="1">
        <v>4.4435222052961898E-5</v>
      </c>
      <c r="I3774" s="4">
        <v>2.09510158954647</v>
      </c>
      <c r="J3774" s="13">
        <v>5.0559302987540198</v>
      </c>
      <c r="K3774" s="2">
        <v>4.6827669045261997</v>
      </c>
      <c r="L3774" s="2">
        <v>4.3345293764238004</v>
      </c>
      <c r="M3774" s="2">
        <v>7.4570742691085199</v>
      </c>
      <c r="N3774" s="14">
        <v>6.9275748294905597</v>
      </c>
      <c r="O3774" s="3" t="s">
        <v>8570</v>
      </c>
    </row>
    <row r="3775" spans="1:15" x14ac:dyDescent="0.2">
      <c r="A3775">
        <v>3772</v>
      </c>
      <c r="B3775" t="s">
        <v>5440</v>
      </c>
      <c r="C3775">
        <v>1165.0779149828099</v>
      </c>
      <c r="D3775">
        <v>-0.56095043723786997</v>
      </c>
      <c r="E3775">
        <v>0.104070893792411</v>
      </c>
      <c r="F3775">
        <v>-5.3900799425898098</v>
      </c>
      <c r="G3775" s="1">
        <v>7.0426347878873299E-8</v>
      </c>
      <c r="H3775" s="1">
        <v>4.6911077030343302E-7</v>
      </c>
      <c r="I3775" s="4">
        <v>19.190910877256002</v>
      </c>
      <c r="J3775" s="13">
        <v>34.180893563431397</v>
      </c>
      <c r="K3775" s="2">
        <v>29.6057494415322</v>
      </c>
      <c r="L3775" s="2">
        <v>26.607615941388001</v>
      </c>
      <c r="M3775" s="2">
        <v>45.954864178915201</v>
      </c>
      <c r="N3775" s="14">
        <v>42.467150298898197</v>
      </c>
      <c r="O3775" s="3" t="s">
        <v>8570</v>
      </c>
    </row>
    <row r="3776" spans="1:15" x14ac:dyDescent="0.2">
      <c r="A3776">
        <v>3773</v>
      </c>
      <c r="B3776" t="s">
        <v>4772</v>
      </c>
      <c r="C3776">
        <v>1556.31051719021</v>
      </c>
      <c r="D3776">
        <v>-0.56058778795269104</v>
      </c>
      <c r="E3776">
        <v>8.5273625536625805E-2</v>
      </c>
      <c r="F3776">
        <v>-6.5739879643315096</v>
      </c>
      <c r="G3776" s="1">
        <v>4.89851928728668E-11</v>
      </c>
      <c r="H3776" s="1">
        <v>4.5975077320077699E-10</v>
      </c>
      <c r="I3776" s="4">
        <v>11.8105098419806</v>
      </c>
      <c r="J3776" s="13">
        <v>17.876466453218899</v>
      </c>
      <c r="K3776" s="2">
        <v>14.3506754934904</v>
      </c>
      <c r="L3776" s="2">
        <v>16.350415173193898</v>
      </c>
      <c r="M3776" s="2">
        <v>25.617016651614801</v>
      </c>
      <c r="N3776" s="14">
        <v>25.006411833751201</v>
      </c>
      <c r="O3776" s="3" t="s">
        <v>8570</v>
      </c>
    </row>
    <row r="3777" spans="1:15" x14ac:dyDescent="0.2">
      <c r="A3777">
        <v>3774</v>
      </c>
      <c r="B3777" t="s">
        <v>4770</v>
      </c>
      <c r="C3777">
        <v>2090.6593400578699</v>
      </c>
      <c r="D3777">
        <v>-0.56038388019299001</v>
      </c>
      <c r="E3777">
        <v>8.5165387638696993E-2</v>
      </c>
      <c r="F3777">
        <v>-6.5799486825604001</v>
      </c>
      <c r="G3777" s="1">
        <v>4.70610668334498E-11</v>
      </c>
      <c r="H3777" s="1">
        <v>4.4203269024967998E-10</v>
      </c>
      <c r="I3777" s="4">
        <v>21.5557686679768</v>
      </c>
      <c r="J3777" s="13">
        <v>22.579754913911898</v>
      </c>
      <c r="K3777" s="2">
        <v>19.885759814696801</v>
      </c>
      <c r="L3777" s="2">
        <v>20.720496595392699</v>
      </c>
      <c r="M3777" s="2">
        <v>29.880684862061901</v>
      </c>
      <c r="N3777" s="14">
        <v>29.883549151589602</v>
      </c>
      <c r="O3777" s="3" t="s">
        <v>8570</v>
      </c>
    </row>
    <row r="3778" spans="1:15" x14ac:dyDescent="0.2">
      <c r="A3778">
        <v>3775</v>
      </c>
      <c r="B3778" t="s">
        <v>6088</v>
      </c>
      <c r="C3778">
        <v>409.80295538162198</v>
      </c>
      <c r="D3778">
        <v>-0.56022758409212303</v>
      </c>
      <c r="E3778">
        <v>0.12625016006947101</v>
      </c>
      <c r="F3778">
        <v>-4.4374405845018199</v>
      </c>
      <c r="G3778" s="1">
        <v>9.1034838667206496E-6</v>
      </c>
      <c r="H3778" s="1">
        <v>4.5491259897204603E-5</v>
      </c>
      <c r="I3778" s="4">
        <v>6.3070685548051397</v>
      </c>
      <c r="J3778" s="13">
        <v>8.4968470306324608</v>
      </c>
      <c r="K3778" s="2">
        <v>7.1481341062031296</v>
      </c>
      <c r="L3778" s="2">
        <v>7.1619486181943799</v>
      </c>
      <c r="M3778" s="2">
        <v>9.3381913498056104</v>
      </c>
      <c r="N3778" s="14">
        <v>12.210483321134801</v>
      </c>
      <c r="O3778" s="3" t="s">
        <v>8570</v>
      </c>
    </row>
    <row r="3779" spans="1:15" x14ac:dyDescent="0.2">
      <c r="A3779">
        <v>3776</v>
      </c>
      <c r="B3779" t="s">
        <v>5077</v>
      </c>
      <c r="C3779">
        <v>1361.5046203522199</v>
      </c>
      <c r="D3779">
        <v>-0.55989981313181703</v>
      </c>
      <c r="E3779">
        <v>9.3128948192485295E-2</v>
      </c>
      <c r="F3779">
        <v>-6.0120920937985698</v>
      </c>
      <c r="G3779" s="1">
        <v>1.8314422304416599E-9</v>
      </c>
      <c r="H3779" s="1">
        <v>1.4623907032578801E-8</v>
      </c>
      <c r="I3779" s="4">
        <v>11.923930663057201</v>
      </c>
      <c r="J3779" s="13">
        <v>16.959098726306902</v>
      </c>
      <c r="K3779" s="2">
        <v>14.8897162731836</v>
      </c>
      <c r="L3779" s="2">
        <v>15.267241511590999</v>
      </c>
      <c r="M3779" s="2">
        <v>25.237764758861299</v>
      </c>
      <c r="N3779" s="14">
        <v>25.548771375461101</v>
      </c>
      <c r="O3779" s="3" t="s">
        <v>8570</v>
      </c>
    </row>
    <row r="3780" spans="1:15" x14ac:dyDescent="0.2">
      <c r="A3780">
        <v>3777</v>
      </c>
      <c r="B3780" t="s">
        <v>5878</v>
      </c>
      <c r="C3780">
        <v>764.20931385170297</v>
      </c>
      <c r="D3780">
        <v>-0.55928626806452197</v>
      </c>
      <c r="E3780">
        <v>0.117744836597452</v>
      </c>
      <c r="F3780">
        <v>-4.7499855129666404</v>
      </c>
      <c r="G3780" s="1">
        <v>2.0343122154312199E-6</v>
      </c>
      <c r="H3780" s="1">
        <v>1.11699064494561E-5</v>
      </c>
      <c r="I3780" s="4">
        <v>8.1716844408100702</v>
      </c>
      <c r="J3780" s="13">
        <v>7.6648662779919299</v>
      </c>
      <c r="K3780" s="2">
        <v>6.9464124170219899</v>
      </c>
      <c r="L3780" s="2">
        <v>8.0742370340323006</v>
      </c>
      <c r="M3780" s="2">
        <v>12.5829777119221</v>
      </c>
      <c r="N3780" s="14">
        <v>11.1743288289864</v>
      </c>
      <c r="O3780" s="3" t="s">
        <v>8570</v>
      </c>
    </row>
    <row r="3781" spans="1:15" x14ac:dyDescent="0.2">
      <c r="A3781">
        <v>3778</v>
      </c>
      <c r="B3781" t="s">
        <v>5806</v>
      </c>
      <c r="C3781">
        <v>1720.96614419154</v>
      </c>
      <c r="D3781">
        <v>-0.55901990563196402</v>
      </c>
      <c r="E3781">
        <v>0.115035267023899</v>
      </c>
      <c r="F3781">
        <v>-4.85955237984387</v>
      </c>
      <c r="G3781" s="1">
        <v>1.1765145266676901E-6</v>
      </c>
      <c r="H3781" s="1">
        <v>6.6721226802356303E-6</v>
      </c>
      <c r="I3781" s="4">
        <v>30.6383794345798</v>
      </c>
      <c r="J3781" s="13">
        <v>29.3373177970246</v>
      </c>
      <c r="K3781" s="2">
        <v>21.792388245527501</v>
      </c>
      <c r="L3781" s="2">
        <v>22.290859456506499</v>
      </c>
      <c r="M3781" s="2">
        <v>37.884216511198503</v>
      </c>
      <c r="N3781" s="14">
        <v>36.285705845670201</v>
      </c>
      <c r="O3781" s="3" t="s">
        <v>8570</v>
      </c>
    </row>
    <row r="3782" spans="1:15" x14ac:dyDescent="0.2">
      <c r="A3782">
        <v>3779</v>
      </c>
      <c r="B3782" t="s">
        <v>4983</v>
      </c>
      <c r="C3782">
        <v>920.95141829598504</v>
      </c>
      <c r="D3782">
        <v>-0.55816988532120804</v>
      </c>
      <c r="E3782">
        <v>9.0536007906080407E-2</v>
      </c>
      <c r="F3782">
        <v>-6.1651700602951101</v>
      </c>
      <c r="G3782" s="1">
        <v>7.0407430702605305E-10</v>
      </c>
      <c r="H3782" s="1">
        <v>5.90268356709928E-9</v>
      </c>
      <c r="I3782" s="4">
        <v>6.6660859480840804</v>
      </c>
      <c r="J3782" s="13">
        <v>10.9428418166549</v>
      </c>
      <c r="K3782" s="2">
        <v>8.5020064768529107</v>
      </c>
      <c r="L3782" s="2">
        <v>9.8228545708440098</v>
      </c>
      <c r="M3782" s="2">
        <v>13.526741004735101</v>
      </c>
      <c r="N3782" s="14">
        <v>14.739778600454001</v>
      </c>
      <c r="O3782" s="3" t="s">
        <v>8570</v>
      </c>
    </row>
    <row r="3783" spans="1:15" x14ac:dyDescent="0.2">
      <c r="A3783">
        <v>3780</v>
      </c>
      <c r="B3783" t="s">
        <v>7082</v>
      </c>
      <c r="C3783">
        <v>196.664939348242</v>
      </c>
      <c r="D3783">
        <v>-0.55690101622487898</v>
      </c>
      <c r="E3783">
        <v>0.17712392188675399</v>
      </c>
      <c r="F3783">
        <v>-3.14413214371428</v>
      </c>
      <c r="G3783">
        <v>1.6658019895651099E-3</v>
      </c>
      <c r="H3783">
        <v>5.5449296196270498E-3</v>
      </c>
      <c r="I3783" s="4">
        <v>3.0129214902058998</v>
      </c>
      <c r="J3783" s="13">
        <v>3.1840984591082102</v>
      </c>
      <c r="K3783" s="2">
        <v>2.29639460492153</v>
      </c>
      <c r="L3783" s="2">
        <v>3.5809876689685902</v>
      </c>
      <c r="M3783" s="2">
        <v>4.7204791854701798</v>
      </c>
      <c r="N3783" s="14">
        <v>4.3273395729673796</v>
      </c>
      <c r="O3783" s="3" t="s">
        <v>8570</v>
      </c>
    </row>
    <row r="3784" spans="1:15" x14ac:dyDescent="0.2">
      <c r="A3784">
        <v>3781</v>
      </c>
      <c r="B3784" t="s">
        <v>5686</v>
      </c>
      <c r="C3784">
        <v>794.89892144529404</v>
      </c>
      <c r="D3784">
        <v>-0.55685862135638498</v>
      </c>
      <c r="E3784">
        <v>0.110644993997768</v>
      </c>
      <c r="F3784">
        <v>-5.0328406305270201</v>
      </c>
      <c r="G3784" s="1">
        <v>4.8326486471726402E-7</v>
      </c>
      <c r="H3784" s="1">
        <v>2.8872555574003699E-6</v>
      </c>
      <c r="I3784" s="4">
        <v>9.2543476363667807</v>
      </c>
      <c r="J3784" s="13">
        <v>15.5434881974852</v>
      </c>
      <c r="K3784" s="2">
        <v>13.6477912399905</v>
      </c>
      <c r="L3784" s="2">
        <v>14.8070337168321</v>
      </c>
      <c r="M3784" s="2">
        <v>21.8664940243629</v>
      </c>
      <c r="N3784" s="14">
        <v>21.136474293320202</v>
      </c>
      <c r="O3784" s="3" t="s">
        <v>8570</v>
      </c>
    </row>
    <row r="3785" spans="1:15" x14ac:dyDescent="0.2">
      <c r="A3785">
        <v>3782</v>
      </c>
      <c r="B3785" t="s">
        <v>4714</v>
      </c>
      <c r="C3785">
        <v>1121.6535312989699</v>
      </c>
      <c r="D3785">
        <v>-0.55684041324381595</v>
      </c>
      <c r="E3785">
        <v>8.3258923576040297E-2</v>
      </c>
      <c r="F3785">
        <v>-6.6880568391597599</v>
      </c>
      <c r="G3785" s="1">
        <v>2.2615330559439801E-11</v>
      </c>
      <c r="H3785" s="1">
        <v>2.1953462432221799E-10</v>
      </c>
      <c r="I3785" s="4">
        <v>17.0453739974262</v>
      </c>
      <c r="J3785" s="13">
        <v>22.346774802055201</v>
      </c>
      <c r="K3785" s="2">
        <v>18.225055700733201</v>
      </c>
      <c r="L3785" s="2">
        <v>19.984076532611098</v>
      </c>
      <c r="M3785" s="2">
        <v>26.559083740216799</v>
      </c>
      <c r="N3785" s="14">
        <v>26.7264571855853</v>
      </c>
      <c r="O3785" s="3" t="s">
        <v>8570</v>
      </c>
    </row>
    <row r="3786" spans="1:15" x14ac:dyDescent="0.2">
      <c r="A3786">
        <v>3783</v>
      </c>
      <c r="B3786" t="s">
        <v>5365</v>
      </c>
      <c r="C3786">
        <v>627.32564021953897</v>
      </c>
      <c r="D3786">
        <v>-0.55683644785154796</v>
      </c>
      <c r="E3786">
        <v>0.100782418119214</v>
      </c>
      <c r="F3786">
        <v>-5.5251348225528503</v>
      </c>
      <c r="G3786" s="1">
        <v>3.2923268979283797E-8</v>
      </c>
      <c r="H3786" s="1">
        <v>2.28557144730437E-7</v>
      </c>
      <c r="I3786" s="4">
        <v>7.1564763400834099</v>
      </c>
      <c r="J3786" s="13">
        <v>9.0807829690171697</v>
      </c>
      <c r="K3786" s="2">
        <v>7.9548970284754104</v>
      </c>
      <c r="L3786" s="2">
        <v>8.2868377975705592</v>
      </c>
      <c r="M3786" s="2">
        <v>13.8724797407958</v>
      </c>
      <c r="N3786" s="14">
        <v>12.9628929625342</v>
      </c>
      <c r="O3786" s="3" t="s">
        <v>8570</v>
      </c>
    </row>
    <row r="3787" spans="1:15" x14ac:dyDescent="0.2">
      <c r="A3787">
        <v>3784</v>
      </c>
      <c r="B3787" t="s">
        <v>4941</v>
      </c>
      <c r="C3787">
        <v>4646.8356301721096</v>
      </c>
      <c r="D3787">
        <v>-0.55673276992542797</v>
      </c>
      <c r="E3787">
        <v>8.9176066988406494E-2</v>
      </c>
      <c r="F3787">
        <v>-6.24307382829305</v>
      </c>
      <c r="G3787" s="1">
        <v>4.2905425538767398E-10</v>
      </c>
      <c r="H3787" s="1">
        <v>3.6767880681690601E-9</v>
      </c>
      <c r="I3787" s="4">
        <v>52.437171517533301</v>
      </c>
      <c r="J3787" s="13">
        <v>73.110862758700407</v>
      </c>
      <c r="K3787" s="2">
        <v>67.223437112911498</v>
      </c>
      <c r="L3787" s="2">
        <v>62.075816924799703</v>
      </c>
      <c r="M3787" s="2">
        <v>98.401611141251905</v>
      </c>
      <c r="N3787" s="14">
        <v>102.870434114248</v>
      </c>
      <c r="O3787" s="3" t="s">
        <v>8570</v>
      </c>
    </row>
    <row r="3788" spans="1:15" x14ac:dyDescent="0.2">
      <c r="A3788">
        <v>3785</v>
      </c>
      <c r="B3788" t="s">
        <v>5494</v>
      </c>
      <c r="C3788">
        <v>569.07501578521101</v>
      </c>
      <c r="D3788">
        <v>-0.55605890089705901</v>
      </c>
      <c r="E3788">
        <v>0.104867772031158</v>
      </c>
      <c r="F3788">
        <v>-5.3024765390442496</v>
      </c>
      <c r="G3788" s="1">
        <v>1.1424215225353E-7</v>
      </c>
      <c r="H3788" s="1">
        <v>7.4228434447943201E-7</v>
      </c>
      <c r="I3788" s="4">
        <v>5.7496355114492896</v>
      </c>
      <c r="J3788" s="13">
        <v>14.7003076403766</v>
      </c>
      <c r="K3788" s="2">
        <v>12.453301756892801</v>
      </c>
      <c r="L3788" s="2">
        <v>12.919397520268699</v>
      </c>
      <c r="M3788" s="2">
        <v>21.515188286155698</v>
      </c>
      <c r="N3788" s="14">
        <v>22.675372459719899</v>
      </c>
      <c r="O3788" s="3" t="s">
        <v>8570</v>
      </c>
    </row>
    <row r="3789" spans="1:15" x14ac:dyDescent="0.2">
      <c r="A3789">
        <v>3786</v>
      </c>
      <c r="B3789" t="s">
        <v>6289</v>
      </c>
      <c r="C3789">
        <v>792.77825942452296</v>
      </c>
      <c r="D3789">
        <v>-0.55536535433413503</v>
      </c>
      <c r="E3789">
        <v>0.13363877819093201</v>
      </c>
      <c r="F3789">
        <v>-4.1557200825397604</v>
      </c>
      <c r="G3789" s="1">
        <v>3.24264632394328E-5</v>
      </c>
      <c r="H3789">
        <v>1.4960293235308499E-4</v>
      </c>
      <c r="I3789" s="4">
        <v>13.1306919122722</v>
      </c>
      <c r="J3789" s="13">
        <v>15.625218057187199</v>
      </c>
      <c r="K3789" s="2">
        <v>11.8084603353368</v>
      </c>
      <c r="L3789" s="2">
        <v>12.2913687896909</v>
      </c>
      <c r="M3789" s="2">
        <v>20.368137740693101</v>
      </c>
      <c r="N3789" s="14">
        <v>22.686109651648898</v>
      </c>
      <c r="O3789" s="3" t="s">
        <v>8570</v>
      </c>
    </row>
    <row r="3790" spans="1:15" x14ac:dyDescent="0.2">
      <c r="A3790">
        <v>3787</v>
      </c>
      <c r="B3790" t="s">
        <v>4119</v>
      </c>
      <c r="C3790">
        <v>1905.6338805622299</v>
      </c>
      <c r="D3790">
        <v>-0.55497291883364097</v>
      </c>
      <c r="E3790">
        <v>6.7931417248051906E-2</v>
      </c>
      <c r="F3790">
        <v>-8.1696060720646404</v>
      </c>
      <c r="G3790" s="1">
        <v>3.0939805028297098E-16</v>
      </c>
      <c r="H3790" s="1">
        <v>4.4225676086671801E-15</v>
      </c>
      <c r="I3790" s="4">
        <v>34.827412323089803</v>
      </c>
      <c r="J3790" s="13">
        <v>34.446220139101399</v>
      </c>
      <c r="K3790" s="2">
        <v>28.719947428536901</v>
      </c>
      <c r="L3790" s="2">
        <v>27.977039033199699</v>
      </c>
      <c r="M3790" s="2">
        <v>43.145388624869099</v>
      </c>
      <c r="N3790" s="14">
        <v>38.145223820626398</v>
      </c>
      <c r="O3790" s="3" t="s">
        <v>8570</v>
      </c>
    </row>
    <row r="3791" spans="1:15" x14ac:dyDescent="0.2">
      <c r="A3791">
        <v>3788</v>
      </c>
      <c r="B3791" t="s">
        <v>6619</v>
      </c>
      <c r="C3791">
        <v>369.26092497308701</v>
      </c>
      <c r="D3791">
        <v>-0.55496280887422</v>
      </c>
      <c r="E3791">
        <v>0.149324830987975</v>
      </c>
      <c r="F3791">
        <v>-3.7164804085323802</v>
      </c>
      <c r="G3791">
        <v>2.0201729796211101E-4</v>
      </c>
      <c r="H3791">
        <v>8.0601657426836301E-4</v>
      </c>
      <c r="I3791" s="4">
        <v>9.9219125669354593</v>
      </c>
      <c r="J3791" s="13">
        <v>13.288781050755601</v>
      </c>
      <c r="K3791" s="2">
        <v>12.578501275162999</v>
      </c>
      <c r="L3791" s="2">
        <v>11.6716299697148</v>
      </c>
      <c r="M3791" s="2">
        <v>18.025066539579299</v>
      </c>
      <c r="N3791" s="14">
        <v>18.890203951503199</v>
      </c>
      <c r="O3791" s="3" t="s">
        <v>8570</v>
      </c>
    </row>
    <row r="3792" spans="1:15" x14ac:dyDescent="0.2">
      <c r="A3792">
        <v>3789</v>
      </c>
      <c r="B3792" t="s">
        <v>6054</v>
      </c>
      <c r="C3792">
        <v>1488.6470834606801</v>
      </c>
      <c r="D3792">
        <v>-0.55478306221669804</v>
      </c>
      <c r="E3792">
        <v>0.12406844245891201</v>
      </c>
      <c r="F3792">
        <v>-4.4715888361411897</v>
      </c>
      <c r="G3792" s="1">
        <v>7.7640594765030299E-6</v>
      </c>
      <c r="H3792" s="1">
        <v>3.9273590694980798E-5</v>
      </c>
      <c r="I3792" s="4">
        <v>18.268436887071299</v>
      </c>
      <c r="J3792" s="13">
        <v>23.7762081691994</v>
      </c>
      <c r="K3792" s="2">
        <v>18.4560649316496</v>
      </c>
      <c r="L3792" s="2">
        <v>19.018517383289499</v>
      </c>
      <c r="M3792" s="2">
        <v>32.847302833318501</v>
      </c>
      <c r="N3792" s="14">
        <v>26.9512948951268</v>
      </c>
      <c r="O3792" s="3" t="s">
        <v>8570</v>
      </c>
    </row>
    <row r="3793" spans="1:15" x14ac:dyDescent="0.2">
      <c r="A3793">
        <v>3790</v>
      </c>
      <c r="B3793" t="s">
        <v>4290</v>
      </c>
      <c r="C3793">
        <v>2346.9770493600299</v>
      </c>
      <c r="D3793">
        <v>-0.554728460493633</v>
      </c>
      <c r="E3793">
        <v>7.2273592711014994E-2</v>
      </c>
      <c r="F3793">
        <v>-7.6753962226799404</v>
      </c>
      <c r="G3793" s="1">
        <v>1.6490811655830801E-14</v>
      </c>
      <c r="H3793" s="1">
        <v>2.0943416826961701E-13</v>
      </c>
      <c r="I3793" s="4">
        <v>34.243917464270197</v>
      </c>
      <c r="J3793" s="13">
        <v>31.311264819496401</v>
      </c>
      <c r="K3793" s="2">
        <v>36.079654356744399</v>
      </c>
      <c r="L3793" s="2">
        <v>37.440789238476398</v>
      </c>
      <c r="M3793" s="2">
        <v>49.144212080759999</v>
      </c>
      <c r="N3793" s="14">
        <v>48.5080740648174</v>
      </c>
      <c r="O3793" s="3" t="s">
        <v>8570</v>
      </c>
    </row>
    <row r="3794" spans="1:15" x14ac:dyDescent="0.2">
      <c r="A3794">
        <v>3791</v>
      </c>
      <c r="B3794" t="s">
        <v>4717</v>
      </c>
      <c r="C3794">
        <v>2939.95021275112</v>
      </c>
      <c r="D3794">
        <v>-0.55405138114899299</v>
      </c>
      <c r="E3794">
        <v>8.2892121142306596E-2</v>
      </c>
      <c r="F3794">
        <v>-6.6840053495291203</v>
      </c>
      <c r="G3794" s="1">
        <v>2.32498312525911E-11</v>
      </c>
      <c r="H3794" s="1">
        <v>2.2542428979513501E-10</v>
      </c>
      <c r="I3794" s="4">
        <v>14.043581937335301</v>
      </c>
      <c r="J3794" s="13">
        <v>14.875765121940001</v>
      </c>
      <c r="K3794" s="2">
        <v>11.8177685938591</v>
      </c>
      <c r="L3794" s="2">
        <v>14.2277578702549</v>
      </c>
      <c r="M3794" s="2">
        <v>22.992470693899602</v>
      </c>
      <c r="N3794" s="14">
        <v>19.105808416288902</v>
      </c>
      <c r="O3794" s="3" t="s">
        <v>8570</v>
      </c>
    </row>
    <row r="3795" spans="1:15" x14ac:dyDescent="0.2">
      <c r="A3795">
        <v>3792</v>
      </c>
      <c r="B3795" t="s">
        <v>5780</v>
      </c>
      <c r="C3795">
        <v>19471.6158824542</v>
      </c>
      <c r="D3795">
        <v>-0.55402731977225195</v>
      </c>
      <c r="E3795">
        <v>0.11278238494275999</v>
      </c>
      <c r="F3795">
        <v>-4.9123568370489403</v>
      </c>
      <c r="G3795" s="1">
        <v>8.99880860303602E-7</v>
      </c>
      <c r="H3795" s="1">
        <v>5.17319939196021E-6</v>
      </c>
      <c r="I3795" s="4">
        <v>45.712534717990003</v>
      </c>
      <c r="J3795" s="13">
        <v>82.004932463311704</v>
      </c>
      <c r="K3795" s="2">
        <v>66.503673230108106</v>
      </c>
      <c r="L3795" s="2">
        <v>70.364986835221998</v>
      </c>
      <c r="M3795" s="2">
        <v>123.468817342732</v>
      </c>
      <c r="N3795" s="14">
        <v>117.024263532476</v>
      </c>
      <c r="O3795" s="3" t="s">
        <v>8570</v>
      </c>
    </row>
    <row r="3796" spans="1:15" x14ac:dyDescent="0.2">
      <c r="A3796">
        <v>3793</v>
      </c>
      <c r="B3796" t="s">
        <v>5644</v>
      </c>
      <c r="C3796">
        <v>1849.5001042522499</v>
      </c>
      <c r="D3796">
        <v>-0.55318681979618201</v>
      </c>
      <c r="E3796">
        <v>0.10880145020691701</v>
      </c>
      <c r="F3796">
        <v>-5.0843699118360997</v>
      </c>
      <c r="G3796" s="1">
        <v>3.6884846595071599E-7</v>
      </c>
      <c r="H3796" s="1">
        <v>2.2433137027319802E-6</v>
      </c>
      <c r="I3796" s="4">
        <v>53.044645940043601</v>
      </c>
      <c r="J3796" s="13">
        <v>50.217272843219803</v>
      </c>
      <c r="K3796" s="2">
        <v>53.2608825785004</v>
      </c>
      <c r="L3796" s="2">
        <v>50.569252246880403</v>
      </c>
      <c r="M3796" s="2">
        <v>82.683974510853702</v>
      </c>
      <c r="N3796" s="14">
        <v>79.874316374107394</v>
      </c>
      <c r="O3796" s="3" t="s">
        <v>8570</v>
      </c>
    </row>
    <row r="3797" spans="1:15" x14ac:dyDescent="0.2">
      <c r="A3797">
        <v>3794</v>
      </c>
      <c r="B3797" t="s">
        <v>5553</v>
      </c>
      <c r="C3797">
        <v>1550.99642015174</v>
      </c>
      <c r="D3797">
        <v>-0.552972370933413</v>
      </c>
      <c r="E3797">
        <v>0.106144568594029</v>
      </c>
      <c r="F3797">
        <v>-5.2096153223663002</v>
      </c>
      <c r="G3797" s="1">
        <v>1.8923255903822699E-7</v>
      </c>
      <c r="H3797" s="1">
        <v>1.1985056925974701E-6</v>
      </c>
      <c r="I3797" s="4">
        <v>27.5104943535658</v>
      </c>
      <c r="J3797" s="13">
        <v>21.813830370764499</v>
      </c>
      <c r="K3797" s="2">
        <v>21.146604293821401</v>
      </c>
      <c r="L3797" s="2">
        <v>22.264855811544798</v>
      </c>
      <c r="M3797" s="2">
        <v>32.360102909774497</v>
      </c>
      <c r="N3797" s="14">
        <v>31.7230324505142</v>
      </c>
      <c r="O3797" s="3" t="s">
        <v>8570</v>
      </c>
    </row>
    <row r="3798" spans="1:15" x14ac:dyDescent="0.2">
      <c r="A3798">
        <v>3795</v>
      </c>
      <c r="B3798" t="s">
        <v>4627</v>
      </c>
      <c r="C3798">
        <v>3503.5674732544398</v>
      </c>
      <c r="D3798">
        <v>-0.55295891886717696</v>
      </c>
      <c r="E3798">
        <v>8.0662408081294601E-2</v>
      </c>
      <c r="F3798">
        <v>-6.8552245342078697</v>
      </c>
      <c r="G3798" s="1">
        <v>7.1200596884290996E-12</v>
      </c>
      <c r="H3798" s="1">
        <v>7.2468634270273804E-11</v>
      </c>
      <c r="I3798" s="4">
        <v>22.114405837883599</v>
      </c>
      <c r="J3798" s="13">
        <v>27.549968354699502</v>
      </c>
      <c r="K3798" s="2">
        <v>21.441205444651398</v>
      </c>
      <c r="L3798" s="2">
        <v>24.492513299746701</v>
      </c>
      <c r="M3798" s="2">
        <v>34.116260800158898</v>
      </c>
      <c r="N3798" s="14">
        <v>35.833645300994299</v>
      </c>
      <c r="O3798" s="3" t="s">
        <v>8570</v>
      </c>
    </row>
    <row r="3799" spans="1:15" x14ac:dyDescent="0.2">
      <c r="A3799">
        <v>3796</v>
      </c>
      <c r="B3799" t="s">
        <v>5631</v>
      </c>
      <c r="C3799">
        <v>8925.6082083346701</v>
      </c>
      <c r="D3799">
        <v>-0.55280615872574501</v>
      </c>
      <c r="E3799">
        <v>0.10827562158640699</v>
      </c>
      <c r="F3799">
        <v>-5.1055459264631304</v>
      </c>
      <c r="G3799" s="1">
        <v>3.29840864263619E-7</v>
      </c>
      <c r="H3799" s="1">
        <v>2.0166513514219202E-6</v>
      </c>
      <c r="I3799" s="4">
        <v>238.131483319035</v>
      </c>
      <c r="J3799" s="13">
        <v>239.81499894939401</v>
      </c>
      <c r="K3799" s="2">
        <v>181.381092304063</v>
      </c>
      <c r="L3799" s="2">
        <v>187.132084802305</v>
      </c>
      <c r="M3799" s="2">
        <v>316.16285988612702</v>
      </c>
      <c r="N3799" s="14">
        <v>286.52842302489597</v>
      </c>
      <c r="O3799" s="3" t="s">
        <v>8570</v>
      </c>
    </row>
    <row r="3800" spans="1:15" x14ac:dyDescent="0.2">
      <c r="A3800">
        <v>3797</v>
      </c>
      <c r="B3800" t="s">
        <v>7154</v>
      </c>
      <c r="C3800">
        <v>204.13780863338701</v>
      </c>
      <c r="D3800">
        <v>-0.55218247839170298</v>
      </c>
      <c r="E3800">
        <v>0.17961526760869001</v>
      </c>
      <c r="F3800">
        <v>-3.07425134702184</v>
      </c>
      <c r="G3800">
        <v>2.11031556132644E-3</v>
      </c>
      <c r="H3800">
        <v>6.85127919136597E-3</v>
      </c>
      <c r="I3800" s="4">
        <v>8.6276821631463392</v>
      </c>
      <c r="J3800" s="13">
        <v>17.548217770243198</v>
      </c>
      <c r="K3800" s="2">
        <v>19.759611478922402</v>
      </c>
      <c r="L3800" s="2">
        <v>13.552825270235701</v>
      </c>
      <c r="M3800" s="2">
        <v>20.718823978397101</v>
      </c>
      <c r="N3800" s="14">
        <v>25.0686046218668</v>
      </c>
      <c r="O3800" s="3" t="s">
        <v>8570</v>
      </c>
    </row>
    <row r="3801" spans="1:15" x14ac:dyDescent="0.2">
      <c r="A3801">
        <v>3798</v>
      </c>
      <c r="B3801" t="s">
        <v>6624</v>
      </c>
      <c r="C3801">
        <v>685.96340729648796</v>
      </c>
      <c r="D3801">
        <v>-0.55194406391279605</v>
      </c>
      <c r="E3801">
        <v>0.14890323580849399</v>
      </c>
      <c r="F3801">
        <v>-3.7067298162859101</v>
      </c>
      <c r="G3801">
        <v>2.0995271816238699E-4</v>
      </c>
      <c r="H3801">
        <v>8.3548690362560997E-4</v>
      </c>
      <c r="I3801" s="4">
        <v>7.1589528179480704</v>
      </c>
      <c r="J3801" s="13">
        <v>12.1048438609531</v>
      </c>
      <c r="K3801" s="2">
        <v>9.0979503628886196</v>
      </c>
      <c r="L3801" s="2">
        <v>8.99374607252388</v>
      </c>
      <c r="M3801" s="2">
        <v>14.4527828699238</v>
      </c>
      <c r="N3801" s="14">
        <v>12.8761928303418</v>
      </c>
      <c r="O3801" s="3" t="s">
        <v>8570</v>
      </c>
    </row>
    <row r="3802" spans="1:15" x14ac:dyDescent="0.2">
      <c r="A3802">
        <v>3799</v>
      </c>
      <c r="B3802" t="s">
        <v>5428</v>
      </c>
      <c r="C3802">
        <v>1610.8089802484899</v>
      </c>
      <c r="D3802">
        <v>-0.551920883169841</v>
      </c>
      <c r="E3802">
        <v>0.101938222188333</v>
      </c>
      <c r="F3802">
        <v>-5.4142682825109096</v>
      </c>
      <c r="G3802" s="1">
        <v>6.1539838946422604E-8</v>
      </c>
      <c r="H3802" s="1">
        <v>4.12854483050318E-7</v>
      </c>
      <c r="I3802" s="4">
        <v>5.8397674769614101</v>
      </c>
      <c r="J3802" s="13">
        <v>11.3208342964361</v>
      </c>
      <c r="K3802" s="2">
        <v>11.5556053407034</v>
      </c>
      <c r="L3802" s="2">
        <v>12.0210450907518</v>
      </c>
      <c r="M3802" s="2">
        <v>17.545139231185999</v>
      </c>
      <c r="N3802" s="14">
        <v>17.665132704993301</v>
      </c>
      <c r="O3802" s="3" t="s">
        <v>8570</v>
      </c>
    </row>
    <row r="3803" spans="1:15" x14ac:dyDescent="0.2">
      <c r="A3803">
        <v>3800</v>
      </c>
      <c r="B3803" t="s">
        <v>5537</v>
      </c>
      <c r="C3803">
        <v>2900.9984946897698</v>
      </c>
      <c r="D3803">
        <v>-0.55127997476536095</v>
      </c>
      <c r="E3803">
        <v>0.105275725263731</v>
      </c>
      <c r="F3803">
        <v>-5.2365345703800497</v>
      </c>
      <c r="G3803" s="1">
        <v>1.6361960666953601E-7</v>
      </c>
      <c r="H3803" s="1">
        <v>1.04279658219281E-6</v>
      </c>
      <c r="I3803" s="4">
        <v>18.959090826396299</v>
      </c>
      <c r="J3803" s="13">
        <v>40.192745691278297</v>
      </c>
      <c r="K3803" s="2">
        <v>30.662465905127799</v>
      </c>
      <c r="L3803" s="2">
        <v>32.083672556956998</v>
      </c>
      <c r="M3803" s="2">
        <v>48.797634451085798</v>
      </c>
      <c r="N3803" s="14">
        <v>50.627242487414598</v>
      </c>
      <c r="O3803" s="3" t="s">
        <v>8570</v>
      </c>
    </row>
    <row r="3804" spans="1:15" x14ac:dyDescent="0.2">
      <c r="A3804">
        <v>3801</v>
      </c>
      <c r="B3804" t="s">
        <v>4924</v>
      </c>
      <c r="C3804">
        <v>1573.03309199409</v>
      </c>
      <c r="D3804">
        <v>-0.55109777896661105</v>
      </c>
      <c r="E3804">
        <v>8.7701461746077097E-2</v>
      </c>
      <c r="F3804">
        <v>-6.28379240202643</v>
      </c>
      <c r="G3804" s="1">
        <v>3.3041186213804399E-10</v>
      </c>
      <c r="H3804" s="1">
        <v>2.8555936086662501E-9</v>
      </c>
      <c r="I3804" s="4">
        <v>6.42715287982303</v>
      </c>
      <c r="J3804" s="13">
        <v>9.3407978379424694</v>
      </c>
      <c r="K3804" s="2">
        <v>7.9486409716718196</v>
      </c>
      <c r="L3804" s="2">
        <v>10.107770341766701</v>
      </c>
      <c r="M3804" s="2">
        <v>13.5980466052139</v>
      </c>
      <c r="N3804" s="14">
        <v>13.246689883647001</v>
      </c>
      <c r="O3804" s="3" t="s">
        <v>8570</v>
      </c>
    </row>
    <row r="3805" spans="1:15" x14ac:dyDescent="0.2">
      <c r="A3805">
        <v>3802</v>
      </c>
      <c r="B3805" t="s">
        <v>5116</v>
      </c>
      <c r="C3805">
        <v>945.50473076748403</v>
      </c>
      <c r="D3805">
        <v>-0.55105708948152698</v>
      </c>
      <c r="E3805">
        <v>9.2760390464483297E-2</v>
      </c>
      <c r="F3805">
        <v>-5.94065081789969</v>
      </c>
      <c r="G3805" s="1">
        <v>2.8389273872597698E-9</v>
      </c>
      <c r="H3805" s="1">
        <v>2.2195416239635899E-8</v>
      </c>
      <c r="I3805" s="4">
        <v>21.0997106007353</v>
      </c>
      <c r="J3805" s="13">
        <v>20.929911497590801</v>
      </c>
      <c r="K3805" s="2">
        <v>17.247679731352701</v>
      </c>
      <c r="L3805" s="2">
        <v>17.2213708158434</v>
      </c>
      <c r="M3805" s="2">
        <v>27.131827082524499</v>
      </c>
      <c r="N3805" s="14">
        <v>26.301103715028301</v>
      </c>
      <c r="O3805" s="3" t="s">
        <v>8570</v>
      </c>
    </row>
    <row r="3806" spans="1:15" x14ac:dyDescent="0.2">
      <c r="A3806">
        <v>3803</v>
      </c>
      <c r="B3806" t="s">
        <v>4573</v>
      </c>
      <c r="C3806">
        <v>1439.1161118975299</v>
      </c>
      <c r="D3806">
        <v>-0.550859647638414</v>
      </c>
      <c r="E3806">
        <v>7.91546814302687E-2</v>
      </c>
      <c r="F3806">
        <v>-6.9592807106891597</v>
      </c>
      <c r="G3806" s="1">
        <v>3.4201443057460502E-12</v>
      </c>
      <c r="H3806" s="1">
        <v>3.59063532849044E-11</v>
      </c>
      <c r="I3806" s="4">
        <v>16.368709318551399</v>
      </c>
      <c r="J3806" s="13">
        <v>32.285980821788101</v>
      </c>
      <c r="K3806" s="2">
        <v>27.3414797606466</v>
      </c>
      <c r="L3806" s="2">
        <v>29.516581103933898</v>
      </c>
      <c r="M3806" s="2">
        <v>39.440054656762001</v>
      </c>
      <c r="N3806" s="14">
        <v>37.159751395818397</v>
      </c>
      <c r="O3806" s="3" t="s">
        <v>8570</v>
      </c>
    </row>
    <row r="3807" spans="1:15" x14ac:dyDescent="0.2">
      <c r="A3807">
        <v>3804</v>
      </c>
      <c r="B3807" t="s">
        <v>7112</v>
      </c>
      <c r="C3807">
        <v>625.82799382865198</v>
      </c>
      <c r="D3807">
        <v>-0.550835251506404</v>
      </c>
      <c r="E3807">
        <v>0.17680098570432601</v>
      </c>
      <c r="F3807">
        <v>-3.11556663166798</v>
      </c>
      <c r="G3807">
        <v>1.8359186563261199E-3</v>
      </c>
      <c r="H3807">
        <v>6.0442563362969196E-3</v>
      </c>
      <c r="I3807" s="4">
        <v>13.3421125001208</v>
      </c>
      <c r="J3807" s="13">
        <v>17.7026764720488</v>
      </c>
      <c r="K3807" s="2">
        <v>12.069319719855899</v>
      </c>
      <c r="L3807" s="2">
        <v>15.911085893009099</v>
      </c>
      <c r="M3807" s="2">
        <v>21.473091018985698</v>
      </c>
      <c r="N3807" s="14">
        <v>20.2663405460939</v>
      </c>
      <c r="O3807" s="3" t="s">
        <v>8570</v>
      </c>
    </row>
    <row r="3808" spans="1:15" x14ac:dyDescent="0.2">
      <c r="A3808">
        <v>3805</v>
      </c>
      <c r="B3808" t="s">
        <v>6142</v>
      </c>
      <c r="C3808">
        <v>411.80510057590101</v>
      </c>
      <c r="D3808">
        <v>-0.54981440929942504</v>
      </c>
      <c r="E3808">
        <v>0.12597063651492699</v>
      </c>
      <c r="F3808">
        <v>-4.3646235703054197</v>
      </c>
      <c r="G3808" s="1">
        <v>1.27341850061784E-5</v>
      </c>
      <c r="H3808" s="1">
        <v>6.2216830856997598E-5</v>
      </c>
      <c r="I3808" s="4">
        <v>1.5803052475541</v>
      </c>
      <c r="J3808" s="13">
        <v>3.9784484403024201</v>
      </c>
      <c r="K3808" s="2">
        <v>3.4439321913592602</v>
      </c>
      <c r="L3808" s="2">
        <v>3.96992514659004</v>
      </c>
      <c r="M3808" s="2">
        <v>6.4324794124121301</v>
      </c>
      <c r="N3808" s="14">
        <v>5.4811468278223199</v>
      </c>
      <c r="O3808" s="3" t="s">
        <v>8570</v>
      </c>
    </row>
    <row r="3809" spans="1:15" x14ac:dyDescent="0.2">
      <c r="A3809">
        <v>3806</v>
      </c>
      <c r="B3809" t="s">
        <v>5441</v>
      </c>
      <c r="C3809">
        <v>4583.1420014461</v>
      </c>
      <c r="D3809">
        <v>-0.54961128280725302</v>
      </c>
      <c r="E3809">
        <v>0.10199193665679999</v>
      </c>
      <c r="F3809">
        <v>-5.3887719051426402</v>
      </c>
      <c r="G3809" s="1">
        <v>7.09407722096999E-8</v>
      </c>
      <c r="H3809" s="1">
        <v>4.7227892814256302E-7</v>
      </c>
      <c r="I3809" s="4">
        <v>25.376141484607501</v>
      </c>
      <c r="J3809" s="13">
        <v>53.263288988355399</v>
      </c>
      <c r="K3809" s="2">
        <v>42.959893518544597</v>
      </c>
      <c r="L3809" s="2">
        <v>44.558339113376697</v>
      </c>
      <c r="M3809" s="2">
        <v>73.6575219729053</v>
      </c>
      <c r="N3809" s="14">
        <v>67.902057080556801</v>
      </c>
      <c r="O3809" s="3" t="s">
        <v>8570</v>
      </c>
    </row>
    <row r="3810" spans="1:15" x14ac:dyDescent="0.2">
      <c r="A3810">
        <v>3807</v>
      </c>
      <c r="B3810" t="s">
        <v>6781</v>
      </c>
      <c r="C3810">
        <v>749.40540595968298</v>
      </c>
      <c r="D3810">
        <v>-0.54932522206561596</v>
      </c>
      <c r="E3810">
        <v>0.156797666187343</v>
      </c>
      <c r="F3810">
        <v>-3.5034017751850901</v>
      </c>
      <c r="G3810">
        <v>4.5935603450840499E-4</v>
      </c>
      <c r="H3810">
        <v>1.71132088999872E-3</v>
      </c>
      <c r="I3810" s="4">
        <v>7.8027315927341796</v>
      </c>
      <c r="J3810" s="13">
        <v>8.1681705494575905</v>
      </c>
      <c r="K3810" s="2">
        <v>8.4926712713119006</v>
      </c>
      <c r="L3810" s="2">
        <v>9.7773735848655292</v>
      </c>
      <c r="M3810" s="2">
        <v>16.046930438650701</v>
      </c>
      <c r="N3810" s="14">
        <v>16.036743633307498</v>
      </c>
      <c r="O3810" s="3" t="s">
        <v>8570</v>
      </c>
    </row>
    <row r="3811" spans="1:15" x14ac:dyDescent="0.2">
      <c r="A3811">
        <v>3808</v>
      </c>
      <c r="B3811" t="s">
        <v>5131</v>
      </c>
      <c r="C3811">
        <v>6155.58032849134</v>
      </c>
      <c r="D3811">
        <v>-0.54931143357464296</v>
      </c>
      <c r="E3811">
        <v>9.2899524072822107E-2</v>
      </c>
      <c r="F3811">
        <v>-5.9129628386906301</v>
      </c>
      <c r="G3811" s="1">
        <v>3.3600800819027898E-9</v>
      </c>
      <c r="H3811" s="1">
        <v>2.6093942479746501E-8</v>
      </c>
      <c r="I3811" s="4">
        <v>60.7985075255406</v>
      </c>
      <c r="J3811" s="13">
        <v>69.408850602915507</v>
      </c>
      <c r="K3811" s="2">
        <v>71.547304739053899</v>
      </c>
      <c r="L3811" s="2">
        <v>74.062931492894293</v>
      </c>
      <c r="M3811" s="2">
        <v>100.23960082428501</v>
      </c>
      <c r="N3811" s="14">
        <v>101.59602067871501</v>
      </c>
      <c r="O3811" s="3" t="s">
        <v>8570</v>
      </c>
    </row>
    <row r="3812" spans="1:15" x14ac:dyDescent="0.2">
      <c r="A3812">
        <v>3809</v>
      </c>
      <c r="B3812" t="s">
        <v>5493</v>
      </c>
      <c r="C3812">
        <v>5904.6787065626504</v>
      </c>
      <c r="D3812">
        <v>-0.54904754113357201</v>
      </c>
      <c r="E3812">
        <v>0.10351724323379501</v>
      </c>
      <c r="F3812">
        <v>-5.3039235201959496</v>
      </c>
      <c r="G3812" s="1">
        <v>1.13339812608948E-7</v>
      </c>
      <c r="H3812" s="1">
        <v>7.3661801328816196E-7</v>
      </c>
      <c r="I3812" s="4">
        <v>58.972991891615301</v>
      </c>
      <c r="J3812" s="13">
        <v>80.443556428419996</v>
      </c>
      <c r="K3812" s="2">
        <v>61.472726046291903</v>
      </c>
      <c r="L3812" s="2">
        <v>64.653830669008599</v>
      </c>
      <c r="M3812" s="2">
        <v>101.971326076537</v>
      </c>
      <c r="N3812" s="14">
        <v>95.085759897542601</v>
      </c>
      <c r="O3812" s="3" t="s">
        <v>8570</v>
      </c>
    </row>
    <row r="3813" spans="1:15" x14ac:dyDescent="0.2">
      <c r="A3813">
        <v>3810</v>
      </c>
      <c r="B3813" t="s">
        <v>7824</v>
      </c>
      <c r="C3813">
        <v>135.84529905816299</v>
      </c>
      <c r="D3813">
        <v>-0.54850343404461899</v>
      </c>
      <c r="E3813">
        <v>0.230821770688864</v>
      </c>
      <c r="F3813">
        <v>-2.3763071932412001</v>
      </c>
      <c r="G3813">
        <v>1.7486897646480301E-2</v>
      </c>
      <c r="H3813">
        <v>4.5334470248238799E-2</v>
      </c>
      <c r="I3813" s="4">
        <v>1.9300475228474301</v>
      </c>
      <c r="J3813" s="13">
        <v>1.6508684964154601</v>
      </c>
      <c r="K3813" s="2">
        <v>0.93788884301516395</v>
      </c>
      <c r="L3813" s="2">
        <v>1.04822158832409</v>
      </c>
      <c r="M3813" s="2">
        <v>1.63749683524066</v>
      </c>
      <c r="N3813" s="14">
        <v>2.2648709895819099</v>
      </c>
      <c r="O3813" s="3" t="s">
        <v>8570</v>
      </c>
    </row>
    <row r="3814" spans="1:15" x14ac:dyDescent="0.2">
      <c r="A3814">
        <v>3811</v>
      </c>
      <c r="B3814" t="s">
        <v>7241</v>
      </c>
      <c r="C3814">
        <v>3086.0667621647599</v>
      </c>
      <c r="D3814">
        <v>-0.548438178667633</v>
      </c>
      <c r="E3814">
        <v>0.18436922785594301</v>
      </c>
      <c r="F3814">
        <v>-2.97467307882938</v>
      </c>
      <c r="G3814">
        <v>2.93300943880209E-3</v>
      </c>
      <c r="H3814">
        <v>9.2054979756446692E-3</v>
      </c>
      <c r="I3814" s="4">
        <v>64.2716827496522</v>
      </c>
      <c r="J3814" s="13">
        <v>111.989582619686</v>
      </c>
      <c r="K3814" s="2">
        <v>71.922239048634395</v>
      </c>
      <c r="L3814" s="2">
        <v>72.587933284032701</v>
      </c>
      <c r="M3814" s="2">
        <v>132.94854379251399</v>
      </c>
      <c r="N3814" s="14">
        <v>131.233521082191</v>
      </c>
      <c r="O3814" s="3" t="s">
        <v>8570</v>
      </c>
    </row>
    <row r="3815" spans="1:15" x14ac:dyDescent="0.2">
      <c r="A3815">
        <v>3812</v>
      </c>
      <c r="B3815" t="s">
        <v>7568</v>
      </c>
      <c r="C3815">
        <v>197.82747788498699</v>
      </c>
      <c r="D3815">
        <v>-0.54830655252031502</v>
      </c>
      <c r="E3815">
        <v>0.20745904139145699</v>
      </c>
      <c r="F3815">
        <v>-2.64296291375274</v>
      </c>
      <c r="G3815">
        <v>8.2184036546400305E-3</v>
      </c>
      <c r="H3815">
        <v>2.3230611328905901E-2</v>
      </c>
      <c r="I3815" s="4">
        <v>3.4759884914876999</v>
      </c>
      <c r="J3815" s="13">
        <v>5.7743871104673001</v>
      </c>
      <c r="K3815" s="2">
        <v>3.8709378560455199</v>
      </c>
      <c r="L3815" s="2">
        <v>4.3966867004925296</v>
      </c>
      <c r="M3815" s="2">
        <v>7.6851141533668503</v>
      </c>
      <c r="N3815" s="14">
        <v>7.0023481746330098</v>
      </c>
      <c r="O3815" s="3" t="s">
        <v>8570</v>
      </c>
    </row>
    <row r="3816" spans="1:15" x14ac:dyDescent="0.2">
      <c r="A3816">
        <v>3813</v>
      </c>
      <c r="B3816" t="s">
        <v>4323</v>
      </c>
      <c r="C3816">
        <v>1657.38348394737</v>
      </c>
      <c r="D3816">
        <v>-0.54804300133278605</v>
      </c>
      <c r="E3816">
        <v>7.2036213954137396E-2</v>
      </c>
      <c r="F3816">
        <v>-7.6078818034732301</v>
      </c>
      <c r="G3816" s="1">
        <v>2.78624463154477E-14</v>
      </c>
      <c r="H3816" s="1">
        <v>3.4573859225070898E-13</v>
      </c>
      <c r="I3816" s="4">
        <v>25.182486700010099</v>
      </c>
      <c r="J3816" s="13">
        <v>32.393738104559603</v>
      </c>
      <c r="K3816" s="2">
        <v>29.868619124187902</v>
      </c>
      <c r="L3816" s="2">
        <v>35.0722561543555</v>
      </c>
      <c r="M3816" s="2">
        <v>44.2693509992014</v>
      </c>
      <c r="N3816" s="14">
        <v>45.395384695109101</v>
      </c>
      <c r="O3816" s="3" t="s">
        <v>8570</v>
      </c>
    </row>
    <row r="3817" spans="1:15" x14ac:dyDescent="0.2">
      <c r="A3817">
        <v>3814</v>
      </c>
      <c r="B3817" t="s">
        <v>3992</v>
      </c>
      <c r="C3817">
        <v>5641.31170922004</v>
      </c>
      <c r="D3817">
        <v>-0.54735812582103904</v>
      </c>
      <c r="E3817">
        <v>6.4143404355111303E-2</v>
      </c>
      <c r="F3817">
        <v>-8.5333500977084196</v>
      </c>
      <c r="G3817" s="1">
        <v>1.4216962889974801E-17</v>
      </c>
      <c r="H3817" s="1">
        <v>2.2345137412480701E-16</v>
      </c>
      <c r="I3817" s="4">
        <v>35.511490452001702</v>
      </c>
      <c r="J3817" s="13">
        <v>45.496336591244599</v>
      </c>
      <c r="K3817" s="2">
        <v>39.435654611762502</v>
      </c>
      <c r="L3817" s="2">
        <v>41.081435114642403</v>
      </c>
      <c r="M3817" s="2">
        <v>63.253304010232902</v>
      </c>
      <c r="N3817" s="14">
        <v>66.016691640754303</v>
      </c>
      <c r="O3817" s="3" t="s">
        <v>8570</v>
      </c>
    </row>
    <row r="3818" spans="1:15" x14ac:dyDescent="0.2">
      <c r="A3818">
        <v>3815</v>
      </c>
      <c r="B3818" t="s">
        <v>5423</v>
      </c>
      <c r="C3818">
        <v>958.71323437731905</v>
      </c>
      <c r="D3818">
        <v>-0.54721279296901504</v>
      </c>
      <c r="E3818">
        <v>0.100862558521142</v>
      </c>
      <c r="F3818">
        <v>-5.4253312724990304</v>
      </c>
      <c r="G3818" s="1">
        <v>5.7847151919510599E-8</v>
      </c>
      <c r="H3818" s="1">
        <v>3.8926112786965301E-7</v>
      </c>
      <c r="I3818" s="4">
        <v>21.3986465451345</v>
      </c>
      <c r="J3818" s="13">
        <v>21.759361701271299</v>
      </c>
      <c r="K3818" s="2">
        <v>21.849061663452201</v>
      </c>
      <c r="L3818" s="2">
        <v>24.418525471530302</v>
      </c>
      <c r="M3818" s="2">
        <v>31.7213597424497</v>
      </c>
      <c r="N3818" s="14">
        <v>30.657146623891801</v>
      </c>
      <c r="O3818" s="3" t="s">
        <v>8570</v>
      </c>
    </row>
    <row r="3819" spans="1:15" x14ac:dyDescent="0.2">
      <c r="A3819">
        <v>3816</v>
      </c>
      <c r="B3819" t="s">
        <v>5089</v>
      </c>
      <c r="C3819">
        <v>8405.6855449609702</v>
      </c>
      <c r="D3819">
        <v>-0.54707079851018103</v>
      </c>
      <c r="E3819">
        <v>9.1279384575853106E-2</v>
      </c>
      <c r="F3819">
        <v>-5.9933664216980604</v>
      </c>
      <c r="G3819" s="1">
        <v>2.0554100588223598E-9</v>
      </c>
      <c r="H3819" s="1">
        <v>1.63372554006168E-8</v>
      </c>
      <c r="I3819" s="4">
        <v>111.422505344203</v>
      </c>
      <c r="J3819" s="13">
        <v>126.555273276778</v>
      </c>
      <c r="K3819" s="2">
        <v>99.582601465796998</v>
      </c>
      <c r="L3819" s="2">
        <v>97.080646287338396</v>
      </c>
      <c r="M3819" s="2">
        <v>168.67964013288301</v>
      </c>
      <c r="N3819" s="14">
        <v>163.00986527293099</v>
      </c>
      <c r="O3819" s="3" t="s">
        <v>8570</v>
      </c>
    </row>
    <row r="3820" spans="1:15" x14ac:dyDescent="0.2">
      <c r="A3820">
        <v>3817</v>
      </c>
      <c r="B3820" t="s">
        <v>7056</v>
      </c>
      <c r="C3820">
        <v>189.94214959239599</v>
      </c>
      <c r="D3820">
        <v>-0.54672018068344297</v>
      </c>
      <c r="E3820">
        <v>0.172153018286167</v>
      </c>
      <c r="F3820">
        <v>-3.1757803965692801</v>
      </c>
      <c r="G3820">
        <v>1.49434027538167E-3</v>
      </c>
      <c r="H3820">
        <v>5.0153306237168804E-3</v>
      </c>
      <c r="I3820" s="4">
        <v>4.4541175462198996</v>
      </c>
      <c r="J3820" s="13">
        <v>6.2823451216269799</v>
      </c>
      <c r="K3820" s="2">
        <v>5.8026608277495102</v>
      </c>
      <c r="L3820" s="2">
        <v>6.4266577953317201</v>
      </c>
      <c r="M3820" s="2">
        <v>10.2952955053194</v>
      </c>
      <c r="N3820" s="14">
        <v>7.7111425254782899</v>
      </c>
      <c r="O3820" s="3" t="s">
        <v>8570</v>
      </c>
    </row>
    <row r="3821" spans="1:15" x14ac:dyDescent="0.2">
      <c r="A3821">
        <v>3818</v>
      </c>
      <c r="B3821" t="s">
        <v>5175</v>
      </c>
      <c r="C3821">
        <v>1069.2392900848999</v>
      </c>
      <c r="D3821">
        <v>-0.54653917125830098</v>
      </c>
      <c r="E3821">
        <v>9.3736578894959302E-2</v>
      </c>
      <c r="F3821">
        <v>-5.8305858577444996</v>
      </c>
      <c r="G3821" s="1">
        <v>5.5233110736417797E-9</v>
      </c>
      <c r="H3821" s="1">
        <v>4.1969579088290499E-8</v>
      </c>
      <c r="I3821" s="4">
        <v>8.5619858945120004</v>
      </c>
      <c r="J3821" s="13">
        <v>14.368676449770099</v>
      </c>
      <c r="K3821" s="2">
        <v>14.5216495703274</v>
      </c>
      <c r="L3821" s="2">
        <v>15.3861028498346</v>
      </c>
      <c r="M3821" s="2">
        <v>23.500840526521898</v>
      </c>
      <c r="N3821" s="14">
        <v>21.5158438824649</v>
      </c>
      <c r="O3821" s="3" t="s">
        <v>8570</v>
      </c>
    </row>
    <row r="3822" spans="1:15" x14ac:dyDescent="0.2">
      <c r="A3822">
        <v>3819</v>
      </c>
      <c r="B3822" t="s">
        <v>4981</v>
      </c>
      <c r="C3822">
        <v>3330.3369857705902</v>
      </c>
      <c r="D3822">
        <v>-0.54611659530338597</v>
      </c>
      <c r="E3822">
        <v>8.8557815229640402E-2</v>
      </c>
      <c r="F3822">
        <v>-6.16678035571727</v>
      </c>
      <c r="G3822" s="1">
        <v>6.9694459385384797E-10</v>
      </c>
      <c r="H3822" s="1">
        <v>5.8469376574658098E-9</v>
      </c>
      <c r="I3822" s="4">
        <v>52.3815287979196</v>
      </c>
      <c r="J3822" s="13">
        <v>85.040013900262693</v>
      </c>
      <c r="K3822" s="2">
        <v>60.579865913278603</v>
      </c>
      <c r="L3822" s="2">
        <v>64.207404932928696</v>
      </c>
      <c r="M3822" s="2">
        <v>127.77433429628501</v>
      </c>
      <c r="N3822" s="14">
        <v>143.59782564089099</v>
      </c>
      <c r="O3822" s="3" t="s">
        <v>8570</v>
      </c>
    </row>
    <row r="3823" spans="1:15" x14ac:dyDescent="0.2">
      <c r="A3823">
        <v>3820</v>
      </c>
      <c r="B3823" t="s">
        <v>4328</v>
      </c>
      <c r="C3823">
        <v>1496.0563034336899</v>
      </c>
      <c r="D3823">
        <v>-0.54607339134311805</v>
      </c>
      <c r="E3823">
        <v>7.1956573096694204E-2</v>
      </c>
      <c r="F3823">
        <v>-7.5889299315201102</v>
      </c>
      <c r="G3823" s="1">
        <v>3.2255811688744898E-14</v>
      </c>
      <c r="H3823" s="1">
        <v>3.9903454846249199E-13</v>
      </c>
      <c r="I3823" s="4">
        <v>25.466358091429999</v>
      </c>
      <c r="J3823" s="13">
        <v>32.5216610561911</v>
      </c>
      <c r="K3823" s="2">
        <v>29.0514698548279</v>
      </c>
      <c r="L3823" s="2">
        <v>32.343335718541603</v>
      </c>
      <c r="M3823" s="2">
        <v>46.630892341469199</v>
      </c>
      <c r="N3823" s="14">
        <v>48.247940517627399</v>
      </c>
      <c r="O3823" s="3" t="s">
        <v>8570</v>
      </c>
    </row>
    <row r="3824" spans="1:15" x14ac:dyDescent="0.2">
      <c r="A3824">
        <v>3821</v>
      </c>
      <c r="B3824" t="s">
        <v>4163</v>
      </c>
      <c r="C3824">
        <v>3131.53045310994</v>
      </c>
      <c r="D3824">
        <v>-0.54531388385810897</v>
      </c>
      <c r="E3824">
        <v>6.8196204943112598E-2</v>
      </c>
      <c r="F3824">
        <v>-7.9962497079272197</v>
      </c>
      <c r="G3824" s="1">
        <v>1.28266120545986E-15</v>
      </c>
      <c r="H3824" s="1">
        <v>1.7783410995515801E-14</v>
      </c>
      <c r="I3824" s="4">
        <v>107.105152923555</v>
      </c>
      <c r="J3824" s="13">
        <v>119.41813090711101</v>
      </c>
      <c r="K3824" s="2">
        <v>123.52755162856501</v>
      </c>
      <c r="L3824" s="2">
        <v>126.695729582406</v>
      </c>
      <c r="M3824" s="2">
        <v>172.62165206813</v>
      </c>
      <c r="N3824" s="14">
        <v>175.14050542249299</v>
      </c>
      <c r="O3824" s="3" t="s">
        <v>8570</v>
      </c>
    </row>
    <row r="3825" spans="1:15" x14ac:dyDescent="0.2">
      <c r="A3825">
        <v>3822</v>
      </c>
      <c r="B3825" t="s">
        <v>7649</v>
      </c>
      <c r="C3825">
        <v>163.956386301527</v>
      </c>
      <c r="D3825">
        <v>-0.54528815024551902</v>
      </c>
      <c r="E3825">
        <v>0.214108886577839</v>
      </c>
      <c r="F3825">
        <v>-2.5467796267637901</v>
      </c>
      <c r="G3825">
        <v>1.08722067502887E-2</v>
      </c>
      <c r="H3825">
        <v>2.9818040502706901E-2</v>
      </c>
      <c r="I3825" s="4">
        <v>3.3684258572318999</v>
      </c>
      <c r="J3825" s="13">
        <v>5.2433557597205303</v>
      </c>
      <c r="K3825" s="2">
        <v>5.05532782638545</v>
      </c>
      <c r="L3825" s="2">
        <v>4.0558630079543097</v>
      </c>
      <c r="M3825" s="2">
        <v>7.5263724830539998</v>
      </c>
      <c r="N3825" s="14">
        <v>5.7906339442880199</v>
      </c>
      <c r="O3825" s="3" t="s">
        <v>8570</v>
      </c>
    </row>
    <row r="3826" spans="1:15" x14ac:dyDescent="0.2">
      <c r="A3826">
        <v>3823</v>
      </c>
      <c r="B3826" t="s">
        <v>4024</v>
      </c>
      <c r="C3826">
        <v>3826.0349687674302</v>
      </c>
      <c r="D3826">
        <v>-0.54507965856408902</v>
      </c>
      <c r="E3826">
        <v>6.4634549736132904E-2</v>
      </c>
      <c r="F3826">
        <v>-8.4332552913162893</v>
      </c>
      <c r="G3826" s="1">
        <v>3.3618022956686298E-17</v>
      </c>
      <c r="H3826" s="1">
        <v>5.1605572944734301E-16</v>
      </c>
      <c r="I3826" s="4">
        <v>48.526932045642198</v>
      </c>
      <c r="J3826" s="13">
        <v>65.016094898225404</v>
      </c>
      <c r="K3826" s="2">
        <v>54.513922573792001</v>
      </c>
      <c r="L3826" s="2">
        <v>51.894000894863403</v>
      </c>
      <c r="M3826" s="2">
        <v>83.720750632145098</v>
      </c>
      <c r="N3826" s="14">
        <v>82.116102995708204</v>
      </c>
      <c r="O3826" s="3" t="s">
        <v>8570</v>
      </c>
    </row>
    <row r="3827" spans="1:15" x14ac:dyDescent="0.2">
      <c r="A3827">
        <v>3824</v>
      </c>
      <c r="B3827" t="s">
        <v>4563</v>
      </c>
      <c r="C3827">
        <v>1338.6173948191199</v>
      </c>
      <c r="D3827">
        <v>-0.54476122437257002</v>
      </c>
      <c r="E3827">
        <v>7.8092786126870706E-2</v>
      </c>
      <c r="F3827">
        <v>-6.9758200647053696</v>
      </c>
      <c r="G3827" s="1">
        <v>3.0409172710197002E-12</v>
      </c>
      <c r="H3827" s="1">
        <v>3.2091101811983403E-11</v>
      </c>
      <c r="I3827" s="4">
        <v>52.4988054668231</v>
      </c>
      <c r="J3827" s="13">
        <v>32.7977502209432</v>
      </c>
      <c r="K3827" s="2">
        <v>33.361883968774499</v>
      </c>
      <c r="L3827" s="2">
        <v>33.275546821836699</v>
      </c>
      <c r="M3827" s="2">
        <v>50.975943883024001</v>
      </c>
      <c r="N3827" s="14">
        <v>50.317323466954001</v>
      </c>
      <c r="O3827" s="3" t="s">
        <v>8570</v>
      </c>
    </row>
    <row r="3828" spans="1:15" x14ac:dyDescent="0.2">
      <c r="A3828">
        <v>3825</v>
      </c>
      <c r="B3828" t="s">
        <v>5149</v>
      </c>
      <c r="C3828">
        <v>1667.9422907990499</v>
      </c>
      <c r="D3828">
        <v>-0.54472478349007003</v>
      </c>
      <c r="E3828">
        <v>9.2692989181076102E-2</v>
      </c>
      <c r="F3828">
        <v>-5.8766557029027098</v>
      </c>
      <c r="G3828" s="1">
        <v>4.18637641607834E-9</v>
      </c>
      <c r="H3828" s="1">
        <v>3.2192520601971997E-8</v>
      </c>
      <c r="I3828" s="4">
        <v>22.476761387752099</v>
      </c>
      <c r="J3828" s="13">
        <v>27.647600800826702</v>
      </c>
      <c r="K3828" s="2">
        <v>24.234333572039699</v>
      </c>
      <c r="L3828" s="2">
        <v>24.196566847332001</v>
      </c>
      <c r="M3828" s="2">
        <v>38.568670440021002</v>
      </c>
      <c r="N3828" s="14">
        <v>36.007999204162701</v>
      </c>
      <c r="O3828" s="3" t="s">
        <v>8570</v>
      </c>
    </row>
    <row r="3829" spans="1:15" x14ac:dyDescent="0.2">
      <c r="A3829">
        <v>3826</v>
      </c>
      <c r="B3829" t="s">
        <v>5224</v>
      </c>
      <c r="C3829">
        <v>3666.09199645644</v>
      </c>
      <c r="D3829">
        <v>-0.54445149238496804</v>
      </c>
      <c r="E3829">
        <v>9.4759890933269794E-2</v>
      </c>
      <c r="F3829">
        <v>-5.7455901122593298</v>
      </c>
      <c r="G3829" s="1">
        <v>9.1600957923572099E-9</v>
      </c>
      <c r="H3829" s="1">
        <v>6.7743527387827606E-8</v>
      </c>
      <c r="I3829" s="4">
        <v>89.051566598501196</v>
      </c>
      <c r="J3829" s="13">
        <v>82.779284963436993</v>
      </c>
      <c r="K3829" s="2">
        <v>83.893477230488202</v>
      </c>
      <c r="L3829" s="2">
        <v>82.628400513753306</v>
      </c>
      <c r="M3829" s="2">
        <v>118.80675694820199</v>
      </c>
      <c r="N3829" s="14">
        <v>116.264079224854</v>
      </c>
      <c r="O3829" s="3" t="s">
        <v>8570</v>
      </c>
    </row>
    <row r="3830" spans="1:15" x14ac:dyDescent="0.2">
      <c r="A3830">
        <v>3827</v>
      </c>
      <c r="B3830" t="s">
        <v>5402</v>
      </c>
      <c r="C3830">
        <v>1221.7699709666001</v>
      </c>
      <c r="D3830">
        <v>-0.54380689039279495</v>
      </c>
      <c r="E3830">
        <v>9.9696247238244898E-2</v>
      </c>
      <c r="F3830">
        <v>-5.4546375160266098</v>
      </c>
      <c r="G3830" s="1">
        <v>4.9072846039217198E-8</v>
      </c>
      <c r="H3830" s="1">
        <v>3.3335030961796402E-7</v>
      </c>
      <c r="I3830" s="4">
        <v>5.3459033927674602</v>
      </c>
      <c r="J3830" s="13">
        <v>10.605496472195</v>
      </c>
      <c r="K3830" s="2">
        <v>9.0171807640086303</v>
      </c>
      <c r="L3830" s="2">
        <v>8.4165841616049999</v>
      </c>
      <c r="M3830" s="2">
        <v>15.854913153199201</v>
      </c>
      <c r="N3830" s="14">
        <v>15.802503535172701</v>
      </c>
      <c r="O3830" s="3" t="s">
        <v>8570</v>
      </c>
    </row>
    <row r="3831" spans="1:15" x14ac:dyDescent="0.2">
      <c r="A3831">
        <v>3828</v>
      </c>
      <c r="B3831" t="s">
        <v>5622</v>
      </c>
      <c r="C3831">
        <v>918.26161743431305</v>
      </c>
      <c r="D3831">
        <v>-0.54379442472168404</v>
      </c>
      <c r="E3831">
        <v>0.106352670917501</v>
      </c>
      <c r="F3831">
        <v>-5.1131242876214502</v>
      </c>
      <c r="G3831" s="1">
        <v>3.1687365724883799E-7</v>
      </c>
      <c r="H3831" s="1">
        <v>1.9432257076524501E-6</v>
      </c>
      <c r="I3831" s="4">
        <v>15.3833799345014</v>
      </c>
      <c r="J3831" s="13">
        <v>25.312380539398099</v>
      </c>
      <c r="K3831" s="2">
        <v>22.3492462198632</v>
      </c>
      <c r="L3831" s="2">
        <v>23.471021724270098</v>
      </c>
      <c r="M3831" s="2">
        <v>29.3995915240172</v>
      </c>
      <c r="N3831" s="14">
        <v>30.734068453647598</v>
      </c>
      <c r="O3831" s="3" t="s">
        <v>8570</v>
      </c>
    </row>
    <row r="3832" spans="1:15" x14ac:dyDescent="0.2">
      <c r="A3832">
        <v>3829</v>
      </c>
      <c r="B3832" t="s">
        <v>7606</v>
      </c>
      <c r="C3832">
        <v>141.50055197326</v>
      </c>
      <c r="D3832">
        <v>-0.54337696432101501</v>
      </c>
      <c r="E3832">
        <v>0.20927436352735401</v>
      </c>
      <c r="F3832">
        <v>-2.5964812658478902</v>
      </c>
      <c r="G3832">
        <v>9.4184041620309095E-3</v>
      </c>
      <c r="H3832">
        <v>2.6256780914783499E-2</v>
      </c>
      <c r="I3832" s="4">
        <v>0.71152213462191505</v>
      </c>
      <c r="J3832" s="13">
        <v>1.57578568198333</v>
      </c>
      <c r="K3832" s="2">
        <v>1.1500298800547699</v>
      </c>
      <c r="L3832" s="2">
        <v>1.2338707577414301</v>
      </c>
      <c r="M3832" s="2">
        <v>2.1380887162345901</v>
      </c>
      <c r="N3832" s="14">
        <v>1.9660115218927801</v>
      </c>
      <c r="O3832" s="3" t="s">
        <v>8570</v>
      </c>
    </row>
    <row r="3833" spans="1:15" x14ac:dyDescent="0.2">
      <c r="A3833">
        <v>3830</v>
      </c>
      <c r="B3833" t="s">
        <v>4502</v>
      </c>
      <c r="C3833">
        <v>2959.0625548245098</v>
      </c>
      <c r="D3833">
        <v>-0.54302539694350105</v>
      </c>
      <c r="E3833">
        <v>7.6201577765170295E-2</v>
      </c>
      <c r="F3833">
        <v>-7.1261699937098104</v>
      </c>
      <c r="G3833" s="1">
        <v>1.03200249234928E-12</v>
      </c>
      <c r="H3833" s="1">
        <v>1.1374966476015899E-11</v>
      </c>
      <c r="I3833" s="4">
        <v>74.411928130039698</v>
      </c>
      <c r="J3833" s="13">
        <v>90.205641826354494</v>
      </c>
      <c r="K3833" s="2">
        <v>75.335330074082094</v>
      </c>
      <c r="L3833" s="2">
        <v>78.8376470475594</v>
      </c>
      <c r="M3833" s="2">
        <v>123.089779782311</v>
      </c>
      <c r="N3833" s="14">
        <v>126.54165122891099</v>
      </c>
      <c r="O3833" s="3" t="s">
        <v>8570</v>
      </c>
    </row>
    <row r="3834" spans="1:15" x14ac:dyDescent="0.2">
      <c r="A3834">
        <v>3831</v>
      </c>
      <c r="B3834" t="s">
        <v>5341</v>
      </c>
      <c r="C3834">
        <v>678.80720503550504</v>
      </c>
      <c r="D3834">
        <v>-0.54289015548776398</v>
      </c>
      <c r="E3834">
        <v>9.7634875592393394E-2</v>
      </c>
      <c r="F3834">
        <v>-5.5604122214916796</v>
      </c>
      <c r="G3834" s="1">
        <v>2.69138191739605E-8</v>
      </c>
      <c r="H3834" s="1">
        <v>1.88552582386583E-7</v>
      </c>
      <c r="I3834" s="4">
        <v>9.3987091916268497</v>
      </c>
      <c r="J3834" s="13">
        <v>13.4545595536866</v>
      </c>
      <c r="K3834" s="2">
        <v>14.803052327676999</v>
      </c>
      <c r="L3834" s="2">
        <v>14.3713814557333</v>
      </c>
      <c r="M3834" s="2">
        <v>16.736837418066401</v>
      </c>
      <c r="N3834" s="14">
        <v>17.2014254172066</v>
      </c>
      <c r="O3834" s="3" t="s">
        <v>8570</v>
      </c>
    </row>
    <row r="3835" spans="1:15" x14ac:dyDescent="0.2">
      <c r="A3835">
        <v>3832</v>
      </c>
      <c r="B3835" t="s">
        <v>6845</v>
      </c>
      <c r="C3835">
        <v>13683.726655078501</v>
      </c>
      <c r="D3835">
        <v>-0.54263138819696</v>
      </c>
      <c r="E3835">
        <v>0.15876661864278199</v>
      </c>
      <c r="F3835">
        <v>-3.4177926873775499</v>
      </c>
      <c r="G3835">
        <v>6.3131174079755802E-4</v>
      </c>
      <c r="H3835">
        <v>2.2902571362624601E-3</v>
      </c>
      <c r="I3835" s="4">
        <v>112.34589005293</v>
      </c>
      <c r="J3835" s="13">
        <v>151.32009598817299</v>
      </c>
      <c r="K3835" s="2">
        <v>106.325508002424</v>
      </c>
      <c r="L3835" s="2">
        <v>111.976319604528</v>
      </c>
      <c r="M3835" s="2">
        <v>180.539933711999</v>
      </c>
      <c r="N3835" s="14">
        <v>172.98133809993701</v>
      </c>
      <c r="O3835" s="3" t="s">
        <v>8570</v>
      </c>
    </row>
    <row r="3836" spans="1:15" x14ac:dyDescent="0.2">
      <c r="A3836">
        <v>3833</v>
      </c>
      <c r="B3836" t="s">
        <v>5126</v>
      </c>
      <c r="C3836">
        <v>850.26239217186003</v>
      </c>
      <c r="D3836">
        <v>-0.54247544639226697</v>
      </c>
      <c r="E3836">
        <v>9.1623573233198793E-2</v>
      </c>
      <c r="F3836">
        <v>-5.9206973407549501</v>
      </c>
      <c r="G3836" s="1">
        <v>3.2057935908612799E-9</v>
      </c>
      <c r="H3836" s="1">
        <v>2.49435125481332E-8</v>
      </c>
      <c r="I3836" s="4">
        <v>24.199932289463799</v>
      </c>
      <c r="J3836" s="13">
        <v>30.240497555682801</v>
      </c>
      <c r="K3836" s="2">
        <v>28.057294504949201</v>
      </c>
      <c r="L3836" s="2">
        <v>30.197476200655899</v>
      </c>
      <c r="M3836" s="2">
        <v>44.991114509376303</v>
      </c>
      <c r="N3836" s="14">
        <v>39.421387923585598</v>
      </c>
      <c r="O3836" s="3" t="s">
        <v>8570</v>
      </c>
    </row>
    <row r="3837" spans="1:15" x14ac:dyDescent="0.2">
      <c r="A3837">
        <v>3834</v>
      </c>
      <c r="B3837" t="s">
        <v>5593</v>
      </c>
      <c r="C3837">
        <v>1961.07336097857</v>
      </c>
      <c r="D3837">
        <v>-0.54221550423948295</v>
      </c>
      <c r="E3837">
        <v>0.10535115887212999</v>
      </c>
      <c r="F3837">
        <v>-5.1467445640308203</v>
      </c>
      <c r="G3837" s="1">
        <v>2.6504584566185097E-7</v>
      </c>
      <c r="H3837" s="1">
        <v>1.64235331088914E-6</v>
      </c>
      <c r="I3837" s="4">
        <v>13.931018976867099</v>
      </c>
      <c r="J3837" s="13">
        <v>23.5993796268159</v>
      </c>
      <c r="K3837" s="2">
        <v>20.530994768044199</v>
      </c>
      <c r="L3837" s="2">
        <v>22.273125830662199</v>
      </c>
      <c r="M3837" s="2">
        <v>27.711984800170701</v>
      </c>
      <c r="N3837" s="14">
        <v>27.627806909590401</v>
      </c>
      <c r="O3837" s="3" t="s">
        <v>8570</v>
      </c>
    </row>
    <row r="3838" spans="1:15" x14ac:dyDescent="0.2">
      <c r="A3838">
        <v>3835</v>
      </c>
      <c r="B3838" t="s">
        <v>6331</v>
      </c>
      <c r="C3838">
        <v>1049.30198007949</v>
      </c>
      <c r="D3838">
        <v>-0.54166776795729199</v>
      </c>
      <c r="E3838">
        <v>0.132310784297448</v>
      </c>
      <c r="F3838">
        <v>-4.0939048984818101</v>
      </c>
      <c r="G3838" s="1">
        <v>4.2416834635300199E-5</v>
      </c>
      <c r="H3838">
        <v>1.91449806457363E-4</v>
      </c>
      <c r="I3838" s="4">
        <v>41.277311907693502</v>
      </c>
      <c r="J3838" s="13">
        <v>41.3186738924569</v>
      </c>
      <c r="K3838" s="2">
        <v>47.270715692997797</v>
      </c>
      <c r="L3838" s="2">
        <v>45.970756539332797</v>
      </c>
      <c r="M3838" s="2">
        <v>69.835389094538897</v>
      </c>
      <c r="N3838" s="14">
        <v>71.591805454213997</v>
      </c>
      <c r="O3838" s="3" t="s">
        <v>8570</v>
      </c>
    </row>
    <row r="3839" spans="1:15" x14ac:dyDescent="0.2">
      <c r="A3839">
        <v>3836</v>
      </c>
      <c r="B3839" t="s">
        <v>6439</v>
      </c>
      <c r="C3839">
        <v>2828.4862548943001</v>
      </c>
      <c r="D3839">
        <v>-0.54111477863241397</v>
      </c>
      <c r="E3839">
        <v>0.13708661420989901</v>
      </c>
      <c r="F3839">
        <v>-3.9472473789737799</v>
      </c>
      <c r="G3839" s="1">
        <v>7.9054861930516604E-5</v>
      </c>
      <c r="H3839">
        <v>3.4016784527401099E-4</v>
      </c>
      <c r="I3839" s="4">
        <v>36.962760158727001</v>
      </c>
      <c r="J3839" s="13">
        <v>41.554747522495099</v>
      </c>
      <c r="K3839" s="2">
        <v>31.871409926543901</v>
      </c>
      <c r="L3839" s="2">
        <v>36.114363056704903</v>
      </c>
      <c r="M3839" s="2">
        <v>56.506161528557499</v>
      </c>
      <c r="N3839" s="14">
        <v>52.622584831267702</v>
      </c>
      <c r="O3839" s="3" t="s">
        <v>8570</v>
      </c>
    </row>
    <row r="3840" spans="1:15" x14ac:dyDescent="0.2">
      <c r="A3840">
        <v>3837</v>
      </c>
      <c r="B3840" t="s">
        <v>5597</v>
      </c>
      <c r="C3840">
        <v>1036.51875185877</v>
      </c>
      <c r="D3840">
        <v>-0.54049497927665202</v>
      </c>
      <c r="E3840">
        <v>0.105080076898263</v>
      </c>
      <c r="F3840">
        <v>-5.14364849390007</v>
      </c>
      <c r="G3840" s="1">
        <v>2.6945348534071499E-7</v>
      </c>
      <c r="H3840" s="1">
        <v>1.6675430996708301E-6</v>
      </c>
      <c r="I3840" s="4">
        <v>4.6904264875663699</v>
      </c>
      <c r="J3840" s="13">
        <v>10.394394563605299</v>
      </c>
      <c r="K3840" s="2">
        <v>8.4304638401139602</v>
      </c>
      <c r="L3840" s="2">
        <v>8.6938797077084704</v>
      </c>
      <c r="M3840" s="2">
        <v>13.863707084772599</v>
      </c>
      <c r="N3840" s="14">
        <v>14.4712727285431</v>
      </c>
      <c r="O3840" s="3" t="s">
        <v>8570</v>
      </c>
    </row>
    <row r="3841" spans="1:15" x14ac:dyDescent="0.2">
      <c r="A3841">
        <v>3838</v>
      </c>
      <c r="B3841" t="s">
        <v>6954</v>
      </c>
      <c r="C3841">
        <v>348.50425779657002</v>
      </c>
      <c r="D3841">
        <v>-0.53981652934267899</v>
      </c>
      <c r="E3841">
        <v>0.16469390767033701</v>
      </c>
      <c r="F3841">
        <v>-3.2776957993079798</v>
      </c>
      <c r="G3841">
        <v>1.04658117457749E-3</v>
      </c>
      <c r="H3841">
        <v>3.6244758572210102E-3</v>
      </c>
      <c r="I3841" s="4">
        <v>8.0161219972216902</v>
      </c>
      <c r="J3841" s="13">
        <v>11.2294749220884</v>
      </c>
      <c r="K3841" s="2">
        <v>9.7528486263647007</v>
      </c>
      <c r="L3841" s="2">
        <v>11.392341281245599</v>
      </c>
      <c r="M3841" s="2">
        <v>16.511285827766901</v>
      </c>
      <c r="N3841" s="14">
        <v>13.8533213205015</v>
      </c>
      <c r="O3841" s="3" t="s">
        <v>8570</v>
      </c>
    </row>
    <row r="3842" spans="1:15" x14ac:dyDescent="0.2">
      <c r="A3842">
        <v>3839</v>
      </c>
      <c r="B3842" t="s">
        <v>4305</v>
      </c>
      <c r="C3842">
        <v>2526.8660127698799</v>
      </c>
      <c r="D3842">
        <v>-0.53929257234352801</v>
      </c>
      <c r="E3842">
        <v>7.0611550661997799E-2</v>
      </c>
      <c r="F3842">
        <v>-7.6374554486843698</v>
      </c>
      <c r="G3842" s="1">
        <v>2.2155666437677099E-14</v>
      </c>
      <c r="H3842" s="1">
        <v>2.7804219334622999E-13</v>
      </c>
      <c r="I3842" s="4">
        <v>30.000112153102201</v>
      </c>
      <c r="J3842" s="13">
        <v>28.617528024464502</v>
      </c>
      <c r="K3842" s="2">
        <v>25.864262632766</v>
      </c>
      <c r="L3842" s="2">
        <v>28.326992828932301</v>
      </c>
      <c r="M3842" s="2">
        <v>43.897866769451198</v>
      </c>
      <c r="N3842" s="14">
        <v>41.5773102505987</v>
      </c>
      <c r="O3842" s="3" t="s">
        <v>8570</v>
      </c>
    </row>
    <row r="3843" spans="1:15" x14ac:dyDescent="0.2">
      <c r="A3843">
        <v>3840</v>
      </c>
      <c r="B3843" t="s">
        <v>6306</v>
      </c>
      <c r="C3843">
        <v>645.19680700412505</v>
      </c>
      <c r="D3843">
        <v>-0.53919443334985195</v>
      </c>
      <c r="E3843">
        <v>0.130603835840852</v>
      </c>
      <c r="F3843">
        <v>-4.1284731790488101</v>
      </c>
      <c r="G3843" s="1">
        <v>3.6518002610981301E-5</v>
      </c>
      <c r="H3843">
        <v>1.66929645431271E-4</v>
      </c>
      <c r="I3843" s="4">
        <v>3.9639576220694499</v>
      </c>
      <c r="J3843" s="13">
        <v>6.9862696456172504</v>
      </c>
      <c r="K3843" s="2">
        <v>4.2293594621645596</v>
      </c>
      <c r="L3843" s="2">
        <v>6.07848655951046</v>
      </c>
      <c r="M3843" s="2">
        <v>9.8836565686041506</v>
      </c>
      <c r="N3843" s="14">
        <v>8.5399872882766594</v>
      </c>
      <c r="O3843" s="3" t="s">
        <v>8570</v>
      </c>
    </row>
    <row r="3844" spans="1:15" x14ac:dyDescent="0.2">
      <c r="A3844">
        <v>3841</v>
      </c>
      <c r="B3844" t="s">
        <v>4616</v>
      </c>
      <c r="C3844">
        <v>1282.1317936575199</v>
      </c>
      <c r="D3844">
        <v>-0.53902343747440495</v>
      </c>
      <c r="E3844">
        <v>7.8356370398155101E-2</v>
      </c>
      <c r="F3844">
        <v>-6.8791271818161697</v>
      </c>
      <c r="G3844" s="1">
        <v>6.02203795592891E-12</v>
      </c>
      <c r="H3844" s="1">
        <v>6.1705612826197495E-11</v>
      </c>
      <c r="I3844" s="4">
        <v>22.6620790916913</v>
      </c>
      <c r="J3844" s="13">
        <v>31.542008485586798</v>
      </c>
      <c r="K3844" s="2">
        <v>26.454586930043298</v>
      </c>
      <c r="L3844" s="2">
        <v>27.8485555260919</v>
      </c>
      <c r="M3844" s="2">
        <v>42.709649541512903</v>
      </c>
      <c r="N3844" s="14">
        <v>47.539224075243098</v>
      </c>
      <c r="O3844" s="3" t="s">
        <v>8570</v>
      </c>
    </row>
    <row r="3845" spans="1:15" x14ac:dyDescent="0.2">
      <c r="A3845">
        <v>3842</v>
      </c>
      <c r="B3845" t="s">
        <v>7592</v>
      </c>
      <c r="C3845">
        <v>118.322393556908</v>
      </c>
      <c r="D3845">
        <v>-0.538998467188879</v>
      </c>
      <c r="E3845">
        <v>0.206453066802818</v>
      </c>
      <c r="F3845">
        <v>-2.61075543965483</v>
      </c>
      <c r="G3845">
        <v>9.0342474401575792E-3</v>
      </c>
      <c r="H3845">
        <v>2.53046235823834E-2</v>
      </c>
      <c r="I3845" s="4">
        <v>3.61067968336598</v>
      </c>
      <c r="J3845" s="13">
        <v>4.1895720892387498</v>
      </c>
      <c r="K3845" s="2">
        <v>2.9999896444919498</v>
      </c>
      <c r="L3845" s="2">
        <v>3.5922273163638399</v>
      </c>
      <c r="M3845" s="2">
        <v>5.3758135765301303</v>
      </c>
      <c r="N3845" s="14">
        <v>5.7723712864554404</v>
      </c>
      <c r="O3845" s="3" t="s">
        <v>8570</v>
      </c>
    </row>
    <row r="3846" spans="1:15" x14ac:dyDescent="0.2">
      <c r="A3846">
        <v>3843</v>
      </c>
      <c r="B3846" t="s">
        <v>4536</v>
      </c>
      <c r="C3846">
        <v>5971.8371111689203</v>
      </c>
      <c r="D3846">
        <v>-0.538841072616567</v>
      </c>
      <c r="E3846">
        <v>7.6581837976233094E-2</v>
      </c>
      <c r="F3846">
        <v>-7.0361470402916497</v>
      </c>
      <c r="G3846" s="1">
        <v>1.9762838511049E-12</v>
      </c>
      <c r="H3846" s="1">
        <v>2.1261425823685301E-11</v>
      </c>
      <c r="I3846" s="4">
        <v>140.86690206424399</v>
      </c>
      <c r="J3846" s="13">
        <v>151.81094533253599</v>
      </c>
      <c r="K3846" s="2">
        <v>129.90350229029701</v>
      </c>
      <c r="L3846" s="2">
        <v>138.01784754340201</v>
      </c>
      <c r="M3846" s="2">
        <v>192.608961886223</v>
      </c>
      <c r="N3846" s="14">
        <v>185.35522719684201</v>
      </c>
      <c r="O3846" s="3" t="s">
        <v>8570</v>
      </c>
    </row>
    <row r="3847" spans="1:15" x14ac:dyDescent="0.2">
      <c r="A3847">
        <v>3844</v>
      </c>
      <c r="B3847" t="s">
        <v>7682</v>
      </c>
      <c r="C3847">
        <v>630.71622794728103</v>
      </c>
      <c r="D3847">
        <v>-0.53872292251276199</v>
      </c>
      <c r="E3847">
        <v>0.21485324330800201</v>
      </c>
      <c r="F3847">
        <v>-2.50739953569366</v>
      </c>
      <c r="G3847">
        <v>1.2162315012307299E-2</v>
      </c>
      <c r="H3847">
        <v>3.2933346823449401E-2</v>
      </c>
      <c r="I3847" s="4">
        <v>5.3101919372279598</v>
      </c>
      <c r="J3847" s="13">
        <v>8.7105649844574309</v>
      </c>
      <c r="K3847" s="2">
        <v>4.85546971444787</v>
      </c>
      <c r="L3847" s="2">
        <v>5.2833026831609198</v>
      </c>
      <c r="M3847" s="2">
        <v>10.3605314832202</v>
      </c>
      <c r="N3847" s="14">
        <v>10.440341431363599</v>
      </c>
      <c r="O3847" s="3" t="s">
        <v>8570</v>
      </c>
    </row>
    <row r="3848" spans="1:15" x14ac:dyDescent="0.2">
      <c r="A3848">
        <v>3845</v>
      </c>
      <c r="B3848" t="s">
        <v>4634</v>
      </c>
      <c r="C3848">
        <v>5382.1652641462797</v>
      </c>
      <c r="D3848">
        <v>-0.53845686159508999</v>
      </c>
      <c r="E3848">
        <v>7.8607798240372104E-2</v>
      </c>
      <c r="F3848">
        <v>-6.8499165941343501</v>
      </c>
      <c r="G3848" s="1">
        <v>7.3893057993167793E-12</v>
      </c>
      <c r="H3848" s="1">
        <v>7.4927129941760195E-11</v>
      </c>
      <c r="I3848" s="4">
        <v>39.083928725503</v>
      </c>
      <c r="J3848" s="13">
        <v>54.128740210129202</v>
      </c>
      <c r="K3848" s="2">
        <v>47.661518129197297</v>
      </c>
      <c r="L3848" s="2">
        <v>51.461635472644801</v>
      </c>
      <c r="M3848" s="2">
        <v>82.820775418154099</v>
      </c>
      <c r="N3848" s="14">
        <v>80.594450940659598</v>
      </c>
      <c r="O3848" s="3" t="s">
        <v>8570</v>
      </c>
    </row>
    <row r="3849" spans="1:15" x14ac:dyDescent="0.2">
      <c r="A3849">
        <v>3846</v>
      </c>
      <c r="B3849" t="s">
        <v>4140</v>
      </c>
      <c r="C3849">
        <v>3190.94312829093</v>
      </c>
      <c r="D3849">
        <v>-0.53785645275581895</v>
      </c>
      <c r="E3849">
        <v>6.6489989056472201E-2</v>
      </c>
      <c r="F3849">
        <v>-8.0892847237348704</v>
      </c>
      <c r="G3849" s="1">
        <v>6.0016127755582802E-16</v>
      </c>
      <c r="H3849" s="1">
        <v>8.4606406852195605E-15</v>
      </c>
      <c r="I3849" s="4">
        <v>40.964791690114197</v>
      </c>
      <c r="J3849" s="13">
        <v>50.3813179301522</v>
      </c>
      <c r="K3849" s="2">
        <v>37.062911301013699</v>
      </c>
      <c r="L3849" s="2">
        <v>40.546469205608901</v>
      </c>
      <c r="M3849" s="2">
        <v>70.976860960828603</v>
      </c>
      <c r="N3849" s="14">
        <v>65.143670665679593</v>
      </c>
      <c r="O3849" s="3" t="s">
        <v>8570</v>
      </c>
    </row>
    <row r="3850" spans="1:15" x14ac:dyDescent="0.2">
      <c r="A3850">
        <v>3847</v>
      </c>
      <c r="B3850" t="s">
        <v>6607</v>
      </c>
      <c r="C3850">
        <v>1307.2106926537499</v>
      </c>
      <c r="D3850">
        <v>-0.53717958717533898</v>
      </c>
      <c r="E3850">
        <v>0.14369550159601499</v>
      </c>
      <c r="F3850">
        <v>-3.7383187449079802</v>
      </c>
      <c r="G3850">
        <v>1.85254981638269E-4</v>
      </c>
      <c r="H3850">
        <v>7.4417724164589801E-4</v>
      </c>
      <c r="I3850" s="4">
        <v>41.868992647206603</v>
      </c>
      <c r="J3850" s="13">
        <v>54.949516933124698</v>
      </c>
      <c r="K3850" s="2">
        <v>42.324838558504403</v>
      </c>
      <c r="L3850" s="2">
        <v>39.875340688173701</v>
      </c>
      <c r="M3850" s="2">
        <v>60.212666227902901</v>
      </c>
      <c r="N3850" s="14">
        <v>64.847216212439406</v>
      </c>
      <c r="O3850" s="3" t="s">
        <v>8570</v>
      </c>
    </row>
    <row r="3851" spans="1:15" x14ac:dyDescent="0.2">
      <c r="A3851">
        <v>3848</v>
      </c>
      <c r="B3851" t="s">
        <v>5407</v>
      </c>
      <c r="C3851">
        <v>1427.0623622395401</v>
      </c>
      <c r="D3851">
        <v>-0.53716476614349196</v>
      </c>
      <c r="E3851">
        <v>9.8556856259403802E-2</v>
      </c>
      <c r="F3851">
        <v>-5.4503033734118196</v>
      </c>
      <c r="G3851" s="1">
        <v>5.0283969640782399E-8</v>
      </c>
      <c r="H3851" s="1">
        <v>3.40816682871517E-7</v>
      </c>
      <c r="I3851" s="4">
        <v>13.0669966069502</v>
      </c>
      <c r="J3851" s="13">
        <v>14.409643988995899</v>
      </c>
      <c r="K3851" s="2">
        <v>13.806783707203</v>
      </c>
      <c r="L3851" s="2">
        <v>14.033772049652599</v>
      </c>
      <c r="M3851" s="2">
        <v>21.426687612761999</v>
      </c>
      <c r="N3851" s="14">
        <v>20.684434070063499</v>
      </c>
      <c r="O3851" s="3" t="s">
        <v>8570</v>
      </c>
    </row>
    <row r="3852" spans="1:15" x14ac:dyDescent="0.2">
      <c r="A3852">
        <v>3849</v>
      </c>
      <c r="B3852" t="s">
        <v>6545</v>
      </c>
      <c r="C3852">
        <v>612.65100345443295</v>
      </c>
      <c r="D3852">
        <v>-0.53706000784628605</v>
      </c>
      <c r="E3852">
        <v>0.14028785219929199</v>
      </c>
      <c r="F3852">
        <v>-3.8282716530818499</v>
      </c>
      <c r="G3852">
        <v>1.29046279906271E-4</v>
      </c>
      <c r="H3852">
        <v>5.3304389728505005E-4</v>
      </c>
      <c r="I3852" s="4">
        <v>21.544383155442901</v>
      </c>
      <c r="J3852" s="13">
        <v>24.823361640386398</v>
      </c>
      <c r="K3852" s="2">
        <v>21.395420384987101</v>
      </c>
      <c r="L3852" s="2">
        <v>19.6140600593756</v>
      </c>
      <c r="M3852" s="2">
        <v>36.014682829016202</v>
      </c>
      <c r="N3852" s="14">
        <v>30.865417862412102</v>
      </c>
      <c r="O3852" s="3" t="s">
        <v>8570</v>
      </c>
    </row>
    <row r="3853" spans="1:15" x14ac:dyDescent="0.2">
      <c r="A3853">
        <v>3850</v>
      </c>
      <c r="B3853" t="s">
        <v>4408</v>
      </c>
      <c r="C3853">
        <v>1729.99765184532</v>
      </c>
      <c r="D3853">
        <v>-0.53704944248572795</v>
      </c>
      <c r="E3853">
        <v>7.3085370981501599E-2</v>
      </c>
      <c r="F3853">
        <v>-7.3482481551836001</v>
      </c>
      <c r="G3853" s="1">
        <v>2.0082140918147399E-13</v>
      </c>
      <c r="H3853" s="1">
        <v>2.3562400134612902E-12</v>
      </c>
      <c r="I3853" s="4">
        <v>131.30839875333501</v>
      </c>
      <c r="J3853" s="13">
        <v>145.38784862201899</v>
      </c>
      <c r="K3853" s="2">
        <v>135.64262034223401</v>
      </c>
      <c r="L3853" s="2">
        <v>137.33773304670601</v>
      </c>
      <c r="M3853" s="2">
        <v>215.216615781347</v>
      </c>
      <c r="N3853" s="14">
        <v>211.993138402341</v>
      </c>
      <c r="O3853" s="3" t="s">
        <v>8570</v>
      </c>
    </row>
    <row r="3854" spans="1:15" x14ac:dyDescent="0.2">
      <c r="A3854">
        <v>3851</v>
      </c>
      <c r="B3854" t="s">
        <v>5471</v>
      </c>
      <c r="C3854">
        <v>850.01261243887802</v>
      </c>
      <c r="D3854">
        <v>-0.53704324304375495</v>
      </c>
      <c r="E3854">
        <v>0.10060351118222099</v>
      </c>
      <c r="F3854">
        <v>-5.3382157017464396</v>
      </c>
      <c r="G3854" s="1">
        <v>9.3865747761488294E-8</v>
      </c>
      <c r="H3854" s="1">
        <v>6.1647032506101801E-7</v>
      </c>
      <c r="I3854" s="4">
        <v>20.667937857796801</v>
      </c>
      <c r="J3854" s="13">
        <v>28.795605964001801</v>
      </c>
      <c r="K3854" s="2">
        <v>29.155826051977499</v>
      </c>
      <c r="L3854" s="2">
        <v>26.913142850672099</v>
      </c>
      <c r="M3854" s="2">
        <v>40.230429778284297</v>
      </c>
      <c r="N3854" s="14">
        <v>39.334637822122502</v>
      </c>
      <c r="O3854" s="3" t="s">
        <v>8570</v>
      </c>
    </row>
    <row r="3855" spans="1:15" x14ac:dyDescent="0.2">
      <c r="A3855">
        <v>3852</v>
      </c>
      <c r="B3855" t="s">
        <v>6836</v>
      </c>
      <c r="C3855">
        <v>282.58635831914597</v>
      </c>
      <c r="D3855">
        <v>-0.53683173194926304</v>
      </c>
      <c r="E3855">
        <v>0.15669325422661501</v>
      </c>
      <c r="F3855">
        <v>-3.4260041033603099</v>
      </c>
      <c r="G3855">
        <v>6.1253112846602897E-4</v>
      </c>
      <c r="H3855">
        <v>2.2281014274068401E-3</v>
      </c>
      <c r="I3855" s="4">
        <v>8.1206733585649697</v>
      </c>
      <c r="J3855" s="13">
        <v>10.206255735639701</v>
      </c>
      <c r="K3855" s="2">
        <v>8.0375167712009592</v>
      </c>
      <c r="L3855" s="2">
        <v>7.6707013814414102</v>
      </c>
      <c r="M3855" s="2">
        <v>14.1892619823756</v>
      </c>
      <c r="N3855" s="14">
        <v>13.116503880696399</v>
      </c>
      <c r="O3855" s="3" t="s">
        <v>8570</v>
      </c>
    </row>
    <row r="3856" spans="1:15" x14ac:dyDescent="0.2">
      <c r="A3856">
        <v>3853</v>
      </c>
      <c r="B3856" t="s">
        <v>4999</v>
      </c>
      <c r="C3856">
        <v>1759.41145756675</v>
      </c>
      <c r="D3856">
        <v>-0.53666178995792402</v>
      </c>
      <c r="E3856">
        <v>8.7420477624477397E-2</v>
      </c>
      <c r="F3856">
        <v>-6.1388567592046703</v>
      </c>
      <c r="G3856" s="1">
        <v>8.3117470489253404E-10</v>
      </c>
      <c r="H3856" s="1">
        <v>6.9087672807489299E-9</v>
      </c>
      <c r="I3856" s="4">
        <v>32.291543460271598</v>
      </c>
      <c r="J3856" s="13">
        <v>52.231387022766199</v>
      </c>
      <c r="K3856" s="2">
        <v>47.8245373930474</v>
      </c>
      <c r="L3856" s="2">
        <v>45.621304656970203</v>
      </c>
      <c r="M3856" s="2">
        <v>65.384810913517001</v>
      </c>
      <c r="N3856" s="14">
        <v>70.894705353503298</v>
      </c>
      <c r="O3856" s="3" t="s">
        <v>8570</v>
      </c>
    </row>
    <row r="3857" spans="1:15" x14ac:dyDescent="0.2">
      <c r="A3857">
        <v>3854</v>
      </c>
      <c r="B3857" t="s">
        <v>6940</v>
      </c>
      <c r="C3857">
        <v>678.85210350769796</v>
      </c>
      <c r="D3857">
        <v>-0.53642574232253604</v>
      </c>
      <c r="E3857">
        <v>0.16269289461672701</v>
      </c>
      <c r="F3857">
        <v>-3.2971676088636199</v>
      </c>
      <c r="G3857">
        <v>9.7665199541118407E-4</v>
      </c>
      <c r="H3857">
        <v>3.4031157120768098E-3</v>
      </c>
      <c r="I3857" s="4">
        <v>12.3037907096534</v>
      </c>
      <c r="J3857" s="13">
        <v>21.259999326486099</v>
      </c>
      <c r="K3857" s="2">
        <v>15.356766371501401</v>
      </c>
      <c r="L3857" s="2">
        <v>13.1688838481414</v>
      </c>
      <c r="M3857" s="2">
        <v>26.557655120168199</v>
      </c>
      <c r="N3857" s="14">
        <v>23.7425084441909</v>
      </c>
      <c r="O3857" s="3" t="s">
        <v>8570</v>
      </c>
    </row>
    <row r="3858" spans="1:15" x14ac:dyDescent="0.2">
      <c r="A3858">
        <v>3855</v>
      </c>
      <c r="B3858" t="s">
        <v>7742</v>
      </c>
      <c r="C3858">
        <v>231.53524626718601</v>
      </c>
      <c r="D3858">
        <v>-0.53633901064911604</v>
      </c>
      <c r="E3858">
        <v>0.21937668568217</v>
      </c>
      <c r="F3858">
        <v>-2.4448314048565698</v>
      </c>
      <c r="G3858">
        <v>1.4491986912962E-2</v>
      </c>
      <c r="H3858">
        <v>3.8449233868154901E-2</v>
      </c>
      <c r="I3858" s="4">
        <v>1.51105643702329</v>
      </c>
      <c r="J3858" s="13">
        <v>2.5815112349158098</v>
      </c>
      <c r="K3858" s="2">
        <v>1.7898013014029199</v>
      </c>
      <c r="L3858" s="2">
        <v>2.4369256370432302</v>
      </c>
      <c r="M3858" s="2">
        <v>3.3776633381555401</v>
      </c>
      <c r="N3858" s="14">
        <v>4.5485044302173501</v>
      </c>
      <c r="O3858" s="3" t="s">
        <v>8570</v>
      </c>
    </row>
    <row r="3859" spans="1:15" x14ac:dyDescent="0.2">
      <c r="A3859">
        <v>3856</v>
      </c>
      <c r="B3859" t="s">
        <v>7351</v>
      </c>
      <c r="C3859">
        <v>603.41493181455803</v>
      </c>
      <c r="D3859">
        <v>-0.53632430747494297</v>
      </c>
      <c r="E3859">
        <v>0.187405777322771</v>
      </c>
      <c r="F3859">
        <v>-2.8618344382800198</v>
      </c>
      <c r="G3859">
        <v>4.2119686521936098E-3</v>
      </c>
      <c r="H3859">
        <v>1.27226536980528E-2</v>
      </c>
      <c r="I3859" s="4">
        <v>20.230853997390501</v>
      </c>
      <c r="J3859" s="13">
        <v>20.186984961265502</v>
      </c>
      <c r="K3859" s="2">
        <v>14.0451783993781</v>
      </c>
      <c r="L3859" s="2">
        <v>14.0975911903992</v>
      </c>
      <c r="M3859" s="2">
        <v>23.7586907263866</v>
      </c>
      <c r="N3859" s="14">
        <v>22.819829394989</v>
      </c>
      <c r="O3859" s="3" t="s">
        <v>8570</v>
      </c>
    </row>
    <row r="3860" spans="1:15" x14ac:dyDescent="0.2">
      <c r="A3860">
        <v>3857</v>
      </c>
      <c r="B3860" t="s">
        <v>5708</v>
      </c>
      <c r="C3860">
        <v>866.56129142158397</v>
      </c>
      <c r="D3860">
        <v>-0.53615114537254505</v>
      </c>
      <c r="E3860">
        <v>0.107092832890748</v>
      </c>
      <c r="F3860">
        <v>-5.0064148169420903</v>
      </c>
      <c r="G3860" s="1">
        <v>5.5453185168406303E-7</v>
      </c>
      <c r="H3860" s="1">
        <v>3.2848254163260799E-6</v>
      </c>
      <c r="I3860" s="4">
        <v>32.350909578833999</v>
      </c>
      <c r="J3860" s="13">
        <v>31.668397359760899</v>
      </c>
      <c r="K3860" s="2">
        <v>25.3868690771811</v>
      </c>
      <c r="L3860" s="2">
        <v>24.7240559031078</v>
      </c>
      <c r="M3860" s="2">
        <v>41.218032570394897</v>
      </c>
      <c r="N3860" s="14">
        <v>42.283692125563597</v>
      </c>
      <c r="O3860" s="3" t="s">
        <v>8570</v>
      </c>
    </row>
    <row r="3861" spans="1:15" x14ac:dyDescent="0.2">
      <c r="A3861">
        <v>3858</v>
      </c>
      <c r="B3861" t="s">
        <v>6327</v>
      </c>
      <c r="C3861">
        <v>662.97197544706103</v>
      </c>
      <c r="D3861">
        <v>-0.535870815558806</v>
      </c>
      <c r="E3861">
        <v>0.130670004910582</v>
      </c>
      <c r="F3861">
        <v>-4.1009473897663504</v>
      </c>
      <c r="G3861" s="1">
        <v>4.1146210742275602E-5</v>
      </c>
      <c r="H3861">
        <v>1.86267319957501E-4</v>
      </c>
      <c r="I3861" s="4">
        <v>13.8130360257036</v>
      </c>
      <c r="J3861" s="13">
        <v>24.044774484190999</v>
      </c>
      <c r="K3861" s="2">
        <v>18.656888958889699</v>
      </c>
      <c r="L3861" s="2">
        <v>18.9327023517817</v>
      </c>
      <c r="M3861" s="2">
        <v>35.297994648768302</v>
      </c>
      <c r="N3861" s="14">
        <v>28.059500683459799</v>
      </c>
      <c r="O3861" s="3" t="s">
        <v>8570</v>
      </c>
    </row>
    <row r="3862" spans="1:15" x14ac:dyDescent="0.2">
      <c r="A3862">
        <v>3859</v>
      </c>
      <c r="B3862" t="s">
        <v>5333</v>
      </c>
      <c r="C3862">
        <v>5470.0997854174702</v>
      </c>
      <c r="D3862">
        <v>-0.53569179892782703</v>
      </c>
      <c r="E3862">
        <v>9.6132880240343097E-2</v>
      </c>
      <c r="F3862">
        <v>-5.5724097477214496</v>
      </c>
      <c r="G3862" s="1">
        <v>2.5123965465852702E-8</v>
      </c>
      <c r="H3862" s="1">
        <v>1.7662953024303999E-7</v>
      </c>
      <c r="I3862" s="4">
        <v>64.393848222000699</v>
      </c>
      <c r="J3862" s="13">
        <v>77.356278316673098</v>
      </c>
      <c r="K3862" s="2">
        <v>59.649842718852902</v>
      </c>
      <c r="L3862" s="2">
        <v>65.594804953009103</v>
      </c>
      <c r="M3862" s="2">
        <v>106.612351904569</v>
      </c>
      <c r="N3862" s="14">
        <v>99.930261547189602</v>
      </c>
      <c r="O3862" s="3" t="s">
        <v>8570</v>
      </c>
    </row>
    <row r="3863" spans="1:15" x14ac:dyDescent="0.2">
      <c r="A3863">
        <v>3860</v>
      </c>
      <c r="B3863" t="s">
        <v>4851</v>
      </c>
      <c r="C3863">
        <v>947.95428516609797</v>
      </c>
      <c r="D3863">
        <v>-0.53547294690609304</v>
      </c>
      <c r="E3863">
        <v>8.3569034623051597E-2</v>
      </c>
      <c r="F3863">
        <v>-6.4075521432239801</v>
      </c>
      <c r="G3863" s="1">
        <v>1.4787452164821101E-10</v>
      </c>
      <c r="H3863" s="1">
        <v>1.3292107463095201E-9</v>
      </c>
      <c r="I3863" s="4">
        <v>23.6642821312563</v>
      </c>
      <c r="J3863" s="13">
        <v>31.9916580494043</v>
      </c>
      <c r="K3863" s="2">
        <v>24.517120417488801</v>
      </c>
      <c r="L3863" s="2">
        <v>26.146273732536098</v>
      </c>
      <c r="M3863" s="2">
        <v>49.309841300999203</v>
      </c>
      <c r="N3863" s="14">
        <v>38.592320924427597</v>
      </c>
      <c r="O3863" s="3" t="s">
        <v>8570</v>
      </c>
    </row>
    <row r="3864" spans="1:15" x14ac:dyDescent="0.2">
      <c r="A3864">
        <v>3861</v>
      </c>
      <c r="B3864" t="s">
        <v>5345</v>
      </c>
      <c r="C3864">
        <v>3058.07352414772</v>
      </c>
      <c r="D3864">
        <v>-0.53544639416876705</v>
      </c>
      <c r="E3864">
        <v>9.6401187067337898E-2</v>
      </c>
      <c r="F3864">
        <v>-5.5543547798301303</v>
      </c>
      <c r="G3864" s="1">
        <v>2.78639047201449E-8</v>
      </c>
      <c r="H3864" s="1">
        <v>1.9487923709182599E-7</v>
      </c>
      <c r="I3864" s="4">
        <v>21.446043520227001</v>
      </c>
      <c r="J3864" s="13">
        <v>27.5451001986298</v>
      </c>
      <c r="K3864" s="2">
        <v>25.3781673469189</v>
      </c>
      <c r="L3864" s="2">
        <v>27.244691993443901</v>
      </c>
      <c r="M3864" s="2">
        <v>47.259229509299601</v>
      </c>
      <c r="N3864" s="14">
        <v>50.2975508336107</v>
      </c>
      <c r="O3864" s="3" t="s">
        <v>8570</v>
      </c>
    </row>
    <row r="3865" spans="1:15" x14ac:dyDescent="0.2">
      <c r="A3865">
        <v>3862</v>
      </c>
      <c r="B3865" t="s">
        <v>5520</v>
      </c>
      <c r="C3865">
        <v>2479.26362739152</v>
      </c>
      <c r="D3865">
        <v>-0.53519115731382605</v>
      </c>
      <c r="E3865">
        <v>0.10178400701324</v>
      </c>
      <c r="F3865">
        <v>-5.2581065829350804</v>
      </c>
      <c r="G3865" s="1">
        <v>1.4554616092845499E-7</v>
      </c>
      <c r="H3865" s="1">
        <v>9.3421218928662202E-7</v>
      </c>
      <c r="I3865" s="4">
        <v>94.850163591938596</v>
      </c>
      <c r="J3865" s="13">
        <v>91.983498399415893</v>
      </c>
      <c r="K3865" s="2">
        <v>94.873908828749805</v>
      </c>
      <c r="L3865" s="2">
        <v>93.865702427153707</v>
      </c>
      <c r="M3865" s="2">
        <v>148.571890352129</v>
      </c>
      <c r="N3865" s="14">
        <v>139.78750051277399</v>
      </c>
      <c r="O3865" s="3" t="s">
        <v>8570</v>
      </c>
    </row>
    <row r="3866" spans="1:15" x14ac:dyDescent="0.2">
      <c r="A3866">
        <v>3863</v>
      </c>
      <c r="B3866" t="s">
        <v>7761</v>
      </c>
      <c r="C3866">
        <v>177.91338078686101</v>
      </c>
      <c r="D3866">
        <v>-0.53502278530499603</v>
      </c>
      <c r="E3866">
        <v>0.22029314824576299</v>
      </c>
      <c r="F3866">
        <v>-2.42868554726049</v>
      </c>
      <c r="G3866">
        <v>1.51536689574896E-2</v>
      </c>
      <c r="H3866">
        <v>3.9992544654638702E-2</v>
      </c>
      <c r="I3866" s="4">
        <v>0.89113507534621705</v>
      </c>
      <c r="J3866" s="13">
        <v>1.81233795329103</v>
      </c>
      <c r="K3866" s="2">
        <v>1.1856862428438599</v>
      </c>
      <c r="L3866" s="2">
        <v>1.5858160685978699</v>
      </c>
      <c r="M3866" s="2">
        <v>2.4467057545786899</v>
      </c>
      <c r="N3866" s="14">
        <v>2.2401746490770198</v>
      </c>
      <c r="O3866" s="3" t="s">
        <v>8570</v>
      </c>
    </row>
    <row r="3867" spans="1:15" x14ac:dyDescent="0.2">
      <c r="A3867">
        <v>3864</v>
      </c>
      <c r="B3867" t="s">
        <v>7173</v>
      </c>
      <c r="C3867">
        <v>189.60017057000599</v>
      </c>
      <c r="D3867">
        <v>-0.53492717535928802</v>
      </c>
      <c r="E3867">
        <v>0.175270679011748</v>
      </c>
      <c r="F3867">
        <v>-3.0520060649929501</v>
      </c>
      <c r="G3867">
        <v>2.2731750776933302E-3</v>
      </c>
      <c r="H3867">
        <v>7.3291908941228697E-3</v>
      </c>
      <c r="I3867" s="4" t="e">
        <v>#N/A</v>
      </c>
      <c r="J3867" s="13" t="e">
        <v>#N/A</v>
      </c>
      <c r="K3867" s="2" t="e">
        <v>#N/A</v>
      </c>
      <c r="L3867" s="2" t="e">
        <v>#N/A</v>
      </c>
      <c r="M3867" s="2" t="e">
        <v>#N/A</v>
      </c>
      <c r="N3867" s="14" t="e">
        <v>#N/A</v>
      </c>
      <c r="O3867" s="3" t="s">
        <v>8570</v>
      </c>
    </row>
    <row r="3868" spans="1:15" x14ac:dyDescent="0.2">
      <c r="A3868">
        <v>3865</v>
      </c>
      <c r="B3868" t="s">
        <v>6211</v>
      </c>
      <c r="C3868">
        <v>405.38721212722902</v>
      </c>
      <c r="D3868">
        <v>-0.53411487529607204</v>
      </c>
      <c r="E3868">
        <v>0.12538580914054001</v>
      </c>
      <c r="F3868">
        <v>-4.25977133263466</v>
      </c>
      <c r="G3868" s="1">
        <v>2.0463614840596401E-5</v>
      </c>
      <c r="H3868" s="1">
        <v>9.7382167104996002E-5</v>
      </c>
      <c r="I3868" s="4">
        <v>7.0927752281489198</v>
      </c>
      <c r="J3868" s="13">
        <v>4.2768335224087997</v>
      </c>
      <c r="K3868" s="2">
        <v>4.3025958668929398</v>
      </c>
      <c r="L3868" s="2">
        <v>4.4024927503952602</v>
      </c>
      <c r="M3868" s="2">
        <v>7.1357244197235996</v>
      </c>
      <c r="N3868" s="14">
        <v>4.9542163494623299</v>
      </c>
      <c r="O3868" s="3" t="s">
        <v>8570</v>
      </c>
    </row>
    <row r="3869" spans="1:15" x14ac:dyDescent="0.2">
      <c r="A3869">
        <v>3866</v>
      </c>
      <c r="B3869" t="s">
        <v>5551</v>
      </c>
      <c r="C3869">
        <v>931.670098746843</v>
      </c>
      <c r="D3869">
        <v>-0.53410144406292004</v>
      </c>
      <c r="E3869">
        <v>0.102464778724926</v>
      </c>
      <c r="F3869">
        <v>-5.21253693912473</v>
      </c>
      <c r="G3869" s="1">
        <v>1.86275460881739E-7</v>
      </c>
      <c r="H3869" s="1">
        <v>1.18069835215486E-6</v>
      </c>
      <c r="I3869" s="4">
        <v>23.8434556762734</v>
      </c>
      <c r="J3869" s="13">
        <v>30.364705858233801</v>
      </c>
      <c r="K3869" s="2">
        <v>18.0451379495757</v>
      </c>
      <c r="L3869" s="2">
        <v>24.485141629000399</v>
      </c>
      <c r="M3869" s="2">
        <v>33.202511073791896</v>
      </c>
      <c r="N3869" s="14">
        <v>33.768978915736</v>
      </c>
      <c r="O3869" s="3" t="s">
        <v>8570</v>
      </c>
    </row>
    <row r="3870" spans="1:15" x14ac:dyDescent="0.2">
      <c r="A3870">
        <v>3867</v>
      </c>
      <c r="B3870" t="s">
        <v>4824</v>
      </c>
      <c r="C3870">
        <v>3139.7690299024998</v>
      </c>
      <c r="D3870">
        <v>-0.53374499968157296</v>
      </c>
      <c r="E3870">
        <v>8.2452291148056703E-2</v>
      </c>
      <c r="F3870">
        <v>-6.4733798448747297</v>
      </c>
      <c r="G3870" s="1">
        <v>9.5834628041343795E-11</v>
      </c>
      <c r="H3870" s="1">
        <v>8.7450894089001299E-10</v>
      </c>
      <c r="I3870" s="4">
        <v>79.763616354084405</v>
      </c>
      <c r="J3870" s="13">
        <v>109.563249695084</v>
      </c>
      <c r="K3870" s="2">
        <v>92.682402849623998</v>
      </c>
      <c r="L3870" s="2">
        <v>96.759972348686304</v>
      </c>
      <c r="M3870" s="2">
        <v>148.54810268460801</v>
      </c>
      <c r="N3870" s="14">
        <v>148.183034614863</v>
      </c>
      <c r="O3870" s="3" t="s">
        <v>8570</v>
      </c>
    </row>
    <row r="3871" spans="1:15" x14ac:dyDescent="0.2">
      <c r="A3871">
        <v>3868</v>
      </c>
      <c r="B3871" t="s">
        <v>4910</v>
      </c>
      <c r="C3871">
        <v>1059.7193922522399</v>
      </c>
      <c r="D3871">
        <v>-0.53345686886211197</v>
      </c>
      <c r="E3871">
        <v>8.4557885481811895E-2</v>
      </c>
      <c r="F3871">
        <v>-6.3087773047122502</v>
      </c>
      <c r="G3871" s="1">
        <v>2.8124845244381398E-10</v>
      </c>
      <c r="H3871" s="1">
        <v>2.45158425463555E-9</v>
      </c>
      <c r="I3871" s="4">
        <v>13.5745281261259</v>
      </c>
      <c r="J3871" s="13">
        <v>12.0184764503373</v>
      </c>
      <c r="K3871" s="2">
        <v>15.441661058921801</v>
      </c>
      <c r="L3871" s="2">
        <v>10.998646073882799</v>
      </c>
      <c r="M3871" s="2">
        <v>16.459861815185299</v>
      </c>
      <c r="N3871" s="14">
        <v>19.052604180470802</v>
      </c>
      <c r="O3871" s="3" t="s">
        <v>8570</v>
      </c>
    </row>
    <row r="3872" spans="1:15" x14ac:dyDescent="0.2">
      <c r="A3872">
        <v>3869</v>
      </c>
      <c r="B3872" t="s">
        <v>4538</v>
      </c>
      <c r="C3872">
        <v>1263.4113915826099</v>
      </c>
      <c r="D3872">
        <v>-0.53316422932667196</v>
      </c>
      <c r="E3872">
        <v>7.5845181923908794E-2</v>
      </c>
      <c r="F3872">
        <v>-7.0296387430590599</v>
      </c>
      <c r="G3872" s="1">
        <v>2.07068959705935E-12</v>
      </c>
      <c r="H3872" s="1">
        <v>2.2247576756401999E-11</v>
      </c>
      <c r="I3872" s="4">
        <v>22.732926371825201</v>
      </c>
      <c r="J3872" s="13">
        <v>27.5699034571002</v>
      </c>
      <c r="K3872" s="2">
        <v>25.037783158525201</v>
      </c>
      <c r="L3872" s="2">
        <v>25.756302054949</v>
      </c>
      <c r="M3872" s="2">
        <v>40.7470536382395</v>
      </c>
      <c r="N3872" s="14">
        <v>39.496634330975802</v>
      </c>
      <c r="O3872" s="3" t="s">
        <v>8570</v>
      </c>
    </row>
    <row r="3873" spans="1:15" x14ac:dyDescent="0.2">
      <c r="A3873">
        <v>3870</v>
      </c>
      <c r="B3873" t="s">
        <v>7021</v>
      </c>
      <c r="C3873">
        <v>1180.7427069606199</v>
      </c>
      <c r="D3873">
        <v>-0.53273152297179904</v>
      </c>
      <c r="E3873">
        <v>0.16597654454161501</v>
      </c>
      <c r="F3873">
        <v>-3.2096795631157802</v>
      </c>
      <c r="G3873">
        <v>1.3288301909530099E-3</v>
      </c>
      <c r="H3873">
        <v>4.51272141567053E-3</v>
      </c>
      <c r="I3873" s="4">
        <v>15.8200526190604</v>
      </c>
      <c r="J3873" s="13">
        <v>53.243790214944198</v>
      </c>
      <c r="K3873" s="2">
        <v>36.062371011680703</v>
      </c>
      <c r="L3873" s="2">
        <v>37.715959231068901</v>
      </c>
      <c r="M3873" s="2">
        <v>64.440708762356095</v>
      </c>
      <c r="N3873" s="14">
        <v>66.810069260854405</v>
      </c>
      <c r="O3873" s="3" t="s">
        <v>8570</v>
      </c>
    </row>
    <row r="3874" spans="1:15" x14ac:dyDescent="0.2">
      <c r="A3874">
        <v>3871</v>
      </c>
      <c r="B3874" t="s">
        <v>4326</v>
      </c>
      <c r="C3874">
        <v>2367.02853401522</v>
      </c>
      <c r="D3874">
        <v>-0.53255054153596504</v>
      </c>
      <c r="E3874">
        <v>7.0065493636541298E-2</v>
      </c>
      <c r="F3874">
        <v>-7.6007534364708098</v>
      </c>
      <c r="G3874" s="1">
        <v>2.9441157829396099E-14</v>
      </c>
      <c r="H3874" s="1">
        <v>3.6477070153408598E-13</v>
      </c>
      <c r="I3874" s="4">
        <v>91.802213556668804</v>
      </c>
      <c r="J3874" s="13">
        <v>78.380936552033901</v>
      </c>
      <c r="K3874" s="2">
        <v>74.385326329278499</v>
      </c>
      <c r="L3874" s="2">
        <v>77.512753375087598</v>
      </c>
      <c r="M3874" s="2">
        <v>114.750182113961</v>
      </c>
      <c r="N3874" s="14">
        <v>107.682057207043</v>
      </c>
      <c r="O3874" s="3" t="s">
        <v>8570</v>
      </c>
    </row>
    <row r="3875" spans="1:15" x14ac:dyDescent="0.2">
      <c r="A3875">
        <v>3872</v>
      </c>
      <c r="B3875" t="s">
        <v>7287</v>
      </c>
      <c r="C3875">
        <v>18598.252158934501</v>
      </c>
      <c r="D3875">
        <v>-0.53242931612137001</v>
      </c>
      <c r="E3875">
        <v>0.18197387790292999</v>
      </c>
      <c r="F3875">
        <v>-2.92585574510526</v>
      </c>
      <c r="G3875">
        <v>3.4351018066526898E-3</v>
      </c>
      <c r="H3875">
        <v>1.0595589583778899E-2</v>
      </c>
      <c r="I3875" s="4">
        <v>655.889466700095</v>
      </c>
      <c r="J3875" s="13">
        <v>552.87281385573897</v>
      </c>
      <c r="K3875" s="2">
        <v>704.52576148465096</v>
      </c>
      <c r="L3875" s="2">
        <v>767.16358749793199</v>
      </c>
      <c r="M3875" s="2">
        <v>1098.5559772348699</v>
      </c>
      <c r="N3875" s="14">
        <v>1026.2967110330701</v>
      </c>
      <c r="O3875" s="3" t="s">
        <v>8570</v>
      </c>
    </row>
    <row r="3876" spans="1:15" x14ac:dyDescent="0.2">
      <c r="A3876">
        <v>3873</v>
      </c>
      <c r="B3876" t="s">
        <v>7565</v>
      </c>
      <c r="C3876">
        <v>284.23624743693199</v>
      </c>
      <c r="D3876">
        <v>-0.53238378785198304</v>
      </c>
      <c r="E3876">
        <v>0.20109008902379999</v>
      </c>
      <c r="F3876">
        <v>-2.64748894605628</v>
      </c>
      <c r="G3876">
        <v>8.1092010822640392E-3</v>
      </c>
      <c r="H3876">
        <v>2.29512450068356E-2</v>
      </c>
      <c r="I3876" s="4">
        <v>7.7879361179126398</v>
      </c>
      <c r="J3876" s="13">
        <v>12.149935051802199</v>
      </c>
      <c r="K3876" s="2">
        <v>14.7764284324666</v>
      </c>
      <c r="L3876" s="2">
        <v>9.8085427867876795</v>
      </c>
      <c r="M3876" s="2">
        <v>18.773898179172299</v>
      </c>
      <c r="N3876" s="14">
        <v>20.893891841996599</v>
      </c>
      <c r="O3876" s="3" t="s">
        <v>8570</v>
      </c>
    </row>
    <row r="3877" spans="1:15" x14ac:dyDescent="0.2">
      <c r="A3877">
        <v>3874</v>
      </c>
      <c r="B3877" t="s">
        <v>6946</v>
      </c>
      <c r="C3877">
        <v>3559.0496782649702</v>
      </c>
      <c r="D3877">
        <v>-0.53205830855598601</v>
      </c>
      <c r="E3877">
        <v>0.161890518293031</v>
      </c>
      <c r="F3877">
        <v>-3.28653162746029</v>
      </c>
      <c r="G3877">
        <v>1.0142938302120899E-3</v>
      </c>
      <c r="H3877">
        <v>3.5236868707682E-3</v>
      </c>
      <c r="I3877" s="4">
        <v>46.241763230922501</v>
      </c>
      <c r="J3877" s="13">
        <v>61.427577086079403</v>
      </c>
      <c r="K3877" s="2">
        <v>44.507315560824402</v>
      </c>
      <c r="L3877" s="2">
        <v>44.890619905380703</v>
      </c>
      <c r="M3877" s="2">
        <v>72.263680668693297</v>
      </c>
      <c r="N3877" s="14">
        <v>72.089707084915403</v>
      </c>
      <c r="O3877" s="3" t="s">
        <v>8570</v>
      </c>
    </row>
    <row r="3878" spans="1:15" x14ac:dyDescent="0.2">
      <c r="A3878">
        <v>3875</v>
      </c>
      <c r="B3878" t="s">
        <v>6447</v>
      </c>
      <c r="C3878">
        <v>837.62225028307296</v>
      </c>
      <c r="D3878">
        <v>-0.53205681471257305</v>
      </c>
      <c r="E3878">
        <v>0.135042261889774</v>
      </c>
      <c r="F3878">
        <v>-3.9399281918637898</v>
      </c>
      <c r="G3878" s="1">
        <v>8.1506002287176106E-5</v>
      </c>
      <c r="H3878">
        <v>3.4978761355254498E-4</v>
      </c>
      <c r="I3878" s="4">
        <v>35.945202910339297</v>
      </c>
      <c r="J3878" s="13">
        <v>39.561620800443102</v>
      </c>
      <c r="K3878" s="2">
        <v>42.854573400297902</v>
      </c>
      <c r="L3878" s="2">
        <v>46.330355261544099</v>
      </c>
      <c r="M3878" s="2">
        <v>68.324813433459894</v>
      </c>
      <c r="N3878" s="14">
        <v>65.892755281702705</v>
      </c>
      <c r="O3878" s="3" t="s">
        <v>8570</v>
      </c>
    </row>
    <row r="3879" spans="1:15" x14ac:dyDescent="0.2">
      <c r="A3879">
        <v>3876</v>
      </c>
      <c r="B3879" t="s">
        <v>5675</v>
      </c>
      <c r="C3879">
        <v>1334.9964823453399</v>
      </c>
      <c r="D3879">
        <v>-0.53164760388005405</v>
      </c>
      <c r="E3879">
        <v>0.10529176541321</v>
      </c>
      <c r="F3879">
        <v>-5.0492799868407801</v>
      </c>
      <c r="G3879" s="1">
        <v>4.4347835914818399E-7</v>
      </c>
      <c r="H3879" s="1">
        <v>2.66262000784752E-6</v>
      </c>
      <c r="I3879" s="4">
        <v>24.4374372221999</v>
      </c>
      <c r="J3879" s="13">
        <v>31.277351121479501</v>
      </c>
      <c r="K3879" s="2">
        <v>24.3979921316492</v>
      </c>
      <c r="L3879" s="2">
        <v>27.958873294722999</v>
      </c>
      <c r="M3879" s="2">
        <v>38.441787380811498</v>
      </c>
      <c r="N3879" s="14">
        <v>43.241998553495499</v>
      </c>
      <c r="O3879" s="3" t="s">
        <v>8570</v>
      </c>
    </row>
    <row r="3880" spans="1:15" x14ac:dyDescent="0.2">
      <c r="A3880">
        <v>3877</v>
      </c>
      <c r="B3880" t="s">
        <v>5602</v>
      </c>
      <c r="C3880">
        <v>1769.20402092022</v>
      </c>
      <c r="D3880">
        <v>-0.53157064383591701</v>
      </c>
      <c r="E3880">
        <v>0.103360516353809</v>
      </c>
      <c r="F3880">
        <v>-5.1428791436791803</v>
      </c>
      <c r="G3880" s="1">
        <v>2.70559683980391E-7</v>
      </c>
      <c r="H3880" s="1">
        <v>1.67263091139682E-6</v>
      </c>
      <c r="I3880" s="4">
        <v>76.002347040333106</v>
      </c>
      <c r="J3880" s="13">
        <v>83.148350501423394</v>
      </c>
      <c r="K3880" s="2">
        <v>69.749940745905306</v>
      </c>
      <c r="L3880" s="2">
        <v>68.665482742664807</v>
      </c>
      <c r="M3880" s="2">
        <v>109.47349834637301</v>
      </c>
      <c r="N3880" s="14">
        <v>112.345912531225</v>
      </c>
      <c r="O3880" s="3" t="s">
        <v>8570</v>
      </c>
    </row>
    <row r="3881" spans="1:15" x14ac:dyDescent="0.2">
      <c r="A3881">
        <v>3878</v>
      </c>
      <c r="B3881" t="s">
        <v>5942</v>
      </c>
      <c r="C3881">
        <v>2204.4912660424602</v>
      </c>
      <c r="D3881">
        <v>-0.53127124692841299</v>
      </c>
      <c r="E3881">
        <v>0.114501006679729</v>
      </c>
      <c r="F3881">
        <v>-4.6398827602837702</v>
      </c>
      <c r="G3881" s="1">
        <v>3.4860689311125902E-6</v>
      </c>
      <c r="H3881" s="1">
        <v>1.8539063826314402E-5</v>
      </c>
      <c r="I3881" s="4">
        <v>60.442228032382602</v>
      </c>
      <c r="J3881" s="13">
        <v>69.703112842929997</v>
      </c>
      <c r="K3881" s="2">
        <v>62.800339531918198</v>
      </c>
      <c r="L3881" s="2">
        <v>73.794357816381904</v>
      </c>
      <c r="M3881" s="2">
        <v>101.071769385228</v>
      </c>
      <c r="N3881" s="14">
        <v>89.379134571415605</v>
      </c>
      <c r="O3881" s="3" t="s">
        <v>8570</v>
      </c>
    </row>
    <row r="3882" spans="1:15" x14ac:dyDescent="0.2">
      <c r="A3882">
        <v>3879</v>
      </c>
      <c r="B3882" t="s">
        <v>5319</v>
      </c>
      <c r="C3882">
        <v>804.36262233689797</v>
      </c>
      <c r="D3882">
        <v>-0.53059740569749003</v>
      </c>
      <c r="E3882">
        <v>9.4775344110969398E-2</v>
      </c>
      <c r="F3882">
        <v>-5.5984751168640496</v>
      </c>
      <c r="G3882" s="1">
        <v>2.16245432844817E-8</v>
      </c>
      <c r="H3882" s="1">
        <v>1.5308843582552799E-7</v>
      </c>
      <c r="I3882" s="4">
        <v>45.6081633335859</v>
      </c>
      <c r="J3882" s="13">
        <v>30.989121985983601</v>
      </c>
      <c r="K3882" s="2">
        <v>28.134178424701499</v>
      </c>
      <c r="L3882" s="2">
        <v>29.9896421606093</v>
      </c>
      <c r="M3882" s="2">
        <v>42.206139537198098</v>
      </c>
      <c r="N3882" s="14">
        <v>36.377047002062199</v>
      </c>
      <c r="O3882" s="3" t="s">
        <v>8570</v>
      </c>
    </row>
    <row r="3883" spans="1:15" x14ac:dyDescent="0.2">
      <c r="A3883">
        <v>3880</v>
      </c>
      <c r="B3883" t="s">
        <v>7558</v>
      </c>
      <c r="C3883">
        <v>1136.3389861154899</v>
      </c>
      <c r="D3883">
        <v>-0.52973095246540602</v>
      </c>
      <c r="E3883">
        <v>0.19986598269413999</v>
      </c>
      <c r="F3883">
        <v>-2.65043078028974</v>
      </c>
      <c r="G3883">
        <v>8.0389198221229499E-3</v>
      </c>
      <c r="H3883">
        <v>2.2773509656668099E-2</v>
      </c>
      <c r="I3883" s="4">
        <v>27.0671829862025</v>
      </c>
      <c r="J3883" s="13">
        <v>35.115673019443697</v>
      </c>
      <c r="K3883" s="2">
        <v>20.066386477050699</v>
      </c>
      <c r="L3883" s="2">
        <v>23.928570676917101</v>
      </c>
      <c r="M3883" s="2">
        <v>38.949856571568702</v>
      </c>
      <c r="N3883" s="14">
        <v>36.824541861839698</v>
      </c>
      <c r="O3883" s="3" t="s">
        <v>8570</v>
      </c>
    </row>
    <row r="3884" spans="1:15" x14ac:dyDescent="0.2">
      <c r="A3884">
        <v>3881</v>
      </c>
      <c r="B3884" t="s">
        <v>5515</v>
      </c>
      <c r="C3884">
        <v>1242.3240671293499</v>
      </c>
      <c r="D3884">
        <v>-0.52962420157258905</v>
      </c>
      <c r="E3884">
        <v>0.10055112797341</v>
      </c>
      <c r="F3884">
        <v>-5.2672129318394401</v>
      </c>
      <c r="G3884" s="1">
        <v>1.3851051548559401E-7</v>
      </c>
      <c r="H3884" s="1">
        <v>8.9077731449423704E-7</v>
      </c>
      <c r="I3884" s="4">
        <v>11.0769854140239</v>
      </c>
      <c r="J3884" s="13">
        <v>18.265198682447</v>
      </c>
      <c r="K3884" s="2">
        <v>14.345650475944</v>
      </c>
      <c r="L3884" s="2">
        <v>14.7955727508953</v>
      </c>
      <c r="M3884" s="2">
        <v>24.0552555644467</v>
      </c>
      <c r="N3884" s="14">
        <v>25.864631094210701</v>
      </c>
      <c r="O3884" s="3" t="s">
        <v>8570</v>
      </c>
    </row>
    <row r="3885" spans="1:15" x14ac:dyDescent="0.2">
      <c r="A3885">
        <v>3882</v>
      </c>
      <c r="B3885" t="s">
        <v>7077</v>
      </c>
      <c r="C3885">
        <v>1051.0225666168201</v>
      </c>
      <c r="D3885">
        <v>-0.529253959115634</v>
      </c>
      <c r="E3885">
        <v>0.16807730290566</v>
      </c>
      <c r="F3885">
        <v>-3.1488722746384101</v>
      </c>
      <c r="G3885">
        <v>1.6390181437086601E-3</v>
      </c>
      <c r="H3885">
        <v>5.4610011942974098E-3</v>
      </c>
      <c r="I3885" s="4">
        <v>5.4159023835030897</v>
      </c>
      <c r="J3885" s="13">
        <v>10.920354832333301</v>
      </c>
      <c r="K3885" s="2">
        <v>6.9512492571464897</v>
      </c>
      <c r="L3885" s="2">
        <v>7.6420403570290203</v>
      </c>
      <c r="M3885" s="2">
        <v>14.071606715059801</v>
      </c>
      <c r="N3885" s="14">
        <v>13.974904737272199</v>
      </c>
      <c r="O3885" s="3" t="s">
        <v>8570</v>
      </c>
    </row>
    <row r="3886" spans="1:15" x14ac:dyDescent="0.2">
      <c r="A3886">
        <v>3883</v>
      </c>
      <c r="B3886" t="s">
        <v>4830</v>
      </c>
      <c r="C3886">
        <v>2058.54197007424</v>
      </c>
      <c r="D3886">
        <v>-0.52914834095400798</v>
      </c>
      <c r="E3886">
        <v>8.1924992638079702E-2</v>
      </c>
      <c r="F3886">
        <v>-6.4589366921475202</v>
      </c>
      <c r="G3886" s="1">
        <v>1.0544120771631799E-10</v>
      </c>
      <c r="H3886" s="1">
        <v>9.5929433597215009E-10</v>
      </c>
      <c r="I3886" s="4">
        <v>23.5626849464991</v>
      </c>
      <c r="J3886" s="13">
        <v>26.3071300170018</v>
      </c>
      <c r="K3886" s="2">
        <v>21.607746339109799</v>
      </c>
      <c r="L3886" s="2">
        <v>21.197177864790198</v>
      </c>
      <c r="M3886" s="2">
        <v>37.537844010811398</v>
      </c>
      <c r="N3886" s="14">
        <v>35.568736657492899</v>
      </c>
      <c r="O3886" s="3" t="s">
        <v>8570</v>
      </c>
    </row>
    <row r="3887" spans="1:15" x14ac:dyDescent="0.2">
      <c r="A3887">
        <v>3884</v>
      </c>
      <c r="B3887" t="s">
        <v>4272</v>
      </c>
      <c r="C3887">
        <v>2887.4307026889501</v>
      </c>
      <c r="D3887">
        <v>-0.52887855876177603</v>
      </c>
      <c r="E3887">
        <v>6.8450132230322105E-2</v>
      </c>
      <c r="F3887">
        <v>-7.7264797236942702</v>
      </c>
      <c r="G3887" s="1">
        <v>1.10561400249891E-14</v>
      </c>
      <c r="H3887" s="1">
        <v>1.42419462988563E-13</v>
      </c>
      <c r="I3887" s="4">
        <v>22.346422414475899</v>
      </c>
      <c r="J3887" s="13">
        <v>23.636951154664501</v>
      </c>
      <c r="K3887" s="2">
        <v>18.971271532032201</v>
      </c>
      <c r="L3887" s="2">
        <v>19.422046361947402</v>
      </c>
      <c r="M3887" s="2">
        <v>29.9140939298733</v>
      </c>
      <c r="N3887" s="14">
        <v>30.456192091880698</v>
      </c>
      <c r="O3887" s="3" t="s">
        <v>8570</v>
      </c>
    </row>
    <row r="3888" spans="1:15" x14ac:dyDescent="0.2">
      <c r="A3888">
        <v>3885</v>
      </c>
      <c r="B3888" t="s">
        <v>6046</v>
      </c>
      <c r="C3888">
        <v>1878.0834237249101</v>
      </c>
      <c r="D3888">
        <v>-0.52847286252776005</v>
      </c>
      <c r="E3888">
        <v>0.11798721034100999</v>
      </c>
      <c r="F3888">
        <v>-4.4790690533351398</v>
      </c>
      <c r="G3888" s="1">
        <v>7.4969280385024197E-6</v>
      </c>
      <c r="H3888" s="1">
        <v>3.80046783037942E-5</v>
      </c>
      <c r="I3888" s="4">
        <v>205.37762138172201</v>
      </c>
      <c r="J3888" s="13">
        <v>220.08077923068799</v>
      </c>
      <c r="K3888" s="2">
        <v>235.13074565560501</v>
      </c>
      <c r="L3888" s="2">
        <v>228.762036218525</v>
      </c>
      <c r="M3888" s="2">
        <v>368.06864754442103</v>
      </c>
      <c r="N3888" s="14">
        <v>358.87045798456597</v>
      </c>
      <c r="O3888" s="3" t="s">
        <v>8570</v>
      </c>
    </row>
    <row r="3889" spans="1:15" x14ac:dyDescent="0.2">
      <c r="A3889">
        <v>3886</v>
      </c>
      <c r="B3889" t="s">
        <v>7660</v>
      </c>
      <c r="C3889">
        <v>134.37441007717899</v>
      </c>
      <c r="D3889">
        <v>-0.52808547890311697</v>
      </c>
      <c r="E3889">
        <v>0.208419003640745</v>
      </c>
      <c r="F3889">
        <v>-2.53376836890261</v>
      </c>
      <c r="G3889">
        <v>1.1284329553246399E-2</v>
      </c>
      <c r="H3889">
        <v>3.08371632397954E-2</v>
      </c>
      <c r="I3889" s="4">
        <v>4.1484695538407497</v>
      </c>
      <c r="J3889" s="13">
        <v>5.1294005342431896</v>
      </c>
      <c r="K3889" s="2">
        <v>4.1488648015993199</v>
      </c>
      <c r="L3889" s="2">
        <v>4.5391696696042096</v>
      </c>
      <c r="M3889" s="2">
        <v>8.0341088399239702</v>
      </c>
      <c r="N3889" s="14">
        <v>9.42564303917883</v>
      </c>
      <c r="O3889" s="3" t="s">
        <v>8570</v>
      </c>
    </row>
    <row r="3890" spans="1:15" x14ac:dyDescent="0.2">
      <c r="A3890">
        <v>3887</v>
      </c>
      <c r="B3890" t="s">
        <v>4746</v>
      </c>
      <c r="C3890">
        <v>1254.96933761331</v>
      </c>
      <c r="D3890">
        <v>-0.527901573645292</v>
      </c>
      <c r="E3890">
        <v>7.9642809725120098E-2</v>
      </c>
      <c r="F3890">
        <v>-6.62836451234325</v>
      </c>
      <c r="G3890" s="1">
        <v>3.3942646291356499E-11</v>
      </c>
      <c r="H3890" s="1">
        <v>3.2317859468493002E-10</v>
      </c>
      <c r="I3890" s="4">
        <v>17.370092419762699</v>
      </c>
      <c r="J3890" s="13">
        <v>18.899136777885801</v>
      </c>
      <c r="K3890" s="2">
        <v>15.734013412211301</v>
      </c>
      <c r="L3890" s="2">
        <v>15.029639915275601</v>
      </c>
      <c r="M3890" s="2">
        <v>24.784308061712899</v>
      </c>
      <c r="N3890" s="14">
        <v>26.8495244651428</v>
      </c>
      <c r="O3890" s="3" t="s">
        <v>8570</v>
      </c>
    </row>
    <row r="3891" spans="1:15" x14ac:dyDescent="0.2">
      <c r="A3891">
        <v>3888</v>
      </c>
      <c r="B3891" t="s">
        <v>4602</v>
      </c>
      <c r="C3891">
        <v>6232.9500944491201</v>
      </c>
      <c r="D3891">
        <v>-0.52771758993443496</v>
      </c>
      <c r="E3891">
        <v>7.6516664188826702E-2</v>
      </c>
      <c r="F3891">
        <v>-6.8967668092814503</v>
      </c>
      <c r="G3891" s="1">
        <v>5.3199400626818203E-12</v>
      </c>
      <c r="H3891" s="1">
        <v>5.4950895530781302E-11</v>
      </c>
      <c r="I3891" s="4">
        <v>88.093227457249498</v>
      </c>
      <c r="J3891" s="13">
        <v>99.239482564934704</v>
      </c>
      <c r="K3891" s="2">
        <v>95.524194665526295</v>
      </c>
      <c r="L3891" s="2">
        <v>99.5731169388403</v>
      </c>
      <c r="M3891" s="2">
        <v>151.256462180011</v>
      </c>
      <c r="N3891" s="14">
        <v>148.27300714998901</v>
      </c>
      <c r="O3891" s="3" t="s">
        <v>8570</v>
      </c>
    </row>
    <row r="3892" spans="1:15" x14ac:dyDescent="0.2">
      <c r="A3892">
        <v>3889</v>
      </c>
      <c r="B3892" t="s">
        <v>3926</v>
      </c>
      <c r="C3892">
        <v>4460.6596767244901</v>
      </c>
      <c r="D3892">
        <v>-0.52740489937697199</v>
      </c>
      <c r="E3892">
        <v>6.0266202448827098E-2</v>
      </c>
      <c r="F3892">
        <v>-8.7512548982126201</v>
      </c>
      <c r="G3892" s="1">
        <v>2.1099318960162701E-18</v>
      </c>
      <c r="H3892" s="1">
        <v>3.5111689638012299E-17</v>
      </c>
      <c r="I3892" s="4">
        <v>67.011261766566193</v>
      </c>
      <c r="J3892" s="13">
        <v>57.484306809258698</v>
      </c>
      <c r="K3892" s="2">
        <v>57.081978809909003</v>
      </c>
      <c r="L3892" s="2">
        <v>54.303755423226903</v>
      </c>
      <c r="M3892" s="2">
        <v>75.700938720702197</v>
      </c>
      <c r="N3892" s="14">
        <v>75.376822741830296</v>
      </c>
      <c r="O3892" s="3" t="s">
        <v>8570</v>
      </c>
    </row>
    <row r="3893" spans="1:15" x14ac:dyDescent="0.2">
      <c r="A3893">
        <v>3890</v>
      </c>
      <c r="B3893" t="s">
        <v>5263</v>
      </c>
      <c r="C3893">
        <v>1036.9886717561201</v>
      </c>
      <c r="D3893">
        <v>-0.52684902977331305</v>
      </c>
      <c r="E3893">
        <v>9.2794796130721002E-2</v>
      </c>
      <c r="F3893">
        <v>-5.6775708524768502</v>
      </c>
      <c r="G3893" s="1">
        <v>1.3662094444804E-8</v>
      </c>
      <c r="H3893" s="1">
        <v>9.90817251573424E-8</v>
      </c>
      <c r="I3893" s="4">
        <v>19.428794410810202</v>
      </c>
      <c r="J3893" s="13">
        <v>19.111745817378299</v>
      </c>
      <c r="K3893" s="2">
        <v>16.914456772266099</v>
      </c>
      <c r="L3893" s="2">
        <v>21.694429776617898</v>
      </c>
      <c r="M3893" s="2">
        <v>27.067516064712802</v>
      </c>
      <c r="N3893" s="14">
        <v>26.3629280135161</v>
      </c>
      <c r="O3893" s="3" t="s">
        <v>8570</v>
      </c>
    </row>
    <row r="3894" spans="1:15" x14ac:dyDescent="0.2">
      <c r="A3894">
        <v>3891</v>
      </c>
      <c r="B3894" t="s">
        <v>3861</v>
      </c>
      <c r="C3894">
        <v>3464.1830331259598</v>
      </c>
      <c r="D3894">
        <v>-0.52680148623331402</v>
      </c>
      <c r="E3894">
        <v>5.8588845356509198E-2</v>
      </c>
      <c r="F3894">
        <v>-8.9914980066216099</v>
      </c>
      <c r="G3894" s="1">
        <v>2.43883315974779E-19</v>
      </c>
      <c r="H3894" s="1">
        <v>4.3025965295086702E-18</v>
      </c>
      <c r="I3894" s="4">
        <v>62.1807062748126</v>
      </c>
      <c r="J3894" s="13">
        <v>92.343384654654002</v>
      </c>
      <c r="K3894" s="2">
        <v>84.317808434738694</v>
      </c>
      <c r="L3894" s="2">
        <v>93.451191580693006</v>
      </c>
      <c r="M3894" s="2">
        <v>141.77101981021301</v>
      </c>
      <c r="N3894" s="14">
        <v>131.933966894756</v>
      </c>
      <c r="O3894" s="3" t="s">
        <v>8570</v>
      </c>
    </row>
    <row r="3895" spans="1:15" x14ac:dyDescent="0.2">
      <c r="A3895">
        <v>3892</v>
      </c>
      <c r="B3895" t="s">
        <v>5570</v>
      </c>
      <c r="C3895">
        <v>2054.3690681415001</v>
      </c>
      <c r="D3895">
        <v>-0.52594824554554098</v>
      </c>
      <c r="E3895">
        <v>0.101400274655705</v>
      </c>
      <c r="F3895">
        <v>-5.1868522775835801</v>
      </c>
      <c r="G3895" s="1">
        <v>2.13878247843835E-7</v>
      </c>
      <c r="H3895" s="1">
        <v>1.3444564477165E-6</v>
      </c>
      <c r="I3895" s="4">
        <v>71.060097860672599</v>
      </c>
      <c r="J3895" s="13">
        <v>82.306055750835597</v>
      </c>
      <c r="K3895" s="2">
        <v>66.799157471040104</v>
      </c>
      <c r="L3895" s="2">
        <v>66.0855638941823</v>
      </c>
      <c r="M3895" s="2">
        <v>112.30432270877699</v>
      </c>
      <c r="N3895" s="14">
        <v>105.39235772736301</v>
      </c>
      <c r="O3895" s="3" t="s">
        <v>8570</v>
      </c>
    </row>
    <row r="3896" spans="1:15" x14ac:dyDescent="0.2">
      <c r="A3896">
        <v>3893</v>
      </c>
      <c r="B3896" t="s">
        <v>7252</v>
      </c>
      <c r="C3896">
        <v>171.61833542414601</v>
      </c>
      <c r="D3896">
        <v>-0.52583541389207</v>
      </c>
      <c r="E3896">
        <v>0.17768337700907999</v>
      </c>
      <c r="F3896">
        <v>-2.95939565503192</v>
      </c>
      <c r="G3896">
        <v>3.0824306911295101E-3</v>
      </c>
      <c r="H3896">
        <v>9.6211355905434608E-3</v>
      </c>
      <c r="I3896" s="4">
        <v>7.96797896067</v>
      </c>
      <c r="J3896" s="13">
        <v>8.6669426975076806</v>
      </c>
      <c r="K3896" s="2">
        <v>6.3328897279251697</v>
      </c>
      <c r="L3896" s="2">
        <v>7.8563297064095101</v>
      </c>
      <c r="M3896" s="2">
        <v>11.6454391929281</v>
      </c>
      <c r="N3896" s="14">
        <v>12.572457949023001</v>
      </c>
      <c r="O3896" s="3" t="s">
        <v>8570</v>
      </c>
    </row>
    <row r="3897" spans="1:15" x14ac:dyDescent="0.2">
      <c r="A3897">
        <v>3894</v>
      </c>
      <c r="B3897" t="s">
        <v>5748</v>
      </c>
      <c r="C3897">
        <v>744.14790905140899</v>
      </c>
      <c r="D3897">
        <v>-0.52576078640576596</v>
      </c>
      <c r="E3897">
        <v>0.10587798885233</v>
      </c>
      <c r="F3897">
        <v>-4.9657232074841904</v>
      </c>
      <c r="G3897" s="1">
        <v>6.8445518749297597E-7</v>
      </c>
      <c r="H3897" s="1">
        <v>3.9932293301471301E-6</v>
      </c>
      <c r="I3897" s="4">
        <v>4.8588920132369404</v>
      </c>
      <c r="J3897" s="13">
        <v>5.7073300937792499</v>
      </c>
      <c r="K3897" s="2">
        <v>5.8483562441928498</v>
      </c>
      <c r="L3897" s="2">
        <v>4.97504851659387</v>
      </c>
      <c r="M3897" s="2">
        <v>8.0816681882048709</v>
      </c>
      <c r="N3897" s="14">
        <v>8.2782109080072495</v>
      </c>
      <c r="O3897" s="3" t="s">
        <v>8570</v>
      </c>
    </row>
    <row r="3898" spans="1:15" x14ac:dyDescent="0.2">
      <c r="A3898">
        <v>3895</v>
      </c>
      <c r="B3898" t="s">
        <v>4645</v>
      </c>
      <c r="C3898">
        <v>3163.0973971172398</v>
      </c>
      <c r="D3898">
        <v>-0.52567325374770302</v>
      </c>
      <c r="E3898">
        <v>7.7040344454794796E-2</v>
      </c>
      <c r="F3898">
        <v>-6.8233502519728999</v>
      </c>
      <c r="G3898" s="1">
        <v>8.8941448424054103E-12</v>
      </c>
      <c r="H3898" s="1">
        <v>8.9552047284202601E-11</v>
      </c>
      <c r="I3898" s="4">
        <v>50.0857363519155</v>
      </c>
      <c r="J3898" s="13">
        <v>70.643058828610904</v>
      </c>
      <c r="K3898" s="2">
        <v>59.995865692521697</v>
      </c>
      <c r="L3898" s="2">
        <v>59.856921824438999</v>
      </c>
      <c r="M3898" s="2">
        <v>96.939207968748804</v>
      </c>
      <c r="N3898" s="14">
        <v>97.539792589009906</v>
      </c>
      <c r="O3898" s="3" t="s">
        <v>8570</v>
      </c>
    </row>
    <row r="3899" spans="1:15" x14ac:dyDescent="0.2">
      <c r="A3899">
        <v>3896</v>
      </c>
      <c r="B3899" t="s">
        <v>6572</v>
      </c>
      <c r="C3899">
        <v>354.53050534009799</v>
      </c>
      <c r="D3899">
        <v>-0.52562203768637505</v>
      </c>
      <c r="E3899">
        <v>0.138731524054135</v>
      </c>
      <c r="F3899">
        <v>-3.7887714509736798</v>
      </c>
      <c r="G3899">
        <v>1.51394110421735E-4</v>
      </c>
      <c r="H3899">
        <v>6.1884503229139702E-4</v>
      </c>
      <c r="I3899" s="4">
        <v>11.9061322101489</v>
      </c>
      <c r="J3899" s="13">
        <v>12.160977921733</v>
      </c>
      <c r="K3899" s="2">
        <v>11.273663915497499</v>
      </c>
      <c r="L3899" s="2">
        <v>12.3440020569649</v>
      </c>
      <c r="M3899" s="2">
        <v>16.009343882650001</v>
      </c>
      <c r="N3899" s="14">
        <v>16.757181535614901</v>
      </c>
      <c r="O3899" s="3" t="s">
        <v>8570</v>
      </c>
    </row>
    <row r="3900" spans="1:15" x14ac:dyDescent="0.2">
      <c r="A3900">
        <v>3897</v>
      </c>
      <c r="B3900" t="s">
        <v>5534</v>
      </c>
      <c r="C3900">
        <v>2963.9592508496899</v>
      </c>
      <c r="D3900">
        <v>-0.52439207943190203</v>
      </c>
      <c r="E3900">
        <v>9.9993766525330902E-2</v>
      </c>
      <c r="F3900">
        <v>-5.2442476931705597</v>
      </c>
      <c r="G3900" s="1">
        <v>1.5692127608767101E-7</v>
      </c>
      <c r="H3900" s="1">
        <v>1.0016794409099201E-6</v>
      </c>
      <c r="I3900" s="4">
        <v>68.532196339064498</v>
      </c>
      <c r="J3900" s="13">
        <v>60.874522226927297</v>
      </c>
      <c r="K3900" s="2">
        <v>48.437968956518802</v>
      </c>
      <c r="L3900" s="2">
        <v>51.484252431148001</v>
      </c>
      <c r="M3900" s="2">
        <v>79.803933952532205</v>
      </c>
      <c r="N3900" s="14">
        <v>78.678155921046098</v>
      </c>
      <c r="O3900" s="3" t="s">
        <v>8570</v>
      </c>
    </row>
    <row r="3901" spans="1:15" x14ac:dyDescent="0.2">
      <c r="A3901">
        <v>3898</v>
      </c>
      <c r="B3901" t="s">
        <v>6246</v>
      </c>
      <c r="C3901">
        <v>603.85205367628998</v>
      </c>
      <c r="D3901">
        <v>-0.52389006779775904</v>
      </c>
      <c r="E3901">
        <v>0.12426892675319499</v>
      </c>
      <c r="F3901">
        <v>-4.2157768758897696</v>
      </c>
      <c r="G3901" s="1">
        <v>2.4891978059878698E-5</v>
      </c>
      <c r="H3901">
        <v>1.16879478851651E-4</v>
      </c>
      <c r="I3901" s="4">
        <v>10.622228111336399</v>
      </c>
      <c r="J3901" s="13">
        <v>12.5531642220779</v>
      </c>
      <c r="K3901" s="2">
        <v>11.0918416541952</v>
      </c>
      <c r="L3901" s="2">
        <v>13.6658726645126</v>
      </c>
      <c r="M3901" s="2">
        <v>18.839241401778398</v>
      </c>
      <c r="N3901" s="14">
        <v>17.7914950924105</v>
      </c>
      <c r="O3901" s="3" t="s">
        <v>8570</v>
      </c>
    </row>
    <row r="3902" spans="1:15" x14ac:dyDescent="0.2">
      <c r="A3902">
        <v>3899</v>
      </c>
      <c r="B3902" t="s">
        <v>5219</v>
      </c>
      <c r="C3902">
        <v>1998.1883813097099</v>
      </c>
      <c r="D3902">
        <v>-0.52364959694675095</v>
      </c>
      <c r="E3902">
        <v>9.0897952462497197E-2</v>
      </c>
      <c r="F3902">
        <v>-5.7608514027067699</v>
      </c>
      <c r="G3902" s="1">
        <v>8.3690696522783303E-9</v>
      </c>
      <c r="H3902" s="1">
        <v>6.2148158507357594E-8</v>
      </c>
      <c r="I3902" s="4">
        <v>29.553390710586399</v>
      </c>
      <c r="J3902" s="13">
        <v>42.142905072446503</v>
      </c>
      <c r="K3902" s="2">
        <v>35.604228138370701</v>
      </c>
      <c r="L3902" s="2">
        <v>33.150101714934202</v>
      </c>
      <c r="M3902" s="2">
        <v>54.267103930742898</v>
      </c>
      <c r="N3902" s="14">
        <v>56.1163113386839</v>
      </c>
      <c r="O3902" s="3" t="s">
        <v>8570</v>
      </c>
    </row>
    <row r="3903" spans="1:15" x14ac:dyDescent="0.2">
      <c r="A3903">
        <v>3900</v>
      </c>
      <c r="B3903" t="s">
        <v>7362</v>
      </c>
      <c r="C3903">
        <v>849.90753614408197</v>
      </c>
      <c r="D3903">
        <v>-0.52358004122742396</v>
      </c>
      <c r="E3903">
        <v>0.18373628321256999</v>
      </c>
      <c r="F3903">
        <v>-2.8496279127497099</v>
      </c>
      <c r="G3903">
        <v>4.3770401602391696E-3</v>
      </c>
      <c r="H3903">
        <v>1.3173868184099701E-2</v>
      </c>
      <c r="I3903" s="4">
        <v>6.0813789914014604</v>
      </c>
      <c r="J3903" s="13">
        <v>10.805745585788401</v>
      </c>
      <c r="K3903" s="2">
        <v>13.738346795207301</v>
      </c>
      <c r="L3903" s="2">
        <v>13.3071247622205</v>
      </c>
      <c r="M3903" s="2">
        <v>18.951485811760602</v>
      </c>
      <c r="N3903" s="14">
        <v>18.3168867627253</v>
      </c>
      <c r="O3903" s="3" t="s">
        <v>8570</v>
      </c>
    </row>
    <row r="3904" spans="1:15" x14ac:dyDescent="0.2">
      <c r="A3904">
        <v>3901</v>
      </c>
      <c r="B3904" t="s">
        <v>5605</v>
      </c>
      <c r="C3904">
        <v>2393.4086613371301</v>
      </c>
      <c r="D3904">
        <v>-0.52357462030715696</v>
      </c>
      <c r="E3904">
        <v>0.101908963282934</v>
      </c>
      <c r="F3904">
        <v>-5.1376699697506902</v>
      </c>
      <c r="G3904" s="1">
        <v>2.7816584042490498E-7</v>
      </c>
      <c r="H3904" s="1">
        <v>1.7179669079108899E-6</v>
      </c>
      <c r="I3904" s="4">
        <v>31.578802295204898</v>
      </c>
      <c r="J3904" s="13">
        <v>39.1622002915203</v>
      </c>
      <c r="K3904" s="2">
        <v>26.831438916214498</v>
      </c>
      <c r="L3904" s="2">
        <v>27.888013936564999</v>
      </c>
      <c r="M3904" s="2">
        <v>45.224933577133598</v>
      </c>
      <c r="N3904" s="14">
        <v>44.3831555322055</v>
      </c>
      <c r="O3904" s="3" t="s">
        <v>8570</v>
      </c>
    </row>
    <row r="3905" spans="1:15" x14ac:dyDescent="0.2">
      <c r="A3905">
        <v>3902</v>
      </c>
      <c r="B3905" t="s">
        <v>3910</v>
      </c>
      <c r="C3905">
        <v>6633.11412493849</v>
      </c>
      <c r="D3905">
        <v>-0.52328370903758703</v>
      </c>
      <c r="E3905">
        <v>5.9425393833872103E-2</v>
      </c>
      <c r="F3905">
        <v>-8.8057255539687898</v>
      </c>
      <c r="G3905" s="1">
        <v>1.3000880666523699E-18</v>
      </c>
      <c r="H3905" s="1">
        <v>2.19652630608734E-17</v>
      </c>
      <c r="I3905" s="4">
        <v>41.7926969358112</v>
      </c>
      <c r="J3905" s="13">
        <v>57.383802843060799</v>
      </c>
      <c r="K3905" s="2">
        <v>48.030086399892902</v>
      </c>
      <c r="L3905" s="2">
        <v>51.8024207921395</v>
      </c>
      <c r="M3905" s="2">
        <v>77.570527079456696</v>
      </c>
      <c r="N3905" s="14">
        <v>75.6256398549598</v>
      </c>
      <c r="O3905" s="3" t="s">
        <v>8570</v>
      </c>
    </row>
    <row r="3906" spans="1:15" x14ac:dyDescent="0.2">
      <c r="A3906">
        <v>3903</v>
      </c>
      <c r="B3906" t="s">
        <v>5252</v>
      </c>
      <c r="C3906">
        <v>2896.8034922117399</v>
      </c>
      <c r="D3906">
        <v>-0.52265317634853303</v>
      </c>
      <c r="E3906">
        <v>9.1817524887101903E-2</v>
      </c>
      <c r="F3906">
        <v>-5.6923030433589101</v>
      </c>
      <c r="G3906" s="1">
        <v>1.2533714066431599E-8</v>
      </c>
      <c r="H3906" s="1">
        <v>9.13610187608811E-8</v>
      </c>
      <c r="I3906" s="4">
        <v>31.697454474935601</v>
      </c>
      <c r="J3906" s="13">
        <v>61.1453921797074</v>
      </c>
      <c r="K3906" s="2">
        <v>44.785994285378301</v>
      </c>
      <c r="L3906" s="2">
        <v>49.782730335347701</v>
      </c>
      <c r="M3906" s="2">
        <v>78.453149603181998</v>
      </c>
      <c r="N3906" s="14">
        <v>86.542707080891901</v>
      </c>
      <c r="O3906" s="3" t="s">
        <v>8570</v>
      </c>
    </row>
    <row r="3907" spans="1:15" x14ac:dyDescent="0.2">
      <c r="A3907">
        <v>3904</v>
      </c>
      <c r="B3907" t="s">
        <v>5438</v>
      </c>
      <c r="C3907">
        <v>1918.1021616349699</v>
      </c>
      <c r="D3907">
        <v>-0.52254561875224703</v>
      </c>
      <c r="E3907">
        <v>9.6811004782446405E-2</v>
      </c>
      <c r="F3907">
        <v>-5.39758491223711</v>
      </c>
      <c r="G3907" s="1">
        <v>6.7543909979939206E-8</v>
      </c>
      <c r="H3907" s="1">
        <v>4.5065059807388301E-7</v>
      </c>
      <c r="I3907" s="4">
        <v>23.7159789837958</v>
      </c>
      <c r="J3907" s="13">
        <v>26.2108402936408</v>
      </c>
      <c r="K3907" s="2">
        <v>26.096261913280902</v>
      </c>
      <c r="L3907" s="2">
        <v>26.207060512405999</v>
      </c>
      <c r="M3907" s="2">
        <v>40.301128462070601</v>
      </c>
      <c r="N3907" s="14">
        <v>35.581337121348803</v>
      </c>
      <c r="O3907" s="3" t="s">
        <v>8570</v>
      </c>
    </row>
    <row r="3908" spans="1:15" x14ac:dyDescent="0.2">
      <c r="A3908">
        <v>3905</v>
      </c>
      <c r="B3908" t="s">
        <v>5053</v>
      </c>
      <c r="C3908">
        <v>5665.5618086935701</v>
      </c>
      <c r="D3908">
        <v>-0.52237084475524498</v>
      </c>
      <c r="E3908">
        <v>8.6339475201841598E-2</v>
      </c>
      <c r="F3908">
        <v>-6.05019712633257</v>
      </c>
      <c r="G3908" s="1">
        <v>1.4466870339140099E-9</v>
      </c>
      <c r="H3908" s="1">
        <v>1.1697456834164901E-8</v>
      </c>
      <c r="I3908" s="4">
        <v>64.881058799062401</v>
      </c>
      <c r="J3908" s="13">
        <v>119.43295934909</v>
      </c>
      <c r="K3908" s="2">
        <v>99.902074022990604</v>
      </c>
      <c r="L3908" s="2">
        <v>100.35722023464599</v>
      </c>
      <c r="M3908" s="2">
        <v>176.07947418203401</v>
      </c>
      <c r="N3908" s="14">
        <v>162.05605671470599</v>
      </c>
      <c r="O3908" s="3" t="s">
        <v>8570</v>
      </c>
    </row>
    <row r="3909" spans="1:15" x14ac:dyDescent="0.2">
      <c r="A3909">
        <v>3906</v>
      </c>
      <c r="B3909" t="s">
        <v>4285</v>
      </c>
      <c r="C3909">
        <v>3173.0125123882099</v>
      </c>
      <c r="D3909">
        <v>-0.52214862359779102</v>
      </c>
      <c r="E3909">
        <v>6.7917161230697798E-2</v>
      </c>
      <c r="F3909">
        <v>-7.6880219098701899</v>
      </c>
      <c r="G3909" s="1">
        <v>1.4942722544342101E-14</v>
      </c>
      <c r="H3909" s="1">
        <v>1.9076849662535601E-13</v>
      </c>
      <c r="I3909" s="4">
        <v>11.800921139148</v>
      </c>
      <c r="J3909" s="13">
        <v>15.9256380033962</v>
      </c>
      <c r="K3909" s="2">
        <v>13.240486200388601</v>
      </c>
      <c r="L3909" s="2">
        <v>14.727304317920799</v>
      </c>
      <c r="M3909" s="2">
        <v>22.409773449297901</v>
      </c>
      <c r="N3909" s="14">
        <v>21.479389529289701</v>
      </c>
      <c r="O3909" s="3" t="s">
        <v>8570</v>
      </c>
    </row>
    <row r="3910" spans="1:15" x14ac:dyDescent="0.2">
      <c r="A3910">
        <v>3907</v>
      </c>
      <c r="B3910" t="s">
        <v>6308</v>
      </c>
      <c r="C3910">
        <v>374.35006587384498</v>
      </c>
      <c r="D3910">
        <v>-0.52196934110009896</v>
      </c>
      <c r="E3910">
        <v>0.12647130310001301</v>
      </c>
      <c r="F3910">
        <v>-4.1271761127291198</v>
      </c>
      <c r="G3910" s="1">
        <v>3.6724514340679703E-5</v>
      </c>
      <c r="H3910">
        <v>1.67810628028939E-4</v>
      </c>
      <c r="I3910" s="4">
        <v>22.0983920689531</v>
      </c>
      <c r="J3910" s="13">
        <v>22.167618518715901</v>
      </c>
      <c r="K3910" s="2">
        <v>21.646459403179399</v>
      </c>
      <c r="L3910" s="2">
        <v>20.846934374052001</v>
      </c>
      <c r="M3910" s="2">
        <v>30.1840208510548</v>
      </c>
      <c r="N3910" s="14">
        <v>29.455720850446902</v>
      </c>
      <c r="O3910" s="3" t="s">
        <v>8570</v>
      </c>
    </row>
    <row r="3911" spans="1:15" x14ac:dyDescent="0.2">
      <c r="A3911">
        <v>3908</v>
      </c>
      <c r="B3911" t="s">
        <v>4109</v>
      </c>
      <c r="C3911">
        <v>7840.4617730042901</v>
      </c>
      <c r="D3911">
        <v>-0.52132768621474901</v>
      </c>
      <c r="E3911">
        <v>6.3652480336265096E-2</v>
      </c>
      <c r="F3911">
        <v>-8.1902179374733599</v>
      </c>
      <c r="G3911" s="1">
        <v>2.6075357695452802E-16</v>
      </c>
      <c r="H3911" s="1">
        <v>3.75195424617904E-15</v>
      </c>
      <c r="I3911" s="4">
        <v>247.547654777952</v>
      </c>
      <c r="J3911" s="13">
        <v>255.94677602964401</v>
      </c>
      <c r="K3911" s="2">
        <v>204.89058460605401</v>
      </c>
      <c r="L3911" s="2">
        <v>231.11471664197401</v>
      </c>
      <c r="M3911" s="2">
        <v>357.43108588052201</v>
      </c>
      <c r="N3911" s="14">
        <v>350.21566540569501</v>
      </c>
      <c r="O3911" s="3" t="s">
        <v>8570</v>
      </c>
    </row>
    <row r="3912" spans="1:15" x14ac:dyDescent="0.2">
      <c r="A3912">
        <v>3909</v>
      </c>
      <c r="B3912" t="s">
        <v>5666</v>
      </c>
      <c r="C3912">
        <v>951.07925186737396</v>
      </c>
      <c r="D3912">
        <v>-0.521251125116036</v>
      </c>
      <c r="E3912">
        <v>0.102899145272045</v>
      </c>
      <c r="F3912">
        <v>-5.0656506790017799</v>
      </c>
      <c r="G3912" s="1">
        <v>4.07007684045903E-7</v>
      </c>
      <c r="H3912" s="1">
        <v>2.45272501875781E-6</v>
      </c>
      <c r="I3912" s="4">
        <v>37.651609400992903</v>
      </c>
      <c r="J3912" s="13">
        <v>58.688276866499798</v>
      </c>
      <c r="K3912" s="2">
        <v>60.213647603326301</v>
      </c>
      <c r="L3912" s="2">
        <v>59.540895996405901</v>
      </c>
      <c r="M3912" s="2">
        <v>92.721710336980195</v>
      </c>
      <c r="N3912" s="14">
        <v>92.561948412155999</v>
      </c>
      <c r="O3912" s="3" t="s">
        <v>8570</v>
      </c>
    </row>
    <row r="3913" spans="1:15" x14ac:dyDescent="0.2">
      <c r="A3913">
        <v>3910</v>
      </c>
      <c r="B3913" t="s">
        <v>6001</v>
      </c>
      <c r="C3913">
        <v>518.947756671668</v>
      </c>
      <c r="D3913">
        <v>-0.51980095676230698</v>
      </c>
      <c r="E3913">
        <v>0.11389488863064</v>
      </c>
      <c r="F3913">
        <v>-4.5638655343701497</v>
      </c>
      <c r="G3913" s="1">
        <v>5.0220251176035803E-6</v>
      </c>
      <c r="H3913" s="1">
        <v>2.6025164647334401E-5</v>
      </c>
      <c r="I3913" s="4">
        <v>22.636006371224301</v>
      </c>
      <c r="J3913" s="13">
        <v>31.171199184415801</v>
      </c>
      <c r="K3913" s="2">
        <v>25.243686121326601</v>
      </c>
      <c r="L3913" s="2">
        <v>26.1960342545954</v>
      </c>
      <c r="M3913" s="2">
        <v>42.748842892278802</v>
      </c>
      <c r="N3913" s="14">
        <v>41.924798647087798</v>
      </c>
      <c r="O3913" s="3" t="s">
        <v>8570</v>
      </c>
    </row>
    <row r="3914" spans="1:15" x14ac:dyDescent="0.2">
      <c r="A3914">
        <v>3911</v>
      </c>
      <c r="B3914" t="s">
        <v>6002</v>
      </c>
      <c r="C3914">
        <v>518.947756671668</v>
      </c>
      <c r="D3914">
        <v>-0.51980095676230698</v>
      </c>
      <c r="E3914">
        <v>0.11389488863064</v>
      </c>
      <c r="F3914">
        <v>-4.5638655343701497</v>
      </c>
      <c r="G3914" s="1">
        <v>5.0220251176035803E-6</v>
      </c>
      <c r="H3914" s="1">
        <v>2.6025164647334401E-5</v>
      </c>
      <c r="I3914" s="4">
        <v>22.636006371224301</v>
      </c>
      <c r="J3914" s="13">
        <v>31.171199184415801</v>
      </c>
      <c r="K3914" s="2">
        <v>25.243686121326601</v>
      </c>
      <c r="L3914" s="2">
        <v>26.1960342545954</v>
      </c>
      <c r="M3914" s="2">
        <v>42.748842892278802</v>
      </c>
      <c r="N3914" s="14">
        <v>41.924798647087798</v>
      </c>
      <c r="O3914" s="3" t="s">
        <v>8570</v>
      </c>
    </row>
    <row r="3915" spans="1:15" x14ac:dyDescent="0.2">
      <c r="A3915">
        <v>3912</v>
      </c>
      <c r="B3915" t="s">
        <v>6674</v>
      </c>
      <c r="C3915">
        <v>1631.2145404845301</v>
      </c>
      <c r="D3915">
        <v>-0.51960432094587805</v>
      </c>
      <c r="E3915">
        <v>0.142897200731015</v>
      </c>
      <c r="F3915">
        <v>-3.6362106345523602</v>
      </c>
      <c r="G3915">
        <v>2.7667812162088902E-4</v>
      </c>
      <c r="H3915">
        <v>1.0763831174468101E-3</v>
      </c>
      <c r="I3915" s="4">
        <v>29.8018742420373</v>
      </c>
      <c r="J3915" s="13">
        <v>29.091625567233699</v>
      </c>
      <c r="K3915" s="2">
        <v>23.431295206166698</v>
      </c>
      <c r="L3915" s="2">
        <v>26.831036648568801</v>
      </c>
      <c r="M3915" s="2">
        <v>37.091820318675303</v>
      </c>
      <c r="N3915" s="14">
        <v>35.540036763355097</v>
      </c>
      <c r="O3915" s="3" t="s">
        <v>8570</v>
      </c>
    </row>
    <row r="3916" spans="1:15" x14ac:dyDescent="0.2">
      <c r="A3916">
        <v>3913</v>
      </c>
      <c r="B3916" t="s">
        <v>5544</v>
      </c>
      <c r="C3916">
        <v>955.01480709237796</v>
      </c>
      <c r="D3916">
        <v>-0.51912051554451899</v>
      </c>
      <c r="E3916">
        <v>9.9380758284486795E-2</v>
      </c>
      <c r="F3916">
        <v>-5.2235515657717899</v>
      </c>
      <c r="G3916" s="1">
        <v>1.75523555753451E-7</v>
      </c>
      <c r="H3916" s="1">
        <v>1.1157432084526099E-6</v>
      </c>
      <c r="I3916" s="4">
        <v>32.234106704345102</v>
      </c>
      <c r="J3916" s="13">
        <v>39.061743856152702</v>
      </c>
      <c r="K3916" s="2">
        <v>33.938996790762502</v>
      </c>
      <c r="L3916" s="2">
        <v>29.541342351003401</v>
      </c>
      <c r="M3916" s="2">
        <v>54.417963327899201</v>
      </c>
      <c r="N3916" s="14">
        <v>57.029518333531698</v>
      </c>
      <c r="O3916" s="3" t="s">
        <v>8570</v>
      </c>
    </row>
    <row r="3917" spans="1:15" x14ac:dyDescent="0.2">
      <c r="A3917">
        <v>3914</v>
      </c>
      <c r="B3917" t="s">
        <v>4835</v>
      </c>
      <c r="C3917">
        <v>6444.8939888535097</v>
      </c>
      <c r="D3917">
        <v>-0.51842484655121801</v>
      </c>
      <c r="E3917">
        <v>8.0428023797451897E-2</v>
      </c>
      <c r="F3917">
        <v>-6.4458235086915403</v>
      </c>
      <c r="G3917" s="1">
        <v>1.14974395951674E-10</v>
      </c>
      <c r="H3917" s="1">
        <v>1.04290858563318E-9</v>
      </c>
      <c r="I3917" s="4">
        <v>94.975378340534704</v>
      </c>
      <c r="J3917" s="13">
        <v>112.84799743777</v>
      </c>
      <c r="K3917" s="2">
        <v>111.06682263672801</v>
      </c>
      <c r="L3917" s="2">
        <v>118.451755517142</v>
      </c>
      <c r="M3917" s="2">
        <v>165.502306230268</v>
      </c>
      <c r="N3917" s="14">
        <v>167.98994404492601</v>
      </c>
      <c r="O3917" s="3" t="s">
        <v>8570</v>
      </c>
    </row>
    <row r="3918" spans="1:15" x14ac:dyDescent="0.2">
      <c r="A3918">
        <v>3915</v>
      </c>
      <c r="B3918" t="s">
        <v>4946</v>
      </c>
      <c r="C3918">
        <v>2023.3739887545401</v>
      </c>
      <c r="D3918">
        <v>-0.51829862570153895</v>
      </c>
      <c r="E3918">
        <v>8.3088758768245993E-2</v>
      </c>
      <c r="F3918">
        <v>-6.2378910623420802</v>
      </c>
      <c r="G3918" s="1">
        <v>4.4350932594706901E-10</v>
      </c>
      <c r="H3918" s="1">
        <v>3.7913195398551103E-9</v>
      </c>
      <c r="I3918" s="4">
        <v>10.1127428447426</v>
      </c>
      <c r="J3918" s="13">
        <v>13.6602373546586</v>
      </c>
      <c r="K3918" s="2">
        <v>12.010570011085299</v>
      </c>
      <c r="L3918" s="2">
        <v>11.4562608884731</v>
      </c>
      <c r="M3918" s="2">
        <v>19.453452520964198</v>
      </c>
      <c r="N3918" s="14">
        <v>18.800532382434099</v>
      </c>
      <c r="O3918" s="3" t="s">
        <v>8570</v>
      </c>
    </row>
    <row r="3919" spans="1:15" x14ac:dyDescent="0.2">
      <c r="A3919">
        <v>3916</v>
      </c>
      <c r="B3919" t="s">
        <v>7290</v>
      </c>
      <c r="C3919">
        <v>205.49707458465301</v>
      </c>
      <c r="D3919">
        <v>-0.51793994999611404</v>
      </c>
      <c r="E3919">
        <v>0.17720801201640399</v>
      </c>
      <c r="F3919">
        <v>-2.9227795295630798</v>
      </c>
      <c r="G3919">
        <v>3.4692206629931702E-3</v>
      </c>
      <c r="H3919">
        <v>1.06899944641478E-2</v>
      </c>
      <c r="I3919" s="4">
        <v>4.8143114711141299</v>
      </c>
      <c r="J3919" s="13">
        <v>7.1631681018817002</v>
      </c>
      <c r="K3919" s="2">
        <v>3.8277879158841102</v>
      </c>
      <c r="L3919" s="2">
        <v>5.1935283379093704</v>
      </c>
      <c r="M3919" s="2">
        <v>6.49589519120559</v>
      </c>
      <c r="N3919" s="14">
        <v>7.99532503633099</v>
      </c>
      <c r="O3919" s="3" t="s">
        <v>8570</v>
      </c>
    </row>
    <row r="3920" spans="1:15" x14ac:dyDescent="0.2">
      <c r="A3920">
        <v>3917</v>
      </c>
      <c r="B3920" t="s">
        <v>4267</v>
      </c>
      <c r="C3920">
        <v>2661.8133156356098</v>
      </c>
      <c r="D3920">
        <v>-0.51757591406953296</v>
      </c>
      <c r="E3920">
        <v>6.6874896409780393E-2</v>
      </c>
      <c r="F3920">
        <v>-7.7394649091948002</v>
      </c>
      <c r="G3920" s="1">
        <v>9.9836087504365595E-15</v>
      </c>
      <c r="H3920" s="1">
        <v>1.2894479503348999E-13</v>
      </c>
      <c r="I3920" s="4">
        <v>50.399833664094899</v>
      </c>
      <c r="J3920" s="13">
        <v>69.4268326306576</v>
      </c>
      <c r="K3920" s="2">
        <v>56.869999057245401</v>
      </c>
      <c r="L3920" s="2">
        <v>59.401620947452898</v>
      </c>
      <c r="M3920" s="2">
        <v>80.513267489258794</v>
      </c>
      <c r="N3920" s="14">
        <v>80.245411823340902</v>
      </c>
      <c r="O3920" s="3" t="s">
        <v>8570</v>
      </c>
    </row>
    <row r="3921" spans="1:15" x14ac:dyDescent="0.2">
      <c r="A3921">
        <v>3918</v>
      </c>
      <c r="B3921" t="s">
        <v>4853</v>
      </c>
      <c r="C3921">
        <v>2491.2991203117599</v>
      </c>
      <c r="D3921">
        <v>-0.51688499669199695</v>
      </c>
      <c r="E3921">
        <v>8.0716600767973296E-2</v>
      </c>
      <c r="F3921">
        <v>-6.4037012432897997</v>
      </c>
      <c r="G3921" s="1">
        <v>1.5165473111701301E-10</v>
      </c>
      <c r="H3921" s="1">
        <v>1.3619277328568001E-9</v>
      </c>
      <c r="I3921" s="4">
        <v>32.588770290142897</v>
      </c>
      <c r="J3921" s="13">
        <v>42.087914971092502</v>
      </c>
      <c r="K3921" s="2">
        <v>37.497216047249502</v>
      </c>
      <c r="L3921" s="2">
        <v>38.123744364464599</v>
      </c>
      <c r="M3921" s="2">
        <v>58.276285334845703</v>
      </c>
      <c r="N3921" s="14">
        <v>60.528714756878202</v>
      </c>
      <c r="O3921" s="3" t="s">
        <v>8570</v>
      </c>
    </row>
    <row r="3922" spans="1:15" x14ac:dyDescent="0.2">
      <c r="A3922">
        <v>3919</v>
      </c>
      <c r="B3922" t="s">
        <v>4386</v>
      </c>
      <c r="C3922">
        <v>12053.3785356851</v>
      </c>
      <c r="D3922">
        <v>-0.51663559999670305</v>
      </c>
      <c r="E3922">
        <v>6.9747770934464201E-2</v>
      </c>
      <c r="F3922">
        <v>-7.4071987258508996</v>
      </c>
      <c r="G3922" s="1">
        <v>1.2899509408344401E-13</v>
      </c>
      <c r="H3922" s="1">
        <v>1.53570394159194E-12</v>
      </c>
      <c r="I3922" s="4">
        <v>51.269613978081303</v>
      </c>
      <c r="J3922" s="13">
        <v>80.752624513001393</v>
      </c>
      <c r="K3922" s="2">
        <v>67.044864654858301</v>
      </c>
      <c r="L3922" s="2">
        <v>69.812514180078495</v>
      </c>
      <c r="M3922" s="2">
        <v>111.050911427584</v>
      </c>
      <c r="N3922" s="14">
        <v>109.430934367643</v>
      </c>
      <c r="O3922" s="3" t="s">
        <v>8570</v>
      </c>
    </row>
    <row r="3923" spans="1:15" x14ac:dyDescent="0.2">
      <c r="A3923">
        <v>3920</v>
      </c>
      <c r="B3923" t="s">
        <v>4927</v>
      </c>
      <c r="C3923">
        <v>1577.49934696219</v>
      </c>
      <c r="D3923">
        <v>-0.51660141190959596</v>
      </c>
      <c r="E3923">
        <v>8.2287796809858399E-2</v>
      </c>
      <c r="F3923">
        <v>-6.2779832725780897</v>
      </c>
      <c r="G3923" s="1">
        <v>3.4299280574991099E-10</v>
      </c>
      <c r="H3923" s="1">
        <v>2.9611712229742301E-9</v>
      </c>
      <c r="I3923" s="4">
        <v>37.517667151917301</v>
      </c>
      <c r="J3923" s="13">
        <v>45.308485768736503</v>
      </c>
      <c r="K3923" s="2">
        <v>37.140623684935598</v>
      </c>
      <c r="L3923" s="2">
        <v>42.731342041225197</v>
      </c>
      <c r="M3923" s="2">
        <v>60.5717529185114</v>
      </c>
      <c r="N3923" s="14">
        <v>64.504039687044397</v>
      </c>
      <c r="O3923" s="3" t="s">
        <v>8570</v>
      </c>
    </row>
    <row r="3924" spans="1:15" x14ac:dyDescent="0.2">
      <c r="A3924">
        <v>3921</v>
      </c>
      <c r="B3924" t="s">
        <v>5546</v>
      </c>
      <c r="C3924">
        <v>1585.23445994238</v>
      </c>
      <c r="D3924">
        <v>-0.51632563707739698</v>
      </c>
      <c r="E3924">
        <v>9.8936324435371703E-2</v>
      </c>
      <c r="F3924">
        <v>-5.2187671214193596</v>
      </c>
      <c r="G3924" s="1">
        <v>1.8011806386695499E-7</v>
      </c>
      <c r="H3924" s="1">
        <v>1.1434561624263099E-6</v>
      </c>
      <c r="I3924" s="4">
        <v>88.418937643240696</v>
      </c>
      <c r="J3924" s="13">
        <v>102.05087766785999</v>
      </c>
      <c r="K3924" s="2">
        <v>112.275335242114</v>
      </c>
      <c r="L3924" s="2">
        <v>99.751351811526803</v>
      </c>
      <c r="M3924" s="2">
        <v>159.684680368926</v>
      </c>
      <c r="N3924" s="14">
        <v>163.144646722239</v>
      </c>
      <c r="O3924" s="3" t="s">
        <v>8570</v>
      </c>
    </row>
    <row r="3925" spans="1:15" x14ac:dyDescent="0.2">
      <c r="A3925">
        <v>3922</v>
      </c>
      <c r="B3925" t="s">
        <v>6245</v>
      </c>
      <c r="C3925">
        <v>723.71517596997205</v>
      </c>
      <c r="D3925">
        <v>-0.51595593853157695</v>
      </c>
      <c r="E3925">
        <v>0.122354146865949</v>
      </c>
      <c r="F3925">
        <v>-4.2169060203317796</v>
      </c>
      <c r="G3925" s="1">
        <v>2.4767713516424399E-5</v>
      </c>
      <c r="H3925">
        <v>1.1634087464226701E-4</v>
      </c>
      <c r="I3925" s="4">
        <v>18.996611639106199</v>
      </c>
      <c r="J3925" s="13">
        <v>27.112301544980902</v>
      </c>
      <c r="K3925" s="2">
        <v>26.525679499867</v>
      </c>
      <c r="L3925" s="2">
        <v>24.779293446812499</v>
      </c>
      <c r="M3925" s="2">
        <v>37.358972803820102</v>
      </c>
      <c r="N3925" s="14">
        <v>39.709061057242799</v>
      </c>
      <c r="O3925" s="3" t="s">
        <v>8570</v>
      </c>
    </row>
    <row r="3926" spans="1:15" x14ac:dyDescent="0.2">
      <c r="A3926">
        <v>3923</v>
      </c>
      <c r="B3926" t="s">
        <v>5754</v>
      </c>
      <c r="C3926">
        <v>1629.74860002483</v>
      </c>
      <c r="D3926">
        <v>-0.51582741699742096</v>
      </c>
      <c r="E3926">
        <v>0.10416135244523</v>
      </c>
      <c r="F3926">
        <v>-4.9521958470023897</v>
      </c>
      <c r="G3926" s="1">
        <v>7.3380695646791201E-7</v>
      </c>
      <c r="H3926" s="1">
        <v>4.2658223882922096E-6</v>
      </c>
      <c r="I3926" s="4">
        <v>14.296489567881901</v>
      </c>
      <c r="J3926" s="13">
        <v>16.9518633495199</v>
      </c>
      <c r="K3926" s="2">
        <v>15.66108411518</v>
      </c>
      <c r="L3926" s="2">
        <v>14.6588842666193</v>
      </c>
      <c r="M3926" s="2">
        <v>22.927222067384701</v>
      </c>
      <c r="N3926" s="14">
        <v>20.2265664416758</v>
      </c>
      <c r="O3926" s="3" t="s">
        <v>8570</v>
      </c>
    </row>
    <row r="3927" spans="1:15" x14ac:dyDescent="0.2">
      <c r="A3927">
        <v>3924</v>
      </c>
      <c r="B3927" t="s">
        <v>5291</v>
      </c>
      <c r="C3927">
        <v>2958.4022291563701</v>
      </c>
      <c r="D3927">
        <v>-0.51532177660508205</v>
      </c>
      <c r="E3927">
        <v>9.1442051504413896E-2</v>
      </c>
      <c r="F3927">
        <v>-5.6355010427582899</v>
      </c>
      <c r="G3927" s="1">
        <v>1.7455008798447199E-8</v>
      </c>
      <c r="H3927" s="1">
        <v>1.24988130649116E-7</v>
      </c>
      <c r="I3927" s="4">
        <v>36.736748586383101</v>
      </c>
      <c r="J3927" s="13">
        <v>33.240005430425001</v>
      </c>
      <c r="K3927" s="2">
        <v>29.678545323536198</v>
      </c>
      <c r="L3927" s="2">
        <v>33.671740927356502</v>
      </c>
      <c r="M3927" s="2">
        <v>52.356110147757001</v>
      </c>
      <c r="N3927" s="14">
        <v>43.219175954063701</v>
      </c>
      <c r="O3927" s="3" t="s">
        <v>8570</v>
      </c>
    </row>
    <row r="3928" spans="1:15" x14ac:dyDescent="0.2">
      <c r="A3928">
        <v>3925</v>
      </c>
      <c r="B3928" t="s">
        <v>5674</v>
      </c>
      <c r="C3928">
        <v>1793.7665916810599</v>
      </c>
      <c r="D3928">
        <v>-0.51519373395222601</v>
      </c>
      <c r="E3928">
        <v>0.10194106896151001</v>
      </c>
      <c r="F3928">
        <v>-5.0538388423879397</v>
      </c>
      <c r="G3928" s="1">
        <v>4.3301702714596798E-7</v>
      </c>
      <c r="H3928" s="1">
        <v>2.6017355732714099E-6</v>
      </c>
      <c r="I3928" s="4">
        <v>52.891783919816298</v>
      </c>
      <c r="J3928" s="13">
        <v>64.983444111316402</v>
      </c>
      <c r="K3928" s="2">
        <v>63.008698394932999</v>
      </c>
      <c r="L3928" s="2">
        <v>69.422271643532099</v>
      </c>
      <c r="M3928" s="2">
        <v>100.910664403646</v>
      </c>
      <c r="N3928" s="14">
        <v>94.035228563205294</v>
      </c>
      <c r="O3928" s="3" t="s">
        <v>8570</v>
      </c>
    </row>
    <row r="3929" spans="1:15" x14ac:dyDescent="0.2">
      <c r="A3929">
        <v>3926</v>
      </c>
      <c r="B3929" t="s">
        <v>7439</v>
      </c>
      <c r="C3929">
        <v>163.12738146655701</v>
      </c>
      <c r="D3929">
        <v>-0.51495730086916203</v>
      </c>
      <c r="E3929">
        <v>0.185725064181849</v>
      </c>
      <c r="F3929">
        <v>-2.77268608379616</v>
      </c>
      <c r="G3929">
        <v>5.5595722958426599E-3</v>
      </c>
      <c r="H3929">
        <v>1.6362832097991501E-2</v>
      </c>
      <c r="I3929" s="4">
        <v>2.0232624480515802</v>
      </c>
      <c r="J3929" s="13">
        <v>2.8966013084570599</v>
      </c>
      <c r="K3929" s="2">
        <v>3.0442648854171899</v>
      </c>
      <c r="L3929" s="2">
        <v>3.0802052785368499</v>
      </c>
      <c r="M3929" s="2">
        <v>4.45013372840776</v>
      </c>
      <c r="N3929" s="14">
        <v>4.9450723379958603</v>
      </c>
      <c r="O3929" s="3" t="s">
        <v>8570</v>
      </c>
    </row>
    <row r="3930" spans="1:15" x14ac:dyDescent="0.2">
      <c r="A3930">
        <v>3927</v>
      </c>
      <c r="B3930" t="s">
        <v>5685</v>
      </c>
      <c r="C3930">
        <v>2660.4194297191698</v>
      </c>
      <c r="D3930">
        <v>-0.51490303465262799</v>
      </c>
      <c r="E3930">
        <v>0.10226945670759099</v>
      </c>
      <c r="F3930">
        <v>-5.0347684560879298</v>
      </c>
      <c r="G3930" s="1">
        <v>4.7842676704945301E-7</v>
      </c>
      <c r="H3930" s="1">
        <v>2.8597540070184101E-6</v>
      </c>
      <c r="I3930" s="4">
        <v>24.040947858071998</v>
      </c>
      <c r="J3930" s="13">
        <v>40.801465540010803</v>
      </c>
      <c r="K3930" s="2">
        <v>29.2784117779394</v>
      </c>
      <c r="L3930" s="2">
        <v>32.852087668990499</v>
      </c>
      <c r="M3930" s="2">
        <v>49.064187901298098</v>
      </c>
      <c r="N3930" s="14">
        <v>49.9784432223328</v>
      </c>
      <c r="O3930" s="3" t="s">
        <v>8570</v>
      </c>
    </row>
    <row r="3931" spans="1:15" x14ac:dyDescent="0.2">
      <c r="A3931">
        <v>3928</v>
      </c>
      <c r="B3931" t="s">
        <v>5864</v>
      </c>
      <c r="C3931">
        <v>1342.33082711369</v>
      </c>
      <c r="D3931">
        <v>-0.51477958303059801</v>
      </c>
      <c r="E3931">
        <v>0.10788447265321199</v>
      </c>
      <c r="F3931">
        <v>-4.7715817704863399</v>
      </c>
      <c r="G3931" s="1">
        <v>1.8278474484872401E-6</v>
      </c>
      <c r="H3931" s="1">
        <v>1.0084018577129E-5</v>
      </c>
      <c r="I3931" s="4">
        <v>122.67376527344</v>
      </c>
      <c r="J3931" s="13">
        <v>126.07540555334501</v>
      </c>
      <c r="K3931" s="2">
        <v>131.46297676898999</v>
      </c>
      <c r="L3931" s="2">
        <v>124.869393802096</v>
      </c>
      <c r="M3931" s="2">
        <v>195.258548800591</v>
      </c>
      <c r="N3931" s="14">
        <v>201.16489197706599</v>
      </c>
      <c r="O3931" s="3" t="s">
        <v>8570</v>
      </c>
    </row>
    <row r="3932" spans="1:15" x14ac:dyDescent="0.2">
      <c r="A3932">
        <v>3929</v>
      </c>
      <c r="B3932" t="s">
        <v>5879</v>
      </c>
      <c r="C3932">
        <v>597.02323875829404</v>
      </c>
      <c r="D3932">
        <v>-0.51449028462193303</v>
      </c>
      <c r="E3932">
        <v>0.108418692840876</v>
      </c>
      <c r="F3932">
        <v>-4.7454020256178699</v>
      </c>
      <c r="G3932" s="1">
        <v>2.0809261786207499E-6</v>
      </c>
      <c r="H3932" s="1">
        <v>1.1402707347445599E-5</v>
      </c>
      <c r="I3932" s="4">
        <v>24.579399530733699</v>
      </c>
      <c r="J3932" s="13">
        <v>24.119051939894302</v>
      </c>
      <c r="K3932" s="2">
        <v>19.375170573340899</v>
      </c>
      <c r="L3932" s="2">
        <v>21.609044634737199</v>
      </c>
      <c r="M3932" s="2">
        <v>36.2763034234721</v>
      </c>
      <c r="N3932" s="14">
        <v>35.164576201913</v>
      </c>
      <c r="O3932" s="3" t="s">
        <v>8570</v>
      </c>
    </row>
    <row r="3933" spans="1:15" x14ac:dyDescent="0.2">
      <c r="A3933">
        <v>3930</v>
      </c>
      <c r="B3933" t="s">
        <v>4872</v>
      </c>
      <c r="C3933">
        <v>4834.2207882140401</v>
      </c>
      <c r="D3933">
        <v>-0.51447327949069699</v>
      </c>
      <c r="E3933">
        <v>8.0822460067509205E-2</v>
      </c>
      <c r="F3933">
        <v>-6.3654741399973398</v>
      </c>
      <c r="G3933" s="1">
        <v>1.9468737546279899E-10</v>
      </c>
      <c r="H3933" s="1">
        <v>1.7313838110967599E-9</v>
      </c>
      <c r="I3933" s="4">
        <v>51.859146547685398</v>
      </c>
      <c r="J3933" s="13">
        <v>51.423568590142501</v>
      </c>
      <c r="K3933" s="2">
        <v>50.376254528167102</v>
      </c>
      <c r="L3933" s="2">
        <v>55.814087647388803</v>
      </c>
      <c r="M3933" s="2">
        <v>84.316618136417702</v>
      </c>
      <c r="N3933" s="14">
        <v>78.044448574018304</v>
      </c>
      <c r="O3933" s="3" t="s">
        <v>8570</v>
      </c>
    </row>
    <row r="3934" spans="1:15" x14ac:dyDescent="0.2">
      <c r="A3934">
        <v>3931</v>
      </c>
      <c r="B3934" t="s">
        <v>6004</v>
      </c>
      <c r="C3934">
        <v>999.50266518864498</v>
      </c>
      <c r="D3934">
        <v>-0.514010561374179</v>
      </c>
      <c r="E3934">
        <v>0.112769491806681</v>
      </c>
      <c r="F3934">
        <v>-4.5580640041842004</v>
      </c>
      <c r="G3934" s="1">
        <v>5.1627305918737097E-6</v>
      </c>
      <c r="H3934" s="1">
        <v>2.6697501909464201E-5</v>
      </c>
      <c r="I3934" s="4">
        <v>21.890615850391999</v>
      </c>
      <c r="J3934" s="13">
        <v>31.1649792807052</v>
      </c>
      <c r="K3934" s="2">
        <v>24.660468187007002</v>
      </c>
      <c r="L3934" s="2">
        <v>27.978542574535201</v>
      </c>
      <c r="M3934" s="2">
        <v>44.0844331718802</v>
      </c>
      <c r="N3934" s="14">
        <v>42.708527584919899</v>
      </c>
      <c r="O3934" s="3" t="s">
        <v>8570</v>
      </c>
    </row>
    <row r="3935" spans="1:15" x14ac:dyDescent="0.2">
      <c r="A3935">
        <v>3932</v>
      </c>
      <c r="B3935" t="s">
        <v>5772</v>
      </c>
      <c r="C3935">
        <v>979.27049650836204</v>
      </c>
      <c r="D3935">
        <v>-0.51390895979861295</v>
      </c>
      <c r="E3935">
        <v>0.10434029384115399</v>
      </c>
      <c r="F3935">
        <v>-4.9253163938849696</v>
      </c>
      <c r="G3935" s="1">
        <v>8.4223962594427595E-7</v>
      </c>
      <c r="H3935" s="1">
        <v>4.8590440600093196E-6</v>
      </c>
      <c r="I3935" s="4">
        <v>10.8419779763649</v>
      </c>
      <c r="J3935" s="13">
        <v>11.7278871497205</v>
      </c>
      <c r="K3935" s="2">
        <v>10.768394708043299</v>
      </c>
      <c r="L3935" s="2">
        <v>13.413756098616799</v>
      </c>
      <c r="M3935" s="2">
        <v>17.179579379122501</v>
      </c>
      <c r="N3935" s="14">
        <v>18.021170257382199</v>
      </c>
      <c r="O3935" s="3" t="s">
        <v>8570</v>
      </c>
    </row>
    <row r="3936" spans="1:15" x14ac:dyDescent="0.2">
      <c r="A3936">
        <v>3933</v>
      </c>
      <c r="B3936" t="s">
        <v>4821</v>
      </c>
      <c r="C3936">
        <v>1436.02598435798</v>
      </c>
      <c r="D3936">
        <v>-0.51383332662412495</v>
      </c>
      <c r="E3936">
        <v>7.9277104045268401E-2</v>
      </c>
      <c r="F3936">
        <v>-6.4814845700054597</v>
      </c>
      <c r="G3936" s="1">
        <v>9.0824458181351702E-11</v>
      </c>
      <c r="H3936" s="1">
        <v>8.3034632327570003E-10</v>
      </c>
      <c r="I3936" s="4">
        <v>30.651193059645799</v>
      </c>
      <c r="J3936" s="13">
        <v>43.710939388721798</v>
      </c>
      <c r="K3936" s="2">
        <v>41.706321829577398</v>
      </c>
      <c r="L3936" s="2">
        <v>40.658505262479103</v>
      </c>
      <c r="M3936" s="2">
        <v>54.049927051524797</v>
      </c>
      <c r="N3936" s="14">
        <v>55.370888810365798</v>
      </c>
      <c r="O3936" s="3" t="s">
        <v>8570</v>
      </c>
    </row>
    <row r="3937" spans="1:15" x14ac:dyDescent="0.2">
      <c r="A3937">
        <v>3934</v>
      </c>
      <c r="B3937" t="s">
        <v>5601</v>
      </c>
      <c r="C3937">
        <v>819.28710863139304</v>
      </c>
      <c r="D3937">
        <v>-0.51351557412116799</v>
      </c>
      <c r="E3937">
        <v>9.9850624311324604E-2</v>
      </c>
      <c r="F3937">
        <v>-5.14283789072842</v>
      </c>
      <c r="G3937" s="1">
        <v>2.7061912264815799E-7</v>
      </c>
      <c r="H3937" s="1">
        <v>1.67263091139682E-6</v>
      </c>
      <c r="I3937" s="4">
        <v>40.104106198803997</v>
      </c>
      <c r="J3937" s="13">
        <v>36.308414278904699</v>
      </c>
      <c r="K3937" s="2">
        <v>38.003005649534899</v>
      </c>
      <c r="L3937" s="2">
        <v>37.6196589533726</v>
      </c>
      <c r="M3937" s="2">
        <v>51.720542617451699</v>
      </c>
      <c r="N3937" s="14">
        <v>48.211970511654997</v>
      </c>
      <c r="O3937" s="3" t="s">
        <v>8570</v>
      </c>
    </row>
    <row r="3938" spans="1:15" x14ac:dyDescent="0.2">
      <c r="A3938">
        <v>3935</v>
      </c>
      <c r="B3938" t="s">
        <v>5281</v>
      </c>
      <c r="C3938">
        <v>1027.23351951004</v>
      </c>
      <c r="D3938">
        <v>-0.51339177155555105</v>
      </c>
      <c r="E3938">
        <v>9.0963594712225898E-2</v>
      </c>
      <c r="F3938">
        <v>-5.64392571753267</v>
      </c>
      <c r="G3938" s="1">
        <v>1.6621581100043101E-8</v>
      </c>
      <c r="H3938" s="1">
        <v>1.1944185757427701E-7</v>
      </c>
      <c r="I3938" s="4">
        <v>18.174064542060702</v>
      </c>
      <c r="J3938" s="13">
        <v>26.340920077512099</v>
      </c>
      <c r="K3938" s="2">
        <v>22.639774168189899</v>
      </c>
      <c r="L3938" s="2">
        <v>25.654573217066702</v>
      </c>
      <c r="M3938" s="2">
        <v>36.287514489775099</v>
      </c>
      <c r="N3938" s="14">
        <v>32.184095443776201</v>
      </c>
      <c r="O3938" s="3" t="s">
        <v>8570</v>
      </c>
    </row>
    <row r="3939" spans="1:15" x14ac:dyDescent="0.2">
      <c r="A3939">
        <v>3936</v>
      </c>
      <c r="B3939" t="s">
        <v>5916</v>
      </c>
      <c r="C3939">
        <v>906.60677872772203</v>
      </c>
      <c r="D3939">
        <v>-0.51324988818974504</v>
      </c>
      <c r="E3939">
        <v>0.109597151496984</v>
      </c>
      <c r="F3939">
        <v>-4.6830586486900403</v>
      </c>
      <c r="G3939" s="1">
        <v>2.8262560494863198E-6</v>
      </c>
      <c r="H3939" s="1">
        <v>1.52364990657205E-5</v>
      </c>
      <c r="I3939" s="4">
        <v>14.1162908152416</v>
      </c>
      <c r="J3939" s="13">
        <v>24.692506803209</v>
      </c>
      <c r="K3939" s="2">
        <v>20.457088557280599</v>
      </c>
      <c r="L3939" s="2">
        <v>17.679570231838301</v>
      </c>
      <c r="M3939" s="2">
        <v>25.184888991259601</v>
      </c>
      <c r="N3939" s="14">
        <v>29.5524582614668</v>
      </c>
      <c r="O3939" s="3" t="s">
        <v>8570</v>
      </c>
    </row>
    <row r="3940" spans="1:15" x14ac:dyDescent="0.2">
      <c r="A3940">
        <v>3937</v>
      </c>
      <c r="B3940" t="s">
        <v>4954</v>
      </c>
      <c r="C3940">
        <v>1703.2187422084401</v>
      </c>
      <c r="D3940">
        <v>-0.513056883274701</v>
      </c>
      <c r="E3940">
        <v>8.2350289984613897E-2</v>
      </c>
      <c r="F3940">
        <v>-6.2301770081266099</v>
      </c>
      <c r="G3940" s="1">
        <v>4.6590845493364796E-10</v>
      </c>
      <c r="H3940" s="1">
        <v>3.9688618767720798E-9</v>
      </c>
      <c r="I3940" s="4">
        <v>25.833730384313199</v>
      </c>
      <c r="J3940" s="13">
        <v>27.6654472052392</v>
      </c>
      <c r="K3940" s="2">
        <v>22.6124761803759</v>
      </c>
      <c r="L3940" s="2">
        <v>23.640109776934398</v>
      </c>
      <c r="M3940" s="2">
        <v>38.157721480330402</v>
      </c>
      <c r="N3940" s="14">
        <v>34.907229246017401</v>
      </c>
      <c r="O3940" s="3" t="s">
        <v>8570</v>
      </c>
    </row>
    <row r="3941" spans="1:15" x14ac:dyDescent="0.2">
      <c r="A3941">
        <v>3938</v>
      </c>
      <c r="B3941" t="s">
        <v>4175</v>
      </c>
      <c r="C3941">
        <v>4875.0119549853298</v>
      </c>
      <c r="D3941">
        <v>-0.51242392696116901</v>
      </c>
      <c r="E3941">
        <v>6.4301407090432694E-2</v>
      </c>
      <c r="F3941">
        <v>-7.9690935260639302</v>
      </c>
      <c r="G3941" s="1">
        <v>1.5984246017082801E-15</v>
      </c>
      <c r="H3941" s="1">
        <v>2.1998442822605901E-14</v>
      </c>
      <c r="I3941" s="4">
        <v>61.548005375794801</v>
      </c>
      <c r="J3941" s="13">
        <v>73.239108484763094</v>
      </c>
      <c r="K3941" s="2">
        <v>61.2649115448339</v>
      </c>
      <c r="L3941" s="2">
        <v>66.139478316424103</v>
      </c>
      <c r="M3941" s="2">
        <v>103.728225458181</v>
      </c>
      <c r="N3941" s="14">
        <v>101.235487716327</v>
      </c>
      <c r="O3941" s="3" t="s">
        <v>8570</v>
      </c>
    </row>
    <row r="3942" spans="1:15" x14ac:dyDescent="0.2">
      <c r="A3942">
        <v>3939</v>
      </c>
      <c r="B3942" t="s">
        <v>6612</v>
      </c>
      <c r="C3942">
        <v>4313.0677074127098</v>
      </c>
      <c r="D3942">
        <v>-0.51236709071417397</v>
      </c>
      <c r="E3942">
        <v>0.13742192604820599</v>
      </c>
      <c r="F3942">
        <v>-3.7284231523173701</v>
      </c>
      <c r="G3942">
        <v>1.9268164632243599E-4</v>
      </c>
      <c r="H3942">
        <v>7.7053668879205404E-4</v>
      </c>
      <c r="I3942" s="4">
        <v>34.936291340310397</v>
      </c>
      <c r="J3942" s="13">
        <v>47.406265697622501</v>
      </c>
      <c r="K3942" s="2">
        <v>53.532719988559698</v>
      </c>
      <c r="L3942" s="2">
        <v>57.161683320323</v>
      </c>
      <c r="M3942" s="2">
        <v>75.130742958539102</v>
      </c>
      <c r="N3942" s="14">
        <v>69.527931005599697</v>
      </c>
      <c r="O3942" s="3" t="s">
        <v>8570</v>
      </c>
    </row>
    <row r="3943" spans="1:15" x14ac:dyDescent="0.2">
      <c r="A3943">
        <v>3940</v>
      </c>
      <c r="B3943" t="s">
        <v>4249</v>
      </c>
      <c r="C3943">
        <v>3017.8385082539999</v>
      </c>
      <c r="D3943">
        <v>-0.51232616701330203</v>
      </c>
      <c r="E3943">
        <v>6.5740656848880294E-2</v>
      </c>
      <c r="F3943">
        <v>-7.7931403726464001</v>
      </c>
      <c r="G3943" s="1">
        <v>6.5363935854741897E-15</v>
      </c>
      <c r="H3943" s="1">
        <v>8.5464574775485894E-14</v>
      </c>
      <c r="I3943" s="4">
        <v>39.111746048333302</v>
      </c>
      <c r="J3943" s="13">
        <v>43.1523361815836</v>
      </c>
      <c r="K3943" s="2">
        <v>42.359611535527002</v>
      </c>
      <c r="L3943" s="2">
        <v>45.484062492910802</v>
      </c>
      <c r="M3943" s="2">
        <v>65.894662757404703</v>
      </c>
      <c r="N3943" s="14">
        <v>61.707899997132301</v>
      </c>
      <c r="O3943" s="3" t="s">
        <v>8570</v>
      </c>
    </row>
    <row r="3944" spans="1:15" x14ac:dyDescent="0.2">
      <c r="A3944">
        <v>3941</v>
      </c>
      <c r="B3944" t="s">
        <v>7191</v>
      </c>
      <c r="C3944">
        <v>187.73501586897501</v>
      </c>
      <c r="D3944">
        <v>-0.51185736228422196</v>
      </c>
      <c r="E3944">
        <v>0.168666338488628</v>
      </c>
      <c r="F3944">
        <v>-3.034733349113</v>
      </c>
      <c r="G3944">
        <v>2.4074843553287201E-3</v>
      </c>
      <c r="H3944">
        <v>7.7152315538808703E-3</v>
      </c>
      <c r="I3944" s="4">
        <v>11.438196562255801</v>
      </c>
      <c r="J3944" s="13">
        <v>13.275425108670801</v>
      </c>
      <c r="K3944" s="2">
        <v>11.1106350511406</v>
      </c>
      <c r="L3944" s="2">
        <v>12.338077665284301</v>
      </c>
      <c r="M3944" s="2">
        <v>18.6449709712867</v>
      </c>
      <c r="N3944" s="14">
        <v>19.2840747809535</v>
      </c>
      <c r="O3944" s="3" t="s">
        <v>8570</v>
      </c>
    </row>
    <row r="3945" spans="1:15" x14ac:dyDescent="0.2">
      <c r="A3945">
        <v>3942</v>
      </c>
      <c r="B3945" t="s">
        <v>3950</v>
      </c>
      <c r="C3945">
        <v>4935.8100053011103</v>
      </c>
      <c r="D3945">
        <v>-0.51179197538087196</v>
      </c>
      <c r="E3945">
        <v>5.8961922344371399E-2</v>
      </c>
      <c r="F3945">
        <v>-8.68004222100687</v>
      </c>
      <c r="G3945" s="1">
        <v>3.9562193249410996E-18</v>
      </c>
      <c r="H3945" s="1">
        <v>6.4383767169128302E-17</v>
      </c>
      <c r="I3945" s="4">
        <v>26.715596593530702</v>
      </c>
      <c r="J3945" s="13">
        <v>29.7907483351918</v>
      </c>
      <c r="K3945" s="2">
        <v>27.909030380995201</v>
      </c>
      <c r="L3945" s="2">
        <v>29.538148019706998</v>
      </c>
      <c r="M3945" s="2">
        <v>44.1206258113302</v>
      </c>
      <c r="N3945" s="14">
        <v>42.173482630818</v>
      </c>
      <c r="O3945" s="3" t="s">
        <v>8570</v>
      </c>
    </row>
    <row r="3946" spans="1:15" x14ac:dyDescent="0.2">
      <c r="A3946">
        <v>3943</v>
      </c>
      <c r="B3946" t="s">
        <v>4734</v>
      </c>
      <c r="C3946">
        <v>2025.4165154070399</v>
      </c>
      <c r="D3946">
        <v>-0.51176487826745898</v>
      </c>
      <c r="E3946">
        <v>7.6953513804911805E-2</v>
      </c>
      <c r="F3946">
        <v>-6.6503120255802299</v>
      </c>
      <c r="G3946" s="1">
        <v>2.9247231361563199E-11</v>
      </c>
      <c r="H3946" s="1">
        <v>2.8044627598606402E-10</v>
      </c>
      <c r="I3946" s="4">
        <v>19.1907001562411</v>
      </c>
      <c r="J3946" s="13">
        <v>23.1193124333575</v>
      </c>
      <c r="K3946" s="2">
        <v>24.500824969785398</v>
      </c>
      <c r="L3946" s="2">
        <v>23.7295349501711</v>
      </c>
      <c r="M3946" s="2">
        <v>35.207661093063798</v>
      </c>
      <c r="N3946" s="14">
        <v>34.911205210875202</v>
      </c>
      <c r="O3946" s="3" t="s">
        <v>8570</v>
      </c>
    </row>
    <row r="3947" spans="1:15" x14ac:dyDescent="0.2">
      <c r="A3947">
        <v>3944</v>
      </c>
      <c r="B3947" t="s">
        <v>3650</v>
      </c>
      <c r="C3947">
        <v>5667.5445855784301</v>
      </c>
      <c r="D3947">
        <v>-0.51174895795405295</v>
      </c>
      <c r="E3947">
        <v>5.2337294727763099E-2</v>
      </c>
      <c r="F3947">
        <v>-9.7779023661035307</v>
      </c>
      <c r="G3947" s="1">
        <v>1.4008361123295499E-22</v>
      </c>
      <c r="H3947" s="1">
        <v>3.04235111425292E-21</v>
      </c>
      <c r="I3947" s="4">
        <v>149.74456601764399</v>
      </c>
      <c r="J3947" s="13">
        <v>149.50881384155301</v>
      </c>
      <c r="K3947" s="2">
        <v>128.77703776315701</v>
      </c>
      <c r="L3947" s="2">
        <v>140.14986020742001</v>
      </c>
      <c r="M3947" s="2">
        <v>191.08183639830199</v>
      </c>
      <c r="N3947" s="14">
        <v>189.27085570724199</v>
      </c>
      <c r="O3947" s="3" t="s">
        <v>8570</v>
      </c>
    </row>
    <row r="3948" spans="1:15" x14ac:dyDescent="0.2">
      <c r="A3948">
        <v>3945</v>
      </c>
      <c r="B3948" t="s">
        <v>5366</v>
      </c>
      <c r="C3948">
        <v>1168.6831551328401</v>
      </c>
      <c r="D3948">
        <v>-0.51123689449787102</v>
      </c>
      <c r="E3948">
        <v>9.2570438091586105E-2</v>
      </c>
      <c r="F3948">
        <v>-5.5226798645164603</v>
      </c>
      <c r="G3948" s="1">
        <v>3.33867731548125E-8</v>
      </c>
      <c r="H3948" s="1">
        <v>2.31708774009996E-7</v>
      </c>
      <c r="I3948" s="4">
        <v>31.151932427401299</v>
      </c>
      <c r="J3948" s="13">
        <v>55.101870860499297</v>
      </c>
      <c r="K3948" s="2">
        <v>48.184844531289698</v>
      </c>
      <c r="L3948" s="2">
        <v>52.007889022580898</v>
      </c>
      <c r="M3948" s="2">
        <v>73.277922829737705</v>
      </c>
      <c r="N3948" s="14">
        <v>82.042594014807705</v>
      </c>
      <c r="O3948" s="3" t="s">
        <v>8570</v>
      </c>
    </row>
    <row r="3949" spans="1:15" x14ac:dyDescent="0.2">
      <c r="A3949">
        <v>3946</v>
      </c>
      <c r="B3949" t="s">
        <v>4460</v>
      </c>
      <c r="C3949">
        <v>3606.2438133270798</v>
      </c>
      <c r="D3949">
        <v>-0.51119134952692602</v>
      </c>
      <c r="E3949">
        <v>7.0852347547234795E-2</v>
      </c>
      <c r="F3949">
        <v>-7.2148823182764996</v>
      </c>
      <c r="G3949" s="1">
        <v>5.3980639008217003E-13</v>
      </c>
      <c r="H3949" s="1">
        <v>6.1126169176467502E-12</v>
      </c>
      <c r="I3949" s="4">
        <v>33.2640502768391</v>
      </c>
      <c r="J3949" s="13">
        <v>51.981366472250002</v>
      </c>
      <c r="K3949" s="2">
        <v>43.478498481597697</v>
      </c>
      <c r="L3949" s="2">
        <v>45.323541587688801</v>
      </c>
      <c r="M3949" s="2">
        <v>65.733961092592196</v>
      </c>
      <c r="N3949" s="14">
        <v>65.513692584814095</v>
      </c>
      <c r="O3949" s="3" t="s">
        <v>8570</v>
      </c>
    </row>
    <row r="3950" spans="1:15" x14ac:dyDescent="0.2">
      <c r="A3950">
        <v>3947</v>
      </c>
      <c r="B3950" t="s">
        <v>5642</v>
      </c>
      <c r="C3950">
        <v>989.98529728601704</v>
      </c>
      <c r="D3950">
        <v>-0.51069962970801697</v>
      </c>
      <c r="E3950">
        <v>0.100407272995358</v>
      </c>
      <c r="F3950">
        <v>-5.0862812470928302</v>
      </c>
      <c r="G3950" s="1">
        <v>3.6515244452771098E-7</v>
      </c>
      <c r="H3950" s="1">
        <v>2.2213896587885199E-6</v>
      </c>
      <c r="I3950" s="4">
        <v>15.428450006800199</v>
      </c>
      <c r="J3950" s="13">
        <v>18.5923379742229</v>
      </c>
      <c r="K3950" s="2">
        <v>20.085388866042202</v>
      </c>
      <c r="L3950" s="2">
        <v>19.094966106002399</v>
      </c>
      <c r="M3950" s="2">
        <v>28.27281192821</v>
      </c>
      <c r="N3950" s="14">
        <v>27.396446381098102</v>
      </c>
      <c r="O3950" s="3" t="s">
        <v>8570</v>
      </c>
    </row>
    <row r="3951" spans="1:15" x14ac:dyDescent="0.2">
      <c r="A3951">
        <v>3948</v>
      </c>
      <c r="B3951" t="s">
        <v>4002</v>
      </c>
      <c r="C3951">
        <v>4547.90884730993</v>
      </c>
      <c r="D3951">
        <v>-0.51069166140533695</v>
      </c>
      <c r="E3951">
        <v>6.0062988206616499E-2</v>
      </c>
      <c r="F3951">
        <v>-8.5026016296185496</v>
      </c>
      <c r="G3951" s="1">
        <v>1.8538823467767201E-17</v>
      </c>
      <c r="H3951" s="1">
        <v>2.88954030823471E-16</v>
      </c>
      <c r="I3951" s="4">
        <v>43.486755109165401</v>
      </c>
      <c r="J3951" s="13">
        <v>54.436347703302197</v>
      </c>
      <c r="K3951" s="2">
        <v>57.535170861965597</v>
      </c>
      <c r="L3951" s="2">
        <v>68.274299123739993</v>
      </c>
      <c r="M3951" s="2">
        <v>91.829132027830795</v>
      </c>
      <c r="N3951" s="14">
        <v>90.542312272377103</v>
      </c>
      <c r="O3951" s="3" t="s">
        <v>8570</v>
      </c>
    </row>
    <row r="3952" spans="1:15" x14ac:dyDescent="0.2">
      <c r="A3952">
        <v>3949</v>
      </c>
      <c r="B3952" t="s">
        <v>5900</v>
      </c>
      <c r="C3952">
        <v>989.17088416750096</v>
      </c>
      <c r="D3952">
        <v>-0.510480382478668</v>
      </c>
      <c r="E3952">
        <v>0.10844089726794399</v>
      </c>
      <c r="F3952">
        <v>-4.70745258790447</v>
      </c>
      <c r="G3952" s="1">
        <v>2.5083159525791999E-6</v>
      </c>
      <c r="H3952" s="1">
        <v>1.3615933150834601E-5</v>
      </c>
      <c r="I3952" s="4">
        <v>48.616393673302497</v>
      </c>
      <c r="J3952" s="13">
        <v>57.825083522471203</v>
      </c>
      <c r="K3952" s="2">
        <v>51.165960880594497</v>
      </c>
      <c r="L3952" s="2">
        <v>46.832977110010397</v>
      </c>
      <c r="M3952" s="2">
        <v>80.667106990092606</v>
      </c>
      <c r="N3952" s="14">
        <v>76.787277019953905</v>
      </c>
      <c r="O3952" s="3" t="s">
        <v>8570</v>
      </c>
    </row>
    <row r="3953" spans="1:15" x14ac:dyDescent="0.2">
      <c r="A3953">
        <v>3950</v>
      </c>
      <c r="B3953" t="s">
        <v>4062</v>
      </c>
      <c r="C3953">
        <v>2615.0185918963002</v>
      </c>
      <c r="D3953">
        <v>-0.51033809400042296</v>
      </c>
      <c r="E3953">
        <v>6.1428206276882301E-2</v>
      </c>
      <c r="F3953">
        <v>-8.3078788219880195</v>
      </c>
      <c r="G3953" s="1">
        <v>9.7427944840937502E-17</v>
      </c>
      <c r="H3953" s="1">
        <v>1.4525295438441301E-15</v>
      </c>
      <c r="I3953" s="4">
        <v>57.853971850307197</v>
      </c>
      <c r="J3953" s="13">
        <v>70.423959203370899</v>
      </c>
      <c r="K3953" s="2">
        <v>66.321698938298894</v>
      </c>
      <c r="L3953" s="2">
        <v>62.866092223625003</v>
      </c>
      <c r="M3953" s="2">
        <v>93.953545875978804</v>
      </c>
      <c r="N3953" s="14">
        <v>89.715457902331593</v>
      </c>
      <c r="O3953" s="3" t="s">
        <v>8570</v>
      </c>
    </row>
    <row r="3954" spans="1:15" x14ac:dyDescent="0.2">
      <c r="A3954">
        <v>3951</v>
      </c>
      <c r="B3954" t="s">
        <v>6524</v>
      </c>
      <c r="C3954">
        <v>594.80197595814695</v>
      </c>
      <c r="D3954">
        <v>-0.50994487467991301</v>
      </c>
      <c r="E3954">
        <v>0.132411093397652</v>
      </c>
      <c r="F3954">
        <v>-3.85122470931092</v>
      </c>
      <c r="G3954">
        <v>1.17528595288374E-4</v>
      </c>
      <c r="H3954">
        <v>4.8911985998132497E-4</v>
      </c>
      <c r="I3954" s="4">
        <v>16.813843970355901</v>
      </c>
      <c r="J3954" s="13">
        <v>14.2231853882215</v>
      </c>
      <c r="K3954" s="2">
        <v>18.011692207384101</v>
      </c>
      <c r="L3954" s="2">
        <v>14.753436568156699</v>
      </c>
      <c r="M3954" s="2">
        <v>25.867819860383399</v>
      </c>
      <c r="N3954" s="14">
        <v>24.177269276663498</v>
      </c>
      <c r="O3954" s="3" t="s">
        <v>8570</v>
      </c>
    </row>
    <row r="3955" spans="1:15" x14ac:dyDescent="0.2">
      <c r="A3955">
        <v>3952</v>
      </c>
      <c r="B3955" t="s">
        <v>7809</v>
      </c>
      <c r="C3955">
        <v>156.89660845118101</v>
      </c>
      <c r="D3955">
        <v>-0.50987390060835003</v>
      </c>
      <c r="E3955">
        <v>0.21356957437577001</v>
      </c>
      <c r="F3955">
        <v>-2.38739016125602</v>
      </c>
      <c r="G3955">
        <v>1.6968472423281901E-2</v>
      </c>
      <c r="H3955">
        <v>4.4159746618623402E-2</v>
      </c>
      <c r="I3955" s="4">
        <v>2.4375431012553901</v>
      </c>
      <c r="J3955" s="13">
        <v>2.3508596804367601</v>
      </c>
      <c r="K3955" s="2">
        <v>1.8047019146833001</v>
      </c>
      <c r="L3955" s="2">
        <v>1.68706132142452</v>
      </c>
      <c r="M3955" s="2">
        <v>2.86505793938107</v>
      </c>
      <c r="N3955" s="14">
        <v>2.66899300300947</v>
      </c>
      <c r="O3955" s="3" t="s">
        <v>8570</v>
      </c>
    </row>
    <row r="3956" spans="1:15" x14ac:dyDescent="0.2">
      <c r="A3956">
        <v>3953</v>
      </c>
      <c r="B3956" t="s">
        <v>5206</v>
      </c>
      <c r="C3956">
        <v>1178.1989496558799</v>
      </c>
      <c r="D3956">
        <v>-0.50910732459594299</v>
      </c>
      <c r="E3956">
        <v>8.8087826298049093E-2</v>
      </c>
      <c r="F3956">
        <v>-5.7795423725561701</v>
      </c>
      <c r="G3956" s="1">
        <v>7.4904088067188101E-9</v>
      </c>
      <c r="H3956" s="1">
        <v>5.5976401498767301E-8</v>
      </c>
      <c r="I3956" s="4">
        <v>6.27916011473953</v>
      </c>
      <c r="J3956" s="13">
        <v>8.8275878768972493</v>
      </c>
      <c r="K3956" s="2">
        <v>7.9451154836298796</v>
      </c>
      <c r="L3956" s="2">
        <v>7.6082328866820603</v>
      </c>
      <c r="M3956" s="2">
        <v>11.488677090800699</v>
      </c>
      <c r="N3956" s="14">
        <v>11.6076978212157</v>
      </c>
      <c r="O3956" s="3" t="s">
        <v>8570</v>
      </c>
    </row>
    <row r="3957" spans="1:15" x14ac:dyDescent="0.2">
      <c r="A3957">
        <v>3954</v>
      </c>
      <c r="B3957" t="s">
        <v>4424</v>
      </c>
      <c r="C3957">
        <v>3755.0373993521798</v>
      </c>
      <c r="D3957">
        <v>-0.50886166465751104</v>
      </c>
      <c r="E3957">
        <v>6.9600199830774895E-2</v>
      </c>
      <c r="F3957">
        <v>-7.31120982259751</v>
      </c>
      <c r="G3957" s="1">
        <v>2.6474774131890898E-13</v>
      </c>
      <c r="H3957" s="1">
        <v>3.07369981409163E-12</v>
      </c>
      <c r="I3957" s="4">
        <v>59.261139386058701</v>
      </c>
      <c r="J3957" s="13">
        <v>70.821413335067305</v>
      </c>
      <c r="K3957" s="2">
        <v>75.1586801929773</v>
      </c>
      <c r="L3957" s="2">
        <v>72.427185204531497</v>
      </c>
      <c r="M3957" s="2">
        <v>98.063928310745993</v>
      </c>
      <c r="N3957" s="14">
        <v>106.33401212544899</v>
      </c>
      <c r="O3957" s="3" t="s">
        <v>8570</v>
      </c>
    </row>
    <row r="3958" spans="1:15" x14ac:dyDescent="0.2">
      <c r="A3958">
        <v>3955</v>
      </c>
      <c r="B3958" t="s">
        <v>6985</v>
      </c>
      <c r="C3958">
        <v>1280.49366944286</v>
      </c>
      <c r="D3958">
        <v>-0.50867964280050404</v>
      </c>
      <c r="E3958">
        <v>0.15667936420671699</v>
      </c>
      <c r="F3958">
        <v>-3.2466282038863201</v>
      </c>
      <c r="G3958">
        <v>1.1678083778195699E-3</v>
      </c>
      <c r="H3958">
        <v>4.0095138579037204E-3</v>
      </c>
      <c r="I3958" s="4">
        <v>32.2273638129573</v>
      </c>
      <c r="J3958" s="13">
        <v>33.066862235809197</v>
      </c>
      <c r="K3958" s="2">
        <v>22.1408121326469</v>
      </c>
      <c r="L3958" s="2">
        <v>24.976888572641801</v>
      </c>
      <c r="M3958" s="2">
        <v>38.403363492554902</v>
      </c>
      <c r="N3958" s="14">
        <v>38.528483278890903</v>
      </c>
      <c r="O3958" s="3" t="s">
        <v>8570</v>
      </c>
    </row>
    <row r="3959" spans="1:15" x14ac:dyDescent="0.2">
      <c r="A3959">
        <v>3956</v>
      </c>
      <c r="B3959" t="s">
        <v>6764</v>
      </c>
      <c r="C3959">
        <v>443.02812812433501</v>
      </c>
      <c r="D3959">
        <v>-0.50861351119737097</v>
      </c>
      <c r="E3959">
        <v>0.144544522764018</v>
      </c>
      <c r="F3959">
        <v>-3.5187325086522199</v>
      </c>
      <c r="G3959">
        <v>4.33613667591278E-4</v>
      </c>
      <c r="H3959">
        <v>1.62436657196142E-3</v>
      </c>
      <c r="I3959" s="4">
        <v>7.65348004816334</v>
      </c>
      <c r="J3959" s="13">
        <v>11.351766410973999</v>
      </c>
      <c r="K3959" s="2">
        <v>9.6720810462230293</v>
      </c>
      <c r="L3959" s="2">
        <v>9.7520970546272405</v>
      </c>
      <c r="M3959" s="2">
        <v>15.7077302352827</v>
      </c>
      <c r="N3959" s="14">
        <v>12.2833238424878</v>
      </c>
      <c r="O3959" s="3" t="s">
        <v>8570</v>
      </c>
    </row>
    <row r="3960" spans="1:15" x14ac:dyDescent="0.2">
      <c r="A3960">
        <v>3957</v>
      </c>
      <c r="B3960" t="s">
        <v>5080</v>
      </c>
      <c r="C3960">
        <v>21260.263599817499</v>
      </c>
      <c r="D3960">
        <v>-0.50832963952860299</v>
      </c>
      <c r="E3960">
        <v>8.4653426667922402E-2</v>
      </c>
      <c r="F3960">
        <v>-6.0048324035679403</v>
      </c>
      <c r="G3960" s="1">
        <v>1.9152964179751301E-9</v>
      </c>
      <c r="H3960" s="1">
        <v>1.5273438123819999E-8</v>
      </c>
      <c r="I3960" s="4">
        <v>263.69170674435702</v>
      </c>
      <c r="J3960" s="13">
        <v>289.97555488945699</v>
      </c>
      <c r="K3960" s="2">
        <v>288.64401025365601</v>
      </c>
      <c r="L3960" s="2">
        <v>305.77329912367401</v>
      </c>
      <c r="M3960" s="2">
        <v>436.34176575712797</v>
      </c>
      <c r="N3960" s="14">
        <v>420.04612695932201</v>
      </c>
      <c r="O3960" s="3" t="s">
        <v>8570</v>
      </c>
    </row>
    <row r="3961" spans="1:15" x14ac:dyDescent="0.2">
      <c r="A3961">
        <v>3958</v>
      </c>
      <c r="B3961" t="s">
        <v>4850</v>
      </c>
      <c r="C3961">
        <v>2272.4078648721102</v>
      </c>
      <c r="D3961">
        <v>-0.50820801508005398</v>
      </c>
      <c r="E3961">
        <v>7.9314266087548796E-2</v>
      </c>
      <c r="F3961">
        <v>-6.4075233895385599</v>
      </c>
      <c r="G3961" s="1">
        <v>1.4790240334151299E-10</v>
      </c>
      <c r="H3961" s="1">
        <v>1.3292107463095201E-9</v>
      </c>
      <c r="I3961" s="4">
        <v>30.610535561893901</v>
      </c>
      <c r="J3961" s="13">
        <v>45.349780825763098</v>
      </c>
      <c r="K3961" s="2">
        <v>50.195712947850403</v>
      </c>
      <c r="L3961" s="2">
        <v>46.8472436683127</v>
      </c>
      <c r="M3961" s="2">
        <v>65.617888901198</v>
      </c>
      <c r="N3961" s="14">
        <v>62.253287581119302</v>
      </c>
      <c r="O3961" s="3" t="s">
        <v>8570</v>
      </c>
    </row>
    <row r="3962" spans="1:15" x14ac:dyDescent="0.2">
      <c r="A3962">
        <v>3959</v>
      </c>
      <c r="B3962" t="s">
        <v>5872</v>
      </c>
      <c r="C3962">
        <v>2056.5907341213701</v>
      </c>
      <c r="D3962">
        <v>-0.50813819267397797</v>
      </c>
      <c r="E3962">
        <v>0.10681000726994</v>
      </c>
      <c r="F3962">
        <v>-4.7574024725020703</v>
      </c>
      <c r="G3962" s="1">
        <v>1.9609994587080199E-6</v>
      </c>
      <c r="H3962" s="1">
        <v>1.07892639145097E-5</v>
      </c>
      <c r="I3962" s="4">
        <v>50.2969269307495</v>
      </c>
      <c r="J3962" s="13">
        <v>73.612243918840306</v>
      </c>
      <c r="K3962" s="2">
        <v>55.984197838891902</v>
      </c>
      <c r="L3962" s="2">
        <v>58.695619178747798</v>
      </c>
      <c r="M3962" s="2">
        <v>94.562916774783801</v>
      </c>
      <c r="N3962" s="14">
        <v>94.116765171805099</v>
      </c>
      <c r="O3962" s="3" t="s">
        <v>8570</v>
      </c>
    </row>
    <row r="3963" spans="1:15" x14ac:dyDescent="0.2">
      <c r="A3963">
        <v>3960</v>
      </c>
      <c r="B3963" t="s">
        <v>4581</v>
      </c>
      <c r="C3963">
        <v>4657.1957118745404</v>
      </c>
      <c r="D3963">
        <v>-0.50801802919969996</v>
      </c>
      <c r="E3963">
        <v>7.3170914870675799E-2</v>
      </c>
      <c r="F3963">
        <v>-6.9428956860466302</v>
      </c>
      <c r="G3963" s="1">
        <v>3.8414308460042598E-12</v>
      </c>
      <c r="H3963" s="1">
        <v>4.0138830633828197E-11</v>
      </c>
      <c r="I3963" s="4">
        <v>47.752817887820797</v>
      </c>
      <c r="J3963" s="13">
        <v>80.542048776894802</v>
      </c>
      <c r="K3963" s="2">
        <v>61.942074823622697</v>
      </c>
      <c r="L3963" s="2">
        <v>67.408465538229294</v>
      </c>
      <c r="M3963" s="2">
        <v>104.68619694444401</v>
      </c>
      <c r="N3963" s="14">
        <v>105.819443757031</v>
      </c>
      <c r="O3963" s="3" t="s">
        <v>8570</v>
      </c>
    </row>
    <row r="3964" spans="1:15" x14ac:dyDescent="0.2">
      <c r="A3964">
        <v>3961</v>
      </c>
      <c r="B3964" t="s">
        <v>6695</v>
      </c>
      <c r="C3964">
        <v>2141.3092265186601</v>
      </c>
      <c r="D3964">
        <v>-0.50766884607384999</v>
      </c>
      <c r="E3964">
        <v>0.14076896941873501</v>
      </c>
      <c r="F3964">
        <v>-3.6063974054091901</v>
      </c>
      <c r="G3964">
        <v>3.10477530690327E-4</v>
      </c>
      <c r="H3964">
        <v>1.1969732323336001E-3</v>
      </c>
      <c r="I3964" s="4">
        <v>35.928403080245801</v>
      </c>
      <c r="J3964" s="13">
        <v>33.3956923266757</v>
      </c>
      <c r="K3964" s="2">
        <v>23.7371037083022</v>
      </c>
      <c r="L3964" s="2">
        <v>24.618227640526101</v>
      </c>
      <c r="M3964" s="2">
        <v>39.932750559158499</v>
      </c>
      <c r="N3964" s="14">
        <v>37.4025903190837</v>
      </c>
      <c r="O3964" s="3" t="s">
        <v>8570</v>
      </c>
    </row>
    <row r="3965" spans="1:15" x14ac:dyDescent="0.2">
      <c r="A3965">
        <v>3962</v>
      </c>
      <c r="B3965" t="s">
        <v>4292</v>
      </c>
      <c r="C3965">
        <v>3273.8535441522499</v>
      </c>
      <c r="D3965">
        <v>-0.507268075180212</v>
      </c>
      <c r="E3965">
        <v>6.6166798237433599E-2</v>
      </c>
      <c r="F3965">
        <v>-7.6665047832589099</v>
      </c>
      <c r="G3965" s="1">
        <v>1.7674657628465099E-14</v>
      </c>
      <c r="H3965" s="1">
        <v>2.24118340949277E-13</v>
      </c>
      <c r="I3965" s="4">
        <v>23.7932941158498</v>
      </c>
      <c r="J3965" s="13">
        <v>27.879578480101699</v>
      </c>
      <c r="K3965" s="2">
        <v>29.476821896983999</v>
      </c>
      <c r="L3965" s="2">
        <v>28.8304154630599</v>
      </c>
      <c r="M3965" s="2">
        <v>39.657501113749902</v>
      </c>
      <c r="N3965" s="14">
        <v>37.332271360024002</v>
      </c>
      <c r="O3965" s="3" t="s">
        <v>8570</v>
      </c>
    </row>
    <row r="3966" spans="1:15" x14ac:dyDescent="0.2">
      <c r="A3966">
        <v>3963</v>
      </c>
      <c r="B3966" t="s">
        <v>4907</v>
      </c>
      <c r="C3966">
        <v>2412.8779565126101</v>
      </c>
      <c r="D3966">
        <v>-0.50688208603852503</v>
      </c>
      <c r="E3966">
        <v>8.0295524610573196E-2</v>
      </c>
      <c r="F3966">
        <v>-6.3127065735837897</v>
      </c>
      <c r="G3966" s="1">
        <v>2.7419708952440502E-10</v>
      </c>
      <c r="H3966" s="1">
        <v>2.3935469134317498E-9</v>
      </c>
      <c r="I3966" s="4">
        <v>27.348135397118401</v>
      </c>
      <c r="J3966" s="13">
        <v>30.271847805154302</v>
      </c>
      <c r="K3966" s="2">
        <v>25.313314675266302</v>
      </c>
      <c r="L3966" s="2">
        <v>25.9381707712446</v>
      </c>
      <c r="M3966" s="2">
        <v>38.605779184415397</v>
      </c>
      <c r="N3966" s="14">
        <v>38.367620612806199</v>
      </c>
      <c r="O3966" s="3" t="s">
        <v>8570</v>
      </c>
    </row>
    <row r="3967" spans="1:15" x14ac:dyDescent="0.2">
      <c r="A3967">
        <v>3964</v>
      </c>
      <c r="B3967" t="s">
        <v>6446</v>
      </c>
      <c r="C3967">
        <v>593.20923194817203</v>
      </c>
      <c r="D3967">
        <v>-0.50673355821083299</v>
      </c>
      <c r="E3967">
        <v>0.12859928150622299</v>
      </c>
      <c r="F3967">
        <v>-3.9404073823407</v>
      </c>
      <c r="G3967" s="1">
        <v>8.1343352207339896E-5</v>
      </c>
      <c r="H3967">
        <v>3.4915113766570801E-4</v>
      </c>
      <c r="I3967" s="4">
        <v>4.4564879716219199</v>
      </c>
      <c r="J3967" s="13">
        <v>10.609677086328899</v>
      </c>
      <c r="K3967" s="2">
        <v>8.84836221627911</v>
      </c>
      <c r="L3967" s="2">
        <v>7.9953860016176801</v>
      </c>
      <c r="M3967" s="2">
        <v>13.0254564043434</v>
      </c>
      <c r="N3967" s="14">
        <v>12.762571006320201</v>
      </c>
      <c r="O3967" s="3" t="s">
        <v>8570</v>
      </c>
    </row>
    <row r="3968" spans="1:15" x14ac:dyDescent="0.2">
      <c r="A3968">
        <v>3965</v>
      </c>
      <c r="B3968" t="s">
        <v>5566</v>
      </c>
      <c r="C3968">
        <v>1214.6697701957601</v>
      </c>
      <c r="D3968">
        <v>-0.50662996341356703</v>
      </c>
      <c r="E3968">
        <v>9.7593138705477103E-2</v>
      </c>
      <c r="F3968">
        <v>-5.19124571802642</v>
      </c>
      <c r="G3968" s="1">
        <v>2.08891729567406E-7</v>
      </c>
      <c r="H3968" s="1">
        <v>1.31480818201863E-6</v>
      </c>
      <c r="I3968" s="4">
        <v>9.8122076846316997</v>
      </c>
      <c r="J3968" s="13">
        <v>20.628735041430801</v>
      </c>
      <c r="K3968" s="2">
        <v>16.6099891938577</v>
      </c>
      <c r="L3968" s="2">
        <v>16.5919776196254</v>
      </c>
      <c r="M3968" s="2">
        <v>25.897731278430498</v>
      </c>
      <c r="N3968" s="14">
        <v>26.7459342692696</v>
      </c>
      <c r="O3968" s="3" t="s">
        <v>8570</v>
      </c>
    </row>
    <row r="3969" spans="1:15" x14ac:dyDescent="0.2">
      <c r="A3969">
        <v>3966</v>
      </c>
      <c r="B3969" t="s">
        <v>7572</v>
      </c>
      <c r="C3969">
        <v>221.67324600787799</v>
      </c>
      <c r="D3969">
        <v>-0.50602497782260203</v>
      </c>
      <c r="E3969">
        <v>0.19193084057653301</v>
      </c>
      <c r="F3969">
        <v>-2.6364964395642398</v>
      </c>
      <c r="G3969">
        <v>8.3767079267637393E-3</v>
      </c>
      <c r="H3969">
        <v>2.3653367105658799E-2</v>
      </c>
      <c r="I3969" s="4">
        <v>2.5930534515353498</v>
      </c>
      <c r="J3969" s="13">
        <v>5.5379337142920004</v>
      </c>
      <c r="K3969" s="2">
        <v>3.1343276279479602</v>
      </c>
      <c r="L3969" s="2">
        <v>2.1501506245681101</v>
      </c>
      <c r="M3969" s="2">
        <v>4.6029383104040802</v>
      </c>
      <c r="N3969" s="14">
        <v>7.59239812811375</v>
      </c>
      <c r="O3969" s="3" t="s">
        <v>8570</v>
      </c>
    </row>
    <row r="3970" spans="1:15" x14ac:dyDescent="0.2">
      <c r="A3970">
        <v>3967</v>
      </c>
      <c r="B3970" t="s">
        <v>7363</v>
      </c>
      <c r="C3970">
        <v>266.28834598891001</v>
      </c>
      <c r="D3970">
        <v>-0.50585684805213904</v>
      </c>
      <c r="E3970">
        <v>0.17755229367079101</v>
      </c>
      <c r="F3970">
        <v>-2.8490583680663302</v>
      </c>
      <c r="G3970">
        <v>4.3848835241939504E-3</v>
      </c>
      <c r="H3970">
        <v>1.31958435451206E-2</v>
      </c>
      <c r="I3970" s="4">
        <v>5.01898525341345</v>
      </c>
      <c r="J3970" s="13">
        <v>9.8350825392049597</v>
      </c>
      <c r="K3970" s="2">
        <v>7.1681753979537097</v>
      </c>
      <c r="L3970" s="2">
        <v>8.4219089779803493</v>
      </c>
      <c r="M3970" s="2">
        <v>12.2716182564028</v>
      </c>
      <c r="N3970" s="14">
        <v>13.4625295122426</v>
      </c>
      <c r="O3970" s="3" t="s">
        <v>8570</v>
      </c>
    </row>
    <row r="3971" spans="1:15" x14ac:dyDescent="0.2">
      <c r="A3971">
        <v>3968</v>
      </c>
      <c r="B3971" t="s">
        <v>6890</v>
      </c>
      <c r="C3971">
        <v>353.65704676891897</v>
      </c>
      <c r="D3971">
        <v>-0.50567625177700404</v>
      </c>
      <c r="E3971">
        <v>0.14970598502252</v>
      </c>
      <c r="F3971">
        <v>-3.3777958289438801</v>
      </c>
      <c r="G3971">
        <v>7.3069310966317701E-4</v>
      </c>
      <c r="H3971">
        <v>2.6088069288546299E-3</v>
      </c>
      <c r="I3971" s="4">
        <v>3.9306724893973501</v>
      </c>
      <c r="J3971" s="13">
        <v>10.1956046025839</v>
      </c>
      <c r="K3971" s="2">
        <v>8.4214009692523302</v>
      </c>
      <c r="L3971" s="2">
        <v>5.82081764571838</v>
      </c>
      <c r="M3971" s="2">
        <v>11.811497733685201</v>
      </c>
      <c r="N3971" s="14">
        <v>8.1175600034516506</v>
      </c>
      <c r="O3971" s="3" t="s">
        <v>8570</v>
      </c>
    </row>
    <row r="3972" spans="1:15" x14ac:dyDescent="0.2">
      <c r="A3972">
        <v>3969</v>
      </c>
      <c r="B3972" t="s">
        <v>5746</v>
      </c>
      <c r="C3972">
        <v>1174.27966277267</v>
      </c>
      <c r="D3972">
        <v>-0.50432960976003605</v>
      </c>
      <c r="E3972">
        <v>0.101550765094514</v>
      </c>
      <c r="F3972">
        <v>-4.9662807492455103</v>
      </c>
      <c r="G3972" s="1">
        <v>6.8249132377603698E-7</v>
      </c>
      <c r="H3972" s="1">
        <v>3.9836810761571297E-6</v>
      </c>
      <c r="I3972" s="4">
        <v>16.325573328433599</v>
      </c>
      <c r="J3972" s="13">
        <v>22.777684480000602</v>
      </c>
      <c r="K3972" s="2">
        <v>19.7075541496868</v>
      </c>
      <c r="L3972" s="2">
        <v>17.607633793114399</v>
      </c>
      <c r="M3972" s="2">
        <v>24.928883639291399</v>
      </c>
      <c r="N3972" s="14">
        <v>22.6139302659906</v>
      </c>
      <c r="O3972" s="3" t="s">
        <v>8570</v>
      </c>
    </row>
    <row r="3973" spans="1:15" x14ac:dyDescent="0.2">
      <c r="A3973">
        <v>3970</v>
      </c>
      <c r="B3973" t="s">
        <v>4965</v>
      </c>
      <c r="C3973">
        <v>2483.89194778514</v>
      </c>
      <c r="D3973">
        <v>-0.50432859791177698</v>
      </c>
      <c r="E3973">
        <v>8.1354543244810507E-2</v>
      </c>
      <c r="F3973">
        <v>-6.1991448516177101</v>
      </c>
      <c r="G3973" s="1">
        <v>5.6770765712737204E-10</v>
      </c>
      <c r="H3973" s="1">
        <v>4.8041051861046296E-9</v>
      </c>
      <c r="I3973" s="4">
        <v>59.436477236096003</v>
      </c>
      <c r="J3973" s="13">
        <v>61.993438610683498</v>
      </c>
      <c r="K3973" s="2">
        <v>62.261029116789203</v>
      </c>
      <c r="L3973" s="2">
        <v>70.185904048396907</v>
      </c>
      <c r="M3973" s="2">
        <v>86.2268559057852</v>
      </c>
      <c r="N3973" s="14">
        <v>102.453844415501</v>
      </c>
      <c r="O3973" s="3" t="s">
        <v>8570</v>
      </c>
    </row>
    <row r="3974" spans="1:15" x14ac:dyDescent="0.2">
      <c r="A3974">
        <v>3971</v>
      </c>
      <c r="B3974" t="s">
        <v>7532</v>
      </c>
      <c r="C3974">
        <v>168.37071579376499</v>
      </c>
      <c r="D3974">
        <v>-0.50425438796323896</v>
      </c>
      <c r="E3974">
        <v>0.188640525524886</v>
      </c>
      <c r="F3974">
        <v>-2.67309681501452</v>
      </c>
      <c r="G3974">
        <v>7.5154557201037499E-3</v>
      </c>
      <c r="H3974">
        <v>2.14327380768005E-2</v>
      </c>
      <c r="I3974" s="4">
        <v>1.0933681690649799</v>
      </c>
      <c r="J3974" s="13">
        <v>1.75895227421656</v>
      </c>
      <c r="K3974" s="2">
        <v>1.81844549606534</v>
      </c>
      <c r="L3974" s="2">
        <v>2.3438071633269701</v>
      </c>
      <c r="M3974" s="2">
        <v>2.55503167391258</v>
      </c>
      <c r="N3974" s="14">
        <v>2.7948049807100199</v>
      </c>
      <c r="O3974" s="3" t="s">
        <v>8570</v>
      </c>
    </row>
    <row r="3975" spans="1:15" x14ac:dyDescent="0.2">
      <c r="A3975">
        <v>3972</v>
      </c>
      <c r="B3975" t="s">
        <v>6976</v>
      </c>
      <c r="C3975">
        <v>919.09773386019697</v>
      </c>
      <c r="D3975">
        <v>-0.50420329491023397</v>
      </c>
      <c r="E3975">
        <v>0.15483142519913301</v>
      </c>
      <c r="F3975">
        <v>-3.2564661486630802</v>
      </c>
      <c r="G3975">
        <v>1.12808380993984E-3</v>
      </c>
      <c r="H3975">
        <v>3.8824326317211401E-3</v>
      </c>
      <c r="I3975" s="4">
        <v>6.6534043980047501</v>
      </c>
      <c r="J3975" s="13">
        <v>9.3405012493676693</v>
      </c>
      <c r="K3975" s="2">
        <v>6.1295490993553097</v>
      </c>
      <c r="L3975" s="2">
        <v>6.0973781031763901</v>
      </c>
      <c r="M3975" s="2">
        <v>10.3741302482645</v>
      </c>
      <c r="N3975" s="14">
        <v>9.8099630556718793</v>
      </c>
      <c r="O3975" s="3" t="s">
        <v>8570</v>
      </c>
    </row>
    <row r="3976" spans="1:15" x14ac:dyDescent="0.2">
      <c r="A3976">
        <v>3973</v>
      </c>
      <c r="B3976" t="s">
        <v>6803</v>
      </c>
      <c r="C3976">
        <v>1927.13914561658</v>
      </c>
      <c r="D3976">
        <v>-0.50364262897061096</v>
      </c>
      <c r="E3976">
        <v>0.14538762245284001</v>
      </c>
      <c r="F3976">
        <v>-3.4641369084495599</v>
      </c>
      <c r="G3976">
        <v>5.3193570777304903E-4</v>
      </c>
      <c r="H3976">
        <v>1.9571568295968901E-3</v>
      </c>
      <c r="I3976" s="4">
        <v>53.553067734680802</v>
      </c>
      <c r="J3976" s="13">
        <v>39.646508014520002</v>
      </c>
      <c r="K3976" s="2">
        <v>45.002732903036602</v>
      </c>
      <c r="L3976" s="2">
        <v>45.466057705581903</v>
      </c>
      <c r="M3976" s="2">
        <v>67.1772820564737</v>
      </c>
      <c r="N3976" s="14">
        <v>72.455556066841197</v>
      </c>
      <c r="O3976" s="3" t="s">
        <v>8570</v>
      </c>
    </row>
    <row r="3977" spans="1:15" x14ac:dyDescent="0.2">
      <c r="A3977">
        <v>3974</v>
      </c>
      <c r="B3977" t="s">
        <v>4383</v>
      </c>
      <c r="C3977">
        <v>5604.3463840988898</v>
      </c>
      <c r="D3977">
        <v>-0.502675313617721</v>
      </c>
      <c r="E3977">
        <v>6.7835914563270094E-2</v>
      </c>
      <c r="F3977">
        <v>-7.4101649082784702</v>
      </c>
      <c r="G3977" s="1">
        <v>1.2614246192273801E-13</v>
      </c>
      <c r="H3977" s="1">
        <v>1.50394925463809E-12</v>
      </c>
      <c r="I3977" s="4">
        <v>84.739497841886504</v>
      </c>
      <c r="J3977" s="13">
        <v>112.73715575859801</v>
      </c>
      <c r="K3977" s="2">
        <v>95.242041300555599</v>
      </c>
      <c r="L3977" s="2">
        <v>105.725094842964</v>
      </c>
      <c r="M3977" s="2">
        <v>155.45250806863899</v>
      </c>
      <c r="N3977" s="14">
        <v>148.92643454092499</v>
      </c>
      <c r="O3977" s="3" t="s">
        <v>8570</v>
      </c>
    </row>
    <row r="3978" spans="1:15" x14ac:dyDescent="0.2">
      <c r="A3978">
        <v>3975</v>
      </c>
      <c r="B3978" t="s">
        <v>3922</v>
      </c>
      <c r="C3978">
        <v>5732.7655358378497</v>
      </c>
      <c r="D3978">
        <v>-0.50250716657575101</v>
      </c>
      <c r="E3978">
        <v>5.7239939955552203E-2</v>
      </c>
      <c r="F3978">
        <v>-8.7789604071205698</v>
      </c>
      <c r="G3978" s="1">
        <v>1.6499259430061601E-18</v>
      </c>
      <c r="H3978" s="1">
        <v>2.7588665527766501E-17</v>
      </c>
      <c r="I3978" s="4">
        <v>30.7386228647878</v>
      </c>
      <c r="J3978" s="13">
        <v>50.992098795361599</v>
      </c>
      <c r="K3978" s="2">
        <v>45.3888023381134</v>
      </c>
      <c r="L3978" s="2">
        <v>47.261587573348201</v>
      </c>
      <c r="M3978" s="2">
        <v>74.875465865481303</v>
      </c>
      <c r="N3978" s="14">
        <v>75.902662998995893</v>
      </c>
      <c r="O3978" s="3" t="s">
        <v>8570</v>
      </c>
    </row>
    <row r="3979" spans="1:15" x14ac:dyDescent="0.2">
      <c r="A3979">
        <v>3976</v>
      </c>
      <c r="B3979" t="s">
        <v>7226</v>
      </c>
      <c r="C3979">
        <v>1010.16713525939</v>
      </c>
      <c r="D3979">
        <v>-0.50222208548177605</v>
      </c>
      <c r="E3979">
        <v>0.16828099121899701</v>
      </c>
      <c r="F3979">
        <v>-2.9844255244978699</v>
      </c>
      <c r="G3979">
        <v>2.8411135570944801E-3</v>
      </c>
      <c r="H3979">
        <v>8.9536564857338203E-3</v>
      </c>
      <c r="I3979" s="4">
        <v>32.319483239405102</v>
      </c>
      <c r="J3979" s="13">
        <v>25.391894691866401</v>
      </c>
      <c r="K3979" s="2">
        <v>29.449126322197898</v>
      </c>
      <c r="L3979" s="2">
        <v>33.004981994214504</v>
      </c>
      <c r="M3979" s="2">
        <v>47.544514811171197</v>
      </c>
      <c r="N3979" s="14">
        <v>40.152662169579301</v>
      </c>
      <c r="O3979" s="3" t="s">
        <v>8570</v>
      </c>
    </row>
    <row r="3980" spans="1:15" x14ac:dyDescent="0.2">
      <c r="A3980">
        <v>3977</v>
      </c>
      <c r="B3980" t="s">
        <v>6752</v>
      </c>
      <c r="C3980">
        <v>263.76474907434499</v>
      </c>
      <c r="D3980">
        <v>-0.50211387678437103</v>
      </c>
      <c r="E3980">
        <v>0.14217730192692199</v>
      </c>
      <c r="F3980">
        <v>-3.5316036384095599</v>
      </c>
      <c r="G3980">
        <v>4.13047967838797E-4</v>
      </c>
      <c r="H3980">
        <v>1.55522205768688E-3</v>
      </c>
      <c r="I3980" s="4">
        <v>16.737977224309802</v>
      </c>
      <c r="J3980" s="13">
        <v>17.613819595557601</v>
      </c>
      <c r="K3980" s="2">
        <v>13.4472651710816</v>
      </c>
      <c r="L3980" s="2">
        <v>15.7644945517431</v>
      </c>
      <c r="M3980" s="2">
        <v>22.523322644631602</v>
      </c>
      <c r="N3980" s="14">
        <v>20.257579743443799</v>
      </c>
      <c r="O3980" s="3" t="s">
        <v>8570</v>
      </c>
    </row>
    <row r="3981" spans="1:15" x14ac:dyDescent="0.2">
      <c r="A3981">
        <v>3978</v>
      </c>
      <c r="B3981" t="s">
        <v>6252</v>
      </c>
      <c r="C3981">
        <v>468.328448136867</v>
      </c>
      <c r="D3981">
        <v>-0.50208472440830099</v>
      </c>
      <c r="E3981">
        <v>0.11945169811817299</v>
      </c>
      <c r="F3981">
        <v>-4.2032447618416597</v>
      </c>
      <c r="G3981" s="1">
        <v>2.6311580901746599E-5</v>
      </c>
      <c r="H3981">
        <v>1.2325990930035099E-4</v>
      </c>
      <c r="I3981" s="4">
        <v>8.6590232801707696</v>
      </c>
      <c r="J3981" s="13">
        <v>15.098364247906</v>
      </c>
      <c r="K3981" s="2">
        <v>15.242814023765799</v>
      </c>
      <c r="L3981" s="2">
        <v>11.912065582255201</v>
      </c>
      <c r="M3981" s="2">
        <v>17.211409400115699</v>
      </c>
      <c r="N3981" s="14">
        <v>20.7266519661483</v>
      </c>
      <c r="O3981" s="3" t="s">
        <v>8570</v>
      </c>
    </row>
    <row r="3982" spans="1:15" x14ac:dyDescent="0.2">
      <c r="A3982">
        <v>3979</v>
      </c>
      <c r="B3982" t="s">
        <v>6775</v>
      </c>
      <c r="C3982">
        <v>406.19239473548998</v>
      </c>
      <c r="D3982">
        <v>-0.50176551937333203</v>
      </c>
      <c r="E3982">
        <v>0.14303635747312701</v>
      </c>
      <c r="F3982">
        <v>-3.5079578943248801</v>
      </c>
      <c r="G3982">
        <v>4.5156051353511303E-4</v>
      </c>
      <c r="H3982">
        <v>1.68589054784939E-3</v>
      </c>
      <c r="I3982" s="4">
        <v>4.68193153544608</v>
      </c>
      <c r="J3982" s="13">
        <v>5.08514506276211</v>
      </c>
      <c r="K3982" s="2">
        <v>4.09259404077841</v>
      </c>
      <c r="L3982" s="2">
        <v>5.5129769835556699</v>
      </c>
      <c r="M3982" s="2">
        <v>8.0439010499985404</v>
      </c>
      <c r="N3982" s="14">
        <v>8.6500835866215997</v>
      </c>
      <c r="O3982" s="3" t="s">
        <v>8570</v>
      </c>
    </row>
    <row r="3983" spans="1:15" x14ac:dyDescent="0.2">
      <c r="A3983">
        <v>3980</v>
      </c>
      <c r="B3983" t="s">
        <v>4615</v>
      </c>
      <c r="C3983">
        <v>5038.3675384155604</v>
      </c>
      <c r="D3983">
        <v>-0.50151727985990002</v>
      </c>
      <c r="E3983">
        <v>7.28852107324333E-2</v>
      </c>
      <c r="F3983">
        <v>-6.8809196655958704</v>
      </c>
      <c r="G3983" s="1">
        <v>5.9467381878057199E-12</v>
      </c>
      <c r="H3983" s="1">
        <v>6.0959700176976E-11</v>
      </c>
      <c r="I3983" s="4">
        <v>35.781595690706503</v>
      </c>
      <c r="J3983" s="13">
        <v>42.610218453866402</v>
      </c>
      <c r="K3983" s="2">
        <v>34.1206949933757</v>
      </c>
      <c r="L3983" s="2">
        <v>41.467806653182002</v>
      </c>
      <c r="M3983" s="2">
        <v>52.832080057545099</v>
      </c>
      <c r="N3983" s="14">
        <v>46.214315910101803</v>
      </c>
      <c r="O3983" s="3" t="s">
        <v>8570</v>
      </c>
    </row>
    <row r="3984" spans="1:15" x14ac:dyDescent="0.2">
      <c r="A3984">
        <v>3981</v>
      </c>
      <c r="B3984" t="s">
        <v>7081</v>
      </c>
      <c r="C3984">
        <v>1068.1694521183999</v>
      </c>
      <c r="D3984">
        <v>-0.50137659013174096</v>
      </c>
      <c r="E3984">
        <v>0.159416792327049</v>
      </c>
      <c r="F3984">
        <v>-3.1450676105886601</v>
      </c>
      <c r="G3984">
        <v>1.66048450421365E-3</v>
      </c>
      <c r="H3984">
        <v>5.5287412116500996E-3</v>
      </c>
      <c r="I3984" s="4">
        <v>24.192290792964599</v>
      </c>
      <c r="J3984" s="13">
        <v>28.654953722878201</v>
      </c>
      <c r="K3984" s="2">
        <v>19.762662215113401</v>
      </c>
      <c r="L3984" s="2">
        <v>20.763503035219099</v>
      </c>
      <c r="M3984" s="2">
        <v>34.273666657926299</v>
      </c>
      <c r="N3984" s="14">
        <v>35.007945588613502</v>
      </c>
      <c r="O3984" s="3" t="s">
        <v>8570</v>
      </c>
    </row>
    <row r="3985" spans="1:15" x14ac:dyDescent="0.2">
      <c r="A3985">
        <v>3982</v>
      </c>
      <c r="B3985" t="s">
        <v>5404</v>
      </c>
      <c r="C3985">
        <v>6162.3878792517999</v>
      </c>
      <c r="D3985">
        <v>-0.50135165358453504</v>
      </c>
      <c r="E3985">
        <v>9.1953040722556098E-2</v>
      </c>
      <c r="F3985">
        <v>-5.4522574745214802</v>
      </c>
      <c r="G3985" s="1">
        <v>4.9734375422984197E-8</v>
      </c>
      <c r="H3985" s="1">
        <v>3.3746742030322602E-7</v>
      </c>
      <c r="I3985" s="4">
        <v>96.304130013910495</v>
      </c>
      <c r="J3985" s="13">
        <v>123.464176865529</v>
      </c>
      <c r="K3985" s="2">
        <v>101.98904668550099</v>
      </c>
      <c r="L3985" s="2">
        <v>100.334773073392</v>
      </c>
      <c r="M3985" s="2">
        <v>169.45867188324701</v>
      </c>
      <c r="N3985" s="14">
        <v>165.78277084908501</v>
      </c>
      <c r="O3985" s="3" t="s">
        <v>8570</v>
      </c>
    </row>
    <row r="3986" spans="1:15" x14ac:dyDescent="0.2">
      <c r="A3986">
        <v>3983</v>
      </c>
      <c r="B3986" t="s">
        <v>5056</v>
      </c>
      <c r="C3986">
        <v>5000.0884383132197</v>
      </c>
      <c r="D3986">
        <v>-0.50132251830347596</v>
      </c>
      <c r="E3986">
        <v>8.29215028782119E-2</v>
      </c>
      <c r="F3986">
        <v>-6.0457480979303497</v>
      </c>
      <c r="G3986" s="1">
        <v>1.4871830339232199E-9</v>
      </c>
      <c r="H3986" s="1">
        <v>1.20129257279014E-8</v>
      </c>
      <c r="I3986" s="4">
        <v>98.016491191689397</v>
      </c>
      <c r="J3986" s="13">
        <v>119.871134922968</v>
      </c>
      <c r="K3986" s="2">
        <v>91.641097233437307</v>
      </c>
      <c r="L3986" s="2">
        <v>105.40791837655701</v>
      </c>
      <c r="M3986" s="2">
        <v>157.600283354786</v>
      </c>
      <c r="N3986" s="14">
        <v>150.95189067930201</v>
      </c>
      <c r="O3986" s="3" t="s">
        <v>8570</v>
      </c>
    </row>
    <row r="3987" spans="1:15" x14ac:dyDescent="0.2">
      <c r="A3987">
        <v>3984</v>
      </c>
      <c r="B3987" t="s">
        <v>4240</v>
      </c>
      <c r="C3987">
        <v>3076.67316438425</v>
      </c>
      <c r="D3987">
        <v>-0.50125138273052705</v>
      </c>
      <c r="E3987">
        <v>6.4118700065081094E-2</v>
      </c>
      <c r="F3987">
        <v>-7.8175537280349197</v>
      </c>
      <c r="G3987" s="1">
        <v>5.3859743242002901E-15</v>
      </c>
      <c r="H3987" s="1">
        <v>7.0802878454092998E-14</v>
      </c>
      <c r="I3987" s="4">
        <v>14.2781124966513</v>
      </c>
      <c r="J3987" s="13">
        <v>44.832854904760403</v>
      </c>
      <c r="K3987" s="2">
        <v>39.561267896621899</v>
      </c>
      <c r="L3987" s="2">
        <v>39.3355939102889</v>
      </c>
      <c r="M3987" s="2">
        <v>62.337727705406799</v>
      </c>
      <c r="N3987" s="14">
        <v>58.024170503084598</v>
      </c>
      <c r="O3987" s="3" t="s">
        <v>8570</v>
      </c>
    </row>
    <row r="3988" spans="1:15" x14ac:dyDescent="0.2">
      <c r="A3988">
        <v>3985</v>
      </c>
      <c r="B3988" t="s">
        <v>7822</v>
      </c>
      <c r="C3988">
        <v>141.437646237352</v>
      </c>
      <c r="D3988">
        <v>-0.50121394128656005</v>
      </c>
      <c r="E3988">
        <v>0.21075629841335</v>
      </c>
      <c r="F3988">
        <v>-2.3781682685636598</v>
      </c>
      <c r="G3988">
        <v>1.7398884214937099E-2</v>
      </c>
      <c r="H3988">
        <v>4.5139944064030102E-2</v>
      </c>
      <c r="I3988" s="4">
        <v>2.7482409051811199</v>
      </c>
      <c r="J3988" s="13">
        <v>2.2491993779190702</v>
      </c>
      <c r="K3988" s="2">
        <v>2.12191967560398</v>
      </c>
      <c r="L3988" s="2">
        <v>3.2217614513695998</v>
      </c>
      <c r="M3988" s="2">
        <v>5.0886575603268698</v>
      </c>
      <c r="N3988" s="14">
        <v>4.6792271873665401</v>
      </c>
      <c r="O3988" s="3" t="s">
        <v>8570</v>
      </c>
    </row>
    <row r="3989" spans="1:15" x14ac:dyDescent="0.2">
      <c r="A3989">
        <v>3986</v>
      </c>
      <c r="B3989" t="s">
        <v>4929</v>
      </c>
      <c r="C3989">
        <v>1192.4988584047401</v>
      </c>
      <c r="D3989">
        <v>-0.501102721339722</v>
      </c>
      <c r="E3989">
        <v>7.9849951018143794E-2</v>
      </c>
      <c r="F3989">
        <v>-6.2755545238325698</v>
      </c>
      <c r="G3989" s="1">
        <v>3.4839036157606302E-10</v>
      </c>
      <c r="H3989" s="1">
        <v>3.0045737665359001E-9</v>
      </c>
      <c r="I3989" s="4">
        <v>23.1939171194193</v>
      </c>
      <c r="J3989" s="13">
        <v>19.824590373613798</v>
      </c>
      <c r="K3989" s="2">
        <v>18.948390134495199</v>
      </c>
      <c r="L3989" s="2">
        <v>19.865958508749099</v>
      </c>
      <c r="M3989" s="2">
        <v>28.418559144348599</v>
      </c>
      <c r="N3989" s="14">
        <v>28.4235834942723</v>
      </c>
      <c r="O3989" s="3" t="s">
        <v>8570</v>
      </c>
    </row>
    <row r="3990" spans="1:15" x14ac:dyDescent="0.2">
      <c r="A3990">
        <v>3987</v>
      </c>
      <c r="B3990" t="s">
        <v>6651</v>
      </c>
      <c r="C3990">
        <v>751.74850819984101</v>
      </c>
      <c r="D3990">
        <v>-0.50099084948640005</v>
      </c>
      <c r="E3990">
        <v>0.13670915313099899</v>
      </c>
      <c r="F3990">
        <v>-3.6646474505356399</v>
      </c>
      <c r="G3990">
        <v>2.47679516829195E-4</v>
      </c>
      <c r="H3990">
        <v>9.7289537217224603E-4</v>
      </c>
      <c r="I3990" s="4">
        <v>12.9198511205706</v>
      </c>
      <c r="J3990" s="13">
        <v>20.5346971099992</v>
      </c>
      <c r="K3990" s="2">
        <v>14.4772007413377</v>
      </c>
      <c r="L3990" s="2">
        <v>14.315115091338001</v>
      </c>
      <c r="M3990" s="2">
        <v>21.920123544581799</v>
      </c>
      <c r="N3990" s="14">
        <v>22.7599618135859</v>
      </c>
      <c r="O3990" s="3" t="s">
        <v>8570</v>
      </c>
    </row>
    <row r="3991" spans="1:15" x14ac:dyDescent="0.2">
      <c r="A3991">
        <v>3988</v>
      </c>
      <c r="B3991" t="s">
        <v>4639</v>
      </c>
      <c r="C3991">
        <v>2571.3323020961798</v>
      </c>
      <c r="D3991">
        <v>-0.50032802253193298</v>
      </c>
      <c r="E3991">
        <v>7.3174071886067601E-2</v>
      </c>
      <c r="F3991">
        <v>-6.8375041819586899</v>
      </c>
      <c r="G3991" s="1">
        <v>8.0584737034159007E-12</v>
      </c>
      <c r="H3991" s="1">
        <v>8.1542643717108701E-11</v>
      </c>
      <c r="I3991" s="4">
        <v>50.106269300750498</v>
      </c>
      <c r="J3991" s="13">
        <v>66.228114837043904</v>
      </c>
      <c r="K3991" s="2">
        <v>63.587964181480402</v>
      </c>
      <c r="L3991" s="2">
        <v>66.584745293904305</v>
      </c>
      <c r="M3991" s="2">
        <v>98.716714338491997</v>
      </c>
      <c r="N3991" s="14">
        <v>97.541288900046993</v>
      </c>
      <c r="O3991" s="3" t="s">
        <v>8570</v>
      </c>
    </row>
    <row r="3992" spans="1:15" x14ac:dyDescent="0.2">
      <c r="A3992">
        <v>3989</v>
      </c>
      <c r="B3992" t="s">
        <v>5834</v>
      </c>
      <c r="C3992">
        <v>964.76298166163997</v>
      </c>
      <c r="D3992">
        <v>-0.50027383965283101</v>
      </c>
      <c r="E3992">
        <v>0.103754216595908</v>
      </c>
      <c r="F3992">
        <v>-4.8217205629458597</v>
      </c>
      <c r="G3992" s="1">
        <v>1.4232523219520601E-6</v>
      </c>
      <c r="H3992" s="1">
        <v>7.9692964650976996E-6</v>
      </c>
      <c r="I3992" s="4">
        <v>17.0551070772649</v>
      </c>
      <c r="J3992" s="13">
        <v>20.960500908120501</v>
      </c>
      <c r="K3992" s="2">
        <v>19.603527475820002</v>
      </c>
      <c r="L3992" s="2">
        <v>25.5020627088597</v>
      </c>
      <c r="M3992" s="2">
        <v>34.243897802951899</v>
      </c>
      <c r="N3992" s="14">
        <v>33.666708095427602</v>
      </c>
      <c r="O3992" s="3" t="s">
        <v>8570</v>
      </c>
    </row>
    <row r="3993" spans="1:15" x14ac:dyDescent="0.2">
      <c r="A3993">
        <v>3990</v>
      </c>
      <c r="B3993" t="s">
        <v>5469</v>
      </c>
      <c r="C3993">
        <v>1703.8572461677099</v>
      </c>
      <c r="D3993">
        <v>0.50019238445245595</v>
      </c>
      <c r="E3993">
        <v>9.36388553041929E-2</v>
      </c>
      <c r="F3993">
        <v>5.3417182731201001</v>
      </c>
      <c r="G3993" s="1">
        <v>9.2069667004730202E-8</v>
      </c>
      <c r="H3993" s="1">
        <v>6.0500084018816795E-7</v>
      </c>
      <c r="I3993" s="4">
        <v>46.212825924076</v>
      </c>
      <c r="J3993" s="13">
        <v>33.122947122897799</v>
      </c>
      <c r="K3993" s="2">
        <v>30.1594718081578</v>
      </c>
      <c r="L3993" s="2">
        <v>33.453331507630203</v>
      </c>
      <c r="M3993" s="2">
        <v>26.5376683278364</v>
      </c>
      <c r="N3993" s="14">
        <v>23.7546433515605</v>
      </c>
      <c r="O3993" s="3" t="s">
        <v>8570</v>
      </c>
    </row>
    <row r="3994" spans="1:15" x14ac:dyDescent="0.2">
      <c r="A3994">
        <v>3991</v>
      </c>
      <c r="B3994" t="s">
        <v>7106</v>
      </c>
      <c r="C3994">
        <v>245.24137580980101</v>
      </c>
      <c r="D3994">
        <v>0.50092539220724597</v>
      </c>
      <c r="E3994">
        <v>0.160375421773229</v>
      </c>
      <c r="F3994">
        <v>3.1234548702578202</v>
      </c>
      <c r="G3994">
        <v>1.7874127405585901E-3</v>
      </c>
      <c r="H3994">
        <v>5.9005221127646796E-3</v>
      </c>
      <c r="I3994" s="4">
        <v>4.5778689236263004</v>
      </c>
      <c r="J3994" s="13">
        <v>6.4683921874602897</v>
      </c>
      <c r="K3994" s="2">
        <v>6.4305644303338703</v>
      </c>
      <c r="L3994" s="2">
        <v>6.8374707231427498</v>
      </c>
      <c r="M3994" s="2">
        <v>4.8411007951140697</v>
      </c>
      <c r="N3994" s="14">
        <v>5.0753913836444102</v>
      </c>
      <c r="O3994" s="3" t="s">
        <v>8570</v>
      </c>
    </row>
    <row r="3995" spans="1:15" x14ac:dyDescent="0.2">
      <c r="A3995">
        <v>3992</v>
      </c>
      <c r="B3995" t="s">
        <v>3729</v>
      </c>
      <c r="C3995">
        <v>6448.6705764353501</v>
      </c>
      <c r="D3995">
        <v>0.50111717372651399</v>
      </c>
      <c r="E3995">
        <v>5.2526474434171203E-2</v>
      </c>
      <c r="F3995">
        <v>9.5402781002280896</v>
      </c>
      <c r="G3995" s="1">
        <v>1.42449800631829E-21</v>
      </c>
      <c r="H3995" s="1">
        <v>2.8465302691034E-20</v>
      </c>
      <c r="I3995" s="4">
        <v>58.987103157666901</v>
      </c>
      <c r="J3995" s="13">
        <v>67.291997160440502</v>
      </c>
      <c r="K3995" s="2">
        <v>74.882128082486901</v>
      </c>
      <c r="L3995" s="2">
        <v>68.671186193233893</v>
      </c>
      <c r="M3995" s="2">
        <v>53.0144964304884</v>
      </c>
      <c r="N3995" s="14">
        <v>52.092178900114803</v>
      </c>
      <c r="O3995" s="3" t="s">
        <v>8570</v>
      </c>
    </row>
    <row r="3996" spans="1:15" x14ac:dyDescent="0.2">
      <c r="A3996">
        <v>3993</v>
      </c>
      <c r="B3996" t="s">
        <v>7415</v>
      </c>
      <c r="C3996">
        <v>254.35136119322499</v>
      </c>
      <c r="D3996">
        <v>0.50136495875043696</v>
      </c>
      <c r="E3996">
        <v>0.17958392845589899</v>
      </c>
      <c r="F3996">
        <v>2.7918141843831998</v>
      </c>
      <c r="G3996">
        <v>5.2413445612123598E-3</v>
      </c>
      <c r="H3996">
        <v>1.55351564021519E-2</v>
      </c>
      <c r="I3996" s="4">
        <v>5.1269497095975298</v>
      </c>
      <c r="J3996" s="13">
        <v>9.4640132752574608</v>
      </c>
      <c r="K3996" s="2">
        <v>6.7401687150568099</v>
      </c>
      <c r="L3996" s="2">
        <v>8.9008897326199907</v>
      </c>
      <c r="M3996" s="2">
        <v>6.9802369133600903</v>
      </c>
      <c r="N3996" s="14">
        <v>5.9143257746454099</v>
      </c>
      <c r="O3996" s="3" t="s">
        <v>8570</v>
      </c>
    </row>
    <row r="3997" spans="1:15" x14ac:dyDescent="0.2">
      <c r="A3997">
        <v>3994</v>
      </c>
      <c r="B3997" t="s">
        <v>3642</v>
      </c>
      <c r="C3997">
        <v>7189.5874527164497</v>
      </c>
      <c r="D3997">
        <v>0.50144085027750396</v>
      </c>
      <c r="E3997">
        <v>5.1053038851005601E-2</v>
      </c>
      <c r="F3997">
        <v>9.8219589188593002</v>
      </c>
      <c r="G3997" s="1">
        <v>9.0566264720338495E-23</v>
      </c>
      <c r="H3997" s="1">
        <v>1.9810658408637602E-21</v>
      </c>
      <c r="I3997" s="4">
        <v>190.53601838603399</v>
      </c>
      <c r="J3997" s="13">
        <v>155.33104665666499</v>
      </c>
      <c r="K3997" s="2">
        <v>136.315306116496</v>
      </c>
      <c r="L3997" s="2">
        <v>140.79841304856299</v>
      </c>
      <c r="M3997" s="2">
        <v>114.820663716128</v>
      </c>
      <c r="N3997" s="14">
        <v>117.203123993303</v>
      </c>
      <c r="O3997" s="3" t="s">
        <v>8570</v>
      </c>
    </row>
    <row r="3998" spans="1:15" x14ac:dyDescent="0.2">
      <c r="A3998">
        <v>3995</v>
      </c>
      <c r="B3998" t="s">
        <v>6792</v>
      </c>
      <c r="C3998">
        <v>422.61023929652902</v>
      </c>
      <c r="D3998">
        <v>0.50176340877604297</v>
      </c>
      <c r="E3998">
        <v>0.14413112165424299</v>
      </c>
      <c r="F3998">
        <v>3.4812981611266798</v>
      </c>
      <c r="G3998">
        <v>4.9898969681604402E-4</v>
      </c>
      <c r="H3998">
        <v>1.84850930594696E-3</v>
      </c>
      <c r="I3998" s="4">
        <v>11.247556557085799</v>
      </c>
      <c r="J3998" s="13">
        <v>11.3889521429795</v>
      </c>
      <c r="K3998" s="2">
        <v>9.3953625319118999</v>
      </c>
      <c r="L3998" s="2">
        <v>10.8181663512739</v>
      </c>
      <c r="M3998" s="2">
        <v>5.4571822183608196</v>
      </c>
      <c r="N3998" s="14">
        <v>6.4792840383299701</v>
      </c>
      <c r="O3998" s="3" t="s">
        <v>8570</v>
      </c>
    </row>
    <row r="3999" spans="1:15" x14ac:dyDescent="0.2">
      <c r="A3999">
        <v>3996</v>
      </c>
      <c r="B3999" t="s">
        <v>7464</v>
      </c>
      <c r="C3999">
        <v>166.37806908569601</v>
      </c>
      <c r="D3999">
        <v>0.50198176109828696</v>
      </c>
      <c r="E3999">
        <v>0.182806854015472</v>
      </c>
      <c r="F3999">
        <v>2.7459679441548799</v>
      </c>
      <c r="G3999">
        <v>6.0332658357392698E-3</v>
      </c>
      <c r="H3999">
        <v>1.7614329060667702E-2</v>
      </c>
      <c r="I3999" s="4">
        <v>5.8925400679862001</v>
      </c>
      <c r="J3999" s="13">
        <v>7.0960213337127698</v>
      </c>
      <c r="K3999" s="2">
        <v>6.8478869706423904</v>
      </c>
      <c r="L3999" s="2">
        <v>7.36469136389589</v>
      </c>
      <c r="M3999" s="2">
        <v>5.5954975087120298</v>
      </c>
      <c r="N3999" s="14">
        <v>5.1708256765697804</v>
      </c>
      <c r="O3999" s="3" t="s">
        <v>8570</v>
      </c>
    </row>
    <row r="4000" spans="1:15" x14ac:dyDescent="0.2">
      <c r="A4000">
        <v>3997</v>
      </c>
      <c r="B4000" t="s">
        <v>6984</v>
      </c>
      <c r="C4000">
        <v>519.22167324680095</v>
      </c>
      <c r="D4000">
        <v>0.50222030980061205</v>
      </c>
      <c r="E4000">
        <v>0.15464845140813299</v>
      </c>
      <c r="F4000">
        <v>3.24749653312209</v>
      </c>
      <c r="G4000">
        <v>1.1642508250602601E-3</v>
      </c>
      <c r="H4000">
        <v>3.9978921998230299E-3</v>
      </c>
      <c r="I4000" s="4" t="e">
        <v>#N/A</v>
      </c>
      <c r="J4000" s="13" t="e">
        <v>#N/A</v>
      </c>
      <c r="K4000" s="2" t="e">
        <v>#N/A</v>
      </c>
      <c r="L4000" s="2" t="e">
        <v>#N/A</v>
      </c>
      <c r="M4000" s="2" t="e">
        <v>#N/A</v>
      </c>
      <c r="N4000" s="14" t="e">
        <v>#N/A</v>
      </c>
      <c r="O4000" s="3" t="s">
        <v>8570</v>
      </c>
    </row>
    <row r="4001" spans="1:15" x14ac:dyDescent="0.2">
      <c r="A4001">
        <v>3998</v>
      </c>
      <c r="B4001" t="s">
        <v>6766</v>
      </c>
      <c r="C4001">
        <v>313.74135319402399</v>
      </c>
      <c r="D4001">
        <v>0.50223459536931203</v>
      </c>
      <c r="E4001">
        <v>0.14278372505655401</v>
      </c>
      <c r="F4001">
        <v>3.5174498716179801</v>
      </c>
      <c r="G4001">
        <v>4.3571463946947902E-4</v>
      </c>
      <c r="H4001">
        <v>1.63173490424918E-3</v>
      </c>
      <c r="I4001" s="4">
        <v>3.0886831605723701</v>
      </c>
      <c r="J4001" s="13">
        <v>3.8139648045864099</v>
      </c>
      <c r="K4001" s="2">
        <v>3.1496176744928999</v>
      </c>
      <c r="L4001" s="2">
        <v>3.3492117210796701</v>
      </c>
      <c r="M4001" s="2">
        <v>2.57381325774596</v>
      </c>
      <c r="N4001" s="14">
        <v>2.8281185710671899</v>
      </c>
      <c r="O4001" s="3" t="s">
        <v>8570</v>
      </c>
    </row>
    <row r="4002" spans="1:15" x14ac:dyDescent="0.2">
      <c r="A4002">
        <v>3999</v>
      </c>
      <c r="B4002" t="s">
        <v>4327</v>
      </c>
      <c r="C4002">
        <v>3098.7202858460601</v>
      </c>
      <c r="D4002">
        <v>0.50261285111571097</v>
      </c>
      <c r="E4002">
        <v>6.6136118134358296E-2</v>
      </c>
      <c r="F4002">
        <v>7.59967269464821</v>
      </c>
      <c r="G4002" s="1">
        <v>2.96880659193484E-14</v>
      </c>
      <c r="H4002" s="1">
        <v>3.6764275324133102E-13</v>
      </c>
      <c r="I4002" s="4">
        <v>35.6338859070502</v>
      </c>
      <c r="J4002" s="13">
        <v>46.1032438013412</v>
      </c>
      <c r="K4002" s="2">
        <v>40.0033112702328</v>
      </c>
      <c r="L4002" s="2">
        <v>43.4108224054063</v>
      </c>
      <c r="M4002" s="2">
        <v>30.341776794979801</v>
      </c>
      <c r="N4002" s="14">
        <v>31.466810602676201</v>
      </c>
      <c r="O4002" s="3" t="s">
        <v>8570</v>
      </c>
    </row>
    <row r="4003" spans="1:15" x14ac:dyDescent="0.2">
      <c r="A4003">
        <v>4000</v>
      </c>
      <c r="B4003" t="s">
        <v>6554</v>
      </c>
      <c r="C4003">
        <v>1391.96317453239</v>
      </c>
      <c r="D4003">
        <v>0.50274081266182602</v>
      </c>
      <c r="E4003">
        <v>0.13178398459625501</v>
      </c>
      <c r="F4003">
        <v>3.81488550526127</v>
      </c>
      <c r="G4003">
        <v>1.3624608896614499E-4</v>
      </c>
      <c r="H4003">
        <v>5.6088050084033897E-4</v>
      </c>
      <c r="I4003" s="4">
        <v>30.687989176887999</v>
      </c>
      <c r="J4003" s="13">
        <v>33.429166844295999</v>
      </c>
      <c r="K4003" s="2">
        <v>36.200987508435198</v>
      </c>
      <c r="L4003" s="2">
        <v>42.6174963129952</v>
      </c>
      <c r="M4003" s="2">
        <v>27.220863696012</v>
      </c>
      <c r="N4003" s="14">
        <v>23.4866652385229</v>
      </c>
      <c r="O4003" s="3" t="s">
        <v>8570</v>
      </c>
    </row>
    <row r="4004" spans="1:15" x14ac:dyDescent="0.2">
      <c r="A4004">
        <v>4001</v>
      </c>
      <c r="B4004" t="s">
        <v>6258</v>
      </c>
      <c r="C4004">
        <v>397.874796167</v>
      </c>
      <c r="D4004">
        <v>0.50276710525375201</v>
      </c>
      <c r="E4004">
        <v>0.119798318185942</v>
      </c>
      <c r="F4004">
        <v>4.1967793276813197</v>
      </c>
      <c r="G4004" s="1">
        <v>2.7073749482098901E-5</v>
      </c>
      <c r="H4004">
        <v>1.2658680716173999E-4</v>
      </c>
      <c r="I4004" s="4">
        <v>14.7356733206106</v>
      </c>
      <c r="J4004" s="13">
        <v>13.0596192174759</v>
      </c>
      <c r="K4004" s="2">
        <v>10.6874406075745</v>
      </c>
      <c r="L4004" s="2">
        <v>10.9357298043494</v>
      </c>
      <c r="M4004" s="2">
        <v>8.4956665426603593</v>
      </c>
      <c r="N4004" s="14">
        <v>9.2281307191599495</v>
      </c>
      <c r="O4004" s="3" t="s">
        <v>8570</v>
      </c>
    </row>
    <row r="4005" spans="1:15" x14ac:dyDescent="0.2">
      <c r="A4005">
        <v>4002</v>
      </c>
      <c r="B4005" t="s">
        <v>7377</v>
      </c>
      <c r="C4005">
        <v>864.50894785152195</v>
      </c>
      <c r="D4005">
        <v>0.50296943872640798</v>
      </c>
      <c r="E4005">
        <v>0.17756295920849899</v>
      </c>
      <c r="F4005">
        <v>2.83262590896455</v>
      </c>
      <c r="G4005">
        <v>4.6167380283386097E-3</v>
      </c>
      <c r="H4005">
        <v>1.3850782999129001E-2</v>
      </c>
      <c r="I4005" s="4">
        <v>61.625132489432602</v>
      </c>
      <c r="J4005" s="13">
        <v>62.159962506357999</v>
      </c>
      <c r="K4005" s="2">
        <v>75.479736284877603</v>
      </c>
      <c r="L4005" s="2">
        <v>71.245210210682899</v>
      </c>
      <c r="M4005" s="2">
        <v>50.7424345928764</v>
      </c>
      <c r="N4005" s="14">
        <v>46.314244712447802</v>
      </c>
      <c r="O4005" s="3" t="s">
        <v>8570</v>
      </c>
    </row>
    <row r="4006" spans="1:15" x14ac:dyDescent="0.2">
      <c r="A4006">
        <v>4003</v>
      </c>
      <c r="B4006" t="s">
        <v>6922</v>
      </c>
      <c r="C4006">
        <v>377.337706732355</v>
      </c>
      <c r="D4006">
        <v>0.50304092590829697</v>
      </c>
      <c r="E4006">
        <v>0.15081696795029401</v>
      </c>
      <c r="F4006">
        <v>3.3354398563037599</v>
      </c>
      <c r="G4006">
        <v>8.5164573817125703E-4</v>
      </c>
      <c r="H4006">
        <v>3.00234102831124E-3</v>
      </c>
      <c r="I4006" s="4">
        <v>11.7699163391088</v>
      </c>
      <c r="J4006" s="13">
        <v>17.181888213485099</v>
      </c>
      <c r="K4006" s="2">
        <v>21.554444323499201</v>
      </c>
      <c r="L4006" s="2">
        <v>20.0971610180776</v>
      </c>
      <c r="M4006" s="2">
        <v>16.149937103445001</v>
      </c>
      <c r="N4006" s="14">
        <v>14.7580441098865</v>
      </c>
      <c r="O4006" s="3" t="s">
        <v>8570</v>
      </c>
    </row>
    <row r="4007" spans="1:15" x14ac:dyDescent="0.2">
      <c r="A4007">
        <v>4004</v>
      </c>
      <c r="B4007" t="s">
        <v>6049</v>
      </c>
      <c r="C4007">
        <v>8233.9313242258304</v>
      </c>
      <c r="D4007">
        <v>0.50305498752459998</v>
      </c>
      <c r="E4007">
        <v>0.112422453817849</v>
      </c>
      <c r="F4007">
        <v>4.4746842862873999</v>
      </c>
      <c r="G4007" s="1">
        <v>7.6524300397400603E-6</v>
      </c>
      <c r="H4007" s="1">
        <v>3.8757241886314E-5</v>
      </c>
      <c r="I4007" s="4">
        <v>895.515327194836</v>
      </c>
      <c r="J4007" s="13">
        <v>730.57772907685103</v>
      </c>
      <c r="K4007" s="2">
        <v>735.73506969385096</v>
      </c>
      <c r="L4007" s="2">
        <v>630.86044481819101</v>
      </c>
      <c r="M4007" s="2">
        <v>537.33301586323898</v>
      </c>
      <c r="N4007" s="14">
        <v>525.55082952207601</v>
      </c>
      <c r="O4007" s="3" t="s">
        <v>8570</v>
      </c>
    </row>
    <row r="4008" spans="1:15" x14ac:dyDescent="0.2">
      <c r="A4008">
        <v>4005</v>
      </c>
      <c r="B4008" t="s">
        <v>6668</v>
      </c>
      <c r="C4008">
        <v>572.72238796766601</v>
      </c>
      <c r="D4008">
        <v>0.50326535617277901</v>
      </c>
      <c r="E4008">
        <v>0.13786697746415799</v>
      </c>
      <c r="F4008">
        <v>3.6503691125281801</v>
      </c>
      <c r="G4008">
        <v>2.6186372455064299E-4</v>
      </c>
      <c r="H4008">
        <v>1.0223839217105601E-3</v>
      </c>
      <c r="I4008" s="4">
        <v>10.3802544803148</v>
      </c>
      <c r="J4008" s="13">
        <v>12.598860525626501</v>
      </c>
      <c r="K4008" s="2">
        <v>12.6416838068668</v>
      </c>
      <c r="L4008" s="2">
        <v>13.280773706271001</v>
      </c>
      <c r="M4008" s="2">
        <v>11.132442541409301</v>
      </c>
      <c r="N4008" s="14">
        <v>10.170678579868101</v>
      </c>
      <c r="O4008" s="3" t="s">
        <v>8570</v>
      </c>
    </row>
    <row r="4009" spans="1:15" x14ac:dyDescent="0.2">
      <c r="A4009">
        <v>4006</v>
      </c>
      <c r="B4009" t="s">
        <v>7551</v>
      </c>
      <c r="C4009">
        <v>200.30789288189399</v>
      </c>
      <c r="D4009">
        <v>0.50345873314260903</v>
      </c>
      <c r="E4009">
        <v>0.18941156868989001</v>
      </c>
      <c r="F4009">
        <v>2.65801469585465</v>
      </c>
      <c r="G4009">
        <v>7.8602465446117407E-3</v>
      </c>
      <c r="H4009">
        <v>2.2311479815217101E-2</v>
      </c>
      <c r="I4009" s="4">
        <v>8.1094790152276204</v>
      </c>
      <c r="J4009" s="13">
        <v>8.0447311532006598</v>
      </c>
      <c r="K4009" s="2">
        <v>6.8093646928405498</v>
      </c>
      <c r="L4009" s="2">
        <v>7.6742057998747502</v>
      </c>
      <c r="M4009" s="2">
        <v>4.3889181142854898</v>
      </c>
      <c r="N4009" s="14">
        <v>5.9980693130259297</v>
      </c>
      <c r="O4009" s="3" t="s">
        <v>8570</v>
      </c>
    </row>
    <row r="4010" spans="1:15" x14ac:dyDescent="0.2">
      <c r="A4010">
        <v>4007</v>
      </c>
      <c r="B4010" t="s">
        <v>6821</v>
      </c>
      <c r="C4010">
        <v>284.580427676738</v>
      </c>
      <c r="D4010">
        <v>0.50353812380486695</v>
      </c>
      <c r="E4010">
        <v>0.14598852626997999</v>
      </c>
      <c r="F4010">
        <v>3.4491623189185598</v>
      </c>
      <c r="G4010">
        <v>5.6232856662203799E-4</v>
      </c>
      <c r="H4010">
        <v>2.05747689855427E-3</v>
      </c>
      <c r="I4010" s="4">
        <v>9.2638391117226906</v>
      </c>
      <c r="J4010" s="13">
        <v>9.9397037305032097</v>
      </c>
      <c r="K4010" s="2">
        <v>9.2133293734165491</v>
      </c>
      <c r="L4010" s="2">
        <v>9.2610446399854407</v>
      </c>
      <c r="M4010" s="2">
        <v>6.8040342939937197</v>
      </c>
      <c r="N4010" s="14">
        <v>7.42130813581824</v>
      </c>
      <c r="O4010" s="3" t="s">
        <v>8570</v>
      </c>
    </row>
    <row r="4011" spans="1:15" x14ac:dyDescent="0.2">
      <c r="A4011">
        <v>4008</v>
      </c>
      <c r="B4011" t="s">
        <v>5444</v>
      </c>
      <c r="C4011">
        <v>2268.2347175114401</v>
      </c>
      <c r="D4011">
        <v>0.50368996056276005</v>
      </c>
      <c r="E4011">
        <v>9.3557692213304094E-2</v>
      </c>
      <c r="F4011">
        <v>5.38373648010029</v>
      </c>
      <c r="G4011" s="1">
        <v>7.2955289533798704E-8</v>
      </c>
      <c r="H4011" s="1">
        <v>4.8476241238806298E-7</v>
      </c>
      <c r="I4011" s="4">
        <v>21.694845004261801</v>
      </c>
      <c r="J4011" s="13">
        <v>28.973450256410899</v>
      </c>
      <c r="K4011" s="2">
        <v>29.560518194193399</v>
      </c>
      <c r="L4011" s="2">
        <v>30.006153477454401</v>
      </c>
      <c r="M4011" s="2">
        <v>22.3302292944411</v>
      </c>
      <c r="N4011" s="14">
        <v>22.087779316102601</v>
      </c>
      <c r="O4011" s="3" t="s">
        <v>8570</v>
      </c>
    </row>
    <row r="4012" spans="1:15" x14ac:dyDescent="0.2">
      <c r="A4012">
        <v>4009</v>
      </c>
      <c r="B4012" t="s">
        <v>6221</v>
      </c>
      <c r="C4012">
        <v>867.21450152004002</v>
      </c>
      <c r="D4012">
        <v>0.504108409096651</v>
      </c>
      <c r="E4012">
        <v>0.11859249920697899</v>
      </c>
      <c r="F4012">
        <v>4.2507613252742997</v>
      </c>
      <c r="G4012" s="1">
        <v>2.1304510170681099E-5</v>
      </c>
      <c r="H4012">
        <v>1.01048356206767E-4</v>
      </c>
      <c r="I4012" s="4">
        <v>5.4912875642335202</v>
      </c>
      <c r="J4012" s="13">
        <v>8.1866176954606509</v>
      </c>
      <c r="K4012" s="2">
        <v>7.93842583623697</v>
      </c>
      <c r="L4012" s="2">
        <v>8.2936816695874391</v>
      </c>
      <c r="M4012" s="2">
        <v>5.8586199686318698</v>
      </c>
      <c r="N4012" s="14">
        <v>6.3614294228917903</v>
      </c>
      <c r="O4012" s="3" t="s">
        <v>8570</v>
      </c>
    </row>
    <row r="4013" spans="1:15" x14ac:dyDescent="0.2">
      <c r="A4013">
        <v>4010</v>
      </c>
      <c r="B4013" t="s">
        <v>6517</v>
      </c>
      <c r="C4013">
        <v>998.90918421096501</v>
      </c>
      <c r="D4013">
        <v>0.50416896461548699</v>
      </c>
      <c r="E4013">
        <v>0.13068279113887099</v>
      </c>
      <c r="F4013">
        <v>3.8579598753727899</v>
      </c>
      <c r="G4013">
        <v>1.1433741222285799E-4</v>
      </c>
      <c r="H4013">
        <v>4.7706232013328403E-4</v>
      </c>
      <c r="I4013" s="4">
        <v>32.199616263331002</v>
      </c>
      <c r="J4013" s="13">
        <v>32.4720821372592</v>
      </c>
      <c r="K4013" s="2">
        <v>36.2779659340423</v>
      </c>
      <c r="L4013" s="2">
        <v>40.431758536251401</v>
      </c>
      <c r="M4013" s="2">
        <v>25.396518218845301</v>
      </c>
      <c r="N4013" s="14">
        <v>26.3876137853802</v>
      </c>
      <c r="O4013" s="3" t="s">
        <v>8570</v>
      </c>
    </row>
    <row r="4014" spans="1:15" x14ac:dyDescent="0.2">
      <c r="A4014">
        <v>4011</v>
      </c>
      <c r="B4014" t="s">
        <v>6466</v>
      </c>
      <c r="C4014">
        <v>1643.10905108253</v>
      </c>
      <c r="D4014">
        <v>0.50475424936133695</v>
      </c>
      <c r="E4014">
        <v>0.128815952634767</v>
      </c>
      <c r="F4014">
        <v>3.9184141330109301</v>
      </c>
      <c r="G4014" s="1">
        <v>8.9133470475947496E-5</v>
      </c>
      <c r="H4014">
        <v>3.79577308414801E-4</v>
      </c>
      <c r="I4014" s="4">
        <v>54.355218904215398</v>
      </c>
      <c r="J4014" s="13">
        <v>54.374793983134801</v>
      </c>
      <c r="K4014" s="2">
        <v>65.860870969458801</v>
      </c>
      <c r="L4014" s="2">
        <v>63.763069471623702</v>
      </c>
      <c r="M4014" s="2">
        <v>45.689218044929298</v>
      </c>
      <c r="N4014" s="14">
        <v>48.159998131010902</v>
      </c>
      <c r="O4014" s="3" t="s">
        <v>8570</v>
      </c>
    </row>
    <row r="4015" spans="1:15" x14ac:dyDescent="0.2">
      <c r="A4015">
        <v>4012</v>
      </c>
      <c r="B4015" t="s">
        <v>4979</v>
      </c>
      <c r="C4015">
        <v>1478.7919939847</v>
      </c>
      <c r="D4015">
        <v>0.50489952822695106</v>
      </c>
      <c r="E4015">
        <v>8.1795772383951207E-2</v>
      </c>
      <c r="F4015">
        <v>6.1726848895923601</v>
      </c>
      <c r="G4015" s="1">
        <v>6.7139941719048403E-10</v>
      </c>
      <c r="H4015" s="1">
        <v>5.6404037994891399E-9</v>
      </c>
      <c r="I4015" s="4">
        <v>26.516019395620599</v>
      </c>
      <c r="J4015" s="13">
        <v>39.402192660352803</v>
      </c>
      <c r="K4015" s="2">
        <v>36.501778247664802</v>
      </c>
      <c r="L4015" s="2">
        <v>37.618002334289699</v>
      </c>
      <c r="M4015" s="2">
        <v>26.641533075439199</v>
      </c>
      <c r="N4015" s="14">
        <v>26.099192685209299</v>
      </c>
      <c r="O4015" s="3" t="s">
        <v>8570</v>
      </c>
    </row>
    <row r="4016" spans="1:15" x14ac:dyDescent="0.2">
      <c r="A4016">
        <v>4013</v>
      </c>
      <c r="B4016" t="s">
        <v>5547</v>
      </c>
      <c r="C4016">
        <v>1217.70739161604</v>
      </c>
      <c r="D4016">
        <v>0.50534905984301004</v>
      </c>
      <c r="E4016">
        <v>9.6854785128826906E-2</v>
      </c>
      <c r="F4016">
        <v>5.2175951778824698</v>
      </c>
      <c r="G4016" s="1">
        <v>1.81261087389604E-7</v>
      </c>
      <c r="H4016" s="1">
        <v>1.1501127009609899E-6</v>
      </c>
      <c r="I4016" s="4">
        <v>60.643069910107499</v>
      </c>
      <c r="J4016" s="13">
        <v>40.628706976654797</v>
      </c>
      <c r="K4016" s="2">
        <v>38.400930201523899</v>
      </c>
      <c r="L4016" s="2">
        <v>45.347060305812697</v>
      </c>
      <c r="M4016" s="2">
        <v>31.247399327720899</v>
      </c>
      <c r="N4016" s="14">
        <v>31.259990193458599</v>
      </c>
      <c r="O4016" s="3" t="s">
        <v>8570</v>
      </c>
    </row>
    <row r="4017" spans="1:15" x14ac:dyDescent="0.2">
      <c r="A4017">
        <v>4014</v>
      </c>
      <c r="B4017" t="s">
        <v>6862</v>
      </c>
      <c r="C4017">
        <v>1038.8732932164201</v>
      </c>
      <c r="D4017">
        <v>0.505846849263759</v>
      </c>
      <c r="E4017">
        <v>0.14877717751878</v>
      </c>
      <c r="F4017">
        <v>3.4000298815986398</v>
      </c>
      <c r="G4017">
        <v>6.7378489373727502E-4</v>
      </c>
      <c r="H4017">
        <v>2.42554591496787E-3</v>
      </c>
      <c r="I4017" s="4">
        <v>26.852256555561699</v>
      </c>
      <c r="J4017" s="13">
        <v>17.314835371832999</v>
      </c>
      <c r="K4017" s="2">
        <v>18.656282510938802</v>
      </c>
      <c r="L4017" s="2">
        <v>22.795562645607799</v>
      </c>
      <c r="M4017" s="2">
        <v>13.8070931354432</v>
      </c>
      <c r="N4017" s="14">
        <v>14.3542455952018</v>
      </c>
      <c r="O4017" s="3" t="s">
        <v>8570</v>
      </c>
    </row>
    <row r="4018" spans="1:15" x14ac:dyDescent="0.2">
      <c r="A4018">
        <v>4015</v>
      </c>
      <c r="B4018" t="s">
        <v>5509</v>
      </c>
      <c r="C4018">
        <v>2229.8774781071902</v>
      </c>
      <c r="D4018">
        <v>0.50622561543343603</v>
      </c>
      <c r="E4018">
        <v>9.5981511988423099E-2</v>
      </c>
      <c r="F4018">
        <v>5.2741992176003203</v>
      </c>
      <c r="G4018" s="1">
        <v>1.3333700507482299E-7</v>
      </c>
      <c r="H4018" s="1">
        <v>8.5901633383213397E-7</v>
      </c>
      <c r="I4018" s="4">
        <v>47.228176331024898</v>
      </c>
      <c r="J4018" s="13">
        <v>47.361548696742297</v>
      </c>
      <c r="K4018" s="2">
        <v>50.313106516014699</v>
      </c>
      <c r="L4018" s="2">
        <v>54.008529848392101</v>
      </c>
      <c r="M4018" s="2">
        <v>41.099496341144501</v>
      </c>
      <c r="N4018" s="14">
        <v>36.5242993076902</v>
      </c>
      <c r="O4018" s="3" t="s">
        <v>8570</v>
      </c>
    </row>
    <row r="4019" spans="1:15" x14ac:dyDescent="0.2">
      <c r="A4019">
        <v>4016</v>
      </c>
      <c r="B4019" t="s">
        <v>7048</v>
      </c>
      <c r="C4019">
        <v>805.24699898946699</v>
      </c>
      <c r="D4019">
        <v>0.50667931056115201</v>
      </c>
      <c r="E4019">
        <v>0.15909220793371801</v>
      </c>
      <c r="F4019">
        <v>3.1848153793443399</v>
      </c>
      <c r="G4019">
        <v>1.4484638390367299E-3</v>
      </c>
      <c r="H4019">
        <v>4.87547361056108E-3</v>
      </c>
      <c r="I4019" s="4">
        <v>50.402790672583102</v>
      </c>
      <c r="J4019" s="13">
        <v>50.8654405461143</v>
      </c>
      <c r="K4019" s="2">
        <v>55.179624860510899</v>
      </c>
      <c r="L4019" s="2">
        <v>59.126689231341601</v>
      </c>
      <c r="M4019" s="2">
        <v>41.574556028685301</v>
      </c>
      <c r="N4019" s="14">
        <v>36.583239869121101</v>
      </c>
      <c r="O4019" s="3" t="s">
        <v>8570</v>
      </c>
    </row>
    <row r="4020" spans="1:15" x14ac:dyDescent="0.2">
      <c r="A4020">
        <v>4017</v>
      </c>
      <c r="B4020" t="s">
        <v>5250</v>
      </c>
      <c r="C4020">
        <v>2060.5047455302902</v>
      </c>
      <c r="D4020">
        <v>0.50701459480182698</v>
      </c>
      <c r="E4020">
        <v>8.8996968245097896E-2</v>
      </c>
      <c r="F4020">
        <v>5.6969872659651397</v>
      </c>
      <c r="G4020" s="1">
        <v>1.21943031661406E-8</v>
      </c>
      <c r="H4020" s="1">
        <v>8.8966887888180794E-8</v>
      </c>
      <c r="I4020" s="4">
        <v>28.1955362613967</v>
      </c>
      <c r="J4020" s="13">
        <v>24.992481144682099</v>
      </c>
      <c r="K4020" s="2">
        <v>26.363956827304101</v>
      </c>
      <c r="L4020" s="2">
        <v>27.565424571095299</v>
      </c>
      <c r="M4020" s="2">
        <v>19.6390986028551</v>
      </c>
      <c r="N4020" s="14">
        <v>20.7853189498388</v>
      </c>
      <c r="O4020" s="3" t="s">
        <v>8570</v>
      </c>
    </row>
    <row r="4021" spans="1:15" x14ac:dyDescent="0.2">
      <c r="A4021">
        <v>4018</v>
      </c>
      <c r="B4021" t="s">
        <v>6705</v>
      </c>
      <c r="C4021">
        <v>465.26161913922198</v>
      </c>
      <c r="D4021">
        <v>0.50726737910277198</v>
      </c>
      <c r="E4021">
        <v>0.14124498021486101</v>
      </c>
      <c r="F4021">
        <v>3.5914011126704799</v>
      </c>
      <c r="G4021">
        <v>3.2890497329265099E-4</v>
      </c>
      <c r="H4021">
        <v>1.26281666610675E-3</v>
      </c>
      <c r="I4021" s="4">
        <v>31.469186672319299</v>
      </c>
      <c r="J4021" s="13">
        <v>34.571848235714498</v>
      </c>
      <c r="K4021" s="2">
        <v>30.8094525996435</v>
      </c>
      <c r="L4021" s="2">
        <v>29.567620655903099</v>
      </c>
      <c r="M4021" s="2">
        <v>27.632624105392601</v>
      </c>
      <c r="N4021" s="14">
        <v>20.4617175212592</v>
      </c>
      <c r="O4021" s="3" t="s">
        <v>8570</v>
      </c>
    </row>
    <row r="4022" spans="1:15" x14ac:dyDescent="0.2">
      <c r="A4022">
        <v>4019</v>
      </c>
      <c r="B4022" t="s">
        <v>7680</v>
      </c>
      <c r="C4022">
        <v>251.68688930275999</v>
      </c>
      <c r="D4022">
        <v>0.50738137764403901</v>
      </c>
      <c r="E4022">
        <v>0.202089403759458</v>
      </c>
      <c r="F4022">
        <v>2.5106777901525299</v>
      </c>
      <c r="G4022">
        <v>1.20499626645702E-2</v>
      </c>
      <c r="H4022">
        <v>3.2675537955908801E-2</v>
      </c>
      <c r="I4022" s="4">
        <v>6.5833388273665197</v>
      </c>
      <c r="J4022" s="13">
        <v>6.9684871203421199</v>
      </c>
      <c r="K4022" s="2">
        <v>7.21088772900303</v>
      </c>
      <c r="L4022" s="2">
        <v>9.9424073999720903</v>
      </c>
      <c r="M4022" s="2">
        <v>6.4053445634139399</v>
      </c>
      <c r="N4022" s="14">
        <v>6.1465724362299596</v>
      </c>
      <c r="O4022" s="3" t="s">
        <v>8570</v>
      </c>
    </row>
    <row r="4023" spans="1:15" x14ac:dyDescent="0.2">
      <c r="A4023">
        <v>4020</v>
      </c>
      <c r="B4023" t="s">
        <v>4081</v>
      </c>
      <c r="C4023">
        <v>2559.18729721307</v>
      </c>
      <c r="D4023">
        <v>0.507507609408961</v>
      </c>
      <c r="E4023">
        <v>6.1391322443296703E-2</v>
      </c>
      <c r="F4023">
        <v>8.2667645721056697</v>
      </c>
      <c r="G4023" s="1">
        <v>1.3764339583122499E-16</v>
      </c>
      <c r="H4023" s="1">
        <v>2.0248133624815699E-15</v>
      </c>
      <c r="I4023" s="4">
        <v>74.180970927966698</v>
      </c>
      <c r="J4023" s="13">
        <v>60.8678087624357</v>
      </c>
      <c r="K4023" s="2">
        <v>52.265524430750403</v>
      </c>
      <c r="L4023" s="2">
        <v>58.4623811096182</v>
      </c>
      <c r="M4023" s="2">
        <v>34.109363733266299</v>
      </c>
      <c r="N4023" s="14">
        <v>36.346254903837803</v>
      </c>
      <c r="O4023" s="3" t="s">
        <v>8570</v>
      </c>
    </row>
    <row r="4024" spans="1:15" x14ac:dyDescent="0.2">
      <c r="A4024">
        <v>4021</v>
      </c>
      <c r="B4024" t="s">
        <v>6983</v>
      </c>
      <c r="C4024">
        <v>413.69625096802901</v>
      </c>
      <c r="D4024">
        <v>0.50768675329358603</v>
      </c>
      <c r="E4024">
        <v>0.15627521146233</v>
      </c>
      <c r="F4024">
        <v>3.2486710370951299</v>
      </c>
      <c r="G4024">
        <v>1.15945480583593E-3</v>
      </c>
      <c r="H4024">
        <v>3.9842041923615398E-3</v>
      </c>
      <c r="I4024" s="4">
        <v>29.1883593507734</v>
      </c>
      <c r="J4024" s="13">
        <v>31.4225207160232</v>
      </c>
      <c r="K4024" s="2">
        <v>29.446517035395502</v>
      </c>
      <c r="L4024" s="2">
        <v>29.601733598256601</v>
      </c>
      <c r="M4024" s="2">
        <v>26.038863357166001</v>
      </c>
      <c r="N4024" s="14">
        <v>17.290143168011799</v>
      </c>
      <c r="O4024" s="3" t="s">
        <v>8570</v>
      </c>
    </row>
    <row r="4025" spans="1:15" x14ac:dyDescent="0.2">
      <c r="A4025">
        <v>4022</v>
      </c>
      <c r="B4025" t="s">
        <v>7764</v>
      </c>
      <c r="C4025">
        <v>193.928218909001</v>
      </c>
      <c r="D4025">
        <v>0.50780307547356796</v>
      </c>
      <c r="E4025">
        <v>0.209194476336374</v>
      </c>
      <c r="F4025">
        <v>2.4274210503390399</v>
      </c>
      <c r="G4025">
        <v>1.5206596147416899E-2</v>
      </c>
      <c r="H4025">
        <v>4.0097453677570997E-2</v>
      </c>
      <c r="I4025" s="4">
        <v>2.2011979117479901</v>
      </c>
      <c r="J4025" s="13">
        <v>2.5364490400942401</v>
      </c>
      <c r="K4025" s="2">
        <v>2.9615440651029901</v>
      </c>
      <c r="L4025" s="2">
        <v>3.05554374454116</v>
      </c>
      <c r="M4025" s="2">
        <v>2.1547896864539999</v>
      </c>
      <c r="N4025" s="14">
        <v>2.1323434034677202</v>
      </c>
      <c r="O4025" s="3" t="s">
        <v>8570</v>
      </c>
    </row>
    <row r="4026" spans="1:15" x14ac:dyDescent="0.2">
      <c r="A4026">
        <v>4023</v>
      </c>
      <c r="B4026" t="s">
        <v>7613</v>
      </c>
      <c r="C4026">
        <v>452.98355952692799</v>
      </c>
      <c r="D4026">
        <v>0.508378435023352</v>
      </c>
      <c r="E4026">
        <v>0.19601877989613101</v>
      </c>
      <c r="F4026">
        <v>2.5935190255379501</v>
      </c>
      <c r="G4026">
        <v>9.4999282869938605E-3</v>
      </c>
      <c r="H4026">
        <v>2.6441666179850502E-2</v>
      </c>
      <c r="I4026" s="4">
        <v>16.905906990499599</v>
      </c>
      <c r="J4026" s="13">
        <v>19.196132153298599</v>
      </c>
      <c r="K4026" s="2">
        <v>22.6139734066895</v>
      </c>
      <c r="L4026" s="2">
        <v>25.206197363302</v>
      </c>
      <c r="M4026" s="2">
        <v>17.061623451830499</v>
      </c>
      <c r="N4026" s="14">
        <v>16.989926400562599</v>
      </c>
      <c r="O4026" s="3" t="s">
        <v>8570</v>
      </c>
    </row>
    <row r="4027" spans="1:15" x14ac:dyDescent="0.2">
      <c r="A4027">
        <v>4024</v>
      </c>
      <c r="B4027" t="s">
        <v>5084</v>
      </c>
      <c r="C4027">
        <v>1405.2745209714401</v>
      </c>
      <c r="D4027">
        <v>0.50904602337001703</v>
      </c>
      <c r="E4027">
        <v>8.4884599682991002E-2</v>
      </c>
      <c r="F4027">
        <v>5.9969184666134199</v>
      </c>
      <c r="G4027" s="1">
        <v>2.01096961904515E-9</v>
      </c>
      <c r="H4027" s="1">
        <v>1.6010159040311701E-8</v>
      </c>
      <c r="I4027" s="4">
        <v>69.766664313722202</v>
      </c>
      <c r="J4027" s="13">
        <v>65.147353583261804</v>
      </c>
      <c r="K4027" s="2">
        <v>64.561965775644097</v>
      </c>
      <c r="L4027" s="2">
        <v>63.166509343416699</v>
      </c>
      <c r="M4027" s="2">
        <v>45.985371998453701</v>
      </c>
      <c r="N4027" s="14">
        <v>45.817645649325499</v>
      </c>
      <c r="O4027" s="3" t="s">
        <v>8570</v>
      </c>
    </row>
    <row r="4028" spans="1:15" x14ac:dyDescent="0.2">
      <c r="A4028">
        <v>4025</v>
      </c>
      <c r="B4028" t="s">
        <v>4863</v>
      </c>
      <c r="C4028">
        <v>19417.6632014065</v>
      </c>
      <c r="D4028">
        <v>0.50919607114443999</v>
      </c>
      <c r="E4028">
        <v>7.9816453772038706E-2</v>
      </c>
      <c r="F4028">
        <v>6.3795877551605997</v>
      </c>
      <c r="G4028" s="1">
        <v>1.77565313373343E-10</v>
      </c>
      <c r="H4028" s="1">
        <v>1.5864238970229E-9</v>
      </c>
      <c r="I4028" s="4">
        <v>2232.6556352538801</v>
      </c>
      <c r="J4028" s="13">
        <v>1824.5075103423701</v>
      </c>
      <c r="K4028" s="2">
        <v>1794.8949571861299</v>
      </c>
      <c r="L4028" s="2">
        <v>1701.49170225547</v>
      </c>
      <c r="M4028" s="2">
        <v>1365.84945498037</v>
      </c>
      <c r="N4028" s="14">
        <v>1314.49298071111</v>
      </c>
      <c r="O4028" s="3" t="s">
        <v>8570</v>
      </c>
    </row>
    <row r="4029" spans="1:15" x14ac:dyDescent="0.2">
      <c r="A4029">
        <v>4026</v>
      </c>
      <c r="B4029" t="s">
        <v>6072</v>
      </c>
      <c r="C4029">
        <v>513.12721679849801</v>
      </c>
      <c r="D4029">
        <v>0.509254937530223</v>
      </c>
      <c r="E4029">
        <v>0.114454038721649</v>
      </c>
      <c r="F4029">
        <v>4.4494274139921304</v>
      </c>
      <c r="G4029" s="1">
        <v>8.6099521767153599E-6</v>
      </c>
      <c r="H4029" s="1">
        <v>4.31940001776486E-5</v>
      </c>
      <c r="I4029" s="4">
        <v>19.8446429872286</v>
      </c>
      <c r="J4029" s="13">
        <v>30.184277555271901</v>
      </c>
      <c r="K4029" s="2">
        <v>28.942842299728898</v>
      </c>
      <c r="L4029" s="2">
        <v>30.652689680342501</v>
      </c>
      <c r="M4029" s="2">
        <v>18.237149420351301</v>
      </c>
      <c r="N4029" s="14">
        <v>19.212310048780399</v>
      </c>
      <c r="O4029" s="3" t="s">
        <v>8570</v>
      </c>
    </row>
    <row r="4030" spans="1:15" x14ac:dyDescent="0.2">
      <c r="A4030">
        <v>4027</v>
      </c>
      <c r="B4030" t="s">
        <v>5473</v>
      </c>
      <c r="C4030">
        <v>3319.5476270703198</v>
      </c>
      <c r="D4030">
        <v>0.50948446425590499</v>
      </c>
      <c r="E4030">
        <v>9.5516434035932102E-2</v>
      </c>
      <c r="F4030">
        <v>5.3339979595997402</v>
      </c>
      <c r="G4030" s="1">
        <v>9.6073602779136907E-8</v>
      </c>
      <c r="H4030" s="1">
        <v>6.3012067167588002E-7</v>
      </c>
      <c r="I4030" s="4">
        <v>52.256301312224998</v>
      </c>
      <c r="J4030" s="13">
        <v>73.6234545077359</v>
      </c>
      <c r="K4030" s="2">
        <v>70.960965083094095</v>
      </c>
      <c r="L4030" s="2">
        <v>72.993773168518203</v>
      </c>
      <c r="M4030" s="2">
        <v>52.126476576784398</v>
      </c>
      <c r="N4030" s="14">
        <v>48.809080965349303</v>
      </c>
      <c r="O4030" s="3" t="s">
        <v>8570</v>
      </c>
    </row>
    <row r="4031" spans="1:15" x14ac:dyDescent="0.2">
      <c r="A4031">
        <v>4028</v>
      </c>
      <c r="B4031" t="s">
        <v>5168</v>
      </c>
      <c r="C4031">
        <v>1292.2411606075</v>
      </c>
      <c r="D4031">
        <v>0.50968870879781902</v>
      </c>
      <c r="E4031">
        <v>8.7163109817105899E-2</v>
      </c>
      <c r="F4031">
        <v>5.8475278115626796</v>
      </c>
      <c r="G4031" s="1">
        <v>4.9893243880244596E-9</v>
      </c>
      <c r="H4031" s="1">
        <v>3.8042621844924398E-8</v>
      </c>
      <c r="I4031" s="4">
        <v>43.381117051830202</v>
      </c>
      <c r="J4031" s="13">
        <v>65.0711595450977</v>
      </c>
      <c r="K4031" s="2">
        <v>71.321582453538994</v>
      </c>
      <c r="L4031" s="2">
        <v>68.526133284546702</v>
      </c>
      <c r="M4031" s="2">
        <v>37.236036400746301</v>
      </c>
      <c r="N4031" s="14">
        <v>46.144015932697002</v>
      </c>
      <c r="O4031" s="3" t="s">
        <v>8570</v>
      </c>
    </row>
    <row r="4032" spans="1:15" x14ac:dyDescent="0.2">
      <c r="A4032">
        <v>4029</v>
      </c>
      <c r="B4032" t="s">
        <v>4762</v>
      </c>
      <c r="C4032">
        <v>2000.2700289479201</v>
      </c>
      <c r="D4032">
        <v>0.51057310238314102</v>
      </c>
      <c r="E4032">
        <v>7.7449034107334697E-2</v>
      </c>
      <c r="F4032">
        <v>6.5923753377679297</v>
      </c>
      <c r="G4032" s="1">
        <v>4.3284460158378399E-11</v>
      </c>
      <c r="H4032" s="1">
        <v>4.08292703221961E-10</v>
      </c>
      <c r="I4032" s="4">
        <v>46.658525555148998</v>
      </c>
      <c r="J4032" s="13">
        <v>58.762946430955701</v>
      </c>
      <c r="K4032" s="2">
        <v>55.783675008672802</v>
      </c>
      <c r="L4032" s="2">
        <v>58.916059497915199</v>
      </c>
      <c r="M4032" s="2">
        <v>41.380431617126803</v>
      </c>
      <c r="N4032" s="14">
        <v>41.530249222753802</v>
      </c>
      <c r="O4032" s="3" t="s">
        <v>8570</v>
      </c>
    </row>
    <row r="4033" spans="1:15" x14ac:dyDescent="0.2">
      <c r="A4033">
        <v>4030</v>
      </c>
      <c r="B4033" t="s">
        <v>6388</v>
      </c>
      <c r="C4033">
        <v>474.61550240130498</v>
      </c>
      <c r="D4033">
        <v>0.510659420075666</v>
      </c>
      <c r="E4033">
        <v>0.127275252066229</v>
      </c>
      <c r="F4033">
        <v>4.01224442132661</v>
      </c>
      <c r="G4033" s="1">
        <v>6.0144179306888197E-5</v>
      </c>
      <c r="H4033">
        <v>2.6440415121081599E-4</v>
      </c>
      <c r="I4033" s="4">
        <v>12.7412102870534</v>
      </c>
      <c r="J4033" s="13">
        <v>17.568447078144899</v>
      </c>
      <c r="K4033" s="2">
        <v>16.630989125125399</v>
      </c>
      <c r="L4033" s="2">
        <v>15.671045767611</v>
      </c>
      <c r="M4033" s="2">
        <v>14.038675616583401</v>
      </c>
      <c r="N4033" s="14">
        <v>12.891003353138601</v>
      </c>
      <c r="O4033" s="3" t="s">
        <v>8570</v>
      </c>
    </row>
    <row r="4034" spans="1:15" x14ac:dyDescent="0.2">
      <c r="A4034">
        <v>4031</v>
      </c>
      <c r="B4034" t="s">
        <v>6891</v>
      </c>
      <c r="C4034">
        <v>1009.60614847571</v>
      </c>
      <c r="D4034">
        <v>0.51071904107695099</v>
      </c>
      <c r="E4034">
        <v>0.15121212717250301</v>
      </c>
      <c r="F4034">
        <v>3.3775005393206401</v>
      </c>
      <c r="G4034">
        <v>7.3147809652779902E-4</v>
      </c>
      <c r="H4034">
        <v>2.6112266478102298E-3</v>
      </c>
      <c r="I4034" s="4">
        <v>21.507609200896201</v>
      </c>
      <c r="J4034" s="13">
        <v>15.916608673885801</v>
      </c>
      <c r="K4034" s="2">
        <v>17.8601199579759</v>
      </c>
      <c r="L4034" s="2">
        <v>19.740290510692802</v>
      </c>
      <c r="M4034" s="2">
        <v>13.182412265786301</v>
      </c>
      <c r="N4034" s="14">
        <v>13.2960382804101</v>
      </c>
      <c r="O4034" s="3" t="s">
        <v>8570</v>
      </c>
    </row>
    <row r="4035" spans="1:15" x14ac:dyDescent="0.2">
      <c r="A4035">
        <v>4032</v>
      </c>
      <c r="B4035" t="s">
        <v>6324</v>
      </c>
      <c r="C4035">
        <v>626.51167281566597</v>
      </c>
      <c r="D4035">
        <v>0.51126054390756004</v>
      </c>
      <c r="E4035">
        <v>0.12461774716580599</v>
      </c>
      <c r="F4035">
        <v>4.1026302877014702</v>
      </c>
      <c r="G4035" s="1">
        <v>4.0847969557901701E-5</v>
      </c>
      <c r="H4035">
        <v>1.8508927356349799E-4</v>
      </c>
      <c r="I4035" s="4">
        <v>11.1345633976731</v>
      </c>
      <c r="J4035" s="13">
        <v>13.5514195140964</v>
      </c>
      <c r="K4035" s="2">
        <v>9.7629300072075704</v>
      </c>
      <c r="L4035" s="2">
        <v>9.0289631276013598</v>
      </c>
      <c r="M4035" s="2">
        <v>8.2532881297266592</v>
      </c>
      <c r="N4035" s="14">
        <v>11.0970257519994</v>
      </c>
      <c r="O4035" s="3" t="s">
        <v>8570</v>
      </c>
    </row>
    <row r="4036" spans="1:15" x14ac:dyDescent="0.2">
      <c r="A4036">
        <v>4033</v>
      </c>
      <c r="B4036" t="s">
        <v>5261</v>
      </c>
      <c r="C4036">
        <v>846.61051468652295</v>
      </c>
      <c r="D4036">
        <v>0.51191461161274998</v>
      </c>
      <c r="E4036">
        <v>9.016215720555E-2</v>
      </c>
      <c r="F4036">
        <v>5.6777103330136196</v>
      </c>
      <c r="G4036" s="1">
        <v>1.3650962232103701E-8</v>
      </c>
      <c r="H4036" s="1">
        <v>9.9060007899492398E-8</v>
      </c>
      <c r="I4036" s="4">
        <v>9.4960772822971808</v>
      </c>
      <c r="J4036" s="13">
        <v>12.2680884688247</v>
      </c>
      <c r="K4036" s="2">
        <v>10.237202019135999</v>
      </c>
      <c r="L4036" s="2">
        <v>9.6778190074033397</v>
      </c>
      <c r="M4036" s="2">
        <v>9.0979207975031802</v>
      </c>
      <c r="N4036" s="14">
        <v>7.4879474226112404</v>
      </c>
      <c r="O4036" s="3" t="s">
        <v>8570</v>
      </c>
    </row>
    <row r="4037" spans="1:15" x14ac:dyDescent="0.2">
      <c r="A4037">
        <v>4034</v>
      </c>
      <c r="B4037" t="s">
        <v>5015</v>
      </c>
      <c r="C4037">
        <v>1236.1059723210701</v>
      </c>
      <c r="D4037">
        <v>0.51224390363845995</v>
      </c>
      <c r="E4037">
        <v>8.3757112448202498E-2</v>
      </c>
      <c r="F4037">
        <v>6.1158257330712598</v>
      </c>
      <c r="G4037" s="1">
        <v>9.6058253618016508E-10</v>
      </c>
      <c r="H4037" s="1">
        <v>7.9141598733814903E-9</v>
      </c>
      <c r="I4037" s="4">
        <v>19.779176390899799</v>
      </c>
      <c r="J4037" s="13">
        <v>29.257243519719601</v>
      </c>
      <c r="K4037" s="2">
        <v>27.1561999834652</v>
      </c>
      <c r="L4037" s="2">
        <v>31.252267190009</v>
      </c>
      <c r="M4037" s="2">
        <v>19.4039491925326</v>
      </c>
      <c r="N4037" s="14">
        <v>19.440312048517701</v>
      </c>
      <c r="O4037" s="3" t="s">
        <v>8570</v>
      </c>
    </row>
    <row r="4038" spans="1:15" x14ac:dyDescent="0.2">
      <c r="A4038">
        <v>4035</v>
      </c>
      <c r="B4038" t="s">
        <v>5727</v>
      </c>
      <c r="C4038">
        <v>1022.93688768278</v>
      </c>
      <c r="D4038">
        <v>0.51254218568960197</v>
      </c>
      <c r="E4038">
        <v>0.10276983234973699</v>
      </c>
      <c r="F4038">
        <v>4.9872824930312598</v>
      </c>
      <c r="G4038" s="1">
        <v>6.1234497244301499E-7</v>
      </c>
      <c r="H4038" s="1">
        <v>3.6010025843230998E-6</v>
      </c>
      <c r="I4038" s="4">
        <v>20.137728603586499</v>
      </c>
      <c r="J4038" s="13">
        <v>28.7836146034821</v>
      </c>
      <c r="K4038" s="2">
        <v>22.808129634611799</v>
      </c>
      <c r="L4038" s="2">
        <v>29.5565243836046</v>
      </c>
      <c r="M4038" s="2">
        <v>17.386585602769198</v>
      </c>
      <c r="N4038" s="14">
        <v>22.4376738502569</v>
      </c>
      <c r="O4038" s="3" t="s">
        <v>8570</v>
      </c>
    </row>
    <row r="4039" spans="1:15" x14ac:dyDescent="0.2">
      <c r="A4039">
        <v>4036</v>
      </c>
      <c r="B4039" t="s">
        <v>6850</v>
      </c>
      <c r="C4039">
        <v>1770.9095746962601</v>
      </c>
      <c r="D4039">
        <v>0.51261880715272901</v>
      </c>
      <c r="E4039">
        <v>0.15016186040085899</v>
      </c>
      <c r="F4039">
        <v>3.4137750144030301</v>
      </c>
      <c r="G4039">
        <v>6.4069459793946197E-4</v>
      </c>
      <c r="H4039">
        <v>2.3194573503991299E-3</v>
      </c>
      <c r="I4039" s="4">
        <v>25.066599799818199</v>
      </c>
      <c r="J4039" s="13">
        <v>23.7294818434044</v>
      </c>
      <c r="K4039" s="2">
        <v>27.1830572606573</v>
      </c>
      <c r="L4039" s="2">
        <v>28.019350583595902</v>
      </c>
      <c r="M4039" s="2">
        <v>20.6195368403767</v>
      </c>
      <c r="N4039" s="14">
        <v>18.554149755109201</v>
      </c>
      <c r="O4039" s="3" t="s">
        <v>8570</v>
      </c>
    </row>
    <row r="4040" spans="1:15" x14ac:dyDescent="0.2">
      <c r="A4040">
        <v>4037</v>
      </c>
      <c r="B4040" t="s">
        <v>6028</v>
      </c>
      <c r="C4040">
        <v>1597.2028426080101</v>
      </c>
      <c r="D4040">
        <v>0.51327451339737595</v>
      </c>
      <c r="E4040">
        <v>0.11385575620517099</v>
      </c>
      <c r="F4040">
        <v>4.5081121104886703</v>
      </c>
      <c r="G4040" s="1">
        <v>6.5407014375656697E-6</v>
      </c>
      <c r="H4040" s="1">
        <v>3.3425675314646E-5</v>
      </c>
      <c r="I4040" s="4">
        <v>50.052739721873202</v>
      </c>
      <c r="J4040" s="13">
        <v>42.667237711711003</v>
      </c>
      <c r="K4040" s="2">
        <v>40.115664408457199</v>
      </c>
      <c r="L4040" s="2">
        <v>39.181681929410097</v>
      </c>
      <c r="M4040" s="2">
        <v>31.7814345643717</v>
      </c>
      <c r="N4040" s="14">
        <v>31.1626836371805</v>
      </c>
      <c r="O4040" s="3" t="s">
        <v>8570</v>
      </c>
    </row>
    <row r="4041" spans="1:15" x14ac:dyDescent="0.2">
      <c r="A4041">
        <v>4038</v>
      </c>
      <c r="B4041" t="s">
        <v>3669</v>
      </c>
      <c r="C4041">
        <v>14274.4385002941</v>
      </c>
      <c r="D4041">
        <v>0.51351496372088601</v>
      </c>
      <c r="E4041">
        <v>5.2749234621555702E-2</v>
      </c>
      <c r="F4041">
        <v>9.7350220795628495</v>
      </c>
      <c r="G4041" s="1">
        <v>2.1377126696323199E-22</v>
      </c>
      <c r="H4041" s="1">
        <v>4.5453932449666798E-21</v>
      </c>
      <c r="I4041" s="4">
        <v>253.98587051810199</v>
      </c>
      <c r="J4041" s="13">
        <v>251.57654620350499</v>
      </c>
      <c r="K4041" s="2">
        <v>231.308483509383</v>
      </c>
      <c r="L4041" s="2">
        <v>266.95182383909003</v>
      </c>
      <c r="M4041" s="2">
        <v>156.89337263647499</v>
      </c>
      <c r="N4041" s="14">
        <v>158.24915952293</v>
      </c>
      <c r="O4041" s="3" t="s">
        <v>8570</v>
      </c>
    </row>
    <row r="4042" spans="1:15" x14ac:dyDescent="0.2">
      <c r="A4042">
        <v>4039</v>
      </c>
      <c r="B4042" t="s">
        <v>6462</v>
      </c>
      <c r="C4042">
        <v>4671.5327083558004</v>
      </c>
      <c r="D4042">
        <v>0.51373220823281796</v>
      </c>
      <c r="E4042">
        <v>0.13099348235483199</v>
      </c>
      <c r="F4042">
        <v>3.9218150323023999</v>
      </c>
      <c r="G4042" s="1">
        <v>8.7884447565768397E-5</v>
      </c>
      <c r="H4042">
        <v>3.7465150769325797E-4</v>
      </c>
      <c r="I4042" s="4">
        <v>520.09246945801306</v>
      </c>
      <c r="J4042" s="13">
        <v>438.32523234379801</v>
      </c>
      <c r="K4042" s="2">
        <v>500.264775624344</v>
      </c>
      <c r="L4042" s="2">
        <v>479.92283932134899</v>
      </c>
      <c r="M4042" s="2">
        <v>363.676286740948</v>
      </c>
      <c r="N4042" s="14">
        <v>350.81240849966201</v>
      </c>
      <c r="O4042" s="3" t="s">
        <v>8570</v>
      </c>
    </row>
    <row r="4043" spans="1:15" x14ac:dyDescent="0.2">
      <c r="A4043">
        <v>4040</v>
      </c>
      <c r="B4043" t="s">
        <v>4497</v>
      </c>
      <c r="C4043">
        <v>2012.5490160195</v>
      </c>
      <c r="D4043">
        <v>0.51385597000301997</v>
      </c>
      <c r="E4043">
        <v>7.1940067686739897E-2</v>
      </c>
      <c r="F4043">
        <v>7.1428341190973796</v>
      </c>
      <c r="G4043" s="1">
        <v>9.1425934864412699E-13</v>
      </c>
      <c r="H4043" s="1">
        <v>1.0111106042636399E-11</v>
      </c>
      <c r="I4043" s="4">
        <v>14.744631834763901</v>
      </c>
      <c r="J4043" s="13">
        <v>19.243955078566799</v>
      </c>
      <c r="K4043" s="2">
        <v>18.713956885243999</v>
      </c>
      <c r="L4043" s="2">
        <v>18.3321508326068</v>
      </c>
      <c r="M4043" s="2">
        <v>14.1361930420547</v>
      </c>
      <c r="N4043" s="14">
        <v>15.015161615898901</v>
      </c>
      <c r="O4043" s="3" t="s">
        <v>8570</v>
      </c>
    </row>
    <row r="4044" spans="1:15" x14ac:dyDescent="0.2">
      <c r="A4044">
        <v>4041</v>
      </c>
      <c r="B4044" t="s">
        <v>7067</v>
      </c>
      <c r="C4044">
        <v>350.43346023971299</v>
      </c>
      <c r="D4044">
        <v>0.51418848664632799</v>
      </c>
      <c r="E4044">
        <v>0.16255304739209001</v>
      </c>
      <c r="F4044">
        <v>3.16320422714726</v>
      </c>
      <c r="G4044">
        <v>1.560428229048E-3</v>
      </c>
      <c r="H4044">
        <v>5.2205834360866503E-3</v>
      </c>
      <c r="I4044" s="4">
        <v>10.8251135360823</v>
      </c>
      <c r="J4044" s="13">
        <v>15.132851611085901</v>
      </c>
      <c r="K4044" s="2">
        <v>9.9745789223481491</v>
      </c>
      <c r="L4044" s="2">
        <v>10.7543049743902</v>
      </c>
      <c r="M4044" s="2">
        <v>8.1169393207871696</v>
      </c>
      <c r="N4044" s="14">
        <v>7.6050855768277801</v>
      </c>
      <c r="O4044" s="3" t="s">
        <v>8570</v>
      </c>
    </row>
    <row r="4045" spans="1:15" x14ac:dyDescent="0.2">
      <c r="A4045">
        <v>4042</v>
      </c>
      <c r="B4045" t="s">
        <v>6861</v>
      </c>
      <c r="C4045">
        <v>303.19330384454503</v>
      </c>
      <c r="D4045">
        <v>0.51419658160765003</v>
      </c>
      <c r="E4045">
        <v>0.15121847473119401</v>
      </c>
      <c r="F4045">
        <v>3.4003555618563501</v>
      </c>
      <c r="G4045">
        <v>6.7298280054894097E-4</v>
      </c>
      <c r="H4045">
        <v>2.4233751312179399E-3</v>
      </c>
      <c r="I4045" s="4">
        <v>26.2541267203015</v>
      </c>
      <c r="J4045" s="13">
        <v>32.7441932340028</v>
      </c>
      <c r="K4045" s="2">
        <v>26.185986902025899</v>
      </c>
      <c r="L4045" s="2">
        <v>27.837983238487599</v>
      </c>
      <c r="M4045" s="2">
        <v>20.9661416693909</v>
      </c>
      <c r="N4045" s="14">
        <v>23.409643920878601</v>
      </c>
      <c r="O4045" s="3" t="s">
        <v>8570</v>
      </c>
    </row>
    <row r="4046" spans="1:15" x14ac:dyDescent="0.2">
      <c r="A4046">
        <v>4043</v>
      </c>
      <c r="B4046" t="s">
        <v>5858</v>
      </c>
      <c r="C4046">
        <v>1572.26596219987</v>
      </c>
      <c r="D4046">
        <v>0.514349936442696</v>
      </c>
      <c r="E4046">
        <v>0.107544274530151</v>
      </c>
      <c r="F4046">
        <v>4.7826807953267201</v>
      </c>
      <c r="G4046" s="1">
        <v>1.7297268998296601E-6</v>
      </c>
      <c r="H4046" s="1">
        <v>9.5730691300870592E-6</v>
      </c>
      <c r="I4046" s="4">
        <v>49.288125069550198</v>
      </c>
      <c r="J4046" s="13">
        <v>42.695309661359403</v>
      </c>
      <c r="K4046" s="2">
        <v>42.349713419159102</v>
      </c>
      <c r="L4046" s="2">
        <v>46.289621989958</v>
      </c>
      <c r="M4046" s="2">
        <v>30.276239415069</v>
      </c>
      <c r="N4046" s="14">
        <v>31.76506175235</v>
      </c>
      <c r="O4046" s="3" t="s">
        <v>8570</v>
      </c>
    </row>
    <row r="4047" spans="1:15" x14ac:dyDescent="0.2">
      <c r="A4047">
        <v>4044</v>
      </c>
      <c r="B4047" t="s">
        <v>6019</v>
      </c>
      <c r="C4047">
        <v>3126.0944241369998</v>
      </c>
      <c r="D4047">
        <v>0.51450539147199004</v>
      </c>
      <c r="E4047">
        <v>0.11363828017347399</v>
      </c>
      <c r="F4047">
        <v>4.5275710850830801</v>
      </c>
      <c r="G4047" s="1">
        <v>5.9665532897285102E-6</v>
      </c>
      <c r="H4047" s="1">
        <v>3.0626545728806703E-5</v>
      </c>
      <c r="I4047" s="4">
        <v>30.499634392731299</v>
      </c>
      <c r="J4047" s="13">
        <v>38.694390291949198</v>
      </c>
      <c r="K4047" s="2">
        <v>39.286701356517497</v>
      </c>
      <c r="L4047" s="2">
        <v>41.995909836246</v>
      </c>
      <c r="M4047" s="2">
        <v>25.8546804886617</v>
      </c>
      <c r="N4047" s="14">
        <v>27.876254852687001</v>
      </c>
      <c r="O4047" s="3" t="s">
        <v>8570</v>
      </c>
    </row>
    <row r="4048" spans="1:15" x14ac:dyDescent="0.2">
      <c r="A4048">
        <v>4045</v>
      </c>
      <c r="B4048" t="s">
        <v>5307</v>
      </c>
      <c r="C4048">
        <v>2317.4053583693799</v>
      </c>
      <c r="D4048">
        <v>0.51513282945716798</v>
      </c>
      <c r="E4048">
        <v>9.1758201526998706E-2</v>
      </c>
      <c r="F4048">
        <v>5.6140249142262997</v>
      </c>
      <c r="G4048" s="1">
        <v>1.9767373422522901E-8</v>
      </c>
      <c r="H4048" s="1">
        <v>1.40594938166738E-7</v>
      </c>
      <c r="I4048" s="4">
        <v>47.1727758359417</v>
      </c>
      <c r="J4048" s="13">
        <v>49.9036464792133</v>
      </c>
      <c r="K4048" s="2">
        <v>40.875006382431103</v>
      </c>
      <c r="L4048" s="2">
        <v>40.361524188301999</v>
      </c>
      <c r="M4048" s="2">
        <v>27.761996733377799</v>
      </c>
      <c r="N4048" s="14">
        <v>27.793230894039901</v>
      </c>
      <c r="O4048" s="3" t="s">
        <v>8570</v>
      </c>
    </row>
    <row r="4049" spans="1:15" x14ac:dyDescent="0.2">
      <c r="A4049">
        <v>4046</v>
      </c>
      <c r="B4049" t="s">
        <v>4421</v>
      </c>
      <c r="C4049">
        <v>8764.2055860992095</v>
      </c>
      <c r="D4049">
        <v>0.51644709642019804</v>
      </c>
      <c r="E4049">
        <v>7.0549748965179404E-2</v>
      </c>
      <c r="F4049">
        <v>7.3203250755023399</v>
      </c>
      <c r="G4049" s="1">
        <v>2.4737097489758601E-13</v>
      </c>
      <c r="H4049" s="1">
        <v>2.8788211065280301E-12</v>
      </c>
      <c r="I4049" s="4">
        <v>44.292871543192</v>
      </c>
      <c r="J4049" s="13">
        <v>46.6895625393514</v>
      </c>
      <c r="K4049" s="2">
        <v>46.359320634455699</v>
      </c>
      <c r="L4049" s="2">
        <v>48.729495031311302</v>
      </c>
      <c r="M4049" s="2">
        <v>33.905099227682399</v>
      </c>
      <c r="N4049" s="14">
        <v>32.956332132393797</v>
      </c>
      <c r="O4049" s="3" t="s">
        <v>8570</v>
      </c>
    </row>
    <row r="4050" spans="1:15" x14ac:dyDescent="0.2">
      <c r="A4050">
        <v>4047</v>
      </c>
      <c r="B4050" t="s">
        <v>7505</v>
      </c>
      <c r="C4050">
        <v>735.02456025615595</v>
      </c>
      <c r="D4050">
        <v>0.51679504660652398</v>
      </c>
      <c r="E4050">
        <v>0.19095076879895301</v>
      </c>
      <c r="F4050">
        <v>2.7064308243275201</v>
      </c>
      <c r="G4050">
        <v>6.8010750102811398E-3</v>
      </c>
      <c r="H4050">
        <v>1.95905078325017E-2</v>
      </c>
      <c r="I4050" s="4">
        <v>11.1552219337868</v>
      </c>
      <c r="J4050" s="13">
        <v>8.8513450523921193</v>
      </c>
      <c r="K4050" s="2">
        <v>11.8127295422718</v>
      </c>
      <c r="L4050" s="2">
        <v>11.231480170884</v>
      </c>
      <c r="M4050" s="2">
        <v>10.238724778223</v>
      </c>
      <c r="N4050" s="14">
        <v>8.8821718113634205</v>
      </c>
      <c r="O4050" s="3" t="s">
        <v>8570</v>
      </c>
    </row>
    <row r="4051" spans="1:15" x14ac:dyDescent="0.2">
      <c r="A4051">
        <v>4048</v>
      </c>
      <c r="B4051" t="s">
        <v>7346</v>
      </c>
      <c r="C4051">
        <v>169.96348631654101</v>
      </c>
      <c r="D4051">
        <v>0.51712444852037698</v>
      </c>
      <c r="E4051">
        <v>0.180335011359055</v>
      </c>
      <c r="F4051">
        <v>2.86757654336329</v>
      </c>
      <c r="G4051">
        <v>4.1362873648778699E-3</v>
      </c>
      <c r="H4051">
        <v>1.2514235390246899E-2</v>
      </c>
      <c r="I4051" s="4">
        <v>2.9159202478249702</v>
      </c>
      <c r="J4051" s="13">
        <v>5.4682799685005001</v>
      </c>
      <c r="K4051" s="2">
        <v>4.5803196534274901</v>
      </c>
      <c r="L4051" s="2">
        <v>4.5279013235572396</v>
      </c>
      <c r="M4051" s="2">
        <v>3.7761605944286898</v>
      </c>
      <c r="N4051" s="14">
        <v>4.0573274289336902</v>
      </c>
      <c r="O4051" s="3" t="s">
        <v>8570</v>
      </c>
    </row>
    <row r="4052" spans="1:15" x14ac:dyDescent="0.2">
      <c r="A4052">
        <v>4049</v>
      </c>
      <c r="B4052" t="s">
        <v>7073</v>
      </c>
      <c r="C4052">
        <v>203.799483175891</v>
      </c>
      <c r="D4052">
        <v>0.51817199305856998</v>
      </c>
      <c r="E4052">
        <v>0.164342400129248</v>
      </c>
      <c r="F4052">
        <v>3.1530024671116701</v>
      </c>
      <c r="G4052">
        <v>1.61600441071642E-3</v>
      </c>
      <c r="H4052">
        <v>5.39170116257394E-3</v>
      </c>
      <c r="I4052" s="4">
        <v>5.2965568562411898</v>
      </c>
      <c r="J4052" s="13">
        <v>5.0137033961913096</v>
      </c>
      <c r="K4052" s="2">
        <v>4.8090879628436003</v>
      </c>
      <c r="L4052" s="2">
        <v>4.70641462573243</v>
      </c>
      <c r="M4052" s="2">
        <v>3.6518830141512999</v>
      </c>
      <c r="N4052" s="14">
        <v>3.55483164582891</v>
      </c>
      <c r="O4052" s="3" t="s">
        <v>8570</v>
      </c>
    </row>
    <row r="4053" spans="1:15" x14ac:dyDescent="0.2">
      <c r="A4053">
        <v>4050</v>
      </c>
      <c r="B4053" t="s">
        <v>7773</v>
      </c>
      <c r="C4053">
        <v>150.104317091882</v>
      </c>
      <c r="D4053">
        <v>0.51831651655850697</v>
      </c>
      <c r="E4053">
        <v>0.214247590186041</v>
      </c>
      <c r="F4053">
        <v>2.4192408237050902</v>
      </c>
      <c r="G4053">
        <v>1.55529396112192E-2</v>
      </c>
      <c r="H4053">
        <v>4.0895546794982501E-2</v>
      </c>
      <c r="I4053" s="4">
        <v>4.2789430439691802</v>
      </c>
      <c r="J4053" s="13">
        <v>4.3094593177352598</v>
      </c>
      <c r="K4053" s="2">
        <v>3.8162433475464499</v>
      </c>
      <c r="L4053" s="2">
        <v>3.01633425333939</v>
      </c>
      <c r="M4053" s="2">
        <v>2.70245654229414</v>
      </c>
      <c r="N4053" s="14">
        <v>2.9745289763796401</v>
      </c>
      <c r="O4053" s="3" t="s">
        <v>8570</v>
      </c>
    </row>
    <row r="4054" spans="1:15" x14ac:dyDescent="0.2">
      <c r="A4054">
        <v>4051</v>
      </c>
      <c r="B4054" t="s">
        <v>4808</v>
      </c>
      <c r="C4054">
        <v>1412.25619920806</v>
      </c>
      <c r="D4054">
        <v>0.51833711805758298</v>
      </c>
      <c r="E4054">
        <v>7.9676274877384504E-2</v>
      </c>
      <c r="F4054">
        <v>6.5055390560774002</v>
      </c>
      <c r="G4054" s="1">
        <v>7.7415266700830697E-11</v>
      </c>
      <c r="H4054" s="1">
        <v>7.1257167602964999E-10</v>
      </c>
      <c r="I4054" s="4">
        <v>20.130449317118</v>
      </c>
      <c r="J4054" s="13">
        <v>23.5828126862476</v>
      </c>
      <c r="K4054" s="2">
        <v>24.916886011319399</v>
      </c>
      <c r="L4054" s="2">
        <v>21.191379662926799</v>
      </c>
      <c r="M4054" s="2">
        <v>16.3422269316439</v>
      </c>
      <c r="N4054" s="14">
        <v>17.996996359641901</v>
      </c>
      <c r="O4054" s="3" t="s">
        <v>8570</v>
      </c>
    </row>
    <row r="4055" spans="1:15" x14ac:dyDescent="0.2">
      <c r="A4055">
        <v>4052</v>
      </c>
      <c r="B4055" t="s">
        <v>5871</v>
      </c>
      <c r="C4055">
        <v>5749.6801672615602</v>
      </c>
      <c r="D4055">
        <v>0.51843521568320805</v>
      </c>
      <c r="E4055">
        <v>0.10891064779248701</v>
      </c>
      <c r="F4055">
        <v>4.7601885232655103</v>
      </c>
      <c r="G4055" s="1">
        <v>1.9341221064942202E-6</v>
      </c>
      <c r="H4055" s="1">
        <v>1.06437922252957E-5</v>
      </c>
      <c r="I4055" s="4">
        <v>155.85293095609899</v>
      </c>
      <c r="J4055" s="13">
        <v>160.45069092042499</v>
      </c>
      <c r="K4055" s="2">
        <v>174.372889147683</v>
      </c>
      <c r="L4055" s="2">
        <v>186.19783321162899</v>
      </c>
      <c r="M4055" s="2">
        <v>128.93515121608701</v>
      </c>
      <c r="N4055" s="14">
        <v>124.805748929041</v>
      </c>
      <c r="O4055" s="3" t="s">
        <v>8570</v>
      </c>
    </row>
    <row r="4056" spans="1:15" x14ac:dyDescent="0.2">
      <c r="A4056">
        <v>4053</v>
      </c>
      <c r="B4056" t="s">
        <v>5920</v>
      </c>
      <c r="C4056">
        <v>638.07821982072005</v>
      </c>
      <c r="D4056">
        <v>0.51889808904752099</v>
      </c>
      <c r="E4056">
        <v>0.111002001549745</v>
      </c>
      <c r="F4056">
        <v>4.6746732653732996</v>
      </c>
      <c r="G4056" s="1">
        <v>2.9442197789164698E-6</v>
      </c>
      <c r="H4056" s="1">
        <v>1.5819901729750699E-5</v>
      </c>
      <c r="I4056" s="4">
        <v>28.4176275719174</v>
      </c>
      <c r="J4056" s="13">
        <v>21.753400909309001</v>
      </c>
      <c r="K4056" s="2">
        <v>19.1463699980116</v>
      </c>
      <c r="L4056" s="2">
        <v>23.007694245083901</v>
      </c>
      <c r="M4056" s="2">
        <v>15.9806534141706</v>
      </c>
      <c r="N4056" s="14">
        <v>15.6019948464447</v>
      </c>
      <c r="O4056" s="3" t="s">
        <v>8570</v>
      </c>
    </row>
    <row r="4057" spans="1:15" x14ac:dyDescent="0.2">
      <c r="A4057">
        <v>4054</v>
      </c>
      <c r="B4057" t="s">
        <v>6111</v>
      </c>
      <c r="C4057">
        <v>241736.959997578</v>
      </c>
      <c r="D4057">
        <v>0.51984129668578505</v>
      </c>
      <c r="E4057">
        <v>0.117755277155978</v>
      </c>
      <c r="F4057">
        <v>4.41459023528268</v>
      </c>
      <c r="G4057" s="1">
        <v>1.01201497283801E-5</v>
      </c>
      <c r="H4057" s="1">
        <v>5.0190500160346901E-5</v>
      </c>
      <c r="I4057" s="4">
        <v>2639.4298311236398</v>
      </c>
      <c r="J4057" s="13">
        <v>2712.2912489104601</v>
      </c>
      <c r="K4057" s="2">
        <v>2996.1543153614998</v>
      </c>
      <c r="L4057" s="2">
        <v>3016.6200222551602</v>
      </c>
      <c r="M4057" s="2">
        <v>2130.0581460424701</v>
      </c>
      <c r="N4057" s="14">
        <v>2037.9380594465699</v>
      </c>
      <c r="O4057" s="3" t="s">
        <v>8570</v>
      </c>
    </row>
    <row r="4058" spans="1:15" x14ac:dyDescent="0.2">
      <c r="A4058">
        <v>4055</v>
      </c>
      <c r="B4058" t="s">
        <v>4452</v>
      </c>
      <c r="C4058">
        <v>2165.6557437156698</v>
      </c>
      <c r="D4058">
        <v>0.52019334345250001</v>
      </c>
      <c r="E4058">
        <v>7.1848540732698807E-2</v>
      </c>
      <c r="F4058">
        <v>7.2401379088240301</v>
      </c>
      <c r="G4058" s="1">
        <v>4.4822872751120202E-13</v>
      </c>
      <c r="H4058" s="1">
        <v>5.09933485980735E-12</v>
      </c>
      <c r="I4058" s="4">
        <v>18.3539518044152</v>
      </c>
      <c r="J4058" s="13">
        <v>23.031749473950299</v>
      </c>
      <c r="K4058" s="2">
        <v>20.567266252115601</v>
      </c>
      <c r="L4058" s="2">
        <v>21.204295398856701</v>
      </c>
      <c r="M4058" s="2">
        <v>14.6425028664545</v>
      </c>
      <c r="N4058" s="14">
        <v>15.138477826476</v>
      </c>
      <c r="O4058" s="3" t="s">
        <v>8570</v>
      </c>
    </row>
    <row r="4059" spans="1:15" x14ac:dyDescent="0.2">
      <c r="A4059">
        <v>4056</v>
      </c>
      <c r="B4059" t="s">
        <v>6123</v>
      </c>
      <c r="C4059">
        <v>568.36354062284795</v>
      </c>
      <c r="D4059">
        <v>0.52071314325679396</v>
      </c>
      <c r="E4059">
        <v>0.118415385252171</v>
      </c>
      <c r="F4059">
        <v>4.3973436572275704</v>
      </c>
      <c r="G4059" s="1">
        <v>1.09583765818775E-5</v>
      </c>
      <c r="H4059" s="1">
        <v>5.3995676232015799E-5</v>
      </c>
      <c r="I4059" s="4">
        <v>30.450141829194799</v>
      </c>
      <c r="J4059" s="13">
        <v>22.8576598573509</v>
      </c>
      <c r="K4059" s="2">
        <v>23.492412580117701</v>
      </c>
      <c r="L4059" s="2">
        <v>30.527228842556301</v>
      </c>
      <c r="M4059" s="2">
        <v>19.406885480607801</v>
      </c>
      <c r="N4059" s="14">
        <v>21.661907183547001</v>
      </c>
      <c r="O4059" s="3" t="s">
        <v>8570</v>
      </c>
    </row>
    <row r="4060" spans="1:15" x14ac:dyDescent="0.2">
      <c r="A4060">
        <v>4057</v>
      </c>
      <c r="B4060" t="s">
        <v>6440</v>
      </c>
      <c r="C4060">
        <v>1051.8228544255501</v>
      </c>
      <c r="D4060">
        <v>0.52181425257474301</v>
      </c>
      <c r="E4060">
        <v>0.132228215848787</v>
      </c>
      <c r="F4060">
        <v>3.9463154609261202</v>
      </c>
      <c r="G4060" s="1">
        <v>7.9363036850724897E-5</v>
      </c>
      <c r="H4060">
        <v>3.4137323236179301E-4</v>
      </c>
      <c r="I4060" s="4">
        <v>41.7995351096909</v>
      </c>
      <c r="J4060" s="13">
        <v>47.856456027819299</v>
      </c>
      <c r="K4060" s="2">
        <v>57.699639672479201</v>
      </c>
      <c r="L4060" s="2">
        <v>45.652442181845501</v>
      </c>
      <c r="M4060" s="2">
        <v>31.8698700542311</v>
      </c>
      <c r="N4060" s="14">
        <v>28.222485972618902</v>
      </c>
      <c r="O4060" s="3" t="s">
        <v>8570</v>
      </c>
    </row>
    <row r="4061" spans="1:15" x14ac:dyDescent="0.2">
      <c r="A4061">
        <v>4058</v>
      </c>
      <c r="B4061" t="s">
        <v>7776</v>
      </c>
      <c r="C4061">
        <v>150.977787646557</v>
      </c>
      <c r="D4061">
        <v>0.52203587826674702</v>
      </c>
      <c r="E4061">
        <v>0.21589431193630201</v>
      </c>
      <c r="F4061">
        <v>2.4180158966891598</v>
      </c>
      <c r="G4061">
        <v>1.56053950445708E-2</v>
      </c>
      <c r="H4061">
        <v>4.1020184382975597E-2</v>
      </c>
      <c r="I4061" s="4">
        <v>15.3049718976583</v>
      </c>
      <c r="J4061" s="13">
        <v>21.081841242200799</v>
      </c>
      <c r="K4061" s="2">
        <v>20.905877527322101</v>
      </c>
      <c r="L4061" s="2">
        <v>18.144338791676802</v>
      </c>
      <c r="M4061" s="2">
        <v>13.008308734189599</v>
      </c>
      <c r="N4061" s="14">
        <v>15.6447404311409</v>
      </c>
      <c r="O4061" s="3" t="s">
        <v>8570</v>
      </c>
    </row>
    <row r="4062" spans="1:15" x14ac:dyDescent="0.2">
      <c r="A4062">
        <v>4059</v>
      </c>
      <c r="B4062" t="s">
        <v>6791</v>
      </c>
      <c r="C4062">
        <v>2688.05182376529</v>
      </c>
      <c r="D4062">
        <v>0.52225475725304005</v>
      </c>
      <c r="E4062">
        <v>0.14993530458939899</v>
      </c>
      <c r="F4062">
        <v>3.4832006956816901</v>
      </c>
      <c r="G4062">
        <v>4.9545678631040602E-4</v>
      </c>
      <c r="H4062">
        <v>1.8373786625305599E-3</v>
      </c>
      <c r="I4062" s="4">
        <v>136.499082014062</v>
      </c>
      <c r="J4062" s="13">
        <v>102.892788526739</v>
      </c>
      <c r="K4062" s="2">
        <v>109.287679075257</v>
      </c>
      <c r="L4062" s="2">
        <v>117.204844568147</v>
      </c>
      <c r="M4062" s="2">
        <v>87.108626476841096</v>
      </c>
      <c r="N4062" s="14">
        <v>84.267744696191002</v>
      </c>
      <c r="O4062" s="3" t="s">
        <v>8570</v>
      </c>
    </row>
    <row r="4063" spans="1:15" x14ac:dyDescent="0.2">
      <c r="A4063">
        <v>4060</v>
      </c>
      <c r="B4063" t="s">
        <v>7139</v>
      </c>
      <c r="C4063">
        <v>536.95205166088999</v>
      </c>
      <c r="D4063">
        <v>0.52240727713260204</v>
      </c>
      <c r="E4063">
        <v>0.169446391278817</v>
      </c>
      <c r="F4063">
        <v>3.0830239180072101</v>
      </c>
      <c r="G4063">
        <v>2.0490868514218201E-3</v>
      </c>
      <c r="H4063">
        <v>6.67474825859186E-3</v>
      </c>
      <c r="I4063" s="4">
        <v>14.6662609023169</v>
      </c>
      <c r="J4063" s="13">
        <v>16.780411303345701</v>
      </c>
      <c r="K4063" s="2">
        <v>18.186590745238298</v>
      </c>
      <c r="L4063" s="2">
        <v>21.588963843511699</v>
      </c>
      <c r="M4063" s="2">
        <v>14.560305969430701</v>
      </c>
      <c r="N4063" s="14">
        <v>13.4893581213346</v>
      </c>
      <c r="O4063" s="3" t="s">
        <v>8570</v>
      </c>
    </row>
    <row r="4064" spans="1:15" x14ac:dyDescent="0.2">
      <c r="A4064">
        <v>4061</v>
      </c>
      <c r="B4064" t="s">
        <v>7353</v>
      </c>
      <c r="C4064">
        <v>510.72110980680401</v>
      </c>
      <c r="D4064">
        <v>0.52256500060965405</v>
      </c>
      <c r="E4064">
        <v>0.18270823116240401</v>
      </c>
      <c r="F4064">
        <v>2.8601065057937198</v>
      </c>
      <c r="G4064">
        <v>4.2349875241303198E-3</v>
      </c>
      <c r="H4064">
        <v>1.27858390702476E-2</v>
      </c>
      <c r="I4064" s="4">
        <v>100.05200468867</v>
      </c>
      <c r="J4064" s="13">
        <v>67.206066432955694</v>
      </c>
      <c r="K4064" s="2">
        <v>90.088820408171699</v>
      </c>
      <c r="L4064" s="2">
        <v>85.386743479686999</v>
      </c>
      <c r="M4064" s="2">
        <v>62.602406127090603</v>
      </c>
      <c r="N4064" s="14">
        <v>61.961651389156302</v>
      </c>
      <c r="O4064" s="3" t="s">
        <v>8570</v>
      </c>
    </row>
    <row r="4065" spans="1:15" x14ac:dyDescent="0.2">
      <c r="A4065">
        <v>4062</v>
      </c>
      <c r="B4065" t="s">
        <v>4702</v>
      </c>
      <c r="C4065">
        <v>1526.8535084213599</v>
      </c>
      <c r="D4065">
        <v>0.52300936855742497</v>
      </c>
      <c r="E4065">
        <v>7.7842926209357802E-2</v>
      </c>
      <c r="F4065">
        <v>6.7187783659467897</v>
      </c>
      <c r="G4065" s="1">
        <v>1.8325439093645999E-11</v>
      </c>
      <c r="H4065" s="1">
        <v>1.7903336283061999E-10</v>
      </c>
      <c r="I4065" s="4">
        <v>35.923172120120903</v>
      </c>
      <c r="J4065" s="13">
        <v>36.027083792198397</v>
      </c>
      <c r="K4065" s="2">
        <v>30.134521227234199</v>
      </c>
      <c r="L4065" s="2">
        <v>31.505329120349501</v>
      </c>
      <c r="M4065" s="2">
        <v>24.191877802557801</v>
      </c>
      <c r="N4065" s="14">
        <v>24.702417327929599</v>
      </c>
      <c r="O4065" s="3" t="s">
        <v>8570</v>
      </c>
    </row>
    <row r="4066" spans="1:15" x14ac:dyDescent="0.2">
      <c r="A4066">
        <v>4063</v>
      </c>
      <c r="B4066" t="s">
        <v>7211</v>
      </c>
      <c r="C4066">
        <v>208.18901146155699</v>
      </c>
      <c r="D4066">
        <v>0.52335147886478495</v>
      </c>
      <c r="E4066">
        <v>0.17410492297305499</v>
      </c>
      <c r="F4066">
        <v>3.0059545125313898</v>
      </c>
      <c r="G4066">
        <v>2.6474859924338601E-3</v>
      </c>
      <c r="H4066">
        <v>8.3992303846487908E-3</v>
      </c>
      <c r="I4066" s="4">
        <v>6.0036983606519598</v>
      </c>
      <c r="J4066" s="13">
        <v>9.1284540122053794</v>
      </c>
      <c r="K4066" s="2">
        <v>7.3837684040873199</v>
      </c>
      <c r="L4066" s="2">
        <v>8.8117040738716295</v>
      </c>
      <c r="M4066" s="2">
        <v>4.6897587398225804</v>
      </c>
      <c r="N4066" s="14">
        <v>5.6842949440022501</v>
      </c>
      <c r="O4066" s="3" t="s">
        <v>8570</v>
      </c>
    </row>
    <row r="4067" spans="1:15" x14ac:dyDescent="0.2">
      <c r="A4067">
        <v>4064</v>
      </c>
      <c r="B4067" t="s">
        <v>4998</v>
      </c>
      <c r="C4067">
        <v>1728.7526154509001</v>
      </c>
      <c r="D4067">
        <v>0.52362354584543203</v>
      </c>
      <c r="E4067">
        <v>8.5294962446174905E-2</v>
      </c>
      <c r="F4067">
        <v>6.1389738717085702</v>
      </c>
      <c r="G4067" s="1">
        <v>8.3056225390144799E-10</v>
      </c>
      <c r="H4067" s="1">
        <v>6.9060343693595196E-9</v>
      </c>
      <c r="I4067" s="4">
        <v>27.8138555003151</v>
      </c>
      <c r="J4067" s="13">
        <v>33.776974482901203</v>
      </c>
      <c r="K4067" s="2">
        <v>27.8010564586763</v>
      </c>
      <c r="L4067" s="2">
        <v>31.111109100133</v>
      </c>
      <c r="M4067" s="2">
        <v>23.702906365005099</v>
      </c>
      <c r="N4067" s="14">
        <v>21.399037917927298</v>
      </c>
      <c r="O4067" s="3" t="s">
        <v>8570</v>
      </c>
    </row>
    <row r="4068" spans="1:15" x14ac:dyDescent="0.2">
      <c r="A4068">
        <v>4065</v>
      </c>
      <c r="B4068" t="s">
        <v>5399</v>
      </c>
      <c r="C4068">
        <v>722.22530239441505</v>
      </c>
      <c r="D4068">
        <v>0.52364280927239804</v>
      </c>
      <c r="E4068">
        <v>9.58727128587369E-2</v>
      </c>
      <c r="F4068">
        <v>5.4618545116581503</v>
      </c>
      <c r="G4068" s="1">
        <v>4.71186171901961E-8</v>
      </c>
      <c r="H4068" s="1">
        <v>3.2070166455479902E-7</v>
      </c>
      <c r="I4068" s="4">
        <v>9.5375315836588008</v>
      </c>
      <c r="J4068" s="13">
        <v>11.1521153335193</v>
      </c>
      <c r="K4068" s="2">
        <v>9.62909394518468</v>
      </c>
      <c r="L4068" s="2">
        <v>10.517547902341599</v>
      </c>
      <c r="M4068" s="2">
        <v>6.9788270909654999</v>
      </c>
      <c r="N4068" s="14">
        <v>8.1773167350896294</v>
      </c>
      <c r="O4068" s="3" t="s">
        <v>8570</v>
      </c>
    </row>
    <row r="4069" spans="1:15" x14ac:dyDescent="0.2">
      <c r="A4069">
        <v>4066</v>
      </c>
      <c r="B4069" t="s">
        <v>4760</v>
      </c>
      <c r="C4069">
        <v>2767.44128283294</v>
      </c>
      <c r="D4069">
        <v>0.52368692880353396</v>
      </c>
      <c r="E4069">
        <v>7.9426429993858405E-2</v>
      </c>
      <c r="F4069">
        <v>6.5933585186194001</v>
      </c>
      <c r="G4069" s="1">
        <v>4.2998651628520299E-11</v>
      </c>
      <c r="H4069" s="1">
        <v>4.0606872480525799E-10</v>
      </c>
      <c r="I4069" s="4">
        <v>43.726694223624897</v>
      </c>
      <c r="J4069" s="13">
        <v>34.503022192882398</v>
      </c>
      <c r="K4069" s="2">
        <v>35.4411549746155</v>
      </c>
      <c r="L4069" s="2">
        <v>36.047846427371702</v>
      </c>
      <c r="M4069" s="2">
        <v>25.3890761355823</v>
      </c>
      <c r="N4069" s="14">
        <v>25.699753939851</v>
      </c>
      <c r="O4069" s="3" t="s">
        <v>8570</v>
      </c>
    </row>
    <row r="4070" spans="1:15" x14ac:dyDescent="0.2">
      <c r="A4070">
        <v>4067</v>
      </c>
      <c r="B4070" t="s">
        <v>7442</v>
      </c>
      <c r="C4070">
        <v>338.71243846967599</v>
      </c>
      <c r="D4070">
        <v>0.52372913197527604</v>
      </c>
      <c r="E4070">
        <v>0.18906876697820901</v>
      </c>
      <c r="F4070">
        <v>2.7700457370393599</v>
      </c>
      <c r="G4070">
        <v>5.6048421625905396E-3</v>
      </c>
      <c r="H4070">
        <v>1.6474162415843201E-2</v>
      </c>
      <c r="I4070" s="4">
        <v>5.4587629164995199</v>
      </c>
      <c r="J4070" s="13">
        <v>5.39675928728043</v>
      </c>
      <c r="K4070" s="2">
        <v>7.2929449687962897</v>
      </c>
      <c r="L4070" s="2">
        <v>8.3520926765471195</v>
      </c>
      <c r="M4070" s="2">
        <v>5.0117571226709901</v>
      </c>
      <c r="N4070" s="14">
        <v>4.3617208806494201</v>
      </c>
      <c r="O4070" s="3" t="s">
        <v>8570</v>
      </c>
    </row>
    <row r="4071" spans="1:15" x14ac:dyDescent="0.2">
      <c r="A4071">
        <v>4068</v>
      </c>
      <c r="B4071" t="s">
        <v>6230</v>
      </c>
      <c r="C4071">
        <v>794.40006818711595</v>
      </c>
      <c r="D4071">
        <v>0.523755462469493</v>
      </c>
      <c r="E4071">
        <v>0.123605374283165</v>
      </c>
      <c r="F4071">
        <v>4.2373194976913799</v>
      </c>
      <c r="G4071" s="1">
        <v>2.2620414055612601E-5</v>
      </c>
      <c r="H4071">
        <v>1.06941917804884E-4</v>
      </c>
      <c r="I4071" s="4">
        <v>11.477232445770399</v>
      </c>
      <c r="J4071" s="13">
        <v>16.656329079242202</v>
      </c>
      <c r="K4071" s="2">
        <v>13.0844880816196</v>
      </c>
      <c r="L4071" s="2">
        <v>13.726735380125501</v>
      </c>
      <c r="M4071" s="2">
        <v>10.307983853240801</v>
      </c>
      <c r="N4071" s="14">
        <v>11.0851506103565</v>
      </c>
      <c r="O4071" s="3" t="s">
        <v>8570</v>
      </c>
    </row>
    <row r="4072" spans="1:15" x14ac:dyDescent="0.2">
      <c r="A4072">
        <v>4069</v>
      </c>
      <c r="B4072" t="s">
        <v>6936</v>
      </c>
      <c r="C4072">
        <v>323.14869794159102</v>
      </c>
      <c r="D4072">
        <v>0.523916960352102</v>
      </c>
      <c r="E4072">
        <v>0.15869909858726999</v>
      </c>
      <c r="F4072">
        <v>3.3013228494426299</v>
      </c>
      <c r="G4072">
        <v>9.6230082035287203E-4</v>
      </c>
      <c r="H4072">
        <v>3.3564721736835299E-3</v>
      </c>
      <c r="I4072" s="4">
        <v>13.5615285670783</v>
      </c>
      <c r="J4072" s="13">
        <v>17.015449787735498</v>
      </c>
      <c r="K4072" s="2">
        <v>13.640497221442899</v>
      </c>
      <c r="L4072" s="2">
        <v>15.3113312141093</v>
      </c>
      <c r="M4072" s="2">
        <v>10.7625533325789</v>
      </c>
      <c r="N4072" s="14">
        <v>11.139707571578599</v>
      </c>
      <c r="O4072" s="3" t="s">
        <v>8570</v>
      </c>
    </row>
    <row r="4073" spans="1:15" x14ac:dyDescent="0.2">
      <c r="A4073">
        <v>4070</v>
      </c>
      <c r="B4073" t="s">
        <v>7607</v>
      </c>
      <c r="C4073">
        <v>238.15997430043501</v>
      </c>
      <c r="D4073">
        <v>0.52415739801479699</v>
      </c>
      <c r="E4073">
        <v>0.20193087414438499</v>
      </c>
      <c r="F4073">
        <v>2.59572688047699</v>
      </c>
      <c r="G4073">
        <v>9.4391062371705307E-3</v>
      </c>
      <c r="H4073">
        <v>2.6302447115732399E-2</v>
      </c>
      <c r="I4073" s="4">
        <v>4.6646540472529399</v>
      </c>
      <c r="J4073" s="13">
        <v>8.0880806168760504</v>
      </c>
      <c r="K4073" s="2">
        <v>8.4733972173899108</v>
      </c>
      <c r="L4073" s="2">
        <v>9.2294251681301294</v>
      </c>
      <c r="M4073" s="2">
        <v>5.8635781114904297</v>
      </c>
      <c r="N4073" s="14">
        <v>6.9458807910853402</v>
      </c>
      <c r="O4073" s="3" t="s">
        <v>8570</v>
      </c>
    </row>
    <row r="4074" spans="1:15" x14ac:dyDescent="0.2">
      <c r="A4074">
        <v>4071</v>
      </c>
      <c r="B4074" t="s">
        <v>5173</v>
      </c>
      <c r="C4074">
        <v>901.10007267067294</v>
      </c>
      <c r="D4074">
        <v>0.52435088943552299</v>
      </c>
      <c r="E4074">
        <v>8.9841760140729504E-2</v>
      </c>
      <c r="F4074">
        <v>5.8363826422609302</v>
      </c>
      <c r="G4074" s="1">
        <v>5.3346306221206997E-9</v>
      </c>
      <c r="H4074" s="1">
        <v>4.0599223859378102E-8</v>
      </c>
      <c r="I4074" s="4">
        <v>21.9955868701425</v>
      </c>
      <c r="J4074" s="13">
        <v>21.488691690263799</v>
      </c>
      <c r="K4074" s="2">
        <v>20.553799960262999</v>
      </c>
      <c r="L4074" s="2">
        <v>23.1451272260474</v>
      </c>
      <c r="M4074" s="2">
        <v>14.9466788560173</v>
      </c>
      <c r="N4074" s="14">
        <v>11.899834730241601</v>
      </c>
      <c r="O4074" s="3" t="s">
        <v>8570</v>
      </c>
    </row>
    <row r="4075" spans="1:15" x14ac:dyDescent="0.2">
      <c r="A4075">
        <v>4072</v>
      </c>
      <c r="B4075" t="s">
        <v>4892</v>
      </c>
      <c r="C4075">
        <v>5261.3045449844003</v>
      </c>
      <c r="D4075">
        <v>0.52467501783591397</v>
      </c>
      <c r="E4075">
        <v>8.2747417284164307E-2</v>
      </c>
      <c r="F4075">
        <v>6.3406814986638098</v>
      </c>
      <c r="G4075" s="1">
        <v>2.2875100924695699E-10</v>
      </c>
      <c r="H4075" s="1">
        <v>2.0148958289169401E-9</v>
      </c>
      <c r="I4075" s="4">
        <v>110.46792920349</v>
      </c>
      <c r="J4075" s="13">
        <v>95.831239767855493</v>
      </c>
      <c r="K4075" s="2">
        <v>96.365314126205007</v>
      </c>
      <c r="L4075" s="2">
        <v>94.001360446251695</v>
      </c>
      <c r="M4075" s="2">
        <v>70.120565893770902</v>
      </c>
      <c r="N4075" s="14">
        <v>71.994864002582105</v>
      </c>
      <c r="O4075" s="3" t="s">
        <v>8570</v>
      </c>
    </row>
    <row r="4076" spans="1:15" x14ac:dyDescent="0.2">
      <c r="A4076">
        <v>4073</v>
      </c>
      <c r="B4076" t="s">
        <v>6510</v>
      </c>
      <c r="C4076">
        <v>410.94592483914698</v>
      </c>
      <c r="D4076">
        <v>0.52471315859235002</v>
      </c>
      <c r="E4076">
        <v>0.13566186768815899</v>
      </c>
      <c r="F4076">
        <v>3.8678013765702399</v>
      </c>
      <c r="G4076">
        <v>1.09821058346678E-4</v>
      </c>
      <c r="H4076">
        <v>4.5947817262557403E-4</v>
      </c>
      <c r="I4076" s="4">
        <v>5.0389574453887196</v>
      </c>
      <c r="J4076" s="13">
        <v>11.2002824545624</v>
      </c>
      <c r="K4076" s="2">
        <v>12.224320802740101</v>
      </c>
      <c r="L4076" s="2">
        <v>12.319776902097001</v>
      </c>
      <c r="M4076" s="2">
        <v>9.1129586600975703</v>
      </c>
      <c r="N4076" s="14">
        <v>9.0469819089497392</v>
      </c>
      <c r="O4076" s="3" t="s">
        <v>8570</v>
      </c>
    </row>
    <row r="4077" spans="1:15" x14ac:dyDescent="0.2">
      <c r="A4077">
        <v>4074</v>
      </c>
      <c r="B4077" t="s">
        <v>6454</v>
      </c>
      <c r="C4077">
        <v>320.45986103259497</v>
      </c>
      <c r="D4077">
        <v>0.52496525808193195</v>
      </c>
      <c r="E4077">
        <v>0.133550640163273</v>
      </c>
      <c r="F4077">
        <v>3.9308329592440101</v>
      </c>
      <c r="G4077" s="1">
        <v>8.4652072464709799E-5</v>
      </c>
      <c r="H4077">
        <v>3.61949307380721E-4</v>
      </c>
      <c r="I4077" s="4">
        <v>5.19399274823743</v>
      </c>
      <c r="J4077" s="13">
        <v>6.0480859924659196</v>
      </c>
      <c r="K4077" s="2">
        <v>5.4324844933038499</v>
      </c>
      <c r="L4077" s="2">
        <v>5.7020538937270704</v>
      </c>
      <c r="M4077" s="2">
        <v>4.4865526617924196</v>
      </c>
      <c r="N4077" s="14">
        <v>4.5090983773325704</v>
      </c>
      <c r="O4077" s="3" t="s">
        <v>8570</v>
      </c>
    </row>
    <row r="4078" spans="1:15" x14ac:dyDescent="0.2">
      <c r="A4078">
        <v>4075</v>
      </c>
      <c r="B4078" t="s">
        <v>7590</v>
      </c>
      <c r="C4078">
        <v>202.18893710508999</v>
      </c>
      <c r="D4078">
        <v>0.52526605021930695</v>
      </c>
      <c r="E4078">
        <v>0.200882590453134</v>
      </c>
      <c r="F4078">
        <v>2.61479130189658</v>
      </c>
      <c r="G4078">
        <v>8.9281990493805807E-3</v>
      </c>
      <c r="H4078">
        <v>2.5042087292580301E-2</v>
      </c>
      <c r="I4078" s="4">
        <v>5.6048096628676296</v>
      </c>
      <c r="J4078" s="13">
        <v>7.6605303073043798</v>
      </c>
      <c r="K4078" s="2">
        <v>5.3963823082303799</v>
      </c>
      <c r="L4078" s="2">
        <v>7.3445097681006697</v>
      </c>
      <c r="M4078" s="2">
        <v>5.3109253859491901</v>
      </c>
      <c r="N4078" s="14">
        <v>5.0143815244963799</v>
      </c>
      <c r="O4078" s="3" t="s">
        <v>8570</v>
      </c>
    </row>
    <row r="4079" spans="1:15" x14ac:dyDescent="0.2">
      <c r="A4079">
        <v>4076</v>
      </c>
      <c r="B4079" t="s">
        <v>6094</v>
      </c>
      <c r="C4079">
        <v>438.47658271302998</v>
      </c>
      <c r="D4079">
        <v>0.52630762519683005</v>
      </c>
      <c r="E4079">
        <v>0.118763328778592</v>
      </c>
      <c r="F4079">
        <v>4.4315668027292601</v>
      </c>
      <c r="G4079" s="1">
        <v>9.3550820271102097E-6</v>
      </c>
      <c r="H4079" s="1">
        <v>4.6662328832621399E-5</v>
      </c>
      <c r="I4079" s="4">
        <v>9.70093995666398</v>
      </c>
      <c r="J4079" s="13">
        <v>13.253346456326399</v>
      </c>
      <c r="K4079" s="2">
        <v>12.3857230066913</v>
      </c>
      <c r="L4079" s="2">
        <v>12.134993553072199</v>
      </c>
      <c r="M4079" s="2">
        <v>8.9032061447120103</v>
      </c>
      <c r="N4079" s="14">
        <v>9.1894429457731199</v>
      </c>
      <c r="O4079" s="3" t="s">
        <v>8570</v>
      </c>
    </row>
    <row r="4080" spans="1:15" x14ac:dyDescent="0.2">
      <c r="A4080">
        <v>4077</v>
      </c>
      <c r="B4080" t="s">
        <v>6893</v>
      </c>
      <c r="C4080">
        <v>296.09605839706398</v>
      </c>
      <c r="D4080">
        <v>0.52669073186213999</v>
      </c>
      <c r="E4080">
        <v>0.15594492031626001</v>
      </c>
      <c r="F4080">
        <v>3.3774151206336001</v>
      </c>
      <c r="G4080">
        <v>7.3170531639516704E-4</v>
      </c>
      <c r="H4080">
        <v>2.6115913799041701E-3</v>
      </c>
      <c r="I4080" s="4">
        <v>11.540217430810801</v>
      </c>
      <c r="J4080" s="13">
        <v>18.712368867790399</v>
      </c>
      <c r="K4080" s="2">
        <v>13.582022557259</v>
      </c>
      <c r="L4080" s="2">
        <v>14.154907828910501</v>
      </c>
      <c r="M4080" s="2">
        <v>13.2464005261736</v>
      </c>
      <c r="N4080" s="14">
        <v>14.254474308982701</v>
      </c>
      <c r="O4080" s="3" t="s">
        <v>8570</v>
      </c>
    </row>
    <row r="4081" spans="1:15" x14ac:dyDescent="0.2">
      <c r="A4081">
        <v>4078</v>
      </c>
      <c r="B4081" t="s">
        <v>4884</v>
      </c>
      <c r="C4081">
        <v>1078.55175360364</v>
      </c>
      <c r="D4081">
        <v>0.52670241218244895</v>
      </c>
      <c r="E4081">
        <v>8.2914879722602003E-2</v>
      </c>
      <c r="F4081">
        <v>6.3523267951973397</v>
      </c>
      <c r="G4081" s="1">
        <v>2.12082165394116E-10</v>
      </c>
      <c r="H4081" s="1">
        <v>1.8762181681268701E-9</v>
      </c>
      <c r="I4081" s="4">
        <v>24.655658249058799</v>
      </c>
      <c r="J4081" s="13">
        <v>23.733459878041401</v>
      </c>
      <c r="K4081" s="2">
        <v>23.226148489693401</v>
      </c>
      <c r="L4081" s="2">
        <v>21.473767693136999</v>
      </c>
      <c r="M4081" s="2">
        <v>18.770475272035998</v>
      </c>
      <c r="N4081" s="14">
        <v>16.3731384878383</v>
      </c>
      <c r="O4081" s="3" t="s">
        <v>8570</v>
      </c>
    </row>
    <row r="4082" spans="1:15" x14ac:dyDescent="0.2">
      <c r="A4082">
        <v>4079</v>
      </c>
      <c r="B4082" t="s">
        <v>7036</v>
      </c>
      <c r="C4082">
        <v>351.07586737146897</v>
      </c>
      <c r="D4082">
        <v>0.52691329439247503</v>
      </c>
      <c r="E4082">
        <v>0.164517202554259</v>
      </c>
      <c r="F4082">
        <v>3.2027854000173401</v>
      </c>
      <c r="G4082">
        <v>1.36105362866609E-3</v>
      </c>
      <c r="H4082">
        <v>4.6028909075572404E-3</v>
      </c>
      <c r="I4082" s="4">
        <v>5.0957765810948104</v>
      </c>
      <c r="J4082" s="13">
        <v>5.7734690371211101</v>
      </c>
      <c r="K4082" s="2">
        <v>4.2151012140594801</v>
      </c>
      <c r="L4082" s="2">
        <v>4.5583406536426896</v>
      </c>
      <c r="M4082" s="2">
        <v>3.7100022023703598</v>
      </c>
      <c r="N4082" s="14">
        <v>3.40630747825581</v>
      </c>
      <c r="O4082" s="3" t="s">
        <v>8570</v>
      </c>
    </row>
    <row r="4083" spans="1:15" x14ac:dyDescent="0.2">
      <c r="A4083">
        <v>4080</v>
      </c>
      <c r="B4083" t="s">
        <v>7037</v>
      </c>
      <c r="C4083">
        <v>351.07586737146897</v>
      </c>
      <c r="D4083">
        <v>0.52691329439247503</v>
      </c>
      <c r="E4083">
        <v>0.164517202554259</v>
      </c>
      <c r="F4083">
        <v>3.2027854000173401</v>
      </c>
      <c r="G4083">
        <v>1.36105362866609E-3</v>
      </c>
      <c r="H4083">
        <v>4.6028909075572404E-3</v>
      </c>
      <c r="I4083" s="4">
        <v>5.0957765810948104</v>
      </c>
      <c r="J4083" s="13">
        <v>5.7734690371211101</v>
      </c>
      <c r="K4083" s="2">
        <v>4.2151012140594801</v>
      </c>
      <c r="L4083" s="2">
        <v>4.5583406536426896</v>
      </c>
      <c r="M4083" s="2">
        <v>3.7100022023703598</v>
      </c>
      <c r="N4083" s="14">
        <v>3.40630747825581</v>
      </c>
      <c r="O4083" s="3" t="s">
        <v>8570</v>
      </c>
    </row>
    <row r="4084" spans="1:15" x14ac:dyDescent="0.2">
      <c r="A4084">
        <v>4081</v>
      </c>
      <c r="B4084" t="s">
        <v>7127</v>
      </c>
      <c r="C4084">
        <v>332.62903148959299</v>
      </c>
      <c r="D4084">
        <v>0.527336438334294</v>
      </c>
      <c r="E4084">
        <v>0.170379770413253</v>
      </c>
      <c r="F4084">
        <v>3.09506484869212</v>
      </c>
      <c r="G4084">
        <v>1.9676987031349898E-3</v>
      </c>
      <c r="H4084">
        <v>6.4363284463958602E-3</v>
      </c>
      <c r="I4084" s="4">
        <v>3.6873251959250899</v>
      </c>
      <c r="J4084" s="13">
        <v>5.4137657424263699</v>
      </c>
      <c r="K4084" s="2">
        <v>4.5272030775515599</v>
      </c>
      <c r="L4084" s="2">
        <v>4.8454101734647601</v>
      </c>
      <c r="M4084" s="2">
        <v>3.2233162595993998</v>
      </c>
      <c r="N4084" s="14">
        <v>3.92449305702032</v>
      </c>
      <c r="O4084" s="3" t="s">
        <v>8570</v>
      </c>
    </row>
    <row r="4085" spans="1:15" x14ac:dyDescent="0.2">
      <c r="A4085">
        <v>4082</v>
      </c>
      <c r="B4085" t="s">
        <v>4089</v>
      </c>
      <c r="C4085">
        <v>21990.791049858799</v>
      </c>
      <c r="D4085">
        <v>0.52736432092049901</v>
      </c>
      <c r="E4085">
        <v>6.3917229334153294E-2</v>
      </c>
      <c r="F4085">
        <v>8.2507381251381808</v>
      </c>
      <c r="G4085" s="1">
        <v>1.57419167784132E-16</v>
      </c>
      <c r="H4085" s="1">
        <v>2.30320135749548E-15</v>
      </c>
      <c r="I4085" s="4">
        <v>1982.43264899015</v>
      </c>
      <c r="J4085" s="13">
        <v>2042.68476231416</v>
      </c>
      <c r="K4085" s="2">
        <v>1976.3285189445501</v>
      </c>
      <c r="L4085" s="2">
        <v>1944.8237092034101</v>
      </c>
      <c r="M4085" s="2">
        <v>1505.15616627807</v>
      </c>
      <c r="N4085" s="14">
        <v>1477.59766964656</v>
      </c>
      <c r="O4085" s="3" t="s">
        <v>8570</v>
      </c>
    </row>
    <row r="4086" spans="1:15" x14ac:dyDescent="0.2">
      <c r="A4086">
        <v>4083</v>
      </c>
      <c r="B4086" t="s">
        <v>7438</v>
      </c>
      <c r="C4086">
        <v>1546.50013216772</v>
      </c>
      <c r="D4086">
        <v>0.52755307230530502</v>
      </c>
      <c r="E4086">
        <v>0.19026168071144101</v>
      </c>
      <c r="F4086">
        <v>2.77277626441981</v>
      </c>
      <c r="G4086">
        <v>5.5580319543253702E-3</v>
      </c>
      <c r="H4086">
        <v>1.6362254650544798E-2</v>
      </c>
      <c r="I4086" s="4">
        <v>66.2081718292511</v>
      </c>
      <c r="J4086" s="13">
        <v>45.963074237461498</v>
      </c>
      <c r="K4086" s="2">
        <v>57.445046477562798</v>
      </c>
      <c r="L4086" s="2">
        <v>61.293233414133802</v>
      </c>
      <c r="M4086" s="2">
        <v>36.653540096033801</v>
      </c>
      <c r="N4086" s="14">
        <v>36.457431714906598</v>
      </c>
      <c r="O4086" s="3" t="s">
        <v>8570</v>
      </c>
    </row>
    <row r="4087" spans="1:15" x14ac:dyDescent="0.2">
      <c r="A4087">
        <v>4084</v>
      </c>
      <c r="B4087" t="s">
        <v>6135</v>
      </c>
      <c r="C4087">
        <v>1280.67363964487</v>
      </c>
      <c r="D4087">
        <v>0.52767923255850402</v>
      </c>
      <c r="E4087">
        <v>0.12056999713327</v>
      </c>
      <c r="F4087">
        <v>4.3765384847379796</v>
      </c>
      <c r="G4087" s="1">
        <v>1.20578909679063E-5</v>
      </c>
      <c r="H4087" s="1">
        <v>5.9126165861963103E-5</v>
      </c>
      <c r="I4087" s="4">
        <v>17.0911692396893</v>
      </c>
      <c r="J4087" s="13">
        <v>19.525168344698201</v>
      </c>
      <c r="K4087" s="2">
        <v>22.136918662576999</v>
      </c>
      <c r="L4087" s="2">
        <v>20.7243585994106</v>
      </c>
      <c r="M4087" s="2">
        <v>15.783290204728701</v>
      </c>
      <c r="N4087" s="14">
        <v>15.249563391065101</v>
      </c>
      <c r="O4087" s="3" t="s">
        <v>8570</v>
      </c>
    </row>
    <row r="4088" spans="1:15" x14ac:dyDescent="0.2">
      <c r="A4088">
        <v>4085</v>
      </c>
      <c r="B4088" t="s">
        <v>4001</v>
      </c>
      <c r="C4088">
        <v>5065.9616111625601</v>
      </c>
      <c r="D4088">
        <v>0.527850725844771</v>
      </c>
      <c r="E4088">
        <v>6.2050873021278201E-2</v>
      </c>
      <c r="F4088">
        <v>8.5067413260045992</v>
      </c>
      <c r="G4088" s="1">
        <v>1.7889003579948999E-17</v>
      </c>
      <c r="H4088" s="1">
        <v>2.79183128947076E-16</v>
      </c>
      <c r="I4088" s="4">
        <v>44.623752716956098</v>
      </c>
      <c r="J4088" s="13">
        <v>43.845213151117001</v>
      </c>
      <c r="K4088" s="2">
        <v>42.216140248108402</v>
      </c>
      <c r="L4088" s="2">
        <v>39.692976977161599</v>
      </c>
      <c r="M4088" s="2">
        <v>32.396286954690503</v>
      </c>
      <c r="N4088" s="14">
        <v>32.9589400604386</v>
      </c>
      <c r="O4088" s="3" t="s">
        <v>8570</v>
      </c>
    </row>
    <row r="4089" spans="1:15" x14ac:dyDescent="0.2">
      <c r="A4089">
        <v>4086</v>
      </c>
      <c r="B4089" t="s">
        <v>5564</v>
      </c>
      <c r="C4089">
        <v>8251.4895553103106</v>
      </c>
      <c r="D4089">
        <v>0.52798755051250601</v>
      </c>
      <c r="E4089">
        <v>0.10164630186535401</v>
      </c>
      <c r="F4089">
        <v>5.1943606488695098</v>
      </c>
      <c r="G4089" s="1">
        <v>2.0542457515901701E-7</v>
      </c>
      <c r="H4089" s="1">
        <v>1.2946587384989499E-6</v>
      </c>
      <c r="I4089" s="4">
        <v>1319.3569141933999</v>
      </c>
      <c r="J4089" s="13">
        <v>1095.9434793974599</v>
      </c>
      <c r="K4089" s="2">
        <v>1176.06697068531</v>
      </c>
      <c r="L4089" s="2">
        <v>1258.39056930223</v>
      </c>
      <c r="M4089" s="2">
        <v>860.52115722489305</v>
      </c>
      <c r="N4089" s="14">
        <v>830.11566306163695</v>
      </c>
      <c r="O4089" s="3" t="s">
        <v>8570</v>
      </c>
    </row>
    <row r="4090" spans="1:15" x14ac:dyDescent="0.2">
      <c r="A4090">
        <v>4087</v>
      </c>
      <c r="B4090" t="s">
        <v>5002</v>
      </c>
      <c r="C4090">
        <v>1241.0391339093601</v>
      </c>
      <c r="D4090">
        <v>0.52802855653950298</v>
      </c>
      <c r="E4090">
        <v>8.6058171430983002E-2</v>
      </c>
      <c r="F4090">
        <v>6.1357166641981404</v>
      </c>
      <c r="G4090" s="1">
        <v>8.4776136084465898E-10</v>
      </c>
      <c r="H4090" s="1">
        <v>7.03702628405185E-9</v>
      </c>
      <c r="I4090" s="4">
        <v>20.912179975788799</v>
      </c>
      <c r="J4090" s="13">
        <v>24.045839100520201</v>
      </c>
      <c r="K4090" s="2">
        <v>23.797967576989102</v>
      </c>
      <c r="L4090" s="2">
        <v>21.5059753511099</v>
      </c>
      <c r="M4090" s="2">
        <v>16.4729784127898</v>
      </c>
      <c r="N4090" s="14">
        <v>15.678768150507</v>
      </c>
      <c r="O4090" s="3" t="s">
        <v>8570</v>
      </c>
    </row>
    <row r="4091" spans="1:15" x14ac:dyDescent="0.2">
      <c r="A4091">
        <v>4088</v>
      </c>
      <c r="B4091" t="s">
        <v>6338</v>
      </c>
      <c r="C4091">
        <v>728.39840223090698</v>
      </c>
      <c r="D4091">
        <v>0.52812818813380502</v>
      </c>
      <c r="E4091">
        <v>0.12925523078568801</v>
      </c>
      <c r="F4091">
        <v>4.0859328084715596</v>
      </c>
      <c r="G4091" s="1">
        <v>4.3900082449699001E-5</v>
      </c>
      <c r="H4091">
        <v>1.97595009672836E-4</v>
      </c>
      <c r="I4091" s="4">
        <v>21.586471643554201</v>
      </c>
      <c r="J4091" s="13">
        <v>27.7737919949077</v>
      </c>
      <c r="K4091" s="2">
        <v>24.819022964736</v>
      </c>
      <c r="L4091" s="2">
        <v>27.300603858457301</v>
      </c>
      <c r="M4091" s="2">
        <v>16.090922536672899</v>
      </c>
      <c r="N4091" s="14">
        <v>20.053975635835901</v>
      </c>
      <c r="O4091" s="3" t="s">
        <v>8570</v>
      </c>
    </row>
    <row r="4092" spans="1:15" x14ac:dyDescent="0.2">
      <c r="A4092">
        <v>4089</v>
      </c>
      <c r="B4092" t="s">
        <v>5186</v>
      </c>
      <c r="C4092">
        <v>2933.6710874192399</v>
      </c>
      <c r="D4092">
        <v>0.52815728676843698</v>
      </c>
      <c r="E4092">
        <v>9.0811334233689103E-2</v>
      </c>
      <c r="F4092">
        <v>5.8159842185481399</v>
      </c>
      <c r="G4092" s="1">
        <v>6.0278153466166801E-9</v>
      </c>
      <c r="H4092" s="1">
        <v>4.5575525598984399E-8</v>
      </c>
      <c r="I4092" s="4">
        <v>62.309574967048</v>
      </c>
      <c r="J4092" s="13">
        <v>81.519031932804197</v>
      </c>
      <c r="K4092" s="2">
        <v>81.300772264365307</v>
      </c>
      <c r="L4092" s="2">
        <v>78.1028860614976</v>
      </c>
      <c r="M4092" s="2">
        <v>61.298497908141201</v>
      </c>
      <c r="N4092" s="14">
        <v>61.367734492629403</v>
      </c>
      <c r="O4092" s="3" t="s">
        <v>8570</v>
      </c>
    </row>
    <row r="4093" spans="1:15" x14ac:dyDescent="0.2">
      <c r="A4093">
        <v>4090</v>
      </c>
      <c r="B4093" t="s">
        <v>6596</v>
      </c>
      <c r="C4093">
        <v>332.02087714959703</v>
      </c>
      <c r="D4093">
        <v>0.52886745428456094</v>
      </c>
      <c r="E4093">
        <v>0.14079340657717199</v>
      </c>
      <c r="F4093">
        <v>3.7563367997256001</v>
      </c>
      <c r="G4093">
        <v>1.7241861959906501E-4</v>
      </c>
      <c r="H4093">
        <v>6.96598691131567E-4</v>
      </c>
      <c r="I4093" s="4">
        <v>23.150384385489701</v>
      </c>
      <c r="J4093" s="13">
        <v>15.4205025229487</v>
      </c>
      <c r="K4093" s="2">
        <v>15.0523384409718</v>
      </c>
      <c r="L4093" s="2">
        <v>17.036672012245798</v>
      </c>
      <c r="M4093" s="2">
        <v>11.1648397714357</v>
      </c>
      <c r="N4093" s="14">
        <v>10.658784397136101</v>
      </c>
      <c r="O4093" s="3" t="s">
        <v>8570</v>
      </c>
    </row>
    <row r="4094" spans="1:15" x14ac:dyDescent="0.2">
      <c r="A4094">
        <v>4091</v>
      </c>
      <c r="B4094" t="s">
        <v>4214</v>
      </c>
      <c r="C4094">
        <v>4008.39816967662</v>
      </c>
      <c r="D4094">
        <v>0.52897544238517302</v>
      </c>
      <c r="E4094">
        <v>6.7099648682865595E-2</v>
      </c>
      <c r="F4094">
        <v>7.8834308788303797</v>
      </c>
      <c r="G4094" s="1">
        <v>3.18512387833063E-15</v>
      </c>
      <c r="H4094" s="1">
        <v>4.2771663509011301E-14</v>
      </c>
      <c r="I4094" s="4">
        <v>25.530227064105699</v>
      </c>
      <c r="J4094" s="13">
        <v>23.837483531626901</v>
      </c>
      <c r="K4094" s="2">
        <v>22.489824402819298</v>
      </c>
      <c r="L4094" s="2">
        <v>23.8542740327206</v>
      </c>
      <c r="M4094" s="2">
        <v>18.473270801538</v>
      </c>
      <c r="N4094" s="14">
        <v>17.138976363027201</v>
      </c>
      <c r="O4094" s="3" t="s">
        <v>8570</v>
      </c>
    </row>
    <row r="4095" spans="1:15" x14ac:dyDescent="0.2">
      <c r="A4095">
        <v>4092</v>
      </c>
      <c r="B4095" t="s">
        <v>7274</v>
      </c>
      <c r="C4095">
        <v>185.40602011165899</v>
      </c>
      <c r="D4095">
        <v>0.52899331024927199</v>
      </c>
      <c r="E4095">
        <v>0.1801675579391</v>
      </c>
      <c r="F4095">
        <v>2.9361185570827399</v>
      </c>
      <c r="G4095">
        <v>3.3234727620704901E-3</v>
      </c>
      <c r="H4095">
        <v>1.0287764509264901E-2</v>
      </c>
      <c r="I4095" s="4">
        <v>0.99378378429150704</v>
      </c>
      <c r="J4095" s="13">
        <v>1.9130125829120499</v>
      </c>
      <c r="K4095" s="2">
        <v>1.8221500779485</v>
      </c>
      <c r="L4095" s="2">
        <v>1.9512109581531201</v>
      </c>
      <c r="M4095" s="2">
        <v>1.3149804724474301</v>
      </c>
      <c r="N4095" s="14">
        <v>1.4737326733999601</v>
      </c>
      <c r="O4095" s="3" t="s">
        <v>8570</v>
      </c>
    </row>
    <row r="4096" spans="1:15" x14ac:dyDescent="0.2">
      <c r="A4096">
        <v>4093</v>
      </c>
      <c r="B4096" t="s">
        <v>5867</v>
      </c>
      <c r="C4096">
        <v>806.14655795178305</v>
      </c>
      <c r="D4096">
        <v>0.53003712516775103</v>
      </c>
      <c r="E4096">
        <v>0.11116836351294</v>
      </c>
      <c r="F4096">
        <v>4.76787737462785</v>
      </c>
      <c r="G4096" s="1">
        <v>1.8617703968485501E-6</v>
      </c>
      <c r="H4096" s="1">
        <v>1.02618659908705E-5</v>
      </c>
      <c r="I4096" s="4">
        <v>11.702009436745399</v>
      </c>
      <c r="J4096" s="13">
        <v>16.4726979064734</v>
      </c>
      <c r="K4096" s="2">
        <v>14.9137142201097</v>
      </c>
      <c r="L4096" s="2">
        <v>15.7664430866672</v>
      </c>
      <c r="M4096" s="2">
        <v>12.3748078070353</v>
      </c>
      <c r="N4096" s="14">
        <v>11.5287331722921</v>
      </c>
      <c r="O4096" s="3" t="s">
        <v>8570</v>
      </c>
    </row>
    <row r="4097" spans="1:15" x14ac:dyDescent="0.2">
      <c r="A4097">
        <v>4094</v>
      </c>
      <c r="B4097" t="s">
        <v>4416</v>
      </c>
      <c r="C4097">
        <v>3681.5107006212702</v>
      </c>
      <c r="D4097">
        <v>0.53058584215756599</v>
      </c>
      <c r="E4097">
        <v>7.23411898632184E-2</v>
      </c>
      <c r="F4097">
        <v>7.3344915000816204</v>
      </c>
      <c r="G4097" s="1">
        <v>2.2256489175514799E-13</v>
      </c>
      <c r="H4097" s="1">
        <v>2.59883206459033E-12</v>
      </c>
      <c r="I4097" s="4">
        <v>112.66723658420599</v>
      </c>
      <c r="J4097" s="13">
        <v>116.397171393288</v>
      </c>
      <c r="K4097" s="2">
        <v>108.566942268034</v>
      </c>
      <c r="L4097" s="2">
        <v>113.454870496083</v>
      </c>
      <c r="M4097" s="2">
        <v>91.914276401646205</v>
      </c>
      <c r="N4097" s="14">
        <v>80.509726045089806</v>
      </c>
      <c r="O4097" s="3" t="s">
        <v>8570</v>
      </c>
    </row>
    <row r="4098" spans="1:15" x14ac:dyDescent="0.2">
      <c r="A4098">
        <v>4095</v>
      </c>
      <c r="B4098" t="s">
        <v>5736</v>
      </c>
      <c r="C4098">
        <v>602.61999031503694</v>
      </c>
      <c r="D4098">
        <v>0.53075394858491898</v>
      </c>
      <c r="E4098">
        <v>0.106682073346982</v>
      </c>
      <c r="F4098">
        <v>4.9750996763875301</v>
      </c>
      <c r="G4098" s="1">
        <v>6.5214074286281302E-7</v>
      </c>
      <c r="H4098" s="1">
        <v>3.8221036412465198E-6</v>
      </c>
      <c r="I4098" s="4">
        <v>39.872874117151902</v>
      </c>
      <c r="J4098" s="13">
        <v>78.196701066172906</v>
      </c>
      <c r="K4098" s="2">
        <v>75.379596909742105</v>
      </c>
      <c r="L4098" s="2">
        <v>89.821876313881802</v>
      </c>
      <c r="M4098" s="2">
        <v>49.807156896445903</v>
      </c>
      <c r="N4098" s="14">
        <v>50.862817250602099</v>
      </c>
      <c r="O4098" s="3" t="s">
        <v>8570</v>
      </c>
    </row>
    <row r="4099" spans="1:15" x14ac:dyDescent="0.2">
      <c r="A4099">
        <v>4096</v>
      </c>
      <c r="B4099" t="s">
        <v>6057</v>
      </c>
      <c r="C4099">
        <v>747.10378510152304</v>
      </c>
      <c r="D4099">
        <v>0.53078949682418797</v>
      </c>
      <c r="E4099">
        <v>0.118800619507936</v>
      </c>
      <c r="F4099">
        <v>4.4679017586161001</v>
      </c>
      <c r="G4099" s="1">
        <v>7.89905648102152E-6</v>
      </c>
      <c r="H4099" s="1">
        <v>3.9931567501443097E-5</v>
      </c>
      <c r="I4099" s="4">
        <v>15.473682007694601</v>
      </c>
      <c r="J4099" s="13">
        <v>16.249006462233901</v>
      </c>
      <c r="K4099" s="2">
        <v>15.7730201696154</v>
      </c>
      <c r="L4099" s="2">
        <v>16.235486868663799</v>
      </c>
      <c r="M4099" s="2">
        <v>11.2223866941703</v>
      </c>
      <c r="N4099" s="14">
        <v>12.129501332635799</v>
      </c>
      <c r="O4099" s="3" t="s">
        <v>8570</v>
      </c>
    </row>
    <row r="4100" spans="1:15" x14ac:dyDescent="0.2">
      <c r="A4100">
        <v>4097</v>
      </c>
      <c r="B4100" t="s">
        <v>3644</v>
      </c>
      <c r="C4100">
        <v>6017.9464098915296</v>
      </c>
      <c r="D4100">
        <v>0.53148119642630498</v>
      </c>
      <c r="E4100">
        <v>5.4116866410557497E-2</v>
      </c>
      <c r="F4100">
        <v>9.82098986283175</v>
      </c>
      <c r="G4100" s="1">
        <v>9.1441193213223503E-23</v>
      </c>
      <c r="H4100" s="1">
        <v>1.9966164035597701E-21</v>
      </c>
      <c r="I4100" s="4">
        <v>109.76619658630899</v>
      </c>
      <c r="J4100" s="13">
        <v>123.616741518079</v>
      </c>
      <c r="K4100" s="2">
        <v>107.717235048726</v>
      </c>
      <c r="L4100" s="2">
        <v>114.711848008207</v>
      </c>
      <c r="M4100" s="2">
        <v>85.710753224683003</v>
      </c>
      <c r="N4100" s="14">
        <v>83.068202768737095</v>
      </c>
      <c r="O4100" s="3" t="s">
        <v>8570</v>
      </c>
    </row>
    <row r="4101" spans="1:15" x14ac:dyDescent="0.2">
      <c r="A4101">
        <v>4098</v>
      </c>
      <c r="B4101" t="s">
        <v>5353</v>
      </c>
      <c r="C4101">
        <v>743.56574710055099</v>
      </c>
      <c r="D4101">
        <v>0.53180663917833504</v>
      </c>
      <c r="E4101">
        <v>9.5925061303362202E-2</v>
      </c>
      <c r="F4101">
        <v>5.5439801857045596</v>
      </c>
      <c r="G4101" s="1">
        <v>2.9567230844280699E-8</v>
      </c>
      <c r="H4101" s="1">
        <v>2.06199886031182E-7</v>
      </c>
      <c r="I4101" s="4">
        <v>26.306806974587801</v>
      </c>
      <c r="J4101" s="13">
        <v>24.103065641082502</v>
      </c>
      <c r="K4101" s="2">
        <v>23.232130360753299</v>
      </c>
      <c r="L4101" s="2">
        <v>22.449056311797602</v>
      </c>
      <c r="M4101" s="2">
        <v>16.648414709477699</v>
      </c>
      <c r="N4101" s="14">
        <v>16.961150957785598</v>
      </c>
      <c r="O4101" s="3" t="s">
        <v>8570</v>
      </c>
    </row>
    <row r="4102" spans="1:15" x14ac:dyDescent="0.2">
      <c r="A4102">
        <v>4099</v>
      </c>
      <c r="B4102" t="s">
        <v>6989</v>
      </c>
      <c r="C4102">
        <v>368.33146994329002</v>
      </c>
      <c r="D4102">
        <v>0.53181732739902698</v>
      </c>
      <c r="E4102">
        <v>0.16395332617608899</v>
      </c>
      <c r="F4102">
        <v>3.24371173066561</v>
      </c>
      <c r="G4102">
        <v>1.17983085902842E-3</v>
      </c>
      <c r="H4102">
        <v>4.0450869023948496E-3</v>
      </c>
      <c r="I4102" s="4">
        <v>7.69440791759353</v>
      </c>
      <c r="J4102" s="13">
        <v>10.6931033312041</v>
      </c>
      <c r="K4102" s="2">
        <v>11.900554923833701</v>
      </c>
      <c r="L4102" s="2">
        <v>11.534667147843001</v>
      </c>
      <c r="M4102" s="2">
        <v>8.1143760304044594</v>
      </c>
      <c r="N4102" s="14">
        <v>8.7110287073849708</v>
      </c>
      <c r="O4102" s="3" t="s">
        <v>8570</v>
      </c>
    </row>
    <row r="4103" spans="1:15" x14ac:dyDescent="0.2">
      <c r="A4103">
        <v>4100</v>
      </c>
      <c r="B4103" t="s">
        <v>6990</v>
      </c>
      <c r="C4103">
        <v>368.33146994329002</v>
      </c>
      <c r="D4103">
        <v>0.53181732739902698</v>
      </c>
      <c r="E4103">
        <v>0.16395332617608899</v>
      </c>
      <c r="F4103">
        <v>3.24371173066561</v>
      </c>
      <c r="G4103">
        <v>1.17983085902842E-3</v>
      </c>
      <c r="H4103">
        <v>4.0450869023948496E-3</v>
      </c>
      <c r="I4103" s="4">
        <v>7.69440791759353</v>
      </c>
      <c r="J4103" s="13">
        <v>10.6931033312041</v>
      </c>
      <c r="K4103" s="2">
        <v>11.900554923833701</v>
      </c>
      <c r="L4103" s="2">
        <v>11.534667147843001</v>
      </c>
      <c r="M4103" s="2">
        <v>8.1143760304044594</v>
      </c>
      <c r="N4103" s="14">
        <v>8.7110287073849708</v>
      </c>
      <c r="O4103" s="3" t="s">
        <v>8570</v>
      </c>
    </row>
    <row r="4104" spans="1:15" x14ac:dyDescent="0.2">
      <c r="A4104">
        <v>4101</v>
      </c>
      <c r="B4104" t="s">
        <v>5829</v>
      </c>
      <c r="C4104">
        <v>584.75033571583197</v>
      </c>
      <c r="D4104">
        <v>0.53209922272690602</v>
      </c>
      <c r="E4104">
        <v>0.110117301660156</v>
      </c>
      <c r="F4104">
        <v>4.83211279885038</v>
      </c>
      <c r="G4104" s="1">
        <v>1.3509167361133599E-6</v>
      </c>
      <c r="H4104" s="1">
        <v>7.5869478333139404E-6</v>
      </c>
      <c r="I4104" s="4">
        <v>34.277674076256901</v>
      </c>
      <c r="J4104" s="13">
        <v>29.570112790931599</v>
      </c>
      <c r="K4104" s="2">
        <v>24.484114077801301</v>
      </c>
      <c r="L4104" s="2">
        <v>28.071139357254399</v>
      </c>
      <c r="M4104" s="2">
        <v>21.536379454790598</v>
      </c>
      <c r="N4104" s="14">
        <v>23.771999854459999</v>
      </c>
      <c r="O4104" s="3" t="s">
        <v>8570</v>
      </c>
    </row>
    <row r="4105" spans="1:15" x14ac:dyDescent="0.2">
      <c r="A4105">
        <v>4102</v>
      </c>
      <c r="B4105" t="s">
        <v>5665</v>
      </c>
      <c r="C4105">
        <v>800.13656559985498</v>
      </c>
      <c r="D4105">
        <v>0.53255648499122599</v>
      </c>
      <c r="E4105">
        <v>0.105121255297</v>
      </c>
      <c r="F4105">
        <v>5.0661161102632297</v>
      </c>
      <c r="G4105" s="1">
        <v>4.06014320641083E-7</v>
      </c>
      <c r="H4105" s="1">
        <v>2.44734455318837E-6</v>
      </c>
      <c r="I4105" s="4">
        <v>13.7270272841414</v>
      </c>
      <c r="J4105" s="13">
        <v>15.9002770236656</v>
      </c>
      <c r="K4105" s="2">
        <v>15.909464531250199</v>
      </c>
      <c r="L4105" s="2">
        <v>16.317060385159699</v>
      </c>
      <c r="M4105" s="2">
        <v>12.3160808961082</v>
      </c>
      <c r="N4105" s="14">
        <v>11.359781058206501</v>
      </c>
      <c r="O4105" s="3" t="s">
        <v>8570</v>
      </c>
    </row>
    <row r="4106" spans="1:15" x14ac:dyDescent="0.2">
      <c r="A4106">
        <v>4103</v>
      </c>
      <c r="B4106" t="s">
        <v>6092</v>
      </c>
      <c r="C4106">
        <v>1593.1325340188901</v>
      </c>
      <c r="D4106">
        <v>0.53324145974065496</v>
      </c>
      <c r="E4106">
        <v>0.120209682617341</v>
      </c>
      <c r="F4106">
        <v>4.4359276901021403</v>
      </c>
      <c r="G4106" s="1">
        <v>9.1676620004880398E-6</v>
      </c>
      <c r="H4106" s="1">
        <v>4.5764998782834099E-5</v>
      </c>
      <c r="I4106" s="4">
        <v>12.758928236724399</v>
      </c>
      <c r="J4106" s="13">
        <v>15.2391865227059</v>
      </c>
      <c r="K4106" s="2">
        <v>15.9966644655488</v>
      </c>
      <c r="L4106" s="2">
        <v>14.8027891101151</v>
      </c>
      <c r="M4106" s="2">
        <v>16.041166985776801</v>
      </c>
      <c r="N4106" s="14">
        <v>11.583082055041601</v>
      </c>
      <c r="O4106" s="3" t="s">
        <v>8570</v>
      </c>
    </row>
    <row r="4107" spans="1:15" x14ac:dyDescent="0.2">
      <c r="A4107">
        <v>4104</v>
      </c>
      <c r="B4107" t="s">
        <v>5400</v>
      </c>
      <c r="C4107">
        <v>704.20513227830895</v>
      </c>
      <c r="D4107">
        <v>0.53516902972033098</v>
      </c>
      <c r="E4107">
        <v>9.8020317548752706E-2</v>
      </c>
      <c r="F4107">
        <v>5.4597765351469301</v>
      </c>
      <c r="G4107" s="1">
        <v>4.7673424668877502E-8</v>
      </c>
      <c r="H4107" s="1">
        <v>3.2429650656286402E-7</v>
      </c>
      <c r="I4107" s="4">
        <v>20.3324487893018</v>
      </c>
      <c r="J4107" s="13">
        <v>25.272617086901199</v>
      </c>
      <c r="K4107" s="2">
        <v>20.5888915210314</v>
      </c>
      <c r="L4107" s="2">
        <v>19.409324872887598</v>
      </c>
      <c r="M4107" s="2">
        <v>16.139752346188999</v>
      </c>
      <c r="N4107" s="14">
        <v>14.8194288391913</v>
      </c>
      <c r="O4107" s="3" t="s">
        <v>8570</v>
      </c>
    </row>
    <row r="4108" spans="1:15" x14ac:dyDescent="0.2">
      <c r="A4108">
        <v>4105</v>
      </c>
      <c r="B4108" t="s">
        <v>5343</v>
      </c>
      <c r="C4108">
        <v>850.25749407807302</v>
      </c>
      <c r="D4108">
        <v>0.53543629194859799</v>
      </c>
      <c r="E4108">
        <v>9.6320503054481102E-2</v>
      </c>
      <c r="F4108">
        <v>5.5589025697440899</v>
      </c>
      <c r="G4108" s="1">
        <v>2.7147618026163001E-8</v>
      </c>
      <c r="H4108" s="1">
        <v>1.90033326183141E-7</v>
      </c>
      <c r="I4108" s="4">
        <v>19.172723389608901</v>
      </c>
      <c r="J4108" s="13">
        <v>13.165105389715601</v>
      </c>
      <c r="K4108" s="2">
        <v>14.3055062828458</v>
      </c>
      <c r="L4108" s="2">
        <v>15.2735378199054</v>
      </c>
      <c r="M4108" s="2">
        <v>9.9273039087819992</v>
      </c>
      <c r="N4108" s="14">
        <v>10.1007614565561</v>
      </c>
      <c r="O4108" s="3" t="s">
        <v>8570</v>
      </c>
    </row>
    <row r="4109" spans="1:15" x14ac:dyDescent="0.2">
      <c r="A4109">
        <v>4106</v>
      </c>
      <c r="B4109" t="s">
        <v>5434</v>
      </c>
      <c r="C4109">
        <v>797.59726185282204</v>
      </c>
      <c r="D4109">
        <v>0.53546831358784697</v>
      </c>
      <c r="E4109">
        <v>9.9106231711958398E-2</v>
      </c>
      <c r="F4109">
        <v>5.4029731969239601</v>
      </c>
      <c r="G4109" s="1">
        <v>6.5545257016281894E-8</v>
      </c>
      <c r="H4109" s="1">
        <v>4.38035911973209E-7</v>
      </c>
      <c r="I4109" s="4">
        <v>16.319713200644799</v>
      </c>
      <c r="J4109" s="13">
        <v>16.470266142714902</v>
      </c>
      <c r="K4109" s="2">
        <v>14.589107537222</v>
      </c>
      <c r="L4109" s="2">
        <v>14.459098282084501</v>
      </c>
      <c r="M4109" s="2">
        <v>10.34962856345</v>
      </c>
      <c r="N4109" s="14">
        <v>10.2143753838803</v>
      </c>
      <c r="O4109" s="3" t="s">
        <v>8570</v>
      </c>
    </row>
    <row r="4110" spans="1:15" x14ac:dyDescent="0.2">
      <c r="A4110">
        <v>4107</v>
      </c>
      <c r="B4110" t="s">
        <v>7420</v>
      </c>
      <c r="C4110">
        <v>139.24817154814599</v>
      </c>
      <c r="D4110">
        <v>0.535760252261544</v>
      </c>
      <c r="E4110">
        <v>0.192186117769057</v>
      </c>
      <c r="F4110">
        <v>2.7877156710421098</v>
      </c>
      <c r="G4110">
        <v>5.30811088416051E-3</v>
      </c>
      <c r="H4110">
        <v>1.57120082171151E-2</v>
      </c>
      <c r="I4110" s="4">
        <v>1.36658741613615</v>
      </c>
      <c r="J4110" s="13">
        <v>1.3846166301620899</v>
      </c>
      <c r="K4110" s="2">
        <v>1.2656306756782101</v>
      </c>
      <c r="L4110" s="2">
        <v>1.3309218663526401</v>
      </c>
      <c r="M4110" s="2">
        <v>1.0151185921361801</v>
      </c>
      <c r="N4110" s="14">
        <v>0.937490314579004</v>
      </c>
      <c r="O4110" s="3" t="s">
        <v>8570</v>
      </c>
    </row>
    <row r="4111" spans="1:15" x14ac:dyDescent="0.2">
      <c r="A4111">
        <v>4108</v>
      </c>
      <c r="B4111" t="s">
        <v>6474</v>
      </c>
      <c r="C4111">
        <v>674.19448229692398</v>
      </c>
      <c r="D4111">
        <v>0.53628769075990002</v>
      </c>
      <c r="E4111">
        <v>0.13725904012850401</v>
      </c>
      <c r="F4111">
        <v>3.9071210920447799</v>
      </c>
      <c r="G4111" s="1">
        <v>9.3402350324394505E-5</v>
      </c>
      <c r="H4111">
        <v>3.9624511048337401E-4</v>
      </c>
      <c r="I4111" s="4">
        <v>24.211862999428401</v>
      </c>
      <c r="J4111" s="13">
        <v>28.224677017747801</v>
      </c>
      <c r="K4111" s="2">
        <v>30.4156982348009</v>
      </c>
      <c r="L4111" s="2">
        <v>29.558465290654802</v>
      </c>
      <c r="M4111" s="2">
        <v>21.767609741883799</v>
      </c>
      <c r="N4111" s="14">
        <v>21.247624743630201</v>
      </c>
      <c r="O4111" s="3" t="s">
        <v>8570</v>
      </c>
    </row>
    <row r="4112" spans="1:15" x14ac:dyDescent="0.2">
      <c r="A4112">
        <v>4109</v>
      </c>
      <c r="B4112" t="s">
        <v>6819</v>
      </c>
      <c r="C4112">
        <v>268.47412340741198</v>
      </c>
      <c r="D4112">
        <v>0.53650248247402699</v>
      </c>
      <c r="E4112">
        <v>0.15549499814628501</v>
      </c>
      <c r="F4112">
        <v>3.4502877190255399</v>
      </c>
      <c r="G4112">
        <v>5.5998938350906402E-4</v>
      </c>
      <c r="H4112">
        <v>2.0495342048875002E-3</v>
      </c>
      <c r="I4112" s="4">
        <v>13.074535597177199</v>
      </c>
      <c r="J4112" s="13">
        <v>15.7470373169479</v>
      </c>
      <c r="K4112" s="2">
        <v>11.513819926393101</v>
      </c>
      <c r="L4112" s="2">
        <v>11.7193476191449</v>
      </c>
      <c r="M4112" s="2">
        <v>11.8003425677434</v>
      </c>
      <c r="N4112" s="14">
        <v>9.3772891888918508</v>
      </c>
      <c r="O4112" s="3" t="s">
        <v>8570</v>
      </c>
    </row>
    <row r="4113" spans="1:15" x14ac:dyDescent="0.2">
      <c r="A4113">
        <v>4110</v>
      </c>
      <c r="B4113" t="s">
        <v>5072</v>
      </c>
      <c r="C4113">
        <v>1439.74976894316</v>
      </c>
      <c r="D4113">
        <v>0.53659125578542599</v>
      </c>
      <c r="E4113">
        <v>8.9212237156278407E-2</v>
      </c>
      <c r="F4113">
        <v>6.0147718843262199</v>
      </c>
      <c r="G4113" s="1">
        <v>1.8014018800241099E-9</v>
      </c>
      <c r="H4113" s="1">
        <v>1.4407664313753901E-8</v>
      </c>
      <c r="I4113" s="4">
        <v>76.232643400540894</v>
      </c>
      <c r="J4113" s="13">
        <v>74.041252390910202</v>
      </c>
      <c r="K4113" s="2">
        <v>64.113496812414795</v>
      </c>
      <c r="L4113" s="2">
        <v>57.399971067733503</v>
      </c>
      <c r="M4113" s="2">
        <v>49.055744464639901</v>
      </c>
      <c r="N4113" s="14">
        <v>46.465886276322003</v>
      </c>
      <c r="O4113" s="3" t="s">
        <v>8570</v>
      </c>
    </row>
    <row r="4114" spans="1:15" x14ac:dyDescent="0.2">
      <c r="A4114">
        <v>4111</v>
      </c>
      <c r="B4114" t="s">
        <v>5228</v>
      </c>
      <c r="C4114">
        <v>1497.5286749576001</v>
      </c>
      <c r="D4114">
        <v>0.53664556735782498</v>
      </c>
      <c r="E4114">
        <v>9.3658635538093907E-2</v>
      </c>
      <c r="F4114">
        <v>5.7298033894541902</v>
      </c>
      <c r="G4114" s="1">
        <v>1.00547105517848E-8</v>
      </c>
      <c r="H4114" s="1">
        <v>7.4224373284946099E-8</v>
      </c>
      <c r="I4114" s="4">
        <v>13.9225244674747</v>
      </c>
      <c r="J4114" s="13">
        <v>14.1310358385948</v>
      </c>
      <c r="K4114" s="2">
        <v>13.5777342844228</v>
      </c>
      <c r="L4114" s="2">
        <v>15.5967174068148</v>
      </c>
      <c r="M4114" s="2">
        <v>9.4998387882330295</v>
      </c>
      <c r="N4114" s="14">
        <v>9.9885049765592093</v>
      </c>
      <c r="O4114" s="3" t="s">
        <v>8570</v>
      </c>
    </row>
    <row r="4115" spans="1:15" x14ac:dyDescent="0.2">
      <c r="A4115">
        <v>4112</v>
      </c>
      <c r="B4115" t="s">
        <v>5262</v>
      </c>
      <c r="C4115">
        <v>1019.3132773544399</v>
      </c>
      <c r="D4115">
        <v>0.53686668259237302</v>
      </c>
      <c r="E4115">
        <v>9.4558049226139695E-2</v>
      </c>
      <c r="F4115">
        <v>5.6776412688932796</v>
      </c>
      <c r="G4115" s="1">
        <v>1.3656473271891099E-8</v>
      </c>
      <c r="H4115" s="1">
        <v>9.9070470285298296E-8</v>
      </c>
      <c r="I4115" s="4">
        <v>28.780468728332998</v>
      </c>
      <c r="J4115" s="13">
        <v>28.279077848238298</v>
      </c>
      <c r="K4115" s="2">
        <v>22.417617415601899</v>
      </c>
      <c r="L4115" s="2">
        <v>23.846245573552601</v>
      </c>
      <c r="M4115" s="2">
        <v>16.9486362299725</v>
      </c>
      <c r="N4115" s="14">
        <v>18.2383501288279</v>
      </c>
      <c r="O4115" s="3" t="s">
        <v>8570</v>
      </c>
    </row>
    <row r="4116" spans="1:15" x14ac:dyDescent="0.2">
      <c r="A4116">
        <v>4113</v>
      </c>
      <c r="B4116" t="s">
        <v>7046</v>
      </c>
      <c r="C4116">
        <v>274.48515651686802</v>
      </c>
      <c r="D4116">
        <v>0.53687251648983902</v>
      </c>
      <c r="E4116">
        <v>0.16851837621063001</v>
      </c>
      <c r="F4116">
        <v>3.1858396013667001</v>
      </c>
      <c r="G4116">
        <v>1.4433459500971301E-3</v>
      </c>
      <c r="H4116">
        <v>4.8595907206561602E-3</v>
      </c>
      <c r="I4116" s="4">
        <v>1.94682558920188</v>
      </c>
      <c r="J4116" s="13">
        <v>2.0539113575103398</v>
      </c>
      <c r="K4116" s="2">
        <v>1.1642514759213101</v>
      </c>
      <c r="L4116" s="2">
        <v>1.7186866300069501</v>
      </c>
      <c r="M4116" s="2">
        <v>1.11957957514972</v>
      </c>
      <c r="N4116" s="14">
        <v>1.14346916772301</v>
      </c>
      <c r="O4116" s="3" t="s">
        <v>8570</v>
      </c>
    </row>
    <row r="4117" spans="1:15" x14ac:dyDescent="0.2">
      <c r="A4117">
        <v>4114</v>
      </c>
      <c r="B4117" t="s">
        <v>6079</v>
      </c>
      <c r="C4117">
        <v>411.35806579150102</v>
      </c>
      <c r="D4117">
        <v>0.53691544835596505</v>
      </c>
      <c r="E4117">
        <v>0.120738203673437</v>
      </c>
      <c r="F4117">
        <v>4.4469391793186599</v>
      </c>
      <c r="G4117" s="1">
        <v>8.7102486190291501E-6</v>
      </c>
      <c r="H4117" s="1">
        <v>4.3660636787911001E-5</v>
      </c>
      <c r="I4117" s="4">
        <v>5.1169103493599604</v>
      </c>
      <c r="J4117" s="13">
        <v>8.2566776183136703</v>
      </c>
      <c r="K4117" s="2">
        <v>7.4464793189665901</v>
      </c>
      <c r="L4117" s="2">
        <v>7.9570631345598102</v>
      </c>
      <c r="M4117" s="2">
        <v>5.78560248463533</v>
      </c>
      <c r="N4117" s="14">
        <v>5.7905461191396999</v>
      </c>
      <c r="O4117" s="3" t="s">
        <v>8570</v>
      </c>
    </row>
    <row r="4118" spans="1:15" x14ac:dyDescent="0.2">
      <c r="A4118">
        <v>4115</v>
      </c>
      <c r="B4118" t="s">
        <v>7379</v>
      </c>
      <c r="C4118">
        <v>200.81644643518101</v>
      </c>
      <c r="D4118">
        <v>0.53717005011629704</v>
      </c>
      <c r="E4118">
        <v>0.18979246642269501</v>
      </c>
      <c r="F4118">
        <v>2.8303022782787601</v>
      </c>
      <c r="G4118">
        <v>4.65040448402606E-3</v>
      </c>
      <c r="H4118">
        <v>1.3939762074378E-2</v>
      </c>
      <c r="I4118" s="4">
        <v>6.2989667964132403</v>
      </c>
      <c r="J4118" s="13">
        <v>8.8891581745408903</v>
      </c>
      <c r="K4118" s="2">
        <v>8.3477976961436795</v>
      </c>
      <c r="L4118" s="2">
        <v>6.2528507205499499</v>
      </c>
      <c r="M4118" s="2">
        <v>5.8256711855124097</v>
      </c>
      <c r="N4118" s="14">
        <v>5.1886848253942501</v>
      </c>
      <c r="O4118" s="3" t="s">
        <v>8570</v>
      </c>
    </row>
    <row r="4119" spans="1:15" x14ac:dyDescent="0.2">
      <c r="A4119">
        <v>4116</v>
      </c>
      <c r="B4119" t="s">
        <v>5641</v>
      </c>
      <c r="C4119">
        <v>2688.4756463858198</v>
      </c>
      <c r="D4119">
        <v>0.53729843509750297</v>
      </c>
      <c r="E4119">
        <v>0.105597322750742</v>
      </c>
      <c r="F4119">
        <v>5.0881823620260898</v>
      </c>
      <c r="G4119" s="1">
        <v>3.6151165793044302E-7</v>
      </c>
      <c r="H4119" s="1">
        <v>2.20034070599364E-6</v>
      </c>
      <c r="I4119" s="4">
        <v>54.3253069316996</v>
      </c>
      <c r="J4119" s="13">
        <v>62.420189517812801</v>
      </c>
      <c r="K4119" s="2">
        <v>56.7729107479487</v>
      </c>
      <c r="L4119" s="2">
        <v>65.408813717236896</v>
      </c>
      <c r="M4119" s="2">
        <v>48.523629086289297</v>
      </c>
      <c r="N4119" s="14">
        <v>47.529348920459498</v>
      </c>
      <c r="O4119" s="3" t="s">
        <v>8570</v>
      </c>
    </row>
    <row r="4120" spans="1:15" x14ac:dyDescent="0.2">
      <c r="A4120">
        <v>4117</v>
      </c>
      <c r="B4120" t="s">
        <v>5213</v>
      </c>
      <c r="C4120">
        <v>978.68628389861499</v>
      </c>
      <c r="D4120">
        <v>0.53752890675837295</v>
      </c>
      <c r="E4120">
        <v>9.3180131889554096E-2</v>
      </c>
      <c r="F4120">
        <v>5.7687072969106996</v>
      </c>
      <c r="G4120" s="1">
        <v>7.9881909354858892E-9</v>
      </c>
      <c r="H4120" s="1">
        <v>5.9492351335374599E-8</v>
      </c>
      <c r="I4120" s="4">
        <v>5.5285097998447901</v>
      </c>
      <c r="J4120" s="13">
        <v>8.6654440053969299</v>
      </c>
      <c r="K4120" s="2">
        <v>7.3917864664174404</v>
      </c>
      <c r="L4120" s="2">
        <v>8.3664107704338999</v>
      </c>
      <c r="M4120" s="2">
        <v>6.1684695872413497</v>
      </c>
      <c r="N4120" s="14">
        <v>6.0390295702406602</v>
      </c>
      <c r="O4120" s="3" t="s">
        <v>8570</v>
      </c>
    </row>
    <row r="4121" spans="1:15" x14ac:dyDescent="0.2">
      <c r="A4121">
        <v>4118</v>
      </c>
      <c r="B4121" t="s">
        <v>4164</v>
      </c>
      <c r="C4121">
        <v>3709.66263971947</v>
      </c>
      <c r="D4121">
        <v>0.53797239373427097</v>
      </c>
      <c r="E4121">
        <v>6.7283455807692502E-2</v>
      </c>
      <c r="F4121">
        <v>7.9956118079292304</v>
      </c>
      <c r="G4121" s="1">
        <v>1.28932013016379E-15</v>
      </c>
      <c r="H4121" s="1">
        <v>1.78655594131859E-14</v>
      </c>
      <c r="I4121" s="4">
        <v>54.933935500087699</v>
      </c>
      <c r="J4121" s="13">
        <v>75.598906616659306</v>
      </c>
      <c r="K4121" s="2">
        <v>68.142866232932107</v>
      </c>
      <c r="L4121" s="2">
        <v>79.1897346014741</v>
      </c>
      <c r="M4121" s="2">
        <v>49.620502448538303</v>
      </c>
      <c r="N4121" s="14">
        <v>49.981082050294802</v>
      </c>
      <c r="O4121" s="3" t="s">
        <v>8570</v>
      </c>
    </row>
    <row r="4122" spans="1:15" x14ac:dyDescent="0.2">
      <c r="A4122">
        <v>4119</v>
      </c>
      <c r="B4122" t="s">
        <v>5609</v>
      </c>
      <c r="C4122">
        <v>618.39266964125704</v>
      </c>
      <c r="D4122">
        <v>0.53840326621777501</v>
      </c>
      <c r="E4122">
        <v>0.104895246519754</v>
      </c>
      <c r="F4122">
        <v>5.1327708745732403</v>
      </c>
      <c r="G4122" s="1">
        <v>2.8550739573401302E-7</v>
      </c>
      <c r="H4122" s="1">
        <v>1.76152130170813E-6</v>
      </c>
      <c r="I4122" s="4">
        <v>27.6363202965717</v>
      </c>
      <c r="J4122" s="13">
        <v>19.348660147845301</v>
      </c>
      <c r="K4122" s="2">
        <v>20.848048860841899</v>
      </c>
      <c r="L4122" s="2">
        <v>21.139440159143401</v>
      </c>
      <c r="M4122" s="2">
        <v>16.963264698575799</v>
      </c>
      <c r="N4122" s="14">
        <v>12.3295670595983</v>
      </c>
      <c r="O4122" s="3" t="s">
        <v>8570</v>
      </c>
    </row>
    <row r="4123" spans="1:15" x14ac:dyDescent="0.2">
      <c r="A4123">
        <v>4120</v>
      </c>
      <c r="B4123" t="s">
        <v>4446</v>
      </c>
      <c r="C4123">
        <v>1562.90271748754</v>
      </c>
      <c r="D4123">
        <v>0.53857086421380196</v>
      </c>
      <c r="E4123">
        <v>7.4224286558444305E-2</v>
      </c>
      <c r="F4123">
        <v>7.25599246804118</v>
      </c>
      <c r="G4123" s="1">
        <v>3.9872727218737801E-13</v>
      </c>
      <c r="H4123" s="1">
        <v>4.55747144069197E-12</v>
      </c>
      <c r="I4123" s="4">
        <v>41.661743722835801</v>
      </c>
      <c r="J4123" s="13">
        <v>38.671805212073799</v>
      </c>
      <c r="K4123" s="2">
        <v>32.568403621658</v>
      </c>
      <c r="L4123" s="2">
        <v>37.930423950853303</v>
      </c>
      <c r="M4123" s="2">
        <v>26.2080271553911</v>
      </c>
      <c r="N4123" s="14">
        <v>25.419170390922702</v>
      </c>
      <c r="O4123" s="3" t="s">
        <v>8570</v>
      </c>
    </row>
    <row r="4124" spans="1:15" x14ac:dyDescent="0.2">
      <c r="A4124">
        <v>4121</v>
      </c>
      <c r="B4124" t="s">
        <v>5661</v>
      </c>
      <c r="C4124">
        <v>3906.3467651936198</v>
      </c>
      <c r="D4124">
        <v>0.53857827750662501</v>
      </c>
      <c r="E4124">
        <v>0.10623507007916901</v>
      </c>
      <c r="F4124">
        <v>5.0696843999374703</v>
      </c>
      <c r="G4124" s="1">
        <v>3.98475903731979E-7</v>
      </c>
      <c r="H4124" s="1">
        <v>2.4048820902971702E-6</v>
      </c>
      <c r="I4124" s="4">
        <v>99.479295216300997</v>
      </c>
      <c r="J4124" s="13">
        <v>120.91131545964301</v>
      </c>
      <c r="K4124" s="2">
        <v>138.010444396905</v>
      </c>
      <c r="L4124" s="2">
        <v>133.86156876807701</v>
      </c>
      <c r="M4124" s="2">
        <v>98.926729317081097</v>
      </c>
      <c r="N4124" s="14">
        <v>95.534670408755304</v>
      </c>
      <c r="O4124" s="3" t="s">
        <v>8570</v>
      </c>
    </row>
    <row r="4125" spans="1:15" x14ac:dyDescent="0.2">
      <c r="A4125">
        <v>4122</v>
      </c>
      <c r="B4125" t="s">
        <v>6885</v>
      </c>
      <c r="C4125">
        <v>1418.1356794564899</v>
      </c>
      <c r="D4125">
        <v>0.53887569145200098</v>
      </c>
      <c r="E4125">
        <v>0.15937919058284999</v>
      </c>
      <c r="F4125">
        <v>3.3810919071764101</v>
      </c>
      <c r="G4125">
        <v>7.21983895519888E-4</v>
      </c>
      <c r="H4125">
        <v>2.58036111572625E-3</v>
      </c>
      <c r="I4125" s="4">
        <v>47.7500503785242</v>
      </c>
      <c r="J4125" s="13">
        <v>28.175225539018101</v>
      </c>
      <c r="K4125" s="2">
        <v>33.334746822844302</v>
      </c>
      <c r="L4125" s="2">
        <v>34.529606979283798</v>
      </c>
      <c r="M4125" s="2">
        <v>24.459865935228901</v>
      </c>
      <c r="N4125" s="14">
        <v>22.484693787371899</v>
      </c>
      <c r="O4125" s="3" t="s">
        <v>8570</v>
      </c>
    </row>
    <row r="4126" spans="1:15" x14ac:dyDescent="0.2">
      <c r="A4126">
        <v>4123</v>
      </c>
      <c r="B4126" t="s">
        <v>4429</v>
      </c>
      <c r="C4126">
        <v>4776.2446755635101</v>
      </c>
      <c r="D4126">
        <v>0.538944343177445</v>
      </c>
      <c r="E4126">
        <v>7.3756815834955705E-2</v>
      </c>
      <c r="F4126">
        <v>7.3070446043038499</v>
      </c>
      <c r="G4126" s="1">
        <v>2.7308192883657499E-13</v>
      </c>
      <c r="H4126" s="1">
        <v>3.16442296023572E-12</v>
      </c>
      <c r="I4126" s="4">
        <v>22.557087832505001</v>
      </c>
      <c r="J4126" s="13">
        <v>41.938577529466698</v>
      </c>
      <c r="K4126" s="2">
        <v>33.101979524951602</v>
      </c>
      <c r="L4126" s="2">
        <v>36.867731690134796</v>
      </c>
      <c r="M4126" s="2">
        <v>27.8586083761789</v>
      </c>
      <c r="N4126" s="14">
        <v>25.446709699695901</v>
      </c>
      <c r="O4126" s="3" t="s">
        <v>8570</v>
      </c>
    </row>
    <row r="4127" spans="1:15" x14ac:dyDescent="0.2">
      <c r="A4127">
        <v>4124</v>
      </c>
      <c r="B4127" t="s">
        <v>4686</v>
      </c>
      <c r="C4127">
        <v>1863.9096174904701</v>
      </c>
      <c r="D4127">
        <v>0.53932441504282103</v>
      </c>
      <c r="E4127">
        <v>8.0135405749731201E-2</v>
      </c>
      <c r="F4127">
        <v>6.7301639019233397</v>
      </c>
      <c r="G4127" s="1">
        <v>1.69472077148545E-11</v>
      </c>
      <c r="H4127" s="1">
        <v>1.66773128143027E-10</v>
      </c>
      <c r="I4127" s="4">
        <v>93.568413744979594</v>
      </c>
      <c r="J4127" s="13">
        <v>80.778401218012803</v>
      </c>
      <c r="K4127" s="2">
        <v>71.080159139842806</v>
      </c>
      <c r="L4127" s="2">
        <v>81.587945470359102</v>
      </c>
      <c r="M4127" s="2">
        <v>62.130715579772598</v>
      </c>
      <c r="N4127" s="14">
        <v>58.703715083920898</v>
      </c>
      <c r="O4127" s="3" t="s">
        <v>8570</v>
      </c>
    </row>
    <row r="4128" spans="1:15" x14ac:dyDescent="0.2">
      <c r="A4128">
        <v>4125</v>
      </c>
      <c r="B4128" t="s">
        <v>7181</v>
      </c>
      <c r="C4128">
        <v>214.004810265336</v>
      </c>
      <c r="D4128">
        <v>0.53936099622532696</v>
      </c>
      <c r="E4128">
        <v>0.176957910172796</v>
      </c>
      <c r="F4128">
        <v>3.0479620588797101</v>
      </c>
      <c r="G4128">
        <v>2.3039901523615198E-3</v>
      </c>
      <c r="H4128">
        <v>7.4157779282645999E-3</v>
      </c>
      <c r="I4128" s="4">
        <v>7.0581427631476599</v>
      </c>
      <c r="J4128" s="13">
        <v>5.4609393921175799</v>
      </c>
      <c r="K4128" s="2">
        <v>5.2398658571855501</v>
      </c>
      <c r="L4128" s="2">
        <v>5.48292434557756</v>
      </c>
      <c r="M4128" s="2">
        <v>4.7321325824332003</v>
      </c>
      <c r="N4128" s="14">
        <v>3.8754473957587798</v>
      </c>
      <c r="O4128" s="3" t="s">
        <v>8570</v>
      </c>
    </row>
    <row r="4129" spans="1:15" x14ac:dyDescent="0.2">
      <c r="A4129">
        <v>4126</v>
      </c>
      <c r="B4129" t="s">
        <v>4674</v>
      </c>
      <c r="C4129">
        <v>1795.959371827</v>
      </c>
      <c r="D4129">
        <v>0.53942228276704096</v>
      </c>
      <c r="E4129">
        <v>7.9843636172520799E-2</v>
      </c>
      <c r="F4129">
        <v>6.7559834274267496</v>
      </c>
      <c r="G4129" s="1">
        <v>1.4186963557496799E-11</v>
      </c>
      <c r="H4129" s="1">
        <v>1.40519045879096E-10</v>
      </c>
      <c r="I4129" s="4">
        <v>42.915868900428798</v>
      </c>
      <c r="J4129" s="13">
        <v>48.888703278210201</v>
      </c>
      <c r="K4129" s="2">
        <v>37.900321051681203</v>
      </c>
      <c r="L4129" s="2">
        <v>41.889601846144103</v>
      </c>
      <c r="M4129" s="2">
        <v>30.482171999522201</v>
      </c>
      <c r="N4129" s="14">
        <v>29.296683886186301</v>
      </c>
      <c r="O4129" s="3" t="s">
        <v>8570</v>
      </c>
    </row>
    <row r="4130" spans="1:15" x14ac:dyDescent="0.2">
      <c r="A4130">
        <v>4127</v>
      </c>
      <c r="B4130" t="s">
        <v>7224</v>
      </c>
      <c r="C4130">
        <v>370.404616285629</v>
      </c>
      <c r="D4130">
        <v>0.53949107493062398</v>
      </c>
      <c r="E4130">
        <v>0.18070266436658999</v>
      </c>
      <c r="F4130">
        <v>2.9855180985940599</v>
      </c>
      <c r="G4130">
        <v>2.8309838497263002E-3</v>
      </c>
      <c r="H4130">
        <v>8.9255546238586406E-3</v>
      </c>
      <c r="I4130" s="4">
        <v>12.284693743873399</v>
      </c>
      <c r="J4130" s="13">
        <v>11.9263381819621</v>
      </c>
      <c r="K4130" s="2">
        <v>19.881683997249802</v>
      </c>
      <c r="L4130" s="2">
        <v>14.4228189282224</v>
      </c>
      <c r="M4130" s="2">
        <v>9.4849554206515005</v>
      </c>
      <c r="N4130" s="14">
        <v>9.9005295616013598</v>
      </c>
      <c r="O4130" s="3" t="s">
        <v>8570</v>
      </c>
    </row>
    <row r="4131" spans="1:15" x14ac:dyDescent="0.2">
      <c r="A4131">
        <v>4128</v>
      </c>
      <c r="B4131" t="s">
        <v>5260</v>
      </c>
      <c r="C4131">
        <v>1151.6790353812701</v>
      </c>
      <c r="D4131">
        <v>0.53952887022662399</v>
      </c>
      <c r="E4131">
        <v>9.5020870064672303E-2</v>
      </c>
      <c r="F4131">
        <v>5.6780038938752604</v>
      </c>
      <c r="G4131" s="1">
        <v>1.3627561352771801E-8</v>
      </c>
      <c r="H4131" s="1">
        <v>9.89196805887243E-8</v>
      </c>
      <c r="I4131" s="4">
        <v>77.027637240094407</v>
      </c>
      <c r="J4131" s="13">
        <v>53.268727367527603</v>
      </c>
      <c r="K4131" s="2">
        <v>61.907801832659402</v>
      </c>
      <c r="L4131" s="2">
        <v>65.385715826619204</v>
      </c>
      <c r="M4131" s="2">
        <v>40.673183599754203</v>
      </c>
      <c r="N4131" s="14">
        <v>33.693485178242497</v>
      </c>
      <c r="O4131" s="3" t="s">
        <v>8570</v>
      </c>
    </row>
    <row r="4132" spans="1:15" x14ac:dyDescent="0.2">
      <c r="A4132">
        <v>4129</v>
      </c>
      <c r="B4132" t="s">
        <v>3683</v>
      </c>
      <c r="C4132">
        <v>9170.0284112968602</v>
      </c>
      <c r="D4132">
        <v>0.53984420635974495</v>
      </c>
      <c r="E4132">
        <v>5.5665973652696002E-2</v>
      </c>
      <c r="F4132">
        <v>9.6979208470846299</v>
      </c>
      <c r="G4132" s="1">
        <v>3.0770488019283201E-22</v>
      </c>
      <c r="H4132" s="1">
        <v>6.4469733331967999E-21</v>
      </c>
      <c r="I4132" s="4">
        <v>725.910530551752</v>
      </c>
      <c r="J4132" s="13">
        <v>840.83205567917901</v>
      </c>
      <c r="K4132" s="2">
        <v>777.32356596648299</v>
      </c>
      <c r="L4132" s="2">
        <v>787.88482723552102</v>
      </c>
      <c r="M4132" s="2">
        <v>606.56090091184399</v>
      </c>
      <c r="N4132" s="14">
        <v>586.71665621284899</v>
      </c>
      <c r="O4132" s="3" t="s">
        <v>8570</v>
      </c>
    </row>
    <row r="4133" spans="1:15" x14ac:dyDescent="0.2">
      <c r="A4133">
        <v>4130</v>
      </c>
      <c r="B4133" t="s">
        <v>7281</v>
      </c>
      <c r="C4133">
        <v>843.84936932334904</v>
      </c>
      <c r="D4133">
        <v>0.53987093182318802</v>
      </c>
      <c r="E4133">
        <v>0.18403607620823501</v>
      </c>
      <c r="F4133">
        <v>2.93350598940357</v>
      </c>
      <c r="G4133">
        <v>3.3515718768898101E-3</v>
      </c>
      <c r="H4133">
        <v>1.0362886577947599E-2</v>
      </c>
      <c r="I4133" s="4" t="e">
        <v>#N/A</v>
      </c>
      <c r="J4133" s="13" t="e">
        <v>#N/A</v>
      </c>
      <c r="K4133" s="2" t="e">
        <v>#N/A</v>
      </c>
      <c r="L4133" s="2" t="e">
        <v>#N/A</v>
      </c>
      <c r="M4133" s="2" t="e">
        <v>#N/A</v>
      </c>
      <c r="N4133" s="14" t="e">
        <v>#N/A</v>
      </c>
      <c r="O4133" s="3" t="s">
        <v>8570</v>
      </c>
    </row>
    <row r="4134" spans="1:15" x14ac:dyDescent="0.2">
      <c r="A4134">
        <v>4131</v>
      </c>
      <c r="B4134" t="s">
        <v>5965</v>
      </c>
      <c r="C4134">
        <v>566.621555957993</v>
      </c>
      <c r="D4134">
        <v>0.53998152134147204</v>
      </c>
      <c r="E4134">
        <v>0.117402401639619</v>
      </c>
      <c r="F4134">
        <v>4.5994077957537298</v>
      </c>
      <c r="G4134" s="1">
        <v>4.2369366901747496E-6</v>
      </c>
      <c r="H4134" s="1">
        <v>2.22647227841559E-5</v>
      </c>
      <c r="I4134" s="4">
        <v>8.3994826201644894</v>
      </c>
      <c r="J4134" s="13">
        <v>12.250561025464</v>
      </c>
      <c r="K4134" s="2">
        <v>9.9353349830635604</v>
      </c>
      <c r="L4134" s="2">
        <v>11.6093903430683</v>
      </c>
      <c r="M4134" s="2">
        <v>7.4132955435101904</v>
      </c>
      <c r="N4134" s="14">
        <v>7.34619003706998</v>
      </c>
      <c r="O4134" s="3" t="s">
        <v>8570</v>
      </c>
    </row>
    <row r="4135" spans="1:15" x14ac:dyDescent="0.2">
      <c r="A4135">
        <v>4132</v>
      </c>
      <c r="B4135" t="s">
        <v>6239</v>
      </c>
      <c r="C4135">
        <v>615.89958506823803</v>
      </c>
      <c r="D4135">
        <v>0.54026669158737495</v>
      </c>
      <c r="E4135">
        <v>0.127742076906986</v>
      </c>
      <c r="F4135">
        <v>4.2293557821262198</v>
      </c>
      <c r="G4135" s="1">
        <v>2.3436146001412E-5</v>
      </c>
      <c r="H4135">
        <v>1.10491171679004E-4</v>
      </c>
      <c r="I4135" s="4">
        <v>37.706769135643697</v>
      </c>
      <c r="J4135" s="13">
        <v>33.987550934974799</v>
      </c>
      <c r="K4135" s="2">
        <v>35.588066985996797</v>
      </c>
      <c r="L4135" s="2">
        <v>34.306707772349</v>
      </c>
      <c r="M4135" s="2">
        <v>25.846275112673901</v>
      </c>
      <c r="N4135" s="14">
        <v>23.458292354316601</v>
      </c>
      <c r="O4135" s="3" t="s">
        <v>8570</v>
      </c>
    </row>
    <row r="4136" spans="1:15" x14ac:dyDescent="0.2">
      <c r="A4136">
        <v>4133</v>
      </c>
      <c r="B4136" t="s">
        <v>3864</v>
      </c>
      <c r="C4136">
        <v>2690.5251404328201</v>
      </c>
      <c r="D4136">
        <v>0.54118933356633603</v>
      </c>
      <c r="E4136">
        <v>6.0331425062843398E-2</v>
      </c>
      <c r="F4136">
        <v>8.9702726730325608</v>
      </c>
      <c r="G4136" s="1">
        <v>2.9578129294441999E-19</v>
      </c>
      <c r="H4136" s="1">
        <v>5.2031006922144801E-18</v>
      </c>
      <c r="I4136" s="4">
        <v>16.312578040399199</v>
      </c>
      <c r="J4136" s="13">
        <v>22.85852930811</v>
      </c>
      <c r="K4136" s="2">
        <v>21.661255600280001</v>
      </c>
      <c r="L4136" s="2">
        <v>22.428309418016902</v>
      </c>
      <c r="M4136" s="2">
        <v>16.392856901683899</v>
      </c>
      <c r="N4136" s="14">
        <v>15.3695883452679</v>
      </c>
      <c r="O4136" s="3" t="s">
        <v>8570</v>
      </c>
    </row>
    <row r="4137" spans="1:15" x14ac:dyDescent="0.2">
      <c r="A4137">
        <v>4134</v>
      </c>
      <c r="B4137" t="s">
        <v>6488</v>
      </c>
      <c r="C4137">
        <v>1334.5334243739101</v>
      </c>
      <c r="D4137">
        <v>0.54147835400022604</v>
      </c>
      <c r="E4137">
        <v>0.139359741882748</v>
      </c>
      <c r="F4137">
        <v>3.8854718492217599</v>
      </c>
      <c r="G4137">
        <v>1.02131327758199E-4</v>
      </c>
      <c r="H4137">
        <v>4.30560918718807E-4</v>
      </c>
      <c r="I4137" s="4">
        <v>20.728971479682802</v>
      </c>
      <c r="J4137" s="13">
        <v>14.0715482234819</v>
      </c>
      <c r="K4137" s="2">
        <v>16.180458373870302</v>
      </c>
      <c r="L4137" s="2">
        <v>18.0317079631448</v>
      </c>
      <c r="M4137" s="2">
        <v>10.9075955028061</v>
      </c>
      <c r="N4137" s="14">
        <v>9.8555746713508707</v>
      </c>
      <c r="O4137" s="3" t="s">
        <v>8570</v>
      </c>
    </row>
    <row r="4138" spans="1:15" x14ac:dyDescent="0.2">
      <c r="A4138">
        <v>4135</v>
      </c>
      <c r="B4138" t="s">
        <v>4253</v>
      </c>
      <c r="C4138">
        <v>2867.8079918521398</v>
      </c>
      <c r="D4138">
        <v>0.54157171905190005</v>
      </c>
      <c r="E4138">
        <v>6.9560478515044405E-2</v>
      </c>
      <c r="F4138">
        <v>7.7856238285475703</v>
      </c>
      <c r="G4138" s="1">
        <v>6.93700632912687E-15</v>
      </c>
      <c r="H4138" s="1">
        <v>9.0459751520580003E-14</v>
      </c>
      <c r="I4138" s="4">
        <v>31.906537115175901</v>
      </c>
      <c r="J4138" s="13">
        <v>45.365995147565499</v>
      </c>
      <c r="K4138" s="2">
        <v>41.681206565362999</v>
      </c>
      <c r="L4138" s="2">
        <v>47.847841309642703</v>
      </c>
      <c r="M4138" s="2">
        <v>30.229302712892501</v>
      </c>
      <c r="N4138" s="14">
        <v>29.0509857383446</v>
      </c>
      <c r="O4138" s="3" t="s">
        <v>8570</v>
      </c>
    </row>
    <row r="4139" spans="1:15" x14ac:dyDescent="0.2">
      <c r="A4139">
        <v>4136</v>
      </c>
      <c r="B4139" t="s">
        <v>7737</v>
      </c>
      <c r="C4139">
        <v>223.39944560546601</v>
      </c>
      <c r="D4139">
        <v>0.54167075688944399</v>
      </c>
      <c r="E4139">
        <v>0.220958111377383</v>
      </c>
      <c r="F4139">
        <v>2.4514635534891198</v>
      </c>
      <c r="G4139">
        <v>1.4227659412338001E-2</v>
      </c>
      <c r="H4139">
        <v>3.7821687377039302E-2</v>
      </c>
      <c r="I4139" s="4">
        <v>2.5680127571283702</v>
      </c>
      <c r="J4139" s="13">
        <v>2.9797510396001199</v>
      </c>
      <c r="K4139" s="2">
        <v>2.3405414629180701</v>
      </c>
      <c r="L4139" s="2">
        <v>2.3844605594427302</v>
      </c>
      <c r="M4139" s="2">
        <v>1.57134905966848</v>
      </c>
      <c r="N4139" s="14">
        <v>2.1406509124633799</v>
      </c>
      <c r="O4139" s="3" t="s">
        <v>8570</v>
      </c>
    </row>
    <row r="4140" spans="1:15" x14ac:dyDescent="0.2">
      <c r="A4140">
        <v>4137</v>
      </c>
      <c r="B4140" t="s">
        <v>5924</v>
      </c>
      <c r="C4140">
        <v>540.60652542138803</v>
      </c>
      <c r="D4140">
        <v>0.54169062312362803</v>
      </c>
      <c r="E4140">
        <v>0.116100169446712</v>
      </c>
      <c r="F4140">
        <v>4.6657177651429498</v>
      </c>
      <c r="G4140" s="1">
        <v>3.0754159334951398E-6</v>
      </c>
      <c r="H4140" s="1">
        <v>1.64848252569072E-5</v>
      </c>
      <c r="I4140" s="4">
        <v>10.829886439357599</v>
      </c>
      <c r="J4140" s="13">
        <v>12.185631611932701</v>
      </c>
      <c r="K4140" s="2">
        <v>10.369622754304199</v>
      </c>
      <c r="L4140" s="2">
        <v>13.0101984788515</v>
      </c>
      <c r="M4140" s="2">
        <v>9.4938213634616897</v>
      </c>
      <c r="N4140" s="14">
        <v>8.9710874613011296</v>
      </c>
      <c r="O4140" s="3" t="s">
        <v>8570</v>
      </c>
    </row>
    <row r="4141" spans="1:15" x14ac:dyDescent="0.2">
      <c r="A4141">
        <v>4138</v>
      </c>
      <c r="B4141" t="s">
        <v>4481</v>
      </c>
      <c r="C4141">
        <v>3054.9420973851202</v>
      </c>
      <c r="D4141">
        <v>0.54196034361114598</v>
      </c>
      <c r="E4141">
        <v>7.5545616317073599E-2</v>
      </c>
      <c r="F4141">
        <v>7.17394827168365</v>
      </c>
      <c r="G4141" s="1">
        <v>7.2865151758273102E-13</v>
      </c>
      <c r="H4141" s="1">
        <v>8.1337688432229203E-12</v>
      </c>
      <c r="I4141" s="4">
        <v>60.4669093052688</v>
      </c>
      <c r="J4141" s="13">
        <v>59.593818770277302</v>
      </c>
      <c r="K4141" s="2">
        <v>47.119964966821001</v>
      </c>
      <c r="L4141" s="2">
        <v>53.660279354068102</v>
      </c>
      <c r="M4141" s="2">
        <v>36.470116810766697</v>
      </c>
      <c r="N4141" s="14">
        <v>35.028365147253297</v>
      </c>
      <c r="O4141" s="3" t="s">
        <v>8570</v>
      </c>
    </row>
    <row r="4142" spans="1:15" x14ac:dyDescent="0.2">
      <c r="A4142">
        <v>4139</v>
      </c>
      <c r="B4142" t="s">
        <v>6115</v>
      </c>
      <c r="C4142">
        <v>932.42774734296597</v>
      </c>
      <c r="D4142">
        <v>0.54291722229110095</v>
      </c>
      <c r="E4142">
        <v>0.123058524476703</v>
      </c>
      <c r="F4142">
        <v>4.4118619543003401</v>
      </c>
      <c r="G4142" s="1">
        <v>1.02485451056387E-5</v>
      </c>
      <c r="H4142" s="1">
        <v>5.07652246473815E-5</v>
      </c>
      <c r="I4142" s="4">
        <v>12.190462416189501</v>
      </c>
      <c r="J4142" s="13">
        <v>15.2797598108206</v>
      </c>
      <c r="K4142" s="2">
        <v>15.212428430844399</v>
      </c>
      <c r="L4142" s="2">
        <v>14.692089292201</v>
      </c>
      <c r="M4142" s="2">
        <v>9.7456448190023401</v>
      </c>
      <c r="N4142" s="14">
        <v>11.1666717104613</v>
      </c>
      <c r="O4142" s="3" t="s">
        <v>8570</v>
      </c>
    </row>
    <row r="4143" spans="1:15" x14ac:dyDescent="0.2">
      <c r="A4143">
        <v>4140</v>
      </c>
      <c r="B4143" t="s">
        <v>4448</v>
      </c>
      <c r="C4143">
        <v>3612.1306890535502</v>
      </c>
      <c r="D4143">
        <v>0.54405796440329801</v>
      </c>
      <c r="E4143">
        <v>7.5029290568321999E-2</v>
      </c>
      <c r="F4143">
        <v>7.2512742727838599</v>
      </c>
      <c r="G4143" s="1">
        <v>4.1286865525868898E-13</v>
      </c>
      <c r="H4143" s="1">
        <v>4.7124708302522403E-12</v>
      </c>
      <c r="I4143" s="4">
        <v>33.602249749006504</v>
      </c>
      <c r="J4143" s="13">
        <v>47.282253459319698</v>
      </c>
      <c r="K4143" s="2">
        <v>40.584529853848302</v>
      </c>
      <c r="L4143" s="2">
        <v>41.824232715392803</v>
      </c>
      <c r="M4143" s="2">
        <v>31.567704095497</v>
      </c>
      <c r="N4143" s="14">
        <v>30.260429259275</v>
      </c>
      <c r="O4143" s="3" t="s">
        <v>8570</v>
      </c>
    </row>
    <row r="4144" spans="1:15" x14ac:dyDescent="0.2">
      <c r="A4144">
        <v>4141</v>
      </c>
      <c r="B4144" t="s">
        <v>6793</v>
      </c>
      <c r="C4144">
        <v>373.74614280821902</v>
      </c>
      <c r="D4144">
        <v>0.54414155853131296</v>
      </c>
      <c r="E4144">
        <v>0.156326615383442</v>
      </c>
      <c r="F4144">
        <v>3.4807992048994798</v>
      </c>
      <c r="G4144">
        <v>4.9992011341878397E-4</v>
      </c>
      <c r="H4144">
        <v>1.8516742859111101E-3</v>
      </c>
      <c r="I4144" s="4">
        <v>11.989524507229101</v>
      </c>
      <c r="J4144" s="13">
        <v>16.4515445947202</v>
      </c>
      <c r="K4144" s="2">
        <v>16.9878055066815</v>
      </c>
      <c r="L4144" s="2">
        <v>16.906593443559601</v>
      </c>
      <c r="M4144" s="2">
        <v>10.9277911845115</v>
      </c>
      <c r="N4144" s="14">
        <v>10.918687736201701</v>
      </c>
      <c r="O4144" s="3" t="s">
        <v>8570</v>
      </c>
    </row>
    <row r="4145" spans="1:15" x14ac:dyDescent="0.2">
      <c r="A4145">
        <v>4142</v>
      </c>
      <c r="B4145" t="s">
        <v>5603</v>
      </c>
      <c r="C4145">
        <v>766.38918071491003</v>
      </c>
      <c r="D4145">
        <v>0.54432271747844796</v>
      </c>
      <c r="E4145">
        <v>0.105844250111405</v>
      </c>
      <c r="F4145">
        <v>5.1426763088739396</v>
      </c>
      <c r="G4145" s="1">
        <v>2.7085205679739498E-7</v>
      </c>
      <c r="H4145" s="1">
        <v>1.67364572964198E-6</v>
      </c>
      <c r="I4145" s="4">
        <v>11.425378513739799</v>
      </c>
      <c r="J4145" s="13">
        <v>10.872419344345399</v>
      </c>
      <c r="K4145" s="2">
        <v>10.0830676424795</v>
      </c>
      <c r="L4145" s="2">
        <v>9.7154766947894906</v>
      </c>
      <c r="M4145" s="2">
        <v>8.1006391382959393</v>
      </c>
      <c r="N4145" s="14">
        <v>7.1570399879240396</v>
      </c>
      <c r="O4145" s="3" t="s">
        <v>8570</v>
      </c>
    </row>
    <row r="4146" spans="1:15" x14ac:dyDescent="0.2">
      <c r="A4146">
        <v>4143</v>
      </c>
      <c r="B4146" t="s">
        <v>6622</v>
      </c>
      <c r="C4146">
        <v>1731.6144483399701</v>
      </c>
      <c r="D4146">
        <v>0.54510507832597199</v>
      </c>
      <c r="E4146">
        <v>0.14679160336462199</v>
      </c>
      <c r="F4146">
        <v>3.71346225418604</v>
      </c>
      <c r="G4146">
        <v>2.0444296921048801E-4</v>
      </c>
      <c r="H4146">
        <v>8.14759948993051E-4</v>
      </c>
      <c r="I4146" s="4">
        <v>105.59939982163399</v>
      </c>
      <c r="J4146" s="13">
        <v>83.727607077620107</v>
      </c>
      <c r="K4146" s="2">
        <v>95.874644882941297</v>
      </c>
      <c r="L4146" s="2">
        <v>95.189992972859699</v>
      </c>
      <c r="M4146" s="2">
        <v>70.505793636768502</v>
      </c>
      <c r="N4146" s="14">
        <v>68.830194674077205</v>
      </c>
      <c r="O4146" s="3" t="s">
        <v>8570</v>
      </c>
    </row>
    <row r="4147" spans="1:15" x14ac:dyDescent="0.2">
      <c r="A4147">
        <v>4144</v>
      </c>
      <c r="B4147" t="s">
        <v>7880</v>
      </c>
      <c r="C4147">
        <v>140.18987096281001</v>
      </c>
      <c r="D4147">
        <v>0.54591135548454695</v>
      </c>
      <c r="E4147">
        <v>0.23271455828419099</v>
      </c>
      <c r="F4147">
        <v>2.3458410144580601</v>
      </c>
      <c r="G4147">
        <v>1.8984203310766799E-2</v>
      </c>
      <c r="H4147">
        <v>4.8554408425667397E-2</v>
      </c>
      <c r="I4147" s="4">
        <v>2.0929977549177301</v>
      </c>
      <c r="J4147" s="13">
        <v>4.2255037388189898</v>
      </c>
      <c r="K4147" s="2">
        <v>4.9199812181560496</v>
      </c>
      <c r="L4147" s="2">
        <v>4.9970201419131897</v>
      </c>
      <c r="M4147" s="2">
        <v>3.2982218159861598</v>
      </c>
      <c r="N4147" s="14">
        <v>3.6089448684852599</v>
      </c>
      <c r="O4147" s="3" t="s">
        <v>8570</v>
      </c>
    </row>
    <row r="4148" spans="1:15" x14ac:dyDescent="0.2">
      <c r="A4148">
        <v>4145</v>
      </c>
      <c r="B4148" t="s">
        <v>6110</v>
      </c>
      <c r="C4148">
        <v>1561.2217319932399</v>
      </c>
      <c r="D4148">
        <v>0.54643714742905702</v>
      </c>
      <c r="E4148">
        <v>0.12377213884884899</v>
      </c>
      <c r="F4148">
        <v>4.4148638983799602</v>
      </c>
      <c r="G4148" s="1">
        <v>1.01073560109508E-5</v>
      </c>
      <c r="H4148" s="1">
        <v>5.0137263537613699E-5</v>
      </c>
      <c r="I4148" s="4">
        <v>14.6363255556924</v>
      </c>
      <c r="J4148" s="13">
        <v>26.212169873068301</v>
      </c>
      <c r="K4148" s="2">
        <v>30.832640752821799</v>
      </c>
      <c r="L4148" s="2">
        <v>32.1841681804895</v>
      </c>
      <c r="M4148" s="2">
        <v>22.341221094073301</v>
      </c>
      <c r="N4148" s="14">
        <v>20.702740496363901</v>
      </c>
      <c r="O4148" s="3" t="s">
        <v>8570</v>
      </c>
    </row>
    <row r="4149" spans="1:15" x14ac:dyDescent="0.2">
      <c r="A4149">
        <v>4146</v>
      </c>
      <c r="B4149" t="s">
        <v>7733</v>
      </c>
      <c r="C4149">
        <v>140.68283255205401</v>
      </c>
      <c r="D4149">
        <v>0.54709649214474099</v>
      </c>
      <c r="E4149">
        <v>0.22250927413038299</v>
      </c>
      <c r="F4149">
        <v>2.4587581541619699</v>
      </c>
      <c r="G4149">
        <v>1.3941850096271E-2</v>
      </c>
      <c r="H4149">
        <v>3.7152833017054999E-2</v>
      </c>
      <c r="I4149" s="4">
        <v>1.31065596321435</v>
      </c>
      <c r="J4149" s="13">
        <v>1.85629065256285</v>
      </c>
      <c r="K4149" s="2">
        <v>1.66069022176632</v>
      </c>
      <c r="L4149" s="2">
        <v>1.98910677579398</v>
      </c>
      <c r="M4149" s="2">
        <v>1.1142404242677</v>
      </c>
      <c r="N4149" s="14">
        <v>1.14498463832245</v>
      </c>
      <c r="O4149" s="3" t="s">
        <v>8570</v>
      </c>
    </row>
    <row r="4150" spans="1:15" x14ac:dyDescent="0.2">
      <c r="A4150">
        <v>4147</v>
      </c>
      <c r="B4150" t="s">
        <v>7570</v>
      </c>
      <c r="C4150">
        <v>684.78941348232001</v>
      </c>
      <c r="D4150">
        <v>0.54740143910554295</v>
      </c>
      <c r="E4150">
        <v>0.20734218954394501</v>
      </c>
      <c r="F4150">
        <v>2.6400870961648799</v>
      </c>
      <c r="G4150">
        <v>8.28847232893728E-3</v>
      </c>
      <c r="H4150">
        <v>2.3417795905803299E-2</v>
      </c>
      <c r="I4150" s="4">
        <v>23.369888790987499</v>
      </c>
      <c r="J4150" s="13">
        <v>20.387115068748098</v>
      </c>
      <c r="K4150" s="2">
        <v>24.7688399212823</v>
      </c>
      <c r="L4150" s="2">
        <v>23.910965880396599</v>
      </c>
      <c r="M4150" s="2">
        <v>14.700291389508299</v>
      </c>
      <c r="N4150" s="14">
        <v>19.005503920781099</v>
      </c>
      <c r="O4150" s="3" t="s">
        <v>8570</v>
      </c>
    </row>
    <row r="4151" spans="1:15" x14ac:dyDescent="0.2">
      <c r="A4151">
        <v>4148</v>
      </c>
      <c r="B4151" t="s">
        <v>5243</v>
      </c>
      <c r="C4151">
        <v>9232.3214576492992</v>
      </c>
      <c r="D4151">
        <v>0.54782468829876196</v>
      </c>
      <c r="E4151">
        <v>9.5977589552804901E-2</v>
      </c>
      <c r="F4151">
        <v>5.7078396201788397</v>
      </c>
      <c r="G4151" s="1">
        <v>1.1441915549201701E-8</v>
      </c>
      <c r="H4151" s="1">
        <v>8.3804114308323001E-8</v>
      </c>
      <c r="I4151" s="4">
        <v>56.076246865213797</v>
      </c>
      <c r="J4151" s="13">
        <v>82.306474948454607</v>
      </c>
      <c r="K4151" s="2">
        <v>62.213014045224398</v>
      </c>
      <c r="L4151" s="2">
        <v>69.318917815797207</v>
      </c>
      <c r="M4151" s="2">
        <v>51.5941067475257</v>
      </c>
      <c r="N4151" s="14">
        <v>49.298728728321201</v>
      </c>
      <c r="O4151" s="3" t="s">
        <v>8570</v>
      </c>
    </row>
    <row r="4152" spans="1:15" x14ac:dyDescent="0.2">
      <c r="A4152">
        <v>4149</v>
      </c>
      <c r="B4152" t="s">
        <v>6192</v>
      </c>
      <c r="C4152">
        <v>2845.4338342876599</v>
      </c>
      <c r="D4152">
        <v>0.54794142129387702</v>
      </c>
      <c r="E4152">
        <v>0.127846094136988</v>
      </c>
      <c r="F4152">
        <v>4.28594573023679</v>
      </c>
      <c r="G4152" s="1">
        <v>1.81963408791545E-5</v>
      </c>
      <c r="H4152" s="1">
        <v>8.7223491837742803E-5</v>
      </c>
      <c r="I4152" s="4">
        <v>29.874399083968701</v>
      </c>
      <c r="J4152" s="13">
        <v>45.007873298541703</v>
      </c>
      <c r="K4152" s="2">
        <v>33.305473388480998</v>
      </c>
      <c r="L4152" s="2">
        <v>32.380545188822502</v>
      </c>
      <c r="M4152" s="2">
        <v>27.619691313248602</v>
      </c>
      <c r="N4152" s="14">
        <v>25.060708745951601</v>
      </c>
      <c r="O4152" s="3" t="s">
        <v>8570</v>
      </c>
    </row>
    <row r="4153" spans="1:15" x14ac:dyDescent="0.2">
      <c r="A4153">
        <v>4150</v>
      </c>
      <c r="B4153" t="s">
        <v>7340</v>
      </c>
      <c r="C4153">
        <v>21089.5444865264</v>
      </c>
      <c r="D4153">
        <v>0.54808933903633394</v>
      </c>
      <c r="E4153">
        <v>0.19087634344968399</v>
      </c>
      <c r="F4153">
        <v>2.8714367067745901</v>
      </c>
      <c r="G4153">
        <v>4.0861059970397802E-3</v>
      </c>
      <c r="H4153">
        <v>1.23793350676867E-2</v>
      </c>
      <c r="I4153" s="4">
        <v>3483.77935669727</v>
      </c>
      <c r="J4153" s="13">
        <v>2733.0975587033299</v>
      </c>
      <c r="K4153" s="2">
        <v>3703.7826530775701</v>
      </c>
      <c r="L4153" s="2">
        <v>3540.2472902415402</v>
      </c>
      <c r="M4153" s="2">
        <v>2559.0501737863601</v>
      </c>
      <c r="N4153" s="14">
        <v>2424.7560552588502</v>
      </c>
      <c r="O4153" s="3" t="s">
        <v>8570</v>
      </c>
    </row>
    <row r="4154" spans="1:15" x14ac:dyDescent="0.2">
      <c r="A4154">
        <v>4151</v>
      </c>
      <c r="B4154" t="s">
        <v>5979</v>
      </c>
      <c r="C4154">
        <v>3611.7220463178801</v>
      </c>
      <c r="D4154">
        <v>0.54886211401872398</v>
      </c>
      <c r="E4154">
        <v>0.119771880774224</v>
      </c>
      <c r="F4154">
        <v>4.5825623716584696</v>
      </c>
      <c r="G4154" s="1">
        <v>4.5931264456282801E-6</v>
      </c>
      <c r="H4154" s="1">
        <v>2.4022396658489002E-5</v>
      </c>
      <c r="I4154" s="4">
        <v>829.22491247893902</v>
      </c>
      <c r="J4154" s="13">
        <v>555.80555729717196</v>
      </c>
      <c r="K4154" s="2">
        <v>601.87720147038203</v>
      </c>
      <c r="L4154" s="2">
        <v>604.00157595146902</v>
      </c>
      <c r="M4154" s="2">
        <v>431.54897084511902</v>
      </c>
      <c r="N4154" s="14">
        <v>443.77428756564399</v>
      </c>
      <c r="O4154" s="3" t="s">
        <v>8570</v>
      </c>
    </row>
    <row r="4155" spans="1:15" x14ac:dyDescent="0.2">
      <c r="A4155">
        <v>4152</v>
      </c>
      <c r="B4155" t="s">
        <v>5541</v>
      </c>
      <c r="C4155">
        <v>844.21204789642195</v>
      </c>
      <c r="D4155">
        <v>0.54972923654616701</v>
      </c>
      <c r="E4155">
        <v>0.105052984772789</v>
      </c>
      <c r="F4155">
        <v>5.2328759409847496</v>
      </c>
      <c r="G4155" s="1">
        <v>1.6689275714344601E-7</v>
      </c>
      <c r="H4155" s="1">
        <v>1.0625447346794799E-6</v>
      </c>
      <c r="I4155" s="4">
        <v>12.4266944917615</v>
      </c>
      <c r="J4155" s="13">
        <v>19.299464368411599</v>
      </c>
      <c r="K4155" s="2">
        <v>15.2501373265585</v>
      </c>
      <c r="L4155" s="2">
        <v>18.990023114343298</v>
      </c>
      <c r="M4155" s="2">
        <v>12.5788912904304</v>
      </c>
      <c r="N4155" s="14">
        <v>12.8224849122536</v>
      </c>
      <c r="O4155" s="3" t="s">
        <v>8570</v>
      </c>
    </row>
    <row r="4156" spans="1:15" x14ac:dyDescent="0.2">
      <c r="A4156">
        <v>4153</v>
      </c>
      <c r="B4156" t="s">
        <v>3808</v>
      </c>
      <c r="C4156">
        <v>5636.4943505307001</v>
      </c>
      <c r="D4156">
        <v>0.55058592575030696</v>
      </c>
      <c r="E4156">
        <v>5.9912019759063698E-2</v>
      </c>
      <c r="F4156">
        <v>9.1899076005864799</v>
      </c>
      <c r="G4156" s="1">
        <v>3.9317894801608701E-20</v>
      </c>
      <c r="H4156" s="1">
        <v>7.2682875234621502E-19</v>
      </c>
      <c r="I4156" s="4">
        <v>86.581933652891706</v>
      </c>
      <c r="J4156" s="13">
        <v>100.965739702644</v>
      </c>
      <c r="K4156" s="2">
        <v>91.194199835241704</v>
      </c>
      <c r="L4156" s="2">
        <v>89.164312494956704</v>
      </c>
      <c r="M4156" s="2">
        <v>64.011866619524099</v>
      </c>
      <c r="N4156" s="14">
        <v>64.136674359631598</v>
      </c>
      <c r="O4156" s="3" t="s">
        <v>8570</v>
      </c>
    </row>
    <row r="4157" spans="1:15" x14ac:dyDescent="0.2">
      <c r="A4157">
        <v>4154</v>
      </c>
      <c r="B4157" t="s">
        <v>5240</v>
      </c>
      <c r="C4157">
        <v>2470.9371533644799</v>
      </c>
      <c r="D4157">
        <v>0.55067261229854003</v>
      </c>
      <c r="E4157">
        <v>9.6362821056284798E-2</v>
      </c>
      <c r="F4157">
        <v>5.71457545827655</v>
      </c>
      <c r="G4157" s="1">
        <v>1.09978240059637E-8</v>
      </c>
      <c r="H4157" s="1">
        <v>8.0697113697767396E-8</v>
      </c>
      <c r="I4157" s="4">
        <v>95.189441253152793</v>
      </c>
      <c r="J4157" s="13">
        <v>97.260275771203695</v>
      </c>
      <c r="K4157" s="2">
        <v>81.508371963355799</v>
      </c>
      <c r="L4157" s="2">
        <v>81.773790286375103</v>
      </c>
      <c r="M4157" s="2">
        <v>56.571061746173001</v>
      </c>
      <c r="N4157" s="14">
        <v>51.136294392676902</v>
      </c>
      <c r="O4157" s="3" t="s">
        <v>8570</v>
      </c>
    </row>
    <row r="4158" spans="1:15" x14ac:dyDescent="0.2">
      <c r="A4158">
        <v>4155</v>
      </c>
      <c r="B4158" t="s">
        <v>5799</v>
      </c>
      <c r="C4158">
        <v>579.66836716381397</v>
      </c>
      <c r="D4158">
        <v>0.55115545505632602</v>
      </c>
      <c r="E4158">
        <v>0.113313483150533</v>
      </c>
      <c r="F4158">
        <v>4.8639882892323998</v>
      </c>
      <c r="G4158" s="1">
        <v>1.15043723160249E-6</v>
      </c>
      <c r="H4158" s="1">
        <v>6.5372974707375501E-6</v>
      </c>
      <c r="I4158" s="4">
        <v>16.1146653591119</v>
      </c>
      <c r="J4158" s="13">
        <v>27.811081296098301</v>
      </c>
      <c r="K4158" s="2">
        <v>23.6653933596637</v>
      </c>
      <c r="L4158" s="2">
        <v>22.892753255194599</v>
      </c>
      <c r="M4158" s="2">
        <v>16.503434686440201</v>
      </c>
      <c r="N4158" s="14">
        <v>17.239946579216099</v>
      </c>
      <c r="O4158" s="3" t="s">
        <v>8570</v>
      </c>
    </row>
    <row r="4159" spans="1:15" x14ac:dyDescent="0.2">
      <c r="A4159">
        <v>4156</v>
      </c>
      <c r="B4159" t="s">
        <v>6505</v>
      </c>
      <c r="C4159">
        <v>318.70945873361597</v>
      </c>
      <c r="D4159">
        <v>0.551918733126882</v>
      </c>
      <c r="E4159">
        <v>0.14250544041845301</v>
      </c>
      <c r="F4159">
        <v>3.8729660531291201</v>
      </c>
      <c r="G4159">
        <v>1.07518808376934E-4</v>
      </c>
      <c r="H4159">
        <v>4.5085306730017702E-4</v>
      </c>
      <c r="I4159" s="4">
        <v>7.06643220620274</v>
      </c>
      <c r="J4159" s="13">
        <v>6.7375426020748197</v>
      </c>
      <c r="K4159" s="2">
        <v>6.4858440549873801</v>
      </c>
      <c r="L4159" s="2">
        <v>7.1636139400362904</v>
      </c>
      <c r="M4159" s="2">
        <v>5.0057814910746803</v>
      </c>
      <c r="N4159" s="14">
        <v>4.9243421735750204</v>
      </c>
      <c r="O4159" s="3" t="s">
        <v>8570</v>
      </c>
    </row>
    <row r="4160" spans="1:15" x14ac:dyDescent="0.2">
      <c r="A4160">
        <v>4157</v>
      </c>
      <c r="B4160" t="s">
        <v>7008</v>
      </c>
      <c r="C4160">
        <v>21023.300796092601</v>
      </c>
      <c r="D4160">
        <v>0.55237285568927197</v>
      </c>
      <c r="E4160">
        <v>0.17115609343412799</v>
      </c>
      <c r="F4160">
        <v>3.2273046469237299</v>
      </c>
      <c r="G4160">
        <v>1.24962336794587E-3</v>
      </c>
      <c r="H4160">
        <v>4.2633590969745096E-3</v>
      </c>
      <c r="I4160" s="4">
        <v>2159.2512353646998</v>
      </c>
      <c r="J4160" s="13">
        <v>1686.3535829903899</v>
      </c>
      <c r="K4160" s="2">
        <v>2209.6565243298201</v>
      </c>
      <c r="L4160" s="2">
        <v>2294.0797803724699</v>
      </c>
      <c r="M4160" s="2">
        <v>1522.5326709318001</v>
      </c>
      <c r="N4160" s="14">
        <v>1486.23793518823</v>
      </c>
      <c r="O4160" s="3" t="s">
        <v>8570</v>
      </c>
    </row>
    <row r="4161" spans="1:15" x14ac:dyDescent="0.2">
      <c r="A4161">
        <v>4158</v>
      </c>
      <c r="B4161" t="s">
        <v>5821</v>
      </c>
      <c r="C4161">
        <v>939.93452338021802</v>
      </c>
      <c r="D4161">
        <v>0.55246160397786404</v>
      </c>
      <c r="E4161">
        <v>0.11413699658203801</v>
      </c>
      <c r="F4161">
        <v>4.84033766895885</v>
      </c>
      <c r="G4161" s="1">
        <v>1.29618697940642E-6</v>
      </c>
      <c r="H4161" s="1">
        <v>7.3014734383684897E-6</v>
      </c>
      <c r="I4161" s="4">
        <v>19.657927032269999</v>
      </c>
      <c r="J4161" s="13">
        <v>16.345267991083499</v>
      </c>
      <c r="K4161" s="2">
        <v>15.559199305867001</v>
      </c>
      <c r="L4161" s="2">
        <v>17.817688644583601</v>
      </c>
      <c r="M4161" s="2">
        <v>12.5909500352818</v>
      </c>
      <c r="N4161" s="14">
        <v>12.485376646788</v>
      </c>
      <c r="O4161" s="3" t="s">
        <v>8570</v>
      </c>
    </row>
    <row r="4162" spans="1:15" x14ac:dyDescent="0.2">
      <c r="A4162">
        <v>4159</v>
      </c>
      <c r="B4162" t="s">
        <v>6448</v>
      </c>
      <c r="C4162">
        <v>390.31038904463401</v>
      </c>
      <c r="D4162">
        <v>0.55272237183612405</v>
      </c>
      <c r="E4162">
        <v>0.140317972136489</v>
      </c>
      <c r="F4162">
        <v>3.9390704085894499</v>
      </c>
      <c r="G4162" s="1">
        <v>8.1797924822418601E-5</v>
      </c>
      <c r="H4162">
        <v>3.5079307340612998E-4</v>
      </c>
      <c r="I4162" s="4">
        <v>12.713997580708099</v>
      </c>
      <c r="J4162" s="13">
        <v>16.454485001943802</v>
      </c>
      <c r="K4162" s="2">
        <v>16.417026511164899</v>
      </c>
      <c r="L4162" s="2">
        <v>16.088811896227298</v>
      </c>
      <c r="M4162" s="2">
        <v>10.9175041041272</v>
      </c>
      <c r="N4162" s="14">
        <v>11.329707413979699</v>
      </c>
      <c r="O4162" s="3" t="s">
        <v>8570</v>
      </c>
    </row>
    <row r="4163" spans="1:15" x14ac:dyDescent="0.2">
      <c r="A4163">
        <v>4160</v>
      </c>
      <c r="B4163" t="s">
        <v>7381</v>
      </c>
      <c r="C4163">
        <v>150.14152115765501</v>
      </c>
      <c r="D4163">
        <v>0.55320989004413101</v>
      </c>
      <c r="E4163">
        <v>0.195823402276255</v>
      </c>
      <c r="F4163">
        <v>2.8250448292370001</v>
      </c>
      <c r="G4163">
        <v>4.7274001439811799E-3</v>
      </c>
      <c r="H4163">
        <v>1.41566154865149E-2</v>
      </c>
      <c r="I4163" s="4">
        <v>9.1724814829288697</v>
      </c>
      <c r="J4163" s="13">
        <v>9.7324584850718505</v>
      </c>
      <c r="K4163" s="2">
        <v>8.5106495247453005</v>
      </c>
      <c r="L4163" s="2">
        <v>11.488446122586099</v>
      </c>
      <c r="M4163" s="2">
        <v>8.7069859881466805</v>
      </c>
      <c r="N4163" s="14">
        <v>6.7763853218665604</v>
      </c>
      <c r="O4163" s="3" t="s">
        <v>8570</v>
      </c>
    </row>
    <row r="4164" spans="1:15" x14ac:dyDescent="0.2">
      <c r="A4164">
        <v>4161</v>
      </c>
      <c r="B4164" t="s">
        <v>6414</v>
      </c>
      <c r="C4164">
        <v>2060.6157294688701</v>
      </c>
      <c r="D4164">
        <v>0.55356092977024296</v>
      </c>
      <c r="E4164">
        <v>0.139306980825078</v>
      </c>
      <c r="F4164">
        <v>3.9736768860515901</v>
      </c>
      <c r="G4164" s="1">
        <v>7.0771555508850796E-5</v>
      </c>
      <c r="H4164">
        <v>3.0773429012653699E-4</v>
      </c>
      <c r="I4164" s="4">
        <v>49.094674328674898</v>
      </c>
      <c r="J4164" s="13">
        <v>28.2328407115704</v>
      </c>
      <c r="K4164" s="2">
        <v>33.745277704474901</v>
      </c>
      <c r="L4164" s="2">
        <v>36.382366261292098</v>
      </c>
      <c r="M4164" s="2">
        <v>26.3148754562589</v>
      </c>
      <c r="N4164" s="14">
        <v>22.798913652634301</v>
      </c>
      <c r="O4164" s="3" t="s">
        <v>8570</v>
      </c>
    </row>
    <row r="4165" spans="1:15" x14ac:dyDescent="0.2">
      <c r="A4165">
        <v>4162</v>
      </c>
      <c r="B4165" t="s">
        <v>7090</v>
      </c>
      <c r="C4165">
        <v>259.335502550576</v>
      </c>
      <c r="D4165">
        <v>0.55398417969263902</v>
      </c>
      <c r="E4165">
        <v>0.176520033086594</v>
      </c>
      <c r="F4165">
        <v>3.1383643544915598</v>
      </c>
      <c r="G4165">
        <v>1.6989354875172199E-3</v>
      </c>
      <c r="H4165">
        <v>5.6390297722009796E-3</v>
      </c>
      <c r="I4165" s="4">
        <v>2.50376684994065</v>
      </c>
      <c r="J4165" s="13">
        <v>4.9978014419633503</v>
      </c>
      <c r="K4165" s="2">
        <v>4.1529304216852996</v>
      </c>
      <c r="L4165" s="2">
        <v>5.1381696944932402</v>
      </c>
      <c r="M4165" s="2">
        <v>3.16375235919761</v>
      </c>
      <c r="N4165" s="14">
        <v>2.5458884121165299</v>
      </c>
      <c r="O4165" s="3" t="s">
        <v>8570</v>
      </c>
    </row>
    <row r="4166" spans="1:15" x14ac:dyDescent="0.2">
      <c r="A4166">
        <v>4163</v>
      </c>
      <c r="B4166" t="s">
        <v>6600</v>
      </c>
      <c r="C4166">
        <v>796.32713721618404</v>
      </c>
      <c r="D4166">
        <v>0.55426817034922105</v>
      </c>
      <c r="E4166">
        <v>0.14775862809528301</v>
      </c>
      <c r="F4166">
        <v>3.7511729602131698</v>
      </c>
      <c r="G4166">
        <v>1.7600922568923E-4</v>
      </c>
      <c r="H4166">
        <v>7.1016251385979398E-4</v>
      </c>
      <c r="I4166" s="4">
        <v>8.2214178838817205</v>
      </c>
      <c r="J4166" s="13">
        <v>8.4096071495755709</v>
      </c>
      <c r="K4166" s="2">
        <v>8.9965978115273195</v>
      </c>
      <c r="L4166" s="2">
        <v>10.1189074032383</v>
      </c>
      <c r="M4166" s="2">
        <v>6.49089685925565</v>
      </c>
      <c r="N4166" s="14">
        <v>6.3352469024273397</v>
      </c>
      <c r="O4166" s="3" t="s">
        <v>8570</v>
      </c>
    </row>
    <row r="4167" spans="1:15" x14ac:dyDescent="0.2">
      <c r="A4167">
        <v>4164</v>
      </c>
      <c r="B4167" t="s">
        <v>4063</v>
      </c>
      <c r="C4167">
        <v>3656.0560743218798</v>
      </c>
      <c r="D4167">
        <v>0.555120752933426</v>
      </c>
      <c r="E4167">
        <v>6.6841380510967302E-2</v>
      </c>
      <c r="F4167">
        <v>8.3050461957819905</v>
      </c>
      <c r="G4167" s="1">
        <v>9.9780618335693806E-17</v>
      </c>
      <c r="H4167" s="1">
        <v>1.4866945740519001E-15</v>
      </c>
      <c r="I4167" s="4">
        <v>166.94769566238301</v>
      </c>
      <c r="J4167" s="13">
        <v>204.385808301509</v>
      </c>
      <c r="K4167" s="2">
        <v>186.01953135143299</v>
      </c>
      <c r="L4167" s="2">
        <v>188.76939742282499</v>
      </c>
      <c r="M4167" s="2">
        <v>145.87469720175599</v>
      </c>
      <c r="N4167" s="14">
        <v>135.11860615022201</v>
      </c>
      <c r="O4167" s="3" t="s">
        <v>8570</v>
      </c>
    </row>
    <row r="4168" spans="1:15" x14ac:dyDescent="0.2">
      <c r="A4168">
        <v>4165</v>
      </c>
      <c r="B4168" t="s">
        <v>5852</v>
      </c>
      <c r="C4168">
        <v>18536.332993964501</v>
      </c>
      <c r="D4168">
        <v>0.55554885882544203</v>
      </c>
      <c r="E4168">
        <v>0.115899015385037</v>
      </c>
      <c r="F4168">
        <v>4.7933872171373499</v>
      </c>
      <c r="G4168" s="1">
        <v>1.6398866735604099E-6</v>
      </c>
      <c r="H4168" s="1">
        <v>9.1173055388220492E-6</v>
      </c>
      <c r="I4168" s="4">
        <v>2292.1085253821798</v>
      </c>
      <c r="J4168" s="13">
        <v>2035.23187945572</v>
      </c>
      <c r="K4168" s="2">
        <v>2245.4193214279198</v>
      </c>
      <c r="L4168" s="2">
        <v>2123.8673428714201</v>
      </c>
      <c r="M4168" s="2">
        <v>1588.1985636028701</v>
      </c>
      <c r="N4168" s="14">
        <v>1559.03808934364</v>
      </c>
      <c r="O4168" s="3" t="s">
        <v>8570</v>
      </c>
    </row>
    <row r="4169" spans="1:15" x14ac:dyDescent="0.2">
      <c r="A4169">
        <v>4166</v>
      </c>
      <c r="B4169" t="s">
        <v>6580</v>
      </c>
      <c r="C4169">
        <v>1344.0754461572899</v>
      </c>
      <c r="D4169">
        <v>0.55559591249155804</v>
      </c>
      <c r="E4169">
        <v>0.147030397209963</v>
      </c>
      <c r="F4169">
        <v>3.77878263974321</v>
      </c>
      <c r="G4169">
        <v>1.5759690862815099E-4</v>
      </c>
      <c r="H4169">
        <v>6.4215135354995199E-4</v>
      </c>
      <c r="I4169" s="4">
        <v>259.65756244945402</v>
      </c>
      <c r="J4169" s="13">
        <v>201.18047672800799</v>
      </c>
      <c r="K4169" s="2">
        <v>227.676860107371</v>
      </c>
      <c r="L4169" s="2">
        <v>202.47778869940899</v>
      </c>
      <c r="M4169" s="2">
        <v>148.633619715918</v>
      </c>
      <c r="N4169" s="14">
        <v>161.35907976122999</v>
      </c>
      <c r="O4169" s="3" t="s">
        <v>8570</v>
      </c>
    </row>
    <row r="4170" spans="1:15" x14ac:dyDescent="0.2">
      <c r="A4170">
        <v>4167</v>
      </c>
      <c r="B4170" t="s">
        <v>4152</v>
      </c>
      <c r="C4170">
        <v>2971.5587977260502</v>
      </c>
      <c r="D4170">
        <v>0.55658031045863998</v>
      </c>
      <c r="E4170">
        <v>6.9200872483898002E-2</v>
      </c>
      <c r="F4170">
        <v>8.0429666632909491</v>
      </c>
      <c r="G4170" s="1">
        <v>8.7689189485095301E-16</v>
      </c>
      <c r="H4170" s="1">
        <v>1.22553444730432E-14</v>
      </c>
      <c r="I4170" s="4">
        <v>44.769808600205998</v>
      </c>
      <c r="J4170" s="13">
        <v>46.811748729897303</v>
      </c>
      <c r="K4170" s="2">
        <v>38.868552133078801</v>
      </c>
      <c r="L4170" s="2">
        <v>43.432268114007201</v>
      </c>
      <c r="M4170" s="2">
        <v>29.520393384074001</v>
      </c>
      <c r="N4170" s="14">
        <v>32.651063528792299</v>
      </c>
      <c r="O4170" s="3" t="s">
        <v>8570</v>
      </c>
    </row>
    <row r="4171" spans="1:15" x14ac:dyDescent="0.2">
      <c r="A4171">
        <v>4168</v>
      </c>
      <c r="B4171" t="s">
        <v>5766</v>
      </c>
      <c r="C4171">
        <v>1193.5781243932799</v>
      </c>
      <c r="D4171">
        <v>0.55687515453900205</v>
      </c>
      <c r="E4171">
        <v>0.112950131363398</v>
      </c>
      <c r="F4171">
        <v>4.9302745186488703</v>
      </c>
      <c r="G4171" s="1">
        <v>8.2114144929576397E-7</v>
      </c>
      <c r="H4171" s="1">
        <v>4.7463223467603698E-6</v>
      </c>
      <c r="I4171" s="4">
        <v>35.154014805301898</v>
      </c>
      <c r="J4171" s="13">
        <v>35.605904644656697</v>
      </c>
      <c r="K4171" s="2">
        <v>28.9673105117717</v>
      </c>
      <c r="L4171" s="2">
        <v>27.879753404704498</v>
      </c>
      <c r="M4171" s="2">
        <v>23.6306201967428</v>
      </c>
      <c r="N4171" s="14">
        <v>23.250109099617799</v>
      </c>
      <c r="O4171" s="3" t="s">
        <v>8570</v>
      </c>
    </row>
    <row r="4172" spans="1:15" x14ac:dyDescent="0.2">
      <c r="A4172">
        <v>4169</v>
      </c>
      <c r="B4172" t="s">
        <v>7158</v>
      </c>
      <c r="C4172">
        <v>208.81583139921801</v>
      </c>
      <c r="D4172">
        <v>0.55708088670747102</v>
      </c>
      <c r="E4172">
        <v>0.18127773105200501</v>
      </c>
      <c r="F4172">
        <v>3.0730795419524202</v>
      </c>
      <c r="G4172">
        <v>2.1186200828772002E-3</v>
      </c>
      <c r="H4172">
        <v>6.8727414440677096E-3</v>
      </c>
      <c r="I4172" s="4">
        <v>14.4541124217894</v>
      </c>
      <c r="J4172" s="13">
        <v>9.7159143635817191</v>
      </c>
      <c r="K4172" s="2">
        <v>10.460184507015899</v>
      </c>
      <c r="L4172" s="2">
        <v>9.9465253258182003</v>
      </c>
      <c r="M4172" s="2">
        <v>7.9642422245869398</v>
      </c>
      <c r="N4172" s="14">
        <v>9.3020176548090898</v>
      </c>
      <c r="O4172" s="3" t="s">
        <v>8570</v>
      </c>
    </row>
    <row r="4173" spans="1:15" x14ac:dyDescent="0.2">
      <c r="A4173">
        <v>4170</v>
      </c>
      <c r="B4173" t="s">
        <v>4759</v>
      </c>
      <c r="C4173">
        <v>2343.8611721478801</v>
      </c>
      <c r="D4173">
        <v>0.557311628597429</v>
      </c>
      <c r="E4173">
        <v>8.4515482480348805E-2</v>
      </c>
      <c r="F4173">
        <v>6.5941956697343898</v>
      </c>
      <c r="G4173" s="1">
        <v>4.2756749760800403E-11</v>
      </c>
      <c r="H4173" s="1">
        <v>4.0394095059233499E-10</v>
      </c>
      <c r="I4173" s="4">
        <v>77.975287985094496</v>
      </c>
      <c r="J4173" s="13">
        <v>86.504671112936194</v>
      </c>
      <c r="K4173" s="2">
        <v>75.995722994572702</v>
      </c>
      <c r="L4173" s="2">
        <v>79.593560683050598</v>
      </c>
      <c r="M4173" s="2">
        <v>60.011037665841997</v>
      </c>
      <c r="N4173" s="14">
        <v>58.4762370591842</v>
      </c>
      <c r="O4173" s="3" t="s">
        <v>8570</v>
      </c>
    </row>
    <row r="4174" spans="1:15" x14ac:dyDescent="0.2">
      <c r="A4174">
        <v>4171</v>
      </c>
      <c r="B4174" t="s">
        <v>6155</v>
      </c>
      <c r="C4174">
        <v>5074.3047833949004</v>
      </c>
      <c r="D4174">
        <v>0.55764124610407495</v>
      </c>
      <c r="E4174">
        <v>0.12843499080256801</v>
      </c>
      <c r="F4174">
        <v>4.3418171529384102</v>
      </c>
      <c r="G4174" s="1">
        <v>1.41309112686833E-5</v>
      </c>
      <c r="H4174" s="1">
        <v>6.8682604461441896E-5</v>
      </c>
      <c r="I4174" s="4">
        <v>256.26960311913803</v>
      </c>
      <c r="J4174" s="13">
        <v>229.766580666967</v>
      </c>
      <c r="K4174" s="2">
        <v>174.883587170872</v>
      </c>
      <c r="L4174" s="2">
        <v>169.06544622489301</v>
      </c>
      <c r="M4174" s="2">
        <v>135.819464903567</v>
      </c>
      <c r="N4174" s="14">
        <v>138.378747104383</v>
      </c>
      <c r="O4174" s="3" t="s">
        <v>8570</v>
      </c>
    </row>
    <row r="4175" spans="1:15" x14ac:dyDescent="0.2">
      <c r="A4175">
        <v>4172</v>
      </c>
      <c r="B4175" t="s">
        <v>4938</v>
      </c>
      <c r="C4175">
        <v>12272.4743980643</v>
      </c>
      <c r="D4175">
        <v>0.55800089875550196</v>
      </c>
      <c r="E4175">
        <v>8.9309017596260795E-2</v>
      </c>
      <c r="F4175">
        <v>6.2479793617040498</v>
      </c>
      <c r="G4175" s="1">
        <v>4.1579659930081499E-10</v>
      </c>
      <c r="H4175" s="1">
        <v>3.5669429198652699E-9</v>
      </c>
      <c r="I4175" s="4">
        <v>770.57902472717706</v>
      </c>
      <c r="J4175" s="13">
        <v>610.43823113361498</v>
      </c>
      <c r="K4175" s="2">
        <v>726.26747397686995</v>
      </c>
      <c r="L4175" s="2">
        <v>683.23446727697205</v>
      </c>
      <c r="M4175" s="2">
        <v>456.58504526236101</v>
      </c>
      <c r="N4175" s="14">
        <v>492.16590542137499</v>
      </c>
      <c r="O4175" s="3" t="s">
        <v>8570</v>
      </c>
    </row>
    <row r="4176" spans="1:15" x14ac:dyDescent="0.2">
      <c r="A4176">
        <v>4173</v>
      </c>
      <c r="B4176" t="s">
        <v>6938</v>
      </c>
      <c r="C4176">
        <v>250.281377529819</v>
      </c>
      <c r="D4176">
        <v>0.55849633629125806</v>
      </c>
      <c r="E4176">
        <v>0.16923274336454699</v>
      </c>
      <c r="F4176">
        <v>3.3001671259809902</v>
      </c>
      <c r="G4176">
        <v>9.6627267146718297E-4</v>
      </c>
      <c r="H4176">
        <v>3.36887791200631E-3</v>
      </c>
      <c r="I4176" s="4">
        <v>0.66276711796519205</v>
      </c>
      <c r="J4176" s="13">
        <v>1.3443331826468099</v>
      </c>
      <c r="K4176" s="2">
        <v>1.16611817648437</v>
      </c>
      <c r="L4176" s="2">
        <v>1.4023180531378101</v>
      </c>
      <c r="M4176" s="2">
        <v>1.02412332212566</v>
      </c>
      <c r="N4176" s="14">
        <v>0.90179887851552398</v>
      </c>
      <c r="O4176" s="3" t="s">
        <v>8570</v>
      </c>
    </row>
    <row r="4177" spans="1:15" x14ac:dyDescent="0.2">
      <c r="A4177">
        <v>4174</v>
      </c>
      <c r="B4177" t="s">
        <v>7401</v>
      </c>
      <c r="C4177">
        <v>194.833668048276</v>
      </c>
      <c r="D4177">
        <v>0.55868360450711096</v>
      </c>
      <c r="E4177">
        <v>0.199139657806812</v>
      </c>
      <c r="F4177">
        <v>2.80548641420835</v>
      </c>
      <c r="G4177">
        <v>5.0240699271503304E-3</v>
      </c>
      <c r="H4177">
        <v>1.4954885248367999E-2</v>
      </c>
      <c r="I4177" s="4">
        <v>6.0484301660270496</v>
      </c>
      <c r="J4177" s="13">
        <v>5.9500144862382101</v>
      </c>
      <c r="K4177" s="2">
        <v>5.0390971261683699</v>
      </c>
      <c r="L4177" s="2">
        <v>4.8219847791079697</v>
      </c>
      <c r="M4177" s="2">
        <v>3.6293900661235101</v>
      </c>
      <c r="N4177" s="14">
        <v>4.4830049568167603</v>
      </c>
      <c r="O4177" s="3" t="s">
        <v>8570</v>
      </c>
    </row>
    <row r="4178" spans="1:15" x14ac:dyDescent="0.2">
      <c r="A4178">
        <v>4175</v>
      </c>
      <c r="B4178" t="s">
        <v>4561</v>
      </c>
      <c r="C4178">
        <v>1157.3200671541399</v>
      </c>
      <c r="D4178">
        <v>0.55926426428365605</v>
      </c>
      <c r="E4178">
        <v>8.0127369268760504E-2</v>
      </c>
      <c r="F4178">
        <v>6.9796908270854496</v>
      </c>
      <c r="G4178" s="1">
        <v>2.9583035741628202E-12</v>
      </c>
      <c r="H4178" s="1">
        <v>3.1273494926864103E-11</v>
      </c>
      <c r="I4178" s="4">
        <v>15.646205948024701</v>
      </c>
      <c r="J4178" s="13">
        <v>15.528731772231399</v>
      </c>
      <c r="K4178" s="2">
        <v>14.458673439038799</v>
      </c>
      <c r="L4178" s="2">
        <v>14.751296429122201</v>
      </c>
      <c r="M4178" s="2">
        <v>10.7833133121215</v>
      </c>
      <c r="N4178" s="14">
        <v>10.6778831750213</v>
      </c>
      <c r="O4178" s="3" t="s">
        <v>8570</v>
      </c>
    </row>
    <row r="4179" spans="1:15" x14ac:dyDescent="0.2">
      <c r="A4179">
        <v>4176</v>
      </c>
      <c r="B4179" t="s">
        <v>7368</v>
      </c>
      <c r="C4179">
        <v>168.54399092396099</v>
      </c>
      <c r="D4179">
        <v>0.55953320059053002</v>
      </c>
      <c r="E4179">
        <v>0.196583397708434</v>
      </c>
      <c r="F4179">
        <v>2.8462891938637198</v>
      </c>
      <c r="G4179">
        <v>4.4232004747056996E-3</v>
      </c>
      <c r="H4179">
        <v>1.3298004292070301E-2</v>
      </c>
      <c r="I4179" s="4">
        <v>3.0982453240026802</v>
      </c>
      <c r="J4179" s="13">
        <v>4.6162507687918399</v>
      </c>
      <c r="K4179" s="2">
        <v>4.8930995234334098</v>
      </c>
      <c r="L4179" s="2">
        <v>4.8163289014500803</v>
      </c>
      <c r="M4179" s="2">
        <v>3.0955926500748898</v>
      </c>
      <c r="N4179" s="14">
        <v>3.2677754162544699</v>
      </c>
      <c r="O4179" s="3" t="s">
        <v>8570</v>
      </c>
    </row>
    <row r="4180" spans="1:15" x14ac:dyDescent="0.2">
      <c r="A4180">
        <v>4177</v>
      </c>
      <c r="B4180" t="s">
        <v>6387</v>
      </c>
      <c r="C4180">
        <v>545.09331099162398</v>
      </c>
      <c r="D4180">
        <v>0.56068582253911503</v>
      </c>
      <c r="E4180">
        <v>0.13972644418223301</v>
      </c>
      <c r="F4180">
        <v>4.0127395055431396</v>
      </c>
      <c r="G4180" s="1">
        <v>6.0018133412129299E-5</v>
      </c>
      <c r="H4180">
        <v>2.6394535333303798E-4</v>
      </c>
      <c r="I4180" s="4">
        <v>12.6694393689284</v>
      </c>
      <c r="J4180" s="13">
        <v>13.633859462601899</v>
      </c>
      <c r="K4180" s="2">
        <v>14.936328953008699</v>
      </c>
      <c r="L4180" s="2">
        <v>14.048844776727799</v>
      </c>
      <c r="M4180" s="2">
        <v>12.0434233008116</v>
      </c>
      <c r="N4180" s="14">
        <v>9.5853397674064098</v>
      </c>
      <c r="O4180" s="3" t="s">
        <v>8570</v>
      </c>
    </row>
    <row r="4181" spans="1:15" x14ac:dyDescent="0.2">
      <c r="A4181">
        <v>4178</v>
      </c>
      <c r="B4181" t="s">
        <v>5364</v>
      </c>
      <c r="C4181">
        <v>2471.99395420254</v>
      </c>
      <c r="D4181">
        <v>0.56110953320192603</v>
      </c>
      <c r="E4181">
        <v>0.101550605910741</v>
      </c>
      <c r="F4181">
        <v>5.5254178758433099</v>
      </c>
      <c r="G4181" s="1">
        <v>3.2870230635382399E-8</v>
      </c>
      <c r="H4181" s="1">
        <v>2.2825403167399299E-7</v>
      </c>
      <c r="I4181" s="4">
        <v>45.716504589144598</v>
      </c>
      <c r="J4181" s="13">
        <v>49.316815172734998</v>
      </c>
      <c r="K4181" s="2">
        <v>47.032174315965399</v>
      </c>
      <c r="L4181" s="2">
        <v>46.466553067944702</v>
      </c>
      <c r="M4181" s="2">
        <v>26.467677261054899</v>
      </c>
      <c r="N4181" s="14">
        <v>28.791248352872898</v>
      </c>
      <c r="O4181" s="3" t="s">
        <v>8570</v>
      </c>
    </row>
    <row r="4182" spans="1:15" x14ac:dyDescent="0.2">
      <c r="A4182">
        <v>4179</v>
      </c>
      <c r="B4182" t="s">
        <v>6562</v>
      </c>
      <c r="C4182">
        <v>5939.9632813034996</v>
      </c>
      <c r="D4182">
        <v>0.56126408577932896</v>
      </c>
      <c r="E4182">
        <v>0.147475452505508</v>
      </c>
      <c r="F4182">
        <v>3.8058136201234301</v>
      </c>
      <c r="G4182">
        <v>1.41338790658376E-4</v>
      </c>
      <c r="H4182">
        <v>5.8017774361302096E-4</v>
      </c>
      <c r="I4182" s="4">
        <v>1850.6714395333099</v>
      </c>
      <c r="J4182" s="13">
        <v>1143.7398984074</v>
      </c>
      <c r="K4182" s="2">
        <v>1334.3885233375599</v>
      </c>
      <c r="L4182" s="2">
        <v>1339.9315975275399</v>
      </c>
      <c r="M4182" s="2">
        <v>965.29179021708205</v>
      </c>
      <c r="N4182" s="14">
        <v>900.99276142929796</v>
      </c>
      <c r="O4182" s="3" t="s">
        <v>8570</v>
      </c>
    </row>
    <row r="4183" spans="1:15" x14ac:dyDescent="0.2">
      <c r="A4183">
        <v>4180</v>
      </c>
      <c r="B4183" t="s">
        <v>4276</v>
      </c>
      <c r="C4183">
        <v>1855.0037536760401</v>
      </c>
      <c r="D4183">
        <v>0.56191352624456103</v>
      </c>
      <c r="E4183">
        <v>7.2819883882171907E-2</v>
      </c>
      <c r="F4183">
        <v>7.7164847880529397</v>
      </c>
      <c r="G4183" s="1">
        <v>1.1958184162785599E-14</v>
      </c>
      <c r="H4183" s="1">
        <v>1.5355166225062101E-13</v>
      </c>
      <c r="I4183" s="4">
        <v>18.985449343798201</v>
      </c>
      <c r="J4183" s="13">
        <v>21.8028094909202</v>
      </c>
      <c r="K4183" s="2">
        <v>22.056757929677001</v>
      </c>
      <c r="L4183" s="2">
        <v>23.125677420534402</v>
      </c>
      <c r="M4183" s="2">
        <v>14.9577043475007</v>
      </c>
      <c r="N4183" s="14">
        <v>15.752145098698501</v>
      </c>
      <c r="O4183" s="3" t="s">
        <v>8570</v>
      </c>
    </row>
    <row r="4184" spans="1:15" x14ac:dyDescent="0.2">
      <c r="A4184">
        <v>4181</v>
      </c>
      <c r="B4184" t="s">
        <v>4557</v>
      </c>
      <c r="C4184">
        <v>1314.57106547783</v>
      </c>
      <c r="D4184">
        <v>0.56194444164205404</v>
      </c>
      <c r="E4184">
        <v>8.0364709440728904E-2</v>
      </c>
      <c r="F4184">
        <v>6.9924279643728804</v>
      </c>
      <c r="G4184" s="1">
        <v>2.7016924321498699E-12</v>
      </c>
      <c r="H4184" s="1">
        <v>2.8660306733385898E-11</v>
      </c>
      <c r="I4184" s="4">
        <v>20.7108455797127</v>
      </c>
      <c r="J4184" s="13">
        <v>23.6945059365048</v>
      </c>
      <c r="K4184" s="2">
        <v>20.7858560579947</v>
      </c>
      <c r="L4184" s="2">
        <v>19.887598809511399</v>
      </c>
      <c r="M4184" s="2">
        <v>16.1799713408755</v>
      </c>
      <c r="N4184" s="14">
        <v>13.8926637135378</v>
      </c>
      <c r="O4184" s="3" t="s">
        <v>8570</v>
      </c>
    </row>
    <row r="4185" spans="1:15" x14ac:dyDescent="0.2">
      <c r="A4185">
        <v>4182</v>
      </c>
      <c r="B4185" t="s">
        <v>5932</v>
      </c>
      <c r="C4185">
        <v>910.98114616969394</v>
      </c>
      <c r="D4185">
        <v>0.56257191175325005</v>
      </c>
      <c r="E4185">
        <v>0.120926057880214</v>
      </c>
      <c r="F4185">
        <v>4.6521975628323204</v>
      </c>
      <c r="G4185" s="1">
        <v>3.28416203372744E-6</v>
      </c>
      <c r="H4185" s="1">
        <v>1.7534256331826399E-5</v>
      </c>
      <c r="I4185" s="4">
        <v>24.909078016473501</v>
      </c>
      <c r="J4185" s="13">
        <v>21.494566010562799</v>
      </c>
      <c r="K4185" s="2">
        <v>22.457853216160899</v>
      </c>
      <c r="L4185" s="2">
        <v>23.509801874610002</v>
      </c>
      <c r="M4185" s="2">
        <v>18.187977065177101</v>
      </c>
      <c r="N4185" s="14">
        <v>16.129602776326902</v>
      </c>
      <c r="O4185" s="3" t="s">
        <v>8570</v>
      </c>
    </row>
    <row r="4186" spans="1:15" x14ac:dyDescent="0.2">
      <c r="A4186">
        <v>4183</v>
      </c>
      <c r="B4186" t="s">
        <v>5676</v>
      </c>
      <c r="C4186">
        <v>730.167047256297</v>
      </c>
      <c r="D4186">
        <v>0.56304152759592396</v>
      </c>
      <c r="E4186">
        <v>0.11153769899999701</v>
      </c>
      <c r="F4186">
        <v>5.0479930341394201</v>
      </c>
      <c r="G4186" s="1">
        <v>4.4647542201478202E-7</v>
      </c>
      <c r="H4186" s="1">
        <v>2.67863248505961E-6</v>
      </c>
      <c r="I4186" s="4">
        <v>9.6768917139604493</v>
      </c>
      <c r="J4186" s="13">
        <v>16.7989107245733</v>
      </c>
      <c r="K4186" s="2">
        <v>10.3063937925819</v>
      </c>
      <c r="L4186" s="2">
        <v>8.3724139462511395</v>
      </c>
      <c r="M4186" s="2">
        <v>7.1737881727771198</v>
      </c>
      <c r="N4186" s="14">
        <v>9.1106327677420609</v>
      </c>
      <c r="O4186" s="3" t="s">
        <v>8570</v>
      </c>
    </row>
    <row r="4187" spans="1:15" x14ac:dyDescent="0.2">
      <c r="A4187">
        <v>4184</v>
      </c>
      <c r="B4187" t="s">
        <v>5521</v>
      </c>
      <c r="C4187">
        <v>1090.51546922078</v>
      </c>
      <c r="D4187">
        <v>0.563810604476077</v>
      </c>
      <c r="E4187">
        <v>0.10723106613594401</v>
      </c>
      <c r="F4187">
        <v>5.2579035609073799</v>
      </c>
      <c r="G4187" s="1">
        <v>1.4570689078834899E-7</v>
      </c>
      <c r="H4187" s="1">
        <v>9.3485286388278795E-7</v>
      </c>
      <c r="I4187" s="4">
        <v>24.567465667095401</v>
      </c>
      <c r="J4187" s="13">
        <v>32.871296709184698</v>
      </c>
      <c r="K4187" s="2">
        <v>34.117866441325504</v>
      </c>
      <c r="L4187" s="2">
        <v>37.333440888386498</v>
      </c>
      <c r="M4187" s="2">
        <v>23.452659470350898</v>
      </c>
      <c r="N4187" s="14">
        <v>25.9225708203229</v>
      </c>
      <c r="O4187" s="3" t="s">
        <v>8570</v>
      </c>
    </row>
    <row r="4188" spans="1:15" x14ac:dyDescent="0.2">
      <c r="A4188">
        <v>4185</v>
      </c>
      <c r="B4188" t="s">
        <v>4159</v>
      </c>
      <c r="C4188">
        <v>3522.6718449824698</v>
      </c>
      <c r="D4188">
        <v>0.56386824892338905</v>
      </c>
      <c r="E4188">
        <v>7.0383311139753393E-2</v>
      </c>
      <c r="F4188">
        <v>8.01139133400204</v>
      </c>
      <c r="G4188" s="1">
        <v>1.13417923253355E-15</v>
      </c>
      <c r="H4188" s="1">
        <v>1.57592568465362E-14</v>
      </c>
      <c r="I4188" s="4">
        <v>81.237199518898507</v>
      </c>
      <c r="J4188" s="13">
        <v>86.726683896843298</v>
      </c>
      <c r="K4188" s="2">
        <v>82.151910939117499</v>
      </c>
      <c r="L4188" s="2">
        <v>87.146659641006806</v>
      </c>
      <c r="M4188" s="2">
        <v>64.2887219375082</v>
      </c>
      <c r="N4188" s="14">
        <v>61.249087383409403</v>
      </c>
      <c r="O4188" s="3" t="s">
        <v>8570</v>
      </c>
    </row>
    <row r="4189" spans="1:15" x14ac:dyDescent="0.2">
      <c r="A4189">
        <v>4186</v>
      </c>
      <c r="B4189" t="s">
        <v>6618</v>
      </c>
      <c r="C4189">
        <v>16086.203486016801</v>
      </c>
      <c r="D4189">
        <v>0.56388174429112303</v>
      </c>
      <c r="E4189">
        <v>0.15171119720432999</v>
      </c>
      <c r="F4189">
        <v>3.7168103256852301</v>
      </c>
      <c r="G4189">
        <v>2.01753791165043E-4</v>
      </c>
      <c r="H4189">
        <v>8.0509716435078304E-4</v>
      </c>
      <c r="I4189" s="4">
        <v>2563.77590493466</v>
      </c>
      <c r="J4189" s="13">
        <v>1916.06973027759</v>
      </c>
      <c r="K4189" s="2">
        <v>2289.66440616502</v>
      </c>
      <c r="L4189" s="2">
        <v>2308.6396908961401</v>
      </c>
      <c r="M4189" s="2">
        <v>1652.82291728115</v>
      </c>
      <c r="N4189" s="14">
        <v>1569.8960395419101</v>
      </c>
      <c r="O4189" s="3" t="s">
        <v>8570</v>
      </c>
    </row>
    <row r="4190" spans="1:15" x14ac:dyDescent="0.2">
      <c r="A4190">
        <v>4187</v>
      </c>
      <c r="B4190" t="s">
        <v>6121</v>
      </c>
      <c r="C4190">
        <v>395.59271817842603</v>
      </c>
      <c r="D4190">
        <v>0.56487659959431702</v>
      </c>
      <c r="E4190">
        <v>0.12832695389371199</v>
      </c>
      <c r="F4190">
        <v>4.4018546568336703</v>
      </c>
      <c r="G4190" s="1">
        <v>1.07329448957207E-5</v>
      </c>
      <c r="H4190" s="1">
        <v>5.2917026413774198E-5</v>
      </c>
      <c r="I4190" s="4">
        <v>4.5151529317064796</v>
      </c>
      <c r="J4190" s="13">
        <v>7.5956690216023901</v>
      </c>
      <c r="K4190" s="2">
        <v>7.2992901020919296</v>
      </c>
      <c r="L4190" s="2">
        <v>7.6249058829658702</v>
      </c>
      <c r="M4190" s="2">
        <v>5.6849257038463303</v>
      </c>
      <c r="N4190" s="14">
        <v>5.1660074955699002</v>
      </c>
      <c r="O4190" s="3" t="s">
        <v>8570</v>
      </c>
    </row>
    <row r="4191" spans="1:15" x14ac:dyDescent="0.2">
      <c r="A4191">
        <v>4188</v>
      </c>
      <c r="B4191" t="s">
        <v>5911</v>
      </c>
      <c r="C4191">
        <v>573.39264501045398</v>
      </c>
      <c r="D4191">
        <v>0.56490455384227301</v>
      </c>
      <c r="E4191">
        <v>0.120403207350088</v>
      </c>
      <c r="F4191">
        <v>4.6917733030129201</v>
      </c>
      <c r="G4191" s="1">
        <v>2.7084714750659199E-6</v>
      </c>
      <c r="H4191" s="1">
        <v>1.46306737368438E-5</v>
      </c>
      <c r="I4191" s="4">
        <v>15.1900229421819</v>
      </c>
      <c r="J4191" s="13">
        <v>15.084785730201</v>
      </c>
      <c r="K4191" s="2">
        <v>12.9217513133993</v>
      </c>
      <c r="L4191" s="2">
        <v>15.8137522308821</v>
      </c>
      <c r="M4191" s="2">
        <v>10.3272926430704</v>
      </c>
      <c r="N4191" s="14">
        <v>10.1667076607994</v>
      </c>
      <c r="O4191" s="3" t="s">
        <v>8570</v>
      </c>
    </row>
    <row r="4192" spans="1:15" x14ac:dyDescent="0.2">
      <c r="A4192">
        <v>4189</v>
      </c>
      <c r="B4192" t="s">
        <v>4959</v>
      </c>
      <c r="C4192">
        <v>12499.5815005638</v>
      </c>
      <c r="D4192">
        <v>0.56495013539893302</v>
      </c>
      <c r="E4192">
        <v>9.0825209497391202E-2</v>
      </c>
      <c r="F4192">
        <v>6.2201908316562804</v>
      </c>
      <c r="G4192" s="1">
        <v>4.9655058045476695E-10</v>
      </c>
      <c r="H4192" s="1">
        <v>4.2195533793199799E-9</v>
      </c>
      <c r="I4192" s="4">
        <v>202.390076907462</v>
      </c>
      <c r="J4192" s="13">
        <v>241.19548240803101</v>
      </c>
      <c r="K4192" s="2">
        <v>229.99773185851799</v>
      </c>
      <c r="L4192" s="2">
        <v>244.25849292556001</v>
      </c>
      <c r="M4192" s="2">
        <v>231.402155168821</v>
      </c>
      <c r="N4192" s="14">
        <v>225.660618530085</v>
      </c>
      <c r="O4192" s="3" t="s">
        <v>8570</v>
      </c>
    </row>
    <row r="4193" spans="1:15" x14ac:dyDescent="0.2">
      <c r="A4193">
        <v>4190</v>
      </c>
      <c r="B4193" t="s">
        <v>6042</v>
      </c>
      <c r="C4193">
        <v>1692.3079484321399</v>
      </c>
      <c r="D4193">
        <v>0.56516513851109795</v>
      </c>
      <c r="E4193">
        <v>0.12597055344349101</v>
      </c>
      <c r="F4193">
        <v>4.4864861117294597</v>
      </c>
      <c r="G4193" s="1">
        <v>7.2407434884123604E-6</v>
      </c>
      <c r="H4193" s="1">
        <v>3.6779290834318198E-5</v>
      </c>
      <c r="I4193" s="4">
        <v>41.157363890757502</v>
      </c>
      <c r="J4193" s="13">
        <v>42.016393409799399</v>
      </c>
      <c r="K4193" s="2">
        <v>46.035987264195001</v>
      </c>
      <c r="L4193" s="2">
        <v>46.265542075020001</v>
      </c>
      <c r="M4193" s="2">
        <v>31.7718583702015</v>
      </c>
      <c r="N4193" s="14">
        <v>32.972306431130598</v>
      </c>
      <c r="O4193" s="3" t="s">
        <v>8570</v>
      </c>
    </row>
    <row r="4194" spans="1:15" x14ac:dyDescent="0.2">
      <c r="A4194">
        <v>4191</v>
      </c>
      <c r="B4194" t="s">
        <v>4105</v>
      </c>
      <c r="C4194">
        <v>7912.2777518938901</v>
      </c>
      <c r="D4194">
        <v>0.56538106281926404</v>
      </c>
      <c r="E4194">
        <v>6.8969390865025695E-2</v>
      </c>
      <c r="F4194">
        <v>8.1975649737972098</v>
      </c>
      <c r="G4194" s="1">
        <v>2.4530522680223099E-16</v>
      </c>
      <c r="H4194" s="1">
        <v>3.5443329683840401E-15</v>
      </c>
      <c r="I4194" s="4">
        <v>47.327336932380597</v>
      </c>
      <c r="J4194" s="13">
        <v>50.596993285727898</v>
      </c>
      <c r="K4194" s="2">
        <v>46.542111456225101</v>
      </c>
      <c r="L4194" s="2">
        <v>47.370404580686298</v>
      </c>
      <c r="M4194" s="2">
        <v>33.914353912447702</v>
      </c>
      <c r="N4194" s="14">
        <v>31.857463153144501</v>
      </c>
      <c r="O4194" s="3" t="s">
        <v>8570</v>
      </c>
    </row>
    <row r="4195" spans="1:15" x14ac:dyDescent="0.2">
      <c r="A4195">
        <v>4192</v>
      </c>
      <c r="B4195" t="s">
        <v>7881</v>
      </c>
      <c r="C4195">
        <v>124.26375428544399</v>
      </c>
      <c r="D4195">
        <v>0.56570532181543398</v>
      </c>
      <c r="E4195">
        <v>0.241189485871804</v>
      </c>
      <c r="F4195">
        <v>2.3454808561435998</v>
      </c>
      <c r="G4195">
        <v>1.9002554415152001E-2</v>
      </c>
      <c r="H4195">
        <v>4.8596238423454903E-2</v>
      </c>
      <c r="I4195" s="4">
        <v>4.06154117160757</v>
      </c>
      <c r="J4195" s="13">
        <v>8.7047551101423704</v>
      </c>
      <c r="K4195" s="2">
        <v>7.0921463091551402</v>
      </c>
      <c r="L4195" s="2">
        <v>8.0534898246090094</v>
      </c>
      <c r="M4195" s="2">
        <v>4.8818428520264803</v>
      </c>
      <c r="N4195" s="14">
        <v>6.50456031755939</v>
      </c>
      <c r="O4195" s="3" t="s">
        <v>8570</v>
      </c>
    </row>
    <row r="4196" spans="1:15" x14ac:dyDescent="0.2">
      <c r="A4196">
        <v>4193</v>
      </c>
      <c r="B4196" t="s">
        <v>7054</v>
      </c>
      <c r="C4196">
        <v>181.90129344142599</v>
      </c>
      <c r="D4196">
        <v>0.56574151062362199</v>
      </c>
      <c r="E4196">
        <v>0.177994245794905</v>
      </c>
      <c r="F4196">
        <v>3.1784258423471798</v>
      </c>
      <c r="G4196">
        <v>1.48077091891512E-3</v>
      </c>
      <c r="H4196">
        <v>4.9759625661707999E-3</v>
      </c>
      <c r="I4196" s="4">
        <v>1.1430810771987701</v>
      </c>
      <c r="J4196" s="13">
        <v>1.5805678571141</v>
      </c>
      <c r="K4196" s="2">
        <v>1.4188047280318801</v>
      </c>
      <c r="L4196" s="2">
        <v>1.67960591584487</v>
      </c>
      <c r="M4196" s="2">
        <v>0.98413130546442895</v>
      </c>
      <c r="N4196" s="14">
        <v>0.99534866325156401</v>
      </c>
      <c r="O4196" s="3" t="s">
        <v>8570</v>
      </c>
    </row>
    <row r="4197" spans="1:15" x14ac:dyDescent="0.2">
      <c r="A4197">
        <v>4194</v>
      </c>
      <c r="B4197" t="s">
        <v>4026</v>
      </c>
      <c r="C4197">
        <v>4815.5954259705504</v>
      </c>
      <c r="D4197">
        <v>0.56576997849327304</v>
      </c>
      <c r="E4197">
        <v>6.7120557201432396E-2</v>
      </c>
      <c r="F4197">
        <v>8.4291609319536196</v>
      </c>
      <c r="G4197" s="1">
        <v>3.4815251269707702E-17</v>
      </c>
      <c r="H4197" s="1">
        <v>5.3376077292966303E-16</v>
      </c>
      <c r="I4197" s="4">
        <v>155.04117920689299</v>
      </c>
      <c r="J4197" s="13">
        <v>182.282834350933</v>
      </c>
      <c r="K4197" s="2">
        <v>154.82165623817599</v>
      </c>
      <c r="L4197" s="2">
        <v>157.54592473991599</v>
      </c>
      <c r="M4197" s="2">
        <v>114.66091903229901</v>
      </c>
      <c r="N4197" s="14">
        <v>111.760312871652</v>
      </c>
      <c r="O4197" s="3" t="s">
        <v>8570</v>
      </c>
    </row>
    <row r="4198" spans="1:15" x14ac:dyDescent="0.2">
      <c r="A4198">
        <v>4195</v>
      </c>
      <c r="B4198" t="s">
        <v>4205</v>
      </c>
      <c r="C4198">
        <v>1659.4591889303499</v>
      </c>
      <c r="D4198">
        <v>0.566838232400113</v>
      </c>
      <c r="E4198">
        <v>7.1741731199796502E-2</v>
      </c>
      <c r="F4198">
        <v>7.9010949822426504</v>
      </c>
      <c r="G4198" s="1">
        <v>2.7646387387168701E-15</v>
      </c>
      <c r="H4198" s="1">
        <v>3.7351772881687502E-14</v>
      </c>
      <c r="I4198" s="4">
        <v>9.2134938855212294</v>
      </c>
      <c r="J4198" s="13">
        <v>16.765221578704701</v>
      </c>
      <c r="K4198" s="2">
        <v>14.561699266456101</v>
      </c>
      <c r="L4198" s="2">
        <v>15.670976472268601</v>
      </c>
      <c r="M4198" s="2">
        <v>12.2412366286859</v>
      </c>
      <c r="N4198" s="14">
        <v>11.349763626944901</v>
      </c>
      <c r="O4198" s="3" t="s">
        <v>8570</v>
      </c>
    </row>
    <row r="4199" spans="1:15" x14ac:dyDescent="0.2">
      <c r="A4199">
        <v>4196</v>
      </c>
      <c r="B4199" t="s">
        <v>5288</v>
      </c>
      <c r="C4199">
        <v>889.49174859465597</v>
      </c>
      <c r="D4199">
        <v>0.56771510128596403</v>
      </c>
      <c r="E4199">
        <v>0.100686112065624</v>
      </c>
      <c r="F4199">
        <v>5.6384648253767597</v>
      </c>
      <c r="G4199" s="1">
        <v>1.7157285712470502E-8</v>
      </c>
      <c r="H4199" s="1">
        <v>1.2292886586187301E-7</v>
      </c>
      <c r="I4199" s="4">
        <v>34.170682420244901</v>
      </c>
      <c r="J4199" s="13">
        <v>43.060576267258597</v>
      </c>
      <c r="K4199" s="2">
        <v>33.967514029540602</v>
      </c>
      <c r="L4199" s="2">
        <v>38.384959128448301</v>
      </c>
      <c r="M4199" s="2">
        <v>27.885707037560501</v>
      </c>
      <c r="N4199" s="14">
        <v>27.822180035622502</v>
      </c>
      <c r="O4199" s="3" t="s">
        <v>8570</v>
      </c>
    </row>
    <row r="4200" spans="1:15" x14ac:dyDescent="0.2">
      <c r="A4200">
        <v>4197</v>
      </c>
      <c r="B4200" t="s">
        <v>5930</v>
      </c>
      <c r="C4200">
        <v>561.00903754661499</v>
      </c>
      <c r="D4200">
        <v>0.56789095977602599</v>
      </c>
      <c r="E4200">
        <v>0.122042758952169</v>
      </c>
      <c r="F4200">
        <v>4.6532130595195103</v>
      </c>
      <c r="G4200" s="1">
        <v>3.26802261615894E-6</v>
      </c>
      <c r="H4200" s="1">
        <v>1.7459573976959701E-5</v>
      </c>
      <c r="I4200" s="4">
        <v>22.125361072163599</v>
      </c>
      <c r="J4200" s="13">
        <v>23.847050722170799</v>
      </c>
      <c r="K4200" s="2">
        <v>23.962558981525099</v>
      </c>
      <c r="L4200" s="2">
        <v>22.155540621964601</v>
      </c>
      <c r="M4200" s="2">
        <v>18.2703686466823</v>
      </c>
      <c r="N4200" s="14">
        <v>16.413653297251301</v>
      </c>
      <c r="O4200" s="3" t="s">
        <v>8570</v>
      </c>
    </row>
    <row r="4201" spans="1:15" x14ac:dyDescent="0.2">
      <c r="A4201">
        <v>4198</v>
      </c>
      <c r="B4201" t="s">
        <v>6139</v>
      </c>
      <c r="C4201">
        <v>2211.7827148043302</v>
      </c>
      <c r="D4201">
        <v>0.56834806997626897</v>
      </c>
      <c r="E4201">
        <v>0.13006862676131101</v>
      </c>
      <c r="F4201">
        <v>4.3696015259640104</v>
      </c>
      <c r="G4201" s="1">
        <v>1.24473459849783E-5</v>
      </c>
      <c r="H4201" s="1">
        <v>6.0913182984981203E-5</v>
      </c>
      <c r="I4201" s="4">
        <v>24.8139745651028</v>
      </c>
      <c r="J4201" s="13">
        <v>19.835120256111701</v>
      </c>
      <c r="K4201" s="2">
        <v>20.9865127695284</v>
      </c>
      <c r="L4201" s="2">
        <v>22.834044427723299</v>
      </c>
      <c r="M4201" s="2">
        <v>15.124585920012899</v>
      </c>
      <c r="N4201" s="14">
        <v>15.23620177942</v>
      </c>
      <c r="O4201" s="3" t="s">
        <v>8570</v>
      </c>
    </row>
    <row r="4202" spans="1:15" x14ac:dyDescent="0.2">
      <c r="A4202">
        <v>4199</v>
      </c>
      <c r="B4202" t="s">
        <v>6445</v>
      </c>
      <c r="C4202">
        <v>296.07138919037197</v>
      </c>
      <c r="D4202">
        <v>0.56994923448198698</v>
      </c>
      <c r="E4202">
        <v>0.14459808632583199</v>
      </c>
      <c r="F4202">
        <v>3.9416098024816399</v>
      </c>
      <c r="G4202" s="1">
        <v>8.0936568331043901E-5</v>
      </c>
      <c r="H4202">
        <v>3.4752763537700099E-4</v>
      </c>
      <c r="I4202" s="4">
        <v>6.0176676485913996</v>
      </c>
      <c r="J4202" s="13">
        <v>7.0237311777836204</v>
      </c>
      <c r="K4202" s="2">
        <v>5.8339639211699001</v>
      </c>
      <c r="L4202" s="2">
        <v>6.8159499180115004</v>
      </c>
      <c r="M4202" s="2">
        <v>4.5326494471699501</v>
      </c>
      <c r="N4202" s="14">
        <v>4.6166199717494703</v>
      </c>
      <c r="O4202" s="3" t="s">
        <v>8570</v>
      </c>
    </row>
    <row r="4203" spans="1:15" x14ac:dyDescent="0.2">
      <c r="A4203">
        <v>4200</v>
      </c>
      <c r="B4203" t="s">
        <v>5723</v>
      </c>
      <c r="C4203">
        <v>480.57212460617802</v>
      </c>
      <c r="D4203">
        <v>0.57005788697687598</v>
      </c>
      <c r="E4203">
        <v>0.114228299443511</v>
      </c>
      <c r="F4203">
        <v>4.9905136446401004</v>
      </c>
      <c r="G4203" s="1">
        <v>6.0218946426718896E-7</v>
      </c>
      <c r="H4203" s="1">
        <v>3.5464210684685501E-6</v>
      </c>
      <c r="I4203" s="4">
        <v>12.673898808729</v>
      </c>
      <c r="J4203" s="13">
        <v>11.6651038290817</v>
      </c>
      <c r="K4203" s="2">
        <v>12.1236986538319</v>
      </c>
      <c r="L4203" s="2">
        <v>13.4894703160581</v>
      </c>
      <c r="M4203" s="2">
        <v>9.5563045523871608</v>
      </c>
      <c r="N4203" s="14">
        <v>8.6478837606116592</v>
      </c>
      <c r="O4203" s="3" t="s">
        <v>8570</v>
      </c>
    </row>
    <row r="4204" spans="1:15" x14ac:dyDescent="0.2">
      <c r="A4204">
        <v>4201</v>
      </c>
      <c r="B4204" t="s">
        <v>7782</v>
      </c>
      <c r="C4204">
        <v>124.642740230892</v>
      </c>
      <c r="D4204">
        <v>0.570510521368643</v>
      </c>
      <c r="E4204">
        <v>0.23628155457616301</v>
      </c>
      <c r="F4204">
        <v>2.41453685367871</v>
      </c>
      <c r="G4204">
        <v>1.5755229022119201E-2</v>
      </c>
      <c r="H4204">
        <v>4.1355989840702198E-2</v>
      </c>
      <c r="I4204" s="4">
        <v>7.1664964070495403</v>
      </c>
      <c r="J4204" s="13">
        <v>7.9314079355170302</v>
      </c>
      <c r="K4204" s="2">
        <v>6.9993688940563699</v>
      </c>
      <c r="L4204" s="2">
        <v>5.9140304457497601</v>
      </c>
      <c r="M4204" s="2">
        <v>5.0744248055319803</v>
      </c>
      <c r="N4204" s="14">
        <v>5.3252318313426796</v>
      </c>
      <c r="O4204" s="3" t="s">
        <v>8570</v>
      </c>
    </row>
    <row r="4205" spans="1:15" x14ac:dyDescent="0.2">
      <c r="A4205">
        <v>4202</v>
      </c>
      <c r="B4205" t="s">
        <v>4765</v>
      </c>
      <c r="C4205">
        <v>1650.4108697510101</v>
      </c>
      <c r="D4205">
        <v>0.57069635474449798</v>
      </c>
      <c r="E4205">
        <v>8.6645812713847803E-2</v>
      </c>
      <c r="F4205">
        <v>6.5865428099711103</v>
      </c>
      <c r="G4205" s="1">
        <v>4.5018579429830198E-11</v>
      </c>
      <c r="H4205" s="1">
        <v>4.2382920912553999E-10</v>
      </c>
      <c r="I4205" s="4">
        <v>13.5527687657826</v>
      </c>
      <c r="J4205" s="13">
        <v>19.139820271865201</v>
      </c>
      <c r="K4205" s="2">
        <v>16.9435925928199</v>
      </c>
      <c r="L4205" s="2">
        <v>19.207113089576001</v>
      </c>
      <c r="M4205" s="2">
        <v>13.7246545562795</v>
      </c>
      <c r="N4205" s="14">
        <v>12.9656912522358</v>
      </c>
      <c r="O4205" s="3" t="s">
        <v>8570</v>
      </c>
    </row>
    <row r="4206" spans="1:15" x14ac:dyDescent="0.2">
      <c r="A4206">
        <v>4203</v>
      </c>
      <c r="B4206" t="s">
        <v>4349</v>
      </c>
      <c r="C4206">
        <v>1893.0713545502899</v>
      </c>
      <c r="D4206">
        <v>0.57116191399328697</v>
      </c>
      <c r="E4206">
        <v>7.6017017687787306E-2</v>
      </c>
      <c r="F4206">
        <v>7.5136059183370003</v>
      </c>
      <c r="G4206" s="1">
        <v>5.7520563431821396E-14</v>
      </c>
      <c r="H4206" s="1">
        <v>7.0124969319535499E-13</v>
      </c>
      <c r="I4206" s="4">
        <v>21.768022215461201</v>
      </c>
      <c r="J4206" s="13">
        <v>19.585851121311201</v>
      </c>
      <c r="K4206" s="2">
        <v>19.0280467513698</v>
      </c>
      <c r="L4206" s="2">
        <v>20.5382067320792</v>
      </c>
      <c r="M4206" s="2">
        <v>15.1164385543665</v>
      </c>
      <c r="N4206" s="14">
        <v>13.194137612414099</v>
      </c>
      <c r="O4206" s="3" t="s">
        <v>8570</v>
      </c>
    </row>
    <row r="4207" spans="1:15" x14ac:dyDescent="0.2">
      <c r="A4207">
        <v>4204</v>
      </c>
      <c r="B4207" t="s">
        <v>3804</v>
      </c>
      <c r="C4207">
        <v>7551.78869264696</v>
      </c>
      <c r="D4207">
        <v>0.57209736130764699</v>
      </c>
      <c r="E4207">
        <v>6.2190631335968097E-2</v>
      </c>
      <c r="F4207">
        <v>9.1990923555196797</v>
      </c>
      <c r="G4207" s="1">
        <v>3.6098594447265502E-20</v>
      </c>
      <c r="H4207" s="1">
        <v>6.6986004604659101E-19</v>
      </c>
      <c r="I4207" s="4">
        <v>133.69800638634101</v>
      </c>
      <c r="J4207" s="13">
        <v>149.460593051183</v>
      </c>
      <c r="K4207" s="2">
        <v>126.165833019546</v>
      </c>
      <c r="L4207" s="2">
        <v>132.883921653453</v>
      </c>
      <c r="M4207" s="2">
        <v>98.8325125024692</v>
      </c>
      <c r="N4207" s="14">
        <v>94.661226920020894</v>
      </c>
      <c r="O4207" s="3" t="s">
        <v>8570</v>
      </c>
    </row>
    <row r="4208" spans="1:15" x14ac:dyDescent="0.2">
      <c r="A4208">
        <v>4205</v>
      </c>
      <c r="B4208" t="s">
        <v>7566</v>
      </c>
      <c r="C4208">
        <v>24511.475045051899</v>
      </c>
      <c r="D4208">
        <v>0.57232370844917202</v>
      </c>
      <c r="E4208">
        <v>0.21636606778819301</v>
      </c>
      <c r="F4208">
        <v>2.6451638849832801</v>
      </c>
      <c r="G4208">
        <v>8.1651360562047699E-3</v>
      </c>
      <c r="H4208">
        <v>2.3096883594173799E-2</v>
      </c>
      <c r="I4208" s="4">
        <v>2216.9600076954498</v>
      </c>
      <c r="J4208" s="13">
        <v>1803.12262654389</v>
      </c>
      <c r="K4208" s="2">
        <v>2614.4800040083201</v>
      </c>
      <c r="L4208" s="2">
        <v>2615.5642534921899</v>
      </c>
      <c r="M4208" s="2">
        <v>1706.8323753521699</v>
      </c>
      <c r="N4208" s="14">
        <v>1696.6608868985199</v>
      </c>
      <c r="O4208" s="3" t="s">
        <v>8570</v>
      </c>
    </row>
    <row r="4209" spans="1:15" x14ac:dyDescent="0.2">
      <c r="A4209">
        <v>4206</v>
      </c>
      <c r="B4209" t="s">
        <v>4914</v>
      </c>
      <c r="C4209">
        <v>974.74140698284702</v>
      </c>
      <c r="D4209">
        <v>0.57246324002072602</v>
      </c>
      <c r="E4209">
        <v>9.0804102984823207E-2</v>
      </c>
      <c r="F4209">
        <v>6.3043763574913196</v>
      </c>
      <c r="G4209" s="1">
        <v>2.8935660388412601E-10</v>
      </c>
      <c r="H4209" s="1">
        <v>2.5177540665342899E-9</v>
      </c>
      <c r="I4209" s="4">
        <v>52.825996492273397</v>
      </c>
      <c r="J4209" s="13">
        <v>37.1227324984212</v>
      </c>
      <c r="K4209" s="2">
        <v>32.506066180946497</v>
      </c>
      <c r="L4209" s="2">
        <v>34.4223608080299</v>
      </c>
      <c r="M4209" s="2">
        <v>20.987672865941601</v>
      </c>
      <c r="N4209" s="14">
        <v>22.3433978584785</v>
      </c>
      <c r="O4209" s="3" t="s">
        <v>8570</v>
      </c>
    </row>
    <row r="4210" spans="1:15" x14ac:dyDescent="0.2">
      <c r="A4210">
        <v>4207</v>
      </c>
      <c r="B4210" t="s">
        <v>5903</v>
      </c>
      <c r="C4210">
        <v>4135.0097296824997</v>
      </c>
      <c r="D4210">
        <v>0.57252774779478599</v>
      </c>
      <c r="E4210">
        <v>0.121680705441621</v>
      </c>
      <c r="F4210">
        <v>4.7051646003932097</v>
      </c>
      <c r="G4210" s="1">
        <v>2.5366121135830901E-6</v>
      </c>
      <c r="H4210" s="1">
        <v>1.3751137501067399E-5</v>
      </c>
      <c r="I4210" s="4">
        <v>88.528622647156894</v>
      </c>
      <c r="J4210" s="13">
        <v>108.85294837558401</v>
      </c>
      <c r="K4210" s="2">
        <v>89.033139891352505</v>
      </c>
      <c r="L4210" s="2">
        <v>114.61175196821399</v>
      </c>
      <c r="M4210" s="2">
        <v>101.260829418757</v>
      </c>
      <c r="N4210" s="14">
        <v>71.164598339821197</v>
      </c>
      <c r="O4210" s="3" t="s">
        <v>8570</v>
      </c>
    </row>
    <row r="4211" spans="1:15" x14ac:dyDescent="0.2">
      <c r="A4211">
        <v>4208</v>
      </c>
      <c r="B4211" t="s">
        <v>4492</v>
      </c>
      <c r="C4211">
        <v>14631.5690252069</v>
      </c>
      <c r="D4211">
        <v>0.57263692576221004</v>
      </c>
      <c r="E4211">
        <v>8.0020246773277806E-2</v>
      </c>
      <c r="F4211">
        <v>7.1561504600787904</v>
      </c>
      <c r="G4211" s="1">
        <v>8.2974072250123204E-13</v>
      </c>
      <c r="H4211" s="1">
        <v>9.2073234412101098E-12</v>
      </c>
      <c r="I4211" s="4">
        <v>1653.21396250876</v>
      </c>
      <c r="J4211" s="13">
        <v>1570.65152282075</v>
      </c>
      <c r="K4211" s="2">
        <v>1563.6535836569899</v>
      </c>
      <c r="L4211" s="2">
        <v>1558.4912413941499</v>
      </c>
      <c r="M4211" s="2">
        <v>1191.7535527492801</v>
      </c>
      <c r="N4211" s="14">
        <v>1113.3844595559201</v>
      </c>
      <c r="O4211" s="3" t="s">
        <v>8570</v>
      </c>
    </row>
    <row r="4212" spans="1:15" x14ac:dyDescent="0.2">
      <c r="A4212">
        <v>4209</v>
      </c>
      <c r="B4212" t="s">
        <v>3693</v>
      </c>
      <c r="C4212">
        <v>5019.3613325651904</v>
      </c>
      <c r="D4212">
        <v>0.57294625545608202</v>
      </c>
      <c r="E4212">
        <v>5.9283884511641002E-2</v>
      </c>
      <c r="F4212">
        <v>9.6644519868393193</v>
      </c>
      <c r="G4212" s="1">
        <v>4.2689855372808799E-22</v>
      </c>
      <c r="H4212" s="1">
        <v>8.8528723927291495E-21</v>
      </c>
      <c r="I4212" s="4">
        <v>190.04970150901701</v>
      </c>
      <c r="J4212" s="13">
        <v>158.92487794092199</v>
      </c>
      <c r="K4212" s="2">
        <v>137.329817035763</v>
      </c>
      <c r="L4212" s="2">
        <v>143.470074128379</v>
      </c>
      <c r="M4212" s="2">
        <v>104.31807759622799</v>
      </c>
      <c r="N4212" s="14">
        <v>103.096262177417</v>
      </c>
      <c r="O4212" s="3" t="s">
        <v>8570</v>
      </c>
    </row>
    <row r="4213" spans="1:15" x14ac:dyDescent="0.2">
      <c r="A4213">
        <v>4210</v>
      </c>
      <c r="B4213" t="s">
        <v>5457</v>
      </c>
      <c r="C4213">
        <v>916.31335529536705</v>
      </c>
      <c r="D4213">
        <v>0.572987018831845</v>
      </c>
      <c r="E4213">
        <v>0.106914623941472</v>
      </c>
      <c r="F4213">
        <v>5.3592950871296399</v>
      </c>
      <c r="G4213" s="1">
        <v>8.3547295901815397E-8</v>
      </c>
      <c r="H4213" s="1">
        <v>5.5197895957275402E-7</v>
      </c>
      <c r="I4213" s="4">
        <v>26.345594287153698</v>
      </c>
      <c r="J4213" s="13">
        <v>36.975273561420003</v>
      </c>
      <c r="K4213" s="2">
        <v>28.0391871501275</v>
      </c>
      <c r="L4213" s="2">
        <v>24.771246344333999</v>
      </c>
      <c r="M4213" s="2">
        <v>18.7968422897336</v>
      </c>
      <c r="N4213" s="14">
        <v>20.815679327256401</v>
      </c>
      <c r="O4213" s="3" t="s">
        <v>8570</v>
      </c>
    </row>
    <row r="4214" spans="1:15" x14ac:dyDescent="0.2">
      <c r="A4214">
        <v>4211</v>
      </c>
      <c r="B4214" t="s">
        <v>4675</v>
      </c>
      <c r="C4214">
        <v>1922.07529707088</v>
      </c>
      <c r="D4214">
        <v>0.573368648335433</v>
      </c>
      <c r="E4214">
        <v>8.4895509137796796E-2</v>
      </c>
      <c r="F4214">
        <v>6.7538160046225704</v>
      </c>
      <c r="G4214" s="1">
        <v>1.44006355782217E-11</v>
      </c>
      <c r="H4214" s="1">
        <v>1.42519460889182E-10</v>
      </c>
      <c r="I4214" s="4">
        <v>30.2320790527036</v>
      </c>
      <c r="J4214" s="13">
        <v>37.414964376699999</v>
      </c>
      <c r="K4214" s="2">
        <v>34.935652411507398</v>
      </c>
      <c r="L4214" s="2">
        <v>37.230849385620402</v>
      </c>
      <c r="M4214" s="2">
        <v>24.8142331747407</v>
      </c>
      <c r="N4214" s="14">
        <v>25.2960666303563</v>
      </c>
      <c r="O4214" s="3" t="s">
        <v>8570</v>
      </c>
    </row>
    <row r="4215" spans="1:15" x14ac:dyDescent="0.2">
      <c r="A4215">
        <v>4212</v>
      </c>
      <c r="B4215" t="s">
        <v>5159</v>
      </c>
      <c r="C4215">
        <v>3596.9472289937198</v>
      </c>
      <c r="D4215">
        <v>0.573606437079484</v>
      </c>
      <c r="E4215">
        <v>9.7850178450968703E-2</v>
      </c>
      <c r="F4215">
        <v>5.8620888194589202</v>
      </c>
      <c r="G4215" s="1">
        <v>4.5708040372821498E-9</v>
      </c>
      <c r="H4215" s="1">
        <v>3.4993960720651399E-8</v>
      </c>
      <c r="I4215" s="4">
        <v>75.486074868379305</v>
      </c>
      <c r="J4215" s="13">
        <v>91.334617936295103</v>
      </c>
      <c r="K4215" s="2">
        <v>69.080237606992696</v>
      </c>
      <c r="L4215" s="2">
        <v>72.569624324639705</v>
      </c>
      <c r="M4215" s="2">
        <v>56.943139861264001</v>
      </c>
      <c r="N4215" s="14">
        <v>52.5337312015766</v>
      </c>
      <c r="O4215" s="3" t="s">
        <v>8570</v>
      </c>
    </row>
    <row r="4216" spans="1:15" x14ac:dyDescent="0.2">
      <c r="A4216">
        <v>4213</v>
      </c>
      <c r="B4216" t="s">
        <v>6181</v>
      </c>
      <c r="C4216">
        <v>368.8962753852</v>
      </c>
      <c r="D4216">
        <v>0.57373625272265005</v>
      </c>
      <c r="E4216">
        <v>0.13323489428240501</v>
      </c>
      <c r="F4216">
        <v>4.3062011330647003</v>
      </c>
      <c r="G4216" s="1">
        <v>1.66082058074332E-5</v>
      </c>
      <c r="H4216" s="1">
        <v>7.9972978359922603E-5</v>
      </c>
      <c r="I4216" s="4">
        <v>6.9747936850781196</v>
      </c>
      <c r="J4216" s="13">
        <v>14.7857851445713</v>
      </c>
      <c r="K4216" s="2">
        <v>13.0218824985396</v>
      </c>
      <c r="L4216" s="2">
        <v>11.792855061110201</v>
      </c>
      <c r="M4216" s="2">
        <v>10.489543886234699</v>
      </c>
      <c r="N4216" s="14">
        <v>9.6225739475502294</v>
      </c>
      <c r="O4216" s="3" t="s">
        <v>8570</v>
      </c>
    </row>
    <row r="4217" spans="1:15" x14ac:dyDescent="0.2">
      <c r="A4217">
        <v>4214</v>
      </c>
      <c r="B4217" t="s">
        <v>6059</v>
      </c>
      <c r="C4217">
        <v>4709.7761540067004</v>
      </c>
      <c r="D4217">
        <v>0.57379772966502396</v>
      </c>
      <c r="E4217">
        <v>0.12845777562608901</v>
      </c>
      <c r="F4217">
        <v>4.4668197535602401</v>
      </c>
      <c r="G4217" s="1">
        <v>7.9390965197088307E-6</v>
      </c>
      <c r="H4217" s="1">
        <v>4.0117319192368502E-5</v>
      </c>
      <c r="I4217" s="4">
        <v>28.414840448327599</v>
      </c>
      <c r="J4217" s="13">
        <v>41.1785458031746</v>
      </c>
      <c r="K4217" s="2">
        <v>42.527077084193401</v>
      </c>
      <c r="L4217" s="2">
        <v>49.603079367059799</v>
      </c>
      <c r="M4217" s="2">
        <v>33.254333568466599</v>
      </c>
      <c r="N4217" s="14">
        <v>31.0743566234455</v>
      </c>
      <c r="O4217" s="3" t="s">
        <v>8570</v>
      </c>
    </row>
    <row r="4218" spans="1:15" x14ac:dyDescent="0.2">
      <c r="A4218">
        <v>4215</v>
      </c>
      <c r="B4218" t="s">
        <v>7427</v>
      </c>
      <c r="C4218">
        <v>37083.2235888246</v>
      </c>
      <c r="D4218">
        <v>0.57381642541337796</v>
      </c>
      <c r="E4218">
        <v>0.20639143186183101</v>
      </c>
      <c r="F4218">
        <v>2.7802337540713502</v>
      </c>
      <c r="G4218">
        <v>5.4319782187026797E-3</v>
      </c>
      <c r="H4218">
        <v>1.6041598946207599E-2</v>
      </c>
      <c r="I4218" s="4">
        <v>2904.6425715218202</v>
      </c>
      <c r="J4218" s="13">
        <v>2242.0091480091901</v>
      </c>
      <c r="K4218" s="2">
        <v>3168.7487752335001</v>
      </c>
      <c r="L4218" s="2">
        <v>3203.2755458071001</v>
      </c>
      <c r="M4218" s="2">
        <v>2090.7497802939101</v>
      </c>
      <c r="N4218" s="14">
        <v>2033.3258194011801</v>
      </c>
      <c r="O4218" s="3" t="s">
        <v>8570</v>
      </c>
    </row>
    <row r="4219" spans="1:15" x14ac:dyDescent="0.2">
      <c r="A4219">
        <v>4216</v>
      </c>
      <c r="B4219" t="s">
        <v>6683</v>
      </c>
      <c r="C4219">
        <v>4969.8435824894696</v>
      </c>
      <c r="D4219">
        <v>0.57396631572808099</v>
      </c>
      <c r="E4219">
        <v>0.158419246693321</v>
      </c>
      <c r="F4219">
        <v>3.6230844907323898</v>
      </c>
      <c r="G4219">
        <v>2.9111067868514299E-4</v>
      </c>
      <c r="H4219">
        <v>1.12823614517268E-3</v>
      </c>
      <c r="I4219" s="4">
        <v>1256.19984822729</v>
      </c>
      <c r="J4219" s="13">
        <v>690.95429981592304</v>
      </c>
      <c r="K4219" s="2">
        <v>826.88953127339505</v>
      </c>
      <c r="L4219" s="2">
        <v>853.17820598996605</v>
      </c>
      <c r="M4219" s="2">
        <v>549.81940278117804</v>
      </c>
      <c r="N4219" s="14">
        <v>572.66665234289997</v>
      </c>
      <c r="O4219" s="3" t="s">
        <v>8570</v>
      </c>
    </row>
    <row r="4220" spans="1:15" x14ac:dyDescent="0.2">
      <c r="A4220">
        <v>4217</v>
      </c>
      <c r="B4220" t="s">
        <v>5199</v>
      </c>
      <c r="C4220">
        <v>3776.3984172031401</v>
      </c>
      <c r="D4220">
        <v>0.57435744387255505</v>
      </c>
      <c r="E4220">
        <v>9.9288916629865998E-2</v>
      </c>
      <c r="F4220">
        <v>5.7847085391582302</v>
      </c>
      <c r="G4220" s="1">
        <v>7.2638161138093997E-9</v>
      </c>
      <c r="H4220" s="1">
        <v>5.4413805263631898E-8</v>
      </c>
      <c r="I4220" s="4">
        <v>57.558723944360203</v>
      </c>
      <c r="J4220" s="13">
        <v>66.6771615294913</v>
      </c>
      <c r="K4220" s="2">
        <v>69.460112410345303</v>
      </c>
      <c r="L4220" s="2">
        <v>69.016441442663606</v>
      </c>
      <c r="M4220" s="2">
        <v>55.565965651263298</v>
      </c>
      <c r="N4220" s="14">
        <v>56.148552449335703</v>
      </c>
      <c r="O4220" s="3" t="s">
        <v>8570</v>
      </c>
    </row>
    <row r="4221" spans="1:15" x14ac:dyDescent="0.2">
      <c r="A4221">
        <v>4218</v>
      </c>
      <c r="B4221" t="s">
        <v>4434</v>
      </c>
      <c r="C4221">
        <v>2406.6198897007398</v>
      </c>
      <c r="D4221">
        <v>0.57466846521675197</v>
      </c>
      <c r="E4221">
        <v>7.8867432527553002E-2</v>
      </c>
      <c r="F4221">
        <v>7.28651164111354</v>
      </c>
      <c r="G4221" s="1">
        <v>3.1808331914709202E-13</v>
      </c>
      <c r="H4221" s="1">
        <v>3.6666934128575302E-12</v>
      </c>
      <c r="I4221" s="4">
        <v>31.074887350990899</v>
      </c>
      <c r="J4221" s="13">
        <v>27.809170410791499</v>
      </c>
      <c r="K4221" s="2">
        <v>26.9393420186871</v>
      </c>
      <c r="L4221" s="2">
        <v>31.5163017849247</v>
      </c>
      <c r="M4221" s="2">
        <v>21.298841546403398</v>
      </c>
      <c r="N4221" s="14">
        <v>19.998539023046401</v>
      </c>
      <c r="O4221" s="3" t="s">
        <v>8570</v>
      </c>
    </row>
    <row r="4222" spans="1:15" x14ac:dyDescent="0.2">
      <c r="A4222">
        <v>4219</v>
      </c>
      <c r="B4222" t="s">
        <v>4415</v>
      </c>
      <c r="C4222">
        <v>11072.1262992882</v>
      </c>
      <c r="D4222">
        <v>0.57469481324187799</v>
      </c>
      <c r="E4222">
        <v>7.8345568720172898E-2</v>
      </c>
      <c r="F4222">
        <v>7.33538377000641</v>
      </c>
      <c r="G4222" s="1">
        <v>2.2108703947178E-13</v>
      </c>
      <c r="H4222" s="1">
        <v>2.5828143296448898E-12</v>
      </c>
      <c r="I4222" s="4">
        <v>1913.8187893178099</v>
      </c>
      <c r="J4222" s="13">
        <v>1813.84773326904</v>
      </c>
      <c r="K4222" s="2">
        <v>1760.9462057553201</v>
      </c>
      <c r="L4222" s="2">
        <v>1685.37225461719</v>
      </c>
      <c r="M4222" s="2">
        <v>1304.1848195373</v>
      </c>
      <c r="N4222" s="14">
        <v>1252.5348288861201</v>
      </c>
      <c r="O4222" s="3" t="s">
        <v>8570</v>
      </c>
    </row>
    <row r="4223" spans="1:15" x14ac:dyDescent="0.2">
      <c r="A4223">
        <v>4220</v>
      </c>
      <c r="B4223" t="s">
        <v>6233</v>
      </c>
      <c r="C4223">
        <v>340.69245296149302</v>
      </c>
      <c r="D4223">
        <v>0.57475575248458999</v>
      </c>
      <c r="E4223">
        <v>0.13575579006445401</v>
      </c>
      <c r="F4223">
        <v>4.2337476155654699</v>
      </c>
      <c r="G4223" s="1">
        <v>2.2982886559026398E-5</v>
      </c>
      <c r="H4223">
        <v>1.08564485092366E-4</v>
      </c>
      <c r="I4223" s="4">
        <v>3.27897062877553</v>
      </c>
      <c r="J4223" s="13">
        <v>5.3276067348337097</v>
      </c>
      <c r="K4223" s="2">
        <v>5.2169844621204797</v>
      </c>
      <c r="L4223" s="2">
        <v>5.4349862026474796</v>
      </c>
      <c r="M4223" s="2">
        <v>3.7869188284567201</v>
      </c>
      <c r="N4223" s="14">
        <v>3.8398546174264201</v>
      </c>
      <c r="O4223" s="3" t="s">
        <v>8570</v>
      </c>
    </row>
    <row r="4224" spans="1:15" x14ac:dyDescent="0.2">
      <c r="A4224">
        <v>4221</v>
      </c>
      <c r="B4224" t="s">
        <v>5886</v>
      </c>
      <c r="C4224">
        <v>781.25529689352004</v>
      </c>
      <c r="D4224">
        <v>0.57478919630142999</v>
      </c>
      <c r="E4224">
        <v>0.121514707531733</v>
      </c>
      <c r="F4224">
        <v>4.7302026888500297</v>
      </c>
      <c r="G4224" s="1">
        <v>2.2429578538711199E-6</v>
      </c>
      <c r="H4224" s="1">
        <v>1.22461781647601E-5</v>
      </c>
      <c r="I4224" s="4">
        <v>8.8682621517574294</v>
      </c>
      <c r="J4224" s="13">
        <v>8.0373423142113598</v>
      </c>
      <c r="K4224" s="2">
        <v>6.8822293353127897</v>
      </c>
      <c r="L4224" s="2">
        <v>6.41920781924766</v>
      </c>
      <c r="M4224" s="2">
        <v>5.2750746555759802</v>
      </c>
      <c r="N4224" s="14">
        <v>4.8897991008983004</v>
      </c>
      <c r="O4224" s="3" t="s">
        <v>8570</v>
      </c>
    </row>
    <row r="4225" spans="1:15" x14ac:dyDescent="0.2">
      <c r="A4225">
        <v>4222</v>
      </c>
      <c r="B4225" t="s">
        <v>4218</v>
      </c>
      <c r="C4225">
        <v>3555.5744337727801</v>
      </c>
      <c r="D4225">
        <v>0.57500715340129704</v>
      </c>
      <c r="E4225">
        <v>7.2989056076939202E-2</v>
      </c>
      <c r="F4225">
        <v>7.8779913634609802</v>
      </c>
      <c r="G4225" s="1">
        <v>3.32685708410385E-15</v>
      </c>
      <c r="H4225" s="1">
        <v>4.4576589196253403E-14</v>
      </c>
      <c r="I4225" s="4">
        <v>47.031925009082201</v>
      </c>
      <c r="J4225" s="13">
        <v>41.751206212762803</v>
      </c>
      <c r="K4225" s="2">
        <v>39.624890166002899</v>
      </c>
      <c r="L4225" s="2">
        <v>39.710841284791201</v>
      </c>
      <c r="M4225" s="2">
        <v>23.7982497789787</v>
      </c>
      <c r="N4225" s="14">
        <v>24.153850411677698</v>
      </c>
      <c r="O4225" s="3" t="s">
        <v>8570</v>
      </c>
    </row>
    <row r="4226" spans="1:15" x14ac:dyDescent="0.2">
      <c r="A4226">
        <v>4223</v>
      </c>
      <c r="B4226" t="s">
        <v>6044</v>
      </c>
      <c r="C4226">
        <v>492.84421671907501</v>
      </c>
      <c r="D4226">
        <v>0.57544912277713101</v>
      </c>
      <c r="E4226">
        <v>0.12832207264977999</v>
      </c>
      <c r="F4226">
        <v>4.4844126259374102</v>
      </c>
      <c r="G4226" s="1">
        <v>7.3115057449402996E-6</v>
      </c>
      <c r="H4226" s="1">
        <v>3.7115496010491401E-5</v>
      </c>
      <c r="I4226" s="4">
        <v>6.5453592394045401</v>
      </c>
      <c r="J4226" s="13">
        <v>5.59022923164604</v>
      </c>
      <c r="K4226" s="2">
        <v>7.5226242183465697</v>
      </c>
      <c r="L4226" s="2">
        <v>8.6428755160765895</v>
      </c>
      <c r="M4226" s="2">
        <v>5.65172192002544</v>
      </c>
      <c r="N4226" s="14">
        <v>6.2622972313558796</v>
      </c>
      <c r="O4226" s="3" t="s">
        <v>8570</v>
      </c>
    </row>
    <row r="4227" spans="1:15" x14ac:dyDescent="0.2">
      <c r="A4227">
        <v>4224</v>
      </c>
      <c r="B4227" t="s">
        <v>4227</v>
      </c>
      <c r="C4227">
        <v>1563.3598375635299</v>
      </c>
      <c r="D4227">
        <v>0.57572997775865997</v>
      </c>
      <c r="E4227">
        <v>7.3308396893517799E-2</v>
      </c>
      <c r="F4227">
        <v>7.8535338672719996</v>
      </c>
      <c r="G4227" s="1">
        <v>4.0447551929761102E-15</v>
      </c>
      <c r="H4227" s="1">
        <v>5.3781327104421903E-14</v>
      </c>
      <c r="I4227" s="4">
        <v>32.876528127123599</v>
      </c>
      <c r="J4227" s="13">
        <v>34.495309294319199</v>
      </c>
      <c r="K4227" s="2">
        <v>29.152088893242901</v>
      </c>
      <c r="L4227" s="2">
        <v>33.2700497795622</v>
      </c>
      <c r="M4227" s="2">
        <v>23.912318902431299</v>
      </c>
      <c r="N4227" s="14">
        <v>24.048136897024399</v>
      </c>
      <c r="O4227" s="3" t="s">
        <v>8570</v>
      </c>
    </row>
    <row r="4228" spans="1:15" x14ac:dyDescent="0.2">
      <c r="A4228">
        <v>4225</v>
      </c>
      <c r="B4228" t="s">
        <v>6993</v>
      </c>
      <c r="C4228">
        <v>183.073884784249</v>
      </c>
      <c r="D4228">
        <v>0.57573136586490203</v>
      </c>
      <c r="E4228">
        <v>0.177695631424925</v>
      </c>
      <c r="F4228">
        <v>3.2399860438220398</v>
      </c>
      <c r="G4228">
        <v>1.1953555006693E-3</v>
      </c>
      <c r="H4228">
        <v>4.0937016485152397E-3</v>
      </c>
      <c r="I4228" s="4">
        <v>3.2939641061766101</v>
      </c>
      <c r="J4228" s="13">
        <v>2.1215944472425998</v>
      </c>
      <c r="K4228" s="2">
        <v>2.2776628112866701</v>
      </c>
      <c r="L4228" s="2">
        <v>2.26728442686258</v>
      </c>
      <c r="M4228" s="2">
        <v>1.6446496701330899</v>
      </c>
      <c r="N4228" s="14">
        <v>1.4933448483665599</v>
      </c>
      <c r="O4228" s="3" t="s">
        <v>8570</v>
      </c>
    </row>
    <row r="4229" spans="1:15" x14ac:dyDescent="0.2">
      <c r="A4229">
        <v>4226</v>
      </c>
      <c r="B4229" t="s">
        <v>5083</v>
      </c>
      <c r="C4229">
        <v>967.13666981849997</v>
      </c>
      <c r="D4229">
        <v>0.57620144824305197</v>
      </c>
      <c r="E4229">
        <v>9.6050028106632698E-2</v>
      </c>
      <c r="F4229">
        <v>5.9989721981482997</v>
      </c>
      <c r="G4229" s="1">
        <v>1.9857034849628699E-9</v>
      </c>
      <c r="H4229" s="1">
        <v>1.5814176331339902E-8</v>
      </c>
      <c r="I4229" s="4">
        <v>27.3776548558399</v>
      </c>
      <c r="J4229" s="13">
        <v>30.050466170889099</v>
      </c>
      <c r="K4229" s="2">
        <v>26.261824151368199</v>
      </c>
      <c r="L4229" s="2">
        <v>28.1462255221711</v>
      </c>
      <c r="M4229" s="2">
        <v>19.571628793362901</v>
      </c>
      <c r="N4229" s="14">
        <v>18.455650619659298</v>
      </c>
      <c r="O4229" s="3" t="s">
        <v>8570</v>
      </c>
    </row>
    <row r="4230" spans="1:15" x14ac:dyDescent="0.2">
      <c r="A4230">
        <v>4227</v>
      </c>
      <c r="B4230" t="s">
        <v>4943</v>
      </c>
      <c r="C4230">
        <v>1232.1603328475601</v>
      </c>
      <c r="D4230">
        <v>0.57629384216396595</v>
      </c>
      <c r="E4230">
        <v>9.2340237711427298E-2</v>
      </c>
      <c r="F4230">
        <v>6.2409828742800499</v>
      </c>
      <c r="G4230" s="1">
        <v>4.34829859494925E-10</v>
      </c>
      <c r="H4230" s="1">
        <v>3.7223515327930602E-9</v>
      </c>
      <c r="I4230" s="4">
        <v>16.046588200662899</v>
      </c>
      <c r="J4230" s="13">
        <v>14.579965869624299</v>
      </c>
      <c r="K4230" s="2">
        <v>12.5133558081933</v>
      </c>
      <c r="L4230" s="2">
        <v>12.6155406387063</v>
      </c>
      <c r="M4230" s="2">
        <v>9.5231592799174294</v>
      </c>
      <c r="N4230" s="14">
        <v>9.3083841490253096</v>
      </c>
      <c r="O4230" s="3" t="s">
        <v>8570</v>
      </c>
    </row>
    <row r="4231" spans="1:15" x14ac:dyDescent="0.2">
      <c r="A4231">
        <v>4228</v>
      </c>
      <c r="B4231" t="s">
        <v>6499</v>
      </c>
      <c r="C4231">
        <v>267.55288369854298</v>
      </c>
      <c r="D4231">
        <v>0.57664474877819805</v>
      </c>
      <c r="E4231">
        <v>0.14877981662779599</v>
      </c>
      <c r="F4231">
        <v>3.87582645178813</v>
      </c>
      <c r="G4231">
        <v>1.0626340548728499E-4</v>
      </c>
      <c r="H4231">
        <v>4.46588791643958E-4</v>
      </c>
      <c r="I4231" s="4">
        <v>6.69282443763068</v>
      </c>
      <c r="J4231" s="13">
        <v>8.5142797248046094</v>
      </c>
      <c r="K4231" s="2">
        <v>8.3572500960379195</v>
      </c>
      <c r="L4231" s="2">
        <v>6.6929024462721598</v>
      </c>
      <c r="M4231" s="2">
        <v>9.2951387225641504</v>
      </c>
      <c r="N4231" s="14">
        <v>8.3881066043505292</v>
      </c>
      <c r="O4231" s="3" t="s">
        <v>8570</v>
      </c>
    </row>
    <row r="4232" spans="1:15" x14ac:dyDescent="0.2">
      <c r="A4232">
        <v>4229</v>
      </c>
      <c r="B4232" t="s">
        <v>7588</v>
      </c>
      <c r="C4232">
        <v>114.235262316064</v>
      </c>
      <c r="D4232">
        <v>0.57669129297972299</v>
      </c>
      <c r="E4232">
        <v>0.220253336672281</v>
      </c>
      <c r="F4232">
        <v>2.61830899677943</v>
      </c>
      <c r="G4232">
        <v>8.8366746578449704E-3</v>
      </c>
      <c r="H4232">
        <v>2.4811173015787499E-2</v>
      </c>
      <c r="I4232" s="4">
        <v>2.3219264728498601</v>
      </c>
      <c r="J4232" s="13">
        <v>2.6352572528146001</v>
      </c>
      <c r="K4232" s="2">
        <v>2.6912456457910601</v>
      </c>
      <c r="L4232" s="2">
        <v>2.75621210973727</v>
      </c>
      <c r="M4232" s="2">
        <v>2.0497940468455398</v>
      </c>
      <c r="N4232" s="14">
        <v>1.84171205273794</v>
      </c>
      <c r="O4232" s="3" t="s">
        <v>8570</v>
      </c>
    </row>
    <row r="4233" spans="1:15" x14ac:dyDescent="0.2">
      <c r="A4233">
        <v>4230</v>
      </c>
      <c r="B4233" t="s">
        <v>4302</v>
      </c>
      <c r="C4233">
        <v>7156.9285922695199</v>
      </c>
      <c r="D4233">
        <v>0.576777070650771</v>
      </c>
      <c r="E4233">
        <v>7.5431910043953401E-2</v>
      </c>
      <c r="F4233">
        <v>7.64632726805789</v>
      </c>
      <c r="G4233" s="1">
        <v>2.06800938333721E-14</v>
      </c>
      <c r="H4233" s="1">
        <v>2.6032966104822999E-13</v>
      </c>
      <c r="I4233" s="4">
        <v>52.362553213092703</v>
      </c>
      <c r="J4233" s="13">
        <v>60.091591860035102</v>
      </c>
      <c r="K4233" s="2">
        <v>56.867942033044102</v>
      </c>
      <c r="L4233" s="2">
        <v>59.109674205887401</v>
      </c>
      <c r="M4233" s="2">
        <v>41.755437673651102</v>
      </c>
      <c r="N4233" s="14">
        <v>40.825439682461599</v>
      </c>
      <c r="O4233" s="3" t="s">
        <v>8570</v>
      </c>
    </row>
    <row r="4234" spans="1:15" x14ac:dyDescent="0.2">
      <c r="A4234">
        <v>4231</v>
      </c>
      <c r="B4234" t="s">
        <v>7556</v>
      </c>
      <c r="C4234">
        <v>174.047332904021</v>
      </c>
      <c r="D4234">
        <v>0.57697326211286104</v>
      </c>
      <c r="E4234">
        <v>0.21750891634861499</v>
      </c>
      <c r="F4234">
        <v>2.65264188612898</v>
      </c>
      <c r="G4234">
        <v>7.9864553897293199E-3</v>
      </c>
      <c r="H4234">
        <v>2.26459635357966E-2</v>
      </c>
      <c r="I4234" s="4">
        <v>2.25758834359989</v>
      </c>
      <c r="J4234" s="13">
        <v>3.4165557782778402</v>
      </c>
      <c r="K4234" s="2">
        <v>2.55570372878184</v>
      </c>
      <c r="L4234" s="2">
        <v>2.3891324379583301</v>
      </c>
      <c r="M4234" s="2">
        <v>1.9809160911259101</v>
      </c>
      <c r="N4234" s="14">
        <v>1.98537792803852</v>
      </c>
      <c r="O4234" s="3" t="s">
        <v>8570</v>
      </c>
    </row>
    <row r="4235" spans="1:15" x14ac:dyDescent="0.2">
      <c r="A4235">
        <v>4232</v>
      </c>
      <c r="B4235" t="s">
        <v>6185</v>
      </c>
      <c r="C4235">
        <v>359.66120758002</v>
      </c>
      <c r="D4235">
        <v>0.57701442877351306</v>
      </c>
      <c r="E4235">
        <v>0.13436672701885399</v>
      </c>
      <c r="F4235">
        <v>4.29432525131425</v>
      </c>
      <c r="G4235" s="1">
        <v>1.75225433765861E-5</v>
      </c>
      <c r="H4235" s="1">
        <v>8.4209206681082601E-5</v>
      </c>
      <c r="I4235" s="4">
        <v>24.953211486092499</v>
      </c>
      <c r="J4235" s="13">
        <v>25.933112103690998</v>
      </c>
      <c r="K4235" s="2">
        <v>22.229802337715402</v>
      </c>
      <c r="L4235" s="2">
        <v>24.294449722874099</v>
      </c>
      <c r="M4235" s="2">
        <v>16.269460439425</v>
      </c>
      <c r="N4235" s="14">
        <v>18.088334280048901</v>
      </c>
      <c r="O4235" s="3" t="s">
        <v>8570</v>
      </c>
    </row>
    <row r="4236" spans="1:15" x14ac:dyDescent="0.2">
      <c r="A4236">
        <v>4233</v>
      </c>
      <c r="B4236" t="s">
        <v>4477</v>
      </c>
      <c r="C4236">
        <v>4964.7888395748296</v>
      </c>
      <c r="D4236">
        <v>0.57753141200522196</v>
      </c>
      <c r="E4236">
        <v>8.0395469337453299E-2</v>
      </c>
      <c r="F4236">
        <v>7.18363132605249</v>
      </c>
      <c r="G4236" s="1">
        <v>6.7883766654662605E-13</v>
      </c>
      <c r="H4236" s="1">
        <v>7.6021075573800198E-12</v>
      </c>
      <c r="I4236" s="4">
        <v>40.9972996599138</v>
      </c>
      <c r="J4236" s="13">
        <v>51.1524770131319</v>
      </c>
      <c r="K4236" s="2">
        <v>41.812612263261798</v>
      </c>
      <c r="L4236" s="2">
        <v>45.526581055550899</v>
      </c>
      <c r="M4236" s="2">
        <v>30.749480799687198</v>
      </c>
      <c r="N4236" s="14">
        <v>26.701873042806898</v>
      </c>
      <c r="O4236" s="3" t="s">
        <v>8570</v>
      </c>
    </row>
    <row r="4237" spans="1:15" x14ac:dyDescent="0.2">
      <c r="A4237">
        <v>4234</v>
      </c>
      <c r="B4237" t="s">
        <v>6869</v>
      </c>
      <c r="C4237">
        <v>281.70823456839702</v>
      </c>
      <c r="D4237">
        <v>0.57758867311902296</v>
      </c>
      <c r="E4237">
        <v>0.170150485050235</v>
      </c>
      <c r="F4237">
        <v>3.3945755308807701</v>
      </c>
      <c r="G4237">
        <v>6.8735077271766198E-4</v>
      </c>
      <c r="H4237">
        <v>2.46817727324251E-3</v>
      </c>
      <c r="I4237" s="4">
        <v>13.2955674835405</v>
      </c>
      <c r="J4237" s="13">
        <v>12.3180624771369</v>
      </c>
      <c r="K4237" s="2">
        <v>12.8769200223265</v>
      </c>
      <c r="L4237" s="2">
        <v>12.2798657586214</v>
      </c>
      <c r="M4237" s="2">
        <v>9.2854970439442592</v>
      </c>
      <c r="N4237" s="14">
        <v>8.3567112534903796</v>
      </c>
      <c r="O4237" s="3" t="s">
        <v>8570</v>
      </c>
    </row>
    <row r="4238" spans="1:15" x14ac:dyDescent="0.2">
      <c r="A4238">
        <v>4235</v>
      </c>
      <c r="B4238" t="s">
        <v>4559</v>
      </c>
      <c r="C4238">
        <v>10087.179217520399</v>
      </c>
      <c r="D4238">
        <v>0.57763674165840195</v>
      </c>
      <c r="E4238">
        <v>8.2650072041597994E-2</v>
      </c>
      <c r="F4238">
        <v>6.9889442004076701</v>
      </c>
      <c r="G4238" s="1">
        <v>2.7696253915502599E-12</v>
      </c>
      <c r="H4238" s="1">
        <v>2.9355376483536197E-11</v>
      </c>
      <c r="I4238" s="4">
        <v>1368.17219168615</v>
      </c>
      <c r="J4238" s="13">
        <v>1351.1699292158701</v>
      </c>
      <c r="K4238" s="2">
        <v>1324.2020280173599</v>
      </c>
      <c r="L4238" s="2">
        <v>1240.46750958813</v>
      </c>
      <c r="M4238" s="2">
        <v>952.726423340157</v>
      </c>
      <c r="N4238" s="14">
        <v>929.313348705512</v>
      </c>
      <c r="O4238" s="3" t="s">
        <v>8570</v>
      </c>
    </row>
    <row r="4239" spans="1:15" x14ac:dyDescent="0.2">
      <c r="A4239">
        <v>4236</v>
      </c>
      <c r="B4239" t="s">
        <v>6511</v>
      </c>
      <c r="C4239">
        <v>2789.51977304306</v>
      </c>
      <c r="D4239">
        <v>0.57765742050900204</v>
      </c>
      <c r="E4239">
        <v>0.14944771283773001</v>
      </c>
      <c r="F4239">
        <v>3.8652811042763999</v>
      </c>
      <c r="G4239">
        <v>1.1096132710232201E-4</v>
      </c>
      <c r="H4239">
        <v>4.6408941240905899E-4</v>
      </c>
      <c r="I4239" s="4">
        <v>51.297678648601497</v>
      </c>
      <c r="J4239" s="13">
        <v>40.077774270235601</v>
      </c>
      <c r="K4239" s="2">
        <v>46.847751215281797</v>
      </c>
      <c r="L4239" s="2">
        <v>47.597745227340802</v>
      </c>
      <c r="M4239" s="2">
        <v>37.6831037094544</v>
      </c>
      <c r="N4239" s="14">
        <v>31.2996723235415</v>
      </c>
      <c r="O4239" s="3" t="s">
        <v>8570</v>
      </c>
    </row>
    <row r="4240" spans="1:15" x14ac:dyDescent="0.2">
      <c r="A4240">
        <v>4237</v>
      </c>
      <c r="B4240" t="s">
        <v>3372</v>
      </c>
      <c r="C4240">
        <v>8621.0669201083092</v>
      </c>
      <c r="D4240">
        <v>0.57777908817815204</v>
      </c>
      <c r="E4240">
        <v>5.1285233875227001E-2</v>
      </c>
      <c r="F4240">
        <v>11.2659930455586</v>
      </c>
      <c r="G4240" s="1">
        <v>1.9316192230580201E-29</v>
      </c>
      <c r="H4240" s="1">
        <v>5.9377779803750699E-28</v>
      </c>
      <c r="I4240" s="4">
        <v>103.62441853179701</v>
      </c>
      <c r="J4240" s="13">
        <v>92.397777948697794</v>
      </c>
      <c r="K4240" s="2">
        <v>85.927132152024996</v>
      </c>
      <c r="L4240" s="2">
        <v>94.762407132303196</v>
      </c>
      <c r="M4240" s="2">
        <v>61.974269424098303</v>
      </c>
      <c r="N4240" s="14">
        <v>62.043211007849301</v>
      </c>
      <c r="O4240" s="3" t="s">
        <v>8570</v>
      </c>
    </row>
    <row r="4241" spans="1:15" x14ac:dyDescent="0.2">
      <c r="A4241">
        <v>4238</v>
      </c>
      <c r="B4241" t="s">
        <v>6056</v>
      </c>
      <c r="C4241">
        <v>904.25218041186702</v>
      </c>
      <c r="D4241">
        <v>0.57807273003548398</v>
      </c>
      <c r="E4241">
        <v>0.12935268110157899</v>
      </c>
      <c r="F4241">
        <v>4.4689659704968099</v>
      </c>
      <c r="G4241" s="1">
        <v>7.8598632518564305E-6</v>
      </c>
      <c r="H4241" s="1">
        <v>3.9741688625066798E-5</v>
      </c>
      <c r="I4241" s="4">
        <v>20.426948414678801</v>
      </c>
      <c r="J4241" s="13">
        <v>18.5308387799952</v>
      </c>
      <c r="K4241" s="2">
        <v>18.460156134163601</v>
      </c>
      <c r="L4241" s="2">
        <v>19.419312422514999</v>
      </c>
      <c r="M4241" s="2">
        <v>15.0425278829428</v>
      </c>
      <c r="N4241" s="14">
        <v>13.1591479333787</v>
      </c>
      <c r="O4241" s="3" t="s">
        <v>8570</v>
      </c>
    </row>
    <row r="4242" spans="1:15" x14ac:dyDescent="0.2">
      <c r="A4242">
        <v>4239</v>
      </c>
      <c r="B4242" t="s">
        <v>5928</v>
      </c>
      <c r="C4242">
        <v>1120.61792442571</v>
      </c>
      <c r="D4242">
        <v>0.57846229304185603</v>
      </c>
      <c r="E4242">
        <v>0.124238560274871</v>
      </c>
      <c r="F4242">
        <v>4.6560608217129902</v>
      </c>
      <c r="G4242" s="1">
        <v>3.2231675224363402E-6</v>
      </c>
      <c r="H4242" s="1">
        <v>1.72426360143343E-5</v>
      </c>
      <c r="I4242" s="4">
        <v>10.853320998150901</v>
      </c>
      <c r="J4242" s="13">
        <v>12.5279353140831</v>
      </c>
      <c r="K4242" s="2">
        <v>10.3346307349852</v>
      </c>
      <c r="L4242" s="2">
        <v>9.9365351534091797</v>
      </c>
      <c r="M4242" s="2">
        <v>8.0063748753392403</v>
      </c>
      <c r="N4242" s="14">
        <v>7.8917523087240502</v>
      </c>
      <c r="O4242" s="3" t="s">
        <v>8570</v>
      </c>
    </row>
    <row r="4243" spans="1:15" x14ac:dyDescent="0.2">
      <c r="A4243">
        <v>4240</v>
      </c>
      <c r="B4243" t="s">
        <v>3831</v>
      </c>
      <c r="C4243">
        <v>4010.2518843493099</v>
      </c>
      <c r="D4243">
        <v>0.57880014645626499</v>
      </c>
      <c r="E4243">
        <v>6.3655101096971006E-2</v>
      </c>
      <c r="F4243">
        <v>9.0927535497042502</v>
      </c>
      <c r="G4243" s="1">
        <v>9.6561950404640197E-20</v>
      </c>
      <c r="H4243" s="1">
        <v>1.7478789922315E-18</v>
      </c>
      <c r="I4243" s="4">
        <v>146.58487993999199</v>
      </c>
      <c r="J4243" s="13">
        <v>116.52583161251999</v>
      </c>
      <c r="K4243" s="2">
        <v>105.049161983338</v>
      </c>
      <c r="L4243" s="2">
        <v>104.04903717630501</v>
      </c>
      <c r="M4243" s="2">
        <v>80.841107013540693</v>
      </c>
      <c r="N4243" s="14">
        <v>79.996728784087495</v>
      </c>
      <c r="O4243" s="3" t="s">
        <v>8570</v>
      </c>
    </row>
    <row r="4244" spans="1:15" x14ac:dyDescent="0.2">
      <c r="A4244">
        <v>4241</v>
      </c>
      <c r="B4244" t="s">
        <v>6726</v>
      </c>
      <c r="C4244">
        <v>219.563605813306</v>
      </c>
      <c r="D4244">
        <v>0.57884403774691195</v>
      </c>
      <c r="E4244">
        <v>0.16243342382897599</v>
      </c>
      <c r="F4244">
        <v>3.5635771511925198</v>
      </c>
      <c r="G4244">
        <v>3.6583510498586501E-4</v>
      </c>
      <c r="H4244">
        <v>1.39231225042768E-3</v>
      </c>
      <c r="I4244" s="4">
        <v>9.5909518879816993</v>
      </c>
      <c r="J4244" s="13">
        <v>8.0955484765201007</v>
      </c>
      <c r="K4244" s="2">
        <v>8.2952890304475702</v>
      </c>
      <c r="L4244" s="2">
        <v>8.5353838923132894</v>
      </c>
      <c r="M4244" s="2">
        <v>6.9603919496522098</v>
      </c>
      <c r="N4244" s="14">
        <v>5.5716314429198102</v>
      </c>
      <c r="O4244" s="3" t="s">
        <v>8570</v>
      </c>
    </row>
    <row r="4245" spans="1:15" x14ac:dyDescent="0.2">
      <c r="A4245">
        <v>4242</v>
      </c>
      <c r="B4245" t="s">
        <v>5557</v>
      </c>
      <c r="C4245">
        <v>1993.4460871701399</v>
      </c>
      <c r="D4245">
        <v>0.57886703305833698</v>
      </c>
      <c r="E4245">
        <v>0.11120684816262499</v>
      </c>
      <c r="F4245">
        <v>5.20531822115686</v>
      </c>
      <c r="G4245" s="1">
        <v>1.9366444344741299E-7</v>
      </c>
      <c r="H4245" s="1">
        <v>1.2246635169274599E-6</v>
      </c>
      <c r="I4245" s="4">
        <v>23.333181195189201</v>
      </c>
      <c r="J4245" s="13">
        <v>23.080392561757201</v>
      </c>
      <c r="K4245" s="2">
        <v>24.8635865895546</v>
      </c>
      <c r="L4245" s="2">
        <v>26.6384122857914</v>
      </c>
      <c r="M4245" s="2">
        <v>17.338887566814599</v>
      </c>
      <c r="N4245" s="14">
        <v>18.330572196160901</v>
      </c>
      <c r="O4245" s="3" t="s">
        <v>8570</v>
      </c>
    </row>
    <row r="4246" spans="1:15" x14ac:dyDescent="0.2">
      <c r="A4246">
        <v>4243</v>
      </c>
      <c r="B4246" t="s">
        <v>5137</v>
      </c>
      <c r="C4246">
        <v>1088.7910557492</v>
      </c>
      <c r="D4246">
        <v>0.57922051723558898</v>
      </c>
      <c r="E4246">
        <v>9.8107044312248606E-2</v>
      </c>
      <c r="F4246">
        <v>5.9039646061712396</v>
      </c>
      <c r="G4246" s="1">
        <v>3.5486832699867999E-9</v>
      </c>
      <c r="H4246" s="1">
        <v>2.7470983431192001E-8</v>
      </c>
      <c r="I4246" s="4">
        <v>10.497422721969899</v>
      </c>
      <c r="J4246" s="13">
        <v>27.481948238824302</v>
      </c>
      <c r="K4246" s="2">
        <v>21.8029840102691</v>
      </c>
      <c r="L4246" s="2">
        <v>23.857779502670301</v>
      </c>
      <c r="M4246" s="2">
        <v>18.572619383662602</v>
      </c>
      <c r="N4246" s="14">
        <v>17.407717895954001</v>
      </c>
      <c r="O4246" s="3" t="s">
        <v>8570</v>
      </c>
    </row>
    <row r="4247" spans="1:15" x14ac:dyDescent="0.2">
      <c r="A4247">
        <v>4244</v>
      </c>
      <c r="B4247" t="s">
        <v>5382</v>
      </c>
      <c r="C4247">
        <v>644.24744387475801</v>
      </c>
      <c r="D4247">
        <v>0.58074926034561303</v>
      </c>
      <c r="E4247">
        <v>0.10564076734408399</v>
      </c>
      <c r="F4247">
        <v>5.4973972164935603</v>
      </c>
      <c r="G4247" s="1">
        <v>3.8543783359845501E-8</v>
      </c>
      <c r="H4247" s="1">
        <v>2.65155962045436E-7</v>
      </c>
      <c r="I4247" s="4">
        <v>15.7331250897063</v>
      </c>
      <c r="J4247" s="13">
        <v>16.5498903982113</v>
      </c>
      <c r="K4247" s="2">
        <v>14.5236767448684</v>
      </c>
      <c r="L4247" s="2">
        <v>16.165503858757301</v>
      </c>
      <c r="M4247" s="2">
        <v>11.695264254516101</v>
      </c>
      <c r="N4247" s="14">
        <v>10.7466293039584</v>
      </c>
      <c r="O4247" s="3" t="s">
        <v>8570</v>
      </c>
    </row>
    <row r="4248" spans="1:15" x14ac:dyDescent="0.2">
      <c r="A4248">
        <v>4245</v>
      </c>
      <c r="B4248" t="s">
        <v>6735</v>
      </c>
      <c r="C4248">
        <v>293.92562190607299</v>
      </c>
      <c r="D4248">
        <v>0.58108801656106701</v>
      </c>
      <c r="E4248">
        <v>0.16378130355819401</v>
      </c>
      <c r="F4248">
        <v>3.54795085847267</v>
      </c>
      <c r="G4248">
        <v>3.8824065019576098E-4</v>
      </c>
      <c r="H4248">
        <v>1.4709161017220601E-3</v>
      </c>
      <c r="I4248" s="4">
        <v>8.2528172984139907</v>
      </c>
      <c r="J4248" s="13">
        <v>8.5714850582595901</v>
      </c>
      <c r="K4248" s="2">
        <v>9.2619377934677196</v>
      </c>
      <c r="L4248" s="2">
        <v>9.0434753310283007</v>
      </c>
      <c r="M4248" s="2">
        <v>6.0932642649373001</v>
      </c>
      <c r="N4248" s="14">
        <v>6.4830144695523497</v>
      </c>
      <c r="O4248" s="3" t="s">
        <v>8570</v>
      </c>
    </row>
    <row r="4249" spans="1:15" x14ac:dyDescent="0.2">
      <c r="A4249">
        <v>4246</v>
      </c>
      <c r="B4249" t="s">
        <v>5004</v>
      </c>
      <c r="C4249">
        <v>1595.3686828285299</v>
      </c>
      <c r="D4249">
        <v>0.58126337777653503</v>
      </c>
      <c r="E4249">
        <v>9.4767255547198004E-2</v>
      </c>
      <c r="F4249">
        <v>6.1335888057562498</v>
      </c>
      <c r="G4249" s="1">
        <v>8.5918420648703204E-10</v>
      </c>
      <c r="H4249" s="1">
        <v>7.1221309809782998E-9</v>
      </c>
      <c r="I4249" s="4">
        <v>18.714365910363401</v>
      </c>
      <c r="J4249" s="13">
        <v>18.510185401710402</v>
      </c>
      <c r="K4249" s="2">
        <v>18.461038663638998</v>
      </c>
      <c r="L4249" s="2">
        <v>18.861823037518398</v>
      </c>
      <c r="M4249" s="2">
        <v>12.8893300770661</v>
      </c>
      <c r="N4249" s="14">
        <v>12.1470959684642</v>
      </c>
      <c r="O4249" s="3" t="s">
        <v>8570</v>
      </c>
    </row>
    <row r="4250" spans="1:15" x14ac:dyDescent="0.2">
      <c r="A4250">
        <v>4247</v>
      </c>
      <c r="B4250" t="s">
        <v>6756</v>
      </c>
      <c r="C4250">
        <v>737.46906893915695</v>
      </c>
      <c r="D4250">
        <v>0.58130484898690804</v>
      </c>
      <c r="E4250">
        <v>0.16489575187291799</v>
      </c>
      <c r="F4250">
        <v>3.5252869912313298</v>
      </c>
      <c r="G4250">
        <v>4.23024228626224E-4</v>
      </c>
      <c r="H4250">
        <v>1.5890985758577501E-3</v>
      </c>
      <c r="I4250" s="4">
        <v>13.4030376439515</v>
      </c>
      <c r="J4250" s="13">
        <v>17.339959761452999</v>
      </c>
      <c r="K4250" s="2">
        <v>20.806831202406102</v>
      </c>
      <c r="L4250" s="2">
        <v>18.8373338406717</v>
      </c>
      <c r="M4250" s="2">
        <v>14.1701036038243</v>
      </c>
      <c r="N4250" s="14">
        <v>13.068367362705301</v>
      </c>
      <c r="O4250" s="3" t="s">
        <v>8570</v>
      </c>
    </row>
    <row r="4251" spans="1:15" x14ac:dyDescent="0.2">
      <c r="A4251">
        <v>4248</v>
      </c>
      <c r="B4251" t="s">
        <v>5719</v>
      </c>
      <c r="C4251">
        <v>514.52312647005999</v>
      </c>
      <c r="D4251">
        <v>0.58134960583985995</v>
      </c>
      <c r="E4251">
        <v>0.116390514929506</v>
      </c>
      <c r="F4251">
        <v>4.9948194334561</v>
      </c>
      <c r="G4251" s="1">
        <v>5.88908410949545E-7</v>
      </c>
      <c r="H4251" s="1">
        <v>3.4732471349267499E-6</v>
      </c>
      <c r="I4251" s="4">
        <v>14.173510237031801</v>
      </c>
      <c r="J4251" s="13">
        <v>13.738265874740801</v>
      </c>
      <c r="K4251" s="2">
        <v>11.241215557320199</v>
      </c>
      <c r="L4251" s="2">
        <v>12.3060433646934</v>
      </c>
      <c r="M4251" s="2">
        <v>9.0237943022060101</v>
      </c>
      <c r="N4251" s="14">
        <v>8.7868663612223994</v>
      </c>
      <c r="O4251" s="3" t="s">
        <v>8570</v>
      </c>
    </row>
    <row r="4252" spans="1:15" x14ac:dyDescent="0.2">
      <c r="A4252">
        <v>4249</v>
      </c>
      <c r="B4252" t="s">
        <v>4633</v>
      </c>
      <c r="C4252">
        <v>1117.73346455608</v>
      </c>
      <c r="D4252">
        <v>0.581574971140153</v>
      </c>
      <c r="E4252">
        <v>8.4899793492054801E-2</v>
      </c>
      <c r="F4252">
        <v>6.8501341077417202</v>
      </c>
      <c r="G4252" s="1">
        <v>7.3780789032749896E-12</v>
      </c>
      <c r="H4252" s="1">
        <v>7.4844462074638705E-11</v>
      </c>
      <c r="I4252" s="4">
        <v>29.173038345198002</v>
      </c>
      <c r="J4252" s="13">
        <v>26.039330104009501</v>
      </c>
      <c r="K4252" s="2">
        <v>24.8327586783067</v>
      </c>
      <c r="L4252" s="2">
        <v>24.8858815015452</v>
      </c>
      <c r="M4252" s="2">
        <v>18.954113588923999</v>
      </c>
      <c r="N4252" s="14">
        <v>14.7613298220886</v>
      </c>
      <c r="O4252" s="3" t="s">
        <v>8570</v>
      </c>
    </row>
    <row r="4253" spans="1:15" x14ac:dyDescent="0.2">
      <c r="A4253">
        <v>4250</v>
      </c>
      <c r="B4253" t="s">
        <v>5713</v>
      </c>
      <c r="C4253">
        <v>610.67181913753802</v>
      </c>
      <c r="D4253">
        <v>0.58161236572898301</v>
      </c>
      <c r="E4253">
        <v>0.116311103122455</v>
      </c>
      <c r="F4253">
        <v>5.0004887763522099</v>
      </c>
      <c r="G4253" s="1">
        <v>5.7185157159170605E-7</v>
      </c>
      <c r="H4253" s="1">
        <v>3.3775590397796399E-6</v>
      </c>
      <c r="I4253" s="4">
        <v>36.922383277974603</v>
      </c>
      <c r="J4253" s="13">
        <v>36.503704730058502</v>
      </c>
      <c r="K4253" s="2">
        <v>38.331703938752099</v>
      </c>
      <c r="L4253" s="2">
        <v>35.752304185655603</v>
      </c>
      <c r="M4253" s="2">
        <v>26.169366353355802</v>
      </c>
      <c r="N4253" s="14">
        <v>24.334110043570298</v>
      </c>
      <c r="O4253" s="3" t="s">
        <v>8570</v>
      </c>
    </row>
    <row r="4254" spans="1:15" x14ac:dyDescent="0.2">
      <c r="A4254">
        <v>4251</v>
      </c>
      <c r="B4254" t="s">
        <v>4280</v>
      </c>
      <c r="C4254">
        <v>6405.4426195228898</v>
      </c>
      <c r="D4254">
        <v>0.582069118206757</v>
      </c>
      <c r="E4254">
        <v>7.5479048697960696E-2</v>
      </c>
      <c r="F4254">
        <v>7.7116647367401496</v>
      </c>
      <c r="G4254" s="1">
        <v>1.24187019737327E-14</v>
      </c>
      <c r="H4254" s="1">
        <v>1.59129325396051E-13</v>
      </c>
      <c r="I4254" s="4">
        <v>213.34315061685001</v>
      </c>
      <c r="J4254" s="13">
        <v>254.34442061443201</v>
      </c>
      <c r="K4254" s="2">
        <v>223.83412904979099</v>
      </c>
      <c r="L4254" s="2">
        <v>230.96279912435199</v>
      </c>
      <c r="M4254" s="2">
        <v>162.65218023898601</v>
      </c>
      <c r="N4254" s="14">
        <v>157.506145644431</v>
      </c>
      <c r="O4254" s="3" t="s">
        <v>8570</v>
      </c>
    </row>
    <row r="4255" spans="1:15" x14ac:dyDescent="0.2">
      <c r="A4255">
        <v>4252</v>
      </c>
      <c r="B4255" t="s">
        <v>4810</v>
      </c>
      <c r="C4255">
        <v>8305.5937589224704</v>
      </c>
      <c r="D4255">
        <v>0.58241567084972901</v>
      </c>
      <c r="E4255">
        <v>8.9574040324042897E-2</v>
      </c>
      <c r="F4255">
        <v>6.5020587297701802</v>
      </c>
      <c r="G4255" s="1">
        <v>7.9228155081573794E-11</v>
      </c>
      <c r="H4255" s="1">
        <v>7.28707466420852E-10</v>
      </c>
      <c r="I4255" s="4">
        <v>112.131517589474</v>
      </c>
      <c r="J4255" s="13">
        <v>140.555453949905</v>
      </c>
      <c r="K4255" s="2">
        <v>113.126573604493</v>
      </c>
      <c r="L4255" s="2">
        <v>114.440509709748</v>
      </c>
      <c r="M4255" s="2">
        <v>89.411628816370396</v>
      </c>
      <c r="N4255" s="14">
        <v>85.595395188209494</v>
      </c>
      <c r="O4255" s="3" t="s">
        <v>8570</v>
      </c>
    </row>
    <row r="4256" spans="1:15" x14ac:dyDescent="0.2">
      <c r="A4256">
        <v>4253</v>
      </c>
      <c r="B4256" t="s">
        <v>6581</v>
      </c>
      <c r="C4256">
        <v>944.60170167685203</v>
      </c>
      <c r="D4256">
        <v>0.58268120101899201</v>
      </c>
      <c r="E4256">
        <v>0.15422767734783099</v>
      </c>
      <c r="F4256">
        <v>3.7780585886984999</v>
      </c>
      <c r="G4256">
        <v>1.5805569970721501E-4</v>
      </c>
      <c r="H4256">
        <v>6.4380526435868599E-4</v>
      </c>
      <c r="I4256" s="4">
        <v>18.290317727824402</v>
      </c>
      <c r="J4256" s="13">
        <v>15.856420973718</v>
      </c>
      <c r="K4256" s="2">
        <v>17.747635583206598</v>
      </c>
      <c r="L4256" s="2">
        <v>17.654676164770901</v>
      </c>
      <c r="M4256" s="2">
        <v>11.713229197489699</v>
      </c>
      <c r="N4256" s="14">
        <v>11.8611555556084</v>
      </c>
      <c r="O4256" s="3" t="s">
        <v>8570</v>
      </c>
    </row>
    <row r="4257" spans="1:15" x14ac:dyDescent="0.2">
      <c r="A4257">
        <v>4254</v>
      </c>
      <c r="B4257" t="s">
        <v>5450</v>
      </c>
      <c r="C4257">
        <v>625.83797106867701</v>
      </c>
      <c r="D4257">
        <v>0.58273334795534004</v>
      </c>
      <c r="E4257">
        <v>0.108512335785558</v>
      </c>
      <c r="F4257">
        <v>5.3702037075944498</v>
      </c>
      <c r="G4257" s="1">
        <v>7.8647751408336294E-8</v>
      </c>
      <c r="H4257" s="1">
        <v>5.2130633155114505E-7</v>
      </c>
      <c r="I4257" s="4">
        <v>6.9376801566646398</v>
      </c>
      <c r="J4257" s="13">
        <v>8.8019599057740905</v>
      </c>
      <c r="K4257" s="2">
        <v>9.0802500822668808</v>
      </c>
      <c r="L4257" s="2">
        <v>7.3452406162691197</v>
      </c>
      <c r="M4257" s="2">
        <v>6.06044279128837</v>
      </c>
      <c r="N4257" s="14">
        <v>6.3865240183725698</v>
      </c>
      <c r="O4257" s="3" t="s">
        <v>8570</v>
      </c>
    </row>
    <row r="4258" spans="1:15" x14ac:dyDescent="0.2">
      <c r="A4258">
        <v>4255</v>
      </c>
      <c r="B4258" t="s">
        <v>7003</v>
      </c>
      <c r="C4258">
        <v>176.17264705728101</v>
      </c>
      <c r="D4258">
        <v>0.58301402436218697</v>
      </c>
      <c r="E4258">
        <v>0.18034664848420101</v>
      </c>
      <c r="F4258">
        <v>3.2327411086503299</v>
      </c>
      <c r="G4258">
        <v>1.22608621666085E-3</v>
      </c>
      <c r="H4258">
        <v>4.1883394178230601E-3</v>
      </c>
      <c r="I4258" s="4">
        <v>8.3406878922844303</v>
      </c>
      <c r="J4258" s="13">
        <v>7.3065719346811902</v>
      </c>
      <c r="K4258" s="2">
        <v>6.4147755385266398</v>
      </c>
      <c r="L4258" s="2">
        <v>7.0495408454835697</v>
      </c>
      <c r="M4258" s="2">
        <v>4.9817736342994499</v>
      </c>
      <c r="N4258" s="14">
        <v>4.8432162483733201</v>
      </c>
      <c r="O4258" s="3" t="s">
        <v>8570</v>
      </c>
    </row>
    <row r="4259" spans="1:15" x14ac:dyDescent="0.2">
      <c r="A4259">
        <v>4256</v>
      </c>
      <c r="B4259" t="s">
        <v>7004</v>
      </c>
      <c r="C4259">
        <v>176.17264705728101</v>
      </c>
      <c r="D4259">
        <v>0.58301402436218697</v>
      </c>
      <c r="E4259">
        <v>0.18034664848420101</v>
      </c>
      <c r="F4259">
        <v>3.2327411086503299</v>
      </c>
      <c r="G4259">
        <v>1.22608621666085E-3</v>
      </c>
      <c r="H4259">
        <v>4.1883394178230601E-3</v>
      </c>
      <c r="I4259" s="4">
        <v>8.3406878922844303</v>
      </c>
      <c r="J4259" s="13">
        <v>7.3065719346811902</v>
      </c>
      <c r="K4259" s="2">
        <v>6.4147755385266398</v>
      </c>
      <c r="L4259" s="2">
        <v>7.0495408454835697</v>
      </c>
      <c r="M4259" s="2">
        <v>4.9817736342994499</v>
      </c>
      <c r="N4259" s="14">
        <v>4.8432162483733201</v>
      </c>
      <c r="O4259" s="3" t="s">
        <v>8570</v>
      </c>
    </row>
    <row r="4260" spans="1:15" x14ac:dyDescent="0.2">
      <c r="A4260">
        <v>4257</v>
      </c>
      <c r="B4260" t="s">
        <v>7819</v>
      </c>
      <c r="C4260">
        <v>130.64558982649899</v>
      </c>
      <c r="D4260">
        <v>0.58307667444519395</v>
      </c>
      <c r="E4260">
        <v>0.24499347231812901</v>
      </c>
      <c r="F4260">
        <v>2.3799682045734598</v>
      </c>
      <c r="G4260">
        <v>1.7314131919353701E-2</v>
      </c>
      <c r="H4260">
        <v>4.4939217026501603E-2</v>
      </c>
      <c r="I4260" s="4">
        <v>1.24328650065257</v>
      </c>
      <c r="J4260" s="13">
        <v>2.5950146113219499</v>
      </c>
      <c r="K4260" s="2">
        <v>2.1603306210929198</v>
      </c>
      <c r="L4260" s="2">
        <v>2.3326384507342199</v>
      </c>
      <c r="M4260" s="2">
        <v>1.98955833802431</v>
      </c>
      <c r="N4260" s="14">
        <v>1.3781300428010299</v>
      </c>
      <c r="O4260" s="3" t="s">
        <v>8570</v>
      </c>
    </row>
    <row r="4261" spans="1:15" x14ac:dyDescent="0.2">
      <c r="A4261">
        <v>4258</v>
      </c>
      <c r="B4261" t="s">
        <v>5569</v>
      </c>
      <c r="C4261">
        <v>3211.9125573636902</v>
      </c>
      <c r="D4261">
        <v>0.583110786418925</v>
      </c>
      <c r="E4261">
        <v>0.11240199772993199</v>
      </c>
      <c r="F4261">
        <v>5.1877261809880197</v>
      </c>
      <c r="G4261" s="1">
        <v>2.12877297567666E-7</v>
      </c>
      <c r="H4261" s="1">
        <v>1.3388557702356999E-6</v>
      </c>
      <c r="I4261" s="4">
        <v>25.639937345866901</v>
      </c>
      <c r="J4261" s="13">
        <v>32.143019630053701</v>
      </c>
      <c r="K4261" s="2">
        <v>34.170486518571401</v>
      </c>
      <c r="L4261" s="2">
        <v>34.737777383395397</v>
      </c>
      <c r="M4261" s="2">
        <v>26.278098483153698</v>
      </c>
      <c r="N4261" s="14">
        <v>23.470327167205799</v>
      </c>
      <c r="O4261" s="3" t="s">
        <v>8570</v>
      </c>
    </row>
    <row r="4262" spans="1:15" x14ac:dyDescent="0.2">
      <c r="A4262">
        <v>4259</v>
      </c>
      <c r="B4262" t="s">
        <v>5171</v>
      </c>
      <c r="C4262">
        <v>825.34450006679697</v>
      </c>
      <c r="D4262">
        <v>0.58433407456483399</v>
      </c>
      <c r="E4262">
        <v>0.100062742236197</v>
      </c>
      <c r="F4262">
        <v>5.8396768018362</v>
      </c>
      <c r="G4262" s="1">
        <v>5.23021858160277E-9</v>
      </c>
      <c r="H4262" s="1">
        <v>3.9829496899499801E-8</v>
      </c>
      <c r="I4262" s="4">
        <v>11.3506331331978</v>
      </c>
      <c r="J4262" s="13">
        <v>17.592985152848399</v>
      </c>
      <c r="K4262" s="2">
        <v>16.157031186617498</v>
      </c>
      <c r="L4262" s="2">
        <v>19.233570875552701</v>
      </c>
      <c r="M4262" s="2">
        <v>12.301070644312899</v>
      </c>
      <c r="N4262" s="14">
        <v>12.220710624313501</v>
      </c>
      <c r="O4262" s="3" t="s">
        <v>8570</v>
      </c>
    </row>
    <row r="4263" spans="1:15" x14ac:dyDescent="0.2">
      <c r="A4263">
        <v>4260</v>
      </c>
      <c r="B4263" t="s">
        <v>6645</v>
      </c>
      <c r="C4263">
        <v>553.15080959275201</v>
      </c>
      <c r="D4263">
        <v>0.58478134296077999</v>
      </c>
      <c r="E4263">
        <v>0.15920304892300999</v>
      </c>
      <c r="F4263">
        <v>3.6731792947230399</v>
      </c>
      <c r="G4263">
        <v>2.3955127542710399E-4</v>
      </c>
      <c r="H4263">
        <v>9.4340267737759399E-4</v>
      </c>
      <c r="I4263" s="4">
        <v>26.458253975758399</v>
      </c>
      <c r="J4263" s="13">
        <v>24.174950104778802</v>
      </c>
      <c r="K4263" s="2">
        <v>28.116393151589801</v>
      </c>
      <c r="L4263" s="2">
        <v>31.247193354361801</v>
      </c>
      <c r="M4263" s="2">
        <v>17.701838840114299</v>
      </c>
      <c r="N4263" s="14">
        <v>20.3282228131973</v>
      </c>
      <c r="O4263" s="3" t="s">
        <v>8570</v>
      </c>
    </row>
    <row r="4264" spans="1:15" x14ac:dyDescent="0.2">
      <c r="A4264">
        <v>4261</v>
      </c>
      <c r="B4264" t="s">
        <v>4866</v>
      </c>
      <c r="C4264">
        <v>9044.6114992663206</v>
      </c>
      <c r="D4264">
        <v>0.58489979743823595</v>
      </c>
      <c r="E4264">
        <v>9.1779088902807698E-2</v>
      </c>
      <c r="F4264">
        <v>6.3729091716919699</v>
      </c>
      <c r="G4264" s="1">
        <v>1.8547574114099299E-10</v>
      </c>
      <c r="H4264" s="1">
        <v>1.6552758041857101E-9</v>
      </c>
      <c r="I4264" s="4">
        <v>34.930403607385202</v>
      </c>
      <c r="J4264" s="13">
        <v>49.968768193660701</v>
      </c>
      <c r="K4264" s="2">
        <v>41.9729778268891</v>
      </c>
      <c r="L4264" s="2">
        <v>39.717108960664198</v>
      </c>
      <c r="M4264" s="2">
        <v>29.058529348142901</v>
      </c>
      <c r="N4264" s="14">
        <v>28.486118714039701</v>
      </c>
      <c r="O4264" s="3" t="s">
        <v>8570</v>
      </c>
    </row>
    <row r="4265" spans="1:15" x14ac:dyDescent="0.2">
      <c r="A4265">
        <v>4262</v>
      </c>
      <c r="B4265" t="s">
        <v>7352</v>
      </c>
      <c r="C4265">
        <v>141.52143123059599</v>
      </c>
      <c r="D4265">
        <v>0.58491359345134697</v>
      </c>
      <c r="E4265">
        <v>0.204395876896108</v>
      </c>
      <c r="F4265">
        <v>2.8616702172943098</v>
      </c>
      <c r="G4265">
        <v>4.2141514521957003E-3</v>
      </c>
      <c r="H4265">
        <v>1.2727284404342299E-2</v>
      </c>
      <c r="I4265" s="4">
        <v>1.4496805824398999</v>
      </c>
      <c r="J4265" s="13">
        <v>3.9108022304064001</v>
      </c>
      <c r="K4265" s="2">
        <v>3.22861540276367</v>
      </c>
      <c r="L4265" s="2">
        <v>3.3683306219557601</v>
      </c>
      <c r="M4265" s="2">
        <v>2.37723063935467</v>
      </c>
      <c r="N4265" s="14">
        <v>2.4943237726416698</v>
      </c>
      <c r="O4265" s="3" t="s">
        <v>8570</v>
      </c>
    </row>
    <row r="4266" spans="1:15" x14ac:dyDescent="0.2">
      <c r="A4266">
        <v>4263</v>
      </c>
      <c r="B4266" t="s">
        <v>5688</v>
      </c>
      <c r="C4266">
        <v>662.78190689149699</v>
      </c>
      <c r="D4266">
        <v>0.58502815915224504</v>
      </c>
      <c r="E4266">
        <v>0.116274292599738</v>
      </c>
      <c r="F4266">
        <v>5.03144887895506</v>
      </c>
      <c r="G4266" s="1">
        <v>4.8678691691184697E-7</v>
      </c>
      <c r="H4266" s="1">
        <v>2.9068712973107201E-6</v>
      </c>
      <c r="I4266" s="4">
        <v>13.724398519001101</v>
      </c>
      <c r="J4266" s="13">
        <v>12.059182605624301</v>
      </c>
      <c r="K4266" s="2">
        <v>10.823009645670799</v>
      </c>
      <c r="L4266" s="2">
        <v>11.3981705436128</v>
      </c>
      <c r="M4266" s="2">
        <v>8.2347347801160993</v>
      </c>
      <c r="N4266" s="14">
        <v>7.3123118564354801</v>
      </c>
      <c r="O4266" s="3" t="s">
        <v>8570</v>
      </c>
    </row>
    <row r="4267" spans="1:15" x14ac:dyDescent="0.2">
      <c r="A4267">
        <v>4264</v>
      </c>
      <c r="B4267" t="s">
        <v>4896</v>
      </c>
      <c r="C4267">
        <v>1907.44831202247</v>
      </c>
      <c r="D4267">
        <v>0.58527563603009103</v>
      </c>
      <c r="E4267">
        <v>9.2389893166709702E-2</v>
      </c>
      <c r="F4267">
        <v>6.3348448187293798</v>
      </c>
      <c r="G4267" s="1">
        <v>2.37580269923491E-10</v>
      </c>
      <c r="H4267" s="1">
        <v>2.0866267141260202E-9</v>
      </c>
      <c r="I4267" s="4">
        <v>14.340092450048401</v>
      </c>
      <c r="J4267" s="13">
        <v>17.381092880487898</v>
      </c>
      <c r="K4267" s="2">
        <v>15.639392722438499</v>
      </c>
      <c r="L4267" s="2">
        <v>14.749218952159501</v>
      </c>
      <c r="M4267" s="2">
        <v>10.721924018271199</v>
      </c>
      <c r="N4267" s="14">
        <v>9.2787989063282392</v>
      </c>
      <c r="O4267" s="3" t="s">
        <v>8570</v>
      </c>
    </row>
    <row r="4268" spans="1:15" x14ac:dyDescent="0.2">
      <c r="A4268">
        <v>4265</v>
      </c>
      <c r="B4268" t="s">
        <v>6367</v>
      </c>
      <c r="C4268">
        <v>276.28652467688801</v>
      </c>
      <c r="D4268">
        <v>0.58682379670737606</v>
      </c>
      <c r="E4268">
        <v>0.145693144805494</v>
      </c>
      <c r="F4268">
        <v>4.0278065072368898</v>
      </c>
      <c r="G4268" s="1">
        <v>5.6299646453910202E-5</v>
      </c>
      <c r="H4268">
        <v>2.48805807327446E-4</v>
      </c>
      <c r="I4268" s="4">
        <v>5.5661300620030003</v>
      </c>
      <c r="J4268" s="13">
        <v>8.8816790110101493</v>
      </c>
      <c r="K4268" s="2">
        <v>7.8869585057396403</v>
      </c>
      <c r="L4268" s="2">
        <v>8.5577900560070592</v>
      </c>
      <c r="M4268" s="2">
        <v>5.70444287089909</v>
      </c>
      <c r="N4268" s="14">
        <v>5.56930881217753</v>
      </c>
      <c r="O4268" s="3" t="s">
        <v>8570</v>
      </c>
    </row>
    <row r="4269" spans="1:15" x14ac:dyDescent="0.2">
      <c r="A4269">
        <v>4266</v>
      </c>
      <c r="B4269" t="s">
        <v>6368</v>
      </c>
      <c r="C4269">
        <v>276.28652467688801</v>
      </c>
      <c r="D4269">
        <v>0.58682379670737606</v>
      </c>
      <c r="E4269">
        <v>0.145693144805494</v>
      </c>
      <c r="F4269">
        <v>4.0278065072368898</v>
      </c>
      <c r="G4269" s="1">
        <v>5.6299646453910202E-5</v>
      </c>
      <c r="H4269">
        <v>2.48805807327446E-4</v>
      </c>
      <c r="I4269" s="4">
        <v>5.5661300620030003</v>
      </c>
      <c r="J4269" s="13">
        <v>8.8816790110101493</v>
      </c>
      <c r="K4269" s="2">
        <v>7.8869585057396403</v>
      </c>
      <c r="L4269" s="2">
        <v>8.5577900560070592</v>
      </c>
      <c r="M4269" s="2">
        <v>5.70444287089909</v>
      </c>
      <c r="N4269" s="14">
        <v>5.56930881217753</v>
      </c>
      <c r="O4269" s="3" t="s">
        <v>8570</v>
      </c>
    </row>
    <row r="4270" spans="1:15" x14ac:dyDescent="0.2">
      <c r="A4270">
        <v>4267</v>
      </c>
      <c r="B4270" t="s">
        <v>6369</v>
      </c>
      <c r="C4270">
        <v>276.28652467688801</v>
      </c>
      <c r="D4270">
        <v>0.58682379670737606</v>
      </c>
      <c r="E4270">
        <v>0.145693144805494</v>
      </c>
      <c r="F4270">
        <v>4.0278065072368898</v>
      </c>
      <c r="G4270" s="1">
        <v>5.6299646453910202E-5</v>
      </c>
      <c r="H4270">
        <v>2.48805807327446E-4</v>
      </c>
      <c r="I4270" s="4">
        <v>5.5661300620030003</v>
      </c>
      <c r="J4270" s="13">
        <v>8.8816790110101493</v>
      </c>
      <c r="K4270" s="2">
        <v>7.8869585057396403</v>
      </c>
      <c r="L4270" s="2">
        <v>8.5577900560070592</v>
      </c>
      <c r="M4270" s="2">
        <v>5.70444287089909</v>
      </c>
      <c r="N4270" s="14">
        <v>5.56930881217753</v>
      </c>
      <c r="O4270" s="3" t="s">
        <v>8570</v>
      </c>
    </row>
    <row r="4271" spans="1:15" x14ac:dyDescent="0.2">
      <c r="A4271">
        <v>4268</v>
      </c>
      <c r="B4271" t="s">
        <v>6370</v>
      </c>
      <c r="C4271">
        <v>276.28652467688801</v>
      </c>
      <c r="D4271">
        <v>0.58682379670737606</v>
      </c>
      <c r="E4271">
        <v>0.145693144805494</v>
      </c>
      <c r="F4271">
        <v>4.0278065072368898</v>
      </c>
      <c r="G4271" s="1">
        <v>5.6299646453910202E-5</v>
      </c>
      <c r="H4271">
        <v>2.48805807327446E-4</v>
      </c>
      <c r="I4271" s="4">
        <v>5.5661300620030003</v>
      </c>
      <c r="J4271" s="13">
        <v>8.8816790110101493</v>
      </c>
      <c r="K4271" s="2">
        <v>7.8869585057396403</v>
      </c>
      <c r="L4271" s="2">
        <v>8.5577900560070592</v>
      </c>
      <c r="M4271" s="2">
        <v>5.70444287089909</v>
      </c>
      <c r="N4271" s="14">
        <v>5.56930881217753</v>
      </c>
      <c r="O4271" s="3" t="s">
        <v>8570</v>
      </c>
    </row>
    <row r="4272" spans="1:15" x14ac:dyDescent="0.2">
      <c r="A4272">
        <v>4269</v>
      </c>
      <c r="B4272" t="s">
        <v>4287</v>
      </c>
      <c r="C4272">
        <v>2243.2746253743699</v>
      </c>
      <c r="D4272">
        <v>0.58728162123308303</v>
      </c>
      <c r="E4272">
        <v>7.6457689354044997E-2</v>
      </c>
      <c r="F4272">
        <v>7.6811322209021604</v>
      </c>
      <c r="G4272" s="1">
        <v>1.5768861892841199E-14</v>
      </c>
      <c r="H4272" s="1">
        <v>2.0078907512715001E-13</v>
      </c>
      <c r="I4272" s="4">
        <v>33.589956847208803</v>
      </c>
      <c r="J4272" s="13">
        <v>39.329675184700001</v>
      </c>
      <c r="K4272" s="2">
        <v>33.827091836703197</v>
      </c>
      <c r="L4272" s="2">
        <v>34.283385480356301</v>
      </c>
      <c r="M4272" s="2">
        <v>25.787549378123</v>
      </c>
      <c r="N4272" s="14">
        <v>23.6249970781091</v>
      </c>
      <c r="O4272" s="3" t="s">
        <v>8570</v>
      </c>
    </row>
    <row r="4273" spans="1:15" x14ac:dyDescent="0.2">
      <c r="A4273">
        <v>4270</v>
      </c>
      <c r="B4273" t="s">
        <v>6742</v>
      </c>
      <c r="C4273">
        <v>302.998513034182</v>
      </c>
      <c r="D4273">
        <v>0.58735041975078195</v>
      </c>
      <c r="E4273">
        <v>0.165798812915255</v>
      </c>
      <c r="F4273">
        <v>3.5425490051668498</v>
      </c>
      <c r="G4273">
        <v>3.9627978569106801E-4</v>
      </c>
      <c r="H4273">
        <v>1.49717996003022E-3</v>
      </c>
      <c r="I4273" s="4">
        <v>10.124857284370799</v>
      </c>
      <c r="J4273" s="13">
        <v>11.810919740530201</v>
      </c>
      <c r="K4273" s="2">
        <v>12.719883884994401</v>
      </c>
      <c r="L4273" s="2">
        <v>12.6978137275949</v>
      </c>
      <c r="M4273" s="2">
        <v>10.7561637077063</v>
      </c>
      <c r="N4273" s="14">
        <v>9.9586123992692297</v>
      </c>
      <c r="O4273" s="3" t="s">
        <v>8570</v>
      </c>
    </row>
    <row r="4274" spans="1:15" x14ac:dyDescent="0.2">
      <c r="A4274">
        <v>4271</v>
      </c>
      <c r="B4274" t="s">
        <v>5892</v>
      </c>
      <c r="C4274">
        <v>364.26462217017098</v>
      </c>
      <c r="D4274">
        <v>0.58746384309633304</v>
      </c>
      <c r="E4274">
        <v>0.124387603287629</v>
      </c>
      <c r="F4274">
        <v>4.7228488014026997</v>
      </c>
      <c r="G4274" s="1">
        <v>2.3256375085982102E-6</v>
      </c>
      <c r="H4274" s="1">
        <v>1.26694944695305E-5</v>
      </c>
      <c r="I4274" s="4">
        <v>8.6846964034812704</v>
      </c>
      <c r="J4274" s="13">
        <v>13.519890375723801</v>
      </c>
      <c r="K4274" s="2">
        <v>11.869763945845101</v>
      </c>
      <c r="L4274" s="2">
        <v>12.6452615597131</v>
      </c>
      <c r="M4274" s="2">
        <v>9.2340429822208403</v>
      </c>
      <c r="N4274" s="14">
        <v>8.8579226127133506</v>
      </c>
      <c r="O4274" s="3" t="s">
        <v>8570</v>
      </c>
    </row>
    <row r="4275" spans="1:15" x14ac:dyDescent="0.2">
      <c r="A4275">
        <v>4272</v>
      </c>
      <c r="B4275" t="s">
        <v>5105</v>
      </c>
      <c r="C4275">
        <v>2430.0334499516298</v>
      </c>
      <c r="D4275">
        <v>0.58770117252352805</v>
      </c>
      <c r="E4275">
        <v>9.8634548725277105E-2</v>
      </c>
      <c r="F4275">
        <v>5.9583703693969197</v>
      </c>
      <c r="G4275" s="1">
        <v>2.5476561508009502E-9</v>
      </c>
      <c r="H4275" s="1">
        <v>2.0033991165180901E-8</v>
      </c>
      <c r="I4275" s="4">
        <v>5.4901577189373301</v>
      </c>
      <c r="J4275" s="13">
        <v>9.3224789240714703</v>
      </c>
      <c r="K4275" s="2">
        <v>6.6064076339427196</v>
      </c>
      <c r="L4275" s="2">
        <v>7.4018470508508702</v>
      </c>
      <c r="M4275" s="2">
        <v>5.2474784438640896</v>
      </c>
      <c r="N4275" s="14">
        <v>5.1628482953995203</v>
      </c>
      <c r="O4275" s="3" t="s">
        <v>8570</v>
      </c>
    </row>
    <row r="4276" spans="1:15" x14ac:dyDescent="0.2">
      <c r="A4276">
        <v>4273</v>
      </c>
      <c r="B4276" t="s">
        <v>5106</v>
      </c>
      <c r="C4276">
        <v>2430.0334499516298</v>
      </c>
      <c r="D4276">
        <v>0.58770117252352805</v>
      </c>
      <c r="E4276">
        <v>9.8634548725277105E-2</v>
      </c>
      <c r="F4276">
        <v>5.9583703693969197</v>
      </c>
      <c r="G4276" s="1">
        <v>2.5476561508009502E-9</v>
      </c>
      <c r="H4276" s="1">
        <v>2.0033991165180901E-8</v>
      </c>
      <c r="I4276" s="4">
        <v>5.4901577189373301</v>
      </c>
      <c r="J4276" s="13">
        <v>9.3224789240714703</v>
      </c>
      <c r="K4276" s="2">
        <v>6.6064076339427196</v>
      </c>
      <c r="L4276" s="2">
        <v>7.4018470508508702</v>
      </c>
      <c r="M4276" s="2">
        <v>5.2474784438640896</v>
      </c>
      <c r="N4276" s="14">
        <v>5.1628482953995203</v>
      </c>
      <c r="O4276" s="3" t="s">
        <v>8570</v>
      </c>
    </row>
    <row r="4277" spans="1:15" x14ac:dyDescent="0.2">
      <c r="A4277">
        <v>4274</v>
      </c>
      <c r="B4277" t="s">
        <v>7086</v>
      </c>
      <c r="C4277">
        <v>366.35862681353098</v>
      </c>
      <c r="D4277">
        <v>0.58770221761908004</v>
      </c>
      <c r="E4277">
        <v>0.1869986755179</v>
      </c>
      <c r="F4277">
        <v>3.1428148674925902</v>
      </c>
      <c r="G4277">
        <v>1.6733163646538E-3</v>
      </c>
      <c r="H4277">
        <v>5.5650778130452699E-3</v>
      </c>
      <c r="I4277" s="4">
        <v>14.7282811454892</v>
      </c>
      <c r="J4277" s="13">
        <v>17.041085563138399</v>
      </c>
      <c r="K4277" s="2">
        <v>15.922104878175</v>
      </c>
      <c r="L4277" s="2">
        <v>18.597409014040998</v>
      </c>
      <c r="M4277" s="2">
        <v>13.818672476395401</v>
      </c>
      <c r="N4277" s="14">
        <v>10.4694167046384</v>
      </c>
      <c r="O4277" s="3" t="s">
        <v>8570</v>
      </c>
    </row>
    <row r="4278" spans="1:15" x14ac:dyDescent="0.2">
      <c r="A4278">
        <v>4275</v>
      </c>
      <c r="B4278" t="s">
        <v>4679</v>
      </c>
      <c r="C4278">
        <v>1000.13388422479</v>
      </c>
      <c r="D4278">
        <v>0.58771636621323498</v>
      </c>
      <c r="E4278">
        <v>8.7121434666831504E-2</v>
      </c>
      <c r="F4278">
        <v>6.7459445366202999</v>
      </c>
      <c r="G4278" s="1">
        <v>1.5203469238171001E-11</v>
      </c>
      <c r="H4278" s="1">
        <v>1.5015970063793501E-10</v>
      </c>
      <c r="I4278" s="4">
        <v>9.7612147936174996</v>
      </c>
      <c r="J4278" s="13">
        <v>11.387612012576399</v>
      </c>
      <c r="K4278" s="2">
        <v>10.4456447839266</v>
      </c>
      <c r="L4278" s="2">
        <v>10.9491251926523</v>
      </c>
      <c r="M4278" s="2">
        <v>9.8358726307445501</v>
      </c>
      <c r="N4278" s="14">
        <v>7.9030510050754996</v>
      </c>
      <c r="O4278" s="3" t="s">
        <v>8570</v>
      </c>
    </row>
    <row r="4279" spans="1:15" x14ac:dyDescent="0.2">
      <c r="A4279">
        <v>4276</v>
      </c>
      <c r="B4279" t="s">
        <v>5055</v>
      </c>
      <c r="C4279">
        <v>1426.0993232220401</v>
      </c>
      <c r="D4279">
        <v>0.58777499810135503</v>
      </c>
      <c r="E4279">
        <v>9.7211715882016506E-2</v>
      </c>
      <c r="F4279">
        <v>6.0463390936821204</v>
      </c>
      <c r="G4279" s="1">
        <v>1.4817407055954499E-9</v>
      </c>
      <c r="H4279" s="1">
        <v>1.19729370124218E-8</v>
      </c>
      <c r="I4279" s="4">
        <v>34.8872863637962</v>
      </c>
      <c r="J4279" s="13">
        <v>37.416802559455803</v>
      </c>
      <c r="K4279" s="2">
        <v>36.929922474768397</v>
      </c>
      <c r="L4279" s="2">
        <v>35.587050046187301</v>
      </c>
      <c r="M4279" s="2">
        <v>25.7068080607784</v>
      </c>
      <c r="N4279" s="14">
        <v>24.367990021415199</v>
      </c>
      <c r="O4279" s="3" t="s">
        <v>8570</v>
      </c>
    </row>
    <row r="4280" spans="1:15" x14ac:dyDescent="0.2">
      <c r="A4280">
        <v>4277</v>
      </c>
      <c r="B4280" t="s">
        <v>7462</v>
      </c>
      <c r="C4280">
        <v>232.27338861189099</v>
      </c>
      <c r="D4280">
        <v>0.58826150870435501</v>
      </c>
      <c r="E4280">
        <v>0.214090052267814</v>
      </c>
      <c r="F4280">
        <v>2.7477292964947</v>
      </c>
      <c r="G4280">
        <v>6.0009532117383697E-3</v>
      </c>
      <c r="H4280">
        <v>1.75283991473284E-2</v>
      </c>
      <c r="I4280" s="4">
        <v>9.0840897199404598</v>
      </c>
      <c r="J4280" s="13">
        <v>11.736187316540599</v>
      </c>
      <c r="K4280" s="2">
        <v>12.291676821546201</v>
      </c>
      <c r="L4280" s="2">
        <v>11.639508586366</v>
      </c>
      <c r="M4280" s="2">
        <v>7.3335108635022301</v>
      </c>
      <c r="N4280" s="14">
        <v>8.4681613628913404</v>
      </c>
      <c r="O4280" s="3" t="s">
        <v>8570</v>
      </c>
    </row>
    <row r="4281" spans="1:15" x14ac:dyDescent="0.2">
      <c r="A4281">
        <v>4278</v>
      </c>
      <c r="B4281" t="s">
        <v>5283</v>
      </c>
      <c r="C4281">
        <v>1001.72480503405</v>
      </c>
      <c r="D4281">
        <v>0.58833274893688303</v>
      </c>
      <c r="E4281">
        <v>0.104248833335052</v>
      </c>
      <c r="F4281">
        <v>5.6435427631693997</v>
      </c>
      <c r="G4281" s="1">
        <v>1.6658612534509599E-8</v>
      </c>
      <c r="H4281" s="1">
        <v>1.1960205861550299E-7</v>
      </c>
      <c r="I4281" s="4">
        <v>21.0870039244274</v>
      </c>
      <c r="J4281" s="13">
        <v>28.159930745342201</v>
      </c>
      <c r="K4281" s="2">
        <v>27.386468860116199</v>
      </c>
      <c r="L4281" s="2">
        <v>27.7672189832779</v>
      </c>
      <c r="M4281" s="2">
        <v>18.484095477313598</v>
      </c>
      <c r="N4281" s="14">
        <v>18.514113621550599</v>
      </c>
      <c r="O4281" s="3" t="s">
        <v>8570</v>
      </c>
    </row>
    <row r="4282" spans="1:15" x14ac:dyDescent="0.2">
      <c r="A4282">
        <v>4279</v>
      </c>
      <c r="B4282" t="s">
        <v>5104</v>
      </c>
      <c r="C4282">
        <v>987.98210491836596</v>
      </c>
      <c r="D4282">
        <v>0.58862683168153296</v>
      </c>
      <c r="E4282">
        <v>9.8761650324227498E-2</v>
      </c>
      <c r="F4282">
        <v>5.9600748848273897</v>
      </c>
      <c r="G4282" s="1">
        <v>2.5212237022323901E-9</v>
      </c>
      <c r="H4282" s="1">
        <v>1.9851782747266999E-8</v>
      </c>
      <c r="I4282" s="4">
        <v>16.053937880326</v>
      </c>
      <c r="J4282" s="13">
        <v>14.1624855444849</v>
      </c>
      <c r="K4282" s="2">
        <v>12.776375976654601</v>
      </c>
      <c r="L4282" s="2">
        <v>12.285023016478901</v>
      </c>
      <c r="M4282" s="2">
        <v>9.3234859267647501</v>
      </c>
      <c r="N4282" s="14">
        <v>10.047364020573101</v>
      </c>
      <c r="O4282" s="3" t="s">
        <v>8570</v>
      </c>
    </row>
    <row r="4283" spans="1:15" x14ac:dyDescent="0.2">
      <c r="A4283">
        <v>4280</v>
      </c>
      <c r="B4283" t="s">
        <v>3901</v>
      </c>
      <c r="C4283">
        <v>2442.1421210829299</v>
      </c>
      <c r="D4283">
        <v>0.58866253329225304</v>
      </c>
      <c r="E4283">
        <v>6.6610257452062602E-2</v>
      </c>
      <c r="F4283">
        <v>8.8374156745437595</v>
      </c>
      <c r="G4283" s="1">
        <v>9.7958126190780209E-19</v>
      </c>
      <c r="H4283" s="1">
        <v>1.6654249582686701E-17</v>
      </c>
      <c r="I4283" s="4">
        <v>16.959345966956398</v>
      </c>
      <c r="J4283" s="13">
        <v>21.347226994212701</v>
      </c>
      <c r="K4283" s="2">
        <v>18.7232714962235</v>
      </c>
      <c r="L4283" s="2">
        <v>20.223060964494099</v>
      </c>
      <c r="M4283" s="2">
        <v>14.1725267002636</v>
      </c>
      <c r="N4283" s="14">
        <v>14.243835307581399</v>
      </c>
      <c r="O4283" s="3" t="s">
        <v>8570</v>
      </c>
    </row>
    <row r="4284" spans="1:15" x14ac:dyDescent="0.2">
      <c r="A4284">
        <v>4281</v>
      </c>
      <c r="B4284" t="s">
        <v>6900</v>
      </c>
      <c r="C4284">
        <v>889.02534587085802</v>
      </c>
      <c r="D4284">
        <v>0.58892862724545902</v>
      </c>
      <c r="E4284">
        <v>0.174867216489758</v>
      </c>
      <c r="F4284">
        <v>3.3678618500795601</v>
      </c>
      <c r="G4284">
        <v>7.5753544958645502E-4</v>
      </c>
      <c r="H4284">
        <v>2.6935823069419999E-3</v>
      </c>
      <c r="I4284" s="4">
        <v>25.863231913519101</v>
      </c>
      <c r="J4284" s="13">
        <v>17.016382387536499</v>
      </c>
      <c r="K4284" s="2">
        <v>19.774635432460201</v>
      </c>
      <c r="L4284" s="2">
        <v>20.4936260039856</v>
      </c>
      <c r="M4284" s="2">
        <v>14.9577223508496</v>
      </c>
      <c r="N4284" s="14">
        <v>12.2757518585268</v>
      </c>
      <c r="O4284" s="3" t="s">
        <v>8570</v>
      </c>
    </row>
    <row r="4285" spans="1:15" x14ac:dyDescent="0.2">
      <c r="A4285">
        <v>4282</v>
      </c>
      <c r="B4285" t="s">
        <v>6698</v>
      </c>
      <c r="C4285">
        <v>232.66513999282401</v>
      </c>
      <c r="D4285">
        <v>0.58895647639137905</v>
      </c>
      <c r="E4285">
        <v>0.163383673129219</v>
      </c>
      <c r="F4285">
        <v>3.6047449852934701</v>
      </c>
      <c r="G4285">
        <v>3.1245958615424597E-4</v>
      </c>
      <c r="H4285">
        <v>1.2038520469237601E-3</v>
      </c>
      <c r="I4285" s="4">
        <v>7.5542713123868301</v>
      </c>
      <c r="J4285" s="13">
        <v>10.867623576418501</v>
      </c>
      <c r="K4285" s="2">
        <v>10.818837089948101</v>
      </c>
      <c r="L4285" s="2">
        <v>11.427544312796201</v>
      </c>
      <c r="M4285" s="2">
        <v>8.1868713677061802</v>
      </c>
      <c r="N4285" s="14">
        <v>7.5578201397027103</v>
      </c>
      <c r="O4285" s="3" t="s">
        <v>8570</v>
      </c>
    </row>
    <row r="4286" spans="1:15" x14ac:dyDescent="0.2">
      <c r="A4286">
        <v>4283</v>
      </c>
      <c r="B4286" t="s">
        <v>7089</v>
      </c>
      <c r="C4286">
        <v>588.13833902833005</v>
      </c>
      <c r="D4286">
        <v>0.58937435296652496</v>
      </c>
      <c r="E4286">
        <v>0.18774807052380199</v>
      </c>
      <c r="F4286">
        <v>3.1391766174865001</v>
      </c>
      <c r="G4286">
        <v>1.69423299363158E-3</v>
      </c>
      <c r="H4286">
        <v>5.6257223762894897E-3</v>
      </c>
      <c r="I4286" s="4">
        <v>7.0190642461380799</v>
      </c>
      <c r="J4286" s="13">
        <v>13.5304590563111</v>
      </c>
      <c r="K4286" s="2">
        <v>8.6000137242319497</v>
      </c>
      <c r="L4286" s="2">
        <v>10.8303087348818</v>
      </c>
      <c r="M4286" s="2">
        <v>7.5439703765869703</v>
      </c>
      <c r="N4286" s="14">
        <v>7.8992262150184498</v>
      </c>
      <c r="O4286" s="3" t="s">
        <v>8570</v>
      </c>
    </row>
    <row r="4287" spans="1:15" x14ac:dyDescent="0.2">
      <c r="A4287">
        <v>4284</v>
      </c>
      <c r="B4287" t="s">
        <v>6423</v>
      </c>
      <c r="C4287">
        <v>271.27189803322801</v>
      </c>
      <c r="D4287">
        <v>0.58970969249840599</v>
      </c>
      <c r="E4287">
        <v>0.14884879825907199</v>
      </c>
      <c r="F4287">
        <v>3.96180351736542</v>
      </c>
      <c r="G4287" s="1">
        <v>7.43857439668806E-5</v>
      </c>
      <c r="H4287">
        <v>3.2201197059346999E-4</v>
      </c>
      <c r="I4287" s="4">
        <v>20.2488421204921</v>
      </c>
      <c r="J4287" s="13">
        <v>22.661224974647102</v>
      </c>
      <c r="K4287" s="2">
        <v>18.8220091282721</v>
      </c>
      <c r="L4287" s="2">
        <v>18.4230717534696</v>
      </c>
      <c r="M4287" s="2">
        <v>11.8086020368755</v>
      </c>
      <c r="N4287" s="14">
        <v>14.886923891477601</v>
      </c>
      <c r="O4287" s="3" t="s">
        <v>8570</v>
      </c>
    </row>
    <row r="4288" spans="1:15" x14ac:dyDescent="0.2">
      <c r="A4288">
        <v>4285</v>
      </c>
      <c r="B4288" t="s">
        <v>5717</v>
      </c>
      <c r="C4288">
        <v>691.58414872986395</v>
      </c>
      <c r="D4288">
        <v>0.58975946167649596</v>
      </c>
      <c r="E4288">
        <v>0.118052164922823</v>
      </c>
      <c r="F4288">
        <v>4.9957530390234703</v>
      </c>
      <c r="G4288" s="1">
        <v>5.8606621620936499E-7</v>
      </c>
      <c r="H4288" s="1">
        <v>3.4581599854176501E-6</v>
      </c>
      <c r="I4288" s="4">
        <v>24.569004217621199</v>
      </c>
      <c r="J4288" s="13">
        <v>20.541823380299601</v>
      </c>
      <c r="K4288" s="2">
        <v>19.854531238950901</v>
      </c>
      <c r="L4288" s="2">
        <v>18.383218436988699</v>
      </c>
      <c r="M4288" s="2">
        <v>14.1808358422567</v>
      </c>
      <c r="N4288" s="14">
        <v>11.3841941622133</v>
      </c>
      <c r="O4288" s="3" t="s">
        <v>8570</v>
      </c>
    </row>
    <row r="4289" spans="1:15" x14ac:dyDescent="0.2">
      <c r="A4289">
        <v>4286</v>
      </c>
      <c r="B4289" t="s">
        <v>5865</v>
      </c>
      <c r="C4289">
        <v>6817.1980878507902</v>
      </c>
      <c r="D4289">
        <v>0.58998857451588504</v>
      </c>
      <c r="E4289">
        <v>0.123648754459943</v>
      </c>
      <c r="F4289">
        <v>4.7714882134701604</v>
      </c>
      <c r="G4289" s="1">
        <v>1.82869683740669E-6</v>
      </c>
      <c r="H4289" s="1">
        <v>1.00864189405309E-5</v>
      </c>
      <c r="I4289" s="4">
        <v>1249.7075090461501</v>
      </c>
      <c r="J4289" s="13">
        <v>839.21877270857703</v>
      </c>
      <c r="K4289" s="2">
        <v>915.96167752982399</v>
      </c>
      <c r="L4289" s="2">
        <v>959.01061020399902</v>
      </c>
      <c r="M4289" s="2">
        <v>663.22167299404998</v>
      </c>
      <c r="N4289" s="14">
        <v>640.92159411232706</v>
      </c>
      <c r="O4289" s="3" t="s">
        <v>8570</v>
      </c>
    </row>
    <row r="4290" spans="1:15" x14ac:dyDescent="0.2">
      <c r="A4290">
        <v>4287</v>
      </c>
      <c r="B4290" t="s">
        <v>3812</v>
      </c>
      <c r="C4290">
        <v>21774.174471888498</v>
      </c>
      <c r="D4290">
        <v>0.590920889313852</v>
      </c>
      <c r="E4290">
        <v>6.4397027615635399E-2</v>
      </c>
      <c r="F4290">
        <v>9.1762137352187096</v>
      </c>
      <c r="G4290" s="1">
        <v>4.4651554607234602E-20</v>
      </c>
      <c r="H4290" s="1">
        <v>8.2230465088330698E-19</v>
      </c>
      <c r="I4290" s="4">
        <v>1686.5106685461001</v>
      </c>
      <c r="J4290" s="13">
        <v>1165.0438882905601</v>
      </c>
      <c r="K4290" s="2">
        <v>1256.0459025427299</v>
      </c>
      <c r="L4290" s="2">
        <v>1198.8701878004199</v>
      </c>
      <c r="M4290" s="2">
        <v>814.87975369302001</v>
      </c>
      <c r="N4290" s="14">
        <v>817.04604458402002</v>
      </c>
      <c r="O4290" s="3" t="s">
        <v>8570</v>
      </c>
    </row>
    <row r="4291" spans="1:15" x14ac:dyDescent="0.2">
      <c r="A4291">
        <v>4288</v>
      </c>
      <c r="B4291" t="s">
        <v>3873</v>
      </c>
      <c r="C4291">
        <v>6109.7377247718296</v>
      </c>
      <c r="D4291">
        <v>0.59117630354360595</v>
      </c>
      <c r="E4291">
        <v>6.6267850957018301E-2</v>
      </c>
      <c r="F4291">
        <v>8.9210121500249997</v>
      </c>
      <c r="G4291" s="1">
        <v>4.6204590831838502E-19</v>
      </c>
      <c r="H4291" s="1">
        <v>8.0464733075246099E-18</v>
      </c>
      <c r="I4291" s="4">
        <v>118.734716801998</v>
      </c>
      <c r="J4291" s="13">
        <v>120.076781018438</v>
      </c>
      <c r="K4291" s="2">
        <v>115.447243189332</v>
      </c>
      <c r="L4291" s="2">
        <v>118.980128200466</v>
      </c>
      <c r="M4291" s="2">
        <v>84.408418884790507</v>
      </c>
      <c r="N4291" s="14">
        <v>84.504752688242704</v>
      </c>
      <c r="O4291" s="3" t="s">
        <v>8570</v>
      </c>
    </row>
    <row r="4292" spans="1:15" x14ac:dyDescent="0.2">
      <c r="A4292">
        <v>4289</v>
      </c>
      <c r="B4292" t="s">
        <v>4432</v>
      </c>
      <c r="C4292">
        <v>1765.5120549880401</v>
      </c>
      <c r="D4292">
        <v>0.59153417224570304</v>
      </c>
      <c r="E4292">
        <v>8.1075432652912199E-2</v>
      </c>
      <c r="F4292">
        <v>7.2960963992395698</v>
      </c>
      <c r="G4292" s="1">
        <v>2.9623669497609898E-13</v>
      </c>
      <c r="H4292" s="1">
        <v>3.4213370853359202E-12</v>
      </c>
      <c r="I4292" s="4">
        <v>14.839142363367699</v>
      </c>
      <c r="J4292" s="13">
        <v>22.207186881647399</v>
      </c>
      <c r="K4292" s="2">
        <v>19.017228987915399</v>
      </c>
      <c r="L4292" s="2">
        <v>22.442893306740299</v>
      </c>
      <c r="M4292" s="2">
        <v>13.7940523464792</v>
      </c>
      <c r="N4292" s="14">
        <v>14.789397799790899</v>
      </c>
      <c r="O4292" s="3" t="s">
        <v>8570</v>
      </c>
    </row>
    <row r="4293" spans="1:15" x14ac:dyDescent="0.2">
      <c r="A4293">
        <v>4290</v>
      </c>
      <c r="B4293" t="s">
        <v>6569</v>
      </c>
      <c r="C4293">
        <v>422.65628689633002</v>
      </c>
      <c r="D4293">
        <v>0.59160409621396004</v>
      </c>
      <c r="E4293">
        <v>0.15595732592554701</v>
      </c>
      <c r="F4293">
        <v>3.7933716335735701</v>
      </c>
      <c r="G4293">
        <v>1.48615474876653E-4</v>
      </c>
      <c r="H4293">
        <v>6.0809955484823601E-4</v>
      </c>
      <c r="I4293" s="4">
        <v>0.54607568875902202</v>
      </c>
      <c r="J4293" s="13">
        <v>1.74495688415446</v>
      </c>
      <c r="K4293" s="2">
        <v>1.9053973009212799</v>
      </c>
      <c r="L4293" s="2">
        <v>1.6703949554538</v>
      </c>
      <c r="M4293" s="2">
        <v>1.5640522111142501</v>
      </c>
      <c r="N4293" s="14">
        <v>1.5852825976860201</v>
      </c>
      <c r="O4293" s="3" t="s">
        <v>8570</v>
      </c>
    </row>
    <row r="4294" spans="1:15" x14ac:dyDescent="0.2">
      <c r="A4294">
        <v>4291</v>
      </c>
      <c r="B4294" t="s">
        <v>5516</v>
      </c>
      <c r="C4294">
        <v>28768.459695941801</v>
      </c>
      <c r="D4294">
        <v>0.59194712447392295</v>
      </c>
      <c r="E4294">
        <v>0.112427454754775</v>
      </c>
      <c r="F4294">
        <v>5.2651474300923198</v>
      </c>
      <c r="G4294" s="1">
        <v>1.4007690027450501E-7</v>
      </c>
      <c r="H4294" s="1">
        <v>9.0053134779062404E-7</v>
      </c>
      <c r="I4294" s="4">
        <v>2152.0126732560898</v>
      </c>
      <c r="J4294" s="13">
        <v>1864.7346125397401</v>
      </c>
      <c r="K4294" s="2">
        <v>1931.3425228297201</v>
      </c>
      <c r="L4294" s="2">
        <v>1879.8570322907899</v>
      </c>
      <c r="M4294" s="2">
        <v>1445.5468530157</v>
      </c>
      <c r="N4294" s="14">
        <v>1380.8685922811801</v>
      </c>
      <c r="O4294" s="3" t="s">
        <v>8570</v>
      </c>
    </row>
    <row r="4295" spans="1:15" x14ac:dyDescent="0.2">
      <c r="A4295">
        <v>4292</v>
      </c>
      <c r="B4295" t="s">
        <v>6778</v>
      </c>
      <c r="C4295">
        <v>232.564079713479</v>
      </c>
      <c r="D4295">
        <v>0.59262207237686604</v>
      </c>
      <c r="E4295">
        <v>0.16904341854959001</v>
      </c>
      <c r="F4295">
        <v>3.50573880640622</v>
      </c>
      <c r="G4295">
        <v>4.5534182097067599E-4</v>
      </c>
      <c r="H4295">
        <v>1.6987054816659599E-3</v>
      </c>
      <c r="I4295" s="4">
        <v>2.7039690166717198</v>
      </c>
      <c r="J4295" s="13">
        <v>7.9936405476622996</v>
      </c>
      <c r="K4295" s="2">
        <v>7.9116961635980303</v>
      </c>
      <c r="L4295" s="2">
        <v>7.0856707507173802</v>
      </c>
      <c r="M4295" s="2">
        <v>5.9518653646998203</v>
      </c>
      <c r="N4295" s="14">
        <v>5.2169426739345601</v>
      </c>
      <c r="O4295" s="3" t="s">
        <v>8570</v>
      </c>
    </row>
    <row r="4296" spans="1:15" x14ac:dyDescent="0.2">
      <c r="A4296">
        <v>4293</v>
      </c>
      <c r="B4296" t="s">
        <v>6176</v>
      </c>
      <c r="C4296">
        <v>322.84541302456603</v>
      </c>
      <c r="D4296">
        <v>0.59320353291678496</v>
      </c>
      <c r="E4296">
        <v>0.137556437061612</v>
      </c>
      <c r="F4296">
        <v>4.3124374663112697</v>
      </c>
      <c r="G4296" s="1">
        <v>1.6146455791703301E-5</v>
      </c>
      <c r="H4296" s="1">
        <v>7.7863269860109597E-5</v>
      </c>
      <c r="I4296" s="4">
        <v>7.9327495291246297</v>
      </c>
      <c r="J4296" s="13">
        <v>9.7811741318180605</v>
      </c>
      <c r="K4296" s="2">
        <v>8.9985818786110396</v>
      </c>
      <c r="L4296" s="2">
        <v>9.1493345218230395</v>
      </c>
      <c r="M4296" s="2">
        <v>5.8213527970269796</v>
      </c>
      <c r="N4296" s="14">
        <v>6.2920756344127096</v>
      </c>
      <c r="O4296" s="3" t="s">
        <v>8570</v>
      </c>
    </row>
    <row r="4297" spans="1:15" x14ac:dyDescent="0.2">
      <c r="A4297">
        <v>4294</v>
      </c>
      <c r="B4297" t="s">
        <v>6650</v>
      </c>
      <c r="C4297">
        <v>1813.5111989884699</v>
      </c>
      <c r="D4297">
        <v>0.59321326078456305</v>
      </c>
      <c r="E4297">
        <v>0.16184829500529699</v>
      </c>
      <c r="F4297">
        <v>3.66524257030418</v>
      </c>
      <c r="G4297">
        <v>2.4710426044783701E-4</v>
      </c>
      <c r="H4297">
        <v>9.7079237128659701E-4</v>
      </c>
      <c r="I4297" s="4">
        <v>74.2238409966304</v>
      </c>
      <c r="J4297" s="13">
        <v>77.5624290392565</v>
      </c>
      <c r="K4297" s="2">
        <v>93.218706456746403</v>
      </c>
      <c r="L4297" s="2">
        <v>84.913964186884797</v>
      </c>
      <c r="M4297" s="2">
        <v>64.577289187085498</v>
      </c>
      <c r="N4297" s="14">
        <v>61.628279434861803</v>
      </c>
      <c r="O4297" s="3" t="s">
        <v>8570</v>
      </c>
    </row>
    <row r="4298" spans="1:15" x14ac:dyDescent="0.2">
      <c r="A4298">
        <v>4295</v>
      </c>
      <c r="B4298" t="s">
        <v>6955</v>
      </c>
      <c r="C4298">
        <v>293.94823126835701</v>
      </c>
      <c r="D4298">
        <v>0.59356567547265404</v>
      </c>
      <c r="E4298">
        <v>0.18112603302873001</v>
      </c>
      <c r="F4298">
        <v>3.2770864880505699</v>
      </c>
      <c r="G4298">
        <v>1.04884236560267E-3</v>
      </c>
      <c r="H4298">
        <v>3.6312736394997999E-3</v>
      </c>
      <c r="I4298" s="4">
        <v>6.6626713086281404</v>
      </c>
      <c r="J4298" s="13">
        <v>16.94140275825</v>
      </c>
      <c r="K4298" s="2">
        <v>12.7356173786971</v>
      </c>
      <c r="L4298" s="2">
        <v>13.5353676121194</v>
      </c>
      <c r="M4298" s="2">
        <v>10.6684412139074</v>
      </c>
      <c r="N4298" s="14">
        <v>9.9876869373566795</v>
      </c>
      <c r="O4298" s="3" t="s">
        <v>8570</v>
      </c>
    </row>
    <row r="4299" spans="1:15" x14ac:dyDescent="0.2">
      <c r="A4299">
        <v>4296</v>
      </c>
      <c r="B4299" t="s">
        <v>5241</v>
      </c>
      <c r="C4299">
        <v>8882.5046162277995</v>
      </c>
      <c r="D4299">
        <v>0.59433581531117796</v>
      </c>
      <c r="E4299">
        <v>0.104019768635583</v>
      </c>
      <c r="F4299">
        <v>5.7136813810204004</v>
      </c>
      <c r="G4299" s="1">
        <v>1.10557913981709E-8</v>
      </c>
      <c r="H4299" s="1">
        <v>8.10980106597981E-8</v>
      </c>
      <c r="I4299" s="4">
        <v>126.455284406126</v>
      </c>
      <c r="J4299" s="13">
        <v>109.848869690622</v>
      </c>
      <c r="K4299" s="2">
        <v>110.18269734733001</v>
      </c>
      <c r="L4299" s="2">
        <v>119.797575790034</v>
      </c>
      <c r="M4299" s="2">
        <v>82.597937679023701</v>
      </c>
      <c r="N4299" s="14">
        <v>77.268641174454899</v>
      </c>
      <c r="O4299" s="3" t="s">
        <v>8570</v>
      </c>
    </row>
    <row r="4300" spans="1:15" x14ac:dyDescent="0.2">
      <c r="A4300">
        <v>4297</v>
      </c>
      <c r="B4300" t="s">
        <v>6467</v>
      </c>
      <c r="C4300">
        <v>307.257820294564</v>
      </c>
      <c r="D4300">
        <v>0.59440964898896298</v>
      </c>
      <c r="E4300">
        <v>0.15179358540510601</v>
      </c>
      <c r="F4300">
        <v>3.91590756225043</v>
      </c>
      <c r="G4300" s="1">
        <v>9.0064754211795404E-5</v>
      </c>
      <c r="H4300">
        <v>3.8334204651055398E-4</v>
      </c>
      <c r="I4300" s="4">
        <v>5.5621364703961298</v>
      </c>
      <c r="J4300" s="13">
        <v>6.8082635726965499</v>
      </c>
      <c r="K4300" s="2">
        <v>7.5967736933800003</v>
      </c>
      <c r="L4300" s="2">
        <v>8.9426299799308904</v>
      </c>
      <c r="M4300" s="2">
        <v>6.3924916739826596</v>
      </c>
      <c r="N4300" s="14">
        <v>6.08952081877651</v>
      </c>
      <c r="O4300" s="3" t="s">
        <v>8570</v>
      </c>
    </row>
    <row r="4301" spans="1:15" x14ac:dyDescent="0.2">
      <c r="A4301">
        <v>4298</v>
      </c>
      <c r="B4301" t="s">
        <v>6316</v>
      </c>
      <c r="C4301">
        <v>291.54499219585199</v>
      </c>
      <c r="D4301">
        <v>0.59476470281260396</v>
      </c>
      <c r="E4301">
        <v>0.144600940681857</v>
      </c>
      <c r="F4301">
        <v>4.1131454609356197</v>
      </c>
      <c r="G4301" s="1">
        <v>3.9030427718702399E-5</v>
      </c>
      <c r="H4301">
        <v>1.7748128375785001E-4</v>
      </c>
      <c r="I4301" s="4">
        <v>8.8873125838889795</v>
      </c>
      <c r="J4301" s="13">
        <v>11.268096315117701</v>
      </c>
      <c r="K4301" s="2">
        <v>9.5227156772902894</v>
      </c>
      <c r="L4301" s="2">
        <v>10.470942956821199</v>
      </c>
      <c r="M4301" s="2">
        <v>8.3502258750239893</v>
      </c>
      <c r="N4301" s="14">
        <v>6.8157654327255797</v>
      </c>
      <c r="O4301" s="3" t="s">
        <v>8570</v>
      </c>
    </row>
    <row r="4302" spans="1:15" x14ac:dyDescent="0.2">
      <c r="A4302">
        <v>4299</v>
      </c>
      <c r="B4302" t="s">
        <v>4660</v>
      </c>
      <c r="C4302">
        <v>1128.38128769438</v>
      </c>
      <c r="D4302">
        <v>0.59511605474510298</v>
      </c>
      <c r="E4302">
        <v>8.7691835695597103E-2</v>
      </c>
      <c r="F4302">
        <v>6.7864476781044596</v>
      </c>
      <c r="G4302" s="1">
        <v>1.1492815687304799E-11</v>
      </c>
      <c r="H4302" s="1">
        <v>1.1472082440472401E-10</v>
      </c>
      <c r="I4302" s="4">
        <v>9.0484875552305901</v>
      </c>
      <c r="J4302" s="13">
        <v>12.969249669916</v>
      </c>
      <c r="K4302" s="2">
        <v>13.6360386306888</v>
      </c>
      <c r="L4302" s="2">
        <v>12.870338407911101</v>
      </c>
      <c r="M4302" s="2">
        <v>8.8452857123424007</v>
      </c>
      <c r="N4302" s="14">
        <v>8.7328613389060195</v>
      </c>
      <c r="O4302" s="3" t="s">
        <v>8570</v>
      </c>
    </row>
    <row r="4303" spans="1:15" x14ac:dyDescent="0.2">
      <c r="A4303">
        <v>4300</v>
      </c>
      <c r="B4303" t="s">
        <v>5730</v>
      </c>
      <c r="C4303">
        <v>10573.0332359636</v>
      </c>
      <c r="D4303">
        <v>0.59515773019763096</v>
      </c>
      <c r="E4303">
        <v>0.119413452987157</v>
      </c>
      <c r="F4303">
        <v>4.9840090484749497</v>
      </c>
      <c r="G4303" s="1">
        <v>6.2280165018445704E-7</v>
      </c>
      <c r="H4303" s="1">
        <v>3.6589596948336902E-6</v>
      </c>
      <c r="I4303" s="4">
        <v>1864.65314660277</v>
      </c>
      <c r="J4303" s="13">
        <v>1465.8819291346999</v>
      </c>
      <c r="K4303" s="2">
        <v>1561.94318602267</v>
      </c>
      <c r="L4303" s="2">
        <v>1681.0679520783999</v>
      </c>
      <c r="M4303" s="2">
        <v>1140.73166599562</v>
      </c>
      <c r="N4303" s="14">
        <v>1112.76030714018</v>
      </c>
      <c r="O4303" s="3" t="s">
        <v>8570</v>
      </c>
    </row>
    <row r="4304" spans="1:15" x14ac:dyDescent="0.2">
      <c r="A4304">
        <v>4301</v>
      </c>
      <c r="B4304" t="s">
        <v>3880</v>
      </c>
      <c r="C4304">
        <v>2733.0863094534702</v>
      </c>
      <c r="D4304">
        <v>0.595564188936344</v>
      </c>
      <c r="E4304">
        <v>6.6974468666485307E-2</v>
      </c>
      <c r="F4304">
        <v>8.8924063272840908</v>
      </c>
      <c r="G4304" s="1">
        <v>5.9799561735635897E-19</v>
      </c>
      <c r="H4304" s="1">
        <v>1.03474067520668E-17</v>
      </c>
      <c r="I4304" s="4">
        <v>49.9482995378468</v>
      </c>
      <c r="J4304" s="13">
        <v>45.598138515661198</v>
      </c>
      <c r="K4304" s="2">
        <v>40.651127002355899</v>
      </c>
      <c r="L4304" s="2">
        <v>46.047414589539997</v>
      </c>
      <c r="M4304" s="2">
        <v>29.997634642892901</v>
      </c>
      <c r="N4304" s="14">
        <v>29.247982888791402</v>
      </c>
      <c r="O4304" s="3" t="s">
        <v>8570</v>
      </c>
    </row>
    <row r="4305" spans="1:15" x14ac:dyDescent="0.2">
      <c r="A4305">
        <v>4302</v>
      </c>
      <c r="B4305" t="s">
        <v>5854</v>
      </c>
      <c r="C4305">
        <v>2437.6350636904599</v>
      </c>
      <c r="D4305">
        <v>0.59570973748026801</v>
      </c>
      <c r="E4305">
        <v>0.124386437547938</v>
      </c>
      <c r="F4305">
        <v>4.7891856155996599</v>
      </c>
      <c r="G4305" s="1">
        <v>1.6745953037547299E-6</v>
      </c>
      <c r="H4305" s="1">
        <v>9.2890629449105807E-6</v>
      </c>
      <c r="I4305" s="4">
        <v>112.28432850187301</v>
      </c>
      <c r="J4305" s="13">
        <v>96.954291877869693</v>
      </c>
      <c r="K4305" s="2">
        <v>77.665543935359906</v>
      </c>
      <c r="L4305" s="2">
        <v>82.856156196068696</v>
      </c>
      <c r="M4305" s="2">
        <v>58.209409857969199</v>
      </c>
      <c r="N4305" s="14">
        <v>51.511276686948896</v>
      </c>
      <c r="O4305" s="3" t="s">
        <v>8570</v>
      </c>
    </row>
    <row r="4306" spans="1:15" x14ac:dyDescent="0.2">
      <c r="A4306">
        <v>4303</v>
      </c>
      <c r="B4306" t="s">
        <v>5545</v>
      </c>
      <c r="C4306">
        <v>6052.9944970963898</v>
      </c>
      <c r="D4306">
        <v>0.59614682394736296</v>
      </c>
      <c r="E4306">
        <v>0.114141298917548</v>
      </c>
      <c r="F4306">
        <v>5.2228845264674897</v>
      </c>
      <c r="G4306" s="1">
        <v>1.7615724918122599E-7</v>
      </c>
      <c r="H4306" s="1">
        <v>1.1194790886364201E-6</v>
      </c>
      <c r="I4306" s="4">
        <v>31.790668580521299</v>
      </c>
      <c r="J4306" s="13">
        <v>39.572429152044997</v>
      </c>
      <c r="K4306" s="2">
        <v>41.670525085277703</v>
      </c>
      <c r="L4306" s="2">
        <v>47.076956153736703</v>
      </c>
      <c r="M4306" s="2">
        <v>30.5145511747399</v>
      </c>
      <c r="N4306" s="14">
        <v>28.868860673580201</v>
      </c>
      <c r="O4306" s="3" t="s">
        <v>8570</v>
      </c>
    </row>
    <row r="4307" spans="1:15" x14ac:dyDescent="0.2">
      <c r="A4307">
        <v>4304</v>
      </c>
      <c r="B4307" t="s">
        <v>7813</v>
      </c>
      <c r="C4307">
        <v>132.07800421545801</v>
      </c>
      <c r="D4307">
        <v>0.59615571172853099</v>
      </c>
      <c r="E4307">
        <v>0.25009807165182502</v>
      </c>
      <c r="F4307">
        <v>2.3836877581306299</v>
      </c>
      <c r="G4307">
        <v>1.71401384087056E-2</v>
      </c>
      <c r="H4307">
        <v>4.4558869161596099E-2</v>
      </c>
      <c r="I4307" s="4" t="e">
        <v>#N/A</v>
      </c>
      <c r="J4307" s="13" t="e">
        <v>#N/A</v>
      </c>
      <c r="K4307" s="2" t="e">
        <v>#N/A</v>
      </c>
      <c r="L4307" s="2" t="e">
        <v>#N/A</v>
      </c>
      <c r="M4307" s="2" t="e">
        <v>#N/A</v>
      </c>
      <c r="N4307" s="14" t="e">
        <v>#N/A</v>
      </c>
      <c r="O4307" s="3" t="s">
        <v>8570</v>
      </c>
    </row>
    <row r="4308" spans="1:15" x14ac:dyDescent="0.2">
      <c r="A4308">
        <v>4305</v>
      </c>
      <c r="B4308" t="s">
        <v>6045</v>
      </c>
      <c r="C4308">
        <v>616.67627929873299</v>
      </c>
      <c r="D4308">
        <v>0.59656316223725803</v>
      </c>
      <c r="E4308">
        <v>0.13304612741719299</v>
      </c>
      <c r="F4308">
        <v>4.4838821979884704</v>
      </c>
      <c r="G4308" s="1">
        <v>7.3297137124911098E-6</v>
      </c>
      <c r="H4308" s="1">
        <v>3.7192415599063897E-5</v>
      </c>
      <c r="I4308" s="4">
        <v>36.6469764466596</v>
      </c>
      <c r="J4308" s="13">
        <v>34.0203641565423</v>
      </c>
      <c r="K4308" s="2">
        <v>37.586101577805202</v>
      </c>
      <c r="L4308" s="2">
        <v>35.7391368635612</v>
      </c>
      <c r="M4308" s="2">
        <v>25.692114806439101</v>
      </c>
      <c r="N4308" s="14">
        <v>24.637584742340099</v>
      </c>
      <c r="O4308" s="3" t="s">
        <v>8570</v>
      </c>
    </row>
    <row r="4309" spans="1:15" x14ac:dyDescent="0.2">
      <c r="A4309">
        <v>4306</v>
      </c>
      <c r="B4309" t="s">
        <v>3444</v>
      </c>
      <c r="C4309">
        <v>8397.0034635099091</v>
      </c>
      <c r="D4309">
        <v>0.59697109569706996</v>
      </c>
      <c r="E4309">
        <v>5.5221507761108998E-2</v>
      </c>
      <c r="F4309">
        <v>10.810481638415199</v>
      </c>
      <c r="G4309" s="1">
        <v>3.0705365922089599E-27</v>
      </c>
      <c r="H4309" s="1">
        <v>8.5142692339315895E-26</v>
      </c>
      <c r="I4309" s="4">
        <v>259.65855271523299</v>
      </c>
      <c r="J4309" s="13">
        <v>273.17472996280901</v>
      </c>
      <c r="K4309" s="2">
        <v>238.11034712442299</v>
      </c>
      <c r="L4309" s="2">
        <v>245.59069999509401</v>
      </c>
      <c r="M4309" s="2">
        <v>176.01050065602999</v>
      </c>
      <c r="N4309" s="14">
        <v>170.06538772042799</v>
      </c>
      <c r="O4309" s="3" t="s">
        <v>8570</v>
      </c>
    </row>
    <row r="4310" spans="1:15" x14ac:dyDescent="0.2">
      <c r="A4310">
        <v>4307</v>
      </c>
      <c r="B4310" t="s">
        <v>5559</v>
      </c>
      <c r="C4310">
        <v>487.94484426586502</v>
      </c>
      <c r="D4310">
        <v>0.59719437514181695</v>
      </c>
      <c r="E4310">
        <v>0.11474159067516</v>
      </c>
      <c r="F4310">
        <v>5.2046896999407197</v>
      </c>
      <c r="G4310" s="1">
        <v>1.9432103116865399E-7</v>
      </c>
      <c r="H4310" s="1">
        <v>1.2278587658531099E-6</v>
      </c>
      <c r="I4310" s="4">
        <v>11.127026755403699</v>
      </c>
      <c r="J4310" s="13">
        <v>9.9259155939333308</v>
      </c>
      <c r="K4310" s="2">
        <v>9.0581648777003405</v>
      </c>
      <c r="L4310" s="2">
        <v>9.7672331416899603</v>
      </c>
      <c r="M4310" s="2">
        <v>7.0411876784632703</v>
      </c>
      <c r="N4310" s="14">
        <v>6.7110397814202196</v>
      </c>
      <c r="O4310" s="3" t="s">
        <v>8570</v>
      </c>
    </row>
    <row r="4311" spans="1:15" x14ac:dyDescent="0.2">
      <c r="A4311">
        <v>4308</v>
      </c>
      <c r="B4311" t="s">
        <v>6837</v>
      </c>
      <c r="C4311">
        <v>257.38925985084501</v>
      </c>
      <c r="D4311">
        <v>0.59725734647469397</v>
      </c>
      <c r="E4311">
        <v>0.17435368267088</v>
      </c>
      <c r="F4311">
        <v>3.4255505093179601</v>
      </c>
      <c r="G4311">
        <v>6.1355484153497104E-4</v>
      </c>
      <c r="H4311">
        <v>2.23149180938309E-3</v>
      </c>
      <c r="I4311" s="4">
        <v>4.2103855657811602</v>
      </c>
      <c r="J4311" s="13">
        <v>3.1903134695999298</v>
      </c>
      <c r="K4311" s="2">
        <v>3.55500589696334</v>
      </c>
      <c r="L4311" s="2">
        <v>3.6714230296674502</v>
      </c>
      <c r="M4311" s="2">
        <v>2.1491044637214798</v>
      </c>
      <c r="N4311" s="14">
        <v>2.5951694235317602</v>
      </c>
      <c r="O4311" s="3" t="s">
        <v>8570</v>
      </c>
    </row>
    <row r="4312" spans="1:15" x14ac:dyDescent="0.2">
      <c r="A4312">
        <v>4309</v>
      </c>
      <c r="B4312" t="s">
        <v>5876</v>
      </c>
      <c r="C4312">
        <v>474.84138900942799</v>
      </c>
      <c r="D4312">
        <v>0.59760627413572298</v>
      </c>
      <c r="E4312">
        <v>0.125802138710043</v>
      </c>
      <c r="F4312">
        <v>4.7503665697856396</v>
      </c>
      <c r="G4312" s="1">
        <v>2.0304823627422999E-6</v>
      </c>
      <c r="H4312" s="1">
        <v>1.1153908755262599E-5</v>
      </c>
      <c r="I4312" s="4">
        <v>8.20848602780503</v>
      </c>
      <c r="J4312" s="13">
        <v>18.518854716522299</v>
      </c>
      <c r="K4312" s="2">
        <v>13.002619195824501</v>
      </c>
      <c r="L4312" s="2">
        <v>13.6959605173959</v>
      </c>
      <c r="M4312" s="2">
        <v>9.9482194140243294</v>
      </c>
      <c r="N4312" s="14">
        <v>8.8972980134956607</v>
      </c>
      <c r="O4312" s="3" t="s">
        <v>8570</v>
      </c>
    </row>
    <row r="4313" spans="1:15" x14ac:dyDescent="0.2">
      <c r="A4313">
        <v>4310</v>
      </c>
      <c r="B4313" t="s">
        <v>5576</v>
      </c>
      <c r="C4313">
        <v>661.14550737973696</v>
      </c>
      <c r="D4313">
        <v>0.59848141697536095</v>
      </c>
      <c r="E4313">
        <v>0.11550064276123601</v>
      </c>
      <c r="F4313">
        <v>5.1816284539000197</v>
      </c>
      <c r="G4313" s="1">
        <v>2.1995702884198501E-7</v>
      </c>
      <c r="H4313" s="1">
        <v>1.37910734591475E-6</v>
      </c>
      <c r="I4313" s="4">
        <v>4.1864720695888504</v>
      </c>
      <c r="J4313" s="13">
        <v>6.5182888539205504</v>
      </c>
      <c r="K4313" s="2">
        <v>6.6620598094302297</v>
      </c>
      <c r="L4313" s="2">
        <v>6.6870579214601902</v>
      </c>
      <c r="M4313" s="2">
        <v>4.7455523635867403</v>
      </c>
      <c r="N4313" s="14">
        <v>4.5853461662058503</v>
      </c>
      <c r="O4313" s="3" t="s">
        <v>8570</v>
      </c>
    </row>
    <row r="4314" spans="1:15" x14ac:dyDescent="0.2">
      <c r="A4314">
        <v>4311</v>
      </c>
      <c r="B4314" t="s">
        <v>6444</v>
      </c>
      <c r="C4314">
        <v>364.44788815613998</v>
      </c>
      <c r="D4314">
        <v>0.59854124812852005</v>
      </c>
      <c r="E4314">
        <v>0.15184106740147801</v>
      </c>
      <c r="F4314">
        <v>3.9418930489070898</v>
      </c>
      <c r="G4314" s="1">
        <v>8.0841025073452003E-5</v>
      </c>
      <c r="H4314">
        <v>3.4717861993971801E-4</v>
      </c>
      <c r="I4314" s="4">
        <v>10.611602908083499</v>
      </c>
      <c r="J4314" s="13">
        <v>12.7578983990546</v>
      </c>
      <c r="K4314" s="2">
        <v>12.464395263098799</v>
      </c>
      <c r="L4314" s="2">
        <v>13.9512134721666</v>
      </c>
      <c r="M4314" s="2">
        <v>9.3427025160570398</v>
      </c>
      <c r="N4314" s="14">
        <v>9.0081507733334494</v>
      </c>
      <c r="O4314" s="3" t="s">
        <v>8570</v>
      </c>
    </row>
    <row r="4315" spans="1:15" x14ac:dyDescent="0.2">
      <c r="A4315">
        <v>4312</v>
      </c>
      <c r="B4315" t="s">
        <v>5626</v>
      </c>
      <c r="C4315">
        <v>987.57729272848303</v>
      </c>
      <c r="D4315">
        <v>0.59863595602564601</v>
      </c>
      <c r="E4315">
        <v>0.11719107183687399</v>
      </c>
      <c r="F4315">
        <v>5.1082044616754203</v>
      </c>
      <c r="G4315" s="1">
        <v>3.25234611088035E-7</v>
      </c>
      <c r="H4315" s="1">
        <v>1.9914893967679298E-6</v>
      </c>
      <c r="I4315" s="4">
        <v>19.3325745271998</v>
      </c>
      <c r="J4315" s="13">
        <v>21.5871682258657</v>
      </c>
      <c r="K4315" s="2">
        <v>16.7818896183141</v>
      </c>
      <c r="L4315" s="2">
        <v>19.407386539407199</v>
      </c>
      <c r="M4315" s="2">
        <v>14.530681422488099</v>
      </c>
      <c r="N4315" s="14">
        <v>13.249208665368201</v>
      </c>
      <c r="O4315" s="3" t="s">
        <v>8570</v>
      </c>
    </row>
    <row r="4316" spans="1:15" x14ac:dyDescent="0.2">
      <c r="A4316">
        <v>4313</v>
      </c>
      <c r="B4316" t="s">
        <v>4178</v>
      </c>
      <c r="C4316">
        <v>1374.0850497741901</v>
      </c>
      <c r="D4316">
        <v>0.599220560014875</v>
      </c>
      <c r="E4316">
        <v>7.5221937427039906E-2</v>
      </c>
      <c r="F4316">
        <v>7.9660346504113502</v>
      </c>
      <c r="G4316" s="1">
        <v>1.6384701721289401E-15</v>
      </c>
      <c r="H4316" s="1">
        <v>2.2511396620006299E-14</v>
      </c>
      <c r="I4316" s="4">
        <v>19.7667074635877</v>
      </c>
      <c r="J4316" s="13">
        <v>23.3032680343183</v>
      </c>
      <c r="K4316" s="2">
        <v>20.750686532065</v>
      </c>
      <c r="L4316" s="2">
        <v>22.172267797409798</v>
      </c>
      <c r="M4316" s="2">
        <v>16.017051497270799</v>
      </c>
      <c r="N4316" s="14">
        <v>15.9577982895666</v>
      </c>
      <c r="O4316" s="3" t="s">
        <v>8570</v>
      </c>
    </row>
    <row r="4317" spans="1:15" x14ac:dyDescent="0.2">
      <c r="A4317">
        <v>4314</v>
      </c>
      <c r="B4317" t="s">
        <v>5844</v>
      </c>
      <c r="C4317">
        <v>1933.4691551237099</v>
      </c>
      <c r="D4317">
        <v>0.59949337746759901</v>
      </c>
      <c r="E4317">
        <v>0.12480019550867801</v>
      </c>
      <c r="F4317">
        <v>4.8036253070285602</v>
      </c>
      <c r="G4317" s="1">
        <v>1.5581829731771799E-6</v>
      </c>
      <c r="H4317" s="1">
        <v>8.6848724049843403E-6</v>
      </c>
      <c r="I4317" s="4">
        <v>24.639957026508299</v>
      </c>
      <c r="J4317" s="13">
        <v>15.7422367966241</v>
      </c>
      <c r="K4317" s="2">
        <v>18.220355544515801</v>
      </c>
      <c r="L4317" s="2">
        <v>18.242574936545399</v>
      </c>
      <c r="M4317" s="2">
        <v>12.454452776025899</v>
      </c>
      <c r="N4317" s="14">
        <v>10.3868483283291</v>
      </c>
      <c r="O4317" s="3" t="s">
        <v>8570</v>
      </c>
    </row>
    <row r="4318" spans="1:15" x14ac:dyDescent="0.2">
      <c r="A4318">
        <v>4315</v>
      </c>
      <c r="B4318" t="s">
        <v>5786</v>
      </c>
      <c r="C4318">
        <v>551.91454476297599</v>
      </c>
      <c r="D4318">
        <v>0.59987445964632902</v>
      </c>
      <c r="E4318">
        <v>0.122475347788149</v>
      </c>
      <c r="F4318">
        <v>4.8979200343562903</v>
      </c>
      <c r="G4318" s="1">
        <v>9.685643337201701E-7</v>
      </c>
      <c r="H4318" s="1">
        <v>5.54969810984967E-6</v>
      </c>
      <c r="I4318" s="4">
        <v>0</v>
      </c>
      <c r="J4318" s="13">
        <v>0</v>
      </c>
      <c r="K4318" s="2">
        <v>0.152617811931787</v>
      </c>
      <c r="L4318" s="2">
        <v>0</v>
      </c>
      <c r="M4318" s="2">
        <v>0</v>
      </c>
      <c r="N4318" s="14">
        <v>0</v>
      </c>
      <c r="O4318" s="3" t="s">
        <v>8570</v>
      </c>
    </row>
    <row r="4319" spans="1:15" x14ac:dyDescent="0.2">
      <c r="A4319">
        <v>4316</v>
      </c>
      <c r="B4319" t="s">
        <v>5938</v>
      </c>
      <c r="C4319">
        <v>1285.94074169705</v>
      </c>
      <c r="D4319">
        <v>0.600097002023675</v>
      </c>
      <c r="E4319">
        <v>0.12915248124123099</v>
      </c>
      <c r="F4319">
        <v>4.6464225561630101</v>
      </c>
      <c r="G4319" s="1">
        <v>3.3774084149092E-6</v>
      </c>
      <c r="H4319" s="1">
        <v>1.7992644479076399E-5</v>
      </c>
      <c r="I4319" s="4">
        <v>10.180534991607701</v>
      </c>
      <c r="J4319" s="13">
        <v>11.6833444302711</v>
      </c>
      <c r="K4319" s="2">
        <v>10.5001225269838</v>
      </c>
      <c r="L4319" s="2">
        <v>12.483170292024999</v>
      </c>
      <c r="M4319" s="2">
        <v>7.1623707504537402</v>
      </c>
      <c r="N4319" s="14">
        <v>6.6890576363098697</v>
      </c>
      <c r="O4319" s="3" t="s">
        <v>8570</v>
      </c>
    </row>
    <row r="4320" spans="1:15" x14ac:dyDescent="0.2">
      <c r="A4320">
        <v>4317</v>
      </c>
      <c r="B4320" t="s">
        <v>5204</v>
      </c>
      <c r="C4320">
        <v>22410.811033916401</v>
      </c>
      <c r="D4320">
        <v>0.60029288107537504</v>
      </c>
      <c r="E4320">
        <v>0.103848793352042</v>
      </c>
      <c r="F4320">
        <v>5.7804511896485398</v>
      </c>
      <c r="G4320" s="1">
        <v>7.4500551191029296E-9</v>
      </c>
      <c r="H4320" s="1">
        <v>5.5723207966107501E-8</v>
      </c>
      <c r="I4320" s="4">
        <v>5313.6624725653401</v>
      </c>
      <c r="J4320" s="13">
        <v>4326.1950120920301</v>
      </c>
      <c r="K4320" s="2">
        <v>4638.37105303518</v>
      </c>
      <c r="L4320" s="2">
        <v>4328.9290964122501</v>
      </c>
      <c r="M4320" s="2">
        <v>3172.3293884876098</v>
      </c>
      <c r="N4320" s="14">
        <v>3116.8936130872098</v>
      </c>
      <c r="O4320" s="3" t="s">
        <v>8570</v>
      </c>
    </row>
    <row r="4321" spans="1:15" x14ac:dyDescent="0.2">
      <c r="A4321">
        <v>4318</v>
      </c>
      <c r="B4321" t="s">
        <v>6208</v>
      </c>
      <c r="C4321">
        <v>1198.19608180046</v>
      </c>
      <c r="D4321">
        <v>0.60031380145572899</v>
      </c>
      <c r="E4321">
        <v>0.14091159606568901</v>
      </c>
      <c r="F4321">
        <v>4.2602157538254</v>
      </c>
      <c r="G4321" s="1">
        <v>2.0422966243898198E-5</v>
      </c>
      <c r="H4321" s="1">
        <v>9.7245753212193498E-5</v>
      </c>
      <c r="I4321" s="4">
        <v>19.187290587167201</v>
      </c>
      <c r="J4321" s="13">
        <v>13.5560411883861</v>
      </c>
      <c r="K4321" s="2">
        <v>14.389102090418699</v>
      </c>
      <c r="L4321" s="2">
        <v>16.339130670188801</v>
      </c>
      <c r="M4321" s="2">
        <v>11.410687705349201</v>
      </c>
      <c r="N4321" s="14">
        <v>9.9851003542205206</v>
      </c>
      <c r="O4321" s="3" t="s">
        <v>8570</v>
      </c>
    </row>
    <row r="4322" spans="1:15" x14ac:dyDescent="0.2">
      <c r="A4322">
        <v>4319</v>
      </c>
      <c r="B4322" t="s">
        <v>4420</v>
      </c>
      <c r="C4322">
        <v>1506.6116286860899</v>
      </c>
      <c r="D4322">
        <v>0.60139948554082501</v>
      </c>
      <c r="E4322">
        <v>8.2147522578299395E-2</v>
      </c>
      <c r="F4322">
        <v>7.3209692351658804</v>
      </c>
      <c r="G4322" s="1">
        <v>2.4618628076268001E-13</v>
      </c>
      <c r="H4322" s="1">
        <v>2.8664042044228701E-12</v>
      </c>
      <c r="I4322" s="4">
        <v>31.999609946661</v>
      </c>
      <c r="J4322" s="13">
        <v>34.386534173875603</v>
      </c>
      <c r="K4322" s="2">
        <v>31.231911745729001</v>
      </c>
      <c r="L4322" s="2">
        <v>31.221160235655301</v>
      </c>
      <c r="M4322" s="2">
        <v>21.114866286906999</v>
      </c>
      <c r="N4322" s="14">
        <v>21.482309287626101</v>
      </c>
      <c r="O4322" s="3" t="s">
        <v>8570</v>
      </c>
    </row>
    <row r="4323" spans="1:15" x14ac:dyDescent="0.2">
      <c r="A4323">
        <v>4320</v>
      </c>
      <c r="B4323" t="s">
        <v>3346</v>
      </c>
      <c r="C4323">
        <v>6203.6125592255903</v>
      </c>
      <c r="D4323">
        <v>0.60206661870445299</v>
      </c>
      <c r="E4323">
        <v>5.2579809018260197E-2</v>
      </c>
      <c r="F4323">
        <v>11.450528823628201</v>
      </c>
      <c r="G4323" s="1">
        <v>2.33715334442697E-30</v>
      </c>
      <c r="H4323" s="1">
        <v>7.4672356067478894E-29</v>
      </c>
      <c r="I4323" s="4">
        <v>180.261991743533</v>
      </c>
      <c r="J4323" s="13">
        <v>215.73313263914901</v>
      </c>
      <c r="K4323" s="2">
        <v>195.573876618155</v>
      </c>
      <c r="L4323" s="2">
        <v>206.126115696992</v>
      </c>
      <c r="M4323" s="2">
        <v>144.75643066805401</v>
      </c>
      <c r="N4323" s="14">
        <v>141.30815763764301</v>
      </c>
      <c r="O4323" s="3" t="s">
        <v>8570</v>
      </c>
    </row>
    <row r="4324" spans="1:15" x14ac:dyDescent="0.2">
      <c r="A4324">
        <v>4321</v>
      </c>
      <c r="B4324" t="s">
        <v>5634</v>
      </c>
      <c r="C4324">
        <v>1198.976627951</v>
      </c>
      <c r="D4324">
        <v>0.60247222525125599</v>
      </c>
      <c r="E4324">
        <v>0.118033086211689</v>
      </c>
      <c r="F4324">
        <v>5.1042656308311498</v>
      </c>
      <c r="G4324" s="1">
        <v>3.3208154658265601E-7</v>
      </c>
      <c r="H4324" s="1">
        <v>2.0278046985456101E-6</v>
      </c>
      <c r="I4324" s="4">
        <v>36.636783427512697</v>
      </c>
      <c r="J4324" s="13">
        <v>38.915908707359698</v>
      </c>
      <c r="K4324" s="2">
        <v>36.736798383168399</v>
      </c>
      <c r="L4324" s="2">
        <v>36.803866476818101</v>
      </c>
      <c r="M4324" s="2">
        <v>23.290029955529501</v>
      </c>
      <c r="N4324" s="14">
        <v>30.599200158043601</v>
      </c>
      <c r="O4324" s="3" t="s">
        <v>8570</v>
      </c>
    </row>
    <row r="4325" spans="1:15" x14ac:dyDescent="0.2">
      <c r="A4325">
        <v>4322</v>
      </c>
      <c r="B4325" t="s">
        <v>4719</v>
      </c>
      <c r="C4325">
        <v>15500.6402311533</v>
      </c>
      <c r="D4325">
        <v>0.60260363660585103</v>
      </c>
      <c r="E4325">
        <v>9.0205512982649796E-2</v>
      </c>
      <c r="F4325">
        <v>6.6803415520928997</v>
      </c>
      <c r="G4325" s="1">
        <v>2.38385999041916E-11</v>
      </c>
      <c r="H4325" s="1">
        <v>2.3085702198387E-10</v>
      </c>
      <c r="I4325" s="4">
        <v>2096.8040504217702</v>
      </c>
      <c r="J4325" s="13">
        <v>1712.2345788767</v>
      </c>
      <c r="K4325" s="2">
        <v>1742.7601105710901</v>
      </c>
      <c r="L4325" s="2">
        <v>1514.5710311004</v>
      </c>
      <c r="M4325" s="2">
        <v>1148.6129940656101</v>
      </c>
      <c r="N4325" s="14">
        <v>1102.28138419893</v>
      </c>
      <c r="O4325" s="3" t="s">
        <v>8570</v>
      </c>
    </row>
    <row r="4326" spans="1:15" x14ac:dyDescent="0.2">
      <c r="A4326">
        <v>4323</v>
      </c>
      <c r="B4326" t="s">
        <v>6143</v>
      </c>
      <c r="C4326">
        <v>4691.6891533523403</v>
      </c>
      <c r="D4326">
        <v>0.60261015627290804</v>
      </c>
      <c r="E4326">
        <v>0.13807132652669199</v>
      </c>
      <c r="F4326">
        <v>4.3644844402679803</v>
      </c>
      <c r="G4326" s="1">
        <v>1.2742291837873199E-5</v>
      </c>
      <c r="H4326" s="1">
        <v>6.2243948050734495E-5</v>
      </c>
      <c r="I4326" s="4">
        <v>95.299883279947394</v>
      </c>
      <c r="J4326" s="13">
        <v>75.129834448107005</v>
      </c>
      <c r="K4326" s="2">
        <v>86.867790178040394</v>
      </c>
      <c r="L4326" s="2">
        <v>87.432974917544897</v>
      </c>
      <c r="M4326" s="2">
        <v>60.188895039251001</v>
      </c>
      <c r="N4326" s="14">
        <v>57.169830556082502</v>
      </c>
      <c r="O4326" s="3" t="s">
        <v>8570</v>
      </c>
    </row>
    <row r="4327" spans="1:15" x14ac:dyDescent="0.2">
      <c r="A4327">
        <v>4324</v>
      </c>
      <c r="B4327" t="s">
        <v>5043</v>
      </c>
      <c r="C4327">
        <v>1230.8749864044601</v>
      </c>
      <c r="D4327">
        <v>0.60271362567078901</v>
      </c>
      <c r="E4327">
        <v>9.9164600533279093E-2</v>
      </c>
      <c r="F4327">
        <v>6.0779110935713598</v>
      </c>
      <c r="G4327" s="1">
        <v>1.2175822671949301E-9</v>
      </c>
      <c r="H4327" s="1">
        <v>9.9108184142854706E-9</v>
      </c>
      <c r="I4327" s="4">
        <v>57.700279805546501</v>
      </c>
      <c r="J4327" s="13">
        <v>62.238878652279801</v>
      </c>
      <c r="K4327" s="2">
        <v>48.567715760864999</v>
      </c>
      <c r="L4327" s="2">
        <v>53.700360921185897</v>
      </c>
      <c r="M4327" s="2">
        <v>41.814290720793203</v>
      </c>
      <c r="N4327" s="14">
        <v>44.7950639535185</v>
      </c>
      <c r="O4327" s="3" t="s">
        <v>8570</v>
      </c>
    </row>
    <row r="4328" spans="1:15" x14ac:dyDescent="0.2">
      <c r="A4328">
        <v>4325</v>
      </c>
      <c r="B4328" t="s">
        <v>7259</v>
      </c>
      <c r="C4328">
        <v>251.410464850751</v>
      </c>
      <c r="D4328">
        <v>0.60287982728280698</v>
      </c>
      <c r="E4328">
        <v>0.20428520244901499</v>
      </c>
      <c r="F4328">
        <v>2.95116738782523</v>
      </c>
      <c r="G4328">
        <v>3.1657530355985899E-3</v>
      </c>
      <c r="H4328">
        <v>9.8534164414067205E-3</v>
      </c>
      <c r="I4328" s="4">
        <v>5.9902695330505003</v>
      </c>
      <c r="J4328" s="13">
        <v>7.7821543850081696</v>
      </c>
      <c r="K4328" s="2">
        <v>5.5315269775995297</v>
      </c>
      <c r="L4328" s="2">
        <v>6.4293678044634799</v>
      </c>
      <c r="M4328" s="2">
        <v>4.8278873564252702</v>
      </c>
      <c r="N4328" s="14">
        <v>5.1550476920221202</v>
      </c>
      <c r="O4328" s="3" t="s">
        <v>8570</v>
      </c>
    </row>
    <row r="4329" spans="1:15" x14ac:dyDescent="0.2">
      <c r="A4329">
        <v>4326</v>
      </c>
      <c r="B4329" t="s">
        <v>6263</v>
      </c>
      <c r="C4329">
        <v>1003.8311024188801</v>
      </c>
      <c r="D4329">
        <v>0.60470766675055498</v>
      </c>
      <c r="E4329">
        <v>0.14429370689707299</v>
      </c>
      <c r="F4329">
        <v>4.1908110877067104</v>
      </c>
      <c r="G4329" s="1">
        <v>2.7795902299241698E-5</v>
      </c>
      <c r="H4329">
        <v>1.2964812143048801E-4</v>
      </c>
      <c r="I4329" s="4">
        <v>16.059357236253</v>
      </c>
      <c r="J4329" s="13">
        <v>23.4043939808167</v>
      </c>
      <c r="K4329" s="2">
        <v>23.1195747708406</v>
      </c>
      <c r="L4329" s="2">
        <v>23.970698565008298</v>
      </c>
      <c r="M4329" s="2">
        <v>17.7634855021976</v>
      </c>
      <c r="N4329" s="14">
        <v>17.481221870023301</v>
      </c>
      <c r="O4329" s="3" t="s">
        <v>8570</v>
      </c>
    </row>
    <row r="4330" spans="1:15" x14ac:dyDescent="0.2">
      <c r="A4330">
        <v>4327</v>
      </c>
      <c r="B4330" t="s">
        <v>6264</v>
      </c>
      <c r="C4330">
        <v>1003.8311024188801</v>
      </c>
      <c r="D4330">
        <v>0.60470766675055498</v>
      </c>
      <c r="E4330">
        <v>0.14429370689707299</v>
      </c>
      <c r="F4330">
        <v>4.1908110877067104</v>
      </c>
      <c r="G4330" s="1">
        <v>2.7795902299241698E-5</v>
      </c>
      <c r="H4330">
        <v>1.2964812143048801E-4</v>
      </c>
      <c r="I4330" s="4">
        <v>16.059357236253</v>
      </c>
      <c r="J4330" s="13">
        <v>23.4043939808167</v>
      </c>
      <c r="K4330" s="2">
        <v>23.1195747708406</v>
      </c>
      <c r="L4330" s="2">
        <v>23.970698565008298</v>
      </c>
      <c r="M4330" s="2">
        <v>17.7634855021976</v>
      </c>
      <c r="N4330" s="14">
        <v>17.481221870023301</v>
      </c>
      <c r="O4330" s="3" t="s">
        <v>8570</v>
      </c>
    </row>
    <row r="4331" spans="1:15" x14ac:dyDescent="0.2">
      <c r="A4331">
        <v>4328</v>
      </c>
      <c r="B4331" t="s">
        <v>6022</v>
      </c>
      <c r="C4331">
        <v>381.89886774571801</v>
      </c>
      <c r="D4331">
        <v>0.60493542814963797</v>
      </c>
      <c r="E4331">
        <v>0.13395534206111001</v>
      </c>
      <c r="F4331">
        <v>4.5159485156901598</v>
      </c>
      <c r="G4331" s="1">
        <v>6.3033978757021697E-6</v>
      </c>
      <c r="H4331" s="1">
        <v>3.2280716172033098E-5</v>
      </c>
      <c r="I4331" s="4">
        <v>3.2210023263657401</v>
      </c>
      <c r="J4331" s="13">
        <v>6.55092771777419</v>
      </c>
      <c r="K4331" s="2">
        <v>6.4506476478609702</v>
      </c>
      <c r="L4331" s="2">
        <v>6.9910342819914399</v>
      </c>
      <c r="M4331" s="2">
        <v>5.3325711446640298</v>
      </c>
      <c r="N4331" s="14">
        <v>4.9605774976439196</v>
      </c>
      <c r="O4331" s="3" t="s">
        <v>8570</v>
      </c>
    </row>
    <row r="4332" spans="1:15" x14ac:dyDescent="0.2">
      <c r="A4332">
        <v>4329</v>
      </c>
      <c r="B4332" t="s">
        <v>5737</v>
      </c>
      <c r="C4332">
        <v>2483.2699184481999</v>
      </c>
      <c r="D4332">
        <v>0.60515892288317696</v>
      </c>
      <c r="E4332">
        <v>0.121698409008557</v>
      </c>
      <c r="F4332">
        <v>4.97261162091797</v>
      </c>
      <c r="G4332" s="1">
        <v>6.6056914147602103E-7</v>
      </c>
      <c r="H4332" s="1">
        <v>3.8668469147331601E-6</v>
      </c>
      <c r="I4332" s="4">
        <v>26.873779491313002</v>
      </c>
      <c r="J4332" s="13">
        <v>26.856825404509099</v>
      </c>
      <c r="K4332" s="2">
        <v>27.110500496575298</v>
      </c>
      <c r="L4332" s="2">
        <v>28.199461012292801</v>
      </c>
      <c r="M4332" s="2">
        <v>17.8106491243813</v>
      </c>
      <c r="N4332" s="14">
        <v>18.0248750051882</v>
      </c>
      <c r="O4332" s="3" t="s">
        <v>8570</v>
      </c>
    </row>
    <row r="4333" spans="1:15" x14ac:dyDescent="0.2">
      <c r="A4333">
        <v>4330</v>
      </c>
      <c r="B4333" t="s">
        <v>5660</v>
      </c>
      <c r="C4333">
        <v>928.96690468973497</v>
      </c>
      <c r="D4333">
        <v>0.60564925046537299</v>
      </c>
      <c r="E4333">
        <v>0.11941987316915301</v>
      </c>
      <c r="F4333">
        <v>5.0715951574282396</v>
      </c>
      <c r="G4333" s="1">
        <v>3.9449492047843802E-7</v>
      </c>
      <c r="H4333" s="1">
        <v>2.3820370371944599E-6</v>
      </c>
      <c r="I4333" s="4">
        <v>8.8421787195538002</v>
      </c>
      <c r="J4333" s="13">
        <v>12.542485340073499</v>
      </c>
      <c r="K4333" s="2">
        <v>12.3522941026984</v>
      </c>
      <c r="L4333" s="2">
        <v>13.077240069823899</v>
      </c>
      <c r="M4333" s="2">
        <v>8.3573450488988996</v>
      </c>
      <c r="N4333" s="14">
        <v>8.7329406208005196</v>
      </c>
      <c r="O4333" s="3" t="s">
        <v>8570</v>
      </c>
    </row>
    <row r="4334" spans="1:15" x14ac:dyDescent="0.2">
      <c r="A4334">
        <v>4331</v>
      </c>
      <c r="B4334" t="s">
        <v>5567</v>
      </c>
      <c r="C4334">
        <v>5309.1234490528996</v>
      </c>
      <c r="D4334">
        <v>0.60567449152071395</v>
      </c>
      <c r="E4334">
        <v>0.11671487745627</v>
      </c>
      <c r="F4334">
        <v>5.1893512182938704</v>
      </c>
      <c r="G4334" s="1">
        <v>2.1102803691582899E-7</v>
      </c>
      <c r="H4334" s="1">
        <v>1.32791123979136E-6</v>
      </c>
      <c r="I4334" s="4">
        <v>58.914310886591998</v>
      </c>
      <c r="J4334" s="13">
        <v>63.483214964090401</v>
      </c>
      <c r="K4334" s="2">
        <v>77.261488399164406</v>
      </c>
      <c r="L4334" s="2">
        <v>77.752910804562902</v>
      </c>
      <c r="M4334" s="2">
        <v>44.907968547893702</v>
      </c>
      <c r="N4334" s="14">
        <v>46.361778946292802</v>
      </c>
      <c r="O4334" s="3" t="s">
        <v>8570</v>
      </c>
    </row>
    <row r="4335" spans="1:15" x14ac:dyDescent="0.2">
      <c r="A4335">
        <v>4332</v>
      </c>
      <c r="B4335" t="s">
        <v>7854</v>
      </c>
      <c r="C4335">
        <v>143.71137268987101</v>
      </c>
      <c r="D4335">
        <v>0.60583589105245805</v>
      </c>
      <c r="E4335">
        <v>0.25651129676956502</v>
      </c>
      <c r="F4335">
        <v>2.3618292787966699</v>
      </c>
      <c r="G4335">
        <v>1.8185014431734401E-2</v>
      </c>
      <c r="H4335">
        <v>4.6815307323147502E-2</v>
      </c>
      <c r="I4335" s="4">
        <v>1.19185147916181</v>
      </c>
      <c r="J4335" s="13">
        <v>1.25383070836366</v>
      </c>
      <c r="K4335" s="2">
        <v>1.16593374669354</v>
      </c>
      <c r="L4335" s="2">
        <v>1.49380770131554</v>
      </c>
      <c r="M4335" s="2">
        <v>1.0980203860662401</v>
      </c>
      <c r="N4335" s="14">
        <v>1.29860185566764</v>
      </c>
      <c r="O4335" s="3" t="s">
        <v>8570</v>
      </c>
    </row>
    <row r="4336" spans="1:15" x14ac:dyDescent="0.2">
      <c r="A4336">
        <v>4333</v>
      </c>
      <c r="B4336" t="s">
        <v>7061</v>
      </c>
      <c r="C4336">
        <v>168.21138530857201</v>
      </c>
      <c r="D4336">
        <v>0.60594456124309304</v>
      </c>
      <c r="E4336">
        <v>0.19124417256986501</v>
      </c>
      <c r="F4336">
        <v>3.1684341180211901</v>
      </c>
      <c r="G4336">
        <v>1.53262480710893E-3</v>
      </c>
      <c r="H4336">
        <v>5.1353266658235603E-3</v>
      </c>
      <c r="I4336" s="4">
        <v>3.2118548036152901</v>
      </c>
      <c r="J4336" s="13">
        <v>3.52121255089093</v>
      </c>
      <c r="K4336" s="2">
        <v>3.1480335687058898</v>
      </c>
      <c r="L4336" s="2">
        <v>3.55231065358354</v>
      </c>
      <c r="M4336" s="2">
        <v>2.67219584773337</v>
      </c>
      <c r="N4336" s="14">
        <v>2.6134999364446898</v>
      </c>
      <c r="O4336" s="3" t="s">
        <v>8570</v>
      </c>
    </row>
    <row r="4337" spans="1:15" x14ac:dyDescent="0.2">
      <c r="A4337">
        <v>4334</v>
      </c>
      <c r="B4337" t="s">
        <v>3639</v>
      </c>
      <c r="C4337">
        <v>8754.5584981787506</v>
      </c>
      <c r="D4337">
        <v>0.60639987021251296</v>
      </c>
      <c r="E4337">
        <v>6.1696561431115501E-2</v>
      </c>
      <c r="F4337">
        <v>9.8287466294140398</v>
      </c>
      <c r="G4337" s="1">
        <v>8.4665900182961206E-23</v>
      </c>
      <c r="H4337" s="1">
        <v>1.8570054106796201E-21</v>
      </c>
      <c r="I4337" s="4">
        <v>209.731275496872</v>
      </c>
      <c r="J4337" s="13">
        <v>232.55566244776699</v>
      </c>
      <c r="K4337" s="2">
        <v>225.39078011922899</v>
      </c>
      <c r="L4337" s="2">
        <v>260.08898852511402</v>
      </c>
      <c r="M4337" s="2">
        <v>181.92045007463699</v>
      </c>
      <c r="N4337" s="14">
        <v>186.94749796636901</v>
      </c>
      <c r="O4337" s="3" t="s">
        <v>8570</v>
      </c>
    </row>
    <row r="4338" spans="1:15" x14ac:dyDescent="0.2">
      <c r="A4338">
        <v>4335</v>
      </c>
      <c r="B4338" t="s">
        <v>7382</v>
      </c>
      <c r="C4338">
        <v>132.15031463999301</v>
      </c>
      <c r="D4338">
        <v>0.60681598164406003</v>
      </c>
      <c r="E4338">
        <v>0.214992984138866</v>
      </c>
      <c r="F4338">
        <v>2.8224920179353901</v>
      </c>
      <c r="G4338">
        <v>4.7652008200553498E-3</v>
      </c>
      <c r="H4338">
        <v>1.4254033562485301E-2</v>
      </c>
      <c r="I4338" s="4">
        <v>1.6255950658568501</v>
      </c>
      <c r="J4338" s="13">
        <v>1.8718864728701901</v>
      </c>
      <c r="K4338" s="2">
        <v>1.4653373527217</v>
      </c>
      <c r="L4338" s="2">
        <v>1.7500787449030599</v>
      </c>
      <c r="M4338" s="2">
        <v>1.15522721677943</v>
      </c>
      <c r="N4338" s="14">
        <v>1.1809423028954</v>
      </c>
      <c r="O4338" s="3" t="s">
        <v>8570</v>
      </c>
    </row>
    <row r="4339" spans="1:15" x14ac:dyDescent="0.2">
      <c r="A4339">
        <v>4336</v>
      </c>
      <c r="B4339" t="s">
        <v>7092</v>
      </c>
      <c r="C4339">
        <v>151.302765433747</v>
      </c>
      <c r="D4339">
        <v>0.60743196631860397</v>
      </c>
      <c r="E4339">
        <v>0.193637329901409</v>
      </c>
      <c r="F4339">
        <v>3.1369569422790602</v>
      </c>
      <c r="G4339">
        <v>1.7071119548587399E-3</v>
      </c>
      <c r="H4339">
        <v>5.6623089445491503E-3</v>
      </c>
      <c r="I4339" s="4">
        <v>8.8607282160370104</v>
      </c>
      <c r="J4339" s="13">
        <v>16.081622247117998</v>
      </c>
      <c r="K4339" s="2">
        <v>14.374168314176901</v>
      </c>
      <c r="L4339" s="2">
        <v>16.205335560372401</v>
      </c>
      <c r="M4339" s="2">
        <v>11.8395501297677</v>
      </c>
      <c r="N4339" s="14">
        <v>10.2259464889862</v>
      </c>
      <c r="O4339" s="3" t="s">
        <v>8570</v>
      </c>
    </row>
    <row r="4340" spans="1:15" x14ac:dyDescent="0.2">
      <c r="A4340">
        <v>4337</v>
      </c>
      <c r="B4340" t="s">
        <v>7395</v>
      </c>
      <c r="C4340">
        <v>8067.8223071215398</v>
      </c>
      <c r="D4340">
        <v>0.60767551455550795</v>
      </c>
      <c r="E4340">
        <v>0.21618029210383699</v>
      </c>
      <c r="F4340">
        <v>2.81096629411355</v>
      </c>
      <c r="G4340">
        <v>4.9392959943066299E-3</v>
      </c>
      <c r="H4340">
        <v>1.47313610532144E-2</v>
      </c>
      <c r="I4340" s="4">
        <v>1314.7432013221301</v>
      </c>
      <c r="J4340" s="13">
        <v>1433.0631227103499</v>
      </c>
      <c r="K4340" s="2">
        <v>2012.12838975419</v>
      </c>
      <c r="L4340" s="2">
        <v>2052.4018715413299</v>
      </c>
      <c r="M4340" s="2">
        <v>1378.6582654081401</v>
      </c>
      <c r="N4340" s="14">
        <v>1270.44492520832</v>
      </c>
      <c r="O4340" s="3" t="s">
        <v>8570</v>
      </c>
    </row>
    <row r="4341" spans="1:15" x14ac:dyDescent="0.2">
      <c r="A4341">
        <v>4338</v>
      </c>
      <c r="B4341" t="s">
        <v>5654</v>
      </c>
      <c r="C4341">
        <v>452.70540523683002</v>
      </c>
      <c r="D4341">
        <v>0.60904740716621897</v>
      </c>
      <c r="E4341">
        <v>0.119882177566225</v>
      </c>
      <c r="F4341">
        <v>5.0803832523793604</v>
      </c>
      <c r="G4341" s="1">
        <v>3.7667416790394501E-7</v>
      </c>
      <c r="H4341" s="1">
        <v>2.28349334954916E-6</v>
      </c>
      <c r="I4341" s="4">
        <v>8.6131416118763404</v>
      </c>
      <c r="J4341" s="13">
        <v>11.280055272877499</v>
      </c>
      <c r="K4341" s="2">
        <v>10.212760084586799</v>
      </c>
      <c r="L4341" s="2">
        <v>10.835148075712</v>
      </c>
      <c r="M4341" s="2">
        <v>7.79697259160121</v>
      </c>
      <c r="N4341" s="14">
        <v>7.2967297817520498</v>
      </c>
      <c r="O4341" s="3" t="s">
        <v>8570</v>
      </c>
    </row>
    <row r="4342" spans="1:15" x14ac:dyDescent="0.2">
      <c r="A4342">
        <v>4339</v>
      </c>
      <c r="B4342" t="s">
        <v>7673</v>
      </c>
      <c r="C4342">
        <v>1072.4735606127499</v>
      </c>
      <c r="D4342">
        <v>0.60919682886321402</v>
      </c>
      <c r="E4342">
        <v>0.24174916455807299</v>
      </c>
      <c r="F4342">
        <v>2.5199542260129402</v>
      </c>
      <c r="G4342">
        <v>1.17370096326469E-2</v>
      </c>
      <c r="H4342">
        <v>3.1927288996248297E-2</v>
      </c>
      <c r="I4342" s="4">
        <v>4.2555090098416697</v>
      </c>
      <c r="J4342" s="13">
        <v>7.24489736249709</v>
      </c>
      <c r="K4342" s="2">
        <v>6.8392581915598702</v>
      </c>
      <c r="L4342" s="2">
        <v>4.3897609432686</v>
      </c>
      <c r="M4342" s="2">
        <v>4.7174823478471204</v>
      </c>
      <c r="N4342" s="14">
        <v>3.8845537372965202</v>
      </c>
      <c r="O4342" s="3" t="s">
        <v>8570</v>
      </c>
    </row>
    <row r="4343" spans="1:15" x14ac:dyDescent="0.2">
      <c r="A4343">
        <v>4340</v>
      </c>
      <c r="B4343" t="s">
        <v>5503</v>
      </c>
      <c r="C4343">
        <v>6176.9983119443896</v>
      </c>
      <c r="D4343">
        <v>0.60922460124400302</v>
      </c>
      <c r="E4343">
        <v>0.11522090606535899</v>
      </c>
      <c r="F4343">
        <v>5.2874484505305004</v>
      </c>
      <c r="G4343" s="1">
        <v>1.24034299029283E-7</v>
      </c>
      <c r="H4343" s="1">
        <v>8.0205552301910105E-7</v>
      </c>
      <c r="I4343" s="4">
        <v>51.5169307130354</v>
      </c>
      <c r="J4343" s="13">
        <v>78.496478711649999</v>
      </c>
      <c r="K4343" s="2">
        <v>57.759607846194399</v>
      </c>
      <c r="L4343" s="2">
        <v>61.5321582151618</v>
      </c>
      <c r="M4343" s="2">
        <v>45.269442546666603</v>
      </c>
      <c r="N4343" s="14">
        <v>43.243115948935397</v>
      </c>
      <c r="O4343" s="3" t="s">
        <v>8570</v>
      </c>
    </row>
    <row r="4344" spans="1:15" x14ac:dyDescent="0.2">
      <c r="A4344">
        <v>4341</v>
      </c>
      <c r="B4344" t="s">
        <v>4350</v>
      </c>
      <c r="C4344">
        <v>40780.6883530778</v>
      </c>
      <c r="D4344">
        <v>0.60972284592385995</v>
      </c>
      <c r="E4344">
        <v>8.1193775238118604E-2</v>
      </c>
      <c r="F4344">
        <v>7.5094777171736897</v>
      </c>
      <c r="G4344" s="1">
        <v>5.93637218591532E-14</v>
      </c>
      <c r="H4344" s="1">
        <v>7.2299608423358797E-13</v>
      </c>
      <c r="I4344" s="4">
        <v>2137.5066996799201</v>
      </c>
      <c r="J4344" s="13">
        <v>1908.2477891727401</v>
      </c>
      <c r="K4344" s="2">
        <v>1622.23553636672</v>
      </c>
      <c r="L4344" s="2">
        <v>1553.6308173632001</v>
      </c>
      <c r="M4344" s="2">
        <v>1169.82687488228</v>
      </c>
      <c r="N4344" s="14">
        <v>1149.5648345960201</v>
      </c>
      <c r="O4344" s="3" t="s">
        <v>8570</v>
      </c>
    </row>
    <row r="4345" spans="1:15" x14ac:dyDescent="0.2">
      <c r="A4345">
        <v>4342</v>
      </c>
      <c r="B4345" t="s">
        <v>6112</v>
      </c>
      <c r="C4345">
        <v>1443.76521270835</v>
      </c>
      <c r="D4345">
        <v>0.60984567962795</v>
      </c>
      <c r="E4345">
        <v>0.13819725134584501</v>
      </c>
      <c r="F4345">
        <v>4.4128640308610896</v>
      </c>
      <c r="G4345" s="1">
        <v>1.02012067533967E-5</v>
      </c>
      <c r="H4345" s="1">
        <v>5.0561600085137498E-5</v>
      </c>
      <c r="I4345" s="4">
        <v>20.374964570924501</v>
      </c>
      <c r="J4345" s="13">
        <v>31.1698637737125</v>
      </c>
      <c r="K4345" s="2">
        <v>24.734727440873801</v>
      </c>
      <c r="L4345" s="2">
        <v>26.140190080898599</v>
      </c>
      <c r="M4345" s="2">
        <v>11.8907948792222</v>
      </c>
      <c r="N4345" s="14">
        <v>13.006635684640299</v>
      </c>
      <c r="O4345" s="3" t="s">
        <v>8570</v>
      </c>
    </row>
    <row r="4346" spans="1:15" x14ac:dyDescent="0.2">
      <c r="A4346">
        <v>4343</v>
      </c>
      <c r="B4346" t="s">
        <v>4392</v>
      </c>
      <c r="C4346">
        <v>26881.4406885852</v>
      </c>
      <c r="D4346">
        <v>0.60987750007051</v>
      </c>
      <c r="E4346">
        <v>8.2459062917193696E-2</v>
      </c>
      <c r="F4346">
        <v>7.3961245555622597</v>
      </c>
      <c r="G4346" s="1">
        <v>1.4021649165920801E-13</v>
      </c>
      <c r="H4346" s="1">
        <v>1.66279138136146E-12</v>
      </c>
      <c r="I4346" s="4">
        <v>2147.56367850165</v>
      </c>
      <c r="J4346" s="13">
        <v>1752.37345570242</v>
      </c>
      <c r="K4346" s="2">
        <v>1809.5224552857701</v>
      </c>
      <c r="L4346" s="2">
        <v>1843.15696495528</v>
      </c>
      <c r="M4346" s="2">
        <v>1263.31458838974</v>
      </c>
      <c r="N4346" s="14">
        <v>1230.44945564003</v>
      </c>
      <c r="O4346" s="3" t="s">
        <v>8570</v>
      </c>
    </row>
    <row r="4347" spans="1:15" x14ac:dyDescent="0.2">
      <c r="A4347">
        <v>4344</v>
      </c>
      <c r="B4347" t="s">
        <v>4978</v>
      </c>
      <c r="C4347">
        <v>851.24002415369603</v>
      </c>
      <c r="D4347">
        <v>0.610275628864827</v>
      </c>
      <c r="E4347">
        <v>9.8857028765216196E-2</v>
      </c>
      <c r="F4347">
        <v>6.17331550915031</v>
      </c>
      <c r="G4347" s="1">
        <v>6.6872573438232599E-10</v>
      </c>
      <c r="H4347" s="1">
        <v>5.6198815082057701E-9</v>
      </c>
      <c r="I4347" s="4">
        <v>18.608360215172699</v>
      </c>
      <c r="J4347" s="13">
        <v>21.3720422332228</v>
      </c>
      <c r="K4347" s="2">
        <v>18.614875118565301</v>
      </c>
      <c r="L4347" s="2">
        <v>18.570091668018598</v>
      </c>
      <c r="M4347" s="2">
        <v>13.704605326636001</v>
      </c>
      <c r="N4347" s="14">
        <v>13.930595742177101</v>
      </c>
      <c r="O4347" s="3" t="s">
        <v>8570</v>
      </c>
    </row>
    <row r="4348" spans="1:15" x14ac:dyDescent="0.2">
      <c r="A4348">
        <v>4345</v>
      </c>
      <c r="B4348" t="s">
        <v>4297</v>
      </c>
      <c r="C4348">
        <v>7292.8985022057996</v>
      </c>
      <c r="D4348">
        <v>0.61040318176492103</v>
      </c>
      <c r="E4348">
        <v>7.9756940376782395E-2</v>
      </c>
      <c r="F4348">
        <v>7.6532923515031399</v>
      </c>
      <c r="G4348" s="1">
        <v>1.9589785476555599E-14</v>
      </c>
      <c r="H4348" s="1">
        <v>2.4775735959076599E-13</v>
      </c>
      <c r="I4348" s="4">
        <v>32.556196357552999</v>
      </c>
      <c r="J4348" s="13">
        <v>42.785469781348397</v>
      </c>
      <c r="K4348" s="2">
        <v>43.751651611426603</v>
      </c>
      <c r="L4348" s="2">
        <v>45.753618916225598</v>
      </c>
      <c r="M4348" s="2">
        <v>29.909978238870401</v>
      </c>
      <c r="N4348" s="14">
        <v>28.057629155006001</v>
      </c>
      <c r="O4348" s="3" t="s">
        <v>8570</v>
      </c>
    </row>
    <row r="4349" spans="1:15" x14ac:dyDescent="0.2">
      <c r="A4349">
        <v>4346</v>
      </c>
      <c r="B4349" t="s">
        <v>7148</v>
      </c>
      <c r="C4349">
        <v>378.64452017009302</v>
      </c>
      <c r="D4349">
        <v>0.61044640101122305</v>
      </c>
      <c r="E4349">
        <v>0.19831210163514301</v>
      </c>
      <c r="F4349">
        <v>3.0782105377226601</v>
      </c>
      <c r="G4349">
        <v>2.0824773193961299E-3</v>
      </c>
      <c r="H4349">
        <v>6.7717367193826997E-3</v>
      </c>
      <c r="I4349" s="4">
        <v>29.237961171897499</v>
      </c>
      <c r="J4349" s="13">
        <v>23.851052026426601</v>
      </c>
      <c r="K4349" s="2">
        <v>22.500510160933999</v>
      </c>
      <c r="L4349" s="2">
        <v>31.577160097284299</v>
      </c>
      <c r="M4349" s="2">
        <v>14.924973623144799</v>
      </c>
      <c r="N4349" s="14">
        <v>19.661269610427301</v>
      </c>
      <c r="O4349" s="3" t="s">
        <v>8570</v>
      </c>
    </row>
    <row r="4350" spans="1:15" x14ac:dyDescent="0.2">
      <c r="A4350">
        <v>4347</v>
      </c>
      <c r="B4350" t="s">
        <v>4912</v>
      </c>
      <c r="C4350">
        <v>667.80920583965496</v>
      </c>
      <c r="D4350">
        <v>0.61129794910197099</v>
      </c>
      <c r="E4350">
        <v>9.6947497748366099E-2</v>
      </c>
      <c r="F4350">
        <v>6.3054536042656597</v>
      </c>
      <c r="G4350" s="1">
        <v>2.8735107380754302E-10</v>
      </c>
      <c r="H4350" s="1">
        <v>2.5011974411578202E-9</v>
      </c>
      <c r="I4350" s="4">
        <v>32.944309925437899</v>
      </c>
      <c r="J4350" s="13">
        <v>39.070464142726202</v>
      </c>
      <c r="K4350" s="2">
        <v>35.604313014001001</v>
      </c>
      <c r="L4350" s="2">
        <v>36.944724295790401</v>
      </c>
      <c r="M4350" s="2">
        <v>26.307028996936999</v>
      </c>
      <c r="N4350" s="14">
        <v>26.0961726930738</v>
      </c>
      <c r="O4350" s="3" t="s">
        <v>8570</v>
      </c>
    </row>
    <row r="4351" spans="1:15" x14ac:dyDescent="0.2">
      <c r="A4351">
        <v>4348</v>
      </c>
      <c r="B4351" t="s">
        <v>5846</v>
      </c>
      <c r="C4351">
        <v>578.42510467986494</v>
      </c>
      <c r="D4351">
        <v>0.61186142746550798</v>
      </c>
      <c r="E4351">
        <v>0.12742019356950299</v>
      </c>
      <c r="F4351">
        <v>4.80191883503739</v>
      </c>
      <c r="G4351" s="1">
        <v>1.5715239488383701E-6</v>
      </c>
      <c r="H4351" s="1">
        <v>8.7532194139599495E-6</v>
      </c>
      <c r="I4351" s="4">
        <v>5.6997387989331898</v>
      </c>
      <c r="J4351" s="13">
        <v>8.6695003276918996</v>
      </c>
      <c r="K4351" s="2">
        <v>7.7140068486383804</v>
      </c>
      <c r="L4351" s="2">
        <v>6.9390216648046099</v>
      </c>
      <c r="M4351" s="2">
        <v>5.39475390753298</v>
      </c>
      <c r="N4351" s="14">
        <v>5.4959880788828004</v>
      </c>
      <c r="O4351" s="3" t="s">
        <v>8570</v>
      </c>
    </row>
    <row r="4352" spans="1:15" x14ac:dyDescent="0.2">
      <c r="A4352">
        <v>4349</v>
      </c>
      <c r="B4352" t="s">
        <v>7072</v>
      </c>
      <c r="C4352">
        <v>236.33382752128099</v>
      </c>
      <c r="D4352">
        <v>0.61186160505708498</v>
      </c>
      <c r="E4352">
        <v>0.194022387163476</v>
      </c>
      <c r="F4352">
        <v>3.1535618853176701</v>
      </c>
      <c r="G4352">
        <v>1.61291026499725E-3</v>
      </c>
      <c r="H4352">
        <v>5.3828530927516301E-3</v>
      </c>
      <c r="I4352" s="4">
        <v>6.0662627855734303</v>
      </c>
      <c r="J4352" s="13">
        <v>5.4547872517782299</v>
      </c>
      <c r="K4352" s="2">
        <v>5.2307622738773096</v>
      </c>
      <c r="L4352" s="2">
        <v>5.9982047774290397</v>
      </c>
      <c r="M4352" s="2">
        <v>3.6072803819835899</v>
      </c>
      <c r="N4352" s="14">
        <v>3.0379568592409498</v>
      </c>
      <c r="O4352" s="3" t="s">
        <v>8570</v>
      </c>
    </row>
    <row r="4353" spans="1:15" x14ac:dyDescent="0.2">
      <c r="A4353">
        <v>4350</v>
      </c>
      <c r="B4353" t="s">
        <v>5783</v>
      </c>
      <c r="C4353">
        <v>1054.20758425446</v>
      </c>
      <c r="D4353">
        <v>0.61196100233921202</v>
      </c>
      <c r="E4353">
        <v>0.12475775601019801</v>
      </c>
      <c r="F4353">
        <v>4.9051940489310404</v>
      </c>
      <c r="G4353" s="1">
        <v>9.3335019743462404E-7</v>
      </c>
      <c r="H4353" s="1">
        <v>5.3580155403780598E-6</v>
      </c>
      <c r="I4353" s="4">
        <v>43.317322004157198</v>
      </c>
      <c r="J4353" s="13">
        <v>52.921064462501299</v>
      </c>
      <c r="K4353" s="2">
        <v>56.397223503273203</v>
      </c>
      <c r="L4353" s="2">
        <v>65.563670263141802</v>
      </c>
      <c r="M4353" s="2">
        <v>49.1860199698678</v>
      </c>
      <c r="N4353" s="14">
        <v>35.735103380000098</v>
      </c>
      <c r="O4353" s="3" t="s">
        <v>8570</v>
      </c>
    </row>
    <row r="4354" spans="1:15" x14ac:dyDescent="0.2">
      <c r="A4354">
        <v>4351</v>
      </c>
      <c r="B4354" t="s">
        <v>6455</v>
      </c>
      <c r="C4354">
        <v>432.79994848815699</v>
      </c>
      <c r="D4354">
        <v>0.61260734949666895</v>
      </c>
      <c r="E4354">
        <v>0.15592882749244399</v>
      </c>
      <c r="F4354">
        <v>3.9287626242578901</v>
      </c>
      <c r="G4354" s="1">
        <v>8.5384069794428098E-5</v>
      </c>
      <c r="H4354">
        <v>3.6488688137882201E-4</v>
      </c>
      <c r="I4354" s="4">
        <v>9.2609917825297305</v>
      </c>
      <c r="J4354" s="13">
        <v>12.321620873375799</v>
      </c>
      <c r="K4354" s="2">
        <v>12.3010047755235</v>
      </c>
      <c r="L4354" s="2">
        <v>14.686923940499</v>
      </c>
      <c r="M4354" s="2">
        <v>10.4988101278361</v>
      </c>
      <c r="N4354" s="14">
        <v>9.1025489184681607</v>
      </c>
      <c r="O4354" s="3" t="s">
        <v>8570</v>
      </c>
    </row>
    <row r="4355" spans="1:15" x14ac:dyDescent="0.2">
      <c r="A4355">
        <v>4352</v>
      </c>
      <c r="B4355" t="s">
        <v>3982</v>
      </c>
      <c r="C4355">
        <v>2149.7452840757901</v>
      </c>
      <c r="D4355">
        <v>0.61293920723339701</v>
      </c>
      <c r="E4355">
        <v>7.1550925643925206E-2</v>
      </c>
      <c r="F4355">
        <v>8.5664748808939706</v>
      </c>
      <c r="G4355" s="1">
        <v>1.0670115984523301E-17</v>
      </c>
      <c r="H4355" s="1">
        <v>1.6923429560860099E-16</v>
      </c>
      <c r="I4355" s="4">
        <v>23.686425903001599</v>
      </c>
      <c r="J4355" s="13">
        <v>23.126039184345299</v>
      </c>
      <c r="K4355" s="2">
        <v>20.624178248603599</v>
      </c>
      <c r="L4355" s="2">
        <v>19.9390762695033</v>
      </c>
      <c r="M4355" s="2">
        <v>12.149062832714201</v>
      </c>
      <c r="N4355" s="14">
        <v>13.1675634315559</v>
      </c>
      <c r="O4355" s="3" t="s">
        <v>8570</v>
      </c>
    </row>
    <row r="4356" spans="1:15" x14ac:dyDescent="0.2">
      <c r="A4356">
        <v>4353</v>
      </c>
      <c r="B4356" t="s">
        <v>3854</v>
      </c>
      <c r="C4356">
        <v>6177.1187613040602</v>
      </c>
      <c r="D4356">
        <v>0.61419972285503199</v>
      </c>
      <c r="E4356">
        <v>6.8049002343652701E-2</v>
      </c>
      <c r="F4356">
        <v>9.0258446369760996</v>
      </c>
      <c r="G4356" s="1">
        <v>1.7831442297187701E-19</v>
      </c>
      <c r="H4356" s="1">
        <v>3.1618666727409499E-18</v>
      </c>
      <c r="I4356" s="4">
        <v>236.443447155852</v>
      </c>
      <c r="J4356" s="13">
        <v>261.41346180483202</v>
      </c>
      <c r="K4356" s="2">
        <v>260.632696425679</v>
      </c>
      <c r="L4356" s="2">
        <v>264.98857818577801</v>
      </c>
      <c r="M4356" s="2">
        <v>167.866958487917</v>
      </c>
      <c r="N4356" s="14">
        <v>166.73955426496499</v>
      </c>
      <c r="O4356" s="3" t="s">
        <v>8570</v>
      </c>
    </row>
    <row r="4357" spans="1:15" x14ac:dyDescent="0.2">
      <c r="A4357">
        <v>4354</v>
      </c>
      <c r="B4357" t="s">
        <v>3283</v>
      </c>
      <c r="C4357">
        <v>5488.4450075164596</v>
      </c>
      <c r="D4357">
        <v>0.61468421856382505</v>
      </c>
      <c r="E4357">
        <v>5.1238015004145203E-2</v>
      </c>
      <c r="F4357">
        <v>11.9966438690901</v>
      </c>
      <c r="G4357" s="1">
        <v>3.6999753076353902E-33</v>
      </c>
      <c r="H4357" s="1">
        <v>1.3150306399954901E-31</v>
      </c>
      <c r="I4357" s="4">
        <v>129.83365919636299</v>
      </c>
      <c r="J4357" s="13">
        <v>143.449460529753</v>
      </c>
      <c r="K4357" s="2">
        <v>113.53070654437499</v>
      </c>
      <c r="L4357" s="2">
        <v>118.304064043444</v>
      </c>
      <c r="M4357" s="2">
        <v>89.567591024322397</v>
      </c>
      <c r="N4357" s="14">
        <v>84.941153157708499</v>
      </c>
      <c r="O4357" s="3" t="s">
        <v>8570</v>
      </c>
    </row>
    <row r="4358" spans="1:15" x14ac:dyDescent="0.2">
      <c r="A4358">
        <v>4355</v>
      </c>
      <c r="B4358" t="s">
        <v>6539</v>
      </c>
      <c r="C4358">
        <v>874.91649034683599</v>
      </c>
      <c r="D4358">
        <v>0.61489305488740098</v>
      </c>
      <c r="E4358">
        <v>0.16030166368403001</v>
      </c>
      <c r="F4358">
        <v>3.8358494899929001</v>
      </c>
      <c r="G4358">
        <v>1.2513102535140401E-4</v>
      </c>
      <c r="H4358">
        <v>5.1836650386341402E-4</v>
      </c>
      <c r="I4358" s="4">
        <v>46.177508619281603</v>
      </c>
      <c r="J4358" s="13">
        <v>56.243181725683797</v>
      </c>
      <c r="K4358" s="2">
        <v>73.245970348641805</v>
      </c>
      <c r="L4358" s="2">
        <v>65.4117614357273</v>
      </c>
      <c r="M4358" s="2">
        <v>45.488164795034898</v>
      </c>
      <c r="N4358" s="14">
        <v>45.481732595563003</v>
      </c>
      <c r="O4358" s="3" t="s">
        <v>8570</v>
      </c>
    </row>
    <row r="4359" spans="1:15" x14ac:dyDescent="0.2">
      <c r="A4359">
        <v>4356</v>
      </c>
      <c r="B4359" t="s">
        <v>5583</v>
      </c>
      <c r="C4359">
        <v>11669.5586264454</v>
      </c>
      <c r="D4359">
        <v>0.61492592825682602</v>
      </c>
      <c r="E4359">
        <v>0.118932879903277</v>
      </c>
      <c r="F4359">
        <v>5.1703610368883801</v>
      </c>
      <c r="G4359" s="1">
        <v>2.3364216014447801E-7</v>
      </c>
      <c r="H4359" s="1">
        <v>1.4596489686624199E-6</v>
      </c>
      <c r="I4359" s="4">
        <v>134.35596698749799</v>
      </c>
      <c r="J4359" s="13">
        <v>153.65602054213599</v>
      </c>
      <c r="K4359" s="2">
        <v>159.06611480735199</v>
      </c>
      <c r="L4359" s="2">
        <v>164.898705318054</v>
      </c>
      <c r="M4359" s="2">
        <v>110.16256542497899</v>
      </c>
      <c r="N4359" s="14">
        <v>105.408853030401</v>
      </c>
      <c r="O4359" s="3" t="s">
        <v>8570</v>
      </c>
    </row>
    <row r="4360" spans="1:15" x14ac:dyDescent="0.2">
      <c r="A4360">
        <v>4357</v>
      </c>
      <c r="B4360" t="s">
        <v>6551</v>
      </c>
      <c r="C4360">
        <v>486.22206003916102</v>
      </c>
      <c r="D4360">
        <v>0.61497093973098804</v>
      </c>
      <c r="E4360">
        <v>0.160967277298811</v>
      </c>
      <c r="F4360">
        <v>3.8204717756975501</v>
      </c>
      <c r="G4360">
        <v>1.33196647781942E-4</v>
      </c>
      <c r="H4360">
        <v>5.4879092687411496E-4</v>
      </c>
      <c r="I4360" s="4">
        <v>9.2014585141660206</v>
      </c>
      <c r="J4360" s="13">
        <v>12.7588276230495</v>
      </c>
      <c r="K4360" s="2">
        <v>12.080367675206899</v>
      </c>
      <c r="L4360" s="2">
        <v>15.186013071075299</v>
      </c>
      <c r="M4360" s="2">
        <v>9.8221715917147101</v>
      </c>
      <c r="N4360" s="14">
        <v>9.2792596505763107</v>
      </c>
      <c r="O4360" s="3" t="s">
        <v>8570</v>
      </c>
    </row>
    <row r="4361" spans="1:15" x14ac:dyDescent="0.2">
      <c r="A4361">
        <v>4358</v>
      </c>
      <c r="B4361" t="s">
        <v>5236</v>
      </c>
      <c r="C4361">
        <v>816.23558504287905</v>
      </c>
      <c r="D4361">
        <v>0.61526796571381603</v>
      </c>
      <c r="E4361">
        <v>0.107593353595052</v>
      </c>
      <c r="F4361">
        <v>5.7184569971625896</v>
      </c>
      <c r="G4361" s="1">
        <v>1.0749571306931401E-8</v>
      </c>
      <c r="H4361" s="1">
        <v>7.90184369077755E-8</v>
      </c>
      <c r="I4361" s="4">
        <v>33.031765029663198</v>
      </c>
      <c r="J4361" s="13">
        <v>32.747053679467797</v>
      </c>
      <c r="K4361" s="2">
        <v>31.309353961496299</v>
      </c>
      <c r="L4361" s="2">
        <v>34.931669394463299</v>
      </c>
      <c r="M4361" s="2">
        <v>23.591913212293601</v>
      </c>
      <c r="N4361" s="14">
        <v>21.4859200992537</v>
      </c>
      <c r="O4361" s="3" t="s">
        <v>8570</v>
      </c>
    </row>
    <row r="4362" spans="1:15" x14ac:dyDescent="0.2">
      <c r="A4362">
        <v>4359</v>
      </c>
      <c r="B4362" t="s">
        <v>5183</v>
      </c>
      <c r="C4362">
        <v>1614.9238945204099</v>
      </c>
      <c r="D4362">
        <v>0.61579486295629904</v>
      </c>
      <c r="E4362">
        <v>0.105845961662119</v>
      </c>
      <c r="F4362">
        <v>5.8178399372669203</v>
      </c>
      <c r="G4362" s="1">
        <v>5.9612943121542701E-9</v>
      </c>
      <c r="H4362" s="1">
        <v>4.5110271625226599E-8</v>
      </c>
      <c r="I4362" s="4">
        <v>29.453462195874899</v>
      </c>
      <c r="J4362" s="13">
        <v>39.176844193774301</v>
      </c>
      <c r="K4362" s="2">
        <v>37.927897866792598</v>
      </c>
      <c r="L4362" s="2">
        <v>47.5585999597333</v>
      </c>
      <c r="M4362" s="2">
        <v>27.767212611999401</v>
      </c>
      <c r="N4362" s="14">
        <v>25.731256687924599</v>
      </c>
      <c r="O4362" s="3" t="s">
        <v>8570</v>
      </c>
    </row>
    <row r="4363" spans="1:15" x14ac:dyDescent="0.2">
      <c r="A4363">
        <v>4360</v>
      </c>
      <c r="B4363" t="s">
        <v>6065</v>
      </c>
      <c r="C4363">
        <v>5912.6825260898004</v>
      </c>
      <c r="D4363">
        <v>0.61602902357312606</v>
      </c>
      <c r="E4363">
        <v>0.138182282674154</v>
      </c>
      <c r="F4363">
        <v>4.45808979017791</v>
      </c>
      <c r="G4363" s="1">
        <v>8.2693264414111306E-6</v>
      </c>
      <c r="H4363" s="1">
        <v>4.1673571008610098E-5</v>
      </c>
      <c r="I4363" s="4">
        <v>203.22857133354401</v>
      </c>
      <c r="J4363" s="13">
        <v>215.27140381599699</v>
      </c>
      <c r="K4363" s="2">
        <v>252.37109040399801</v>
      </c>
      <c r="L4363" s="2">
        <v>262.72521303341398</v>
      </c>
      <c r="M4363" s="2">
        <v>173.44770670633201</v>
      </c>
      <c r="N4363" s="14">
        <v>169.297673597401</v>
      </c>
      <c r="O4363" s="3" t="s">
        <v>8570</v>
      </c>
    </row>
    <row r="4364" spans="1:15" x14ac:dyDescent="0.2">
      <c r="A4364">
        <v>4361</v>
      </c>
      <c r="B4364" t="s">
        <v>6659</v>
      </c>
      <c r="C4364">
        <v>204.906664527972</v>
      </c>
      <c r="D4364">
        <v>0.61621022631103395</v>
      </c>
      <c r="E4364">
        <v>0.16859010188721499</v>
      </c>
      <c r="F4364">
        <v>3.6550795059325201</v>
      </c>
      <c r="G4364">
        <v>2.5710228843836401E-4</v>
      </c>
      <c r="H4364">
        <v>1.0064982013700599E-3</v>
      </c>
      <c r="I4364" s="4">
        <v>0.60342607949370697</v>
      </c>
      <c r="J4364" s="13">
        <v>0.95451953995337102</v>
      </c>
      <c r="K4364" s="2">
        <v>1.5155959438448301</v>
      </c>
      <c r="L4364" s="2">
        <v>1.0166943174668901</v>
      </c>
      <c r="M4364" s="2">
        <v>0.61766334687070101</v>
      </c>
      <c r="N4364" s="14">
        <v>0.62700585345030502</v>
      </c>
      <c r="O4364" s="3" t="s">
        <v>8570</v>
      </c>
    </row>
    <row r="4365" spans="1:15" x14ac:dyDescent="0.2">
      <c r="A4365">
        <v>4362</v>
      </c>
      <c r="B4365" t="s">
        <v>5617</v>
      </c>
      <c r="C4365">
        <v>891.66920017098801</v>
      </c>
      <c r="D4365">
        <v>0.61633498786476903</v>
      </c>
      <c r="E4365">
        <v>0.120350760693809</v>
      </c>
      <c r="F4365">
        <v>5.12115573106197</v>
      </c>
      <c r="G4365" s="1">
        <v>3.0366872752681199E-7</v>
      </c>
      <c r="H4365" s="1">
        <v>1.8664778693177899E-6</v>
      </c>
      <c r="I4365" s="4">
        <v>48.158689319476899</v>
      </c>
      <c r="J4365" s="13">
        <v>61.191208069775598</v>
      </c>
      <c r="K4365" s="2">
        <v>64.0118329131395</v>
      </c>
      <c r="L4365" s="2">
        <v>66.286412097175301</v>
      </c>
      <c r="M4365" s="2">
        <v>45.386384833562303</v>
      </c>
      <c r="N4365" s="14">
        <v>43.7685371843138</v>
      </c>
      <c r="O4365" s="3" t="s">
        <v>8570</v>
      </c>
    </row>
    <row r="4366" spans="1:15" x14ac:dyDescent="0.2">
      <c r="A4366">
        <v>4363</v>
      </c>
      <c r="B4366" t="s">
        <v>5646</v>
      </c>
      <c r="C4366">
        <v>598.33957754824701</v>
      </c>
      <c r="D4366">
        <v>0.61663831768405497</v>
      </c>
      <c r="E4366">
        <v>0.121312579170982</v>
      </c>
      <c r="F4366">
        <v>5.0830533972486496</v>
      </c>
      <c r="G4366" s="1">
        <v>3.7141523181174798E-7</v>
      </c>
      <c r="H4366" s="1">
        <v>2.2572329589837302E-6</v>
      </c>
      <c r="I4366" s="4" t="e">
        <v>#N/A</v>
      </c>
      <c r="J4366" s="13" t="e">
        <v>#N/A</v>
      </c>
      <c r="K4366" s="2" t="e">
        <v>#N/A</v>
      </c>
      <c r="L4366" s="2" t="e">
        <v>#N/A</v>
      </c>
      <c r="M4366" s="2" t="e">
        <v>#N/A</v>
      </c>
      <c r="N4366" s="14" t="e">
        <v>#N/A</v>
      </c>
      <c r="O4366" s="3" t="s">
        <v>8570</v>
      </c>
    </row>
    <row r="4367" spans="1:15" x14ac:dyDescent="0.2">
      <c r="A4367">
        <v>4364</v>
      </c>
      <c r="B4367" t="s">
        <v>5466</v>
      </c>
      <c r="C4367">
        <v>2389.3689437715102</v>
      </c>
      <c r="D4367">
        <v>0.61686755392869197</v>
      </c>
      <c r="E4367">
        <v>0.115357154622069</v>
      </c>
      <c r="F4367">
        <v>5.3474581264565897</v>
      </c>
      <c r="G4367" s="1">
        <v>8.9198038791975205E-8</v>
      </c>
      <c r="H4367" s="1">
        <v>5.8692309525119701E-7</v>
      </c>
      <c r="I4367" s="4">
        <v>30.7745529904237</v>
      </c>
      <c r="J4367" s="13">
        <v>32.196750826483097</v>
      </c>
      <c r="K4367" s="2">
        <v>34.829211599889703</v>
      </c>
      <c r="L4367" s="2">
        <v>41.0830096323497</v>
      </c>
      <c r="M4367" s="2">
        <v>25.408140362374901</v>
      </c>
      <c r="N4367" s="14">
        <v>25.334559621922299</v>
      </c>
      <c r="O4367" s="3" t="s">
        <v>8570</v>
      </c>
    </row>
    <row r="4368" spans="1:15" x14ac:dyDescent="0.2">
      <c r="A4368">
        <v>4365</v>
      </c>
      <c r="B4368" t="s">
        <v>6494</v>
      </c>
      <c r="C4368">
        <v>956.45246401979398</v>
      </c>
      <c r="D4368">
        <v>0.61743673415085598</v>
      </c>
      <c r="E4368">
        <v>0.15900908154591401</v>
      </c>
      <c r="F4368">
        <v>3.8830281147971402</v>
      </c>
      <c r="G4368">
        <v>1.0316363448775001E-4</v>
      </c>
      <c r="H4368">
        <v>4.34311230371566E-4</v>
      </c>
      <c r="I4368" s="4">
        <v>128.125528949168</v>
      </c>
      <c r="J4368" s="13">
        <v>84.1769738020311</v>
      </c>
      <c r="K4368" s="2">
        <v>99.761387965782703</v>
      </c>
      <c r="L4368" s="2">
        <v>101.086003847881</v>
      </c>
      <c r="M4368" s="2">
        <v>66.277328320395</v>
      </c>
      <c r="N4368" s="14">
        <v>66.2266330587466</v>
      </c>
      <c r="O4368" s="3" t="s">
        <v>8570</v>
      </c>
    </row>
    <row r="4369" spans="1:15" x14ac:dyDescent="0.2">
      <c r="A4369">
        <v>4366</v>
      </c>
      <c r="B4369" t="s">
        <v>4187</v>
      </c>
      <c r="C4369">
        <v>1475.45108982016</v>
      </c>
      <c r="D4369">
        <v>0.61785942489105505</v>
      </c>
      <c r="E4369">
        <v>7.7764929957276199E-2</v>
      </c>
      <c r="F4369">
        <v>7.9452193325513898</v>
      </c>
      <c r="G4369" s="1">
        <v>1.9384748519714601E-15</v>
      </c>
      <c r="H4369" s="1">
        <v>2.6468933677003499E-14</v>
      </c>
      <c r="I4369" s="4">
        <v>39.9788729201886</v>
      </c>
      <c r="J4369" s="13">
        <v>33.490197765506501</v>
      </c>
      <c r="K4369" s="2">
        <v>28.531827702480602</v>
      </c>
      <c r="L4369" s="2">
        <v>30.511575487965601</v>
      </c>
      <c r="M4369" s="2">
        <v>21.383577018096599</v>
      </c>
      <c r="N4369" s="14">
        <v>21.394846883479499</v>
      </c>
      <c r="O4369" s="3" t="s">
        <v>8570</v>
      </c>
    </row>
    <row r="4370" spans="1:15" x14ac:dyDescent="0.2">
      <c r="A4370">
        <v>4367</v>
      </c>
      <c r="B4370" t="s">
        <v>3821</v>
      </c>
      <c r="C4370">
        <v>5112.4900235083196</v>
      </c>
      <c r="D4370">
        <v>0.618049057911497</v>
      </c>
      <c r="E4370">
        <v>6.7636261209784193E-2</v>
      </c>
      <c r="F4370">
        <v>9.1378359308555392</v>
      </c>
      <c r="G4370" s="1">
        <v>6.37145045731349E-20</v>
      </c>
      <c r="H4370" s="1">
        <v>1.1645595558089599E-18</v>
      </c>
      <c r="I4370" s="4">
        <v>41.768818488563902</v>
      </c>
      <c r="J4370" s="13">
        <v>61.423617910398001</v>
      </c>
      <c r="K4370" s="2">
        <v>57.922830274455599</v>
      </c>
      <c r="L4370" s="2">
        <v>58.556947498303401</v>
      </c>
      <c r="M4370" s="2">
        <v>40.4469310400466</v>
      </c>
      <c r="N4370" s="14">
        <v>38.819151531139902</v>
      </c>
      <c r="O4370" s="3" t="s">
        <v>8570</v>
      </c>
    </row>
    <row r="4371" spans="1:15" x14ac:dyDescent="0.2">
      <c r="A4371">
        <v>4368</v>
      </c>
      <c r="B4371" t="s">
        <v>6576</v>
      </c>
      <c r="C4371">
        <v>260.194265282103</v>
      </c>
      <c r="D4371">
        <v>0.61824899832231095</v>
      </c>
      <c r="E4371">
        <v>0.16336875722563399</v>
      </c>
      <c r="F4371">
        <v>3.7843771895040201</v>
      </c>
      <c r="G4371">
        <v>1.5409397494344499E-4</v>
      </c>
      <c r="H4371">
        <v>6.2893074836095804E-4</v>
      </c>
      <c r="I4371" s="4">
        <v>9.2892550940247407</v>
      </c>
      <c r="J4371" s="13">
        <v>5.8203501243717204</v>
      </c>
      <c r="K4371" s="2">
        <v>5.7445865314223896</v>
      </c>
      <c r="L4371" s="2">
        <v>6.1964230718095603</v>
      </c>
      <c r="M4371" s="2">
        <v>4.42388070389128</v>
      </c>
      <c r="N4371" s="14">
        <v>3.8326695194314202</v>
      </c>
      <c r="O4371" s="3" t="s">
        <v>8570</v>
      </c>
    </row>
    <row r="4372" spans="1:15" x14ac:dyDescent="0.2">
      <c r="A4372">
        <v>4369</v>
      </c>
      <c r="B4372" t="s">
        <v>7755</v>
      </c>
      <c r="C4372">
        <v>92.044133457781598</v>
      </c>
      <c r="D4372">
        <v>0.61858168285137904</v>
      </c>
      <c r="E4372">
        <v>0.25420971093627098</v>
      </c>
      <c r="F4372">
        <v>2.4333518990014298</v>
      </c>
      <c r="G4372">
        <v>1.49597539573496E-2</v>
      </c>
      <c r="H4372">
        <v>3.9549372336370299E-2</v>
      </c>
      <c r="I4372" s="4">
        <v>6.6693048835590796</v>
      </c>
      <c r="J4372" s="13">
        <v>12.562172705000499</v>
      </c>
      <c r="K4372" s="2">
        <v>10.006684701637001</v>
      </c>
      <c r="L4372" s="2">
        <v>9.9831908553947599</v>
      </c>
      <c r="M4372" s="2">
        <v>8.4373224720259792</v>
      </c>
      <c r="N4372" s="14">
        <v>6.8611564275597097</v>
      </c>
      <c r="O4372" s="3" t="s">
        <v>8570</v>
      </c>
    </row>
    <row r="4373" spans="1:15" x14ac:dyDescent="0.2">
      <c r="A4373">
        <v>4370</v>
      </c>
      <c r="B4373" t="s">
        <v>4680</v>
      </c>
      <c r="C4373">
        <v>4203.6255998564202</v>
      </c>
      <c r="D4373">
        <v>0.618970507969689</v>
      </c>
      <c r="E4373">
        <v>9.1762516169433497E-2</v>
      </c>
      <c r="F4373">
        <v>6.7453523923297896</v>
      </c>
      <c r="G4373" s="1">
        <v>1.5265606067033E-11</v>
      </c>
      <c r="H4373" s="1">
        <v>1.5071226492619101E-10</v>
      </c>
      <c r="I4373" s="4">
        <v>66.231836179938895</v>
      </c>
      <c r="J4373" s="13">
        <v>81.144214603552001</v>
      </c>
      <c r="K4373" s="2">
        <v>81.768139330910799</v>
      </c>
      <c r="L4373" s="2">
        <v>82.365220275132899</v>
      </c>
      <c r="M4373" s="2">
        <v>61.436251056696598</v>
      </c>
      <c r="N4373" s="14">
        <v>54.692919625799703</v>
      </c>
      <c r="O4373" s="3" t="s">
        <v>8570</v>
      </c>
    </row>
    <row r="4374" spans="1:15" x14ac:dyDescent="0.2">
      <c r="A4374">
        <v>4371</v>
      </c>
      <c r="B4374" t="s">
        <v>4773</v>
      </c>
      <c r="C4374">
        <v>2230.6071397415199</v>
      </c>
      <c r="D4374">
        <v>0.61903761124114998</v>
      </c>
      <c r="E4374">
        <v>9.4213456087581998E-2</v>
      </c>
      <c r="F4374">
        <v>6.5705859539393696</v>
      </c>
      <c r="G4374" s="1">
        <v>5.01176428920465E-11</v>
      </c>
      <c r="H4374" s="1">
        <v>4.70017000712544E-10</v>
      </c>
      <c r="I4374" s="4">
        <v>166.95743948382301</v>
      </c>
      <c r="J4374" s="13">
        <v>141.54302959207899</v>
      </c>
      <c r="K4374" s="2">
        <v>145.40617379367899</v>
      </c>
      <c r="L4374" s="2">
        <v>142.086620145512</v>
      </c>
      <c r="M4374" s="2">
        <v>97.310535612056199</v>
      </c>
      <c r="N4374" s="14">
        <v>92.733894547492099</v>
      </c>
      <c r="O4374" s="3" t="s">
        <v>8570</v>
      </c>
    </row>
    <row r="4375" spans="1:15" x14ac:dyDescent="0.2">
      <c r="A4375">
        <v>4372</v>
      </c>
      <c r="B4375" t="s">
        <v>5390</v>
      </c>
      <c r="C4375">
        <v>2010.1769067796599</v>
      </c>
      <c r="D4375">
        <v>0.61933823618974404</v>
      </c>
      <c r="E4375">
        <v>0.11303165645725601</v>
      </c>
      <c r="F4375">
        <v>5.4793343351909103</v>
      </c>
      <c r="G4375" s="1">
        <v>4.26928968696287E-8</v>
      </c>
      <c r="H4375" s="1">
        <v>2.9196664808651103E-7</v>
      </c>
      <c r="I4375" s="4">
        <v>31.496765314477599</v>
      </c>
      <c r="J4375" s="13">
        <v>27.968373270588799</v>
      </c>
      <c r="K4375" s="2">
        <v>28.8319697048547</v>
      </c>
      <c r="L4375" s="2">
        <v>31.4009773851412</v>
      </c>
      <c r="M4375" s="2">
        <v>19.5240894538974</v>
      </c>
      <c r="N4375" s="14">
        <v>19.545246545700799</v>
      </c>
      <c r="O4375" s="3" t="s">
        <v>8570</v>
      </c>
    </row>
    <row r="4376" spans="1:15" x14ac:dyDescent="0.2">
      <c r="A4376">
        <v>4373</v>
      </c>
      <c r="B4376" t="s">
        <v>7601</v>
      </c>
      <c r="C4376">
        <v>170.583316752462</v>
      </c>
      <c r="D4376">
        <v>0.61995493191087103</v>
      </c>
      <c r="E4376">
        <v>0.23850610782002499</v>
      </c>
      <c r="F4376">
        <v>2.5993251811340801</v>
      </c>
      <c r="G4376">
        <v>9.34072422533231E-3</v>
      </c>
      <c r="H4376">
        <v>2.6058126731974399E-2</v>
      </c>
      <c r="I4376" s="4">
        <v>5.9474644505639898</v>
      </c>
      <c r="J4376" s="13">
        <v>7.6761400712208596</v>
      </c>
      <c r="K4376" s="2">
        <v>8.7088533043539496</v>
      </c>
      <c r="L4376" s="2">
        <v>10.155745995850999</v>
      </c>
      <c r="M4376" s="2">
        <v>5.6499604622922597</v>
      </c>
      <c r="N4376" s="14">
        <v>6.7003689952016199</v>
      </c>
      <c r="O4376" s="3" t="s">
        <v>8570</v>
      </c>
    </row>
    <row r="4377" spans="1:15" x14ac:dyDescent="0.2">
      <c r="A4377">
        <v>4374</v>
      </c>
      <c r="B4377" t="s">
        <v>5153</v>
      </c>
      <c r="C4377">
        <v>1252.430055108</v>
      </c>
      <c r="D4377">
        <v>0.62007574287803002</v>
      </c>
      <c r="E4377">
        <v>0.105525511435216</v>
      </c>
      <c r="F4377">
        <v>5.8760742728900004</v>
      </c>
      <c r="G4377" s="1">
        <v>4.2010989251260503E-9</v>
      </c>
      <c r="H4377" s="1">
        <v>3.2264969852087899E-8</v>
      </c>
      <c r="I4377" s="4">
        <v>31.0438883418736</v>
      </c>
      <c r="J4377" s="13">
        <v>34.562363523888799</v>
      </c>
      <c r="K4377" s="2">
        <v>35.234459236096299</v>
      </c>
      <c r="L4377" s="2">
        <v>33.470927247151401</v>
      </c>
      <c r="M4377" s="2">
        <v>24.995061993656101</v>
      </c>
      <c r="N4377" s="14">
        <v>22.9332204169161</v>
      </c>
      <c r="O4377" s="3" t="s">
        <v>8570</v>
      </c>
    </row>
    <row r="4378" spans="1:15" x14ac:dyDescent="0.2">
      <c r="A4378">
        <v>4375</v>
      </c>
      <c r="B4378" t="s">
        <v>5604</v>
      </c>
      <c r="C4378">
        <v>19413.269424152601</v>
      </c>
      <c r="D4378">
        <v>0.62014139940843405</v>
      </c>
      <c r="E4378">
        <v>0.12070362786879001</v>
      </c>
      <c r="F4378">
        <v>5.13771963906962</v>
      </c>
      <c r="G4378" s="1">
        <v>2.7809235018010702E-7</v>
      </c>
      <c r="H4378" s="1">
        <v>1.7179488346827901E-6</v>
      </c>
      <c r="I4378" s="4">
        <v>3185.5540812463601</v>
      </c>
      <c r="J4378" s="13">
        <v>2385.2915364515402</v>
      </c>
      <c r="K4378" s="2">
        <v>2732.6424287425498</v>
      </c>
      <c r="L4378" s="2">
        <v>2599.9565018881099</v>
      </c>
      <c r="M4378" s="2">
        <v>1796.31070286145</v>
      </c>
      <c r="N4378" s="14">
        <v>1747.79238767825</v>
      </c>
      <c r="O4378" s="3" t="s">
        <v>8570</v>
      </c>
    </row>
    <row r="4379" spans="1:15" x14ac:dyDescent="0.2">
      <c r="A4379">
        <v>4376</v>
      </c>
      <c r="B4379" t="s">
        <v>4776</v>
      </c>
      <c r="C4379">
        <v>2220.68788444549</v>
      </c>
      <c r="D4379">
        <v>0.62099908886152899</v>
      </c>
      <c r="E4379">
        <v>9.4607053859008805E-2</v>
      </c>
      <c r="F4379">
        <v>6.5639829540299699</v>
      </c>
      <c r="G4379" s="1">
        <v>5.2389193180276401E-11</v>
      </c>
      <c r="H4379" s="1">
        <v>4.9056434506423402E-10</v>
      </c>
      <c r="I4379" s="4">
        <v>44.492885142344903</v>
      </c>
      <c r="J4379" s="13">
        <v>47.457274298540497</v>
      </c>
      <c r="K4379" s="2">
        <v>38.888580805592497</v>
      </c>
      <c r="L4379" s="2">
        <v>37.523541095604102</v>
      </c>
      <c r="M4379" s="2">
        <v>25.974486633628601</v>
      </c>
      <c r="N4379" s="14">
        <v>26.3796880503841</v>
      </c>
      <c r="O4379" s="3" t="s">
        <v>8570</v>
      </c>
    </row>
    <row r="4380" spans="1:15" x14ac:dyDescent="0.2">
      <c r="A4380">
        <v>4377</v>
      </c>
      <c r="B4380" t="s">
        <v>5670</v>
      </c>
      <c r="C4380">
        <v>2058.4806380777</v>
      </c>
      <c r="D4380">
        <v>0.62112599987275996</v>
      </c>
      <c r="E4380">
        <v>0.12272982407445</v>
      </c>
      <c r="F4380">
        <v>5.0609214553747996</v>
      </c>
      <c r="G4380" s="1">
        <v>4.17235083257441E-7</v>
      </c>
      <c r="H4380" s="1">
        <v>2.5112497742857001E-6</v>
      </c>
      <c r="I4380" s="4">
        <v>28.7317964955303</v>
      </c>
      <c r="J4380" s="13">
        <v>30.834768860897199</v>
      </c>
      <c r="K4380" s="2">
        <v>25.8957460531939</v>
      </c>
      <c r="L4380" s="2">
        <v>32.781413561301697</v>
      </c>
      <c r="M4380" s="2">
        <v>17.034148074456901</v>
      </c>
      <c r="N4380" s="14">
        <v>17.084784958488498</v>
      </c>
      <c r="O4380" s="3" t="s">
        <v>8570</v>
      </c>
    </row>
    <row r="4381" spans="1:15" x14ac:dyDescent="0.2">
      <c r="A4381">
        <v>4378</v>
      </c>
      <c r="B4381" t="s">
        <v>7433</v>
      </c>
      <c r="C4381">
        <v>284.60205901770399</v>
      </c>
      <c r="D4381">
        <v>0.62167481042544004</v>
      </c>
      <c r="E4381">
        <v>0.22397779358494599</v>
      </c>
      <c r="F4381">
        <v>2.7756091372945102</v>
      </c>
      <c r="G4381">
        <v>5.5098403442312097E-3</v>
      </c>
      <c r="H4381">
        <v>1.6238691228830801E-2</v>
      </c>
      <c r="I4381" s="4">
        <v>5.73089281010453</v>
      </c>
      <c r="J4381" s="13">
        <v>5.8005577394633097</v>
      </c>
      <c r="K4381" s="2">
        <v>4.5032138866137297</v>
      </c>
      <c r="L4381" s="2">
        <v>5.9830675623230603</v>
      </c>
      <c r="M4381" s="2">
        <v>3.17218095988681</v>
      </c>
      <c r="N4381" s="14">
        <v>4.2962524725324398</v>
      </c>
      <c r="O4381" s="3" t="s">
        <v>8570</v>
      </c>
    </row>
    <row r="4382" spans="1:15" x14ac:dyDescent="0.2">
      <c r="A4382">
        <v>4379</v>
      </c>
      <c r="B4382" t="s">
        <v>5611</v>
      </c>
      <c r="C4382">
        <v>462.28624156982499</v>
      </c>
      <c r="D4382">
        <v>0.62168394951087003</v>
      </c>
      <c r="E4382">
        <v>0.121238264778881</v>
      </c>
      <c r="F4382">
        <v>5.1277865997564698</v>
      </c>
      <c r="G4382" s="1">
        <v>2.9316847885622797E-7</v>
      </c>
      <c r="H4382" s="1">
        <v>1.8055855770892301E-6</v>
      </c>
      <c r="I4382" s="4">
        <v>14.192313098225799</v>
      </c>
      <c r="J4382" s="13">
        <v>14.268864216171</v>
      </c>
      <c r="K4382" s="2">
        <v>12.2866791024537</v>
      </c>
      <c r="L4382" s="2">
        <v>13.9037650226342</v>
      </c>
      <c r="M4382" s="2">
        <v>6.0762885045902699</v>
      </c>
      <c r="N4382" s="14">
        <v>7.5478498808896299</v>
      </c>
      <c r="O4382" s="3" t="s">
        <v>8570</v>
      </c>
    </row>
    <row r="4383" spans="1:15" x14ac:dyDescent="0.2">
      <c r="A4383">
        <v>4380</v>
      </c>
      <c r="B4383" t="s">
        <v>3632</v>
      </c>
      <c r="C4383">
        <v>3137.1109716904498</v>
      </c>
      <c r="D4383">
        <v>0.62235424634938097</v>
      </c>
      <c r="E4383">
        <v>6.3187162305829506E-2</v>
      </c>
      <c r="F4383">
        <v>9.8493780008216003</v>
      </c>
      <c r="G4383" s="1">
        <v>6.8969469188975003E-23</v>
      </c>
      <c r="H4383" s="1">
        <v>1.52371206612957E-21</v>
      </c>
      <c r="I4383" s="4">
        <v>79.133353230191105</v>
      </c>
      <c r="J4383" s="13">
        <v>69.4174020946719</v>
      </c>
      <c r="K4383" s="2">
        <v>67.3519762433708</v>
      </c>
      <c r="L4383" s="2">
        <v>69.699100748375102</v>
      </c>
      <c r="M4383" s="2">
        <v>46.192277245731901</v>
      </c>
      <c r="N4383" s="14">
        <v>45.094735117725797</v>
      </c>
      <c r="O4383" s="3" t="s">
        <v>8570</v>
      </c>
    </row>
    <row r="4384" spans="1:15" x14ac:dyDescent="0.2">
      <c r="A4384">
        <v>4381</v>
      </c>
      <c r="B4384" t="s">
        <v>7384</v>
      </c>
      <c r="C4384">
        <v>131.42948979101001</v>
      </c>
      <c r="D4384">
        <v>0.62416793660092196</v>
      </c>
      <c r="E4384">
        <v>0.22137590088566</v>
      </c>
      <c r="F4384">
        <v>2.81949360388285</v>
      </c>
      <c r="G4384">
        <v>4.8099489570727896E-3</v>
      </c>
      <c r="H4384">
        <v>1.43825862575404E-2</v>
      </c>
      <c r="I4384" s="4">
        <v>1.1288108864153701</v>
      </c>
      <c r="J4384" s="13">
        <v>1.61831367362787</v>
      </c>
      <c r="K4384" s="2">
        <v>1.6923158653443799</v>
      </c>
      <c r="L4384" s="2">
        <v>1.9027458275990901</v>
      </c>
      <c r="M4384" s="2">
        <v>1.2201231948631901</v>
      </c>
      <c r="N4384" s="14">
        <v>1.1841250166903201</v>
      </c>
      <c r="O4384" s="3" t="s">
        <v>8570</v>
      </c>
    </row>
    <row r="4385" spans="1:15" x14ac:dyDescent="0.2">
      <c r="A4385">
        <v>4382</v>
      </c>
      <c r="B4385" t="s">
        <v>5201</v>
      </c>
      <c r="C4385">
        <v>7646.8000649449004</v>
      </c>
      <c r="D4385">
        <v>0.62527985745499903</v>
      </c>
      <c r="E4385">
        <v>0.108113358659967</v>
      </c>
      <c r="F4385">
        <v>5.7835577879103504</v>
      </c>
      <c r="G4385" s="1">
        <v>7.3137047395887602E-9</v>
      </c>
      <c r="H4385" s="1">
        <v>5.47538301322349E-8</v>
      </c>
      <c r="I4385" s="4">
        <v>49.460992112589203</v>
      </c>
      <c r="J4385" s="13">
        <v>67.008184330229597</v>
      </c>
      <c r="K4385" s="2">
        <v>72.315892630804598</v>
      </c>
      <c r="L4385" s="2">
        <v>78.307054615792595</v>
      </c>
      <c r="M4385" s="2">
        <v>46.286670888306702</v>
      </c>
      <c r="N4385" s="14">
        <v>42.781559159498997</v>
      </c>
      <c r="O4385" s="3" t="s">
        <v>8570</v>
      </c>
    </row>
    <row r="4386" spans="1:15" x14ac:dyDescent="0.2">
      <c r="A4386">
        <v>4383</v>
      </c>
      <c r="B4386" t="s">
        <v>3619</v>
      </c>
      <c r="C4386">
        <v>5526.1868179684598</v>
      </c>
      <c r="D4386">
        <v>0.62533598797545198</v>
      </c>
      <c r="E4386">
        <v>6.3114333373629705E-2</v>
      </c>
      <c r="F4386">
        <v>9.9079868953623205</v>
      </c>
      <c r="G4386" s="1">
        <v>3.84311444108602E-23</v>
      </c>
      <c r="H4386" s="1">
        <v>8.5996750167904593E-22</v>
      </c>
      <c r="I4386" s="4">
        <v>1292.29812990494</v>
      </c>
      <c r="J4386" s="13">
        <v>955.66391001898705</v>
      </c>
      <c r="K4386" s="2">
        <v>887.79802455471702</v>
      </c>
      <c r="L4386" s="2">
        <v>897.11385830484801</v>
      </c>
      <c r="M4386" s="2">
        <v>642.71899817820804</v>
      </c>
      <c r="N4386" s="14">
        <v>644.58756743335698</v>
      </c>
      <c r="O4386" s="3" t="s">
        <v>8570</v>
      </c>
    </row>
    <row r="4387" spans="1:15" x14ac:dyDescent="0.2">
      <c r="A4387">
        <v>4384</v>
      </c>
      <c r="B4387" t="s">
        <v>5769</v>
      </c>
      <c r="C4387">
        <v>1444.67976689384</v>
      </c>
      <c r="D4387">
        <v>0.62540999031043898</v>
      </c>
      <c r="E4387">
        <v>0.12693966384548699</v>
      </c>
      <c r="F4387">
        <v>4.9268287890828004</v>
      </c>
      <c r="G4387" s="1">
        <v>8.3574925002252296E-7</v>
      </c>
      <c r="H4387" s="1">
        <v>4.8250299362220401E-6</v>
      </c>
      <c r="I4387" s="4">
        <v>19.688053832784799</v>
      </c>
      <c r="J4387" s="13">
        <v>22.638551456279501</v>
      </c>
      <c r="K4387" s="2">
        <v>21.133742798045802</v>
      </c>
      <c r="L4387" s="2">
        <v>24.8048460605517</v>
      </c>
      <c r="M4387" s="2">
        <v>14.082051048131801</v>
      </c>
      <c r="N4387" s="14">
        <v>14.9704506446447</v>
      </c>
      <c r="O4387" s="3" t="s">
        <v>8570</v>
      </c>
    </row>
    <row r="4388" spans="1:15" x14ac:dyDescent="0.2">
      <c r="A4388">
        <v>4385</v>
      </c>
      <c r="B4388" t="s">
        <v>3427</v>
      </c>
      <c r="C4388">
        <v>5403.9225137763797</v>
      </c>
      <c r="D4388">
        <v>0.62567444055655397</v>
      </c>
      <c r="E4388">
        <v>5.7344338530953602E-2</v>
      </c>
      <c r="F4388">
        <v>10.910831942351599</v>
      </c>
      <c r="G4388" s="1">
        <v>1.0231567230659999E-27</v>
      </c>
      <c r="H4388" s="1">
        <v>2.8964852999726599E-26</v>
      </c>
      <c r="I4388" s="4">
        <v>492.66154156593399</v>
      </c>
      <c r="J4388" s="13">
        <v>385.03828821011803</v>
      </c>
      <c r="K4388" s="2">
        <v>356.82734406591902</v>
      </c>
      <c r="L4388" s="2">
        <v>368.85221245702598</v>
      </c>
      <c r="M4388" s="2">
        <v>262.94927687812401</v>
      </c>
      <c r="N4388" s="14">
        <v>252.18069133866001</v>
      </c>
      <c r="O4388" s="3" t="s">
        <v>8570</v>
      </c>
    </row>
    <row r="4389" spans="1:15" x14ac:dyDescent="0.2">
      <c r="A4389">
        <v>4386</v>
      </c>
      <c r="B4389" t="s">
        <v>4246</v>
      </c>
      <c r="C4389">
        <v>1588.1811369091599</v>
      </c>
      <c r="D4389">
        <v>0.62638204147695098</v>
      </c>
      <c r="E4389">
        <v>8.0305140164208602E-2</v>
      </c>
      <c r="F4389">
        <v>7.8000242599181098</v>
      </c>
      <c r="G4389" s="1">
        <v>6.1895275351449302E-15</v>
      </c>
      <c r="H4389" s="1">
        <v>8.1059837208520002E-14</v>
      </c>
      <c r="I4389" s="4">
        <v>13.8286047941624</v>
      </c>
      <c r="J4389" s="13">
        <v>11.3198684769848</v>
      </c>
      <c r="K4389" s="2">
        <v>9.5187631368351298</v>
      </c>
      <c r="L4389" s="2">
        <v>10.398508039812301</v>
      </c>
      <c r="M4389" s="2">
        <v>7.35784603170341</v>
      </c>
      <c r="N4389" s="14">
        <v>6.9798090981868297</v>
      </c>
      <c r="O4389" s="3" t="s">
        <v>8570</v>
      </c>
    </row>
    <row r="4390" spans="1:15" x14ac:dyDescent="0.2">
      <c r="A4390">
        <v>4387</v>
      </c>
      <c r="B4390" t="s">
        <v>6737</v>
      </c>
      <c r="C4390">
        <v>219.90879423245701</v>
      </c>
      <c r="D4390">
        <v>0.62657539068740398</v>
      </c>
      <c r="E4390">
        <v>0.176640568672295</v>
      </c>
      <c r="F4390">
        <v>3.5471771597941002</v>
      </c>
      <c r="G4390">
        <v>3.89382656041957E-4</v>
      </c>
      <c r="H4390">
        <v>1.47432506127488E-3</v>
      </c>
      <c r="I4390" s="4">
        <v>7.0449254212821497</v>
      </c>
      <c r="J4390" s="13">
        <v>8.3706678209111001</v>
      </c>
      <c r="K4390" s="2">
        <v>8.6707545208960006</v>
      </c>
      <c r="L4390" s="2">
        <v>7.2420268032797299</v>
      </c>
      <c r="M4390" s="2">
        <v>4.6751063811291704</v>
      </c>
      <c r="N4390" s="14">
        <v>6.0587169301392798</v>
      </c>
      <c r="O4390" s="3" t="s">
        <v>8570</v>
      </c>
    </row>
    <row r="4391" spans="1:15" x14ac:dyDescent="0.2">
      <c r="A4391">
        <v>4388</v>
      </c>
      <c r="B4391" t="s">
        <v>6005</v>
      </c>
      <c r="C4391">
        <v>589.06100729829905</v>
      </c>
      <c r="D4391">
        <v>0.62675092018172596</v>
      </c>
      <c r="E4391">
        <v>0.13766578671032001</v>
      </c>
      <c r="F4391">
        <v>4.5526992229416496</v>
      </c>
      <c r="G4391" s="1">
        <v>5.29619671268959E-6</v>
      </c>
      <c r="H4391" s="1">
        <v>2.7358626175926301E-5</v>
      </c>
      <c r="I4391" s="4">
        <v>42.4545124114007</v>
      </c>
      <c r="J4391" s="13">
        <v>39.702443454129401</v>
      </c>
      <c r="K4391" s="2">
        <v>38.4975014225097</v>
      </c>
      <c r="L4391" s="2">
        <v>39.909772108566997</v>
      </c>
      <c r="M4391" s="2">
        <v>24.589527513981899</v>
      </c>
      <c r="N4391" s="14">
        <v>27.225018172123001</v>
      </c>
      <c r="O4391" s="3" t="s">
        <v>8570</v>
      </c>
    </row>
    <row r="4392" spans="1:15" x14ac:dyDescent="0.2">
      <c r="A4392">
        <v>4389</v>
      </c>
      <c r="B4392" t="s">
        <v>4875</v>
      </c>
      <c r="C4392">
        <v>1269.05120405046</v>
      </c>
      <c r="D4392">
        <v>0.62679372149424695</v>
      </c>
      <c r="E4392">
        <v>9.8504744111166997E-2</v>
      </c>
      <c r="F4392">
        <v>6.3630815667810001</v>
      </c>
      <c r="G4392" s="1">
        <v>1.977456077203E-10</v>
      </c>
      <c r="H4392" s="1">
        <v>1.7570491115176701E-9</v>
      </c>
      <c r="I4392" s="4">
        <v>12.984895888712</v>
      </c>
      <c r="J4392" s="13">
        <v>19.820905830329199</v>
      </c>
      <c r="K4392" s="2">
        <v>18.863404845558598</v>
      </c>
      <c r="L4392" s="2">
        <v>20.111841171762102</v>
      </c>
      <c r="M4392" s="2">
        <v>13.380614802154399</v>
      </c>
      <c r="N4392" s="14">
        <v>13.968143831693901</v>
      </c>
      <c r="O4392" s="3" t="s">
        <v>8570</v>
      </c>
    </row>
    <row r="4393" spans="1:15" x14ac:dyDescent="0.2">
      <c r="A4393">
        <v>4390</v>
      </c>
      <c r="B4393" t="s">
        <v>6426</v>
      </c>
      <c r="C4393">
        <v>17704.180549581899</v>
      </c>
      <c r="D4393">
        <v>0.62753826811093905</v>
      </c>
      <c r="E4393">
        <v>0.158500105308745</v>
      </c>
      <c r="F4393">
        <v>3.95922934491777</v>
      </c>
      <c r="G4393" s="1">
        <v>7.5192003879092801E-5</v>
      </c>
      <c r="H4393">
        <v>3.2515533329314302E-4</v>
      </c>
      <c r="I4393" s="4">
        <v>1097.41803719723</v>
      </c>
      <c r="J4393" s="13">
        <v>851.67241186940498</v>
      </c>
      <c r="K4393" s="2">
        <v>1024.53748520156</v>
      </c>
      <c r="L4393" s="2">
        <v>1079.39542063308</v>
      </c>
      <c r="M4393" s="2">
        <v>694.37358370545803</v>
      </c>
      <c r="N4393" s="14">
        <v>680.04517473796</v>
      </c>
      <c r="O4393" s="3" t="s">
        <v>8570</v>
      </c>
    </row>
    <row r="4394" spans="1:15" x14ac:dyDescent="0.2">
      <c r="A4394">
        <v>4391</v>
      </c>
      <c r="B4394" t="s">
        <v>5303</v>
      </c>
      <c r="C4394">
        <v>16992.827165840201</v>
      </c>
      <c r="D4394">
        <v>0.62830872394170201</v>
      </c>
      <c r="E4394">
        <v>0.11178794678361501</v>
      </c>
      <c r="F4394">
        <v>5.6205408724243</v>
      </c>
      <c r="G4394" s="1">
        <v>1.90360547837115E-8</v>
      </c>
      <c r="H4394" s="1">
        <v>1.3559151251147999E-7</v>
      </c>
      <c r="I4394" s="4">
        <v>2755.4760871623698</v>
      </c>
      <c r="J4394" s="13">
        <v>2209.8009649109899</v>
      </c>
      <c r="K4394" s="2">
        <v>2402.2357969567101</v>
      </c>
      <c r="L4394" s="2">
        <v>2316.3021348873699</v>
      </c>
      <c r="M4394" s="2">
        <v>1643.79429576643</v>
      </c>
      <c r="N4394" s="14">
        <v>1597.9453445975801</v>
      </c>
      <c r="O4394" s="3" t="s">
        <v>8570</v>
      </c>
    </row>
    <row r="4395" spans="1:15" x14ac:dyDescent="0.2">
      <c r="A4395">
        <v>4392</v>
      </c>
      <c r="B4395" t="s">
        <v>5147</v>
      </c>
      <c r="C4395">
        <v>622.117323080142</v>
      </c>
      <c r="D4395">
        <v>0.62847600953671101</v>
      </c>
      <c r="E4395">
        <v>0.106804461148526</v>
      </c>
      <c r="F4395">
        <v>5.8843610349078199</v>
      </c>
      <c r="G4395" s="1">
        <v>3.9959471585279603E-9</v>
      </c>
      <c r="H4395" s="1">
        <v>3.0757296718786498E-8</v>
      </c>
      <c r="I4395" s="4">
        <v>20.399522095531701</v>
      </c>
      <c r="J4395" s="13">
        <v>25.499193458925099</v>
      </c>
      <c r="K4395" s="2">
        <v>23.6444787795179</v>
      </c>
      <c r="L4395" s="2">
        <v>23.891081885257801</v>
      </c>
      <c r="M4395" s="2">
        <v>17.833377864115</v>
      </c>
      <c r="N4395" s="14">
        <v>18.0192689631055</v>
      </c>
      <c r="O4395" s="3" t="s">
        <v>8570</v>
      </c>
    </row>
    <row r="4396" spans="1:15" x14ac:dyDescent="0.2">
      <c r="A4396">
        <v>4393</v>
      </c>
      <c r="B4396" t="s">
        <v>5921</v>
      </c>
      <c r="C4396">
        <v>19268.244528319799</v>
      </c>
      <c r="D4396">
        <v>0.62891420228859696</v>
      </c>
      <c r="E4396">
        <v>0.134553903159817</v>
      </c>
      <c r="F4396">
        <v>4.6740688119734397</v>
      </c>
      <c r="G4396" s="1">
        <v>2.95290320810532E-6</v>
      </c>
      <c r="H4396" s="1">
        <v>1.5859559122994101E-5</v>
      </c>
      <c r="I4396" s="4">
        <v>2022.7825529428601</v>
      </c>
      <c r="J4396" s="13">
        <v>1616.74364929736</v>
      </c>
      <c r="K4396" s="2">
        <v>1853.7205069304</v>
      </c>
      <c r="L4396" s="2">
        <v>1867.94420391068</v>
      </c>
      <c r="M4396" s="2">
        <v>1233.4027351561199</v>
      </c>
      <c r="N4396" s="14">
        <v>1256.255284433</v>
      </c>
      <c r="O4396" s="3" t="s">
        <v>8570</v>
      </c>
    </row>
    <row r="4397" spans="1:15" x14ac:dyDescent="0.2">
      <c r="A4397">
        <v>4394</v>
      </c>
      <c r="B4397" t="s">
        <v>4754</v>
      </c>
      <c r="C4397">
        <v>861.86128249426099</v>
      </c>
      <c r="D4397">
        <v>0.62901138045479799</v>
      </c>
      <c r="E4397">
        <v>9.52926955417817E-2</v>
      </c>
      <c r="F4397">
        <v>6.6008352148985399</v>
      </c>
      <c r="G4397" s="1">
        <v>4.08847803201371E-11</v>
      </c>
      <c r="H4397" s="1">
        <v>3.8715708349827301E-10</v>
      </c>
      <c r="I4397" s="4">
        <v>13.133046800426699</v>
      </c>
      <c r="J4397" s="13">
        <v>13.099060793557699</v>
      </c>
      <c r="K4397" s="2">
        <v>10.350432670875501</v>
      </c>
      <c r="L4397" s="2">
        <v>12.248706622948999</v>
      </c>
      <c r="M4397" s="2">
        <v>8.0019920188171092</v>
      </c>
      <c r="N4397" s="14">
        <v>6.58047789581539</v>
      </c>
      <c r="O4397" s="3" t="s">
        <v>8570</v>
      </c>
    </row>
    <row r="4398" spans="1:15" x14ac:dyDescent="0.2">
      <c r="A4398">
        <v>4395</v>
      </c>
      <c r="B4398" t="s">
        <v>7114</v>
      </c>
      <c r="C4398">
        <v>1012.82145783135</v>
      </c>
      <c r="D4398">
        <v>0.62989698179824205</v>
      </c>
      <c r="E4398">
        <v>0.202375504214028</v>
      </c>
      <c r="F4398">
        <v>3.1125159353875</v>
      </c>
      <c r="G4398">
        <v>1.85499999060727E-3</v>
      </c>
      <c r="H4398">
        <v>6.1013009688360804E-3</v>
      </c>
      <c r="I4398" s="4">
        <v>22.510933004576501</v>
      </c>
      <c r="J4398" s="13">
        <v>22.2034165366126</v>
      </c>
      <c r="K4398" s="2">
        <v>26.3328119551574</v>
      </c>
      <c r="L4398" s="2">
        <v>29.996080050191502</v>
      </c>
      <c r="M4398" s="2">
        <v>16.604058830724899</v>
      </c>
      <c r="N4398" s="14">
        <v>18.898980024386798</v>
      </c>
      <c r="O4398" s="3" t="s">
        <v>8570</v>
      </c>
    </row>
    <row r="4399" spans="1:15" x14ac:dyDescent="0.2">
      <c r="A4399">
        <v>4396</v>
      </c>
      <c r="B4399" t="s">
        <v>4812</v>
      </c>
      <c r="C4399">
        <v>691.29962235384698</v>
      </c>
      <c r="D4399">
        <v>0.62990919272531998</v>
      </c>
      <c r="E4399">
        <v>9.6942016377322998E-2</v>
      </c>
      <c r="F4399">
        <v>6.4977933847956404</v>
      </c>
      <c r="G4399" s="1">
        <v>8.1506637101400403E-11</v>
      </c>
      <c r="H4399" s="1">
        <v>7.4909799428867295E-10</v>
      </c>
      <c r="I4399" s="4">
        <v>20.647375871869301</v>
      </c>
      <c r="J4399" s="13">
        <v>21.982110348405399</v>
      </c>
      <c r="K4399" s="2">
        <v>17.208870691496401</v>
      </c>
      <c r="L4399" s="2">
        <v>19.768105427318901</v>
      </c>
      <c r="M4399" s="2">
        <v>12.792127692498401</v>
      </c>
      <c r="N4399" s="14">
        <v>12.068391465449899</v>
      </c>
      <c r="O4399" s="3" t="s">
        <v>8570</v>
      </c>
    </row>
    <row r="4400" spans="1:15" x14ac:dyDescent="0.2">
      <c r="A4400">
        <v>4397</v>
      </c>
      <c r="B4400" t="s">
        <v>4980</v>
      </c>
      <c r="C4400">
        <v>14757.838058306899</v>
      </c>
      <c r="D4400">
        <v>0.63005632840161496</v>
      </c>
      <c r="E4400">
        <v>0.10209893146427999</v>
      </c>
      <c r="F4400">
        <v>6.1710374375665697</v>
      </c>
      <c r="G4400" s="1">
        <v>6.7843354310857096E-10</v>
      </c>
      <c r="H4400" s="1">
        <v>5.6975312316389399E-9</v>
      </c>
      <c r="I4400" s="4">
        <v>147.63475432236501</v>
      </c>
      <c r="J4400" s="13">
        <v>174.46886950663901</v>
      </c>
      <c r="K4400" s="2">
        <v>181.27614594652999</v>
      </c>
      <c r="L4400" s="2">
        <v>195.646901821066</v>
      </c>
      <c r="M4400" s="2">
        <v>108.059600029919</v>
      </c>
      <c r="N4400" s="14">
        <v>103.451905831031</v>
      </c>
      <c r="O4400" s="3" t="s">
        <v>8570</v>
      </c>
    </row>
    <row r="4401" spans="1:15" x14ac:dyDescent="0.2">
      <c r="A4401">
        <v>4398</v>
      </c>
      <c r="B4401" t="s">
        <v>7000</v>
      </c>
      <c r="C4401">
        <v>203.31945141429301</v>
      </c>
      <c r="D4401">
        <v>0.630379824862079</v>
      </c>
      <c r="E4401">
        <v>0.19489706822049399</v>
      </c>
      <c r="F4401">
        <v>3.2344243585486199</v>
      </c>
      <c r="G4401">
        <v>1.21888202679068E-3</v>
      </c>
      <c r="H4401">
        <v>4.1678232899221698E-3</v>
      </c>
      <c r="I4401" s="4">
        <v>2.45789378972021</v>
      </c>
      <c r="J4401" s="13">
        <v>5.0604001547903499</v>
      </c>
      <c r="K4401" s="2">
        <v>3.9079061423188901</v>
      </c>
      <c r="L4401" s="2">
        <v>4.2220584300826101</v>
      </c>
      <c r="M4401" s="2">
        <v>2.7887046298501099</v>
      </c>
      <c r="N4401" s="14">
        <v>2.70064981377211</v>
      </c>
      <c r="O4401" s="3" t="s">
        <v>8570</v>
      </c>
    </row>
    <row r="4402" spans="1:15" x14ac:dyDescent="0.2">
      <c r="A4402">
        <v>4399</v>
      </c>
      <c r="B4402" t="s">
        <v>5352</v>
      </c>
      <c r="C4402">
        <v>630.27679859569901</v>
      </c>
      <c r="D4402">
        <v>0.63063845195883605</v>
      </c>
      <c r="E4402">
        <v>0.113712473210826</v>
      </c>
      <c r="F4402">
        <v>5.5459039290229297</v>
      </c>
      <c r="G4402" s="1">
        <v>2.9243937274778001E-8</v>
      </c>
      <c r="H4402" s="1">
        <v>2.04003695384454E-7</v>
      </c>
      <c r="I4402" s="4">
        <v>6.2987135166258197</v>
      </c>
      <c r="J4402" s="13">
        <v>10.947947368808601</v>
      </c>
      <c r="K4402" s="2">
        <v>11.865734947051401</v>
      </c>
      <c r="L4402" s="2">
        <v>9.9253826040400206</v>
      </c>
      <c r="M4402" s="2">
        <v>7.0121525666631497</v>
      </c>
      <c r="N4402" s="14">
        <v>7.8158670906150203</v>
      </c>
      <c r="O4402" s="3" t="s">
        <v>8570</v>
      </c>
    </row>
    <row r="4403" spans="1:15" x14ac:dyDescent="0.2">
      <c r="A4403">
        <v>4400</v>
      </c>
      <c r="B4403" t="s">
        <v>6266</v>
      </c>
      <c r="C4403">
        <v>1725.63578720755</v>
      </c>
      <c r="D4403">
        <v>0.63089676657335003</v>
      </c>
      <c r="E4403">
        <v>0.15058595768875199</v>
      </c>
      <c r="F4403">
        <v>4.1896122072508204</v>
      </c>
      <c r="G4403" s="1">
        <v>2.7943158147682399E-5</v>
      </c>
      <c r="H4403">
        <v>1.3025160410941501E-4</v>
      </c>
      <c r="I4403" s="4" t="e">
        <v>#N/A</v>
      </c>
      <c r="J4403" s="13" t="e">
        <v>#N/A</v>
      </c>
      <c r="K4403" s="2" t="e">
        <v>#N/A</v>
      </c>
      <c r="L4403" s="2" t="e">
        <v>#N/A</v>
      </c>
      <c r="M4403" s="2" t="e">
        <v>#N/A</v>
      </c>
      <c r="N4403" s="14" t="e">
        <v>#N/A</v>
      </c>
      <c r="O4403" s="3" t="s">
        <v>8570</v>
      </c>
    </row>
    <row r="4404" spans="1:15" x14ac:dyDescent="0.2">
      <c r="A4404">
        <v>4401</v>
      </c>
      <c r="B4404" t="s">
        <v>4900</v>
      </c>
      <c r="C4404">
        <v>831.30308213227102</v>
      </c>
      <c r="D4404">
        <v>0.63102216952324497</v>
      </c>
      <c r="E4404">
        <v>9.9769447109629594E-2</v>
      </c>
      <c r="F4404">
        <v>6.3248037130030301</v>
      </c>
      <c r="G4404" s="1">
        <v>2.5355468235029902E-10</v>
      </c>
      <c r="H4404" s="1">
        <v>2.2213178468875101E-9</v>
      </c>
      <c r="I4404" s="4">
        <v>33.7651197338785</v>
      </c>
      <c r="J4404" s="13">
        <v>23.7489474994379</v>
      </c>
      <c r="K4404" s="2">
        <v>21.871243718635501</v>
      </c>
      <c r="L4404" s="2">
        <v>24.408342501799101</v>
      </c>
      <c r="M4404" s="2">
        <v>16.052211316748</v>
      </c>
      <c r="N4404" s="14">
        <v>15.512757214232201</v>
      </c>
      <c r="O4404" s="3" t="s">
        <v>8570</v>
      </c>
    </row>
    <row r="4405" spans="1:15" x14ac:dyDescent="0.2">
      <c r="A4405">
        <v>4402</v>
      </c>
      <c r="B4405" t="s">
        <v>5657</v>
      </c>
      <c r="C4405">
        <v>3138.280526348</v>
      </c>
      <c r="D4405">
        <v>0.63119206052931498</v>
      </c>
      <c r="E4405">
        <v>0.124314957518754</v>
      </c>
      <c r="F4405">
        <v>5.0773621543818797</v>
      </c>
      <c r="G4405" s="1">
        <v>3.8271097355727002E-7</v>
      </c>
      <c r="H4405" s="1">
        <v>2.3149022017951101E-6</v>
      </c>
      <c r="I4405" s="4">
        <v>49.996006544800302</v>
      </c>
      <c r="J4405" s="13">
        <v>39.541213177658598</v>
      </c>
      <c r="K4405" s="2">
        <v>41.190778471707198</v>
      </c>
      <c r="L4405" s="2">
        <v>44.852220217752397</v>
      </c>
      <c r="M4405" s="2">
        <v>30.598932295466501</v>
      </c>
      <c r="N4405" s="14">
        <v>29.991874833310799</v>
      </c>
      <c r="O4405" s="3" t="s">
        <v>8570</v>
      </c>
    </row>
    <row r="4406" spans="1:15" x14ac:dyDescent="0.2">
      <c r="A4406">
        <v>4403</v>
      </c>
      <c r="B4406" t="s">
        <v>7219</v>
      </c>
      <c r="C4406">
        <v>32478.169460508299</v>
      </c>
      <c r="D4406">
        <v>0.63130694557927602</v>
      </c>
      <c r="E4406">
        <v>0.21068037313867899</v>
      </c>
      <c r="F4406">
        <v>2.9965152243380699</v>
      </c>
      <c r="G4406">
        <v>2.7308460159323799E-3</v>
      </c>
      <c r="H4406">
        <v>8.6411719656732007E-3</v>
      </c>
      <c r="I4406" s="4">
        <v>4086.8004891017899</v>
      </c>
      <c r="J4406" s="13">
        <v>3052.20521661675</v>
      </c>
      <c r="K4406" s="2">
        <v>4358.2035610313897</v>
      </c>
      <c r="L4406" s="2">
        <v>4375.0986700194198</v>
      </c>
      <c r="M4406" s="2">
        <v>2809.40122736168</v>
      </c>
      <c r="N4406" s="14">
        <v>2691.4970870229699</v>
      </c>
      <c r="O4406" s="3" t="s">
        <v>8570</v>
      </c>
    </row>
    <row r="4407" spans="1:15" x14ac:dyDescent="0.2">
      <c r="A4407">
        <v>4404</v>
      </c>
      <c r="B4407" t="s">
        <v>3499</v>
      </c>
      <c r="C4407">
        <v>2943.8149087786001</v>
      </c>
      <c r="D4407">
        <v>0.63144789103592003</v>
      </c>
      <c r="E4407">
        <v>6.0343191162484502E-2</v>
      </c>
      <c r="F4407">
        <v>10.4642773918873</v>
      </c>
      <c r="G4407" s="1">
        <v>1.2603448135869E-25</v>
      </c>
      <c r="H4407" s="1">
        <v>3.2573625086609901E-24</v>
      </c>
      <c r="I4407" s="4">
        <v>16.613619692087799</v>
      </c>
      <c r="J4407" s="13">
        <v>19.456124648662001</v>
      </c>
      <c r="K4407" s="2">
        <v>16.9456592536127</v>
      </c>
      <c r="L4407" s="2">
        <v>17.7467163250539</v>
      </c>
      <c r="M4407" s="2">
        <v>12.0798680426626</v>
      </c>
      <c r="N4407" s="14">
        <v>12.8890082241857</v>
      </c>
      <c r="O4407" s="3" t="s">
        <v>8570</v>
      </c>
    </row>
    <row r="4408" spans="1:15" x14ac:dyDescent="0.2">
      <c r="A4408">
        <v>4405</v>
      </c>
      <c r="B4408" t="s">
        <v>6901</v>
      </c>
      <c r="C4408">
        <v>31770.260764132701</v>
      </c>
      <c r="D4408">
        <v>0.63158738257482006</v>
      </c>
      <c r="E4408">
        <v>0.187703374331466</v>
      </c>
      <c r="F4408">
        <v>3.3648163482639202</v>
      </c>
      <c r="G4408">
        <v>7.6594622895642997E-4</v>
      </c>
      <c r="H4408">
        <v>2.7203102684424901E-3</v>
      </c>
      <c r="I4408" s="4">
        <v>4389.2788464114201</v>
      </c>
      <c r="J4408" s="13">
        <v>3371.2250571311301</v>
      </c>
      <c r="K4408" s="2">
        <v>4755.8727123978497</v>
      </c>
      <c r="L4408" s="2">
        <v>4911.5876478690698</v>
      </c>
      <c r="M4408" s="2">
        <v>3025.91633019664</v>
      </c>
      <c r="N4408" s="14">
        <v>2955.7553922516199</v>
      </c>
      <c r="O4408" s="3" t="s">
        <v>8570</v>
      </c>
    </row>
    <row r="4409" spans="1:15" x14ac:dyDescent="0.2">
      <c r="A4409">
        <v>4406</v>
      </c>
      <c r="B4409" t="s">
        <v>4588</v>
      </c>
      <c r="C4409">
        <v>971.40887215888301</v>
      </c>
      <c r="D4409">
        <v>0.631963523704418</v>
      </c>
      <c r="E4409">
        <v>9.1230676056874904E-2</v>
      </c>
      <c r="F4409">
        <v>6.9270946025922298</v>
      </c>
      <c r="G4409" s="1">
        <v>4.2957133767493202E-12</v>
      </c>
      <c r="H4409" s="1">
        <v>4.4674685121887702E-11</v>
      </c>
      <c r="I4409" s="4">
        <v>5.0699393280997302</v>
      </c>
      <c r="J4409" s="13">
        <v>7.68474419603728</v>
      </c>
      <c r="K4409" s="2">
        <v>7.4189220584287101</v>
      </c>
      <c r="L4409" s="2">
        <v>7.3828285608952999</v>
      </c>
      <c r="M4409" s="2">
        <v>5.2634656540334399</v>
      </c>
      <c r="N4409" s="14">
        <v>5.0421385960955796</v>
      </c>
      <c r="O4409" s="3" t="s">
        <v>8570</v>
      </c>
    </row>
    <row r="4410" spans="1:15" x14ac:dyDescent="0.2">
      <c r="A4410">
        <v>4407</v>
      </c>
      <c r="B4410" t="s">
        <v>7669</v>
      </c>
      <c r="C4410">
        <v>112.779419311499</v>
      </c>
      <c r="D4410">
        <v>0.63208839060029198</v>
      </c>
      <c r="E4410">
        <v>0.250215815034177</v>
      </c>
      <c r="F4410">
        <v>2.5261728181088601</v>
      </c>
      <c r="G4410">
        <v>1.1531274138645201E-2</v>
      </c>
      <c r="H4410">
        <v>3.14261008880009E-2</v>
      </c>
      <c r="I4410" s="4" t="e">
        <v>#N/A</v>
      </c>
      <c r="J4410" s="13" t="e">
        <v>#N/A</v>
      </c>
      <c r="K4410" s="2" t="e">
        <v>#N/A</v>
      </c>
      <c r="L4410" s="2" t="e">
        <v>#N/A</v>
      </c>
      <c r="M4410" s="2" t="e">
        <v>#N/A</v>
      </c>
      <c r="N4410" s="14" t="e">
        <v>#N/A</v>
      </c>
      <c r="O4410" s="3" t="s">
        <v>8570</v>
      </c>
    </row>
    <row r="4411" spans="1:15" x14ac:dyDescent="0.2">
      <c r="A4411">
        <v>4408</v>
      </c>
      <c r="B4411" t="s">
        <v>7768</v>
      </c>
      <c r="C4411">
        <v>170.38030984186901</v>
      </c>
      <c r="D4411">
        <v>0.63209730666144703</v>
      </c>
      <c r="E4411">
        <v>0.26094161484586798</v>
      </c>
      <c r="F4411">
        <v>2.4223706404009602</v>
      </c>
      <c r="G4411">
        <v>1.5419614558334399E-2</v>
      </c>
      <c r="H4411">
        <v>4.0593202426168797E-2</v>
      </c>
      <c r="I4411" s="4">
        <v>1.0002801189792301</v>
      </c>
      <c r="J4411" s="13">
        <v>2.0116398683521601</v>
      </c>
      <c r="K4411" s="2">
        <v>1.7788809400583501</v>
      </c>
      <c r="L4411" s="2">
        <v>1.92134292674495</v>
      </c>
      <c r="M4411" s="2">
        <v>1.3108821244431901</v>
      </c>
      <c r="N4411" s="14">
        <v>1.1162702928330801</v>
      </c>
      <c r="O4411" s="3" t="s">
        <v>8570</v>
      </c>
    </row>
    <row r="4412" spans="1:15" x14ac:dyDescent="0.2">
      <c r="A4412">
        <v>4409</v>
      </c>
      <c r="B4412" t="s">
        <v>5427</v>
      </c>
      <c r="C4412">
        <v>862.34994037608601</v>
      </c>
      <c r="D4412">
        <v>0.63247950970201605</v>
      </c>
      <c r="E4412">
        <v>0.116804780662553</v>
      </c>
      <c r="F4412">
        <v>5.4148426640964198</v>
      </c>
      <c r="G4412" s="1">
        <v>6.1342621271728206E-8</v>
      </c>
      <c r="H4412" s="1">
        <v>4.1164483392543999E-7</v>
      </c>
      <c r="I4412" s="4">
        <v>14.8806875369278</v>
      </c>
      <c r="J4412" s="13">
        <v>17.120815228632701</v>
      </c>
      <c r="K4412" s="2">
        <v>19.0359129950224</v>
      </c>
      <c r="L4412" s="2">
        <v>20.158226368416798</v>
      </c>
      <c r="M4412" s="2">
        <v>11.7364133999484</v>
      </c>
      <c r="N4412" s="14">
        <v>10.8615683201743</v>
      </c>
      <c r="O4412" s="3" t="s">
        <v>8570</v>
      </c>
    </row>
    <row r="4413" spans="1:15" x14ac:dyDescent="0.2">
      <c r="A4413">
        <v>4410</v>
      </c>
      <c r="B4413" t="s">
        <v>4086</v>
      </c>
      <c r="C4413">
        <v>2127.78563808131</v>
      </c>
      <c r="D4413">
        <v>0.63335238790493897</v>
      </c>
      <c r="E4413">
        <v>7.66950401526936E-2</v>
      </c>
      <c r="F4413">
        <v>8.2580618856706494</v>
      </c>
      <c r="G4413" s="1">
        <v>1.4805679011548299E-16</v>
      </c>
      <c r="H4413" s="1">
        <v>2.1701328188751E-15</v>
      </c>
      <c r="I4413" s="4">
        <v>15.104645749734001</v>
      </c>
      <c r="J4413" s="13">
        <v>17.786541126932001</v>
      </c>
      <c r="K4413" s="2">
        <v>16.428201119238501</v>
      </c>
      <c r="L4413" s="2">
        <v>16.293723807433398</v>
      </c>
      <c r="M4413" s="2">
        <v>12.0632792560115</v>
      </c>
      <c r="N4413" s="14">
        <v>12.489786394037299</v>
      </c>
      <c r="O4413" s="3" t="s">
        <v>8570</v>
      </c>
    </row>
    <row r="4414" spans="1:15" x14ac:dyDescent="0.2">
      <c r="A4414">
        <v>4411</v>
      </c>
      <c r="B4414" t="s">
        <v>5857</v>
      </c>
      <c r="C4414">
        <v>3342.3912209549198</v>
      </c>
      <c r="D4414">
        <v>0.63338589575412196</v>
      </c>
      <c r="E4414">
        <v>0.13235601831031901</v>
      </c>
      <c r="F4414">
        <v>4.7854710638778899</v>
      </c>
      <c r="G4414" s="1">
        <v>1.7058676279087899E-6</v>
      </c>
      <c r="H4414" s="1">
        <v>9.4480025827752107E-6</v>
      </c>
      <c r="I4414" s="4">
        <v>85.424750257521495</v>
      </c>
      <c r="J4414" s="13">
        <v>73.178776196814397</v>
      </c>
      <c r="K4414" s="2">
        <v>76.647564323589407</v>
      </c>
      <c r="L4414" s="2">
        <v>74.561488212070202</v>
      </c>
      <c r="M4414" s="2">
        <v>54.888583176615803</v>
      </c>
      <c r="N4414" s="14">
        <v>53.895592054321199</v>
      </c>
      <c r="O4414" s="3" t="s">
        <v>8570</v>
      </c>
    </row>
    <row r="4415" spans="1:15" x14ac:dyDescent="0.2">
      <c r="A4415">
        <v>4412</v>
      </c>
      <c r="B4415" t="s">
        <v>5624</v>
      </c>
      <c r="C4415">
        <v>726.28423894210005</v>
      </c>
      <c r="D4415">
        <v>0.633402122921632</v>
      </c>
      <c r="E4415">
        <v>0.123941402575696</v>
      </c>
      <c r="F4415">
        <v>5.1104966521157902</v>
      </c>
      <c r="G4415" s="1">
        <v>3.2131300600716501E-7</v>
      </c>
      <c r="H4415" s="1">
        <v>1.9684666442502398E-6</v>
      </c>
      <c r="I4415" s="4">
        <v>29.3945517992092</v>
      </c>
      <c r="J4415" s="13">
        <v>34.902038472350803</v>
      </c>
      <c r="K4415" s="2">
        <v>34.954228593808899</v>
      </c>
      <c r="L4415" s="2">
        <v>38.875946587529199</v>
      </c>
      <c r="M4415" s="2">
        <v>26.851147302212201</v>
      </c>
      <c r="N4415" s="14">
        <v>24.019141219276701</v>
      </c>
      <c r="O4415" s="3" t="s">
        <v>8570</v>
      </c>
    </row>
    <row r="4416" spans="1:15" x14ac:dyDescent="0.2">
      <c r="A4416">
        <v>4413</v>
      </c>
      <c r="B4416" t="s">
        <v>7595</v>
      </c>
      <c r="C4416">
        <v>363.91497616517302</v>
      </c>
      <c r="D4416">
        <v>0.63366345955242598</v>
      </c>
      <c r="E4416">
        <v>0.24288217224182301</v>
      </c>
      <c r="F4416">
        <v>2.6089335981462098</v>
      </c>
      <c r="G4416">
        <v>9.0824864646894508E-3</v>
      </c>
      <c r="H4416">
        <v>2.5420467633129398E-2</v>
      </c>
      <c r="I4416" s="4">
        <v>18.009884468345401</v>
      </c>
      <c r="J4416" s="13">
        <v>13.1398973800798</v>
      </c>
      <c r="K4416" s="2">
        <v>14.929128856265301</v>
      </c>
      <c r="L4416" s="2">
        <v>17.7646742622658</v>
      </c>
      <c r="M4416" s="2">
        <v>9.0844095407951908</v>
      </c>
      <c r="N4416" s="14">
        <v>11.4527252132022</v>
      </c>
      <c r="O4416" s="3" t="s">
        <v>8570</v>
      </c>
    </row>
    <row r="4417" spans="1:15" x14ac:dyDescent="0.2">
      <c r="A4417">
        <v>4414</v>
      </c>
      <c r="B4417" t="s">
        <v>7323</v>
      </c>
      <c r="C4417">
        <v>298.93295005615499</v>
      </c>
      <c r="D4417">
        <v>0.63410610003097201</v>
      </c>
      <c r="E4417">
        <v>0.21933447934097899</v>
      </c>
      <c r="F4417">
        <v>2.8910461407446402</v>
      </c>
      <c r="G4417">
        <v>3.83961742988674E-3</v>
      </c>
      <c r="H4417">
        <v>1.17039346372884E-2</v>
      </c>
      <c r="I4417" s="4">
        <v>20.007553953516702</v>
      </c>
      <c r="J4417" s="13">
        <v>18.981716561983099</v>
      </c>
      <c r="K4417" s="2">
        <v>19.861373350324701</v>
      </c>
      <c r="L4417" s="2">
        <v>16.8043485999154</v>
      </c>
      <c r="M4417" s="2">
        <v>10.7364805288318</v>
      </c>
      <c r="N4417" s="14">
        <v>14.0431505518614</v>
      </c>
      <c r="O4417" s="3" t="s">
        <v>8570</v>
      </c>
    </row>
    <row r="4418" spans="1:15" x14ac:dyDescent="0.2">
      <c r="A4418">
        <v>4415</v>
      </c>
      <c r="B4418" t="s">
        <v>3915</v>
      </c>
      <c r="C4418">
        <v>2053.4578982595199</v>
      </c>
      <c r="D4418">
        <v>0.63466158641329695</v>
      </c>
      <c r="E4418">
        <v>7.2158663059619405E-2</v>
      </c>
      <c r="F4418">
        <v>8.7953623238407701</v>
      </c>
      <c r="G4418" s="1">
        <v>1.4258712381160799E-18</v>
      </c>
      <c r="H4418" s="1">
        <v>2.3990505295904598E-17</v>
      </c>
      <c r="I4418" s="4">
        <v>10.277039338276101</v>
      </c>
      <c r="J4418" s="13">
        <v>20.977874608726001</v>
      </c>
      <c r="K4418" s="2">
        <v>20.5730751815072</v>
      </c>
      <c r="L4418" s="2">
        <v>19.912789281082102</v>
      </c>
      <c r="M4418" s="2">
        <v>12.9534119519558</v>
      </c>
      <c r="N4418" s="14">
        <v>13.465894170213099</v>
      </c>
      <c r="O4418" s="3" t="s">
        <v>8570</v>
      </c>
    </row>
    <row r="4419" spans="1:15" x14ac:dyDescent="0.2">
      <c r="A4419">
        <v>4416</v>
      </c>
      <c r="B4419" t="s">
        <v>3717</v>
      </c>
      <c r="C4419">
        <v>5616.40346973133</v>
      </c>
      <c r="D4419">
        <v>0.63472560205453799</v>
      </c>
      <c r="E4419">
        <v>6.6127522364301E-2</v>
      </c>
      <c r="F4419">
        <v>9.5985087503776594</v>
      </c>
      <c r="G4419" s="1">
        <v>8.1109389196617397E-22</v>
      </c>
      <c r="H4419" s="1">
        <v>1.6442041543554099E-20</v>
      </c>
      <c r="I4419" s="4">
        <v>28.0399952238661</v>
      </c>
      <c r="J4419" s="13">
        <v>36.524034250915498</v>
      </c>
      <c r="K4419" s="2">
        <v>31.444264852561101</v>
      </c>
      <c r="L4419" s="2">
        <v>32.575826371031503</v>
      </c>
      <c r="M4419" s="2">
        <v>23.8109310400054</v>
      </c>
      <c r="N4419" s="14">
        <v>22.100052092246699</v>
      </c>
      <c r="O4419" s="3" t="s">
        <v>8570</v>
      </c>
    </row>
    <row r="4420" spans="1:15" x14ac:dyDescent="0.2">
      <c r="A4420">
        <v>4417</v>
      </c>
      <c r="B4420" t="s">
        <v>7622</v>
      </c>
      <c r="C4420">
        <v>1042.4218095035001</v>
      </c>
      <c r="D4420">
        <v>0.63506449344928995</v>
      </c>
      <c r="E4420">
        <v>0.245716902879343</v>
      </c>
      <c r="F4420">
        <v>2.5845372703608098</v>
      </c>
      <c r="G4420">
        <v>9.7509765084094497E-3</v>
      </c>
      <c r="H4420">
        <v>2.7072331403094601E-2</v>
      </c>
      <c r="I4420" s="4">
        <v>191.08769809811</v>
      </c>
      <c r="J4420" s="13">
        <v>95.190227952319205</v>
      </c>
      <c r="K4420" s="2">
        <v>141.796114936701</v>
      </c>
      <c r="L4420" s="2">
        <v>137.76380449835801</v>
      </c>
      <c r="M4420" s="2">
        <v>93.829342537940505</v>
      </c>
      <c r="N4420" s="14">
        <v>81.770766733873799</v>
      </c>
      <c r="O4420" s="3" t="s">
        <v>8570</v>
      </c>
    </row>
    <row r="4421" spans="1:15" x14ac:dyDescent="0.2">
      <c r="A4421">
        <v>4418</v>
      </c>
      <c r="B4421" t="s">
        <v>5378</v>
      </c>
      <c r="C4421">
        <v>591.02086528913696</v>
      </c>
      <c r="D4421">
        <v>0.63514938716980196</v>
      </c>
      <c r="E4421">
        <v>0.115414050180598</v>
      </c>
      <c r="F4421">
        <v>5.50322414104635</v>
      </c>
      <c r="G4421" s="1">
        <v>3.7290782767398698E-8</v>
      </c>
      <c r="H4421" s="1">
        <v>2.5697180788425999E-7</v>
      </c>
      <c r="I4421" s="4">
        <v>21.1252820371969</v>
      </c>
      <c r="J4421" s="13">
        <v>19.787960949523399</v>
      </c>
      <c r="K4421" s="2">
        <v>17.2697960416494</v>
      </c>
      <c r="L4421" s="2">
        <v>17.4069338836415</v>
      </c>
      <c r="M4421" s="2">
        <v>10.8547171426123</v>
      </c>
      <c r="N4421" s="14">
        <v>12.9375890658457</v>
      </c>
      <c r="O4421" s="3" t="s">
        <v>8570</v>
      </c>
    </row>
    <row r="4422" spans="1:15" x14ac:dyDescent="0.2">
      <c r="A4422">
        <v>4419</v>
      </c>
      <c r="B4422" t="s">
        <v>4333</v>
      </c>
      <c r="C4422">
        <v>3533.8789208798398</v>
      </c>
      <c r="D4422">
        <v>0.63543649093927002</v>
      </c>
      <c r="E4422">
        <v>8.3853603237889401E-2</v>
      </c>
      <c r="F4422">
        <v>7.5779270824720699</v>
      </c>
      <c r="G4422" s="1">
        <v>3.5111963141130903E-14</v>
      </c>
      <c r="H4422" s="1">
        <v>4.33267032252394E-13</v>
      </c>
      <c r="I4422" s="4">
        <v>92.088159372608999</v>
      </c>
      <c r="J4422" s="13">
        <v>64.177963714346902</v>
      </c>
      <c r="K4422" s="2">
        <v>58.762650328203698</v>
      </c>
      <c r="L4422" s="2">
        <v>74.420722662524796</v>
      </c>
      <c r="M4422" s="2">
        <v>43.260093131743098</v>
      </c>
      <c r="N4422" s="14">
        <v>39.860025889045303</v>
      </c>
      <c r="O4422" s="3" t="s">
        <v>8570</v>
      </c>
    </row>
    <row r="4423" spans="1:15" x14ac:dyDescent="0.2">
      <c r="A4423">
        <v>4420</v>
      </c>
      <c r="B4423" t="s">
        <v>3347</v>
      </c>
      <c r="C4423">
        <v>4927.1795685651005</v>
      </c>
      <c r="D4423">
        <v>0.63564080420565505</v>
      </c>
      <c r="E4423">
        <v>5.5581743773074101E-2</v>
      </c>
      <c r="F4423">
        <v>11.436143615803299</v>
      </c>
      <c r="G4423" s="1">
        <v>2.7587757593243199E-30</v>
      </c>
      <c r="H4423" s="1">
        <v>8.8027725604862305E-29</v>
      </c>
      <c r="I4423" s="4">
        <v>95.129749990841702</v>
      </c>
      <c r="J4423" s="13">
        <v>104.75914801594099</v>
      </c>
      <c r="K4423" s="2">
        <v>84.260697205708396</v>
      </c>
      <c r="L4423" s="2">
        <v>92.370004464698496</v>
      </c>
      <c r="M4423" s="2">
        <v>61.748003473548202</v>
      </c>
      <c r="N4423" s="14">
        <v>63.4536961434994</v>
      </c>
      <c r="O4423" s="3" t="s">
        <v>8570</v>
      </c>
    </row>
    <row r="4424" spans="1:15" x14ac:dyDescent="0.2">
      <c r="A4424">
        <v>4421</v>
      </c>
      <c r="B4424" t="s">
        <v>3694</v>
      </c>
      <c r="C4424">
        <v>5794.5567804988596</v>
      </c>
      <c r="D4424">
        <v>0.63564130804814101</v>
      </c>
      <c r="E4424">
        <v>6.5788355873358295E-2</v>
      </c>
      <c r="F4424">
        <v>9.6619120452218201</v>
      </c>
      <c r="G4424" s="1">
        <v>4.3761862913150901E-22</v>
      </c>
      <c r="H4424" s="1">
        <v>9.0674579956048806E-21</v>
      </c>
      <c r="I4424" s="4">
        <v>113.21434728041</v>
      </c>
      <c r="J4424" s="13">
        <v>131.932843721392</v>
      </c>
      <c r="K4424" s="2">
        <v>124.454848058678</v>
      </c>
      <c r="L4424" s="2">
        <v>123.312125036906</v>
      </c>
      <c r="M4424" s="2">
        <v>81.006897762330198</v>
      </c>
      <c r="N4424" s="14">
        <v>85.2598674091807</v>
      </c>
      <c r="O4424" s="3" t="s">
        <v>8570</v>
      </c>
    </row>
    <row r="4425" spans="1:15" x14ac:dyDescent="0.2">
      <c r="A4425">
        <v>4422</v>
      </c>
      <c r="B4425" t="s">
        <v>6010</v>
      </c>
      <c r="C4425">
        <v>618.12064242137899</v>
      </c>
      <c r="D4425">
        <v>0.635653476500878</v>
      </c>
      <c r="E4425">
        <v>0.13992339292565101</v>
      </c>
      <c r="F4425">
        <v>4.5428678022311404</v>
      </c>
      <c r="G4425" s="1">
        <v>5.5494055228036201E-6</v>
      </c>
      <c r="H4425" s="1">
        <v>2.8593825790090299E-5</v>
      </c>
      <c r="I4425" s="4">
        <v>10.381793551964201</v>
      </c>
      <c r="J4425" s="13">
        <v>12.8027101931737</v>
      </c>
      <c r="K4425" s="2">
        <v>10.144659814579001</v>
      </c>
      <c r="L4425" s="2">
        <v>10.167375215297699</v>
      </c>
      <c r="M4425" s="2">
        <v>7.8606168977008304</v>
      </c>
      <c r="N4425" s="14">
        <v>7.6613200024616797</v>
      </c>
      <c r="O4425" s="3" t="s">
        <v>8570</v>
      </c>
    </row>
    <row r="4426" spans="1:15" x14ac:dyDescent="0.2">
      <c r="A4426">
        <v>4423</v>
      </c>
      <c r="B4426" t="s">
        <v>4994</v>
      </c>
      <c r="C4426">
        <v>684.87861964772503</v>
      </c>
      <c r="D4426">
        <v>0.63567741682611301</v>
      </c>
      <c r="E4426">
        <v>0.10336279284748701</v>
      </c>
      <c r="F4426">
        <v>6.1499636311497703</v>
      </c>
      <c r="G4426" s="1">
        <v>7.7500716084670503E-10</v>
      </c>
      <c r="H4426" s="1">
        <v>6.46175491026503E-9</v>
      </c>
      <c r="I4426" s="4">
        <v>8.2190198794515901</v>
      </c>
      <c r="J4426" s="13">
        <v>10.776728353818401</v>
      </c>
      <c r="K4426" s="2">
        <v>9.1621343095986507</v>
      </c>
      <c r="L4426" s="2">
        <v>9.5757924573227005</v>
      </c>
      <c r="M4426" s="2">
        <v>6.5958198328151401</v>
      </c>
      <c r="N4426" s="14">
        <v>6.2407051672373104</v>
      </c>
      <c r="O4426" s="3" t="s">
        <v>8570</v>
      </c>
    </row>
    <row r="4427" spans="1:15" x14ac:dyDescent="0.2">
      <c r="A4427">
        <v>4424</v>
      </c>
      <c r="B4427" t="s">
        <v>4921</v>
      </c>
      <c r="C4427">
        <v>1111.7422750605999</v>
      </c>
      <c r="D4427">
        <v>0.63604585713199602</v>
      </c>
      <c r="E4427">
        <v>0.10111407963252</v>
      </c>
      <c r="F4427">
        <v>6.2903787429365297</v>
      </c>
      <c r="G4427" s="1">
        <v>3.1669234306139798E-10</v>
      </c>
      <c r="H4427" s="1">
        <v>2.7457947949333299E-9</v>
      </c>
      <c r="I4427" s="4">
        <v>24.185689726806199</v>
      </c>
      <c r="J4427" s="13">
        <v>35.139092817028299</v>
      </c>
      <c r="K4427" s="2">
        <v>28.629999073231598</v>
      </c>
      <c r="L4427" s="2">
        <v>30.873233641977901</v>
      </c>
      <c r="M4427" s="2">
        <v>21.6137575099274</v>
      </c>
      <c r="N4427" s="14">
        <v>20.192384748100999</v>
      </c>
      <c r="O4427" s="3" t="s">
        <v>8570</v>
      </c>
    </row>
    <row r="4428" spans="1:15" x14ac:dyDescent="0.2">
      <c r="A4428">
        <v>4425</v>
      </c>
      <c r="B4428" t="s">
        <v>4144</v>
      </c>
      <c r="C4428">
        <v>1604.1896411033399</v>
      </c>
      <c r="D4428">
        <v>0.63620665652880204</v>
      </c>
      <c r="E4428">
        <v>7.8777830089189801E-2</v>
      </c>
      <c r="F4428">
        <v>8.07596065807485</v>
      </c>
      <c r="G4428" s="1">
        <v>6.69474653774628E-16</v>
      </c>
      <c r="H4428" s="1">
        <v>9.4105253584278802E-15</v>
      </c>
      <c r="I4428" s="4">
        <v>44.355968754164302</v>
      </c>
      <c r="J4428" s="13">
        <v>47.842958054541903</v>
      </c>
      <c r="K4428" s="2">
        <v>41.044977933972397</v>
      </c>
      <c r="L4428" s="2">
        <v>41.3328722501629</v>
      </c>
      <c r="M4428" s="2">
        <v>30.137877820288701</v>
      </c>
      <c r="N4428" s="14">
        <v>30.0687069299359</v>
      </c>
      <c r="O4428" s="3" t="s">
        <v>8570</v>
      </c>
    </row>
    <row r="4429" spans="1:15" x14ac:dyDescent="0.2">
      <c r="A4429">
        <v>4426</v>
      </c>
      <c r="B4429" t="s">
        <v>4476</v>
      </c>
      <c r="C4429">
        <v>1446.42995710484</v>
      </c>
      <c r="D4429">
        <v>0.63677228085042104</v>
      </c>
      <c r="E4429">
        <v>8.8620974930217394E-2</v>
      </c>
      <c r="F4429">
        <v>7.1853450196393496</v>
      </c>
      <c r="G4429" s="1">
        <v>6.7037679796562702E-13</v>
      </c>
      <c r="H4429" s="1">
        <v>7.5108115615605794E-12</v>
      </c>
      <c r="I4429" s="4">
        <v>13.9090353624843</v>
      </c>
      <c r="J4429" s="13">
        <v>14.842186235625199</v>
      </c>
      <c r="K4429" s="2">
        <v>13.7645997293817</v>
      </c>
      <c r="L4429" s="2">
        <v>14.839216640003601</v>
      </c>
      <c r="M4429" s="2">
        <v>12.9398029177742</v>
      </c>
      <c r="N4429" s="14">
        <v>9.0773278889763596</v>
      </c>
      <c r="O4429" s="3" t="s">
        <v>8570</v>
      </c>
    </row>
    <row r="4430" spans="1:15" x14ac:dyDescent="0.2">
      <c r="A4430">
        <v>4427</v>
      </c>
      <c r="B4430" t="s">
        <v>6407</v>
      </c>
      <c r="C4430">
        <v>939.40984760476499</v>
      </c>
      <c r="D4430">
        <v>0.636943102607052</v>
      </c>
      <c r="E4430">
        <v>0.159752234882309</v>
      </c>
      <c r="F4430">
        <v>3.98706849438629</v>
      </c>
      <c r="G4430" s="1">
        <v>6.6894718072631494E-5</v>
      </c>
      <c r="H4430">
        <v>2.9191948488909998E-4</v>
      </c>
      <c r="I4430" s="4">
        <v>47.585436480296501</v>
      </c>
      <c r="J4430" s="13">
        <v>43.328606003445103</v>
      </c>
      <c r="K4430" s="2">
        <v>48.9860377215604</v>
      </c>
      <c r="L4430" s="2">
        <v>42.419109755157301</v>
      </c>
      <c r="M4430" s="2">
        <v>32.297888873958499</v>
      </c>
      <c r="N4430" s="14">
        <v>29.551835356270999</v>
      </c>
      <c r="O4430" s="3" t="s">
        <v>8570</v>
      </c>
    </row>
    <row r="4431" spans="1:15" x14ac:dyDescent="0.2">
      <c r="A4431">
        <v>4428</v>
      </c>
      <c r="B4431" t="s">
        <v>4711</v>
      </c>
      <c r="C4431">
        <v>1077.5898716714901</v>
      </c>
      <c r="D4431">
        <v>0.63706692421320199</v>
      </c>
      <c r="E4431">
        <v>9.5070461290308203E-2</v>
      </c>
      <c r="F4431">
        <v>6.700997508236</v>
      </c>
      <c r="G4431" s="1">
        <v>2.0700157192126501E-11</v>
      </c>
      <c r="H4431" s="1">
        <v>2.0118404271437599E-10</v>
      </c>
      <c r="I4431" s="4">
        <v>40.740161344646303</v>
      </c>
      <c r="J4431" s="13">
        <v>33.391323844416803</v>
      </c>
      <c r="K4431" s="2">
        <v>34.777314055064998</v>
      </c>
      <c r="L4431" s="2">
        <v>41.383214013039002</v>
      </c>
      <c r="M4431" s="2">
        <v>23.331988966663602</v>
      </c>
      <c r="N4431" s="14">
        <v>16.117118169520801</v>
      </c>
      <c r="O4431" s="3" t="s">
        <v>8570</v>
      </c>
    </row>
    <row r="4432" spans="1:15" x14ac:dyDescent="0.2">
      <c r="A4432">
        <v>4429</v>
      </c>
      <c r="B4432" t="s">
        <v>6933</v>
      </c>
      <c r="C4432">
        <v>1141.62301776548</v>
      </c>
      <c r="D4432">
        <v>0.63788726188937706</v>
      </c>
      <c r="E4432">
        <v>0.192970234291056</v>
      </c>
      <c r="F4432">
        <v>3.30562516148089</v>
      </c>
      <c r="G4432">
        <v>9.4764769158016003E-4</v>
      </c>
      <c r="H4432">
        <v>3.30725784105656E-3</v>
      </c>
      <c r="I4432" s="4">
        <v>23.444933921870199</v>
      </c>
      <c r="J4432" s="13">
        <v>19.901666476129801</v>
      </c>
      <c r="K4432" s="2">
        <v>23.072792183333501</v>
      </c>
      <c r="L4432" s="2">
        <v>25.984279492736899</v>
      </c>
      <c r="M4432" s="2">
        <v>15.445996556966101</v>
      </c>
      <c r="N4432" s="14">
        <v>14.310865605962</v>
      </c>
      <c r="O4432" s="3" t="s">
        <v>8570</v>
      </c>
    </row>
    <row r="4433" spans="1:15" x14ac:dyDescent="0.2">
      <c r="A4433">
        <v>4430</v>
      </c>
      <c r="B4433" t="s">
        <v>6340</v>
      </c>
      <c r="C4433">
        <v>1564.5741171166001</v>
      </c>
      <c r="D4433">
        <v>0.63804833725890198</v>
      </c>
      <c r="E4433">
        <v>0.156232486995802</v>
      </c>
      <c r="F4433">
        <v>4.0839671026682698</v>
      </c>
      <c r="G4433" s="1">
        <v>4.4273301319323599E-5</v>
      </c>
      <c r="H4433">
        <v>1.99164411293468E-4</v>
      </c>
      <c r="I4433" s="4">
        <v>76.648198334807802</v>
      </c>
      <c r="J4433" s="13">
        <v>81.214762753958496</v>
      </c>
      <c r="K4433" s="2">
        <v>88.012868005382103</v>
      </c>
      <c r="L4433" s="2">
        <v>95.350134988094794</v>
      </c>
      <c r="M4433" s="2">
        <v>56.029383193323703</v>
      </c>
      <c r="N4433" s="14">
        <v>51.766365848825302</v>
      </c>
      <c r="O4433" s="3" t="s">
        <v>8570</v>
      </c>
    </row>
    <row r="4434" spans="1:15" x14ac:dyDescent="0.2">
      <c r="A4434">
        <v>4431</v>
      </c>
      <c r="B4434" t="s">
        <v>6284</v>
      </c>
      <c r="C4434">
        <v>8627.4821097771201</v>
      </c>
      <c r="D4434">
        <v>0.63859052622903401</v>
      </c>
      <c r="E4434">
        <v>0.153109265758442</v>
      </c>
      <c r="F4434">
        <v>4.1708156790231703</v>
      </c>
      <c r="G4434" s="1">
        <v>3.0351128726543799E-5</v>
      </c>
      <c r="H4434">
        <v>1.40400642214789E-4</v>
      </c>
      <c r="I4434" s="4">
        <v>123.46440936274399</v>
      </c>
      <c r="J4434" s="13">
        <v>130.343430867661</v>
      </c>
      <c r="K4434" s="2">
        <v>154.819512720717</v>
      </c>
      <c r="L4434" s="2">
        <v>159.32628188037299</v>
      </c>
      <c r="M4434" s="2">
        <v>100.55495929192401</v>
      </c>
      <c r="N4434" s="14">
        <v>100.857915370879</v>
      </c>
      <c r="O4434" s="3" t="s">
        <v>8570</v>
      </c>
    </row>
    <row r="4435" spans="1:15" x14ac:dyDescent="0.2">
      <c r="A4435">
        <v>4432</v>
      </c>
      <c r="B4435" t="s">
        <v>5964</v>
      </c>
      <c r="C4435">
        <v>1397.5537567317999</v>
      </c>
      <c r="D4435">
        <v>0.63877228473169201</v>
      </c>
      <c r="E4435">
        <v>0.13887417064680399</v>
      </c>
      <c r="F4435">
        <v>4.5996478809315002</v>
      </c>
      <c r="G4435" s="1">
        <v>4.2320567665229198E-6</v>
      </c>
      <c r="H4435" s="1">
        <v>2.2243880405390102E-5</v>
      </c>
      <c r="I4435" s="4">
        <v>68.414293842421102</v>
      </c>
      <c r="J4435" s="13">
        <v>46.929844045663899</v>
      </c>
      <c r="K4435" s="2">
        <v>47.9121710613963</v>
      </c>
      <c r="L4435" s="2">
        <v>52.604069812901002</v>
      </c>
      <c r="M4435" s="2">
        <v>31.162456003351899</v>
      </c>
      <c r="N4435" s="14">
        <v>34.802455750549299</v>
      </c>
      <c r="O4435" s="3" t="s">
        <v>8570</v>
      </c>
    </row>
    <row r="4436" spans="1:15" x14ac:dyDescent="0.2">
      <c r="A4436">
        <v>4433</v>
      </c>
      <c r="B4436" t="s">
        <v>4325</v>
      </c>
      <c r="C4436">
        <v>1110.25404027225</v>
      </c>
      <c r="D4436">
        <v>0.63881820355707397</v>
      </c>
      <c r="E4436">
        <v>8.4038985535257196E-2</v>
      </c>
      <c r="F4436">
        <v>7.6014506777817799</v>
      </c>
      <c r="G4436" s="1">
        <v>2.9282937866276399E-14</v>
      </c>
      <c r="H4436" s="1">
        <v>3.6299511471097999E-13</v>
      </c>
      <c r="I4436" s="4">
        <v>10.6571400164419</v>
      </c>
      <c r="J4436" s="13">
        <v>13.3270215613598</v>
      </c>
      <c r="K4436" s="2">
        <v>12.7578630169952</v>
      </c>
      <c r="L4436" s="2">
        <v>12.9912857508542</v>
      </c>
      <c r="M4436" s="2">
        <v>8.8372643468376797</v>
      </c>
      <c r="N4436" s="14">
        <v>8.5927414030341893</v>
      </c>
      <c r="O4436" s="3" t="s">
        <v>8570</v>
      </c>
    </row>
    <row r="4437" spans="1:15" x14ac:dyDescent="0.2">
      <c r="A4437">
        <v>4434</v>
      </c>
      <c r="B4437" t="s">
        <v>5118</v>
      </c>
      <c r="C4437">
        <v>2244.4556488799699</v>
      </c>
      <c r="D4437">
        <v>0.638908753148278</v>
      </c>
      <c r="E4437">
        <v>0.10759093657989301</v>
      </c>
      <c r="F4437">
        <v>5.9383138901653698</v>
      </c>
      <c r="G4437" s="1">
        <v>2.87968302175305E-9</v>
      </c>
      <c r="H4437" s="1">
        <v>2.2496241513532901E-8</v>
      </c>
      <c r="I4437" s="4">
        <v>22.3053289124041</v>
      </c>
      <c r="J4437" s="13">
        <v>23.6967898997985</v>
      </c>
      <c r="K4437" s="2">
        <v>26.2452863268153</v>
      </c>
      <c r="L4437" s="2">
        <v>25.8767481181861</v>
      </c>
      <c r="M4437" s="2">
        <v>15.401203154931</v>
      </c>
      <c r="N4437" s="14">
        <v>16.137474377782301</v>
      </c>
      <c r="O4437" s="3" t="s">
        <v>8570</v>
      </c>
    </row>
    <row r="4438" spans="1:15" x14ac:dyDescent="0.2">
      <c r="A4438">
        <v>4435</v>
      </c>
      <c r="B4438" t="s">
        <v>4156</v>
      </c>
      <c r="C4438">
        <v>15953.3255618124</v>
      </c>
      <c r="D4438">
        <v>0.63938799858918105</v>
      </c>
      <c r="E4438">
        <v>7.9724134359519694E-2</v>
      </c>
      <c r="F4438">
        <v>8.0200055318986792</v>
      </c>
      <c r="G4438" s="1">
        <v>1.0574040323282601E-15</v>
      </c>
      <c r="H4438" s="1">
        <v>1.4727436253469E-14</v>
      </c>
      <c r="I4438" s="4">
        <v>1765.0770686646199</v>
      </c>
      <c r="J4438" s="13">
        <v>1824.20970064721</v>
      </c>
      <c r="K4438" s="2">
        <v>1825.44798956975</v>
      </c>
      <c r="L4438" s="2">
        <v>1822.3509420497101</v>
      </c>
      <c r="M4438" s="2">
        <v>1272.77431454831</v>
      </c>
      <c r="N4438" s="14">
        <v>1245.5845687466301</v>
      </c>
      <c r="O4438" s="3" t="s">
        <v>8570</v>
      </c>
    </row>
    <row r="4439" spans="1:15" x14ac:dyDescent="0.2">
      <c r="A4439">
        <v>4436</v>
      </c>
      <c r="B4439" t="s">
        <v>5140</v>
      </c>
      <c r="C4439">
        <v>811.63855646293598</v>
      </c>
      <c r="D4439">
        <v>0.63961620478152303</v>
      </c>
      <c r="E4439">
        <v>0.10842833537154301</v>
      </c>
      <c r="F4439">
        <v>5.8989765229706501</v>
      </c>
      <c r="G4439" s="1">
        <v>3.6576327020607198E-9</v>
      </c>
      <c r="H4439" s="1">
        <v>2.8269436750593799E-8</v>
      </c>
      <c r="I4439" s="4">
        <v>18.115720217751601</v>
      </c>
      <c r="J4439" s="13">
        <v>16.315692489360799</v>
      </c>
      <c r="K4439" s="2">
        <v>17.096996376392301</v>
      </c>
      <c r="L4439" s="2">
        <v>16.2431381514719</v>
      </c>
      <c r="M4439" s="2">
        <v>12.379607090749399</v>
      </c>
      <c r="N4439" s="14">
        <v>11.8341354573305</v>
      </c>
      <c r="O4439" s="3" t="s">
        <v>8570</v>
      </c>
    </row>
    <row r="4440" spans="1:15" x14ac:dyDescent="0.2">
      <c r="A4440">
        <v>4437</v>
      </c>
      <c r="B4440" t="s">
        <v>4839</v>
      </c>
      <c r="C4440">
        <v>2772.0214601369198</v>
      </c>
      <c r="D4440">
        <v>0.63999363558536004</v>
      </c>
      <c r="E4440">
        <v>9.9551356648605094E-2</v>
      </c>
      <c r="F4440">
        <v>6.4287786438149803</v>
      </c>
      <c r="G4440" s="1">
        <v>1.28633282771299E-10</v>
      </c>
      <c r="H4440" s="1">
        <v>1.1624743512806399E-9</v>
      </c>
      <c r="I4440" s="4">
        <v>32.420439102606402</v>
      </c>
      <c r="J4440" s="13">
        <v>23.7050893425622</v>
      </c>
      <c r="K4440" s="2">
        <v>21.668761766573802</v>
      </c>
      <c r="L4440" s="2">
        <v>21.2325396148353</v>
      </c>
      <c r="M4440" s="2">
        <v>12.768869717804</v>
      </c>
      <c r="N4440" s="14">
        <v>14.733041052343699</v>
      </c>
      <c r="O4440" s="3" t="s">
        <v>8570</v>
      </c>
    </row>
    <row r="4441" spans="1:15" x14ac:dyDescent="0.2">
      <c r="A4441">
        <v>4438</v>
      </c>
      <c r="B4441" t="s">
        <v>6904</v>
      </c>
      <c r="C4441">
        <v>2323.0621443922801</v>
      </c>
      <c r="D4441">
        <v>0.64084828221752799</v>
      </c>
      <c r="E4441">
        <v>0.19048505733901999</v>
      </c>
      <c r="F4441">
        <v>3.3642968701579701</v>
      </c>
      <c r="G4441">
        <v>7.67389501074875E-4</v>
      </c>
      <c r="H4441">
        <v>2.72424391851398E-3</v>
      </c>
      <c r="I4441" s="4">
        <v>31.519840699543501</v>
      </c>
      <c r="J4441" s="13">
        <v>32.412789317758701</v>
      </c>
      <c r="K4441" s="2">
        <v>42.474469337561999</v>
      </c>
      <c r="L4441" s="2">
        <v>43.279178548274899</v>
      </c>
      <c r="M4441" s="2">
        <v>27.8116547874872</v>
      </c>
      <c r="N4441" s="14">
        <v>26.474239675064702</v>
      </c>
      <c r="O4441" s="3" t="s">
        <v>8570</v>
      </c>
    </row>
    <row r="4442" spans="1:15" x14ac:dyDescent="0.2">
      <c r="A4442">
        <v>4439</v>
      </c>
      <c r="B4442" t="s">
        <v>5808</v>
      </c>
      <c r="C4442">
        <v>1417.37031083392</v>
      </c>
      <c r="D4442">
        <v>0.64149195778838297</v>
      </c>
      <c r="E4442">
        <v>0.132031308855346</v>
      </c>
      <c r="F4442">
        <v>4.8586351476012597</v>
      </c>
      <c r="G4442" s="1">
        <v>1.18197715099493E-6</v>
      </c>
      <c r="H4442" s="1">
        <v>6.6984207909968904E-6</v>
      </c>
      <c r="I4442" s="4">
        <v>25.874530873331501</v>
      </c>
      <c r="J4442" s="13">
        <v>31.290965542219499</v>
      </c>
      <c r="K4442" s="2">
        <v>32.559156245563599</v>
      </c>
      <c r="L4442" s="2">
        <v>33.466859952801997</v>
      </c>
      <c r="M4442" s="2">
        <v>19.453600711668901</v>
      </c>
      <c r="N4442" s="14">
        <v>20.260702755143999</v>
      </c>
      <c r="O4442" s="3" t="s">
        <v>8570</v>
      </c>
    </row>
    <row r="4443" spans="1:15" x14ac:dyDescent="0.2">
      <c r="A4443">
        <v>4440</v>
      </c>
      <c r="B4443" t="s">
        <v>4990</v>
      </c>
      <c r="C4443">
        <v>3988.4081640060699</v>
      </c>
      <c r="D4443">
        <v>0.64149202154349205</v>
      </c>
      <c r="E4443">
        <v>0.104214868921434</v>
      </c>
      <c r="F4443">
        <v>6.1554750121799202</v>
      </c>
      <c r="G4443" s="1">
        <v>7.4852797891029004E-10</v>
      </c>
      <c r="H4443" s="1">
        <v>6.25168513706686E-9</v>
      </c>
      <c r="I4443" s="4">
        <v>408.95429947805297</v>
      </c>
      <c r="J4443" s="13">
        <v>323.02978822338503</v>
      </c>
      <c r="K4443" s="2">
        <v>337.45641890681799</v>
      </c>
      <c r="L4443" s="2">
        <v>346.15644164605999</v>
      </c>
      <c r="M4443" s="2">
        <v>229.265911433068</v>
      </c>
      <c r="N4443" s="14">
        <v>227.60120016031601</v>
      </c>
      <c r="O4443" s="3" t="s">
        <v>8570</v>
      </c>
    </row>
    <row r="4444" spans="1:15" x14ac:dyDescent="0.2">
      <c r="A4444">
        <v>4441</v>
      </c>
      <c r="B4444" t="s">
        <v>4991</v>
      </c>
      <c r="C4444">
        <v>3988.4081640060699</v>
      </c>
      <c r="D4444">
        <v>0.64149202154349205</v>
      </c>
      <c r="E4444">
        <v>0.104214868921434</v>
      </c>
      <c r="F4444">
        <v>6.1554750121799202</v>
      </c>
      <c r="G4444" s="1">
        <v>7.4852797891029004E-10</v>
      </c>
      <c r="H4444" s="1">
        <v>6.25168513706686E-9</v>
      </c>
      <c r="I4444" s="4">
        <v>408.954299478054</v>
      </c>
      <c r="J4444" s="13">
        <v>323.02978822338503</v>
      </c>
      <c r="K4444" s="2">
        <v>337.45641890681799</v>
      </c>
      <c r="L4444" s="2">
        <v>346.15644164605999</v>
      </c>
      <c r="M4444" s="2">
        <v>229.265911433068</v>
      </c>
      <c r="N4444" s="14">
        <v>227.60120016031601</v>
      </c>
      <c r="O4444" s="3" t="s">
        <v>8570</v>
      </c>
    </row>
    <row r="4445" spans="1:15" x14ac:dyDescent="0.2">
      <c r="A4445">
        <v>4442</v>
      </c>
      <c r="B4445" t="s">
        <v>6956</v>
      </c>
      <c r="C4445">
        <v>498.89773785849502</v>
      </c>
      <c r="D4445">
        <v>0.64153638238161403</v>
      </c>
      <c r="E4445">
        <v>0.195788936900049</v>
      </c>
      <c r="F4445">
        <v>3.27667330207283</v>
      </c>
      <c r="G4445">
        <v>1.05037829488606E-3</v>
      </c>
      <c r="H4445">
        <v>3.6360742168769999E-3</v>
      </c>
      <c r="I4445" s="4">
        <v>18.946743376280502</v>
      </c>
      <c r="J4445" s="13">
        <v>16.211358064468001</v>
      </c>
      <c r="K4445" s="2">
        <v>21.140541288638001</v>
      </c>
      <c r="L4445" s="2">
        <v>19.633826184811198</v>
      </c>
      <c r="M4445" s="2">
        <v>14.527698277255199</v>
      </c>
      <c r="N4445" s="14">
        <v>12.7108469126825</v>
      </c>
      <c r="O4445" s="3" t="s">
        <v>8570</v>
      </c>
    </row>
    <row r="4446" spans="1:15" x14ac:dyDescent="0.2">
      <c r="A4446">
        <v>4443</v>
      </c>
      <c r="B4446" t="s">
        <v>5198</v>
      </c>
      <c r="C4446">
        <v>1389.8593787760001</v>
      </c>
      <c r="D4446">
        <v>0.64165906146116902</v>
      </c>
      <c r="E4446">
        <v>0.110836094101049</v>
      </c>
      <c r="F4446">
        <v>5.7892608600603799</v>
      </c>
      <c r="G4446" s="1">
        <v>7.0696830591833803E-9</v>
      </c>
      <c r="H4446" s="1">
        <v>5.29921501720685E-8</v>
      </c>
      <c r="I4446" s="4">
        <v>33.390158444948199</v>
      </c>
      <c r="J4446" s="13">
        <v>28.933811639603501</v>
      </c>
      <c r="K4446" s="2">
        <v>28.074032688109099</v>
      </c>
      <c r="L4446" s="2">
        <v>30.6531429405801</v>
      </c>
      <c r="M4446" s="2">
        <v>21.5815801759606</v>
      </c>
      <c r="N4446" s="14">
        <v>18.312974150176</v>
      </c>
      <c r="O4446" s="3" t="s">
        <v>8570</v>
      </c>
    </row>
    <row r="4447" spans="1:15" x14ac:dyDescent="0.2">
      <c r="A4447">
        <v>4444</v>
      </c>
      <c r="B4447" t="s">
        <v>6043</v>
      </c>
      <c r="C4447">
        <v>355.39966553786297</v>
      </c>
      <c r="D4447">
        <v>0.64171387961619397</v>
      </c>
      <c r="E4447">
        <v>0.14309288921421201</v>
      </c>
      <c r="F4447">
        <v>4.4845965661895404</v>
      </c>
      <c r="G4447" s="1">
        <v>7.3052017458681798E-6</v>
      </c>
      <c r="H4447" s="1">
        <v>3.7098965729016798E-5</v>
      </c>
      <c r="I4447" s="4">
        <v>8.4956645466294596</v>
      </c>
      <c r="J4447" s="13">
        <v>10.887773259193899</v>
      </c>
      <c r="K4447" s="2">
        <v>9.4979552420846094</v>
      </c>
      <c r="L4447" s="2">
        <v>10.886097212570901</v>
      </c>
      <c r="M4447" s="2">
        <v>8.4367721391029296</v>
      </c>
      <c r="N4447" s="14">
        <v>6.8177732313988999</v>
      </c>
      <c r="O4447" s="3" t="s">
        <v>8570</v>
      </c>
    </row>
    <row r="4448" spans="1:15" x14ac:dyDescent="0.2">
      <c r="A4448">
        <v>4445</v>
      </c>
      <c r="B4448" t="s">
        <v>6422</v>
      </c>
      <c r="C4448">
        <v>298.32409668730003</v>
      </c>
      <c r="D4448">
        <v>0.64228296830742904</v>
      </c>
      <c r="E4448">
        <v>0.16207260053339301</v>
      </c>
      <c r="F4448">
        <v>3.9629336864690901</v>
      </c>
      <c r="G4448" s="1">
        <v>7.4034351130454698E-5</v>
      </c>
      <c r="H4448">
        <v>3.2077599441574103E-4</v>
      </c>
      <c r="I4448" s="4">
        <v>14.7441577508105</v>
      </c>
      <c r="J4448" s="13">
        <v>13.875044655533699</v>
      </c>
      <c r="K4448" s="2">
        <v>15.271873982178899</v>
      </c>
      <c r="L4448" s="2">
        <v>15.4623892073304</v>
      </c>
      <c r="M4448" s="2">
        <v>10.364897593257901</v>
      </c>
      <c r="N4448" s="14">
        <v>9.6334534217440702</v>
      </c>
      <c r="O4448" s="3" t="s">
        <v>8570</v>
      </c>
    </row>
    <row r="4449" spans="1:15" x14ac:dyDescent="0.2">
      <c r="A4449">
        <v>4446</v>
      </c>
      <c r="B4449" t="s">
        <v>5962</v>
      </c>
      <c r="C4449">
        <v>12837.863379791101</v>
      </c>
      <c r="D4449">
        <v>0.64237985992660496</v>
      </c>
      <c r="E4449">
        <v>0.13950486326949499</v>
      </c>
      <c r="F4449">
        <v>4.6047130176792397</v>
      </c>
      <c r="G4449" s="1">
        <v>4.1303504440214101E-6</v>
      </c>
      <c r="H4449" s="1">
        <v>2.1728070853531802E-5</v>
      </c>
      <c r="I4449" s="4">
        <v>61.598884972369099</v>
      </c>
      <c r="J4449" s="13">
        <v>65.433724637384799</v>
      </c>
      <c r="K4449" s="2">
        <v>81.985318807660505</v>
      </c>
      <c r="L4449" s="2">
        <v>80.139435019950199</v>
      </c>
      <c r="M4449" s="2">
        <v>50.024130307462201</v>
      </c>
      <c r="N4449" s="14">
        <v>49.570456111166401</v>
      </c>
      <c r="O4449" s="3" t="s">
        <v>8570</v>
      </c>
    </row>
    <row r="4450" spans="1:15" x14ac:dyDescent="0.2">
      <c r="A4450">
        <v>4447</v>
      </c>
      <c r="B4450" t="s">
        <v>4857</v>
      </c>
      <c r="C4450">
        <v>843.41589016811599</v>
      </c>
      <c r="D4450">
        <v>0.64378749356737597</v>
      </c>
      <c r="E4450">
        <v>0.100612020520239</v>
      </c>
      <c r="F4450">
        <v>6.3987134960466499</v>
      </c>
      <c r="G4450" s="1">
        <v>1.56691538270127E-10</v>
      </c>
      <c r="H4450" s="1">
        <v>1.4045700260399499E-9</v>
      </c>
      <c r="I4450" s="4">
        <v>8.5918556293482293</v>
      </c>
      <c r="J4450" s="13">
        <v>10.3236173173431</v>
      </c>
      <c r="K4450" s="2">
        <v>8.9643381426696394</v>
      </c>
      <c r="L4450" s="2">
        <v>8.9544148961532493</v>
      </c>
      <c r="M4450" s="2">
        <v>6.5038113115727301</v>
      </c>
      <c r="N4450" s="14">
        <v>5.5318199833293704</v>
      </c>
      <c r="O4450" s="3" t="s">
        <v>8570</v>
      </c>
    </row>
    <row r="4451" spans="1:15" x14ac:dyDescent="0.2">
      <c r="A4451">
        <v>4448</v>
      </c>
      <c r="B4451" t="s">
        <v>6508</v>
      </c>
      <c r="C4451">
        <v>4856.0801875990601</v>
      </c>
      <c r="D4451">
        <v>0.64382608164808197</v>
      </c>
      <c r="E4451">
        <v>0.16632214773558801</v>
      </c>
      <c r="F4451">
        <v>3.8709582001767502</v>
      </c>
      <c r="G4451">
        <v>1.08408381907569E-4</v>
      </c>
      <c r="H4451">
        <v>4.540358620199E-4</v>
      </c>
      <c r="I4451" s="4">
        <v>36.6397860041059</v>
      </c>
      <c r="J4451" s="13">
        <v>32.474979840940499</v>
      </c>
      <c r="K4451" s="2">
        <v>41.405194916430702</v>
      </c>
      <c r="L4451" s="2">
        <v>41.9215970375231</v>
      </c>
      <c r="M4451" s="2">
        <v>25.4115251767223</v>
      </c>
      <c r="N4451" s="14">
        <v>25.760821534292401</v>
      </c>
      <c r="O4451" s="3" t="s">
        <v>8570</v>
      </c>
    </row>
    <row r="4452" spans="1:15" x14ac:dyDescent="0.2">
      <c r="A4452">
        <v>4449</v>
      </c>
      <c r="B4452" t="s">
        <v>6720</v>
      </c>
      <c r="C4452">
        <v>255.718545919192</v>
      </c>
      <c r="D4452">
        <v>0.64444799890652604</v>
      </c>
      <c r="E4452">
        <v>0.180447978025572</v>
      </c>
      <c r="F4452">
        <v>3.5713783327358599</v>
      </c>
      <c r="G4452">
        <v>3.5510750192297401E-4</v>
      </c>
      <c r="H4452">
        <v>1.3548734119756701E-3</v>
      </c>
      <c r="I4452" s="4">
        <v>3.3461368999878598</v>
      </c>
      <c r="J4452" s="13">
        <v>7.7748000838174196</v>
      </c>
      <c r="K4452" s="2">
        <v>4.8952728798138496</v>
      </c>
      <c r="L4452" s="2">
        <v>6.6477789437097696</v>
      </c>
      <c r="M4452" s="2">
        <v>6.6573080764625301</v>
      </c>
      <c r="N4452" s="14">
        <v>5.01691185282478</v>
      </c>
      <c r="O4452" s="3" t="s">
        <v>8570</v>
      </c>
    </row>
    <row r="4453" spans="1:15" x14ac:dyDescent="0.2">
      <c r="A4453">
        <v>4450</v>
      </c>
      <c r="B4453" t="s">
        <v>4138</v>
      </c>
      <c r="C4453">
        <v>1228.4831945665201</v>
      </c>
      <c r="D4453">
        <v>0.64471027364186495</v>
      </c>
      <c r="E4453">
        <v>7.9629893285904793E-2</v>
      </c>
      <c r="F4453">
        <v>8.0963347687417393</v>
      </c>
      <c r="G4453" s="1">
        <v>5.6639820056822797E-16</v>
      </c>
      <c r="H4453" s="1">
        <v>7.99393077741105E-15</v>
      </c>
      <c r="I4453" s="4">
        <v>8.8744718539457708</v>
      </c>
      <c r="J4453" s="13">
        <v>10.738359306301801</v>
      </c>
      <c r="K4453" s="2">
        <v>10.948415985697199</v>
      </c>
      <c r="L4453" s="2">
        <v>11.85222969656</v>
      </c>
      <c r="M4453" s="2">
        <v>8.9586969499706992</v>
      </c>
      <c r="N4453" s="14">
        <v>6.8520468493540303</v>
      </c>
      <c r="O4453" s="3" t="s">
        <v>8570</v>
      </c>
    </row>
    <row r="4454" spans="1:15" x14ac:dyDescent="0.2">
      <c r="A4454">
        <v>4451</v>
      </c>
      <c r="B4454" t="s">
        <v>4365</v>
      </c>
      <c r="C4454">
        <v>975.388692088997</v>
      </c>
      <c r="D4454">
        <v>0.64482635340508998</v>
      </c>
      <c r="E4454">
        <v>8.6101204971085601E-2</v>
      </c>
      <c r="F4454">
        <v>7.4891675862333704</v>
      </c>
      <c r="G4454" s="1">
        <v>6.9311793294733602E-14</v>
      </c>
      <c r="H4454" s="1">
        <v>8.3703617041348399E-13</v>
      </c>
      <c r="I4454" s="4">
        <v>17.604788408118601</v>
      </c>
      <c r="J4454" s="13">
        <v>19.309968893948302</v>
      </c>
      <c r="K4454" s="2">
        <v>18.923967757336602</v>
      </c>
      <c r="L4454" s="2">
        <v>17.354655150283399</v>
      </c>
      <c r="M4454" s="2">
        <v>11.625485200681</v>
      </c>
      <c r="N4454" s="14">
        <v>9.7040160586550996</v>
      </c>
      <c r="O4454" s="3" t="s">
        <v>8570</v>
      </c>
    </row>
    <row r="4455" spans="1:15" x14ac:dyDescent="0.2">
      <c r="A4455">
        <v>4452</v>
      </c>
      <c r="B4455" t="s">
        <v>6491</v>
      </c>
      <c r="C4455">
        <v>947.31742488660802</v>
      </c>
      <c r="D4455">
        <v>0.64515200386597904</v>
      </c>
      <c r="E4455">
        <v>0.16610244609035599</v>
      </c>
      <c r="F4455">
        <v>3.88406082541993</v>
      </c>
      <c r="G4455">
        <v>1.02726190782638E-4</v>
      </c>
      <c r="H4455">
        <v>4.3262040676548202E-4</v>
      </c>
      <c r="I4455" s="4">
        <v>32.002702895016498</v>
      </c>
      <c r="J4455" s="13">
        <v>30.199234396267201</v>
      </c>
      <c r="K4455" s="2">
        <v>33.146405961042198</v>
      </c>
      <c r="L4455" s="2">
        <v>34.145488924210099</v>
      </c>
      <c r="M4455" s="2">
        <v>20.7881300536712</v>
      </c>
      <c r="N4455" s="14">
        <v>23.160235824268099</v>
      </c>
      <c r="O4455" s="3" t="s">
        <v>8570</v>
      </c>
    </row>
    <row r="4456" spans="1:15" x14ac:dyDescent="0.2">
      <c r="A4456">
        <v>4453</v>
      </c>
      <c r="B4456" t="s">
        <v>6122</v>
      </c>
      <c r="C4456">
        <v>1442.25395778189</v>
      </c>
      <c r="D4456">
        <v>0.645299118900166</v>
      </c>
      <c r="E4456">
        <v>0.14672692556748401</v>
      </c>
      <c r="F4456">
        <v>4.3979597909817603</v>
      </c>
      <c r="G4456" s="1">
        <v>1.0927321640244201E-5</v>
      </c>
      <c r="H4456" s="1">
        <v>5.38535572172844E-5</v>
      </c>
      <c r="I4456" s="4">
        <v>58.3809703289946</v>
      </c>
      <c r="J4456" s="13">
        <v>75.498300003708295</v>
      </c>
      <c r="K4456" s="2">
        <v>61.553820440396201</v>
      </c>
      <c r="L4456" s="2">
        <v>74.320005361042604</v>
      </c>
      <c r="M4456" s="2">
        <v>52.870865001523903</v>
      </c>
      <c r="N4456" s="14">
        <v>40.6324067814556</v>
      </c>
      <c r="O4456" s="3" t="s">
        <v>8570</v>
      </c>
    </row>
    <row r="4457" spans="1:15" x14ac:dyDescent="0.2">
      <c r="A4457">
        <v>4454</v>
      </c>
      <c r="B4457" t="s">
        <v>5200</v>
      </c>
      <c r="C4457">
        <v>659.35687464549096</v>
      </c>
      <c r="D4457">
        <v>0.64633197150404398</v>
      </c>
      <c r="E4457">
        <v>0.111745843494775</v>
      </c>
      <c r="F4457">
        <v>5.7839464206493201</v>
      </c>
      <c r="G4457" s="1">
        <v>7.2968191598199898E-9</v>
      </c>
      <c r="H4457" s="1">
        <v>5.4644220013835E-8</v>
      </c>
      <c r="I4457" s="4">
        <v>11.224791536269199</v>
      </c>
      <c r="J4457" s="13">
        <v>15.390515850275399</v>
      </c>
      <c r="K4457" s="2">
        <v>13.7659114361979</v>
      </c>
      <c r="L4457" s="2">
        <v>13.776540025493899</v>
      </c>
      <c r="M4457" s="2">
        <v>10.349097073246201</v>
      </c>
      <c r="N4457" s="14">
        <v>10.0366465256496</v>
      </c>
      <c r="O4457" s="3" t="s">
        <v>8570</v>
      </c>
    </row>
    <row r="4458" spans="1:15" x14ac:dyDescent="0.2">
      <c r="A4458">
        <v>4455</v>
      </c>
      <c r="B4458" t="s">
        <v>7451</v>
      </c>
      <c r="C4458">
        <v>99.311653994667594</v>
      </c>
      <c r="D4458">
        <v>0.64665273478955898</v>
      </c>
      <c r="E4458">
        <v>0.23415746660220799</v>
      </c>
      <c r="F4458">
        <v>2.7616148405299699</v>
      </c>
      <c r="G4458">
        <v>5.7516285145282203E-3</v>
      </c>
      <c r="H4458">
        <v>1.6860824541204598E-2</v>
      </c>
      <c r="I4458" s="4">
        <v>5.1597276858258798</v>
      </c>
      <c r="J4458" s="13">
        <v>3.2030674923367699</v>
      </c>
      <c r="K4458" s="2">
        <v>2.3411537335182802</v>
      </c>
      <c r="L4458" s="2">
        <v>2.5283609276349601</v>
      </c>
      <c r="M4458" s="2">
        <v>1.7449054859062501</v>
      </c>
      <c r="N4458" s="14">
        <v>1.5502321048155301</v>
      </c>
      <c r="O4458" s="3" t="s">
        <v>8570</v>
      </c>
    </row>
    <row r="4459" spans="1:15" x14ac:dyDescent="0.2">
      <c r="A4459">
        <v>4456</v>
      </c>
      <c r="B4459" t="s">
        <v>7520</v>
      </c>
      <c r="C4459">
        <v>90.598459634189595</v>
      </c>
      <c r="D4459">
        <v>0.64710146268958202</v>
      </c>
      <c r="E4459">
        <v>0.24054773099931301</v>
      </c>
      <c r="F4459">
        <v>2.6901166766417401</v>
      </c>
      <c r="G4459">
        <v>7.1427041104509198E-3</v>
      </c>
      <c r="H4459">
        <v>2.0465608364486101E-2</v>
      </c>
      <c r="I4459" s="4">
        <v>2.14355882231321</v>
      </c>
      <c r="J4459" s="13">
        <v>3.3917260922297001</v>
      </c>
      <c r="K4459" s="2">
        <v>3.80716707434736</v>
      </c>
      <c r="L4459" s="2">
        <v>2.4903608022855899</v>
      </c>
      <c r="M4459" s="2">
        <v>2.2891740849934301</v>
      </c>
      <c r="N4459" s="14">
        <v>2.6314461540918801</v>
      </c>
      <c r="O4459" s="3" t="s">
        <v>8570</v>
      </c>
    </row>
    <row r="4460" spans="1:15" x14ac:dyDescent="0.2">
      <c r="A4460">
        <v>4457</v>
      </c>
      <c r="B4460" t="s">
        <v>6064</v>
      </c>
      <c r="C4460">
        <v>742.83798437717996</v>
      </c>
      <c r="D4460">
        <v>0.64743534175789097</v>
      </c>
      <c r="E4460">
        <v>0.145119591156116</v>
      </c>
      <c r="F4460">
        <v>4.4613917156188503</v>
      </c>
      <c r="G4460" s="1">
        <v>8.1429089618196096E-6</v>
      </c>
      <c r="H4460" s="1">
        <v>4.1061984586673597E-5</v>
      </c>
      <c r="I4460" s="4">
        <v>22.7796181683259</v>
      </c>
      <c r="J4460" s="13">
        <v>27.7737924681965</v>
      </c>
      <c r="K4460" s="2">
        <v>22.353390401247299</v>
      </c>
      <c r="L4460" s="2">
        <v>21.135951538947801</v>
      </c>
      <c r="M4460" s="2">
        <v>17.305516397637401</v>
      </c>
      <c r="N4460" s="14">
        <v>14.9991787972382</v>
      </c>
      <c r="O4460" s="3" t="s">
        <v>8570</v>
      </c>
    </row>
    <row r="4461" spans="1:15" x14ac:dyDescent="0.2">
      <c r="A4461">
        <v>4458</v>
      </c>
      <c r="B4461" t="s">
        <v>7883</v>
      </c>
      <c r="C4461">
        <v>432.69492882925499</v>
      </c>
      <c r="D4461">
        <v>0.64776977247099299</v>
      </c>
      <c r="E4461">
        <v>0.27638283788921603</v>
      </c>
      <c r="F4461">
        <v>2.3437409407115299</v>
      </c>
      <c r="G4461">
        <v>1.9091426747409299E-2</v>
      </c>
      <c r="H4461">
        <v>4.8787643076774197E-2</v>
      </c>
      <c r="I4461" s="4" t="e">
        <v>#N/A</v>
      </c>
      <c r="J4461" s="13" t="e">
        <v>#N/A</v>
      </c>
      <c r="K4461" s="2" t="e">
        <v>#N/A</v>
      </c>
      <c r="L4461" s="2" t="e">
        <v>#N/A</v>
      </c>
      <c r="M4461" s="2" t="e">
        <v>#N/A</v>
      </c>
      <c r="N4461" s="14" t="e">
        <v>#N/A</v>
      </c>
      <c r="O4461" s="3" t="s">
        <v>8570</v>
      </c>
    </row>
    <row r="4462" spans="1:15" x14ac:dyDescent="0.2">
      <c r="A4462">
        <v>4459</v>
      </c>
      <c r="B4462" t="s">
        <v>5733</v>
      </c>
      <c r="C4462">
        <v>459.09700601715599</v>
      </c>
      <c r="D4462">
        <v>0.64812042163020001</v>
      </c>
      <c r="E4462">
        <v>0.13018013716255</v>
      </c>
      <c r="F4462">
        <v>4.9786429462808197</v>
      </c>
      <c r="G4462" s="1">
        <v>6.4031643248105503E-7</v>
      </c>
      <c r="H4462" s="1">
        <v>3.7573255881378098E-6</v>
      </c>
      <c r="I4462" s="4">
        <v>19.198276636300701</v>
      </c>
      <c r="J4462" s="13">
        <v>30.919092387554699</v>
      </c>
      <c r="K4462" s="2">
        <v>29.565594577177599</v>
      </c>
      <c r="L4462" s="2">
        <v>31.885158648699001</v>
      </c>
      <c r="M4462" s="2">
        <v>22.1784412764937</v>
      </c>
      <c r="N4462" s="14">
        <v>21.151893376881901</v>
      </c>
      <c r="O4462" s="3" t="s">
        <v>8570</v>
      </c>
    </row>
    <row r="4463" spans="1:15" x14ac:dyDescent="0.2">
      <c r="A4463">
        <v>4460</v>
      </c>
      <c r="B4463" t="s">
        <v>5305</v>
      </c>
      <c r="C4463">
        <v>845.73775385916599</v>
      </c>
      <c r="D4463">
        <v>0.64820183859179503</v>
      </c>
      <c r="E4463">
        <v>0.115373453927193</v>
      </c>
      <c r="F4463">
        <v>5.6182927400339997</v>
      </c>
      <c r="G4463" s="1">
        <v>1.9285355066614699E-8</v>
      </c>
      <c r="H4463" s="1">
        <v>1.3724678586723201E-7</v>
      </c>
      <c r="I4463" s="4">
        <v>23.6637569968428</v>
      </c>
      <c r="J4463" s="13">
        <v>23.170512063676501</v>
      </c>
      <c r="K4463" s="2">
        <v>26.047814659635701</v>
      </c>
      <c r="L4463" s="2">
        <v>22.987973447383801</v>
      </c>
      <c r="M4463" s="2">
        <v>17.8585012446649</v>
      </c>
      <c r="N4463" s="14">
        <v>19.430395140381801</v>
      </c>
      <c r="O4463" s="3" t="s">
        <v>8570</v>
      </c>
    </row>
    <row r="4464" spans="1:15" x14ac:dyDescent="0.2">
      <c r="A4464">
        <v>4461</v>
      </c>
      <c r="B4464" t="s">
        <v>5101</v>
      </c>
      <c r="C4464">
        <v>807.30033450046199</v>
      </c>
      <c r="D4464">
        <v>0.648205567849368</v>
      </c>
      <c r="E4464">
        <v>0.108634722915325</v>
      </c>
      <c r="F4464">
        <v>5.9668359291955699</v>
      </c>
      <c r="G4464" s="1">
        <v>2.41898426479472E-9</v>
      </c>
      <c r="H4464" s="1">
        <v>1.9077612863845899E-8</v>
      </c>
      <c r="I4464" s="4">
        <v>28.778087034853101</v>
      </c>
      <c r="J4464" s="13">
        <v>35.3195165746599</v>
      </c>
      <c r="K4464" s="2">
        <v>27.446319069690801</v>
      </c>
      <c r="L4464" s="2">
        <v>26.117783787193598</v>
      </c>
      <c r="M4464" s="2">
        <v>21.9623365847918</v>
      </c>
      <c r="N4464" s="14">
        <v>18.664623292933801</v>
      </c>
      <c r="O4464" s="3" t="s">
        <v>8570</v>
      </c>
    </row>
    <row r="4465" spans="1:15" x14ac:dyDescent="0.2">
      <c r="A4465">
        <v>4462</v>
      </c>
      <c r="B4465" t="s">
        <v>7386</v>
      </c>
      <c r="C4465">
        <v>140.42689828395001</v>
      </c>
      <c r="D4465">
        <v>0.648302714033821</v>
      </c>
      <c r="E4465">
        <v>0.23001775043397699</v>
      </c>
      <c r="F4465">
        <v>2.8184899331058602</v>
      </c>
      <c r="G4465">
        <v>4.8250124025359603E-3</v>
      </c>
      <c r="H4465">
        <v>1.44205440648343E-2</v>
      </c>
      <c r="I4465" s="4">
        <v>8.7542098620602893</v>
      </c>
      <c r="J4465" s="13">
        <v>7.6394342275952001</v>
      </c>
      <c r="K4465" s="2">
        <v>6.9482372171139399</v>
      </c>
      <c r="L4465" s="2">
        <v>8.7462453377341394</v>
      </c>
      <c r="M4465" s="2">
        <v>5.5149246288303599</v>
      </c>
      <c r="N4465" s="14">
        <v>5.4840548156817404</v>
      </c>
      <c r="O4465" s="3" t="s">
        <v>8570</v>
      </c>
    </row>
    <row r="4466" spans="1:15" x14ac:dyDescent="0.2">
      <c r="A4466">
        <v>4463</v>
      </c>
      <c r="B4466" t="s">
        <v>5842</v>
      </c>
      <c r="C4466">
        <v>5885.6962590980302</v>
      </c>
      <c r="D4466">
        <v>0.64848868988781705</v>
      </c>
      <c r="E4466">
        <v>0.1348400499098</v>
      </c>
      <c r="F4466">
        <v>4.80931807961817</v>
      </c>
      <c r="G4466" s="1">
        <v>1.5144605369887799E-6</v>
      </c>
      <c r="H4466" s="1">
        <v>8.4500409566158204E-6</v>
      </c>
      <c r="I4466" s="4">
        <v>33.395070995813597</v>
      </c>
      <c r="J4466" s="13">
        <v>37.602647734456397</v>
      </c>
      <c r="K4466" s="2">
        <v>45.808960577232</v>
      </c>
      <c r="L4466" s="2">
        <v>46.941082896789197</v>
      </c>
      <c r="M4466" s="2">
        <v>30.2009813404342</v>
      </c>
      <c r="N4466" s="14">
        <v>31.6792806422132</v>
      </c>
      <c r="O4466" s="3" t="s">
        <v>8570</v>
      </c>
    </row>
    <row r="4467" spans="1:15" x14ac:dyDescent="0.2">
      <c r="A4467">
        <v>4464</v>
      </c>
      <c r="B4467" t="s">
        <v>6801</v>
      </c>
      <c r="C4467">
        <v>1695.6924775965299</v>
      </c>
      <c r="D4467">
        <v>0.64904285740192202</v>
      </c>
      <c r="E4467">
        <v>0.18700233868828001</v>
      </c>
      <c r="F4467">
        <v>3.47077401253165</v>
      </c>
      <c r="G4467">
        <v>5.1896055491582797E-4</v>
      </c>
      <c r="H4467">
        <v>1.9140453976641001E-3</v>
      </c>
      <c r="I4467" s="4">
        <v>37.635191466063702</v>
      </c>
      <c r="J4467" s="13">
        <v>46.6353357651696</v>
      </c>
      <c r="K4467" s="2">
        <v>62.671700798184801</v>
      </c>
      <c r="L4467" s="2">
        <v>61.376861968959901</v>
      </c>
      <c r="M4467" s="2">
        <v>38.7403407400191</v>
      </c>
      <c r="N4467" s="14">
        <v>37.547210904905597</v>
      </c>
      <c r="O4467" s="3" t="s">
        <v>8570</v>
      </c>
    </row>
    <row r="4468" spans="1:15" x14ac:dyDescent="0.2">
      <c r="A4468">
        <v>4465</v>
      </c>
      <c r="B4468" t="s">
        <v>3960</v>
      </c>
      <c r="C4468">
        <v>5828.5769962100803</v>
      </c>
      <c r="D4468">
        <v>0.65028351607475599</v>
      </c>
      <c r="E4468">
        <v>7.5127689097541805E-2</v>
      </c>
      <c r="F4468">
        <v>8.6557103497548393</v>
      </c>
      <c r="G4468" s="1">
        <v>4.8985118183680099E-18</v>
      </c>
      <c r="H4468" s="1">
        <v>7.8979581940389104E-17</v>
      </c>
      <c r="I4468" s="4">
        <v>384.36110364971302</v>
      </c>
      <c r="J4468" s="13">
        <v>361.39688646367</v>
      </c>
      <c r="K4468" s="2">
        <v>348.04178728463398</v>
      </c>
      <c r="L4468" s="2">
        <v>352.160955262828</v>
      </c>
      <c r="M4468" s="2">
        <v>247.04459142024399</v>
      </c>
      <c r="N4468" s="14">
        <v>234.801143942642</v>
      </c>
      <c r="O4468" s="3" t="s">
        <v>8570</v>
      </c>
    </row>
    <row r="4469" spans="1:15" x14ac:dyDescent="0.2">
      <c r="A4469">
        <v>4466</v>
      </c>
      <c r="B4469" t="s">
        <v>7878</v>
      </c>
      <c r="C4469">
        <v>326.82970601506099</v>
      </c>
      <c r="D4469">
        <v>0.65075814662811804</v>
      </c>
      <c r="E4469">
        <v>0.277389448738809</v>
      </c>
      <c r="F4469">
        <v>2.3460090121916402</v>
      </c>
      <c r="G4469">
        <v>1.8975648643122501E-2</v>
      </c>
      <c r="H4469">
        <v>4.8543844762081602E-2</v>
      </c>
      <c r="I4469" s="4" t="e">
        <v>#N/A</v>
      </c>
      <c r="J4469" s="13" t="e">
        <v>#N/A</v>
      </c>
      <c r="K4469" s="2" t="e">
        <v>#N/A</v>
      </c>
      <c r="L4469" s="2" t="e">
        <v>#N/A</v>
      </c>
      <c r="M4469" s="2" t="e">
        <v>#N/A</v>
      </c>
      <c r="N4469" s="14" t="e">
        <v>#N/A</v>
      </c>
      <c r="O4469" s="3" t="s">
        <v>8570</v>
      </c>
    </row>
    <row r="4470" spans="1:15" x14ac:dyDescent="0.2">
      <c r="A4470">
        <v>4467</v>
      </c>
      <c r="B4470" t="s">
        <v>6530</v>
      </c>
      <c r="C4470">
        <v>1748.62595494275</v>
      </c>
      <c r="D4470">
        <v>0.65109007734680802</v>
      </c>
      <c r="E4470">
        <v>0.169345526061803</v>
      </c>
      <c r="F4470">
        <v>3.84474330375396</v>
      </c>
      <c r="G4470">
        <v>1.20678697907664E-4</v>
      </c>
      <c r="H4470">
        <v>5.0154379980539099E-4</v>
      </c>
      <c r="I4470" s="4">
        <v>32.359432841434597</v>
      </c>
      <c r="J4470" s="13">
        <v>20.6850774379588</v>
      </c>
      <c r="K4470" s="2">
        <v>25.770447998638801</v>
      </c>
      <c r="L4470" s="2">
        <v>30.6836384099635</v>
      </c>
      <c r="M4470" s="2">
        <v>19.040470475574399</v>
      </c>
      <c r="N4470" s="14">
        <v>17.3302054968247</v>
      </c>
      <c r="O4470" s="3" t="s">
        <v>8570</v>
      </c>
    </row>
    <row r="4471" spans="1:15" x14ac:dyDescent="0.2">
      <c r="A4471">
        <v>4468</v>
      </c>
      <c r="B4471" t="s">
        <v>6518</v>
      </c>
      <c r="C4471">
        <v>21435.062271798401</v>
      </c>
      <c r="D4471">
        <v>0.65155155044311497</v>
      </c>
      <c r="E4471">
        <v>0.168900993315732</v>
      </c>
      <c r="F4471">
        <v>3.8575945449009201</v>
      </c>
      <c r="G4471">
        <v>1.1450839175398701E-4</v>
      </c>
      <c r="H4471">
        <v>4.7761201056065698E-4</v>
      </c>
      <c r="I4471" s="4">
        <v>3047.3620254432799</v>
      </c>
      <c r="J4471" s="13">
        <v>2240.7689374216102</v>
      </c>
      <c r="K4471" s="2">
        <v>2818.5104789534098</v>
      </c>
      <c r="L4471" s="2">
        <v>2914.06399915574</v>
      </c>
      <c r="M4471" s="2">
        <v>1850.19280356072</v>
      </c>
      <c r="N4471" s="14">
        <v>1783.8547615642699</v>
      </c>
      <c r="O4471" s="3" t="s">
        <v>8570</v>
      </c>
    </row>
    <row r="4472" spans="1:15" x14ac:dyDescent="0.2">
      <c r="A4472">
        <v>4469</v>
      </c>
      <c r="B4472" t="s">
        <v>5590</v>
      </c>
      <c r="C4472">
        <v>1814.34361655313</v>
      </c>
      <c r="D4472">
        <v>0.65190211084932803</v>
      </c>
      <c r="E4472">
        <v>0.12648702587178101</v>
      </c>
      <c r="F4472">
        <v>5.1539049665865004</v>
      </c>
      <c r="G4472" s="1">
        <v>2.55117266883329E-7</v>
      </c>
      <c r="H4472" s="1">
        <v>1.5864840305342301E-6</v>
      </c>
      <c r="I4472" s="4">
        <v>53.540986159165598</v>
      </c>
      <c r="J4472" s="13">
        <v>35.5640850912039</v>
      </c>
      <c r="K4472" s="2">
        <v>37.212328370871397</v>
      </c>
      <c r="L4472" s="2">
        <v>41.662346769850899</v>
      </c>
      <c r="M4472" s="2">
        <v>26.5740928285257</v>
      </c>
      <c r="N4472" s="14">
        <v>26.325446186629399</v>
      </c>
      <c r="O4472" s="3" t="s">
        <v>8570</v>
      </c>
    </row>
    <row r="4473" spans="1:15" x14ac:dyDescent="0.2">
      <c r="A4473">
        <v>4470</v>
      </c>
      <c r="B4473" t="s">
        <v>5057</v>
      </c>
      <c r="C4473">
        <v>2151.5536820797802</v>
      </c>
      <c r="D4473">
        <v>0.65224267615169296</v>
      </c>
      <c r="E4473">
        <v>0.107924297324814</v>
      </c>
      <c r="F4473">
        <v>6.0435202481668302</v>
      </c>
      <c r="G4473" s="1">
        <v>1.5078744220118101E-9</v>
      </c>
      <c r="H4473" s="1">
        <v>1.2171986299170901E-8</v>
      </c>
      <c r="I4473" s="4">
        <v>44.625975968510197</v>
      </c>
      <c r="J4473" s="13">
        <v>54.181248359896998</v>
      </c>
      <c r="K4473" s="2">
        <v>48.120450461196903</v>
      </c>
      <c r="L4473" s="2">
        <v>55.502594579630603</v>
      </c>
      <c r="M4473" s="2">
        <v>28.609177479260399</v>
      </c>
      <c r="N4473" s="14">
        <v>32.445038781053</v>
      </c>
      <c r="O4473" s="3" t="s">
        <v>8570</v>
      </c>
    </row>
    <row r="4474" spans="1:15" x14ac:dyDescent="0.2">
      <c r="A4474">
        <v>4471</v>
      </c>
      <c r="B4474" t="s">
        <v>4142</v>
      </c>
      <c r="C4474">
        <v>1795.49009928328</v>
      </c>
      <c r="D4474">
        <v>0.65272797518617498</v>
      </c>
      <c r="E4474">
        <v>8.07066193196075E-2</v>
      </c>
      <c r="F4474">
        <v>8.0876634492803792</v>
      </c>
      <c r="G4474" s="1">
        <v>6.0820183258470795E-16</v>
      </c>
      <c r="H4474" s="1">
        <v>8.5640727681360895E-15</v>
      </c>
      <c r="I4474" s="4">
        <v>84.740879539044897</v>
      </c>
      <c r="J4474" s="13">
        <v>60.923959180095999</v>
      </c>
      <c r="K4474" s="2">
        <v>54.696962280216198</v>
      </c>
      <c r="L4474" s="2">
        <v>56.7960411437274</v>
      </c>
      <c r="M4474" s="2">
        <v>39.219387035709303</v>
      </c>
      <c r="N4474" s="14">
        <v>45.635072488328298</v>
      </c>
      <c r="O4474" s="3" t="s">
        <v>8570</v>
      </c>
    </row>
    <row r="4475" spans="1:15" x14ac:dyDescent="0.2">
      <c r="A4475">
        <v>4472</v>
      </c>
      <c r="B4475" t="s">
        <v>4053</v>
      </c>
      <c r="C4475">
        <v>41758.322437066599</v>
      </c>
      <c r="D4475">
        <v>0.65350320267315898</v>
      </c>
      <c r="E4475">
        <v>7.8457716547670794E-2</v>
      </c>
      <c r="F4475">
        <v>8.3293681160869806</v>
      </c>
      <c r="G4475" s="1">
        <v>8.1274980831194697E-17</v>
      </c>
      <c r="H4475" s="1">
        <v>1.2199264385426999E-15</v>
      </c>
      <c r="I4475" s="4">
        <v>2178.2222269102199</v>
      </c>
      <c r="J4475" s="13">
        <v>2021.80477968641</v>
      </c>
      <c r="K4475" s="2">
        <v>2015.39972711982</v>
      </c>
      <c r="L4475" s="2">
        <v>2094.1699690471701</v>
      </c>
      <c r="M4475" s="2">
        <v>1416.8657011938999</v>
      </c>
      <c r="N4475" s="14">
        <v>1371.0989356479699</v>
      </c>
      <c r="O4475" s="3" t="s">
        <v>8570</v>
      </c>
    </row>
    <row r="4476" spans="1:15" x14ac:dyDescent="0.2">
      <c r="A4476">
        <v>4473</v>
      </c>
      <c r="B4476" t="s">
        <v>7725</v>
      </c>
      <c r="C4476">
        <v>113.844617718951</v>
      </c>
      <c r="D4476">
        <v>0.65360664111103195</v>
      </c>
      <c r="E4476">
        <v>0.26510026100781198</v>
      </c>
      <c r="F4476">
        <v>2.4655073466403401</v>
      </c>
      <c r="G4476">
        <v>1.3681936940575E-2</v>
      </c>
      <c r="H4476">
        <v>3.6548215575514402E-2</v>
      </c>
      <c r="I4476" s="4">
        <v>3.4896248150656901</v>
      </c>
      <c r="J4476" s="13">
        <v>4.1649865636937404</v>
      </c>
      <c r="K4476" s="2">
        <v>2.7297430788869401</v>
      </c>
      <c r="L4476" s="2">
        <v>3.1316214459054699</v>
      </c>
      <c r="M4476" s="2">
        <v>2.4788652438832099</v>
      </c>
      <c r="N4476" s="14">
        <v>2.0622927417211701</v>
      </c>
      <c r="O4476" s="3" t="s">
        <v>8570</v>
      </c>
    </row>
    <row r="4477" spans="1:15" x14ac:dyDescent="0.2">
      <c r="A4477">
        <v>4474</v>
      </c>
      <c r="B4477" t="s">
        <v>5396</v>
      </c>
      <c r="C4477">
        <v>2262.6241941962298</v>
      </c>
      <c r="D4477">
        <v>0.65385794525528296</v>
      </c>
      <c r="E4477">
        <v>0.119553386135902</v>
      </c>
      <c r="F4477">
        <v>5.4691712747643404</v>
      </c>
      <c r="G4477" s="1">
        <v>4.5214466561009098E-8</v>
      </c>
      <c r="H4477" s="1">
        <v>3.0825858384047202E-7</v>
      </c>
      <c r="I4477" s="4">
        <v>195.782784281288</v>
      </c>
      <c r="J4477" s="13">
        <v>140.62812079734101</v>
      </c>
      <c r="K4477" s="2">
        <v>154.26316922612</v>
      </c>
      <c r="L4477" s="2">
        <v>151.34747617558301</v>
      </c>
      <c r="M4477" s="2">
        <v>102.30764490625</v>
      </c>
      <c r="N4477" s="14">
        <v>100.371084217163</v>
      </c>
      <c r="O4477" s="3" t="s">
        <v>8570</v>
      </c>
    </row>
    <row r="4478" spans="1:15" x14ac:dyDescent="0.2">
      <c r="A4478">
        <v>4475</v>
      </c>
      <c r="B4478" t="s">
        <v>3846</v>
      </c>
      <c r="C4478">
        <v>1829.4649415619599</v>
      </c>
      <c r="D4478">
        <v>0.65404247989977404</v>
      </c>
      <c r="E4478">
        <v>7.2245029460097102E-2</v>
      </c>
      <c r="F4478">
        <v>9.0531138929221395</v>
      </c>
      <c r="G4478" s="1">
        <v>1.3894824686043199E-19</v>
      </c>
      <c r="H4478" s="1">
        <v>2.48190316805874E-18</v>
      </c>
      <c r="I4478" s="4">
        <v>41.431261706993403</v>
      </c>
      <c r="J4478" s="13">
        <v>46.060756252267197</v>
      </c>
      <c r="K4478" s="2">
        <v>42.8187198020265</v>
      </c>
      <c r="L4478" s="2">
        <v>42.805778705572898</v>
      </c>
      <c r="M4478" s="2">
        <v>31.050678288759102</v>
      </c>
      <c r="N4478" s="14">
        <v>31.205072249539501</v>
      </c>
      <c r="O4478" s="3" t="s">
        <v>8570</v>
      </c>
    </row>
    <row r="4479" spans="1:15" x14ac:dyDescent="0.2">
      <c r="A4479">
        <v>4476</v>
      </c>
      <c r="B4479" t="s">
        <v>6177</v>
      </c>
      <c r="C4479">
        <v>502.891163155318</v>
      </c>
      <c r="D4479">
        <v>0.65409512371502498</v>
      </c>
      <c r="E4479">
        <v>0.15176574108115001</v>
      </c>
      <c r="F4479">
        <v>4.3098997115908801</v>
      </c>
      <c r="G4479" s="1">
        <v>1.63328597886718E-5</v>
      </c>
      <c r="H4479" s="1">
        <v>7.8724966227480405E-5</v>
      </c>
      <c r="I4479" s="4">
        <v>30.485696173467002</v>
      </c>
      <c r="J4479" s="13">
        <v>33.5137713318735</v>
      </c>
      <c r="K4479" s="2">
        <v>34.198269136340699</v>
      </c>
      <c r="L4479" s="2">
        <v>32.584973659361502</v>
      </c>
      <c r="M4479" s="2">
        <v>19.7743781184247</v>
      </c>
      <c r="N4479" s="14">
        <v>22.806077393436599</v>
      </c>
      <c r="O4479" s="3" t="s">
        <v>8570</v>
      </c>
    </row>
    <row r="4480" spans="1:15" x14ac:dyDescent="0.2">
      <c r="A4480">
        <v>4477</v>
      </c>
      <c r="B4480" t="s">
        <v>4413</v>
      </c>
      <c r="C4480">
        <v>1307.64230540125</v>
      </c>
      <c r="D4480">
        <v>0.65462046671357998</v>
      </c>
      <c r="E4480">
        <v>8.9224571562704094E-2</v>
      </c>
      <c r="F4480">
        <v>7.3367734386209396</v>
      </c>
      <c r="G4480" s="1">
        <v>2.1880453183130201E-13</v>
      </c>
      <c r="H4480" s="1">
        <v>2.5586047703961998E-12</v>
      </c>
      <c r="I4480" s="4">
        <v>19.0667743244442</v>
      </c>
      <c r="J4480" s="13">
        <v>20.750653250914301</v>
      </c>
      <c r="K4480" s="2">
        <v>21.135961800358</v>
      </c>
      <c r="L4480" s="2">
        <v>22.452801511444001</v>
      </c>
      <c r="M4480" s="2">
        <v>15.355887118933</v>
      </c>
      <c r="N4480" s="14">
        <v>13.8577657304031</v>
      </c>
      <c r="O4480" s="3" t="s">
        <v>8570</v>
      </c>
    </row>
    <row r="4481" spans="1:15" x14ac:dyDescent="0.2">
      <c r="A4481">
        <v>4478</v>
      </c>
      <c r="B4481" t="s">
        <v>4856</v>
      </c>
      <c r="C4481">
        <v>1580.27796085663</v>
      </c>
      <c r="D4481">
        <v>0.65465263413665797</v>
      </c>
      <c r="E4481">
        <v>0.102277980635952</v>
      </c>
      <c r="F4481">
        <v>6.4007191974861897</v>
      </c>
      <c r="G4481" s="1">
        <v>1.5464675793751799E-10</v>
      </c>
      <c r="H4481" s="1">
        <v>1.38726233188902E-9</v>
      </c>
      <c r="I4481" s="4">
        <v>21.0100798311293</v>
      </c>
      <c r="J4481" s="13">
        <v>17.823662876979999</v>
      </c>
      <c r="K4481" s="2">
        <v>18.068570082496699</v>
      </c>
      <c r="L4481" s="2">
        <v>19.103590729689301</v>
      </c>
      <c r="M4481" s="2">
        <v>12.5827245466919</v>
      </c>
      <c r="N4481" s="14">
        <v>12.477774524323401</v>
      </c>
      <c r="O4481" s="3" t="s">
        <v>8570</v>
      </c>
    </row>
    <row r="4482" spans="1:15" x14ac:dyDescent="0.2">
      <c r="A4482">
        <v>4479</v>
      </c>
      <c r="B4482" t="s">
        <v>4397</v>
      </c>
      <c r="C4482">
        <v>9555.4180563530699</v>
      </c>
      <c r="D4482">
        <v>0.65489070742263999</v>
      </c>
      <c r="E4482">
        <v>8.8723654589630496E-2</v>
      </c>
      <c r="F4482">
        <v>7.38124134371692</v>
      </c>
      <c r="G4482" s="1">
        <v>1.56820436984209E-13</v>
      </c>
      <c r="H4482" s="1">
        <v>1.8542740936462099E-12</v>
      </c>
      <c r="I4482" s="4">
        <v>1016.5716687983</v>
      </c>
      <c r="J4482" s="13">
        <v>937.85934078820605</v>
      </c>
      <c r="K4482" s="2">
        <v>938.10426654879404</v>
      </c>
      <c r="L4482" s="2">
        <v>888.86706101962898</v>
      </c>
      <c r="M4482" s="2">
        <v>620.88958443979595</v>
      </c>
      <c r="N4482" s="14">
        <v>641.38440919771006</v>
      </c>
      <c r="O4482" s="3" t="s">
        <v>8570</v>
      </c>
    </row>
    <row r="4483" spans="1:15" x14ac:dyDescent="0.2">
      <c r="A4483">
        <v>4480</v>
      </c>
      <c r="B4483" t="s">
        <v>4560</v>
      </c>
      <c r="C4483">
        <v>12490.551637054101</v>
      </c>
      <c r="D4483">
        <v>0.65567991180288698</v>
      </c>
      <c r="E4483">
        <v>9.3819004789053195E-2</v>
      </c>
      <c r="F4483">
        <v>6.9887749638481704</v>
      </c>
      <c r="G4483" s="1">
        <v>2.7729678042404598E-12</v>
      </c>
      <c r="H4483" s="1">
        <v>2.9378013125342998E-11</v>
      </c>
      <c r="I4483" s="4">
        <v>1581.2401563019</v>
      </c>
      <c r="J4483" s="13">
        <v>1424.5481571237101</v>
      </c>
      <c r="K4483" s="2">
        <v>1484.02676081751</v>
      </c>
      <c r="L4483" s="2">
        <v>1489.8473165176399</v>
      </c>
      <c r="M4483" s="2">
        <v>1022.8082009295</v>
      </c>
      <c r="N4483" s="14">
        <v>990.29681228328104</v>
      </c>
      <c r="O4483" s="3" t="s">
        <v>8570</v>
      </c>
    </row>
    <row r="4484" spans="1:15" x14ac:dyDescent="0.2">
      <c r="A4484">
        <v>4481</v>
      </c>
      <c r="B4484" t="s">
        <v>4474</v>
      </c>
      <c r="C4484">
        <v>816.73304434526096</v>
      </c>
      <c r="D4484">
        <v>0.65605727446815099</v>
      </c>
      <c r="E4484">
        <v>9.1194610156109399E-2</v>
      </c>
      <c r="F4484">
        <v>7.1940356271614503</v>
      </c>
      <c r="G4484" s="1">
        <v>6.2903770325079497E-13</v>
      </c>
      <c r="H4484" s="1">
        <v>7.0639077137194898E-12</v>
      </c>
      <c r="I4484" s="4">
        <v>6.9084817126951101</v>
      </c>
      <c r="J4484" s="13">
        <v>6.6769698902466699</v>
      </c>
      <c r="K4484" s="2">
        <v>5.7843050942126402</v>
      </c>
      <c r="L4484" s="2">
        <v>6.2444080747448698</v>
      </c>
      <c r="M4484" s="2">
        <v>4.2268201868331099</v>
      </c>
      <c r="N4484" s="14">
        <v>4.2109792522192899</v>
      </c>
      <c r="O4484" s="3" t="s">
        <v>8570</v>
      </c>
    </row>
    <row r="4485" spans="1:15" x14ac:dyDescent="0.2">
      <c r="A4485">
        <v>4482</v>
      </c>
      <c r="B4485" t="s">
        <v>5041</v>
      </c>
      <c r="C4485">
        <v>713.70701641517098</v>
      </c>
      <c r="D4485">
        <v>0.65670314435382604</v>
      </c>
      <c r="E4485">
        <v>0.107990988472591</v>
      </c>
      <c r="F4485">
        <v>6.0810920766828902</v>
      </c>
      <c r="G4485" s="1">
        <v>1.19366716411688E-9</v>
      </c>
      <c r="H4485" s="1">
        <v>9.7226566669754594E-9</v>
      </c>
      <c r="I4485" s="4">
        <v>30.502525818545301</v>
      </c>
      <c r="J4485" s="13">
        <v>37.483456922301301</v>
      </c>
      <c r="K4485" s="2">
        <v>36.452393192456199</v>
      </c>
      <c r="L4485" s="2">
        <v>35.718233902825197</v>
      </c>
      <c r="M4485" s="2">
        <v>24.033733283755101</v>
      </c>
      <c r="N4485" s="14">
        <v>24.821188054038601</v>
      </c>
      <c r="O4485" s="3" t="s">
        <v>8570</v>
      </c>
    </row>
    <row r="4486" spans="1:15" x14ac:dyDescent="0.2">
      <c r="A4486">
        <v>4483</v>
      </c>
      <c r="B4486" t="s">
        <v>6104</v>
      </c>
      <c r="C4486">
        <v>1320.05434534808</v>
      </c>
      <c r="D4486">
        <v>0.65712438859832001</v>
      </c>
      <c r="E4486">
        <v>0.148428680461166</v>
      </c>
      <c r="F4486">
        <v>4.4272062956878901</v>
      </c>
      <c r="G4486" s="1">
        <v>9.5461424445854897E-6</v>
      </c>
      <c r="H4486" s="1">
        <v>4.7498545668481203E-5</v>
      </c>
      <c r="I4486" s="4">
        <v>23.9432649180828</v>
      </c>
      <c r="J4486" s="13">
        <v>13.3824971975979</v>
      </c>
      <c r="K4486" s="2">
        <v>13.866022471712</v>
      </c>
      <c r="L4486" s="2">
        <v>15.8269927825196</v>
      </c>
      <c r="M4486" s="2">
        <v>8.22426659161356</v>
      </c>
      <c r="N4486" s="14">
        <v>9.04421379832303</v>
      </c>
      <c r="O4486" s="3" t="s">
        <v>8570</v>
      </c>
    </row>
    <row r="4487" spans="1:15" x14ac:dyDescent="0.2">
      <c r="A4487">
        <v>4484</v>
      </c>
      <c r="B4487" t="s">
        <v>6152</v>
      </c>
      <c r="C4487">
        <v>3392.8011643353002</v>
      </c>
      <c r="D4487">
        <v>0.65776723276618598</v>
      </c>
      <c r="E4487">
        <v>0.15133049366971399</v>
      </c>
      <c r="F4487">
        <v>4.3465610718339098</v>
      </c>
      <c r="G4487" s="1">
        <v>1.38288560007575E-5</v>
      </c>
      <c r="H4487" s="1">
        <v>6.7308542221999505E-5</v>
      </c>
      <c r="I4487" s="4">
        <v>77.127502683122799</v>
      </c>
      <c r="J4487" s="13">
        <v>120.055324164849</v>
      </c>
      <c r="K4487" s="2">
        <v>130.00598270172199</v>
      </c>
      <c r="L4487" s="2">
        <v>154.39681902872599</v>
      </c>
      <c r="M4487" s="2">
        <v>75.043506903447195</v>
      </c>
      <c r="N4487" s="14">
        <v>80.479498303082707</v>
      </c>
      <c r="O4487" s="3" t="s">
        <v>8570</v>
      </c>
    </row>
    <row r="4488" spans="1:15" x14ac:dyDescent="0.2">
      <c r="A4488">
        <v>4485</v>
      </c>
      <c r="B4488" t="s">
        <v>3791</v>
      </c>
      <c r="C4488">
        <v>1980.4821724754199</v>
      </c>
      <c r="D4488">
        <v>0.65780542670432096</v>
      </c>
      <c r="E4488">
        <v>7.1099469414831196E-2</v>
      </c>
      <c r="F4488">
        <v>9.2519034546705594</v>
      </c>
      <c r="G4488" s="1">
        <v>2.2052985641624E-20</v>
      </c>
      <c r="H4488" s="1">
        <v>4.1363789555545199E-19</v>
      </c>
      <c r="I4488" s="4">
        <v>25.039781689306398</v>
      </c>
      <c r="J4488" s="13">
        <v>33.717618779952403</v>
      </c>
      <c r="K4488" s="2">
        <v>32.195858862378699</v>
      </c>
      <c r="L4488" s="2">
        <v>32.327605293816603</v>
      </c>
      <c r="M4488" s="2">
        <v>21.274168615954601</v>
      </c>
      <c r="N4488" s="14">
        <v>24.404321694834699</v>
      </c>
      <c r="O4488" s="3" t="s">
        <v>8570</v>
      </c>
    </row>
    <row r="4489" spans="1:15" x14ac:dyDescent="0.2">
      <c r="A4489">
        <v>4486</v>
      </c>
      <c r="B4489" t="s">
        <v>6507</v>
      </c>
      <c r="C4489">
        <v>228.820960665831</v>
      </c>
      <c r="D4489">
        <v>0.65792188604091795</v>
      </c>
      <c r="E4489">
        <v>0.169959436239115</v>
      </c>
      <c r="F4489">
        <v>3.8710524146202299</v>
      </c>
      <c r="G4489">
        <v>1.08366485655054E-4</v>
      </c>
      <c r="H4489">
        <v>4.5393848240845398E-4</v>
      </c>
      <c r="I4489" s="4">
        <v>7.0696426211723704</v>
      </c>
      <c r="J4489" s="13">
        <v>10.7836083460416</v>
      </c>
      <c r="K4489" s="2">
        <v>10.9767317038469</v>
      </c>
      <c r="L4489" s="2">
        <v>10.2380262509307</v>
      </c>
      <c r="M4489" s="2">
        <v>6.4813207970550497</v>
      </c>
      <c r="N4489" s="14">
        <v>6.9842885358906903</v>
      </c>
      <c r="O4489" s="3" t="s">
        <v>8570</v>
      </c>
    </row>
    <row r="4490" spans="1:15" x14ac:dyDescent="0.2">
      <c r="A4490">
        <v>4487</v>
      </c>
      <c r="B4490" t="s">
        <v>6730</v>
      </c>
      <c r="C4490">
        <v>413.865376258114</v>
      </c>
      <c r="D4490">
        <v>0.65794872921798098</v>
      </c>
      <c r="E4490">
        <v>0.18483044995512199</v>
      </c>
      <c r="F4490">
        <v>3.55974207376401</v>
      </c>
      <c r="G4490">
        <v>3.7121921009390798E-4</v>
      </c>
      <c r="H4490">
        <v>1.41015804165178E-3</v>
      </c>
      <c r="I4490" s="4">
        <v>10.3439309336304</v>
      </c>
      <c r="J4490" s="13">
        <v>12.495657615705101</v>
      </c>
      <c r="K4490" s="2">
        <v>14.4526010936506</v>
      </c>
      <c r="L4490" s="2">
        <v>15.661870440075299</v>
      </c>
      <c r="M4490" s="2">
        <v>9.1549005258865304</v>
      </c>
      <c r="N4490" s="14">
        <v>9.3618394563204408</v>
      </c>
      <c r="O4490" s="3" t="s">
        <v>8570</v>
      </c>
    </row>
    <row r="4491" spans="1:15" x14ac:dyDescent="0.2">
      <c r="A4491">
        <v>4488</v>
      </c>
      <c r="B4491" t="s">
        <v>6635</v>
      </c>
      <c r="C4491">
        <v>294.282340758126</v>
      </c>
      <c r="D4491">
        <v>0.65835712267547797</v>
      </c>
      <c r="E4491">
        <v>0.17839797725426301</v>
      </c>
      <c r="F4491">
        <v>3.6903844584355898</v>
      </c>
      <c r="G4491">
        <v>2.23915377168544E-4</v>
      </c>
      <c r="H4491">
        <v>8.8598143548600304E-4</v>
      </c>
      <c r="I4491" s="4">
        <v>2.28834328211641</v>
      </c>
      <c r="J4491" s="13">
        <v>2.2325822128537598</v>
      </c>
      <c r="K4491" s="2">
        <v>2.8753270930991999</v>
      </c>
      <c r="L4491" s="2">
        <v>2.5464649078068802</v>
      </c>
      <c r="M4491" s="2">
        <v>1.65856409142664</v>
      </c>
      <c r="N4491" s="14">
        <v>1.5582611801586601</v>
      </c>
      <c r="O4491" s="3" t="s">
        <v>8570</v>
      </c>
    </row>
    <row r="4492" spans="1:15" x14ac:dyDescent="0.2">
      <c r="A4492">
        <v>4489</v>
      </c>
      <c r="B4492" t="s">
        <v>7083</v>
      </c>
      <c r="C4492">
        <v>283.08904515006901</v>
      </c>
      <c r="D4492">
        <v>0.65848720961083895</v>
      </c>
      <c r="E4492">
        <v>0.20944069444857899</v>
      </c>
      <c r="F4492">
        <v>3.1440270542671902</v>
      </c>
      <c r="G4492">
        <v>1.6664003285948E-3</v>
      </c>
      <c r="H4492">
        <v>5.5450484277953203E-3</v>
      </c>
      <c r="I4492" s="4">
        <v>4.0407707474210701</v>
      </c>
      <c r="J4492" s="13">
        <v>3.2996316845489901</v>
      </c>
      <c r="K4492" s="2">
        <v>3.8291389523159798</v>
      </c>
      <c r="L4492" s="2">
        <v>4.2612205660773501</v>
      </c>
      <c r="M4492" s="2">
        <v>2.7436705428175001</v>
      </c>
      <c r="N4492" s="14">
        <v>2.40806871985126</v>
      </c>
      <c r="O4492" s="3" t="s">
        <v>8570</v>
      </c>
    </row>
    <row r="4493" spans="1:15" x14ac:dyDescent="0.2">
      <c r="A4493">
        <v>4490</v>
      </c>
      <c r="B4493" t="s">
        <v>7055</v>
      </c>
      <c r="C4493">
        <v>311.97418841873701</v>
      </c>
      <c r="D4493">
        <v>0.65862324107335801</v>
      </c>
      <c r="E4493">
        <v>0.20734545696333301</v>
      </c>
      <c r="F4493">
        <v>3.1764536861293702</v>
      </c>
      <c r="G4493">
        <v>1.4908759269273901E-3</v>
      </c>
      <c r="H4493">
        <v>5.0057737301026396E-3</v>
      </c>
      <c r="I4493" s="4">
        <v>17.021297875405601</v>
      </c>
      <c r="J4493" s="13">
        <v>12.7032683760295</v>
      </c>
      <c r="K4493" s="2">
        <v>13.1895199232692</v>
      </c>
      <c r="L4493" s="2">
        <v>15.3516752152353</v>
      </c>
      <c r="M4493" s="2">
        <v>9.5819396183534096</v>
      </c>
      <c r="N4493" s="14">
        <v>11.915472047348301</v>
      </c>
      <c r="O4493" s="3" t="s">
        <v>8570</v>
      </c>
    </row>
    <row r="4494" spans="1:15" x14ac:dyDescent="0.2">
      <c r="A4494">
        <v>4491</v>
      </c>
      <c r="B4494" t="s">
        <v>5810</v>
      </c>
      <c r="C4494">
        <v>593.86340856530398</v>
      </c>
      <c r="D4494">
        <v>0.65877516892225196</v>
      </c>
      <c r="E4494">
        <v>0.13575295766642201</v>
      </c>
      <c r="F4494">
        <v>4.8527500265667998</v>
      </c>
      <c r="G4494" s="1">
        <v>1.2176112794894399E-6</v>
      </c>
      <c r="H4494" s="1">
        <v>6.8875381529855999E-6</v>
      </c>
      <c r="I4494" s="4">
        <v>13.324819205884401</v>
      </c>
      <c r="J4494" s="13">
        <v>19.928258596274102</v>
      </c>
      <c r="K4494" s="2">
        <v>22.051321427168698</v>
      </c>
      <c r="L4494" s="2">
        <v>19.969441104483401</v>
      </c>
      <c r="M4494" s="2">
        <v>11.4441768563628</v>
      </c>
      <c r="N4494" s="14">
        <v>14.1915631796537</v>
      </c>
      <c r="O4494" s="3" t="s">
        <v>8570</v>
      </c>
    </row>
    <row r="4495" spans="1:15" x14ac:dyDescent="0.2">
      <c r="A4495">
        <v>4492</v>
      </c>
      <c r="B4495" t="s">
        <v>7720</v>
      </c>
      <c r="C4495">
        <v>122.050451772275</v>
      </c>
      <c r="D4495">
        <v>0.65941783182001301</v>
      </c>
      <c r="E4495">
        <v>0.266741598179835</v>
      </c>
      <c r="F4495">
        <v>2.4721222198550401</v>
      </c>
      <c r="G4495">
        <v>1.34313588452832E-2</v>
      </c>
      <c r="H4495">
        <v>3.5965668988920403E-2</v>
      </c>
      <c r="I4495" s="4">
        <v>9.2138667087275099</v>
      </c>
      <c r="J4495" s="13">
        <v>7.3379455118531602</v>
      </c>
      <c r="K4495" s="2">
        <v>9.2080443191982404</v>
      </c>
      <c r="L4495" s="2">
        <v>10.822599090645101</v>
      </c>
      <c r="M4495" s="2">
        <v>5.0954519842136596</v>
      </c>
      <c r="N4495" s="14">
        <v>6.4369934299088296</v>
      </c>
      <c r="O4495" s="3" t="s">
        <v>8570</v>
      </c>
    </row>
    <row r="4496" spans="1:15" x14ac:dyDescent="0.2">
      <c r="A4496">
        <v>4493</v>
      </c>
      <c r="B4496" t="s">
        <v>3829</v>
      </c>
      <c r="C4496">
        <v>1801.01080769139</v>
      </c>
      <c r="D4496">
        <v>0.659566540229648</v>
      </c>
      <c r="E4496">
        <v>7.2429716925829196E-2</v>
      </c>
      <c r="F4496">
        <v>9.1062973627947503</v>
      </c>
      <c r="G4496" s="1">
        <v>8.5241469721670502E-20</v>
      </c>
      <c r="H4496" s="1">
        <v>1.5475680998089401E-18</v>
      </c>
      <c r="I4496" s="4">
        <v>17.960565164532099</v>
      </c>
      <c r="J4496" s="13">
        <v>24.7751519131028</v>
      </c>
      <c r="K4496" s="2">
        <v>22.318160201317099</v>
      </c>
      <c r="L4496" s="2">
        <v>15.704837962861699</v>
      </c>
      <c r="M4496" s="2">
        <v>13.443408474759</v>
      </c>
      <c r="N4496" s="14">
        <v>13.653934555858401</v>
      </c>
      <c r="O4496" s="3" t="s">
        <v>8570</v>
      </c>
    </row>
    <row r="4497" spans="1:15" x14ac:dyDescent="0.2">
      <c r="A4497">
        <v>4494</v>
      </c>
      <c r="B4497" t="s">
        <v>6156</v>
      </c>
      <c r="C4497">
        <v>354.57422030965301</v>
      </c>
      <c r="D4497">
        <v>0.66020066135510702</v>
      </c>
      <c r="E4497">
        <v>0.15207480756678499</v>
      </c>
      <c r="F4497">
        <v>4.3412888164607697</v>
      </c>
      <c r="G4497" s="1">
        <v>1.41649383366124E-5</v>
      </c>
      <c r="H4497" s="1">
        <v>6.8834249250132807E-5</v>
      </c>
      <c r="I4497" s="4">
        <v>6.2588106804050003</v>
      </c>
      <c r="J4497" s="13">
        <v>5.0560370549962101</v>
      </c>
      <c r="K4497" s="2">
        <v>4.8159536840774804</v>
      </c>
      <c r="L4497" s="2">
        <v>4.7567574831155603</v>
      </c>
      <c r="M4497" s="2">
        <v>3.6096366418636801</v>
      </c>
      <c r="N4497" s="14">
        <v>3.9137773233249602</v>
      </c>
      <c r="O4497" s="3" t="s">
        <v>8570</v>
      </c>
    </row>
    <row r="4498" spans="1:15" x14ac:dyDescent="0.2">
      <c r="A4498">
        <v>4495</v>
      </c>
      <c r="B4498" t="s">
        <v>7336</v>
      </c>
      <c r="C4498">
        <v>1526.0598578797501</v>
      </c>
      <c r="D4498">
        <v>0.661313750012958</v>
      </c>
      <c r="E4498">
        <v>0.22993868038320001</v>
      </c>
      <c r="F4498">
        <v>2.8760439475031299</v>
      </c>
      <c r="G4498">
        <v>4.0269364057419297E-3</v>
      </c>
      <c r="H4498">
        <v>1.2224413183814601E-2</v>
      </c>
      <c r="I4498" s="4">
        <v>16.8924733851387</v>
      </c>
      <c r="J4498" s="13">
        <v>10.157014603413099</v>
      </c>
      <c r="K4498" s="2">
        <v>15.8620440992465</v>
      </c>
      <c r="L4498" s="2">
        <v>17.557761337435402</v>
      </c>
      <c r="M4498" s="2">
        <v>10.3483089737394</v>
      </c>
      <c r="N4498" s="14">
        <v>9.6455492156428697</v>
      </c>
      <c r="O4498" s="3" t="s">
        <v>8570</v>
      </c>
    </row>
    <row r="4499" spans="1:15" x14ac:dyDescent="0.2">
      <c r="A4499">
        <v>4496</v>
      </c>
      <c r="B4499" t="s">
        <v>5820</v>
      </c>
      <c r="C4499">
        <v>818.79959371296604</v>
      </c>
      <c r="D4499">
        <v>0.66134398885490597</v>
      </c>
      <c r="E4499">
        <v>0.13657787648943101</v>
      </c>
      <c r="F4499">
        <v>4.84224828979593</v>
      </c>
      <c r="G4499" s="1">
        <v>1.28378207393429E-6</v>
      </c>
      <c r="H4499" s="1">
        <v>7.2332696996075396E-6</v>
      </c>
      <c r="I4499" s="4">
        <v>37.184416935912701</v>
      </c>
      <c r="J4499" s="13">
        <v>31.790910417841999</v>
      </c>
      <c r="K4499" s="2">
        <v>27.0451042360441</v>
      </c>
      <c r="L4499" s="2">
        <v>29.807442509195699</v>
      </c>
      <c r="M4499" s="2">
        <v>15.941152345594</v>
      </c>
      <c r="N4499" s="14">
        <v>19.651357660240201</v>
      </c>
      <c r="O4499" s="3" t="s">
        <v>8570</v>
      </c>
    </row>
    <row r="4500" spans="1:15" x14ac:dyDescent="0.2">
      <c r="A4500">
        <v>4497</v>
      </c>
      <c r="B4500" t="s">
        <v>5705</v>
      </c>
      <c r="C4500">
        <v>33678.673823901001</v>
      </c>
      <c r="D4500">
        <v>0.66181685549895797</v>
      </c>
      <c r="E4500">
        <v>0.13196538758808801</v>
      </c>
      <c r="F4500">
        <v>5.0150790869855202</v>
      </c>
      <c r="G4500" s="1">
        <v>5.3011655670453896E-7</v>
      </c>
      <c r="H4500" s="1">
        <v>3.1455563464608099E-6</v>
      </c>
      <c r="I4500" s="4">
        <v>2746.7778419629699</v>
      </c>
      <c r="J4500" s="13">
        <v>2227.9878001843999</v>
      </c>
      <c r="K4500" s="2">
        <v>2580.3464792312702</v>
      </c>
      <c r="L4500" s="2">
        <v>2472.86360855776</v>
      </c>
      <c r="M4500" s="2">
        <v>1639.5150115501599</v>
      </c>
      <c r="N4500" s="14">
        <v>1667.83050163809</v>
      </c>
      <c r="O4500" s="3" t="s">
        <v>8570</v>
      </c>
    </row>
    <row r="4501" spans="1:15" x14ac:dyDescent="0.2">
      <c r="A4501">
        <v>4498</v>
      </c>
      <c r="B4501" t="s">
        <v>5716</v>
      </c>
      <c r="C4501">
        <v>425.56396566322002</v>
      </c>
      <c r="D4501">
        <v>0.66183214442143101</v>
      </c>
      <c r="E4501">
        <v>0.13245285031808099</v>
      </c>
      <c r="F4501">
        <v>4.9967376529237804</v>
      </c>
      <c r="G4501" s="1">
        <v>5.8308306349043001E-7</v>
      </c>
      <c r="H4501" s="1">
        <v>3.4413915790880002E-6</v>
      </c>
      <c r="I4501" s="4" t="e">
        <v>#N/A</v>
      </c>
      <c r="J4501" s="13" t="e">
        <v>#N/A</v>
      </c>
      <c r="K4501" s="2" t="e">
        <v>#N/A</v>
      </c>
      <c r="L4501" s="2" t="e">
        <v>#N/A</v>
      </c>
      <c r="M4501" s="2" t="e">
        <v>#N/A</v>
      </c>
      <c r="N4501" s="14" t="e">
        <v>#N/A</v>
      </c>
      <c r="O4501" s="3" t="s">
        <v>8570</v>
      </c>
    </row>
    <row r="4502" spans="1:15" x14ac:dyDescent="0.2">
      <c r="A4502">
        <v>4499</v>
      </c>
      <c r="B4502" t="s">
        <v>3794</v>
      </c>
      <c r="C4502">
        <v>29479.184782409</v>
      </c>
      <c r="D4502">
        <v>0.66198834571835896</v>
      </c>
      <c r="E4502">
        <v>7.1690528547319401E-2</v>
      </c>
      <c r="F4502">
        <v>9.2339721736241902</v>
      </c>
      <c r="G4502" s="1">
        <v>2.6077757408526899E-20</v>
      </c>
      <c r="H4502" s="1">
        <v>4.8800083156648498E-19</v>
      </c>
      <c r="I4502" s="4">
        <v>1788.2746217215399</v>
      </c>
      <c r="J4502" s="13">
        <v>1734.4615471831</v>
      </c>
      <c r="K4502" s="2">
        <v>1682.4177842819099</v>
      </c>
      <c r="L4502" s="2">
        <v>1748.1040508010001</v>
      </c>
      <c r="M4502" s="2">
        <v>1169.58000602828</v>
      </c>
      <c r="N4502" s="14">
        <v>1169.3681846808799</v>
      </c>
      <c r="O4502" s="3" t="s">
        <v>8570</v>
      </c>
    </row>
    <row r="4503" spans="1:15" x14ac:dyDescent="0.2">
      <c r="A4503">
        <v>4500</v>
      </c>
      <c r="B4503" t="s">
        <v>6361</v>
      </c>
      <c r="C4503">
        <v>722.87629373796199</v>
      </c>
      <c r="D4503">
        <v>0.66220410156473297</v>
      </c>
      <c r="E4503">
        <v>0.16419237892454</v>
      </c>
      <c r="F4503">
        <v>4.0330988923004201</v>
      </c>
      <c r="G4503" s="1">
        <v>5.5046100570872303E-5</v>
      </c>
      <c r="H4503">
        <v>2.43930171914536E-4</v>
      </c>
      <c r="I4503" s="4">
        <v>26.502847924428501</v>
      </c>
      <c r="J4503" s="13">
        <v>26.585001341967399</v>
      </c>
      <c r="K4503" s="2">
        <v>28.477350783015801</v>
      </c>
      <c r="L4503" s="2">
        <v>30.257785791899501</v>
      </c>
      <c r="M4503" s="2">
        <v>19.409477738304599</v>
      </c>
      <c r="N4503" s="14">
        <v>21.579545709043</v>
      </c>
      <c r="O4503" s="3" t="s">
        <v>8570</v>
      </c>
    </row>
    <row r="4504" spans="1:15" x14ac:dyDescent="0.2">
      <c r="A4504">
        <v>4501</v>
      </c>
      <c r="B4504" t="s">
        <v>3376</v>
      </c>
      <c r="C4504">
        <v>6573.1775726843798</v>
      </c>
      <c r="D4504">
        <v>0.66223172659002105</v>
      </c>
      <c r="E4504">
        <v>5.8962300289912402E-2</v>
      </c>
      <c r="F4504">
        <v>11.2314431990252</v>
      </c>
      <c r="G4504" s="1">
        <v>2.85772206796376E-29</v>
      </c>
      <c r="H4504" s="1">
        <v>8.72949830196307E-28</v>
      </c>
      <c r="I4504" s="4">
        <v>107.538204797456</v>
      </c>
      <c r="J4504" s="13">
        <v>115.67388702229201</v>
      </c>
      <c r="K4504" s="2">
        <v>114.201724383631</v>
      </c>
      <c r="L4504" s="2">
        <v>114.734406792069</v>
      </c>
      <c r="M4504" s="2">
        <v>72.333276252498607</v>
      </c>
      <c r="N4504" s="14">
        <v>83.281156771921502</v>
      </c>
      <c r="O4504" s="3" t="s">
        <v>8570</v>
      </c>
    </row>
    <row r="4505" spans="1:15" x14ac:dyDescent="0.2">
      <c r="A4505">
        <v>4502</v>
      </c>
      <c r="B4505" t="s">
        <v>5420</v>
      </c>
      <c r="C4505">
        <v>13279.0662875449</v>
      </c>
      <c r="D4505">
        <v>0.662274987486133</v>
      </c>
      <c r="E4505">
        <v>0.121925728840807</v>
      </c>
      <c r="F4505">
        <v>5.4317902692288902</v>
      </c>
      <c r="G4505" s="1">
        <v>5.5791471964704201E-8</v>
      </c>
      <c r="H4505" s="1">
        <v>3.7584371235547599E-7</v>
      </c>
      <c r="I4505" s="4">
        <v>1427.97537272723</v>
      </c>
      <c r="J4505" s="13">
        <v>1160.27551280597</v>
      </c>
      <c r="K4505" s="2">
        <v>1267.89642213196</v>
      </c>
      <c r="L4505" s="2">
        <v>1329.4368568319501</v>
      </c>
      <c r="M4505" s="2">
        <v>873.14717287484802</v>
      </c>
      <c r="N4505" s="14">
        <v>834.10836524461297</v>
      </c>
      <c r="O4505" s="3" t="s">
        <v>8570</v>
      </c>
    </row>
    <row r="4506" spans="1:15" x14ac:dyDescent="0.2">
      <c r="A4506">
        <v>4503</v>
      </c>
      <c r="B4506" t="s">
        <v>6224</v>
      </c>
      <c r="C4506">
        <v>287.98984531423599</v>
      </c>
      <c r="D4506">
        <v>0.66235895659295296</v>
      </c>
      <c r="E4506">
        <v>0.155910000038429</v>
      </c>
      <c r="F4506">
        <v>4.2483417127169103</v>
      </c>
      <c r="G4506" s="1">
        <v>2.1535872900379399E-5</v>
      </c>
      <c r="H4506">
        <v>1.0204600265329699E-4</v>
      </c>
      <c r="I4506" s="4">
        <v>12.6976894281234</v>
      </c>
      <c r="J4506" s="13">
        <v>16.405203040576101</v>
      </c>
      <c r="K4506" s="2">
        <v>14.038109558735201</v>
      </c>
      <c r="L4506" s="2">
        <v>15.5922484237452</v>
      </c>
      <c r="M4506" s="2">
        <v>10.049029118068299</v>
      </c>
      <c r="N4506" s="14">
        <v>9.8522461709082094</v>
      </c>
      <c r="O4506" s="3" t="s">
        <v>8570</v>
      </c>
    </row>
    <row r="4507" spans="1:15" x14ac:dyDescent="0.2">
      <c r="A4507">
        <v>4504</v>
      </c>
      <c r="B4507" t="s">
        <v>4155</v>
      </c>
      <c r="C4507">
        <v>2469.3723323732902</v>
      </c>
      <c r="D4507">
        <v>0.66277666780438704</v>
      </c>
      <c r="E4507">
        <v>8.2632281952515901E-2</v>
      </c>
      <c r="F4507">
        <v>8.0207958940943591</v>
      </c>
      <c r="G4507" s="1">
        <v>1.05062178216769E-15</v>
      </c>
      <c r="H4507" s="1">
        <v>1.4641349690128499E-14</v>
      </c>
      <c r="I4507" s="4">
        <v>32.228462742678097</v>
      </c>
      <c r="J4507" s="13">
        <v>44.509954807445801</v>
      </c>
      <c r="K4507" s="2">
        <v>37.692496573478401</v>
      </c>
      <c r="L4507" s="2">
        <v>35.046373438882803</v>
      </c>
      <c r="M4507" s="2">
        <v>24.492035899240602</v>
      </c>
      <c r="N4507" s="14">
        <v>26.8687875110226</v>
      </c>
      <c r="O4507" s="3" t="s">
        <v>8570</v>
      </c>
    </row>
    <row r="4508" spans="1:15" x14ac:dyDescent="0.2">
      <c r="A4508">
        <v>4505</v>
      </c>
      <c r="B4508" t="s">
        <v>6533</v>
      </c>
      <c r="C4508">
        <v>1633.4722330689799</v>
      </c>
      <c r="D4508">
        <v>0.66295449333475498</v>
      </c>
      <c r="E4508">
        <v>0.17257693418766801</v>
      </c>
      <c r="F4508">
        <v>3.8415011626862499</v>
      </c>
      <c r="G4508">
        <v>1.2228415681983E-4</v>
      </c>
      <c r="H4508">
        <v>5.0760956213735295E-4</v>
      </c>
      <c r="I4508" s="4">
        <v>9.7083282431499907</v>
      </c>
      <c r="J4508" s="13">
        <v>16.682253846519199</v>
      </c>
      <c r="K4508" s="2">
        <v>17.207904700846001</v>
      </c>
      <c r="L4508" s="2">
        <v>19.0084445023199</v>
      </c>
      <c r="M4508" s="2">
        <v>11.408716954174899</v>
      </c>
      <c r="N4508" s="14">
        <v>10.579322554365399</v>
      </c>
      <c r="O4508" s="3" t="s">
        <v>8570</v>
      </c>
    </row>
    <row r="4509" spans="1:15" x14ac:dyDescent="0.2">
      <c r="A4509">
        <v>4506</v>
      </c>
      <c r="B4509" t="s">
        <v>4529</v>
      </c>
      <c r="C4509">
        <v>1202.63900581857</v>
      </c>
      <c r="D4509">
        <v>0.66304232815328501</v>
      </c>
      <c r="E4509">
        <v>9.3910928794197504E-2</v>
      </c>
      <c r="F4509">
        <v>7.0603319194757201</v>
      </c>
      <c r="G4509" s="1">
        <v>1.6610535433506201E-12</v>
      </c>
      <c r="H4509" s="1">
        <v>1.79414416887374E-11</v>
      </c>
      <c r="I4509" s="4">
        <v>26.595923220707199</v>
      </c>
      <c r="J4509" s="13">
        <v>38.349151509051303</v>
      </c>
      <c r="K4509" s="2">
        <v>37.906884514960403</v>
      </c>
      <c r="L4509" s="2">
        <v>38.693144080244302</v>
      </c>
      <c r="M4509" s="2">
        <v>24.656310473196701</v>
      </c>
      <c r="N4509" s="14">
        <v>25.1258799285518</v>
      </c>
      <c r="O4509" s="3" t="s">
        <v>8570</v>
      </c>
    </row>
    <row r="4510" spans="1:15" x14ac:dyDescent="0.2">
      <c r="A4510">
        <v>4507</v>
      </c>
      <c r="B4510" t="s">
        <v>4945</v>
      </c>
      <c r="C4510">
        <v>637.99001790438899</v>
      </c>
      <c r="D4510">
        <v>0.66305726428095102</v>
      </c>
      <c r="E4510">
        <v>0.106273281798288</v>
      </c>
      <c r="F4510">
        <v>6.2391718130947504</v>
      </c>
      <c r="G4510" s="1">
        <v>4.39893623114931E-10</v>
      </c>
      <c r="H4510" s="1">
        <v>3.76173169945772E-9</v>
      </c>
      <c r="I4510" s="4">
        <v>2.92787548027697</v>
      </c>
      <c r="J4510" s="13">
        <v>3.13834027263283</v>
      </c>
      <c r="K4510" s="2">
        <v>3.8795923071865301</v>
      </c>
      <c r="L4510" s="2">
        <v>2.7877974900538698</v>
      </c>
      <c r="M4510" s="2">
        <v>2.3241689005159798</v>
      </c>
      <c r="N4510" s="14">
        <v>2.01401091882793</v>
      </c>
      <c r="O4510" s="3" t="s">
        <v>8570</v>
      </c>
    </row>
    <row r="4511" spans="1:15" x14ac:dyDescent="0.2">
      <c r="A4511">
        <v>4508</v>
      </c>
      <c r="B4511" t="s">
        <v>5883</v>
      </c>
      <c r="C4511">
        <v>779.69217163523399</v>
      </c>
      <c r="D4511">
        <v>0.66308786251989604</v>
      </c>
      <c r="E4511">
        <v>0.14005209320459799</v>
      </c>
      <c r="F4511">
        <v>4.7345801647620496</v>
      </c>
      <c r="G4511" s="1">
        <v>2.1950899955806599E-6</v>
      </c>
      <c r="H4511" s="1">
        <v>1.1998576792188301E-5</v>
      </c>
      <c r="I4511" s="4">
        <v>14.7020697334207</v>
      </c>
      <c r="J4511" s="13">
        <v>16.424315038189899</v>
      </c>
      <c r="K4511" s="2">
        <v>17.001977500917899</v>
      </c>
      <c r="L4511" s="2">
        <v>16.3794243199929</v>
      </c>
      <c r="M4511" s="2">
        <v>10.7971497843635</v>
      </c>
      <c r="N4511" s="14">
        <v>13.2626108795587</v>
      </c>
      <c r="O4511" s="3" t="s">
        <v>8570</v>
      </c>
    </row>
    <row r="4512" spans="1:15" x14ac:dyDescent="0.2">
      <c r="A4512">
        <v>4509</v>
      </c>
      <c r="B4512" t="s">
        <v>4798</v>
      </c>
      <c r="C4512">
        <v>1060.8117953747501</v>
      </c>
      <c r="D4512">
        <v>0.66309334835942702</v>
      </c>
      <c r="E4512">
        <v>0.10167268111883</v>
      </c>
      <c r="F4512">
        <v>6.5218438331968303</v>
      </c>
      <c r="G4512" s="1">
        <v>6.9448303800073994E-11</v>
      </c>
      <c r="H4512" s="1">
        <v>6.41665428583151E-10</v>
      </c>
      <c r="I4512" s="4">
        <v>17.848569709878799</v>
      </c>
      <c r="J4512" s="13">
        <v>17.783927868339401</v>
      </c>
      <c r="K4512" s="2">
        <v>14.1897591930991</v>
      </c>
      <c r="L4512" s="2">
        <v>15.576214472739601</v>
      </c>
      <c r="M4512" s="2">
        <v>9.9139796880152993</v>
      </c>
      <c r="N4512" s="14">
        <v>9.9107795216987498</v>
      </c>
      <c r="O4512" s="3" t="s">
        <v>8570</v>
      </c>
    </row>
    <row r="4513" spans="1:15" x14ac:dyDescent="0.2">
      <c r="A4513">
        <v>4510</v>
      </c>
      <c r="B4513" t="s">
        <v>4799</v>
      </c>
      <c r="C4513">
        <v>1060.8117953747501</v>
      </c>
      <c r="D4513">
        <v>0.66309334835942702</v>
      </c>
      <c r="E4513">
        <v>0.10167268111883</v>
      </c>
      <c r="F4513">
        <v>6.5218438331968303</v>
      </c>
      <c r="G4513" s="1">
        <v>6.9448303800073994E-11</v>
      </c>
      <c r="H4513" s="1">
        <v>6.41665428583151E-10</v>
      </c>
      <c r="I4513" s="4">
        <v>17.848569709878799</v>
      </c>
      <c r="J4513" s="13">
        <v>17.783927868339401</v>
      </c>
      <c r="K4513" s="2">
        <v>14.1897591930991</v>
      </c>
      <c r="L4513" s="2">
        <v>15.576214472739601</v>
      </c>
      <c r="M4513" s="2">
        <v>9.9139796880152993</v>
      </c>
      <c r="N4513" s="14">
        <v>9.9107795216987498</v>
      </c>
      <c r="O4513" s="3" t="s">
        <v>8570</v>
      </c>
    </row>
    <row r="4514" spans="1:15" x14ac:dyDescent="0.2">
      <c r="A4514">
        <v>4511</v>
      </c>
      <c r="B4514" t="s">
        <v>3801</v>
      </c>
      <c r="C4514">
        <v>2369.9223464173401</v>
      </c>
      <c r="D4514">
        <v>0.66362352318613504</v>
      </c>
      <c r="E4514">
        <v>7.2069169353033494E-2</v>
      </c>
      <c r="F4514">
        <v>9.2081472444250103</v>
      </c>
      <c r="G4514" s="1">
        <v>3.3180232794073902E-20</v>
      </c>
      <c r="H4514" s="1">
        <v>6.1710990354601603E-19</v>
      </c>
      <c r="I4514" s="4">
        <v>36.4529814794926</v>
      </c>
      <c r="J4514" s="13">
        <v>42.078582192347397</v>
      </c>
      <c r="K4514" s="2">
        <v>35.536322151664599</v>
      </c>
      <c r="L4514" s="2">
        <v>38.952145668548098</v>
      </c>
      <c r="M4514" s="2">
        <v>26.510990227038299</v>
      </c>
      <c r="N4514" s="14">
        <v>25.714155707848299</v>
      </c>
      <c r="O4514" s="3" t="s">
        <v>8570</v>
      </c>
    </row>
    <row r="4515" spans="1:15" x14ac:dyDescent="0.2">
      <c r="A4515">
        <v>4512</v>
      </c>
      <c r="B4515" t="s">
        <v>3227</v>
      </c>
      <c r="C4515">
        <v>11385.8149282868</v>
      </c>
      <c r="D4515">
        <v>0.66437577736839604</v>
      </c>
      <c r="E4515">
        <v>5.2897418172531699E-2</v>
      </c>
      <c r="F4515">
        <v>12.559701405491101</v>
      </c>
      <c r="G4515" s="1">
        <v>3.5165734679216603E-36</v>
      </c>
      <c r="H4515" s="1">
        <v>1.38087899435517E-34</v>
      </c>
      <c r="I4515" s="4">
        <v>165.55422928703001</v>
      </c>
      <c r="J4515" s="13">
        <v>176.287447689571</v>
      </c>
      <c r="K4515" s="2">
        <v>165.18453641209399</v>
      </c>
      <c r="L4515" s="2">
        <v>165.02991514553801</v>
      </c>
      <c r="M4515" s="2">
        <v>108.47151104681301</v>
      </c>
      <c r="N4515" s="14">
        <v>100.583352196691</v>
      </c>
      <c r="O4515" s="3" t="s">
        <v>8570</v>
      </c>
    </row>
    <row r="4516" spans="1:15" x14ac:dyDescent="0.2">
      <c r="A4516">
        <v>4513</v>
      </c>
      <c r="B4516" t="s">
        <v>6957</v>
      </c>
      <c r="C4516">
        <v>2105.91475047736</v>
      </c>
      <c r="D4516">
        <v>0.66474916518621097</v>
      </c>
      <c r="E4516">
        <v>0.20290828297646599</v>
      </c>
      <c r="F4516">
        <v>3.2761066006522199</v>
      </c>
      <c r="G4516">
        <v>1.0524882692358199E-3</v>
      </c>
      <c r="H4516">
        <v>3.6428603074801398E-3</v>
      </c>
      <c r="I4516" s="4">
        <v>18.166598414026499</v>
      </c>
      <c r="J4516" s="13">
        <v>17.930056962627202</v>
      </c>
      <c r="K4516" s="2">
        <v>23.638169903137602</v>
      </c>
      <c r="L4516" s="2">
        <v>25.881495922816399</v>
      </c>
      <c r="M4516" s="2">
        <v>15.1640624401357</v>
      </c>
      <c r="N4516" s="14">
        <v>15.471340523792</v>
      </c>
      <c r="O4516" s="3" t="s">
        <v>8570</v>
      </c>
    </row>
    <row r="4517" spans="1:15" x14ac:dyDescent="0.2">
      <c r="A4517">
        <v>4514</v>
      </c>
      <c r="B4517" t="s">
        <v>4701</v>
      </c>
      <c r="C4517">
        <v>1224.7868727472301</v>
      </c>
      <c r="D4517">
        <v>0.66496221952574697</v>
      </c>
      <c r="E4517">
        <v>9.8969155146041807E-2</v>
      </c>
      <c r="F4517">
        <v>6.7188834596446698</v>
      </c>
      <c r="G4517" s="1">
        <v>1.83122289842444E-11</v>
      </c>
      <c r="H4517" s="1">
        <v>1.78976124789408E-10</v>
      </c>
      <c r="I4517" s="4">
        <v>32.630522746531703</v>
      </c>
      <c r="J4517" s="13">
        <v>34.1652777060836</v>
      </c>
      <c r="K4517" s="2">
        <v>35.088390494381599</v>
      </c>
      <c r="L4517" s="2">
        <v>37.525027379439898</v>
      </c>
      <c r="M4517" s="2">
        <v>24.0384802565558</v>
      </c>
      <c r="N4517" s="14">
        <v>24.210724411873802</v>
      </c>
      <c r="O4517" s="3" t="s">
        <v>8570</v>
      </c>
    </row>
    <row r="4518" spans="1:15" x14ac:dyDescent="0.2">
      <c r="A4518">
        <v>4515</v>
      </c>
      <c r="B4518" t="s">
        <v>5618</v>
      </c>
      <c r="C4518">
        <v>3376.6597010859</v>
      </c>
      <c r="D4518">
        <v>0.66526605742040301</v>
      </c>
      <c r="E4518">
        <v>0.12991541841639101</v>
      </c>
      <c r="F4518">
        <v>5.1207629204423197</v>
      </c>
      <c r="G4518" s="1">
        <v>3.0430202152811701E-7</v>
      </c>
      <c r="H4518" s="1">
        <v>1.8697351319004999E-6</v>
      </c>
      <c r="I4518" s="4">
        <v>86.196281042443204</v>
      </c>
      <c r="J4518" s="13">
        <v>96.353997177732495</v>
      </c>
      <c r="K4518" s="2">
        <v>111.089333785844</v>
      </c>
      <c r="L4518" s="2">
        <v>114.740227365891</v>
      </c>
      <c r="M4518" s="2">
        <v>72.863392732500799</v>
      </c>
      <c r="N4518" s="14">
        <v>76.941415823806395</v>
      </c>
      <c r="O4518" s="3" t="s">
        <v>8570</v>
      </c>
    </row>
    <row r="4519" spans="1:15" x14ac:dyDescent="0.2">
      <c r="A4519">
        <v>4516</v>
      </c>
      <c r="B4519" t="s">
        <v>4587</v>
      </c>
      <c r="C4519">
        <v>767.90947201070901</v>
      </c>
      <c r="D4519">
        <v>0.66560372133652901</v>
      </c>
      <c r="E4519">
        <v>9.6060652319097897E-2</v>
      </c>
      <c r="F4519">
        <v>6.9289943933079003</v>
      </c>
      <c r="G4519" s="1">
        <v>4.23842600113178E-12</v>
      </c>
      <c r="H4519" s="1">
        <v>4.4097743343399201E-11</v>
      </c>
      <c r="I4519" s="4">
        <v>13.368744722140001</v>
      </c>
      <c r="J4519" s="13">
        <v>9.5874485256261792</v>
      </c>
      <c r="K4519" s="2">
        <v>8.9898050000163394</v>
      </c>
      <c r="L4519" s="2">
        <v>9.2046219490579801</v>
      </c>
      <c r="M4519" s="2">
        <v>6.9159186137110202</v>
      </c>
      <c r="N4519" s="14">
        <v>5.9286158237506497</v>
      </c>
      <c r="O4519" s="3" t="s">
        <v>8570</v>
      </c>
    </row>
    <row r="4520" spans="1:15" x14ac:dyDescent="0.2">
      <c r="A4520">
        <v>4517</v>
      </c>
      <c r="B4520" t="s">
        <v>3502</v>
      </c>
      <c r="C4520">
        <v>2619.30004695968</v>
      </c>
      <c r="D4520">
        <v>0.66578000331040998</v>
      </c>
      <c r="E4520">
        <v>6.3678939100512894E-2</v>
      </c>
      <c r="F4520">
        <v>10.4552621748224</v>
      </c>
      <c r="G4520" s="1">
        <v>1.38614879960112E-25</v>
      </c>
      <c r="H4520" s="1">
        <v>3.5711300185279297E-24</v>
      </c>
      <c r="I4520" s="4">
        <v>50.586370641237302</v>
      </c>
      <c r="J4520" s="13">
        <v>75.935947064272099</v>
      </c>
      <c r="K4520" s="2">
        <v>66.740179771327803</v>
      </c>
      <c r="L4520" s="2">
        <v>71.335072988085301</v>
      </c>
      <c r="M4520" s="2">
        <v>48.901702555399197</v>
      </c>
      <c r="N4520" s="14">
        <v>46.667509145748902</v>
      </c>
      <c r="O4520" s="3" t="s">
        <v>8570</v>
      </c>
    </row>
    <row r="4521" spans="1:15" x14ac:dyDescent="0.2">
      <c r="A4521">
        <v>4518</v>
      </c>
      <c r="B4521" t="s">
        <v>7746</v>
      </c>
      <c r="C4521">
        <v>153.671099006981</v>
      </c>
      <c r="D4521">
        <v>0.66591198260141404</v>
      </c>
      <c r="E4521">
        <v>0.27257952075970199</v>
      </c>
      <c r="F4521">
        <v>2.44300078283747</v>
      </c>
      <c r="G4521">
        <v>1.45657056863639E-2</v>
      </c>
      <c r="H4521">
        <v>3.8616647134946801E-2</v>
      </c>
      <c r="I4521" s="4">
        <v>11.960876836816899</v>
      </c>
      <c r="J4521" s="13">
        <v>14.3500357122583</v>
      </c>
      <c r="K4521" s="2">
        <v>9.6503736418751895</v>
      </c>
      <c r="L4521" s="2">
        <v>9.4001134083461508</v>
      </c>
      <c r="M4521" s="2">
        <v>7.0802069063570903</v>
      </c>
      <c r="N4521" s="14">
        <v>7.06508208486476</v>
      </c>
      <c r="O4521" s="3" t="s">
        <v>8570</v>
      </c>
    </row>
    <row r="4522" spans="1:15" x14ac:dyDescent="0.2">
      <c r="A4522">
        <v>4519</v>
      </c>
      <c r="B4522" t="s">
        <v>6419</v>
      </c>
      <c r="C4522">
        <v>374.84585413981898</v>
      </c>
      <c r="D4522">
        <v>0.66591395797754604</v>
      </c>
      <c r="E4522">
        <v>0.167920537154123</v>
      </c>
      <c r="F4522">
        <v>3.9656492842584701</v>
      </c>
      <c r="G4522" s="1">
        <v>7.3196422989704605E-5</v>
      </c>
      <c r="H4522">
        <v>3.1737134712508399E-4</v>
      </c>
      <c r="I4522" s="4">
        <v>7.7504371003597896</v>
      </c>
      <c r="J4522" s="13">
        <v>10.903148011375899</v>
      </c>
      <c r="K4522" s="2">
        <v>7.2426871841468996</v>
      </c>
      <c r="L4522" s="2">
        <v>7.7281327992470601</v>
      </c>
      <c r="M4522" s="2">
        <v>5.5494033150764501</v>
      </c>
      <c r="N4522" s="14">
        <v>5.79036923331737</v>
      </c>
      <c r="O4522" s="3" t="s">
        <v>8570</v>
      </c>
    </row>
    <row r="4523" spans="1:15" x14ac:dyDescent="0.2">
      <c r="A4523">
        <v>4520</v>
      </c>
      <c r="B4523" t="s">
        <v>4082</v>
      </c>
      <c r="C4523">
        <v>13767.7330010286</v>
      </c>
      <c r="D4523">
        <v>0.66600106502481404</v>
      </c>
      <c r="E4523">
        <v>8.0577618848604898E-2</v>
      </c>
      <c r="F4523">
        <v>8.2653356420986501</v>
      </c>
      <c r="G4523" s="1">
        <v>1.39302245681689E-16</v>
      </c>
      <c r="H4523" s="1">
        <v>2.0479785467188499E-15</v>
      </c>
      <c r="I4523" s="4">
        <v>164.702196529964</v>
      </c>
      <c r="J4523" s="13">
        <v>229.14345538100901</v>
      </c>
      <c r="K4523" s="2">
        <v>204.25088833292</v>
      </c>
      <c r="L4523" s="2">
        <v>191.64362572794201</v>
      </c>
      <c r="M4523" s="2">
        <v>125.237920959745</v>
      </c>
      <c r="N4523" s="14">
        <v>123.494339092966</v>
      </c>
      <c r="O4523" s="3" t="s">
        <v>8570</v>
      </c>
    </row>
    <row r="4524" spans="1:15" x14ac:dyDescent="0.2">
      <c r="A4524">
        <v>4521</v>
      </c>
      <c r="B4524" t="s">
        <v>4730</v>
      </c>
      <c r="C4524">
        <v>1410.5391982036199</v>
      </c>
      <c r="D4524">
        <v>0.66646149063924998</v>
      </c>
      <c r="E4524">
        <v>0.100093036861348</v>
      </c>
      <c r="F4524">
        <v>6.6584201212962704</v>
      </c>
      <c r="G4524" s="1">
        <v>2.7678664853593701E-11</v>
      </c>
      <c r="H4524" s="1">
        <v>2.6613932643190802E-10</v>
      </c>
      <c r="I4524" s="4">
        <v>13.2323408875571</v>
      </c>
      <c r="J4524" s="13">
        <v>18.0182044279412</v>
      </c>
      <c r="K4524" s="2">
        <v>13.1759834951235</v>
      </c>
      <c r="L4524" s="2">
        <v>14.2208545726398</v>
      </c>
      <c r="M4524" s="2">
        <v>11.294526875538301</v>
      </c>
      <c r="N4524" s="14">
        <v>11.139920177187999</v>
      </c>
      <c r="O4524" s="3" t="s">
        <v>8570</v>
      </c>
    </row>
    <row r="4525" spans="1:15" x14ac:dyDescent="0.2">
      <c r="A4525">
        <v>4522</v>
      </c>
      <c r="B4525" t="s">
        <v>7767</v>
      </c>
      <c r="C4525">
        <v>97.071427644236294</v>
      </c>
      <c r="D4525">
        <v>0.66711435909588901</v>
      </c>
      <c r="E4525">
        <v>0.27516956527265601</v>
      </c>
      <c r="F4525">
        <v>2.4243755243602898</v>
      </c>
      <c r="G4525">
        <v>1.53347393213813E-2</v>
      </c>
      <c r="H4525">
        <v>4.0391600510478097E-2</v>
      </c>
      <c r="I4525" s="4">
        <v>1.1060895558366399</v>
      </c>
      <c r="J4525" s="13">
        <v>1.26127657369752</v>
      </c>
      <c r="K4525" s="2">
        <v>1.4091815940699599</v>
      </c>
      <c r="L4525" s="2">
        <v>1.6064406469281201</v>
      </c>
      <c r="M4525" s="2">
        <v>0.79307719651639297</v>
      </c>
      <c r="N4525" s="14">
        <v>1.00849558444395</v>
      </c>
      <c r="O4525" s="3" t="s">
        <v>8570</v>
      </c>
    </row>
    <row r="4526" spans="1:15" x14ac:dyDescent="0.2">
      <c r="A4526">
        <v>4523</v>
      </c>
      <c r="B4526" t="s">
        <v>7643</v>
      </c>
      <c r="C4526">
        <v>1749.4220108557699</v>
      </c>
      <c r="D4526">
        <v>0.66874045720433195</v>
      </c>
      <c r="E4526">
        <v>0.26185792021404303</v>
      </c>
      <c r="F4526">
        <v>2.5538294074042298</v>
      </c>
      <c r="G4526">
        <v>1.06545443454736E-2</v>
      </c>
      <c r="H4526">
        <v>2.9303607843978799E-2</v>
      </c>
      <c r="I4526" s="4">
        <v>30.9402409113437</v>
      </c>
      <c r="J4526" s="13">
        <v>22.072558354589098</v>
      </c>
      <c r="K4526" s="2">
        <v>31.791689533947199</v>
      </c>
      <c r="L4526" s="2">
        <v>32.674992573934396</v>
      </c>
      <c r="M4526" s="2">
        <v>21.022935050057701</v>
      </c>
      <c r="N4526" s="14">
        <v>20.121010864527001</v>
      </c>
      <c r="O4526" s="3" t="s">
        <v>8570</v>
      </c>
    </row>
    <row r="4527" spans="1:15" x14ac:dyDescent="0.2">
      <c r="A4527">
        <v>4524</v>
      </c>
      <c r="B4527" t="s">
        <v>7859</v>
      </c>
      <c r="C4527">
        <v>106.323367321738</v>
      </c>
      <c r="D4527">
        <v>0.669046421511443</v>
      </c>
      <c r="E4527">
        <v>0.28378195384879501</v>
      </c>
      <c r="F4527">
        <v>2.3576073546520302</v>
      </c>
      <c r="G4527">
        <v>1.83931361379438E-2</v>
      </c>
      <c r="H4527">
        <v>4.7274214317629203E-2</v>
      </c>
      <c r="I4527" s="4">
        <v>4.1693895769319402</v>
      </c>
      <c r="J4527" s="13">
        <v>4.4200649959653804</v>
      </c>
      <c r="K4527" s="2">
        <v>4.4807147645785799</v>
      </c>
      <c r="L4527" s="2">
        <v>4.1866207695692701</v>
      </c>
      <c r="M4527" s="2">
        <v>3.3653449616374602</v>
      </c>
      <c r="N4527" s="14">
        <v>2.8614199607416499</v>
      </c>
      <c r="O4527" s="3" t="s">
        <v>8570</v>
      </c>
    </row>
    <row r="4528" spans="1:15" x14ac:dyDescent="0.2">
      <c r="A4528">
        <v>4525</v>
      </c>
      <c r="B4528" t="s">
        <v>5167</v>
      </c>
      <c r="C4528">
        <v>765.36204897145501</v>
      </c>
      <c r="D4528">
        <v>0.66913927804240703</v>
      </c>
      <c r="E4528">
        <v>0.11443052984303199</v>
      </c>
      <c r="F4528">
        <v>5.84755902957267</v>
      </c>
      <c r="G4528" s="1">
        <v>4.9883884140889003E-9</v>
      </c>
      <c r="H4528" s="1">
        <v>3.8042621844924398E-8</v>
      </c>
      <c r="I4528" s="4">
        <v>21.588989118015199</v>
      </c>
      <c r="J4528" s="13">
        <v>26.2144619437926</v>
      </c>
      <c r="K4528" s="2">
        <v>24.704096229785499</v>
      </c>
      <c r="L4528" s="2">
        <v>26.999687230767702</v>
      </c>
      <c r="M4528" s="2">
        <v>18.209879874355799</v>
      </c>
      <c r="N4528" s="14">
        <v>18.245811733879599</v>
      </c>
      <c r="O4528" s="3" t="s">
        <v>8570</v>
      </c>
    </row>
    <row r="4529" spans="1:15" x14ac:dyDescent="0.2">
      <c r="A4529">
        <v>4526</v>
      </c>
      <c r="B4529" t="s">
        <v>5848</v>
      </c>
      <c r="C4529">
        <v>977.42861700281105</v>
      </c>
      <c r="D4529">
        <v>0.66988720221769105</v>
      </c>
      <c r="E4529">
        <v>0.13955181815736301</v>
      </c>
      <c r="F4529">
        <v>4.8002757044863698</v>
      </c>
      <c r="G4529" s="1">
        <v>1.58447345280739E-6</v>
      </c>
      <c r="H4529" s="1">
        <v>8.8213104692542305E-6</v>
      </c>
      <c r="I4529" s="4">
        <v>24.3897526035684</v>
      </c>
      <c r="J4529" s="13">
        <v>24.925027937637399</v>
      </c>
      <c r="K4529" s="2">
        <v>31.692969505300798</v>
      </c>
      <c r="L4529" s="2">
        <v>28.337588849650601</v>
      </c>
      <c r="M4529" s="2">
        <v>17.319162327519798</v>
      </c>
      <c r="N4529" s="14">
        <v>18.0577037716177</v>
      </c>
      <c r="O4529" s="3" t="s">
        <v>8570</v>
      </c>
    </row>
    <row r="4530" spans="1:15" x14ac:dyDescent="0.2">
      <c r="A4530">
        <v>4527</v>
      </c>
      <c r="B4530" t="s">
        <v>4009</v>
      </c>
      <c r="C4530">
        <v>1859.6619191396601</v>
      </c>
      <c r="D4530">
        <v>0.67027552807827095</v>
      </c>
      <c r="E4530">
        <v>7.9004090189889395E-2</v>
      </c>
      <c r="F4530">
        <v>8.4840610969284995</v>
      </c>
      <c r="G4530" s="1">
        <v>2.1746748030227301E-17</v>
      </c>
      <c r="H4530" s="1">
        <v>3.37441891360047E-16</v>
      </c>
      <c r="I4530" s="4">
        <v>63.8196124696628</v>
      </c>
      <c r="J4530" s="13">
        <v>82.465899847798099</v>
      </c>
      <c r="K4530" s="2">
        <v>72.256236435769395</v>
      </c>
      <c r="L4530" s="2">
        <v>79.337689486575897</v>
      </c>
      <c r="M4530" s="2">
        <v>53.033632820785897</v>
      </c>
      <c r="N4530" s="14">
        <v>50.284856599553798</v>
      </c>
      <c r="O4530" s="3" t="s">
        <v>8570</v>
      </c>
    </row>
    <row r="4531" spans="1:15" x14ac:dyDescent="0.2">
      <c r="A4531">
        <v>4528</v>
      </c>
      <c r="B4531" t="s">
        <v>6814</v>
      </c>
      <c r="C4531">
        <v>316.55500831150999</v>
      </c>
      <c r="D4531">
        <v>0.67033353101819004</v>
      </c>
      <c r="E4531">
        <v>0.193939678767447</v>
      </c>
      <c r="F4531">
        <v>3.4564021930859599</v>
      </c>
      <c r="G4531">
        <v>5.4743783543455401E-4</v>
      </c>
      <c r="H4531">
        <v>2.0066126982068101E-3</v>
      </c>
      <c r="I4531" s="4">
        <v>14.083420836315801</v>
      </c>
      <c r="J4531" s="13">
        <v>14.0354399136327</v>
      </c>
      <c r="K4531" s="2">
        <v>12.751958006652799</v>
      </c>
      <c r="L4531" s="2">
        <v>10.5127587059643</v>
      </c>
      <c r="M4531" s="2">
        <v>9.7850950742636602</v>
      </c>
      <c r="N4531" s="14">
        <v>8.9446875838913602</v>
      </c>
      <c r="O4531" s="3" t="s">
        <v>8570</v>
      </c>
    </row>
    <row r="4532" spans="1:15" x14ac:dyDescent="0.2">
      <c r="A4532">
        <v>4529</v>
      </c>
      <c r="B4532" t="s">
        <v>4098</v>
      </c>
      <c r="C4532">
        <v>4278.0140732191703</v>
      </c>
      <c r="D4532">
        <v>0.67036018528019503</v>
      </c>
      <c r="E4532">
        <v>8.1514756104049499E-2</v>
      </c>
      <c r="F4532">
        <v>8.22378937654568</v>
      </c>
      <c r="G4532" s="1">
        <v>1.9717223120021099E-16</v>
      </c>
      <c r="H4532" s="1">
        <v>2.8658836661494599E-15</v>
      </c>
      <c r="I4532" s="4">
        <v>146.60107212003999</v>
      </c>
      <c r="J4532" s="13">
        <v>192.22371419364899</v>
      </c>
      <c r="K4532" s="2">
        <v>173.78265620265501</v>
      </c>
      <c r="L4532" s="2">
        <v>175.80707503274101</v>
      </c>
      <c r="M4532" s="2">
        <v>124.56514625123</v>
      </c>
      <c r="N4532" s="14">
        <v>123.677752869323</v>
      </c>
      <c r="O4532" s="3" t="s">
        <v>8570</v>
      </c>
    </row>
    <row r="4533" spans="1:15" x14ac:dyDescent="0.2">
      <c r="A4533">
        <v>4530</v>
      </c>
      <c r="B4533" t="s">
        <v>5447</v>
      </c>
      <c r="C4533">
        <v>494.01209532888799</v>
      </c>
      <c r="D4533">
        <v>0.67047744423439504</v>
      </c>
      <c r="E4533">
        <v>0.12470238662776501</v>
      </c>
      <c r="F4533">
        <v>5.3766207878263002</v>
      </c>
      <c r="G4533" s="1">
        <v>7.5896789433136594E-8</v>
      </c>
      <c r="H4533" s="1">
        <v>5.0362039671276701E-7</v>
      </c>
      <c r="I4533" s="4">
        <v>12.0457793121971</v>
      </c>
      <c r="J4533" s="13">
        <v>17.973443870338102</v>
      </c>
      <c r="K4533" s="2">
        <v>17.285854030629299</v>
      </c>
      <c r="L4533" s="2">
        <v>19.9622961851287</v>
      </c>
      <c r="M4533" s="2">
        <v>13.0030243811128</v>
      </c>
      <c r="N4533" s="14">
        <v>11.080473534463099</v>
      </c>
      <c r="O4533" s="3" t="s">
        <v>8570</v>
      </c>
    </row>
    <row r="4534" spans="1:15" x14ac:dyDescent="0.2">
      <c r="A4534">
        <v>4531</v>
      </c>
      <c r="B4534" t="s">
        <v>4968</v>
      </c>
      <c r="C4534">
        <v>3270.6251769057098</v>
      </c>
      <c r="D4534">
        <v>0.67052842774214405</v>
      </c>
      <c r="E4534">
        <v>0.108291366069662</v>
      </c>
      <c r="F4534">
        <v>6.1918918569261301</v>
      </c>
      <c r="G4534" s="1">
        <v>5.9446334366663505E-10</v>
      </c>
      <c r="H4534" s="1">
        <v>5.0148317965723802E-9</v>
      </c>
      <c r="I4534" s="4">
        <v>21.6769737400647</v>
      </c>
      <c r="J4534" s="13">
        <v>39.589534022521001</v>
      </c>
      <c r="K4534" s="2">
        <v>40.925323538729302</v>
      </c>
      <c r="L4534" s="2">
        <v>43.738632154629599</v>
      </c>
      <c r="M4534" s="2">
        <v>28.856776941290502</v>
      </c>
      <c r="N4534" s="14">
        <v>26.762766083816199</v>
      </c>
      <c r="O4534" s="3" t="s">
        <v>8570</v>
      </c>
    </row>
    <row r="4535" spans="1:15" x14ac:dyDescent="0.2">
      <c r="A4535">
        <v>4532</v>
      </c>
      <c r="B4535" t="s">
        <v>4918</v>
      </c>
      <c r="C4535">
        <v>776.21719674383598</v>
      </c>
      <c r="D4535">
        <v>0.67053492500286105</v>
      </c>
      <c r="E4535">
        <v>0.106502022716397</v>
      </c>
      <c r="F4535">
        <v>6.2959830048338299</v>
      </c>
      <c r="G4535" s="1">
        <v>3.0545784072419E-10</v>
      </c>
      <c r="H4535" s="1">
        <v>2.65122160080967E-9</v>
      </c>
      <c r="I4535" s="4">
        <v>24.722220490896401</v>
      </c>
      <c r="J4535" s="13">
        <v>24.699528834610401</v>
      </c>
      <c r="K4535" s="2">
        <v>23.040828639029399</v>
      </c>
      <c r="L4535" s="2">
        <v>25.445346969772402</v>
      </c>
      <c r="M4535" s="2">
        <v>16.814173223224898</v>
      </c>
      <c r="N4535" s="14">
        <v>15.185698373345801</v>
      </c>
      <c r="O4535" s="3" t="s">
        <v>8570</v>
      </c>
    </row>
    <row r="4536" spans="1:15" x14ac:dyDescent="0.2">
      <c r="A4536">
        <v>4533</v>
      </c>
      <c r="B4536" t="s">
        <v>6784</v>
      </c>
      <c r="C4536">
        <v>5139.9881487114899</v>
      </c>
      <c r="D4536">
        <v>0.67106437594212398</v>
      </c>
      <c r="E4536">
        <v>0.19180151317890101</v>
      </c>
      <c r="F4536">
        <v>3.49874390884598</v>
      </c>
      <c r="G4536">
        <v>4.67455321698252E-4</v>
      </c>
      <c r="H4536">
        <v>1.7398971505986299E-3</v>
      </c>
      <c r="I4536" s="4">
        <v>280.82789548378997</v>
      </c>
      <c r="J4536" s="13">
        <v>167.91157649021201</v>
      </c>
      <c r="K4536" s="2">
        <v>228.30790054777799</v>
      </c>
      <c r="L4536" s="2">
        <v>214.416360861599</v>
      </c>
      <c r="M4536" s="2">
        <v>134.643072998756</v>
      </c>
      <c r="N4536" s="14">
        <v>140.46645702839999</v>
      </c>
      <c r="O4536" s="3" t="s">
        <v>8570</v>
      </c>
    </row>
    <row r="4537" spans="1:15" x14ac:dyDescent="0.2">
      <c r="A4537">
        <v>4534</v>
      </c>
      <c r="B4537" t="s">
        <v>3608</v>
      </c>
      <c r="C4537">
        <v>17477.036448977</v>
      </c>
      <c r="D4537">
        <v>0.67203810154568899</v>
      </c>
      <c r="E4537">
        <v>6.7473486894378806E-2</v>
      </c>
      <c r="F4537">
        <v>9.9600321915729602</v>
      </c>
      <c r="G4537" s="1">
        <v>2.2798888120111199E-23</v>
      </c>
      <c r="H4537" s="1">
        <v>5.17781464712899E-22</v>
      </c>
      <c r="I4537" s="4">
        <v>933.41117058954205</v>
      </c>
      <c r="J4537" s="13">
        <v>757.24418386789796</v>
      </c>
      <c r="K4537" s="2">
        <v>746.76393499433505</v>
      </c>
      <c r="L4537" s="2">
        <v>787.23406708756602</v>
      </c>
      <c r="M4537" s="2">
        <v>518.56601347041897</v>
      </c>
      <c r="N4537" s="14">
        <v>491.04267653334301</v>
      </c>
      <c r="O4537" s="3" t="s">
        <v>8570</v>
      </c>
    </row>
    <row r="4538" spans="1:15" x14ac:dyDescent="0.2">
      <c r="A4538">
        <v>4535</v>
      </c>
      <c r="B4538" t="s">
        <v>3554</v>
      </c>
      <c r="C4538">
        <v>8200.2378999902903</v>
      </c>
      <c r="D4538">
        <v>0.67212122516231898</v>
      </c>
      <c r="E4538">
        <v>6.6097933959780794E-2</v>
      </c>
      <c r="F4538">
        <v>10.1685663211696</v>
      </c>
      <c r="G4538" s="1">
        <v>2.7391052504161301E-24</v>
      </c>
      <c r="H4538" s="1">
        <v>6.6288525274981294E-23</v>
      </c>
      <c r="I4538" s="4">
        <v>416.87291637754703</v>
      </c>
      <c r="J4538" s="13">
        <v>312.66057835971799</v>
      </c>
      <c r="K4538" s="2">
        <v>301.53803463776001</v>
      </c>
      <c r="L4538" s="2">
        <v>313.34263827715802</v>
      </c>
      <c r="M4538" s="2">
        <v>174.394747503519</v>
      </c>
      <c r="N4538" s="14">
        <v>170.98747365514799</v>
      </c>
      <c r="O4538" s="3" t="s">
        <v>8570</v>
      </c>
    </row>
    <row r="4539" spans="1:15" x14ac:dyDescent="0.2">
      <c r="A4539">
        <v>4536</v>
      </c>
      <c r="B4539" t="s">
        <v>4865</v>
      </c>
      <c r="C4539">
        <v>1885.1930102008801</v>
      </c>
      <c r="D4539">
        <v>0.67272008125041505</v>
      </c>
      <c r="E4539">
        <v>0.105492192628758</v>
      </c>
      <c r="F4539">
        <v>6.3769655790339996</v>
      </c>
      <c r="G4539" s="1">
        <v>1.80631037467826E-10</v>
      </c>
      <c r="H4539" s="1">
        <v>1.6126304503819899E-9</v>
      </c>
      <c r="I4539" s="4">
        <v>24.067721845174301</v>
      </c>
      <c r="J4539" s="13">
        <v>27.542525398276599</v>
      </c>
      <c r="K4539" s="2">
        <v>23.345324936652698</v>
      </c>
      <c r="L4539" s="2">
        <v>26.297426280271001</v>
      </c>
      <c r="M4539" s="2">
        <v>17.814675776208102</v>
      </c>
      <c r="N4539" s="14">
        <v>17.4399067495591</v>
      </c>
      <c r="O4539" s="3" t="s">
        <v>8570</v>
      </c>
    </row>
    <row r="4540" spans="1:15" x14ac:dyDescent="0.2">
      <c r="A4540">
        <v>4537</v>
      </c>
      <c r="B4540" t="s">
        <v>6374</v>
      </c>
      <c r="C4540">
        <v>937.99107141741399</v>
      </c>
      <c r="D4540">
        <v>0.67313784058022497</v>
      </c>
      <c r="E4540">
        <v>0.16737516173606001</v>
      </c>
      <c r="F4540">
        <v>4.0217307848922097</v>
      </c>
      <c r="G4540" s="1">
        <v>5.7772065801872098E-5</v>
      </c>
      <c r="H4540">
        <v>2.5498888941486201E-4</v>
      </c>
      <c r="I4540" s="4">
        <v>29.992622296705701</v>
      </c>
      <c r="J4540" s="13">
        <v>26.985382946684101</v>
      </c>
      <c r="K4540" s="2">
        <v>29.750145534687</v>
      </c>
      <c r="L4540" s="2">
        <v>34.202218123211097</v>
      </c>
      <c r="M4540" s="2">
        <v>20.356466764802899</v>
      </c>
      <c r="N4540" s="14">
        <v>19.785755668618702</v>
      </c>
      <c r="O4540" s="3" t="s">
        <v>8570</v>
      </c>
    </row>
    <row r="4541" spans="1:15" x14ac:dyDescent="0.2">
      <c r="A4541">
        <v>4538</v>
      </c>
      <c r="B4541" t="s">
        <v>5627</v>
      </c>
      <c r="C4541">
        <v>625.99278123255999</v>
      </c>
      <c r="D4541">
        <v>0.67364643277942005</v>
      </c>
      <c r="E4541">
        <v>0.131879022700197</v>
      </c>
      <c r="F4541">
        <v>5.1080635796856804</v>
      </c>
      <c r="G4541" s="1">
        <v>3.2547714104270997E-7</v>
      </c>
      <c r="H4541" s="1">
        <v>1.9924733406652798E-6</v>
      </c>
      <c r="I4541" s="4">
        <v>19.7336603296493</v>
      </c>
      <c r="J4541" s="13">
        <v>23.652480363211801</v>
      </c>
      <c r="K4541" s="2">
        <v>19.648660871309399</v>
      </c>
      <c r="L4541" s="2">
        <v>21.006508160060399</v>
      </c>
      <c r="M4541" s="2">
        <v>14.775351430489</v>
      </c>
      <c r="N4541" s="14">
        <v>12.9649944240888</v>
      </c>
      <c r="O4541" s="3" t="s">
        <v>8570</v>
      </c>
    </row>
    <row r="4542" spans="1:15" x14ac:dyDescent="0.2">
      <c r="A4542">
        <v>4539</v>
      </c>
      <c r="B4542" t="s">
        <v>6023</v>
      </c>
      <c r="C4542">
        <v>1368.25825125048</v>
      </c>
      <c r="D4542">
        <v>0.67376832926861496</v>
      </c>
      <c r="E4542">
        <v>0.149249337040393</v>
      </c>
      <c r="F4542">
        <v>4.5143807177265201</v>
      </c>
      <c r="G4542" s="1">
        <v>6.3502050972103403E-6</v>
      </c>
      <c r="H4542" s="1">
        <v>3.25067479597735E-5</v>
      </c>
      <c r="I4542" s="4">
        <v>32.538829665014397</v>
      </c>
      <c r="J4542" s="13">
        <v>29.993025327723299</v>
      </c>
      <c r="K4542" s="2">
        <v>35.531381901667501</v>
      </c>
      <c r="L4542" s="2">
        <v>34.381769120998698</v>
      </c>
      <c r="M4542" s="2">
        <v>23.996132556450402</v>
      </c>
      <c r="N4542" s="14">
        <v>18.9200446313573</v>
      </c>
      <c r="O4542" s="3" t="s">
        <v>8570</v>
      </c>
    </row>
    <row r="4543" spans="1:15" x14ac:dyDescent="0.2">
      <c r="A4543">
        <v>4540</v>
      </c>
      <c r="B4543" t="s">
        <v>5151</v>
      </c>
      <c r="C4543">
        <v>1029.26172391208</v>
      </c>
      <c r="D4543">
        <v>0.67381468038801595</v>
      </c>
      <c r="E4543">
        <v>0.114669378349066</v>
      </c>
      <c r="F4543">
        <v>5.8761518557888204</v>
      </c>
      <c r="G4543" s="1">
        <v>4.1991315231703197E-9</v>
      </c>
      <c r="H4543" s="1">
        <v>3.2260036624520202E-8</v>
      </c>
      <c r="I4543" s="4">
        <v>24.859841966094901</v>
      </c>
      <c r="J4543" s="13">
        <v>18.9802009772914</v>
      </c>
      <c r="K4543" s="2">
        <v>19.4690080120969</v>
      </c>
      <c r="L4543" s="2">
        <v>20.421926119249999</v>
      </c>
      <c r="M4543" s="2">
        <v>16.930645068365401</v>
      </c>
      <c r="N4543" s="14">
        <v>13.176666631462201</v>
      </c>
      <c r="O4543" s="3" t="s">
        <v>8570</v>
      </c>
    </row>
    <row r="4544" spans="1:15" x14ac:dyDescent="0.2">
      <c r="A4544">
        <v>4541</v>
      </c>
      <c r="B4544" t="s">
        <v>5152</v>
      </c>
      <c r="C4544">
        <v>1029.26172391208</v>
      </c>
      <c r="D4544">
        <v>0.67381468038801595</v>
      </c>
      <c r="E4544">
        <v>0.114669378349066</v>
      </c>
      <c r="F4544">
        <v>5.8761518557888204</v>
      </c>
      <c r="G4544" s="1">
        <v>4.1991315231703197E-9</v>
      </c>
      <c r="H4544" s="1">
        <v>3.2260036624520202E-8</v>
      </c>
      <c r="I4544" s="4">
        <v>24.859841966094901</v>
      </c>
      <c r="J4544" s="13">
        <v>18.9802009772914</v>
      </c>
      <c r="K4544" s="2">
        <v>19.4690080120969</v>
      </c>
      <c r="L4544" s="2">
        <v>20.421926119249999</v>
      </c>
      <c r="M4544" s="2">
        <v>16.930645068365401</v>
      </c>
      <c r="N4544" s="14">
        <v>13.176666631462201</v>
      </c>
      <c r="O4544" s="3" t="s">
        <v>8570</v>
      </c>
    </row>
    <row r="4545" spans="1:15" x14ac:dyDescent="0.2">
      <c r="A4545">
        <v>4542</v>
      </c>
      <c r="B4545" t="s">
        <v>5196</v>
      </c>
      <c r="C4545">
        <v>508.01475322325803</v>
      </c>
      <c r="D4545">
        <v>0.67382319561743698</v>
      </c>
      <c r="E4545">
        <v>0.11627412323592</v>
      </c>
      <c r="F4545">
        <v>5.7951260079617999</v>
      </c>
      <c r="G4545" s="1">
        <v>6.8269902584785499E-9</v>
      </c>
      <c r="H4545" s="1">
        <v>5.1251897882491101E-8</v>
      </c>
      <c r="I4545" s="4">
        <v>6.3828833632648001</v>
      </c>
      <c r="J4545" s="13">
        <v>8.2486142449191604</v>
      </c>
      <c r="K4545" s="2">
        <v>7.50998803894921</v>
      </c>
      <c r="L4545" s="2">
        <v>7.6444209043082996</v>
      </c>
      <c r="M4545" s="2">
        <v>4.3539702699432903</v>
      </c>
      <c r="N4545" s="14">
        <v>3.7267310379524599</v>
      </c>
      <c r="O4545" s="3" t="s">
        <v>8570</v>
      </c>
    </row>
    <row r="4546" spans="1:15" x14ac:dyDescent="0.2">
      <c r="A4546">
        <v>4543</v>
      </c>
      <c r="B4546" t="s">
        <v>3876</v>
      </c>
      <c r="C4546">
        <v>1559.7594336956099</v>
      </c>
      <c r="D4546">
        <v>0.67491306223457104</v>
      </c>
      <c r="E4546">
        <v>7.573404000042E-2</v>
      </c>
      <c r="F4546">
        <v>8.9116210125701496</v>
      </c>
      <c r="G4546" s="1">
        <v>5.0291787854796497E-19</v>
      </c>
      <c r="H4546" s="1">
        <v>8.7394994083717103E-18</v>
      </c>
      <c r="I4546" s="4">
        <v>23.363020562185302</v>
      </c>
      <c r="J4546" s="13">
        <v>24.237685056037801</v>
      </c>
      <c r="K4546" s="2">
        <v>19.205509568354501</v>
      </c>
      <c r="L4546" s="2">
        <v>18.336415438761701</v>
      </c>
      <c r="M4546" s="2">
        <v>14.505276019157799</v>
      </c>
      <c r="N4546" s="14">
        <v>12.279766751948801</v>
      </c>
      <c r="O4546" s="3" t="s">
        <v>8570</v>
      </c>
    </row>
    <row r="4547" spans="1:15" x14ac:dyDescent="0.2">
      <c r="A4547">
        <v>4544</v>
      </c>
      <c r="B4547" t="s">
        <v>5811</v>
      </c>
      <c r="C4547">
        <v>284.11288912985401</v>
      </c>
      <c r="D4547">
        <v>0.67494790361867396</v>
      </c>
      <c r="E4547">
        <v>0.139094258351082</v>
      </c>
      <c r="F4547">
        <v>4.8524497820396597</v>
      </c>
      <c r="G4547" s="1">
        <v>1.2194566836828799E-6</v>
      </c>
      <c r="H4547" s="1">
        <v>6.8947729728154499E-6</v>
      </c>
      <c r="I4547" s="4">
        <v>1.8054843636146201</v>
      </c>
      <c r="J4547" s="13">
        <v>3.8710980344240502</v>
      </c>
      <c r="K4547" s="2">
        <v>3.2947288629504801</v>
      </c>
      <c r="L4547" s="2">
        <v>3.9951642593651702</v>
      </c>
      <c r="M4547" s="2">
        <v>3.1555173775126399</v>
      </c>
      <c r="N4547" s="14">
        <v>2.0732623067378699</v>
      </c>
      <c r="O4547" s="3" t="s">
        <v>8570</v>
      </c>
    </row>
    <row r="4548" spans="1:15" x14ac:dyDescent="0.2">
      <c r="A4548">
        <v>4545</v>
      </c>
      <c r="B4548" t="s">
        <v>7129</v>
      </c>
      <c r="C4548">
        <v>352.24550045315402</v>
      </c>
      <c r="D4548">
        <v>0.675503731906133</v>
      </c>
      <c r="E4548">
        <v>0.21836160917323399</v>
      </c>
      <c r="F4548">
        <v>3.0935095892714002</v>
      </c>
      <c r="G4548">
        <v>1.97804160480575E-3</v>
      </c>
      <c r="H4548">
        <v>6.4675531709106598E-3</v>
      </c>
      <c r="I4548" s="4">
        <v>5.2375801284872399</v>
      </c>
      <c r="J4548" s="13">
        <v>6.9306894343899703</v>
      </c>
      <c r="K4548" s="2">
        <v>6.8154564888516003</v>
      </c>
      <c r="L4548" s="2">
        <v>9.8388919533492398</v>
      </c>
      <c r="M4548" s="2">
        <v>5.3687681256784598</v>
      </c>
      <c r="N4548" s="14">
        <v>4.9322054116680603</v>
      </c>
      <c r="O4548" s="3" t="s">
        <v>8570</v>
      </c>
    </row>
    <row r="4549" spans="1:15" x14ac:dyDescent="0.2">
      <c r="A4549">
        <v>4546</v>
      </c>
      <c r="B4549" t="s">
        <v>7130</v>
      </c>
      <c r="C4549">
        <v>352.24550045315402</v>
      </c>
      <c r="D4549">
        <v>0.675503731906133</v>
      </c>
      <c r="E4549">
        <v>0.21836160917323399</v>
      </c>
      <c r="F4549">
        <v>3.0935095892714002</v>
      </c>
      <c r="G4549">
        <v>1.97804160480575E-3</v>
      </c>
      <c r="H4549">
        <v>6.4675531709106598E-3</v>
      </c>
      <c r="I4549" s="4">
        <v>5.2375801284872399</v>
      </c>
      <c r="J4549" s="13">
        <v>6.9306894343899703</v>
      </c>
      <c r="K4549" s="2">
        <v>6.8154564888516003</v>
      </c>
      <c r="L4549" s="2">
        <v>9.8388919533492398</v>
      </c>
      <c r="M4549" s="2">
        <v>5.3687681256784598</v>
      </c>
      <c r="N4549" s="14">
        <v>4.9322054116680603</v>
      </c>
      <c r="O4549" s="3" t="s">
        <v>8570</v>
      </c>
    </row>
    <row r="4550" spans="1:15" x14ac:dyDescent="0.2">
      <c r="A4550">
        <v>4547</v>
      </c>
      <c r="B4550" t="s">
        <v>3809</v>
      </c>
      <c r="C4550">
        <v>3030.2192783026298</v>
      </c>
      <c r="D4550">
        <v>0.67648409707082802</v>
      </c>
      <c r="E4550">
        <v>7.3634264945223807E-2</v>
      </c>
      <c r="F4550">
        <v>9.1870829100292095</v>
      </c>
      <c r="G4550" s="1">
        <v>4.0363864451769397E-20</v>
      </c>
      <c r="H4550" s="1">
        <v>7.4559836414474704E-19</v>
      </c>
      <c r="I4550" s="4">
        <v>37.343106806759302</v>
      </c>
      <c r="J4550" s="13">
        <v>35.683695233983002</v>
      </c>
      <c r="K4550" s="2">
        <v>33.791789420474501</v>
      </c>
      <c r="L4550" s="2">
        <v>32.6983300052513</v>
      </c>
      <c r="M4550" s="2">
        <v>22.0633264778964</v>
      </c>
      <c r="N4550" s="14">
        <v>21.1512247259422</v>
      </c>
      <c r="O4550" s="3" t="s">
        <v>8570</v>
      </c>
    </row>
    <row r="4551" spans="1:15" x14ac:dyDescent="0.2">
      <c r="A4551">
        <v>4548</v>
      </c>
      <c r="B4551" t="s">
        <v>5138</v>
      </c>
      <c r="C4551">
        <v>1273.6677329845199</v>
      </c>
      <c r="D4551">
        <v>0.67723424524742004</v>
      </c>
      <c r="E4551">
        <v>0.114757591455991</v>
      </c>
      <c r="F4551">
        <v>5.9014330699606399</v>
      </c>
      <c r="G4551" s="1">
        <v>3.6035761171131502E-9</v>
      </c>
      <c r="H4551" s="1">
        <v>2.78830976822912E-8</v>
      </c>
      <c r="I4551" s="4">
        <v>33.0466203209822</v>
      </c>
      <c r="J4551" s="13">
        <v>39.446064854001001</v>
      </c>
      <c r="K4551" s="2">
        <v>38.427789384198</v>
      </c>
      <c r="L4551" s="2">
        <v>39.802084627187497</v>
      </c>
      <c r="M4551" s="2">
        <v>25.984776315284901</v>
      </c>
      <c r="N4551" s="14">
        <v>24.8871691490423</v>
      </c>
      <c r="O4551" s="3" t="s">
        <v>8570</v>
      </c>
    </row>
    <row r="4552" spans="1:15" x14ac:dyDescent="0.2">
      <c r="A4552">
        <v>4549</v>
      </c>
      <c r="B4552" t="s">
        <v>7237</v>
      </c>
      <c r="C4552">
        <v>21457.9200969966</v>
      </c>
      <c r="D4552">
        <v>0.67733445375054802</v>
      </c>
      <c r="E4552">
        <v>0.22738275247893999</v>
      </c>
      <c r="F4552">
        <v>2.9788295126442499</v>
      </c>
      <c r="G4552">
        <v>2.8935172501307902E-3</v>
      </c>
      <c r="H4552">
        <v>9.0956192345621901E-3</v>
      </c>
      <c r="I4552" s="4">
        <v>2793.2620491288899</v>
      </c>
      <c r="J4552" s="13">
        <v>2265.2320685776399</v>
      </c>
      <c r="K4552" s="2">
        <v>3431.6204574805602</v>
      </c>
      <c r="L4552" s="2">
        <v>3438.8706402118</v>
      </c>
      <c r="M4552" s="2">
        <v>2109.6362094297901</v>
      </c>
      <c r="N4552" s="14">
        <v>2015.7536727679801</v>
      </c>
      <c r="O4552" s="3" t="s">
        <v>8570</v>
      </c>
    </row>
    <row r="4553" spans="1:15" x14ac:dyDescent="0.2">
      <c r="A4553">
        <v>4550</v>
      </c>
      <c r="B4553" t="s">
        <v>6196</v>
      </c>
      <c r="C4553">
        <v>13552.3460634124</v>
      </c>
      <c r="D4553">
        <v>0.67734893564485099</v>
      </c>
      <c r="E4553">
        <v>0.15821433318684</v>
      </c>
      <c r="F4553">
        <v>4.2812109497370896</v>
      </c>
      <c r="G4553" s="1">
        <v>1.8587904920698501E-5</v>
      </c>
      <c r="H4553" s="1">
        <v>8.8977808336477695E-5</v>
      </c>
      <c r="I4553" s="4">
        <v>2483.2764017806398</v>
      </c>
      <c r="J4553" s="13">
        <v>1909.8986835666799</v>
      </c>
      <c r="K4553" s="2">
        <v>2329.05673435573</v>
      </c>
      <c r="L4553" s="2">
        <v>2277.5949455418699</v>
      </c>
      <c r="M4553" s="2">
        <v>1447.6057162080201</v>
      </c>
      <c r="N4553" s="14">
        <v>1515.3859035410201</v>
      </c>
      <c r="O4553" s="3" t="s">
        <v>8570</v>
      </c>
    </row>
    <row r="4554" spans="1:15" x14ac:dyDescent="0.2">
      <c r="A4554">
        <v>4551</v>
      </c>
      <c r="B4554" t="s">
        <v>7555</v>
      </c>
      <c r="C4554">
        <v>142.921806012519</v>
      </c>
      <c r="D4554">
        <v>0.67747443206740898</v>
      </c>
      <c r="E4554">
        <v>0.25534006786084801</v>
      </c>
      <c r="F4554">
        <v>2.6532241404299</v>
      </c>
      <c r="G4554">
        <v>7.9726909389001201E-3</v>
      </c>
      <c r="H4554">
        <v>2.2609567105237299E-2</v>
      </c>
      <c r="I4554" s="4">
        <v>11.8856906563535</v>
      </c>
      <c r="J4554" s="13">
        <v>10.2128904370136</v>
      </c>
      <c r="K4554" s="2">
        <v>11.8397390177925</v>
      </c>
      <c r="L4554" s="2">
        <v>21.2105345120405</v>
      </c>
      <c r="M4554" s="2">
        <v>4.4181972994088197</v>
      </c>
      <c r="N4554" s="14">
        <v>5.2362895717119802</v>
      </c>
      <c r="O4554" s="3" t="s">
        <v>8570</v>
      </c>
    </row>
    <row r="4555" spans="1:15" x14ac:dyDescent="0.2">
      <c r="A4555">
        <v>4552</v>
      </c>
      <c r="B4555" t="s">
        <v>4596</v>
      </c>
      <c r="C4555">
        <v>727.39480005258997</v>
      </c>
      <c r="D4555">
        <v>0.67827363936532303</v>
      </c>
      <c r="E4555">
        <v>9.8063334929854196E-2</v>
      </c>
      <c r="F4555">
        <v>6.9166895032735702</v>
      </c>
      <c r="G4555" s="1">
        <v>4.6231984868842103E-12</v>
      </c>
      <c r="H4555" s="1">
        <v>4.7916726420469597E-11</v>
      </c>
      <c r="I4555" s="4">
        <v>3.1226051343849601</v>
      </c>
      <c r="J4555" s="13">
        <v>6.60145837869098</v>
      </c>
      <c r="K4555" s="2">
        <v>5.7629382535289198</v>
      </c>
      <c r="L4555" s="2">
        <v>6.5430654278101104</v>
      </c>
      <c r="M4555" s="2">
        <v>4.20638089596725</v>
      </c>
      <c r="N4555" s="14">
        <v>3.8228119807624199</v>
      </c>
      <c r="O4555" s="3" t="s">
        <v>8570</v>
      </c>
    </row>
    <row r="4556" spans="1:15" x14ac:dyDescent="0.2">
      <c r="A4556">
        <v>4553</v>
      </c>
      <c r="B4556" t="s">
        <v>5490</v>
      </c>
      <c r="C4556">
        <v>2926.9612382405498</v>
      </c>
      <c r="D4556">
        <v>0.67828937486745799</v>
      </c>
      <c r="E4556">
        <v>0.12780742532976</v>
      </c>
      <c r="F4556">
        <v>5.3071202484314304</v>
      </c>
      <c r="G4556" s="1">
        <v>1.1137071101924701E-7</v>
      </c>
      <c r="H4556" s="1">
        <v>7.2478784562272103E-7</v>
      </c>
      <c r="I4556" s="4">
        <v>20.208286759507299</v>
      </c>
      <c r="J4556" s="13">
        <v>22.396897951853799</v>
      </c>
      <c r="K4556" s="2">
        <v>24.9882491466938</v>
      </c>
      <c r="L4556" s="2">
        <v>25.705613324906501</v>
      </c>
      <c r="M4556" s="2">
        <v>16.346970649092601</v>
      </c>
      <c r="N4556" s="14">
        <v>16.117591155738602</v>
      </c>
      <c r="O4556" s="3" t="s">
        <v>8570</v>
      </c>
    </row>
    <row r="4557" spans="1:15" x14ac:dyDescent="0.2">
      <c r="A4557">
        <v>4554</v>
      </c>
      <c r="B4557" t="s">
        <v>5075</v>
      </c>
      <c r="C4557">
        <v>851.12497381820197</v>
      </c>
      <c r="D4557">
        <v>0.67837015693821401</v>
      </c>
      <c r="E4557">
        <v>0.11281703903022</v>
      </c>
      <c r="F4557">
        <v>6.0130115341575703</v>
      </c>
      <c r="G4557" s="1">
        <v>1.82108074130986E-9</v>
      </c>
      <c r="H4557" s="1">
        <v>1.45507160249195E-8</v>
      </c>
      <c r="I4557" s="4">
        <v>24.003584388893501</v>
      </c>
      <c r="J4557" s="13">
        <v>29.011113114906301</v>
      </c>
      <c r="K4557" s="2">
        <v>27.672236687922101</v>
      </c>
      <c r="L4557" s="2">
        <v>27.6832824786995</v>
      </c>
      <c r="M4557" s="2">
        <v>19.867527494138901</v>
      </c>
      <c r="N4557" s="14">
        <v>17.219307791148498</v>
      </c>
      <c r="O4557" s="3" t="s">
        <v>8570</v>
      </c>
    </row>
    <row r="4558" spans="1:15" x14ac:dyDescent="0.2">
      <c r="A4558">
        <v>4555</v>
      </c>
      <c r="B4558" t="s">
        <v>5990</v>
      </c>
      <c r="C4558">
        <v>1561.3870170033899</v>
      </c>
      <c r="D4558">
        <v>0.67927841114481702</v>
      </c>
      <c r="E4558">
        <v>0.14853577762046799</v>
      </c>
      <c r="F4558">
        <v>4.5731635975305602</v>
      </c>
      <c r="G4558" s="1">
        <v>4.8041473444514204E-6</v>
      </c>
      <c r="H4558" s="1">
        <v>2.5013210275452201E-5</v>
      </c>
      <c r="I4558" s="4">
        <v>14.580396471291101</v>
      </c>
      <c r="J4558" s="13">
        <v>10.644539962921</v>
      </c>
      <c r="K4558" s="2">
        <v>13.222576120231</v>
      </c>
      <c r="L4558" s="2">
        <v>14.460542493044599</v>
      </c>
      <c r="M4558" s="2">
        <v>11.085927285350101</v>
      </c>
      <c r="N4558" s="14">
        <v>10.937200675404799</v>
      </c>
      <c r="O4558" s="3" t="s">
        <v>8570</v>
      </c>
    </row>
    <row r="4559" spans="1:15" x14ac:dyDescent="0.2">
      <c r="A4559">
        <v>4556</v>
      </c>
      <c r="B4559" t="s">
        <v>6389</v>
      </c>
      <c r="C4559">
        <v>472.32905372079699</v>
      </c>
      <c r="D4559">
        <v>0.67971141455371298</v>
      </c>
      <c r="E4559">
        <v>0.16942299369434599</v>
      </c>
      <c r="F4559">
        <v>4.0119195141833597</v>
      </c>
      <c r="G4559" s="1">
        <v>6.0227035174474801E-5</v>
      </c>
      <c r="H4559">
        <v>2.6467281558804402E-4</v>
      </c>
      <c r="I4559" s="4">
        <v>24.2516695039388</v>
      </c>
      <c r="J4559" s="13">
        <v>32.198156121538098</v>
      </c>
      <c r="K4559" s="2">
        <v>37.415891283863601</v>
      </c>
      <c r="L4559" s="2">
        <v>36.364023887209697</v>
      </c>
      <c r="M4559" s="2">
        <v>20.6038916263552</v>
      </c>
      <c r="N4559" s="14">
        <v>21.969405854254699</v>
      </c>
      <c r="O4559" s="3" t="s">
        <v>8570</v>
      </c>
    </row>
    <row r="4560" spans="1:15" x14ac:dyDescent="0.2">
      <c r="A4560">
        <v>4557</v>
      </c>
      <c r="B4560" t="s">
        <v>6463</v>
      </c>
      <c r="C4560">
        <v>24079.179974792602</v>
      </c>
      <c r="D4560">
        <v>0.67972153046361505</v>
      </c>
      <c r="E4560">
        <v>0.17336322391183701</v>
      </c>
      <c r="F4560">
        <v>3.9207942441661299</v>
      </c>
      <c r="G4560" s="1">
        <v>8.8257597313726806E-5</v>
      </c>
      <c r="H4560">
        <v>3.76110531104497E-4</v>
      </c>
      <c r="I4560" s="4">
        <v>3235.8948457972401</v>
      </c>
      <c r="J4560" s="13">
        <v>2387.0204156368</v>
      </c>
      <c r="K4560" s="2">
        <v>3323.82791794268</v>
      </c>
      <c r="L4560" s="2">
        <v>2829.8901076305201</v>
      </c>
      <c r="M4560" s="2">
        <v>2003.1435631648901</v>
      </c>
      <c r="N4560" s="14">
        <v>1830.3661254905501</v>
      </c>
      <c r="O4560" s="3" t="s">
        <v>8570</v>
      </c>
    </row>
    <row r="4561" spans="1:15" x14ac:dyDescent="0.2">
      <c r="A4561">
        <v>4558</v>
      </c>
      <c r="B4561" t="s">
        <v>3507</v>
      </c>
      <c r="C4561">
        <v>2412.4167314460101</v>
      </c>
      <c r="D4561">
        <v>0.68006047780798495</v>
      </c>
      <c r="E4561">
        <v>6.5281724678036099E-2</v>
      </c>
      <c r="F4561">
        <v>10.4173178812598</v>
      </c>
      <c r="G4561" s="1">
        <v>2.0670011207284801E-25</v>
      </c>
      <c r="H4561" s="1">
        <v>5.2971799247637498E-24</v>
      </c>
      <c r="I4561" s="4">
        <v>116.835737107257</v>
      </c>
      <c r="J4561" s="13">
        <v>107.01316305447899</v>
      </c>
      <c r="K4561" s="2">
        <v>98.443214905848293</v>
      </c>
      <c r="L4561" s="2">
        <v>97.698056291953904</v>
      </c>
      <c r="M4561" s="2">
        <v>65.304178367267198</v>
      </c>
      <c r="N4561" s="14">
        <v>66.114331243052803</v>
      </c>
      <c r="O4561" s="3" t="s">
        <v>8570</v>
      </c>
    </row>
    <row r="4562" spans="1:15" x14ac:dyDescent="0.2">
      <c r="A4562">
        <v>4559</v>
      </c>
      <c r="B4562" t="s">
        <v>4740</v>
      </c>
      <c r="C4562">
        <v>726.01705867497901</v>
      </c>
      <c r="D4562">
        <v>0.68016136165722296</v>
      </c>
      <c r="E4562">
        <v>0.102478530070374</v>
      </c>
      <c r="F4562">
        <v>6.6371108288745502</v>
      </c>
      <c r="G4562" s="1">
        <v>3.1989113038211501E-11</v>
      </c>
      <c r="H4562" s="1">
        <v>3.0565421743653803E-10</v>
      </c>
      <c r="I4562" s="4">
        <v>9.1009071236805994</v>
      </c>
      <c r="J4562" s="13">
        <v>8.4239152857201098</v>
      </c>
      <c r="K4562" s="2">
        <v>7.7985901839343104</v>
      </c>
      <c r="L4562" s="2">
        <v>7.3833290784354197</v>
      </c>
      <c r="M4562" s="2">
        <v>5.3753355663656999</v>
      </c>
      <c r="N4562" s="14">
        <v>4.9513862675504896</v>
      </c>
      <c r="O4562" s="3" t="s">
        <v>8570</v>
      </c>
    </row>
    <row r="4563" spans="1:15" x14ac:dyDescent="0.2">
      <c r="A4563">
        <v>4560</v>
      </c>
      <c r="B4563" t="s">
        <v>6727</v>
      </c>
      <c r="C4563">
        <v>309.507547763351</v>
      </c>
      <c r="D4563">
        <v>0.68146859646635105</v>
      </c>
      <c r="E4563">
        <v>0.191250846473558</v>
      </c>
      <c r="F4563">
        <v>3.5632187205015602</v>
      </c>
      <c r="G4563">
        <v>3.6633519938309198E-4</v>
      </c>
      <c r="H4563">
        <v>1.3939976186590701E-3</v>
      </c>
      <c r="I4563" s="4">
        <v>25.306585220400201</v>
      </c>
      <c r="J4563" s="13">
        <v>28.084550186116399</v>
      </c>
      <c r="K4563" s="2">
        <v>28.9823027992765</v>
      </c>
      <c r="L4563" s="2">
        <v>29.949865606875299</v>
      </c>
      <c r="M4563" s="2">
        <v>19.209529403646702</v>
      </c>
      <c r="N4563" s="14">
        <v>17.684550177802201</v>
      </c>
      <c r="O4563" s="3" t="s">
        <v>8570</v>
      </c>
    </row>
    <row r="4564" spans="1:15" x14ac:dyDescent="0.2">
      <c r="A4564">
        <v>4561</v>
      </c>
      <c r="B4564" t="s">
        <v>7432</v>
      </c>
      <c r="C4564">
        <v>86.380363594249602</v>
      </c>
      <c r="D4564">
        <v>0.68177117182868696</v>
      </c>
      <c r="E4564">
        <v>0.24562699443604399</v>
      </c>
      <c r="F4564">
        <v>2.77563617709863</v>
      </c>
      <c r="G4564">
        <v>5.5093821774054403E-3</v>
      </c>
      <c r="H4564">
        <v>1.6238691228830801E-2</v>
      </c>
      <c r="I4564" s="4">
        <v>4.7590955534955199</v>
      </c>
      <c r="J4564" s="13">
        <v>7.6663572842117702</v>
      </c>
      <c r="K4564" s="2">
        <v>4.5954489216887602</v>
      </c>
      <c r="L4564" s="2">
        <v>4.3928564885539698</v>
      </c>
      <c r="M4564" s="2">
        <v>2.5915851468630802</v>
      </c>
      <c r="N4564" s="14">
        <v>2.0132859070847098</v>
      </c>
      <c r="O4564" s="3" t="s">
        <v>8570</v>
      </c>
    </row>
    <row r="4565" spans="1:15" x14ac:dyDescent="0.2">
      <c r="A4565">
        <v>4562</v>
      </c>
      <c r="B4565" t="s">
        <v>3703</v>
      </c>
      <c r="C4565">
        <v>3990.5491482144198</v>
      </c>
      <c r="D4565">
        <v>0.68271481500770603</v>
      </c>
      <c r="E4565">
        <v>7.0822944719211398E-2</v>
      </c>
      <c r="F4565">
        <v>9.6397405913357002</v>
      </c>
      <c r="G4565" s="1">
        <v>5.4325083766666402E-22</v>
      </c>
      <c r="H4565" s="1">
        <v>1.11517579206008E-20</v>
      </c>
      <c r="I4565" s="4">
        <v>118.746581291024</v>
      </c>
      <c r="J4565" s="13">
        <v>98.807372106374302</v>
      </c>
      <c r="K4565" s="2">
        <v>82.325735797057405</v>
      </c>
      <c r="L4565" s="2">
        <v>89.531810060094301</v>
      </c>
      <c r="M4565" s="2">
        <v>56.120072541421699</v>
      </c>
      <c r="N4565" s="14">
        <v>56.421531736228602</v>
      </c>
      <c r="O4565" s="3" t="s">
        <v>8570</v>
      </c>
    </row>
    <row r="4566" spans="1:15" x14ac:dyDescent="0.2">
      <c r="A4566">
        <v>4563</v>
      </c>
      <c r="B4566" t="s">
        <v>4354</v>
      </c>
      <c r="C4566">
        <v>3119.2023827605199</v>
      </c>
      <c r="D4566">
        <v>0.68344179733406796</v>
      </c>
      <c r="E4566">
        <v>9.1064503410404701E-2</v>
      </c>
      <c r="F4566">
        <v>7.5050296409564696</v>
      </c>
      <c r="G4566" s="1">
        <v>6.1414702809801602E-14</v>
      </c>
      <c r="H4566" s="1">
        <v>7.4648145512103296E-13</v>
      </c>
      <c r="I4566" s="4">
        <v>85.857589970369403</v>
      </c>
      <c r="J4566" s="13">
        <v>81.544862999681101</v>
      </c>
      <c r="K4566" s="2">
        <v>81.573610467288006</v>
      </c>
      <c r="L4566" s="2">
        <v>82.195248400353293</v>
      </c>
      <c r="M4566" s="2">
        <v>52.418674177906297</v>
      </c>
      <c r="N4566" s="14">
        <v>53.635624593186002</v>
      </c>
      <c r="O4566" s="3" t="s">
        <v>8570</v>
      </c>
    </row>
    <row r="4567" spans="1:15" x14ac:dyDescent="0.2">
      <c r="A4567">
        <v>4564</v>
      </c>
      <c r="B4567" t="s">
        <v>7502</v>
      </c>
      <c r="C4567">
        <v>111.881972996584</v>
      </c>
      <c r="D4567">
        <v>0.68526467061346497</v>
      </c>
      <c r="E4567">
        <v>0.252826233070851</v>
      </c>
      <c r="F4567">
        <v>2.71041759508172</v>
      </c>
      <c r="G4567">
        <v>6.7198544158738197E-3</v>
      </c>
      <c r="H4567">
        <v>1.9370302582152998E-2</v>
      </c>
      <c r="I4567" s="4">
        <v>1.09305251432371</v>
      </c>
      <c r="J4567" s="13">
        <v>2.0810139483974099</v>
      </c>
      <c r="K4567" s="2">
        <v>1.08904420707408</v>
      </c>
      <c r="L4567" s="2">
        <v>1.72694218256611</v>
      </c>
      <c r="M4567" s="2">
        <v>0.71594738735885799</v>
      </c>
      <c r="N4567" s="14">
        <v>1.15202268109842</v>
      </c>
      <c r="O4567" s="3" t="s">
        <v>8570</v>
      </c>
    </row>
    <row r="4568" spans="1:15" x14ac:dyDescent="0.2">
      <c r="A4568">
        <v>4565</v>
      </c>
      <c r="B4568" t="s">
        <v>7062</v>
      </c>
      <c r="C4568">
        <v>259.06018031000599</v>
      </c>
      <c r="D4568">
        <v>0.68560570711271795</v>
      </c>
      <c r="E4568">
        <v>0.21649090025017001</v>
      </c>
      <c r="F4568">
        <v>3.16690311842417</v>
      </c>
      <c r="G4568">
        <v>1.5407163823335801E-3</v>
      </c>
      <c r="H4568">
        <v>5.1595984930252097E-3</v>
      </c>
      <c r="I4568" s="4">
        <v>4.6104032791588203</v>
      </c>
      <c r="J4568" s="13">
        <v>5.1289397563748</v>
      </c>
      <c r="K4568" s="2">
        <v>6.2748420096938498</v>
      </c>
      <c r="L4568" s="2">
        <v>6.6091358992273603</v>
      </c>
      <c r="M4568" s="2">
        <v>4.12605666670862</v>
      </c>
      <c r="N4568" s="14">
        <v>3.8793934140727901</v>
      </c>
      <c r="O4568" s="3" t="s">
        <v>8570</v>
      </c>
    </row>
    <row r="4569" spans="1:15" x14ac:dyDescent="0.2">
      <c r="A4569">
        <v>4566</v>
      </c>
      <c r="B4569" t="s">
        <v>4666</v>
      </c>
      <c r="C4569">
        <v>1396.0595933734501</v>
      </c>
      <c r="D4569">
        <v>0.68606520123592496</v>
      </c>
      <c r="E4569">
        <v>0.101314405030047</v>
      </c>
      <c r="F4569">
        <v>6.77164516765861</v>
      </c>
      <c r="G4569" s="1">
        <v>1.2732611213984501E-11</v>
      </c>
      <c r="H4569" s="1">
        <v>1.2662914731032101E-10</v>
      </c>
      <c r="I4569" s="4">
        <v>39.299114452462199</v>
      </c>
      <c r="J4569" s="13">
        <v>39.611439323801797</v>
      </c>
      <c r="K4569" s="2">
        <v>34.994774923949201</v>
      </c>
      <c r="L4569" s="2">
        <v>39.954526351749898</v>
      </c>
      <c r="M4569" s="2">
        <v>26.797204659909699</v>
      </c>
      <c r="N4569" s="14">
        <v>20.4765127332284</v>
      </c>
      <c r="O4569" s="3" t="s">
        <v>8570</v>
      </c>
    </row>
    <row r="4570" spans="1:15" x14ac:dyDescent="0.2">
      <c r="A4570">
        <v>4567</v>
      </c>
      <c r="B4570" t="s">
        <v>6325</v>
      </c>
      <c r="C4570">
        <v>249.19579590603999</v>
      </c>
      <c r="D4570">
        <v>0.68686988491414802</v>
      </c>
      <c r="E4570">
        <v>0.16743133297125401</v>
      </c>
      <c r="F4570">
        <v>4.1023975185819896</v>
      </c>
      <c r="G4570" s="1">
        <v>4.0889098039239901E-5</v>
      </c>
      <c r="H4570">
        <v>1.8524115758528699E-4</v>
      </c>
      <c r="I4570" s="4">
        <v>5.3717330712586699</v>
      </c>
      <c r="J4570" s="13">
        <v>7.9867706516579604</v>
      </c>
      <c r="K4570" s="2">
        <v>8.9113862126663008</v>
      </c>
      <c r="L4570" s="2">
        <v>9.6253604103361106</v>
      </c>
      <c r="M4570" s="2">
        <v>4.41478172084528</v>
      </c>
      <c r="N4570" s="14">
        <v>5.1258311284053102</v>
      </c>
      <c r="O4570" s="3" t="s">
        <v>8570</v>
      </c>
    </row>
    <row r="4571" spans="1:15" x14ac:dyDescent="0.2">
      <c r="A4571">
        <v>4568</v>
      </c>
      <c r="B4571" t="s">
        <v>4521</v>
      </c>
      <c r="C4571">
        <v>3546.0781063792201</v>
      </c>
      <c r="D4571">
        <v>0.68767531777012003</v>
      </c>
      <c r="E4571">
        <v>9.7192047398536693E-2</v>
      </c>
      <c r="F4571">
        <v>7.0754278377355604</v>
      </c>
      <c r="G4571" s="1">
        <v>1.4898837581742601E-12</v>
      </c>
      <c r="H4571" s="1">
        <v>1.6171515816545099E-11</v>
      </c>
      <c r="I4571" s="4">
        <v>221.65327584368299</v>
      </c>
      <c r="J4571" s="13">
        <v>223.37701175710799</v>
      </c>
      <c r="K4571" s="2">
        <v>231.34637115375401</v>
      </c>
      <c r="L4571" s="2">
        <v>232.71466913080101</v>
      </c>
      <c r="M4571" s="2">
        <v>150.44416123956699</v>
      </c>
      <c r="N4571" s="14">
        <v>152.53306799103899</v>
      </c>
      <c r="O4571" s="3" t="s">
        <v>8570</v>
      </c>
    </row>
    <row r="4572" spans="1:15" x14ac:dyDescent="0.2">
      <c r="A4572">
        <v>4569</v>
      </c>
      <c r="B4572" t="s">
        <v>7577</v>
      </c>
      <c r="C4572">
        <v>87.069991062720106</v>
      </c>
      <c r="D4572">
        <v>0.68812449433032596</v>
      </c>
      <c r="E4572">
        <v>0.26178707461848499</v>
      </c>
      <c r="F4572">
        <v>2.62856558267119</v>
      </c>
      <c r="G4572">
        <v>8.5745819917019094E-3</v>
      </c>
      <c r="H4572">
        <v>2.41616635613397E-2</v>
      </c>
      <c r="I4572" s="4">
        <v>0.51216145054343998</v>
      </c>
      <c r="J4572" s="13">
        <v>0.97267585492901698</v>
      </c>
      <c r="K4572" s="2">
        <v>1.8342395553512501</v>
      </c>
      <c r="L4572" s="2">
        <v>1.2053323244016501</v>
      </c>
      <c r="M4572" s="2">
        <v>1.4607397504262201</v>
      </c>
      <c r="N4572" s="14">
        <v>0.67689879871008296</v>
      </c>
      <c r="O4572" s="3" t="s">
        <v>8570</v>
      </c>
    </row>
    <row r="4573" spans="1:15" x14ac:dyDescent="0.2">
      <c r="A4573">
        <v>4570</v>
      </c>
      <c r="B4573" t="s">
        <v>6413</v>
      </c>
      <c r="C4573">
        <v>238.74424500240099</v>
      </c>
      <c r="D4573">
        <v>0.68814454832427197</v>
      </c>
      <c r="E4573">
        <v>0.17305820154329701</v>
      </c>
      <c r="F4573">
        <v>3.9763763993127199</v>
      </c>
      <c r="G4573" s="1">
        <v>6.9973341472442298E-5</v>
      </c>
      <c r="H4573">
        <v>3.0448096005148898E-4</v>
      </c>
      <c r="I4573" s="4">
        <v>3.0094000614582699</v>
      </c>
      <c r="J4573" s="13">
        <v>7.5101019099610502</v>
      </c>
      <c r="K4573" s="2">
        <v>5.7250703366110596</v>
      </c>
      <c r="L4573" s="2">
        <v>6.0627723909072504</v>
      </c>
      <c r="M4573" s="2">
        <v>4.7715247662405602</v>
      </c>
      <c r="N4573" s="14">
        <v>2.8530924739466799</v>
      </c>
      <c r="O4573" s="3" t="s">
        <v>8570</v>
      </c>
    </row>
    <row r="4574" spans="1:15" x14ac:dyDescent="0.2">
      <c r="A4574">
        <v>4571</v>
      </c>
      <c r="B4574" t="s">
        <v>4811</v>
      </c>
      <c r="C4574">
        <v>1397.5942889231201</v>
      </c>
      <c r="D4574">
        <v>0.68828453846591897</v>
      </c>
      <c r="E4574">
        <v>0.105877743865679</v>
      </c>
      <c r="F4574">
        <v>6.5007480640984001</v>
      </c>
      <c r="G4574" s="1">
        <v>7.9921581274276504E-11</v>
      </c>
      <c r="H4574" s="1">
        <v>7.3480771061311796E-10</v>
      </c>
      <c r="I4574" s="4">
        <v>60.078224662602402</v>
      </c>
      <c r="J4574" s="13">
        <v>64.423962627752104</v>
      </c>
      <c r="K4574" s="2">
        <v>65.4115281928038</v>
      </c>
      <c r="L4574" s="2">
        <v>69.624971940716904</v>
      </c>
      <c r="M4574" s="2">
        <v>46.328816824714998</v>
      </c>
      <c r="N4574" s="14">
        <v>42.6078846071633</v>
      </c>
      <c r="O4574" s="3" t="s">
        <v>8570</v>
      </c>
    </row>
    <row r="4575" spans="1:15" x14ac:dyDescent="0.2">
      <c r="A4575">
        <v>4572</v>
      </c>
      <c r="B4575" t="s">
        <v>3933</v>
      </c>
      <c r="C4575">
        <v>24386.6677836417</v>
      </c>
      <c r="D4575">
        <v>0.68917476107029096</v>
      </c>
      <c r="E4575">
        <v>7.8918907526448701E-2</v>
      </c>
      <c r="F4575">
        <v>8.7326951508967898</v>
      </c>
      <c r="G4575" s="1">
        <v>2.4867467733966399E-18</v>
      </c>
      <c r="H4575" s="1">
        <v>4.1101382854796E-17</v>
      </c>
      <c r="I4575" s="4">
        <v>2294.6142187267501</v>
      </c>
      <c r="J4575" s="13">
        <v>2200.42523555564</v>
      </c>
      <c r="K4575" s="2">
        <v>2191.7122282963601</v>
      </c>
      <c r="L4575" s="2">
        <v>2165.1720471478998</v>
      </c>
      <c r="M4575" s="2">
        <v>1446.37494135108</v>
      </c>
      <c r="N4575" s="14">
        <v>1466.5295476838901</v>
      </c>
      <c r="O4575" s="3" t="s">
        <v>8570</v>
      </c>
    </row>
    <row r="4576" spans="1:15" x14ac:dyDescent="0.2">
      <c r="A4576">
        <v>4573</v>
      </c>
      <c r="B4576" t="s">
        <v>4613</v>
      </c>
      <c r="C4576">
        <v>2193.2468751127899</v>
      </c>
      <c r="D4576">
        <v>0.69083582168824098</v>
      </c>
      <c r="E4576">
        <v>0.100372532594383</v>
      </c>
      <c r="F4576">
        <v>6.8827178495135204</v>
      </c>
      <c r="G4576" s="1">
        <v>5.8721263988063399E-12</v>
      </c>
      <c r="H4576" s="1">
        <v>6.02455917848036E-11</v>
      </c>
      <c r="I4576" s="4">
        <v>85.874174518097306</v>
      </c>
      <c r="J4576" s="13">
        <v>69.324022345381294</v>
      </c>
      <c r="K4576" s="2">
        <v>70.982274088107502</v>
      </c>
      <c r="L4576" s="2">
        <v>72.741715276646403</v>
      </c>
      <c r="M4576" s="2">
        <v>46.612427982958501</v>
      </c>
      <c r="N4576" s="14">
        <v>46.431651122168198</v>
      </c>
      <c r="O4576" s="3" t="s">
        <v>8570</v>
      </c>
    </row>
    <row r="4577" spans="1:15" x14ac:dyDescent="0.2">
      <c r="A4577">
        <v>4574</v>
      </c>
      <c r="B4577" t="s">
        <v>4636</v>
      </c>
      <c r="C4577">
        <v>629.16185341267305</v>
      </c>
      <c r="D4577">
        <v>0.69104026710678501</v>
      </c>
      <c r="E4577">
        <v>0.10095137603307699</v>
      </c>
      <c r="F4577">
        <v>6.8452783336045098</v>
      </c>
      <c r="G4577" s="1">
        <v>7.63273223741401E-12</v>
      </c>
      <c r="H4577" s="1">
        <v>7.7331044133200701E-11</v>
      </c>
      <c r="I4577" s="4">
        <v>13.721417066054499</v>
      </c>
      <c r="J4577" s="13">
        <v>20.147396644249799</v>
      </c>
      <c r="K4577" s="2">
        <v>16.6070249776343</v>
      </c>
      <c r="L4577" s="2">
        <v>17.040796233843199</v>
      </c>
      <c r="M4577" s="2">
        <v>12.334543812804901</v>
      </c>
      <c r="N4577" s="14">
        <v>12.078972969340199</v>
      </c>
      <c r="O4577" s="3" t="s">
        <v>8570</v>
      </c>
    </row>
    <row r="4578" spans="1:15" x14ac:dyDescent="0.2">
      <c r="A4578">
        <v>4575</v>
      </c>
      <c r="B4578" t="s">
        <v>4779</v>
      </c>
      <c r="C4578">
        <v>1822.6018746949701</v>
      </c>
      <c r="D4578">
        <v>0.69104052256398796</v>
      </c>
      <c r="E4578">
        <v>0.105459702053962</v>
      </c>
      <c r="F4578">
        <v>6.5526500559464296</v>
      </c>
      <c r="G4578" s="1">
        <v>5.6524871820105501E-11</v>
      </c>
      <c r="H4578" s="1">
        <v>5.2766661400778002E-10</v>
      </c>
      <c r="I4578" s="4">
        <v>23.442213075344199</v>
      </c>
      <c r="J4578" s="13">
        <v>29.267106253161199</v>
      </c>
      <c r="K4578" s="2">
        <v>23.876273234915001</v>
      </c>
      <c r="L4578" s="2">
        <v>26.033091622475901</v>
      </c>
      <c r="M4578" s="2">
        <v>20.352788098560598</v>
      </c>
      <c r="N4578" s="14">
        <v>17.747233393178298</v>
      </c>
      <c r="O4578" s="3" t="s">
        <v>8570</v>
      </c>
    </row>
    <row r="4579" spans="1:15" x14ac:dyDescent="0.2">
      <c r="A4579">
        <v>4576</v>
      </c>
      <c r="B4579" t="s">
        <v>6397</v>
      </c>
      <c r="C4579">
        <v>1177.3423333301901</v>
      </c>
      <c r="D4579">
        <v>0.69163409744329096</v>
      </c>
      <c r="E4579">
        <v>0.17288185648460599</v>
      </c>
      <c r="F4579">
        <v>4.00061701966324</v>
      </c>
      <c r="G4579" s="1">
        <v>6.3177535551238402E-5</v>
      </c>
      <c r="H4579">
        <v>2.7664033822490097E-4</v>
      </c>
      <c r="I4579" s="4">
        <v>45.4626803170068</v>
      </c>
      <c r="J4579" s="13">
        <v>52.3436642868053</v>
      </c>
      <c r="K4579" s="2">
        <v>66.062061991529902</v>
      </c>
      <c r="L4579" s="2">
        <v>50.832775344605999</v>
      </c>
      <c r="M4579" s="2">
        <v>31.878592858686101</v>
      </c>
      <c r="N4579" s="14">
        <v>35.408749586952702</v>
      </c>
      <c r="O4579" s="3" t="s">
        <v>8570</v>
      </c>
    </row>
    <row r="4580" spans="1:15" x14ac:dyDescent="0.2">
      <c r="A4580">
        <v>4577</v>
      </c>
      <c r="B4580" t="s">
        <v>4948</v>
      </c>
      <c r="C4580">
        <v>37233.581461274203</v>
      </c>
      <c r="D4580">
        <v>0.69175526714367297</v>
      </c>
      <c r="E4580">
        <v>0.110944380818496</v>
      </c>
      <c r="F4580">
        <v>6.2351537053091199</v>
      </c>
      <c r="G4580" s="1">
        <v>4.5133471505741098E-10</v>
      </c>
      <c r="H4580" s="1">
        <v>3.8541546730227002E-9</v>
      </c>
      <c r="I4580" s="4">
        <v>3030.0110088615702</v>
      </c>
      <c r="J4580" s="13">
        <v>2640.916675855</v>
      </c>
      <c r="K4580" s="2">
        <v>2912.8184259822901</v>
      </c>
      <c r="L4580" s="2">
        <v>3027.2193759550601</v>
      </c>
      <c r="M4580" s="2">
        <v>1890.03245775448</v>
      </c>
      <c r="N4580" s="14">
        <v>1760.7519515741701</v>
      </c>
      <c r="O4580" s="3" t="s">
        <v>8570</v>
      </c>
    </row>
    <row r="4581" spans="1:15" x14ac:dyDescent="0.2">
      <c r="A4581">
        <v>4578</v>
      </c>
      <c r="B4581" t="s">
        <v>6401</v>
      </c>
      <c r="C4581">
        <v>372.55711092304</v>
      </c>
      <c r="D4581">
        <v>0.69192476667088298</v>
      </c>
      <c r="E4581">
        <v>0.17322253534191701</v>
      </c>
      <c r="F4581">
        <v>3.99442696820666</v>
      </c>
      <c r="G4581" s="1">
        <v>6.4850906620308305E-5</v>
      </c>
      <c r="H4581">
        <v>2.8361059324196603E-4</v>
      </c>
      <c r="I4581" s="4">
        <v>11.549080979684099</v>
      </c>
      <c r="J4581" s="13">
        <v>12.6485255186956</v>
      </c>
      <c r="K4581" s="2">
        <v>12.862576785083199</v>
      </c>
      <c r="L4581" s="2">
        <v>15.0297030894119</v>
      </c>
      <c r="M4581" s="2">
        <v>10.152399190384701</v>
      </c>
      <c r="N4581" s="14">
        <v>9.4031601438071899</v>
      </c>
      <c r="O4581" s="3" t="s">
        <v>8570</v>
      </c>
    </row>
    <row r="4582" spans="1:15" x14ac:dyDescent="0.2">
      <c r="A4582">
        <v>4579</v>
      </c>
      <c r="B4582" t="s">
        <v>5449</v>
      </c>
      <c r="C4582">
        <v>928.05949304533897</v>
      </c>
      <c r="D4582">
        <v>0.69219810252193503</v>
      </c>
      <c r="E4582">
        <v>0.128867802154704</v>
      </c>
      <c r="F4582">
        <v>5.3713812988830396</v>
      </c>
      <c r="G4582" s="1">
        <v>7.8135794167191293E-8</v>
      </c>
      <c r="H4582" s="1">
        <v>5.18053933767549E-7</v>
      </c>
      <c r="I4582" s="4">
        <v>15.586264765349799</v>
      </c>
      <c r="J4582" s="13">
        <v>18.105234160609299</v>
      </c>
      <c r="K4582" s="2">
        <v>16.874513667144999</v>
      </c>
      <c r="L4582" s="2">
        <v>19.567389347820701</v>
      </c>
      <c r="M4582" s="2">
        <v>14.1045064754267</v>
      </c>
      <c r="N4582" s="14">
        <v>12.8497512906434</v>
      </c>
      <c r="O4582" s="3" t="s">
        <v>8570</v>
      </c>
    </row>
    <row r="4583" spans="1:15" x14ac:dyDescent="0.2">
      <c r="A4583">
        <v>4580</v>
      </c>
      <c r="B4583" t="s">
        <v>4177</v>
      </c>
      <c r="C4583">
        <v>6169.7990198431798</v>
      </c>
      <c r="D4583">
        <v>0.69235503215735195</v>
      </c>
      <c r="E4583">
        <v>8.6901062627836603E-2</v>
      </c>
      <c r="F4583">
        <v>7.9671641660176196</v>
      </c>
      <c r="G4583" s="1">
        <v>1.6235692340211901E-15</v>
      </c>
      <c r="H4583" s="1">
        <v>2.23192640155166E-14</v>
      </c>
      <c r="I4583" s="4">
        <v>79.081857138366303</v>
      </c>
      <c r="J4583" s="13">
        <v>82.508969757573595</v>
      </c>
      <c r="K4583" s="2">
        <v>72.528392751767399</v>
      </c>
      <c r="L4583" s="2">
        <v>79.025156088487606</v>
      </c>
      <c r="M4583" s="2">
        <v>50.764059220090601</v>
      </c>
      <c r="N4583" s="14">
        <v>44.300285801339697</v>
      </c>
      <c r="O4583" s="3" t="s">
        <v>8570</v>
      </c>
    </row>
    <row r="4584" spans="1:15" x14ac:dyDescent="0.2">
      <c r="A4584">
        <v>4581</v>
      </c>
      <c r="B4584" t="s">
        <v>5683</v>
      </c>
      <c r="C4584">
        <v>472.66238236418098</v>
      </c>
      <c r="D4584">
        <v>0.69235870894942697</v>
      </c>
      <c r="E4584">
        <v>0.137437934174619</v>
      </c>
      <c r="F4584">
        <v>5.0376099808788402</v>
      </c>
      <c r="G4584" s="1">
        <v>4.7138071627608899E-7</v>
      </c>
      <c r="H4584" s="1">
        <v>2.82040671380134E-6</v>
      </c>
      <c r="I4584" s="4">
        <v>9.1260606803020998</v>
      </c>
      <c r="J4584" s="13">
        <v>10.548662342833399</v>
      </c>
      <c r="K4584" s="2">
        <v>10.6567685346066</v>
      </c>
      <c r="L4584" s="2">
        <v>10.9511732084295</v>
      </c>
      <c r="M4584" s="2">
        <v>7.63116920724016</v>
      </c>
      <c r="N4584" s="14">
        <v>6.5888591312012101</v>
      </c>
      <c r="O4584" s="3" t="s">
        <v>8570</v>
      </c>
    </row>
    <row r="4585" spans="1:15" x14ac:dyDescent="0.2">
      <c r="A4585">
        <v>4582</v>
      </c>
      <c r="B4585" t="s">
        <v>6149</v>
      </c>
      <c r="C4585">
        <v>2115.7536709750102</v>
      </c>
      <c r="D4585">
        <v>0.69301621070474495</v>
      </c>
      <c r="E4585">
        <v>0.15913255792203701</v>
      </c>
      <c r="F4585">
        <v>4.3549617988562002</v>
      </c>
      <c r="G4585" s="1">
        <v>1.3309012584285501E-5</v>
      </c>
      <c r="H4585" s="1">
        <v>6.4856128978586102E-5</v>
      </c>
      <c r="I4585" s="4">
        <v>37.516381203124602</v>
      </c>
      <c r="J4585" s="13">
        <v>37.398321484492598</v>
      </c>
      <c r="K4585" s="2">
        <v>40.209044921902098</v>
      </c>
      <c r="L4585" s="2">
        <v>46.285552258814903</v>
      </c>
      <c r="M4585" s="2">
        <v>26.605807447887301</v>
      </c>
      <c r="N4585" s="14">
        <v>26.680947889386399</v>
      </c>
      <c r="O4585" s="3" t="s">
        <v>8570</v>
      </c>
    </row>
    <row r="4586" spans="1:15" x14ac:dyDescent="0.2">
      <c r="A4586">
        <v>4583</v>
      </c>
      <c r="B4586" t="s">
        <v>6015</v>
      </c>
      <c r="C4586">
        <v>285.07282404720598</v>
      </c>
      <c r="D4586">
        <v>0.69337911133226504</v>
      </c>
      <c r="E4586">
        <v>0.15290659332765399</v>
      </c>
      <c r="F4586">
        <v>4.53465803038634</v>
      </c>
      <c r="G4586" s="1">
        <v>5.76968893997227E-6</v>
      </c>
      <c r="H4586" s="1">
        <v>2.9666071157880702E-5</v>
      </c>
      <c r="I4586" s="4">
        <v>3.90830736372041</v>
      </c>
      <c r="J4586" s="13">
        <v>4.6746589120111697</v>
      </c>
      <c r="K4586" s="2">
        <v>4.9065365135702104</v>
      </c>
      <c r="L4586" s="2">
        <v>4.7439627746290798</v>
      </c>
      <c r="M4586" s="2">
        <v>3.2159049394262902</v>
      </c>
      <c r="N4586" s="14">
        <v>3.5897730593814101</v>
      </c>
      <c r="O4586" s="3" t="s">
        <v>8570</v>
      </c>
    </row>
    <row r="4587" spans="1:15" x14ac:dyDescent="0.2">
      <c r="A4587">
        <v>4584</v>
      </c>
      <c r="B4587" t="s">
        <v>6420</v>
      </c>
      <c r="C4587">
        <v>212.9697937096</v>
      </c>
      <c r="D4587">
        <v>0.69380158507143996</v>
      </c>
      <c r="E4587">
        <v>0.175013129003982</v>
      </c>
      <c r="F4587">
        <v>3.9642830741895598</v>
      </c>
      <c r="G4587" s="1">
        <v>7.3616854875436602E-5</v>
      </c>
      <c r="H4587">
        <v>3.19080638917105E-4</v>
      </c>
      <c r="I4587" s="4">
        <v>1.1769573841829599</v>
      </c>
      <c r="J4587" s="13">
        <v>1.75152525662126</v>
      </c>
      <c r="K4587" s="2">
        <v>1.9709181756530401</v>
      </c>
      <c r="L4587" s="2">
        <v>1.6521978409654501</v>
      </c>
      <c r="M4587" s="2">
        <v>1.11811346181489</v>
      </c>
      <c r="N4587" s="14">
        <v>1.00927958778944</v>
      </c>
      <c r="O4587" s="3" t="s">
        <v>8570</v>
      </c>
    </row>
    <row r="4588" spans="1:15" x14ac:dyDescent="0.2">
      <c r="A4588">
        <v>4585</v>
      </c>
      <c r="B4588" t="s">
        <v>3973</v>
      </c>
      <c r="C4588">
        <v>1397.4826998994499</v>
      </c>
      <c r="D4588">
        <v>0.69417435178779296</v>
      </c>
      <c r="E4588">
        <v>8.0734390752574395E-2</v>
      </c>
      <c r="F4588">
        <v>8.5982484702859807</v>
      </c>
      <c r="G4588" s="1">
        <v>8.0941907212708899E-18</v>
      </c>
      <c r="H4588" s="1">
        <v>1.2913575838798201E-16</v>
      </c>
      <c r="I4588" s="4">
        <v>38.748541788762303</v>
      </c>
      <c r="J4588" s="13">
        <v>42.379409353097202</v>
      </c>
      <c r="K4588" s="2">
        <v>38.446019379345302</v>
      </c>
      <c r="L4588" s="2">
        <v>34.047833106074698</v>
      </c>
      <c r="M4588" s="2">
        <v>22.401214534840701</v>
      </c>
      <c r="N4588" s="14">
        <v>22.9085304219746</v>
      </c>
      <c r="O4588" s="3" t="s">
        <v>8570</v>
      </c>
    </row>
    <row r="4589" spans="1:15" x14ac:dyDescent="0.2">
      <c r="A4589">
        <v>4586</v>
      </c>
      <c r="B4589" t="s">
        <v>5292</v>
      </c>
      <c r="C4589">
        <v>480.12797100967299</v>
      </c>
      <c r="D4589">
        <v>0.69440655085468295</v>
      </c>
      <c r="E4589">
        <v>0.123243167847447</v>
      </c>
      <c r="F4589">
        <v>5.6344425657269301</v>
      </c>
      <c r="G4589" s="1">
        <v>1.7562547781484199E-8</v>
      </c>
      <c r="H4589" s="1">
        <v>1.25721196203473E-7</v>
      </c>
      <c r="I4589" s="4">
        <v>11.596690732268</v>
      </c>
      <c r="J4589" s="13">
        <v>12.054863368965499</v>
      </c>
      <c r="K4589" s="2">
        <v>12.2362340756051</v>
      </c>
      <c r="L4589" s="2">
        <v>12.778829831857999</v>
      </c>
      <c r="M4589" s="2">
        <v>9.0512321836006802</v>
      </c>
      <c r="N4589" s="14">
        <v>7.7903104354809303</v>
      </c>
      <c r="O4589" s="3" t="s">
        <v>8570</v>
      </c>
    </row>
    <row r="4590" spans="1:15" x14ac:dyDescent="0.2">
      <c r="A4590">
        <v>4587</v>
      </c>
      <c r="B4590" t="s">
        <v>3892</v>
      </c>
      <c r="C4590">
        <v>2190.75076406876</v>
      </c>
      <c r="D4590">
        <v>0.694684622305346</v>
      </c>
      <c r="E4590">
        <v>7.8328204163139695E-2</v>
      </c>
      <c r="F4590">
        <v>8.8688950516276002</v>
      </c>
      <c r="G4590" s="1">
        <v>7.3875259825602901E-19</v>
      </c>
      <c r="H4590" s="1">
        <v>1.26570519050959E-17</v>
      </c>
      <c r="I4590" s="4">
        <v>68.019102108161704</v>
      </c>
      <c r="J4590" s="13">
        <v>49.903574969229801</v>
      </c>
      <c r="K4590" s="2">
        <v>50.447983595720899</v>
      </c>
      <c r="L4590" s="2">
        <v>55.0799882688843</v>
      </c>
      <c r="M4590" s="2">
        <v>42.470413518779402</v>
      </c>
      <c r="N4590" s="14">
        <v>38.127961463947003</v>
      </c>
      <c r="O4590" s="3" t="s">
        <v>8570</v>
      </c>
    </row>
    <row r="4591" spans="1:15" x14ac:dyDescent="0.2">
      <c r="A4591">
        <v>4588</v>
      </c>
      <c r="B4591" t="s">
        <v>7025</v>
      </c>
      <c r="C4591">
        <v>433.837425353632</v>
      </c>
      <c r="D4591">
        <v>0.69496968105285395</v>
      </c>
      <c r="E4591">
        <v>0.21664183618653701</v>
      </c>
      <c r="F4591">
        <v>3.2079200088318101</v>
      </c>
      <c r="G4591">
        <v>1.33698679263416E-3</v>
      </c>
      <c r="H4591">
        <v>4.5356298885688697E-3</v>
      </c>
      <c r="I4591" s="4">
        <v>7.2630476578394303</v>
      </c>
      <c r="J4591" s="13">
        <v>9.9716923974433893</v>
      </c>
      <c r="K4591" s="2">
        <v>7.5182852177818003</v>
      </c>
      <c r="L4591" s="2">
        <v>6.5209789331578296</v>
      </c>
      <c r="M4591" s="2">
        <v>4.7273349075986797</v>
      </c>
      <c r="N4591" s="14">
        <v>5.7395408832891803</v>
      </c>
      <c r="O4591" s="3" t="s">
        <v>8570</v>
      </c>
    </row>
    <row r="4592" spans="1:15" x14ac:dyDescent="0.2">
      <c r="A4592">
        <v>4589</v>
      </c>
      <c r="B4592" t="s">
        <v>6811</v>
      </c>
      <c r="C4592">
        <v>459.49475147815502</v>
      </c>
      <c r="D4592">
        <v>0.696024998770296</v>
      </c>
      <c r="E4592">
        <v>0.20131306553808201</v>
      </c>
      <c r="F4592">
        <v>3.4574258601145198</v>
      </c>
      <c r="G4592">
        <v>5.4536228078879898E-4</v>
      </c>
      <c r="H4592">
        <v>2.0005107862112602E-3</v>
      </c>
      <c r="I4592" s="4">
        <v>2.5760363763696001</v>
      </c>
      <c r="J4592" s="13">
        <v>6.1347003843289798</v>
      </c>
      <c r="K4592" s="2">
        <v>13.838929718737599</v>
      </c>
      <c r="L4592" s="2">
        <v>11.162231962445199</v>
      </c>
      <c r="M4592" s="2">
        <v>3.7285158560328702</v>
      </c>
      <c r="N4592" s="14">
        <v>4.6063310743741797</v>
      </c>
      <c r="O4592" s="3" t="s">
        <v>8570</v>
      </c>
    </row>
    <row r="4593" spans="1:15" x14ac:dyDescent="0.2">
      <c r="A4593">
        <v>4590</v>
      </c>
      <c r="B4593" t="s">
        <v>5658</v>
      </c>
      <c r="C4593">
        <v>761.70145327641296</v>
      </c>
      <c r="D4593">
        <v>0.69625919332317898</v>
      </c>
      <c r="E4593">
        <v>0.13717591029253401</v>
      </c>
      <c r="F4593">
        <v>5.0756666519534903</v>
      </c>
      <c r="G4593" s="1">
        <v>3.8613974509391898E-7</v>
      </c>
      <c r="H4593" s="1">
        <v>2.33506165773883E-6</v>
      </c>
      <c r="I4593" s="4">
        <v>16.749872880671798</v>
      </c>
      <c r="J4593" s="13">
        <v>23.223011193437198</v>
      </c>
      <c r="K4593" s="2">
        <v>19.4196563961126</v>
      </c>
      <c r="L4593" s="2">
        <v>15.287520549217801</v>
      </c>
      <c r="M4593" s="2">
        <v>11.544049802406301</v>
      </c>
      <c r="N4593" s="14">
        <v>10.923836342282399</v>
      </c>
      <c r="O4593" s="3" t="s">
        <v>8570</v>
      </c>
    </row>
    <row r="4594" spans="1:15" x14ac:dyDescent="0.2">
      <c r="A4594">
        <v>4591</v>
      </c>
      <c r="B4594" t="s">
        <v>6886</v>
      </c>
      <c r="C4594">
        <v>437.92761867680099</v>
      </c>
      <c r="D4594">
        <v>0.696867730396593</v>
      </c>
      <c r="E4594">
        <v>0.20622832209022399</v>
      </c>
      <c r="F4594">
        <v>3.3791077934082998</v>
      </c>
      <c r="G4594">
        <v>7.2721488517825796E-4</v>
      </c>
      <c r="H4594">
        <v>2.5982937473656999E-3</v>
      </c>
      <c r="I4594" s="4">
        <v>11.785814608507099</v>
      </c>
      <c r="J4594" s="13">
        <v>15.9519006574498</v>
      </c>
      <c r="K4594" s="2">
        <v>21.529136888149999</v>
      </c>
      <c r="L4594" s="2">
        <v>21.323612626010402</v>
      </c>
      <c r="M4594" s="2">
        <v>11.789968801395601</v>
      </c>
      <c r="N4594" s="14">
        <v>13.5186581633917</v>
      </c>
      <c r="O4594" s="3" t="s">
        <v>8570</v>
      </c>
    </row>
    <row r="4595" spans="1:15" x14ac:dyDescent="0.2">
      <c r="A4595">
        <v>4592</v>
      </c>
      <c r="B4595" t="s">
        <v>6166</v>
      </c>
      <c r="C4595">
        <v>233.05450929435301</v>
      </c>
      <c r="D4595">
        <v>0.69762269526335596</v>
      </c>
      <c r="E4595">
        <v>0.16098007285976501</v>
      </c>
      <c r="F4595">
        <v>4.3335965928595099</v>
      </c>
      <c r="G4595" s="1">
        <v>1.46692872974138E-5</v>
      </c>
      <c r="H4595" s="1">
        <v>7.1072332048325806E-5</v>
      </c>
      <c r="I4595" s="4">
        <v>8.1112042846824508</v>
      </c>
      <c r="J4595" s="13">
        <v>12.7655343231804</v>
      </c>
      <c r="K4595" s="2">
        <v>11.3304648216697</v>
      </c>
      <c r="L4595" s="2">
        <v>12.905832118913599</v>
      </c>
      <c r="M4595" s="2">
        <v>7.1460370173019996</v>
      </c>
      <c r="N4595" s="14">
        <v>8.4518410103737907</v>
      </c>
      <c r="O4595" s="3" t="s">
        <v>8570</v>
      </c>
    </row>
    <row r="4596" spans="1:15" x14ac:dyDescent="0.2">
      <c r="A4596">
        <v>4593</v>
      </c>
      <c r="B4596" t="s">
        <v>4504</v>
      </c>
      <c r="C4596">
        <v>777.19341502345901</v>
      </c>
      <c r="D4596">
        <v>0.69786925082968498</v>
      </c>
      <c r="E4596">
        <v>9.7975234188585406E-2</v>
      </c>
      <c r="F4596">
        <v>7.1229148530169102</v>
      </c>
      <c r="G4596" s="1">
        <v>1.05668105255659E-12</v>
      </c>
      <c r="H4596" s="1">
        <v>1.1640704482146101E-11</v>
      </c>
      <c r="I4596" s="4">
        <v>23.895564114621099</v>
      </c>
      <c r="J4596" s="13">
        <v>23.314710412879801</v>
      </c>
      <c r="K4596" s="2">
        <v>21.732770904997199</v>
      </c>
      <c r="L4596" s="2">
        <v>22.757472636411201</v>
      </c>
      <c r="M4596" s="2">
        <v>13.692599537311301</v>
      </c>
      <c r="N4596" s="14">
        <v>13.629805644635701</v>
      </c>
      <c r="O4596" s="3" t="s">
        <v>8570</v>
      </c>
    </row>
    <row r="4597" spans="1:15" x14ac:dyDescent="0.2">
      <c r="A4597">
        <v>4594</v>
      </c>
      <c r="B4597" t="s">
        <v>3967</v>
      </c>
      <c r="C4597">
        <v>1758.9126674361901</v>
      </c>
      <c r="D4597">
        <v>0.69797743284439995</v>
      </c>
      <c r="E4597">
        <v>8.0931096829031907E-2</v>
      </c>
      <c r="F4597">
        <v>8.6243416954905108</v>
      </c>
      <c r="G4597" s="1">
        <v>6.4462381745091197E-18</v>
      </c>
      <c r="H4597" s="1">
        <v>1.0338610974743E-16</v>
      </c>
      <c r="I4597" s="4">
        <v>39.334040144743902</v>
      </c>
      <c r="J4597" s="13">
        <v>32.171102640690997</v>
      </c>
      <c r="K4597" s="2">
        <v>28.115538396506501</v>
      </c>
      <c r="L4597" s="2">
        <v>29.8147313233376</v>
      </c>
      <c r="M4597" s="2">
        <v>20.474283878575299</v>
      </c>
      <c r="N4597" s="14">
        <v>17.933768297379402</v>
      </c>
      <c r="O4597" s="3" t="s">
        <v>8570</v>
      </c>
    </row>
    <row r="4598" spans="1:15" x14ac:dyDescent="0.2">
      <c r="A4598">
        <v>4595</v>
      </c>
      <c r="B4598" t="s">
        <v>5392</v>
      </c>
      <c r="C4598">
        <v>487.25547225846702</v>
      </c>
      <c r="D4598">
        <v>0.69830706895412697</v>
      </c>
      <c r="E4598">
        <v>0.12746730275569601</v>
      </c>
      <c r="F4598">
        <v>5.4783230982183797</v>
      </c>
      <c r="G4598" s="1">
        <v>4.29375564983199E-8</v>
      </c>
      <c r="H4598" s="1">
        <v>2.93474943994412E-7</v>
      </c>
      <c r="I4598" s="4">
        <v>5.4042339587238004</v>
      </c>
      <c r="J4598" s="13">
        <v>8.2987384923082708</v>
      </c>
      <c r="K4598" s="2">
        <v>9.1092266114822795</v>
      </c>
      <c r="L4598" s="2">
        <v>7.0184628534986402</v>
      </c>
      <c r="M4598" s="2">
        <v>3.7132484011684901</v>
      </c>
      <c r="N4598" s="14">
        <v>5.2249045882834402</v>
      </c>
      <c r="O4598" s="3" t="s">
        <v>8570</v>
      </c>
    </row>
    <row r="4599" spans="1:15" x14ac:dyDescent="0.2">
      <c r="A4599">
        <v>4596</v>
      </c>
      <c r="B4599" t="s">
        <v>5233</v>
      </c>
      <c r="C4599">
        <v>397.27865183262202</v>
      </c>
      <c r="D4599">
        <v>0.69918336889529797</v>
      </c>
      <c r="E4599">
        <v>0.12213974381168401</v>
      </c>
      <c r="F4599">
        <v>5.7244541954607602</v>
      </c>
      <c r="G4599" s="1">
        <v>1.0376679848369901E-8</v>
      </c>
      <c r="H4599" s="1">
        <v>7.6438925140216093E-8</v>
      </c>
      <c r="I4599" s="4">
        <v>18.095039457094501</v>
      </c>
      <c r="J4599" s="13">
        <v>18.563483599927</v>
      </c>
      <c r="K4599" s="2">
        <v>17.450642154154501</v>
      </c>
      <c r="L4599" s="2">
        <v>18.0322048303162</v>
      </c>
      <c r="M4599" s="2">
        <v>11.439012305115099</v>
      </c>
      <c r="N4599" s="14">
        <v>11.009168599113</v>
      </c>
      <c r="O4599" s="3" t="s">
        <v>8570</v>
      </c>
    </row>
    <row r="4600" spans="1:15" x14ac:dyDescent="0.2">
      <c r="A4600">
        <v>4597</v>
      </c>
      <c r="B4600" t="s">
        <v>6810</v>
      </c>
      <c r="C4600">
        <v>995.24102197888703</v>
      </c>
      <c r="D4600">
        <v>0.69921426376124396</v>
      </c>
      <c r="E4600">
        <v>0.20221786467709399</v>
      </c>
      <c r="F4600">
        <v>3.4577274608144202</v>
      </c>
      <c r="G4600">
        <v>5.44752164398278E-4</v>
      </c>
      <c r="H4600">
        <v>1.9988750858237299E-3</v>
      </c>
      <c r="I4600" s="4">
        <v>20.549202566208201</v>
      </c>
      <c r="J4600" s="13">
        <v>14.8233900897712</v>
      </c>
      <c r="K4600" s="2">
        <v>16.962923817466098</v>
      </c>
      <c r="L4600" s="2">
        <v>17.6165404016389</v>
      </c>
      <c r="M4600" s="2">
        <v>10.793782828948901</v>
      </c>
      <c r="N4600" s="14">
        <v>11.9321310860679</v>
      </c>
      <c r="O4600" s="3" t="s">
        <v>8570</v>
      </c>
    </row>
    <row r="4601" spans="1:15" x14ac:dyDescent="0.2">
      <c r="A4601">
        <v>4598</v>
      </c>
      <c r="B4601" t="s">
        <v>3994</v>
      </c>
      <c r="C4601">
        <v>1156.5410814152699</v>
      </c>
      <c r="D4601">
        <v>0.69928171757651802</v>
      </c>
      <c r="E4601">
        <v>8.1977514289697406E-2</v>
      </c>
      <c r="F4601">
        <v>8.5301649316342001</v>
      </c>
      <c r="G4601" s="1">
        <v>1.46139214745204E-17</v>
      </c>
      <c r="H4601" s="1">
        <v>2.2939428253944199E-16</v>
      </c>
      <c r="I4601" s="4">
        <v>43.597988377732896</v>
      </c>
      <c r="J4601" s="13">
        <v>48.311275778779702</v>
      </c>
      <c r="K4601" s="2">
        <v>44.505113074786202</v>
      </c>
      <c r="L4601" s="2">
        <v>42.193785080515497</v>
      </c>
      <c r="M4601" s="2">
        <v>30.095481307425601</v>
      </c>
      <c r="N4601" s="14">
        <v>29.342022615400499</v>
      </c>
      <c r="O4601" s="3" t="s">
        <v>8570</v>
      </c>
    </row>
    <row r="4602" spans="1:15" x14ac:dyDescent="0.2">
      <c r="A4602">
        <v>4599</v>
      </c>
      <c r="B4602" t="s">
        <v>4687</v>
      </c>
      <c r="C4602">
        <v>1748.84865485915</v>
      </c>
      <c r="D4602">
        <v>0.69959672989927102</v>
      </c>
      <c r="E4602">
        <v>0.10395665088697401</v>
      </c>
      <c r="F4602">
        <v>6.7296966950185801</v>
      </c>
      <c r="G4602" s="1">
        <v>1.7001711283890601E-11</v>
      </c>
      <c r="H4602" s="1">
        <v>1.6717433881971E-10</v>
      </c>
      <c r="I4602" s="4">
        <v>85.983686260411801</v>
      </c>
      <c r="J4602" s="13">
        <v>98.171364256028994</v>
      </c>
      <c r="K4602" s="2">
        <v>94.392261672918707</v>
      </c>
      <c r="L4602" s="2">
        <v>101.26526969778899</v>
      </c>
      <c r="M4602" s="2">
        <v>75.752303006344604</v>
      </c>
      <c r="N4602" s="14">
        <v>60.847241879825901</v>
      </c>
      <c r="O4602" s="3" t="s">
        <v>8570</v>
      </c>
    </row>
    <row r="4603" spans="1:15" x14ac:dyDescent="0.2">
      <c r="A4603">
        <v>4600</v>
      </c>
      <c r="B4603" t="s">
        <v>6037</v>
      </c>
      <c r="C4603">
        <v>14699.344855519301</v>
      </c>
      <c r="D4603">
        <v>0.70004644704196795</v>
      </c>
      <c r="E4603">
        <v>0.15575872900844701</v>
      </c>
      <c r="F4603">
        <v>4.4944283476016498</v>
      </c>
      <c r="G4603" s="1">
        <v>6.9757086349746797E-6</v>
      </c>
      <c r="H4603" s="1">
        <v>3.5507129924125797E-5</v>
      </c>
      <c r="I4603" s="4">
        <v>1969.8217816973599</v>
      </c>
      <c r="J4603" s="13">
        <v>1669.40249802022</v>
      </c>
      <c r="K4603" s="2">
        <v>2037.20854743309</v>
      </c>
      <c r="L4603" s="2">
        <v>2009.6111131385701</v>
      </c>
      <c r="M4603" s="2">
        <v>1285.34112858393</v>
      </c>
      <c r="N4603" s="14">
        <v>1260.0123038374099</v>
      </c>
      <c r="O4603" s="3" t="s">
        <v>8570</v>
      </c>
    </row>
    <row r="4604" spans="1:15" x14ac:dyDescent="0.2">
      <c r="A4604">
        <v>4601</v>
      </c>
      <c r="B4604" t="s">
        <v>5678</v>
      </c>
      <c r="C4604">
        <v>3816.3861176752898</v>
      </c>
      <c r="D4604">
        <v>0.70009046579232403</v>
      </c>
      <c r="E4604">
        <v>0.13877331815483099</v>
      </c>
      <c r="F4604">
        <v>5.0448492195828898</v>
      </c>
      <c r="G4604" s="1">
        <v>4.5387914570954701E-7</v>
      </c>
      <c r="H4604" s="1">
        <v>2.72103956696494E-6</v>
      </c>
      <c r="I4604" s="4">
        <v>49.8933459187366</v>
      </c>
      <c r="J4604" s="13">
        <v>51.973941489509897</v>
      </c>
      <c r="K4604" s="2">
        <v>59.792763733423001</v>
      </c>
      <c r="L4604" s="2">
        <v>61.157414236377903</v>
      </c>
      <c r="M4604" s="2">
        <v>38.293713585138299</v>
      </c>
      <c r="N4604" s="14">
        <v>37.614971387011401</v>
      </c>
      <c r="O4604" s="3" t="s">
        <v>8570</v>
      </c>
    </row>
    <row r="4605" spans="1:15" x14ac:dyDescent="0.2">
      <c r="A4605">
        <v>4602</v>
      </c>
      <c r="B4605" t="s">
        <v>6640</v>
      </c>
      <c r="C4605">
        <v>331.14122808738102</v>
      </c>
      <c r="D4605">
        <v>0.70102320375454696</v>
      </c>
      <c r="E4605">
        <v>0.19057054092430101</v>
      </c>
      <c r="F4605">
        <v>3.67854968745148</v>
      </c>
      <c r="G4605">
        <v>2.34563998158481E-4</v>
      </c>
      <c r="H4605">
        <v>9.2495871382675403E-4</v>
      </c>
      <c r="I4605" s="4">
        <v>8.3262760359565</v>
      </c>
      <c r="J4605" s="13">
        <v>10.341246675501599</v>
      </c>
      <c r="K4605" s="2">
        <v>9.6242546382973106</v>
      </c>
      <c r="L4605" s="2">
        <v>11.108449521103299</v>
      </c>
      <c r="M4605" s="2">
        <v>8.0993162720386191</v>
      </c>
      <c r="N4605" s="14">
        <v>5.8010418028769397</v>
      </c>
      <c r="O4605" s="3" t="s">
        <v>8570</v>
      </c>
    </row>
    <row r="4606" spans="1:15" x14ac:dyDescent="0.2">
      <c r="A4606">
        <v>4603</v>
      </c>
      <c r="B4606" t="s">
        <v>6085</v>
      </c>
      <c r="C4606">
        <v>11087.863457896499</v>
      </c>
      <c r="D4606">
        <v>0.70134961590779499</v>
      </c>
      <c r="E4606">
        <v>0.15792542997098</v>
      </c>
      <c r="F4606">
        <v>4.4410176121519704</v>
      </c>
      <c r="G4606" s="1">
        <v>8.9534465749582707E-6</v>
      </c>
      <c r="H4606" s="1">
        <v>4.4787468731032297E-5</v>
      </c>
      <c r="I4606" s="4">
        <v>32.002559903400297</v>
      </c>
      <c r="J4606" s="13">
        <v>54.215256767133702</v>
      </c>
      <c r="K4606" s="2">
        <v>65.323144294358698</v>
      </c>
      <c r="L4606" s="2">
        <v>68.579013120840898</v>
      </c>
      <c r="M4606" s="2">
        <v>42.102053119851597</v>
      </c>
      <c r="N4606" s="14">
        <v>40.378867603835801</v>
      </c>
      <c r="O4606" s="3" t="s">
        <v>8570</v>
      </c>
    </row>
    <row r="4607" spans="1:15" x14ac:dyDescent="0.2">
      <c r="A4607">
        <v>4604</v>
      </c>
      <c r="B4607" t="s">
        <v>3481</v>
      </c>
      <c r="C4607">
        <v>15045.6820273672</v>
      </c>
      <c r="D4607">
        <v>0.70152268336831802</v>
      </c>
      <c r="E4607">
        <v>6.6313675187828505E-2</v>
      </c>
      <c r="F4607">
        <v>10.578853929921801</v>
      </c>
      <c r="G4607" s="1">
        <v>3.73498755196909E-26</v>
      </c>
      <c r="H4607" s="1">
        <v>9.8731820782018994E-25</v>
      </c>
      <c r="I4607" s="4">
        <v>161.93602286932901</v>
      </c>
      <c r="J4607" s="13">
        <v>180.30262698080199</v>
      </c>
      <c r="K4607" s="2">
        <v>172.90915265338199</v>
      </c>
      <c r="L4607" s="2">
        <v>183.35610529036001</v>
      </c>
      <c r="M4607" s="2">
        <v>119.480102742913</v>
      </c>
      <c r="N4607" s="14">
        <v>117.259514901179</v>
      </c>
      <c r="O4607" s="3" t="s">
        <v>8570</v>
      </c>
    </row>
    <row r="4608" spans="1:15" x14ac:dyDescent="0.2">
      <c r="A4608">
        <v>4605</v>
      </c>
      <c r="B4608" t="s">
        <v>5386</v>
      </c>
      <c r="C4608">
        <v>30266.2128630068</v>
      </c>
      <c r="D4608">
        <v>0.70181681446511501</v>
      </c>
      <c r="E4608">
        <v>0.12792552739805799</v>
      </c>
      <c r="F4608">
        <v>5.48613579118821</v>
      </c>
      <c r="G4608" s="1">
        <v>4.1082114446316E-8</v>
      </c>
      <c r="H4608" s="1">
        <v>2.8190111564543701E-7</v>
      </c>
      <c r="I4608" s="4">
        <v>3507.9041474514001</v>
      </c>
      <c r="J4608" s="13">
        <v>2957.7439472678602</v>
      </c>
      <c r="K4608" s="2">
        <v>3261.4177845074601</v>
      </c>
      <c r="L4608" s="2">
        <v>3344.3936602715498</v>
      </c>
      <c r="M4608" s="2">
        <v>2120.4157898426702</v>
      </c>
      <c r="N4608" s="14">
        <v>2020.6573157523601</v>
      </c>
      <c r="O4608" s="3" t="s">
        <v>8570</v>
      </c>
    </row>
    <row r="4609" spans="1:15" x14ac:dyDescent="0.2">
      <c r="A4609">
        <v>4606</v>
      </c>
      <c r="B4609" t="s">
        <v>6249</v>
      </c>
      <c r="C4609">
        <v>199.334220354883</v>
      </c>
      <c r="D4609">
        <v>0.70191921831455295</v>
      </c>
      <c r="E4609">
        <v>0.166860523765825</v>
      </c>
      <c r="F4609">
        <v>4.2066224081834802</v>
      </c>
      <c r="G4609" s="1">
        <v>2.5921570649699801E-5</v>
      </c>
      <c r="H4609">
        <v>1.2150299557905101E-4</v>
      </c>
      <c r="I4609" s="4">
        <v>9.1170233792532702</v>
      </c>
      <c r="J4609" s="13">
        <v>9.8741734453452903</v>
      </c>
      <c r="K4609" s="2">
        <v>9.0762482314324409</v>
      </c>
      <c r="L4609" s="2">
        <v>10.577104331164501</v>
      </c>
      <c r="M4609" s="2">
        <v>7.0575418373081602</v>
      </c>
      <c r="N4609" s="14">
        <v>7.12604434569755</v>
      </c>
      <c r="O4609" s="3" t="s">
        <v>8570</v>
      </c>
    </row>
    <row r="4610" spans="1:15" x14ac:dyDescent="0.2">
      <c r="A4610">
        <v>4607</v>
      </c>
      <c r="B4610" t="s">
        <v>4146</v>
      </c>
      <c r="C4610">
        <v>1279.4358131090401</v>
      </c>
      <c r="D4610">
        <v>0.70216457175053404</v>
      </c>
      <c r="E4610">
        <v>8.7052000568482293E-2</v>
      </c>
      <c r="F4610">
        <v>8.0660360148547401</v>
      </c>
      <c r="G4610" s="1">
        <v>7.2617396558871999E-16</v>
      </c>
      <c r="H4610" s="1">
        <v>1.0189873986295699E-14</v>
      </c>
      <c r="I4610" s="4">
        <v>31.957559754118201</v>
      </c>
      <c r="J4610" s="13">
        <v>32.617236322994799</v>
      </c>
      <c r="K4610" s="2">
        <v>27.923690568550001</v>
      </c>
      <c r="L4610" s="2">
        <v>30.062474077044399</v>
      </c>
      <c r="M4610" s="2">
        <v>16.820227187322601</v>
      </c>
      <c r="N4610" s="14">
        <v>18.0862440279057</v>
      </c>
      <c r="O4610" s="3" t="s">
        <v>8570</v>
      </c>
    </row>
    <row r="4611" spans="1:15" x14ac:dyDescent="0.2">
      <c r="A4611">
        <v>4608</v>
      </c>
      <c r="B4611" t="s">
        <v>4644</v>
      </c>
      <c r="C4611">
        <v>1592.9533827256801</v>
      </c>
      <c r="D4611">
        <v>0.70404357743160295</v>
      </c>
      <c r="E4611">
        <v>0.103153665669622</v>
      </c>
      <c r="F4611">
        <v>6.8251920361850704</v>
      </c>
      <c r="G4611" s="1">
        <v>8.7807775795118404E-12</v>
      </c>
      <c r="H4611" s="1">
        <v>8.8447170438889299E-11</v>
      </c>
      <c r="I4611" s="4">
        <v>47.175292148217999</v>
      </c>
      <c r="J4611" s="13">
        <v>43.201871746738398</v>
      </c>
      <c r="K4611" s="2">
        <v>43.334170687286502</v>
      </c>
      <c r="L4611" s="2">
        <v>39.105163294235602</v>
      </c>
      <c r="M4611" s="2">
        <v>22.259516170012802</v>
      </c>
      <c r="N4611" s="14">
        <v>28.852502374314099</v>
      </c>
      <c r="O4611" s="3" t="s">
        <v>8570</v>
      </c>
    </row>
    <row r="4612" spans="1:15" x14ac:dyDescent="0.2">
      <c r="A4612">
        <v>4609</v>
      </c>
      <c r="B4612" t="s">
        <v>4606</v>
      </c>
      <c r="C4612">
        <v>961.27554884458698</v>
      </c>
      <c r="D4612">
        <v>0.70405983495589997</v>
      </c>
      <c r="E4612">
        <v>0.102192088505175</v>
      </c>
      <c r="F4612">
        <v>6.8895728158079903</v>
      </c>
      <c r="G4612" s="1">
        <v>5.5960175212452297E-12</v>
      </c>
      <c r="H4612" s="1">
        <v>5.7631405487409703E-11</v>
      </c>
      <c r="I4612" s="4">
        <v>7.7492020864143401</v>
      </c>
      <c r="J4612" s="13">
        <v>11.075514055318701</v>
      </c>
      <c r="K4612" s="2">
        <v>10.1435325019978</v>
      </c>
      <c r="L4612" s="2">
        <v>10.9423090772171</v>
      </c>
      <c r="M4612" s="2">
        <v>7.0125761605230696</v>
      </c>
      <c r="N4612" s="14">
        <v>7.0990497817309697</v>
      </c>
      <c r="O4612" s="3" t="s">
        <v>8570</v>
      </c>
    </row>
    <row r="4613" spans="1:15" x14ac:dyDescent="0.2">
      <c r="A4613">
        <v>4610</v>
      </c>
      <c r="B4613" t="s">
        <v>7801</v>
      </c>
      <c r="C4613">
        <v>254.42322012939201</v>
      </c>
      <c r="D4613">
        <v>0.70434779142929904</v>
      </c>
      <c r="E4613">
        <v>0.29360150951751002</v>
      </c>
      <c r="F4613">
        <v>2.3989924050008802</v>
      </c>
      <c r="G4613">
        <v>1.6440255685406802E-2</v>
      </c>
      <c r="H4613">
        <v>4.2918128341938103E-2</v>
      </c>
      <c r="I4613" s="4" t="e">
        <v>#N/A</v>
      </c>
      <c r="J4613" s="13" t="e">
        <v>#N/A</v>
      </c>
      <c r="K4613" s="2" t="e">
        <v>#N/A</v>
      </c>
      <c r="L4613" s="2" t="e">
        <v>#N/A</v>
      </c>
      <c r="M4613" s="2" t="e">
        <v>#N/A</v>
      </c>
      <c r="N4613" s="14" t="e">
        <v>#N/A</v>
      </c>
      <c r="O4613" s="3" t="s">
        <v>8570</v>
      </c>
    </row>
    <row r="4614" spans="1:15" x14ac:dyDescent="0.2">
      <c r="A4614">
        <v>4611</v>
      </c>
      <c r="B4614" t="s">
        <v>6711</v>
      </c>
      <c r="C4614">
        <v>162.662960269465</v>
      </c>
      <c r="D4614">
        <v>0.70470074797336402</v>
      </c>
      <c r="E4614">
        <v>0.19651944799235399</v>
      </c>
      <c r="F4614">
        <v>3.58590844403746</v>
      </c>
      <c r="G4614">
        <v>3.3590680317241699E-4</v>
      </c>
      <c r="H4614">
        <v>1.2868586986680801E-3</v>
      </c>
      <c r="I4614" s="4">
        <v>1.3742738998719399</v>
      </c>
      <c r="J4614" s="13">
        <v>4.2818320285768499</v>
      </c>
      <c r="K4614" s="2">
        <v>3.8903042075678398</v>
      </c>
      <c r="L4614" s="2">
        <v>3.5764459923687002</v>
      </c>
      <c r="M4614" s="2">
        <v>2.4077968659266</v>
      </c>
      <c r="N4614" s="14">
        <v>2.7014480969644898</v>
      </c>
      <c r="O4614" s="3" t="s">
        <v>8570</v>
      </c>
    </row>
    <row r="4615" spans="1:15" x14ac:dyDescent="0.2">
      <c r="A4615">
        <v>4612</v>
      </c>
      <c r="B4615" t="s">
        <v>4463</v>
      </c>
      <c r="C4615">
        <v>1105.7265957608899</v>
      </c>
      <c r="D4615">
        <v>0.70486192893753596</v>
      </c>
      <c r="E4615">
        <v>9.77592477895914E-2</v>
      </c>
      <c r="F4615">
        <v>7.2101815927902804</v>
      </c>
      <c r="G4615" s="1">
        <v>5.5877309346509496E-13</v>
      </c>
      <c r="H4615" s="1">
        <v>6.31857395889513E-12</v>
      </c>
      <c r="I4615" s="4">
        <v>20.541004663370298</v>
      </c>
      <c r="J4615" s="13">
        <v>21.3730407181624</v>
      </c>
      <c r="K4615" s="2">
        <v>18.144933262250799</v>
      </c>
      <c r="L4615" s="2">
        <v>23.4307220998022</v>
      </c>
      <c r="M4615" s="2">
        <v>13.2941306065805</v>
      </c>
      <c r="N4615" s="14">
        <v>12.2600472836859</v>
      </c>
      <c r="O4615" s="3" t="s">
        <v>8570</v>
      </c>
    </row>
    <row r="4616" spans="1:15" x14ac:dyDescent="0.2">
      <c r="A4616">
        <v>4613</v>
      </c>
      <c r="B4616" t="s">
        <v>5258</v>
      </c>
      <c r="C4616">
        <v>3580.3835834524698</v>
      </c>
      <c r="D4616">
        <v>0.70532184944085796</v>
      </c>
      <c r="E4616">
        <v>0.12417142460067</v>
      </c>
      <c r="F4616">
        <v>5.6802267648063198</v>
      </c>
      <c r="G4616" s="1">
        <v>1.3451628038123999E-8</v>
      </c>
      <c r="H4616" s="1">
        <v>9.7700875959476894E-8</v>
      </c>
      <c r="I4616" s="4">
        <v>42.770728012964099</v>
      </c>
      <c r="J4616" s="13">
        <v>49.229824843492899</v>
      </c>
      <c r="K4616" s="2">
        <v>50.330501615135503</v>
      </c>
      <c r="L4616" s="2">
        <v>52.627699706323099</v>
      </c>
      <c r="M4616" s="2">
        <v>33.572428715522797</v>
      </c>
      <c r="N4616" s="14">
        <v>35.6883004914095</v>
      </c>
      <c r="O4616" s="3" t="s">
        <v>8570</v>
      </c>
    </row>
    <row r="4617" spans="1:15" x14ac:dyDescent="0.2">
      <c r="A4617">
        <v>4614</v>
      </c>
      <c r="B4617" t="s">
        <v>7627</v>
      </c>
      <c r="C4617">
        <v>123.280093011899</v>
      </c>
      <c r="D4617">
        <v>0.70549008886599196</v>
      </c>
      <c r="E4617">
        <v>0.27383539377267102</v>
      </c>
      <c r="F4617">
        <v>2.5763290827615499</v>
      </c>
      <c r="G4617">
        <v>9.9855559418760304E-3</v>
      </c>
      <c r="H4617">
        <v>2.7657377128659101E-2</v>
      </c>
      <c r="I4617" s="4">
        <v>1.28747675467931</v>
      </c>
      <c r="J4617" s="13">
        <v>3.2801283969173798</v>
      </c>
      <c r="K4617" s="2">
        <v>2.7495144117808699</v>
      </c>
      <c r="L4617" s="2">
        <v>4.40267693531385</v>
      </c>
      <c r="M4617" s="2">
        <v>2.3057468383334299</v>
      </c>
      <c r="N4617" s="14">
        <v>1.5803615867920799</v>
      </c>
      <c r="O4617" s="3" t="s">
        <v>8570</v>
      </c>
    </row>
    <row r="4618" spans="1:15" x14ac:dyDescent="0.2">
      <c r="A4618">
        <v>4615</v>
      </c>
      <c r="B4618" t="s">
        <v>4553</v>
      </c>
      <c r="C4618">
        <v>1134.21168777291</v>
      </c>
      <c r="D4618">
        <v>0.70557515172752905</v>
      </c>
      <c r="E4618">
        <v>0.100772057007632</v>
      </c>
      <c r="F4618">
        <v>7.0016944446623102</v>
      </c>
      <c r="G4618" s="1">
        <v>2.5288514118686298E-12</v>
      </c>
      <c r="H4618" s="1">
        <v>2.6908835871221001E-11</v>
      </c>
      <c r="I4618" s="4">
        <v>143.27327261112799</v>
      </c>
      <c r="J4618" s="13">
        <v>102.796715873268</v>
      </c>
      <c r="K4618" s="2">
        <v>103.537244587271</v>
      </c>
      <c r="L4618" s="2">
        <v>105.710452652707</v>
      </c>
      <c r="M4618" s="2">
        <v>69.764892433770598</v>
      </c>
      <c r="N4618" s="14">
        <v>67.160628406591499</v>
      </c>
      <c r="O4618" s="3" t="s">
        <v>8570</v>
      </c>
    </row>
    <row r="4619" spans="1:15" x14ac:dyDescent="0.2">
      <c r="A4619">
        <v>4616</v>
      </c>
      <c r="B4619" t="s">
        <v>4310</v>
      </c>
      <c r="C4619">
        <v>3280.2015358240301</v>
      </c>
      <c r="D4619">
        <v>0.70616579787418798</v>
      </c>
      <c r="E4619">
        <v>9.2632921464157206E-2</v>
      </c>
      <c r="F4619">
        <v>7.6232702878471503</v>
      </c>
      <c r="G4619" s="1">
        <v>2.4732824145414399E-14</v>
      </c>
      <c r="H4619" s="1">
        <v>3.0926827768066701E-13</v>
      </c>
      <c r="I4619" s="4">
        <v>65.982618763021904</v>
      </c>
      <c r="J4619" s="13">
        <v>62.8653856992131</v>
      </c>
      <c r="K4619" s="2">
        <v>59.085619403499102</v>
      </c>
      <c r="L4619" s="2">
        <v>66.726630273472296</v>
      </c>
      <c r="M4619" s="2">
        <v>39.529025391329597</v>
      </c>
      <c r="N4619" s="14">
        <v>37.4853335847789</v>
      </c>
      <c r="O4619" s="3" t="s">
        <v>8570</v>
      </c>
    </row>
    <row r="4620" spans="1:15" x14ac:dyDescent="0.2">
      <c r="A4620">
        <v>4617</v>
      </c>
      <c r="B4620" t="s">
        <v>3417</v>
      </c>
      <c r="C4620">
        <v>3589.8693617898698</v>
      </c>
      <c r="D4620">
        <v>0.70646290300131298</v>
      </c>
      <c r="E4620">
        <v>6.4456758202073999E-2</v>
      </c>
      <c r="F4620">
        <v>10.9602611534779</v>
      </c>
      <c r="G4620" s="1">
        <v>5.93279175766319E-28</v>
      </c>
      <c r="H4620" s="1">
        <v>1.7032989166517499E-26</v>
      </c>
      <c r="I4620" s="4">
        <v>87.2562288983287</v>
      </c>
      <c r="J4620" s="13">
        <v>102.68199699566399</v>
      </c>
      <c r="K4620" s="2">
        <v>94.506375978200296</v>
      </c>
      <c r="L4620" s="2">
        <v>99.024152487458693</v>
      </c>
      <c r="M4620" s="2">
        <v>62.6281861878089</v>
      </c>
      <c r="N4620" s="14">
        <v>63.5103148345869</v>
      </c>
      <c r="O4620" s="3" t="s">
        <v>8570</v>
      </c>
    </row>
    <row r="4621" spans="1:15" x14ac:dyDescent="0.2">
      <c r="A4621">
        <v>4618</v>
      </c>
      <c r="B4621" t="s">
        <v>3157</v>
      </c>
      <c r="C4621">
        <v>13438.528099806599</v>
      </c>
      <c r="D4621">
        <v>0.70707829764223895</v>
      </c>
      <c r="E4621">
        <v>5.2876890027520697E-2</v>
      </c>
      <c r="F4621">
        <v>13.3721612083129</v>
      </c>
      <c r="G4621" s="1">
        <v>8.7947809854997096E-41</v>
      </c>
      <c r="H4621" s="1">
        <v>4.0247695088905302E-39</v>
      </c>
      <c r="I4621" s="4">
        <v>97.888930943976703</v>
      </c>
      <c r="J4621" s="13">
        <v>156.703532419472</v>
      </c>
      <c r="K4621" s="2">
        <v>135.508484209388</v>
      </c>
      <c r="L4621" s="2">
        <v>143.71314348900501</v>
      </c>
      <c r="M4621" s="2">
        <v>96.891144849508393</v>
      </c>
      <c r="N4621" s="14">
        <v>92.490358751075306</v>
      </c>
      <c r="O4621" s="3" t="s">
        <v>8570</v>
      </c>
    </row>
    <row r="4622" spans="1:15" x14ac:dyDescent="0.2">
      <c r="A4622">
        <v>4619</v>
      </c>
      <c r="B4622" t="s">
        <v>4656</v>
      </c>
      <c r="C4622">
        <v>664.47228734264502</v>
      </c>
      <c r="D4622">
        <v>0.70746390827835504</v>
      </c>
      <c r="E4622">
        <v>0.104138522524999</v>
      </c>
      <c r="F4622">
        <v>6.79348900987649</v>
      </c>
      <c r="G4622" s="1">
        <v>1.09453579826748E-11</v>
      </c>
      <c r="H4622" s="1">
        <v>1.09544407313976E-10</v>
      </c>
      <c r="I4622" s="4">
        <v>16.880596413220999</v>
      </c>
      <c r="J4622" s="13">
        <v>25.634494970111</v>
      </c>
      <c r="K4622" s="2">
        <v>18.9929603023024</v>
      </c>
      <c r="L4622" s="2">
        <v>23.677446475857298</v>
      </c>
      <c r="M4622" s="2">
        <v>14.9148139729791</v>
      </c>
      <c r="N4622" s="14">
        <v>14.381360014696799</v>
      </c>
      <c r="O4622" s="3" t="s">
        <v>8570</v>
      </c>
    </row>
    <row r="4623" spans="1:15" x14ac:dyDescent="0.2">
      <c r="A4623">
        <v>4620</v>
      </c>
      <c r="B4623" t="s">
        <v>6095</v>
      </c>
      <c r="C4623">
        <v>46441.9872759149</v>
      </c>
      <c r="D4623">
        <v>0.70781779143918999</v>
      </c>
      <c r="E4623">
        <v>0.159736815223641</v>
      </c>
      <c r="F4623">
        <v>4.43115001665835</v>
      </c>
      <c r="G4623" s="1">
        <v>9.37318486027421E-6</v>
      </c>
      <c r="H4623" s="1">
        <v>4.6743047646094999E-5</v>
      </c>
      <c r="I4623" s="4">
        <v>2899.9245264443998</v>
      </c>
      <c r="J4623" s="13">
        <v>2317.8516982105102</v>
      </c>
      <c r="K4623" s="2">
        <v>2852.42003017351</v>
      </c>
      <c r="L4623" s="2">
        <v>2842.7657249436902</v>
      </c>
      <c r="M4623" s="2">
        <v>1753.42201794486</v>
      </c>
      <c r="N4623" s="14">
        <v>1762.8844412491001</v>
      </c>
      <c r="O4623" s="3" t="s">
        <v>8570</v>
      </c>
    </row>
    <row r="4624" spans="1:15" x14ac:dyDescent="0.2">
      <c r="A4624">
        <v>4621</v>
      </c>
      <c r="B4624" t="s">
        <v>4632</v>
      </c>
      <c r="C4624">
        <v>986.31550645955099</v>
      </c>
      <c r="D4624">
        <v>0.70805331048980003</v>
      </c>
      <c r="E4624">
        <v>0.103348598954248</v>
      </c>
      <c r="F4624">
        <v>6.8511166832871604</v>
      </c>
      <c r="G4624" s="1">
        <v>7.3275715260656495E-12</v>
      </c>
      <c r="H4624" s="1">
        <v>7.4363091443765903E-11</v>
      </c>
      <c r="I4624" s="4">
        <v>63.682498039856803</v>
      </c>
      <c r="J4624" s="13">
        <v>64.436165115937101</v>
      </c>
      <c r="K4624" s="2">
        <v>62.701107721047897</v>
      </c>
      <c r="L4624" s="2">
        <v>64.768637005336004</v>
      </c>
      <c r="M4624" s="2">
        <v>40.058806192164703</v>
      </c>
      <c r="N4624" s="14">
        <v>41.367229792676802</v>
      </c>
      <c r="O4624" s="3" t="s">
        <v>8570</v>
      </c>
    </row>
    <row r="4625" spans="1:15" x14ac:dyDescent="0.2">
      <c r="A4625">
        <v>4622</v>
      </c>
      <c r="B4625" t="s">
        <v>6157</v>
      </c>
      <c r="C4625">
        <v>743.35796344816299</v>
      </c>
      <c r="D4625">
        <v>0.708366780158316</v>
      </c>
      <c r="E4625">
        <v>0.16319819333541699</v>
      </c>
      <c r="F4625">
        <v>4.3405307723133202</v>
      </c>
      <c r="G4625" s="1">
        <v>1.42138960561002E-5</v>
      </c>
      <c r="H4625" s="1">
        <v>6.9058374253006503E-5</v>
      </c>
      <c r="I4625" s="4">
        <v>23.5654340664762</v>
      </c>
      <c r="J4625" s="13">
        <v>22.722104935942902</v>
      </c>
      <c r="K4625" s="2">
        <v>21.301014815099101</v>
      </c>
      <c r="L4625" s="2">
        <v>25.4182483675825</v>
      </c>
      <c r="M4625" s="2">
        <v>12.363260923343001</v>
      </c>
      <c r="N4625" s="14">
        <v>14.295449627856399</v>
      </c>
      <c r="O4625" s="3" t="s">
        <v>8570</v>
      </c>
    </row>
    <row r="4626" spans="1:15" x14ac:dyDescent="0.2">
      <c r="A4626">
        <v>4623</v>
      </c>
      <c r="B4626" t="s">
        <v>3270</v>
      </c>
      <c r="C4626">
        <v>3254.5104552727898</v>
      </c>
      <c r="D4626">
        <v>0.70870757287552999</v>
      </c>
      <c r="E4626">
        <v>5.8693135173556399E-2</v>
      </c>
      <c r="F4626">
        <v>12.0747949616232</v>
      </c>
      <c r="G4626" s="1">
        <v>1.43521540200623E-33</v>
      </c>
      <c r="H4626" s="1">
        <v>5.2074149295444901E-32</v>
      </c>
      <c r="I4626" s="4">
        <v>135.52559250642301</v>
      </c>
      <c r="J4626" s="13">
        <v>131.729818097362</v>
      </c>
      <c r="K4626" s="2">
        <v>125.30953858885</v>
      </c>
      <c r="L4626" s="2">
        <v>126.588981353877</v>
      </c>
      <c r="M4626" s="2">
        <v>83.955058597785893</v>
      </c>
      <c r="N4626" s="14">
        <v>80.1277091534253</v>
      </c>
      <c r="O4626" s="3" t="s">
        <v>8570</v>
      </c>
    </row>
    <row r="4627" spans="1:15" x14ac:dyDescent="0.2">
      <c r="A4627">
        <v>4624</v>
      </c>
      <c r="B4627" t="s">
        <v>4493</v>
      </c>
      <c r="C4627">
        <v>950.31616509501396</v>
      </c>
      <c r="D4627">
        <v>0.70954543871232401</v>
      </c>
      <c r="E4627">
        <v>9.9162314698241494E-2</v>
      </c>
      <c r="F4627">
        <v>7.1553940715434603</v>
      </c>
      <c r="G4627" s="1">
        <v>8.3432894411410905E-13</v>
      </c>
      <c r="H4627" s="1">
        <v>9.2540193500692899E-12</v>
      </c>
      <c r="I4627" s="4">
        <v>25.365057277082101</v>
      </c>
      <c r="J4627" s="13">
        <v>25.0014050589864</v>
      </c>
      <c r="K4627" s="2">
        <v>23.732461929410999</v>
      </c>
      <c r="L4627" s="2">
        <v>24.418601243314399</v>
      </c>
      <c r="M4627" s="2">
        <v>17.9001724864045</v>
      </c>
      <c r="N4627" s="14">
        <v>16.775830672152601</v>
      </c>
      <c r="O4627" s="3" t="s">
        <v>8570</v>
      </c>
    </row>
    <row r="4628" spans="1:15" x14ac:dyDescent="0.2">
      <c r="A4628">
        <v>4625</v>
      </c>
      <c r="B4628" t="s">
        <v>4067</v>
      </c>
      <c r="C4628">
        <v>976.44599519962196</v>
      </c>
      <c r="D4628">
        <v>0.709644921807288</v>
      </c>
      <c r="E4628">
        <v>8.5561303907524394E-2</v>
      </c>
      <c r="F4628">
        <v>8.2939937728658304</v>
      </c>
      <c r="G4628" s="1">
        <v>1.09508189210827E-16</v>
      </c>
      <c r="H4628" s="1">
        <v>1.62665428586137E-15</v>
      </c>
      <c r="I4628" s="4">
        <v>57.951339828924702</v>
      </c>
      <c r="J4628" s="13">
        <v>45.715743219174499</v>
      </c>
      <c r="K4628" s="2">
        <v>39.495606000140803</v>
      </c>
      <c r="L4628" s="2">
        <v>42.539064909253398</v>
      </c>
      <c r="M4628" s="2">
        <v>28.232440923728799</v>
      </c>
      <c r="N4628" s="14">
        <v>26.9025294774742</v>
      </c>
      <c r="O4628" s="3" t="s">
        <v>8570</v>
      </c>
    </row>
    <row r="4629" spans="1:15" x14ac:dyDescent="0.2">
      <c r="A4629">
        <v>4626</v>
      </c>
      <c r="B4629" t="s">
        <v>4672</v>
      </c>
      <c r="C4629">
        <v>14323.3103387927</v>
      </c>
      <c r="D4629">
        <v>0.70995758212918303</v>
      </c>
      <c r="E4629">
        <v>0.10506715650873399</v>
      </c>
      <c r="F4629">
        <v>6.75717898647203</v>
      </c>
      <c r="G4629" s="1">
        <v>1.40704332352621E-11</v>
      </c>
      <c r="H4629" s="1">
        <v>1.3947832554791999E-10</v>
      </c>
      <c r="I4629" s="4">
        <v>1164.4605197616499</v>
      </c>
      <c r="J4629" s="13">
        <v>916.78033119544898</v>
      </c>
      <c r="K4629" s="2">
        <v>1036.68083667016</v>
      </c>
      <c r="L4629" s="2">
        <v>989.64752236204095</v>
      </c>
      <c r="M4629" s="2">
        <v>646.38855054496901</v>
      </c>
      <c r="N4629" s="14">
        <v>622.02270362869206</v>
      </c>
      <c r="O4629" s="3" t="s">
        <v>8570</v>
      </c>
    </row>
    <row r="4630" spans="1:15" x14ac:dyDescent="0.2">
      <c r="A4630">
        <v>4627</v>
      </c>
      <c r="B4630" t="s">
        <v>4262</v>
      </c>
      <c r="C4630">
        <v>5118.2729459902102</v>
      </c>
      <c r="D4630">
        <v>0.71121718447986204</v>
      </c>
      <c r="E4630">
        <v>9.1700809637442704E-2</v>
      </c>
      <c r="F4630">
        <v>7.7558441118655299</v>
      </c>
      <c r="G4630" s="1">
        <v>8.7757771694989705E-15</v>
      </c>
      <c r="H4630" s="1">
        <v>1.13706796683673E-13</v>
      </c>
      <c r="I4630" s="4">
        <v>71.447311143855998</v>
      </c>
      <c r="J4630" s="13">
        <v>68.100004125126802</v>
      </c>
      <c r="K4630" s="2">
        <v>50.898246810160899</v>
      </c>
      <c r="L4630" s="2">
        <v>54.351618123382501</v>
      </c>
      <c r="M4630" s="2">
        <v>30.883895798088201</v>
      </c>
      <c r="N4630" s="14">
        <v>33.7451347455468</v>
      </c>
      <c r="O4630" s="3" t="s">
        <v>8570</v>
      </c>
    </row>
    <row r="4631" spans="1:15" x14ac:dyDescent="0.2">
      <c r="A4631">
        <v>4628</v>
      </c>
      <c r="B4631" t="s">
        <v>3969</v>
      </c>
      <c r="C4631">
        <v>3893.42538194908</v>
      </c>
      <c r="D4631">
        <v>0.71131370553407802</v>
      </c>
      <c r="E4631">
        <v>8.2522541056543303E-2</v>
      </c>
      <c r="F4631">
        <v>8.6196292119348996</v>
      </c>
      <c r="G4631" s="1">
        <v>6.7171265026394104E-18</v>
      </c>
      <c r="H4631" s="1">
        <v>1.07588922258723E-16</v>
      </c>
      <c r="I4631" s="4">
        <v>83.422660814589307</v>
      </c>
      <c r="J4631" s="13">
        <v>70.557685318451405</v>
      </c>
      <c r="K4631" s="2">
        <v>58.522799086327403</v>
      </c>
      <c r="L4631" s="2">
        <v>61.539532154431598</v>
      </c>
      <c r="M4631" s="2">
        <v>37.191762880272996</v>
      </c>
      <c r="N4631" s="14">
        <v>37.545662946823697</v>
      </c>
      <c r="O4631" s="3" t="s">
        <v>8570</v>
      </c>
    </row>
    <row r="4632" spans="1:15" x14ac:dyDescent="0.2">
      <c r="A4632">
        <v>4629</v>
      </c>
      <c r="B4632" t="s">
        <v>4923</v>
      </c>
      <c r="C4632">
        <v>1207.0299986766499</v>
      </c>
      <c r="D4632">
        <v>0.71145562660321104</v>
      </c>
      <c r="E4632">
        <v>0.113219651693275</v>
      </c>
      <c r="F4632">
        <v>6.28385281144147</v>
      </c>
      <c r="G4632" s="1">
        <v>3.30283429289969E-10</v>
      </c>
      <c r="H4632" s="1">
        <v>2.8555936086662501E-9</v>
      </c>
      <c r="I4632" s="4">
        <v>21.721767158174998</v>
      </c>
      <c r="J4632" s="13">
        <v>24.175682956896502</v>
      </c>
      <c r="K4632" s="2">
        <v>24.201116455016201</v>
      </c>
      <c r="L4632" s="2">
        <v>24.5433660542501</v>
      </c>
      <c r="M4632" s="2">
        <v>16.2372350460892</v>
      </c>
      <c r="N4632" s="14">
        <v>14.7937070141192</v>
      </c>
      <c r="O4632" s="3" t="s">
        <v>8570</v>
      </c>
    </row>
    <row r="4633" spans="1:15" x14ac:dyDescent="0.2">
      <c r="A4633">
        <v>4630</v>
      </c>
      <c r="B4633" t="s">
        <v>5635</v>
      </c>
      <c r="C4633">
        <v>1028.3197479114999</v>
      </c>
      <c r="D4633">
        <v>0.71150265632477205</v>
      </c>
      <c r="E4633">
        <v>0.139500052657344</v>
      </c>
      <c r="F4633">
        <v>5.1003755394447499</v>
      </c>
      <c r="G4633" s="1">
        <v>3.3898022571426901E-7</v>
      </c>
      <c r="H4633" s="1">
        <v>2.06785581940356E-6</v>
      </c>
      <c r="I4633" s="4">
        <v>54.276511929346498</v>
      </c>
      <c r="J4633" s="13">
        <v>79.4240075699946</v>
      </c>
      <c r="K4633" s="2">
        <v>66.764234951290007</v>
      </c>
      <c r="L4633" s="2">
        <v>61.665779348027897</v>
      </c>
      <c r="M4633" s="2">
        <v>50.390707422660803</v>
      </c>
      <c r="N4633" s="14">
        <v>45.997704991268101</v>
      </c>
      <c r="O4633" s="3" t="s">
        <v>8570</v>
      </c>
    </row>
    <row r="4634" spans="1:15" x14ac:dyDescent="0.2">
      <c r="A4634">
        <v>4631</v>
      </c>
      <c r="B4634" t="s">
        <v>4718</v>
      </c>
      <c r="C4634">
        <v>867.97683006228203</v>
      </c>
      <c r="D4634">
        <v>0.712214348428445</v>
      </c>
      <c r="E4634">
        <v>0.106564187144572</v>
      </c>
      <c r="F4634">
        <v>6.6834305925142301</v>
      </c>
      <c r="G4634" s="1">
        <v>2.33412435026169E-11</v>
      </c>
      <c r="H4634" s="1">
        <v>2.26220507290888E-10</v>
      </c>
      <c r="I4634" s="4">
        <v>8.6309628320317504</v>
      </c>
      <c r="J4634" s="13">
        <v>10.7042229241661</v>
      </c>
      <c r="K4634" s="2">
        <v>10.1021963931393</v>
      </c>
      <c r="L4634" s="2">
        <v>10.2346121759208</v>
      </c>
      <c r="M4634" s="2">
        <v>7.2366101410855004</v>
      </c>
      <c r="N4634" s="14">
        <v>6.2537107703159602</v>
      </c>
      <c r="O4634" s="3" t="s">
        <v>8570</v>
      </c>
    </row>
    <row r="4635" spans="1:15" x14ac:dyDescent="0.2">
      <c r="A4635">
        <v>4632</v>
      </c>
      <c r="B4635" t="s">
        <v>7309</v>
      </c>
      <c r="C4635">
        <v>83.984895218012198</v>
      </c>
      <c r="D4635">
        <v>0.71335153249164496</v>
      </c>
      <c r="E4635">
        <v>0.24565450898973401</v>
      </c>
      <c r="F4635">
        <v>2.9038812901311601</v>
      </c>
      <c r="G4635">
        <v>3.6856787792800298E-3</v>
      </c>
      <c r="H4635">
        <v>1.1288405530299601E-2</v>
      </c>
      <c r="I4635" s="4">
        <v>6.7189417572139796</v>
      </c>
      <c r="J4635" s="13">
        <v>10.662322123648901</v>
      </c>
      <c r="K4635" s="2">
        <v>9.0612109381653099</v>
      </c>
      <c r="L4635" s="2">
        <v>9.7726129759916205</v>
      </c>
      <c r="M4635" s="2">
        <v>6.3963816652928598</v>
      </c>
      <c r="N4635" s="14">
        <v>6.5077669667457698</v>
      </c>
      <c r="O4635" s="3" t="s">
        <v>8570</v>
      </c>
    </row>
    <row r="4636" spans="1:15" x14ac:dyDescent="0.2">
      <c r="A4636">
        <v>4633</v>
      </c>
      <c r="B4636" t="s">
        <v>6929</v>
      </c>
      <c r="C4636">
        <v>21480.185300381101</v>
      </c>
      <c r="D4636">
        <v>0.71376172881828104</v>
      </c>
      <c r="E4636">
        <v>0.215272327008455</v>
      </c>
      <c r="F4636">
        <v>3.31562230379128</v>
      </c>
      <c r="G4636">
        <v>9.1439319688852599E-4</v>
      </c>
      <c r="H4636">
        <v>3.20267828678579E-3</v>
      </c>
      <c r="I4636" s="4">
        <v>3391.1772919025402</v>
      </c>
      <c r="J4636" s="13">
        <v>2526.91959423659</v>
      </c>
      <c r="K4636" s="2">
        <v>3945.8982817840401</v>
      </c>
      <c r="L4636" s="2">
        <v>3644.2245326767802</v>
      </c>
      <c r="M4636" s="2">
        <v>2172.2890862067802</v>
      </c>
      <c r="N4636" s="14">
        <v>2152.1129246856499</v>
      </c>
      <c r="O4636" s="3" t="s">
        <v>8570</v>
      </c>
    </row>
    <row r="4637" spans="1:15" x14ac:dyDescent="0.2">
      <c r="A4637">
        <v>4634</v>
      </c>
      <c r="B4637" t="s">
        <v>6202</v>
      </c>
      <c r="C4637">
        <v>19932.4859796868</v>
      </c>
      <c r="D4637">
        <v>0.71416484578960404</v>
      </c>
      <c r="E4637">
        <v>0.167273066340826</v>
      </c>
      <c r="F4637">
        <v>4.2694550976572696</v>
      </c>
      <c r="G4637" s="1">
        <v>1.9595109099924198E-5</v>
      </c>
      <c r="H4637" s="1">
        <v>9.3468363273267106E-5</v>
      </c>
      <c r="I4637" s="4">
        <v>3700.1060494069902</v>
      </c>
      <c r="J4637" s="13">
        <v>2951.9161529990101</v>
      </c>
      <c r="K4637" s="2">
        <v>3727.2175465221899</v>
      </c>
      <c r="L4637" s="2">
        <v>3488.6670033094902</v>
      </c>
      <c r="M4637" s="2">
        <v>2208.84967348995</v>
      </c>
      <c r="N4637" s="14">
        <v>2308.98257286019</v>
      </c>
      <c r="O4637" s="3" t="s">
        <v>8570</v>
      </c>
    </row>
    <row r="4638" spans="1:15" x14ac:dyDescent="0.2">
      <c r="A4638">
        <v>4635</v>
      </c>
      <c r="B4638" t="s">
        <v>6570</v>
      </c>
      <c r="C4638">
        <v>298.519596938436</v>
      </c>
      <c r="D4638">
        <v>0.71453908128027199</v>
      </c>
      <c r="E4638">
        <v>0.18857229487361099</v>
      </c>
      <c r="F4638">
        <v>3.7892049930197098</v>
      </c>
      <c r="G4638">
        <v>1.5113016642654E-4</v>
      </c>
      <c r="H4638">
        <v>6.1797363651671798E-4</v>
      </c>
      <c r="I4638" s="4">
        <v>44.041396803694902</v>
      </c>
      <c r="J4638" s="13">
        <v>26.8031066791734</v>
      </c>
      <c r="K4638" s="2">
        <v>30.693180887316799</v>
      </c>
      <c r="L4638" s="2">
        <v>31.830386678625</v>
      </c>
      <c r="M4638" s="2">
        <v>18.292891157998302</v>
      </c>
      <c r="N4638" s="14">
        <v>18.7611313825705</v>
      </c>
      <c r="O4638" s="3" t="s">
        <v>8570</v>
      </c>
    </row>
    <row r="4639" spans="1:15" x14ac:dyDescent="0.2">
      <c r="A4639">
        <v>4636</v>
      </c>
      <c r="B4639" t="s">
        <v>7475</v>
      </c>
      <c r="C4639">
        <v>77.373878435189894</v>
      </c>
      <c r="D4639">
        <v>0.71525403632023299</v>
      </c>
      <c r="E4639">
        <v>0.26204673034429399</v>
      </c>
      <c r="F4639">
        <v>2.72949040570164</v>
      </c>
      <c r="G4639">
        <v>6.3432294859438196E-3</v>
      </c>
      <c r="H4639">
        <v>1.84242740473381E-2</v>
      </c>
      <c r="I4639" s="4">
        <v>0.40848622903981002</v>
      </c>
      <c r="J4639" s="13">
        <v>0.61863453726488804</v>
      </c>
      <c r="K4639" s="2">
        <v>0.51898643358330498</v>
      </c>
      <c r="L4639" s="2">
        <v>0.62021099977220595</v>
      </c>
      <c r="M4639" s="2">
        <v>0.35814826290183999</v>
      </c>
      <c r="N4639" s="14">
        <v>0.38467651624878202</v>
      </c>
      <c r="O4639" s="3" t="s">
        <v>8570</v>
      </c>
    </row>
    <row r="4640" spans="1:15" x14ac:dyDescent="0.2">
      <c r="A4640">
        <v>4637</v>
      </c>
      <c r="B4640" t="s">
        <v>7476</v>
      </c>
      <c r="C4640">
        <v>77.373878435189894</v>
      </c>
      <c r="D4640">
        <v>0.71525403632023299</v>
      </c>
      <c r="E4640">
        <v>0.26204673034429399</v>
      </c>
      <c r="F4640">
        <v>2.72949040570164</v>
      </c>
      <c r="G4640">
        <v>6.3432294859438196E-3</v>
      </c>
      <c r="H4640">
        <v>1.84242740473381E-2</v>
      </c>
      <c r="I4640" s="4">
        <v>0.40848622903981002</v>
      </c>
      <c r="J4640" s="13">
        <v>0.61863453726488804</v>
      </c>
      <c r="K4640" s="2">
        <v>0.51898643358330498</v>
      </c>
      <c r="L4640" s="2">
        <v>0.62021099977220595</v>
      </c>
      <c r="M4640" s="2">
        <v>0.35814826290183999</v>
      </c>
      <c r="N4640" s="14">
        <v>0.38467651624878202</v>
      </c>
      <c r="O4640" s="3" t="s">
        <v>8570</v>
      </c>
    </row>
    <row r="4641" spans="1:15" x14ac:dyDescent="0.2">
      <c r="A4641">
        <v>4638</v>
      </c>
      <c r="B4641" t="s">
        <v>4051</v>
      </c>
      <c r="C4641">
        <v>2829.7763980689301</v>
      </c>
      <c r="D4641">
        <v>0.71557517677971705</v>
      </c>
      <c r="E4641">
        <v>8.5723773382058693E-2</v>
      </c>
      <c r="F4641">
        <v>8.3474530873775201</v>
      </c>
      <c r="G4641" s="1">
        <v>6.9750721197806305E-17</v>
      </c>
      <c r="H4641" s="1">
        <v>1.04888885625806E-15</v>
      </c>
      <c r="I4641" s="4">
        <v>34.220214804705101</v>
      </c>
      <c r="J4641" s="13">
        <v>35.168736324584501</v>
      </c>
      <c r="K4641" s="2">
        <v>31.855471473084702</v>
      </c>
      <c r="L4641" s="2">
        <v>32.965371862284698</v>
      </c>
      <c r="M4641" s="2">
        <v>25.361418273901599</v>
      </c>
      <c r="N4641" s="14">
        <v>24.1226127531237</v>
      </c>
      <c r="O4641" s="3" t="s">
        <v>8570</v>
      </c>
    </row>
    <row r="4642" spans="1:15" x14ac:dyDescent="0.2">
      <c r="A4642">
        <v>4639</v>
      </c>
      <c r="B4642" t="s">
        <v>6816</v>
      </c>
      <c r="C4642">
        <v>392.53762417575899</v>
      </c>
      <c r="D4642">
        <v>0.71581717970720105</v>
      </c>
      <c r="E4642">
        <v>0.20716424693935101</v>
      </c>
      <c r="F4642">
        <v>3.45531234410715</v>
      </c>
      <c r="G4642">
        <v>5.4965566461879297E-4</v>
      </c>
      <c r="H4642">
        <v>2.0134060696090201E-3</v>
      </c>
      <c r="I4642" s="4">
        <v>2.9021312472406602</v>
      </c>
      <c r="J4642" s="13">
        <v>3.5304728424443899</v>
      </c>
      <c r="K4642" s="2">
        <v>4.1492348843444997</v>
      </c>
      <c r="L4642" s="2">
        <v>4.5335505107243401</v>
      </c>
      <c r="M4642" s="2">
        <v>2.8871225455883298</v>
      </c>
      <c r="N4642" s="14">
        <v>2.921682772569</v>
      </c>
      <c r="O4642" s="3" t="s">
        <v>8570</v>
      </c>
    </row>
    <row r="4643" spans="1:15" x14ac:dyDescent="0.2">
      <c r="A4643">
        <v>4640</v>
      </c>
      <c r="B4643" t="s">
        <v>3530</v>
      </c>
      <c r="C4643">
        <v>2491.2520447510501</v>
      </c>
      <c r="D4643">
        <v>0.71602357016609097</v>
      </c>
      <c r="E4643">
        <v>6.9664045465061095E-2</v>
      </c>
      <c r="F4643">
        <v>10.2782370071402</v>
      </c>
      <c r="G4643" s="1">
        <v>8.8328481744163603E-25</v>
      </c>
      <c r="H4643" s="1">
        <v>2.1965711755187799E-23</v>
      </c>
      <c r="I4643" s="4">
        <v>48.5744726163366</v>
      </c>
      <c r="J4643" s="13">
        <v>37.440748742572303</v>
      </c>
      <c r="K4643" s="2">
        <v>32.964275100514101</v>
      </c>
      <c r="L4643" s="2">
        <v>35.7025690989271</v>
      </c>
      <c r="M4643" s="2">
        <v>23.755760823298601</v>
      </c>
      <c r="N4643" s="14">
        <v>22.117137853309298</v>
      </c>
      <c r="O4643" s="3" t="s">
        <v>8570</v>
      </c>
    </row>
    <row r="4644" spans="1:15" x14ac:dyDescent="0.2">
      <c r="A4644">
        <v>4641</v>
      </c>
      <c r="B4644" t="s">
        <v>7225</v>
      </c>
      <c r="C4644">
        <v>226.11190091562</v>
      </c>
      <c r="D4644">
        <v>0.71650170012109404</v>
      </c>
      <c r="E4644">
        <v>0.24004164710696499</v>
      </c>
      <c r="F4644">
        <v>2.9849057809614701</v>
      </c>
      <c r="G4644">
        <v>2.8366568309219501E-3</v>
      </c>
      <c r="H4644">
        <v>8.9422824298362995E-3</v>
      </c>
      <c r="I4644" s="4">
        <v>5.8665470147340697</v>
      </c>
      <c r="J4644" s="13">
        <v>8.9078911684352793</v>
      </c>
      <c r="K4644" s="2">
        <v>5.9397142755564598</v>
      </c>
      <c r="L4644" s="2">
        <v>6.7829712865160099</v>
      </c>
      <c r="M4644" s="2">
        <v>4.46033601622878</v>
      </c>
      <c r="N4644" s="14">
        <v>4.2806674054697904</v>
      </c>
      <c r="O4644" s="3" t="s">
        <v>8570</v>
      </c>
    </row>
    <row r="4645" spans="1:15" x14ac:dyDescent="0.2">
      <c r="A4645">
        <v>4642</v>
      </c>
      <c r="B4645" t="s">
        <v>5793</v>
      </c>
      <c r="C4645">
        <v>2356.6538229717498</v>
      </c>
      <c r="D4645">
        <v>0.71668288532006097</v>
      </c>
      <c r="E4645">
        <v>0.14688949336785401</v>
      </c>
      <c r="F4645">
        <v>4.8790615917319302</v>
      </c>
      <c r="G4645" s="1">
        <v>1.06591776334159E-6</v>
      </c>
      <c r="H4645" s="1">
        <v>6.0774786572164997E-6</v>
      </c>
      <c r="I4645" s="4">
        <v>33.011754944363297</v>
      </c>
      <c r="J4645" s="13">
        <v>28.250968710943599</v>
      </c>
      <c r="K4645" s="2">
        <v>32.172062129570001</v>
      </c>
      <c r="L4645" s="2">
        <v>34.5342376886042</v>
      </c>
      <c r="M4645" s="2">
        <v>20.247963045643601</v>
      </c>
      <c r="N4645" s="14">
        <v>20.2942754590559</v>
      </c>
      <c r="O4645" s="3" t="s">
        <v>8570</v>
      </c>
    </row>
    <row r="4646" spans="1:15" x14ac:dyDescent="0.2">
      <c r="A4646">
        <v>4643</v>
      </c>
      <c r="B4646" t="s">
        <v>5802</v>
      </c>
      <c r="C4646">
        <v>328.857669213284</v>
      </c>
      <c r="D4646">
        <v>0.71670439594023705</v>
      </c>
      <c r="E4646">
        <v>0.14739353484409601</v>
      </c>
      <c r="F4646">
        <v>4.8625226113093998</v>
      </c>
      <c r="G4646" s="1">
        <v>1.1589913455187301E-6</v>
      </c>
      <c r="H4646" s="1">
        <v>6.5804112168840997E-6</v>
      </c>
      <c r="I4646" s="4">
        <v>9.2585935026591599</v>
      </c>
      <c r="J4646" s="13">
        <v>13.5974807227932</v>
      </c>
      <c r="K4646" s="2">
        <v>13.9618342484096</v>
      </c>
      <c r="L4646" s="2">
        <v>12.7720889380993</v>
      </c>
      <c r="M4646" s="2">
        <v>8.7839240112860004</v>
      </c>
      <c r="N4646" s="14">
        <v>8.1475498146393708</v>
      </c>
      <c r="O4646" s="3" t="s">
        <v>8570</v>
      </c>
    </row>
    <row r="4647" spans="1:15" x14ac:dyDescent="0.2">
      <c r="A4647">
        <v>4644</v>
      </c>
      <c r="B4647" t="s">
        <v>5803</v>
      </c>
      <c r="C4647">
        <v>328.857669213284</v>
      </c>
      <c r="D4647">
        <v>0.71670439594023705</v>
      </c>
      <c r="E4647">
        <v>0.14739353484409601</v>
      </c>
      <c r="F4647">
        <v>4.8625226113093998</v>
      </c>
      <c r="G4647" s="1">
        <v>1.1589913455187301E-6</v>
      </c>
      <c r="H4647" s="1">
        <v>6.5804112168840997E-6</v>
      </c>
      <c r="I4647" s="4">
        <v>9.2585935026591599</v>
      </c>
      <c r="J4647" s="13">
        <v>13.5974807227932</v>
      </c>
      <c r="K4647" s="2">
        <v>13.9618342484096</v>
      </c>
      <c r="L4647" s="2">
        <v>12.7720889380993</v>
      </c>
      <c r="M4647" s="2">
        <v>8.7839240112860004</v>
      </c>
      <c r="N4647" s="14">
        <v>8.1475498146393708</v>
      </c>
      <c r="O4647" s="3" t="s">
        <v>8570</v>
      </c>
    </row>
    <row r="4648" spans="1:15" x14ac:dyDescent="0.2">
      <c r="A4648">
        <v>4645</v>
      </c>
      <c r="B4648" t="s">
        <v>5958</v>
      </c>
      <c r="C4648">
        <v>728.35057609194405</v>
      </c>
      <c r="D4648">
        <v>0.71707469924599498</v>
      </c>
      <c r="E4648">
        <v>0.15558420202537701</v>
      </c>
      <c r="F4648">
        <v>4.6089171645398501</v>
      </c>
      <c r="G4648" s="1">
        <v>4.0477154834496802E-6</v>
      </c>
      <c r="H4648" s="1">
        <v>2.1325618082680299E-5</v>
      </c>
      <c r="I4648" s="4">
        <v>5.3487320772441</v>
      </c>
      <c r="J4648" s="13">
        <v>6.4105231999736496</v>
      </c>
      <c r="K4648" s="2">
        <v>6.03813929085337</v>
      </c>
      <c r="L4648" s="2">
        <v>6.0595707358142503</v>
      </c>
      <c r="M4648" s="2">
        <v>4.6023118579190196</v>
      </c>
      <c r="N4648" s="14">
        <v>3.4127756085841998</v>
      </c>
      <c r="O4648" s="3" t="s">
        <v>8570</v>
      </c>
    </row>
    <row r="4649" spans="1:15" x14ac:dyDescent="0.2">
      <c r="A4649">
        <v>4646</v>
      </c>
      <c r="B4649" t="s">
        <v>7787</v>
      </c>
      <c r="C4649">
        <v>86.870048339307601</v>
      </c>
      <c r="D4649">
        <v>0.71773220113821201</v>
      </c>
      <c r="E4649">
        <v>0.29778347656661502</v>
      </c>
      <c r="F4649">
        <v>2.4102485786435301</v>
      </c>
      <c r="G4649">
        <v>1.59416547416644E-2</v>
      </c>
      <c r="H4649">
        <v>4.1782272186517401E-2</v>
      </c>
      <c r="I4649" s="4">
        <v>1.05557386422674</v>
      </c>
      <c r="J4649" s="13">
        <v>1.2973814795618199</v>
      </c>
      <c r="K4649" s="2">
        <v>1.5258495943907999</v>
      </c>
      <c r="L4649" s="2">
        <v>1.09519740387506</v>
      </c>
      <c r="M4649" s="2">
        <v>1.9980798275265099</v>
      </c>
      <c r="N4649" s="14">
        <v>2.36821854149707</v>
      </c>
      <c r="O4649" s="3" t="s">
        <v>8570</v>
      </c>
    </row>
    <row r="4650" spans="1:15" x14ac:dyDescent="0.2">
      <c r="A4650">
        <v>4647</v>
      </c>
      <c r="B4650" t="s">
        <v>5018</v>
      </c>
      <c r="C4650">
        <v>663.22151464041497</v>
      </c>
      <c r="D4650">
        <v>0.71787906478418995</v>
      </c>
      <c r="E4650">
        <v>0.11741694125049</v>
      </c>
      <c r="F4650">
        <v>6.11393089565086</v>
      </c>
      <c r="G4650" s="1">
        <v>9.7206412258197604E-10</v>
      </c>
      <c r="H4650" s="1">
        <v>8.0006332415080395E-9</v>
      </c>
      <c r="I4650" s="4">
        <v>14.0624911412954</v>
      </c>
      <c r="J4650" s="13">
        <v>15.893846041824499</v>
      </c>
      <c r="K4650" s="2">
        <v>15.271351164574</v>
      </c>
      <c r="L4650" s="2">
        <v>16.286746060083999</v>
      </c>
      <c r="M4650" s="2">
        <v>10.2053735963073</v>
      </c>
      <c r="N4650" s="14">
        <v>10.210959219170499</v>
      </c>
      <c r="O4650" s="3" t="s">
        <v>8570</v>
      </c>
    </row>
    <row r="4651" spans="1:15" x14ac:dyDescent="0.2">
      <c r="A4651">
        <v>4648</v>
      </c>
      <c r="B4651" t="s">
        <v>5064</v>
      </c>
      <c r="C4651">
        <v>435.43520209316802</v>
      </c>
      <c r="D4651">
        <v>0.71928309004051205</v>
      </c>
      <c r="E4651">
        <v>0.11934714806475701</v>
      </c>
      <c r="F4651">
        <v>6.0268142281056898</v>
      </c>
      <c r="G4651" s="1">
        <v>1.6722302425930201E-9</v>
      </c>
      <c r="H4651" s="1">
        <v>1.3436342404676501E-8</v>
      </c>
      <c r="I4651" s="4">
        <v>15.069781892260201</v>
      </c>
      <c r="J4651" s="13">
        <v>11.3515403921232</v>
      </c>
      <c r="K4651" s="2">
        <v>10.8803824898058</v>
      </c>
      <c r="L4651" s="2">
        <v>11.377082266065599</v>
      </c>
      <c r="M4651" s="2">
        <v>7.1684143541675596</v>
      </c>
      <c r="N4651" s="14">
        <v>7.86282784068149</v>
      </c>
      <c r="O4651" s="3" t="s">
        <v>8570</v>
      </c>
    </row>
    <row r="4652" spans="1:15" x14ac:dyDescent="0.2">
      <c r="A4652">
        <v>4649</v>
      </c>
      <c r="B4652" t="s">
        <v>7330</v>
      </c>
      <c r="C4652">
        <v>106.536243055447</v>
      </c>
      <c r="D4652">
        <v>0.71959512866713604</v>
      </c>
      <c r="E4652">
        <v>0.24978262084553499</v>
      </c>
      <c r="F4652">
        <v>2.8808854924784</v>
      </c>
      <c r="G4652">
        <v>3.9655968234163404E-3</v>
      </c>
      <c r="H4652">
        <v>1.20577519998619E-2</v>
      </c>
      <c r="I4652" s="4">
        <v>3.5205022183976702</v>
      </c>
      <c r="J4652" s="13">
        <v>5.5688576398962102</v>
      </c>
      <c r="K4652" s="2">
        <v>3.5384090251420202</v>
      </c>
      <c r="L4652" s="2">
        <v>5.26753923194393</v>
      </c>
      <c r="M4652" s="2">
        <v>3.2374854471865602</v>
      </c>
      <c r="N4652" s="14">
        <v>3.2182684533433998</v>
      </c>
      <c r="O4652" s="3" t="s">
        <v>8570</v>
      </c>
    </row>
    <row r="4653" spans="1:15" x14ac:dyDescent="0.2">
      <c r="A4653">
        <v>4650</v>
      </c>
      <c r="B4653" t="s">
        <v>3081</v>
      </c>
      <c r="C4653">
        <v>7368.7849359492802</v>
      </c>
      <c r="D4653">
        <v>0.71964567767364196</v>
      </c>
      <c r="E4653">
        <v>5.0237250160814102E-2</v>
      </c>
      <c r="F4653">
        <v>14.3249416592268</v>
      </c>
      <c r="G4653" s="1">
        <v>1.52856403438883E-46</v>
      </c>
      <c r="H4653" s="1">
        <v>8.4195520319525697E-45</v>
      </c>
      <c r="I4653" s="4">
        <v>42.080246945669998</v>
      </c>
      <c r="J4653" s="13">
        <v>55.347622674913197</v>
      </c>
      <c r="K4653" s="2">
        <v>50.458267003114798</v>
      </c>
      <c r="L4653" s="2">
        <v>53.944337764677101</v>
      </c>
      <c r="M4653" s="2">
        <v>34.239622003117802</v>
      </c>
      <c r="N4653" s="14">
        <v>33.046991903608998</v>
      </c>
      <c r="O4653" s="3" t="s">
        <v>8570</v>
      </c>
    </row>
    <row r="4654" spans="1:15" x14ac:dyDescent="0.2">
      <c r="A4654">
        <v>4651</v>
      </c>
      <c r="B4654" t="s">
        <v>5063</v>
      </c>
      <c r="C4654">
        <v>1174.2276547460399</v>
      </c>
      <c r="D4654">
        <v>0.720616704171956</v>
      </c>
      <c r="E4654">
        <v>0.119502664119309</v>
      </c>
      <c r="F4654">
        <v>6.0301308718314797</v>
      </c>
      <c r="G4654" s="1">
        <v>1.63826956255796E-9</v>
      </c>
      <c r="H4654" s="1">
        <v>1.3167814714439101E-8</v>
      </c>
      <c r="I4654" s="4">
        <v>23.061766494227498</v>
      </c>
      <c r="J4654" s="13">
        <v>25.496689791574401</v>
      </c>
      <c r="K4654" s="2">
        <v>23.409394408142099</v>
      </c>
      <c r="L4654" s="2">
        <v>25.017673289244101</v>
      </c>
      <c r="M4654" s="2">
        <v>18.551869296056399</v>
      </c>
      <c r="N4654" s="14">
        <v>15.6481904723257</v>
      </c>
      <c r="O4654" s="3" t="s">
        <v>8570</v>
      </c>
    </row>
    <row r="4655" spans="1:15" x14ac:dyDescent="0.2">
      <c r="A4655">
        <v>4652</v>
      </c>
      <c r="B4655" t="s">
        <v>3701</v>
      </c>
      <c r="C4655">
        <v>3008.1422644991098</v>
      </c>
      <c r="D4655">
        <v>0.72092595346016297</v>
      </c>
      <c r="E4655">
        <v>7.4768520006232006E-2</v>
      </c>
      <c r="F4655">
        <v>9.6421054395629806</v>
      </c>
      <c r="G4655" s="1">
        <v>5.3087764097090504E-22</v>
      </c>
      <c r="H4655" s="1">
        <v>1.0925399025424899E-20</v>
      </c>
      <c r="I4655" s="4">
        <v>34.178252451719601</v>
      </c>
      <c r="J4655" s="13">
        <v>38.002644936111601</v>
      </c>
      <c r="K4655" s="2">
        <v>31.6979796413797</v>
      </c>
      <c r="L4655" s="2">
        <v>38.794208430360897</v>
      </c>
      <c r="M4655" s="2">
        <v>24.208891016595199</v>
      </c>
      <c r="N4655" s="14">
        <v>24.0584286444338</v>
      </c>
      <c r="O4655" s="3" t="s">
        <v>8570</v>
      </c>
    </row>
    <row r="4656" spans="1:15" x14ac:dyDescent="0.2">
      <c r="A4656">
        <v>4653</v>
      </c>
      <c r="B4656" t="s">
        <v>7232</v>
      </c>
      <c r="C4656">
        <v>157.013628808172</v>
      </c>
      <c r="D4656">
        <v>0.72159620213245601</v>
      </c>
      <c r="E4656">
        <v>0.24207819674689901</v>
      </c>
      <c r="F4656">
        <v>2.9808392983318099</v>
      </c>
      <c r="G4656">
        <v>2.8745959779063E-3</v>
      </c>
      <c r="H4656">
        <v>9.0478233585141298E-3</v>
      </c>
      <c r="I4656" s="4">
        <v>12.542588572691299</v>
      </c>
      <c r="J4656" s="13">
        <v>13.991139030667901</v>
      </c>
      <c r="K4656" s="2">
        <v>15.908523877955099</v>
      </c>
      <c r="L4656" s="2">
        <v>17.028539070669598</v>
      </c>
      <c r="M4656" s="2">
        <v>13.7666339255717</v>
      </c>
      <c r="N4656" s="14">
        <v>10.4647277064207</v>
      </c>
      <c r="O4656" s="3" t="s">
        <v>8570</v>
      </c>
    </row>
    <row r="4657" spans="1:15" x14ac:dyDescent="0.2">
      <c r="A4657">
        <v>4654</v>
      </c>
      <c r="B4657" t="s">
        <v>5917</v>
      </c>
      <c r="C4657">
        <v>21463.014038900801</v>
      </c>
      <c r="D4657">
        <v>0.72178706005764004</v>
      </c>
      <c r="E4657">
        <v>0.15427251381297799</v>
      </c>
      <c r="F4657">
        <v>4.6786497621517302</v>
      </c>
      <c r="G4657" s="1">
        <v>2.8877021432885301E-6</v>
      </c>
      <c r="H4657" s="1">
        <v>1.5547102251327399E-5</v>
      </c>
      <c r="I4657" s="4">
        <v>699.16913465940399</v>
      </c>
      <c r="J4657" s="13">
        <v>681.09137254082702</v>
      </c>
      <c r="K4657" s="2">
        <v>815.64599102121099</v>
      </c>
      <c r="L4657" s="2">
        <v>850.65263443407798</v>
      </c>
      <c r="M4657" s="2">
        <v>515.83805985640697</v>
      </c>
      <c r="N4657" s="14">
        <v>501.88036817335899</v>
      </c>
      <c r="O4657" s="3" t="s">
        <v>8570</v>
      </c>
    </row>
    <row r="4658" spans="1:15" x14ac:dyDescent="0.2">
      <c r="A4658">
        <v>4655</v>
      </c>
      <c r="B4658" t="s">
        <v>4661</v>
      </c>
      <c r="C4658">
        <v>905.83114852290498</v>
      </c>
      <c r="D4658">
        <v>0.72240900700950905</v>
      </c>
      <c r="E4658">
        <v>0.106494817671344</v>
      </c>
      <c r="F4658">
        <v>6.7835132526256299</v>
      </c>
      <c r="G4658" s="1">
        <v>1.17288029069781E-11</v>
      </c>
      <c r="H4658" s="1">
        <v>1.1702845720216699E-10</v>
      </c>
      <c r="I4658" s="4">
        <v>20.786237522387101</v>
      </c>
      <c r="J4658" s="13">
        <v>21.056042601279</v>
      </c>
      <c r="K4658" s="2">
        <v>19.6832452616061</v>
      </c>
      <c r="L4658" s="2">
        <v>23.861899043401301</v>
      </c>
      <c r="M4658" s="2">
        <v>12.6972911571143</v>
      </c>
      <c r="N4658" s="14">
        <v>14.307757311774701</v>
      </c>
      <c r="O4658" s="3" t="s">
        <v>8570</v>
      </c>
    </row>
    <row r="4659" spans="1:15" x14ac:dyDescent="0.2">
      <c r="A4659">
        <v>4656</v>
      </c>
      <c r="B4659" t="s">
        <v>7033</v>
      </c>
      <c r="C4659">
        <v>175.16605567870999</v>
      </c>
      <c r="D4659">
        <v>0.72255646651163696</v>
      </c>
      <c r="E4659">
        <v>0.22554321676342701</v>
      </c>
      <c r="F4659">
        <v>3.2036275658404199</v>
      </c>
      <c r="G4659">
        <v>1.35707904514018E-3</v>
      </c>
      <c r="H4659">
        <v>4.5932776912251897E-3</v>
      </c>
      <c r="I4659" s="4">
        <v>3.92909946302498</v>
      </c>
      <c r="J4659" s="13">
        <v>4.5906639159023603</v>
      </c>
      <c r="K4659" s="2">
        <v>4.6431361184267299</v>
      </c>
      <c r="L4659" s="2">
        <v>4.2345497703037296</v>
      </c>
      <c r="M4659" s="2">
        <v>2.75671892652869</v>
      </c>
      <c r="N4659" s="14">
        <v>3.8330691011515499</v>
      </c>
      <c r="O4659" s="3" t="s">
        <v>8570</v>
      </c>
    </row>
    <row r="4660" spans="1:15" x14ac:dyDescent="0.2">
      <c r="A4660">
        <v>4657</v>
      </c>
      <c r="B4660" t="s">
        <v>6255</v>
      </c>
      <c r="C4660">
        <v>1149.1558224979599</v>
      </c>
      <c r="D4660">
        <v>0.72265761766018899</v>
      </c>
      <c r="E4660">
        <v>0.17207899761452</v>
      </c>
      <c r="F4660">
        <v>4.1995689635468496</v>
      </c>
      <c r="G4660" s="1">
        <v>2.6742357274669399E-5</v>
      </c>
      <c r="H4660">
        <v>1.2510942163895101E-4</v>
      </c>
      <c r="I4660" s="4">
        <v>21.9170820681198</v>
      </c>
      <c r="J4660" s="13">
        <v>31.4929402111445</v>
      </c>
      <c r="K4660" s="2">
        <v>38.0781064324743</v>
      </c>
      <c r="L4660" s="2">
        <v>38.490058582394198</v>
      </c>
      <c r="M4660" s="2">
        <v>25.228757426279302</v>
      </c>
      <c r="N4660" s="14">
        <v>24.1699802979936</v>
      </c>
      <c r="O4660" s="3" t="s">
        <v>8570</v>
      </c>
    </row>
    <row r="4661" spans="1:15" x14ac:dyDescent="0.2">
      <c r="A4661">
        <v>4658</v>
      </c>
      <c r="B4661" t="s">
        <v>6256</v>
      </c>
      <c r="C4661">
        <v>1149.1558224979599</v>
      </c>
      <c r="D4661">
        <v>0.72265761766018899</v>
      </c>
      <c r="E4661">
        <v>0.17207899761452</v>
      </c>
      <c r="F4661">
        <v>4.1995689635468496</v>
      </c>
      <c r="G4661" s="1">
        <v>2.6742357274669399E-5</v>
      </c>
      <c r="H4661">
        <v>1.2510942163895101E-4</v>
      </c>
      <c r="I4661" s="4">
        <v>21.9170820681198</v>
      </c>
      <c r="J4661" s="13">
        <v>31.492940211144401</v>
      </c>
      <c r="K4661" s="2">
        <v>38.0781064324743</v>
      </c>
      <c r="L4661" s="2">
        <v>38.490058582394198</v>
      </c>
      <c r="M4661" s="2">
        <v>25.228757426279302</v>
      </c>
      <c r="N4661" s="14">
        <v>24.1699802979936</v>
      </c>
      <c r="O4661" s="3" t="s">
        <v>8570</v>
      </c>
    </row>
    <row r="4662" spans="1:15" x14ac:dyDescent="0.2">
      <c r="A4662">
        <v>4659</v>
      </c>
      <c r="B4662" t="s">
        <v>3353</v>
      </c>
      <c r="C4662">
        <v>2461.5885711044898</v>
      </c>
      <c r="D4662">
        <v>0.72315732281649503</v>
      </c>
      <c r="E4662">
        <v>6.3564737682460806E-2</v>
      </c>
      <c r="F4662">
        <v>11.376705846393101</v>
      </c>
      <c r="G4662" s="1">
        <v>5.4624269387323197E-30</v>
      </c>
      <c r="H4662" s="1">
        <v>1.72712008117373E-28</v>
      </c>
      <c r="I4662" s="4">
        <v>32.321966500914698</v>
      </c>
      <c r="J4662" s="13">
        <v>29.151332931993199</v>
      </c>
      <c r="K4662" s="2">
        <v>26.746450001167599</v>
      </c>
      <c r="L4662" s="2">
        <v>27.988906217007099</v>
      </c>
      <c r="M4662" s="2">
        <v>18.2302172626617</v>
      </c>
      <c r="N4662" s="14">
        <v>17.905184513529001</v>
      </c>
      <c r="O4662" s="3" t="s">
        <v>8570</v>
      </c>
    </row>
    <row r="4663" spans="1:15" x14ac:dyDescent="0.2">
      <c r="A4663">
        <v>4660</v>
      </c>
      <c r="B4663" t="s">
        <v>3501</v>
      </c>
      <c r="C4663">
        <v>2031.5999016670801</v>
      </c>
      <c r="D4663">
        <v>0.72342101327602903</v>
      </c>
      <c r="E4663">
        <v>6.9144232427568203E-2</v>
      </c>
      <c r="F4663">
        <v>10.462492501219799</v>
      </c>
      <c r="G4663" s="1">
        <v>1.2843194214662999E-25</v>
      </c>
      <c r="H4663" s="1">
        <v>3.3122924401502699E-24</v>
      </c>
      <c r="I4663" s="4">
        <v>20.076691199362401</v>
      </c>
      <c r="J4663" s="13">
        <v>35.048383099848401</v>
      </c>
      <c r="K4663" s="2">
        <v>28.656483568260999</v>
      </c>
      <c r="L4663" s="2">
        <v>34.645758868421701</v>
      </c>
      <c r="M4663" s="2">
        <v>22.584911532813098</v>
      </c>
      <c r="N4663" s="14">
        <v>18.7348734658325</v>
      </c>
      <c r="O4663" s="3" t="s">
        <v>8570</v>
      </c>
    </row>
    <row r="4664" spans="1:15" x14ac:dyDescent="0.2">
      <c r="A4664">
        <v>4661</v>
      </c>
      <c r="B4664" t="s">
        <v>6114</v>
      </c>
      <c r="C4664">
        <v>438.32408628383899</v>
      </c>
      <c r="D4664">
        <v>0.72357557810323503</v>
      </c>
      <c r="E4664">
        <v>0.16398924343537499</v>
      </c>
      <c r="F4664">
        <v>4.4123356077825999</v>
      </c>
      <c r="G4664" s="1">
        <v>1.0226143508068999E-5</v>
      </c>
      <c r="H4664" s="1">
        <v>5.0664568548523902E-5</v>
      </c>
      <c r="I4664" s="4">
        <v>12.6089076177613</v>
      </c>
      <c r="J4664" s="13">
        <v>14.8884942642068</v>
      </c>
      <c r="K4664" s="2">
        <v>17.261843129789401</v>
      </c>
      <c r="L4664" s="2">
        <v>13.686926360688499</v>
      </c>
      <c r="M4664" s="2">
        <v>10.3727274977697</v>
      </c>
      <c r="N4664" s="14">
        <v>8.8880559382915791</v>
      </c>
      <c r="O4664" s="3" t="s">
        <v>8570</v>
      </c>
    </row>
    <row r="4665" spans="1:15" x14ac:dyDescent="0.2">
      <c r="A4665">
        <v>4662</v>
      </c>
      <c r="B4665" t="s">
        <v>5093</v>
      </c>
      <c r="C4665">
        <v>629.41879367644799</v>
      </c>
      <c r="D4665">
        <v>0.72392958630371496</v>
      </c>
      <c r="E4665">
        <v>0.120923360989996</v>
      </c>
      <c r="F4665">
        <v>5.9866809884949204</v>
      </c>
      <c r="G4665" s="1">
        <v>2.1416625085108599E-9</v>
      </c>
      <c r="H4665" s="1">
        <v>1.6995083256911801E-8</v>
      </c>
      <c r="I4665" s="4">
        <v>12.7530988941971</v>
      </c>
      <c r="J4665" s="13">
        <v>14.679786902785301</v>
      </c>
      <c r="K4665" s="2">
        <v>9.6928306550674606</v>
      </c>
      <c r="L4665" s="2">
        <v>8.5930855864892894</v>
      </c>
      <c r="M4665" s="2">
        <v>6.8622374576947198</v>
      </c>
      <c r="N4665" s="14">
        <v>5.59196133516103</v>
      </c>
      <c r="O4665" s="3" t="s">
        <v>8570</v>
      </c>
    </row>
    <row r="4666" spans="1:15" x14ac:dyDescent="0.2">
      <c r="A4666">
        <v>4663</v>
      </c>
      <c r="B4666" t="s">
        <v>4367</v>
      </c>
      <c r="C4666">
        <v>997.46701960495</v>
      </c>
      <c r="D4666">
        <v>0.72453731797287202</v>
      </c>
      <c r="E4666">
        <v>9.6945152363550002E-2</v>
      </c>
      <c r="F4666">
        <v>7.4736828021664801</v>
      </c>
      <c r="G4666" s="1">
        <v>7.7980982826060505E-14</v>
      </c>
      <c r="H4666" s="1">
        <v>9.40329374880272E-13</v>
      </c>
      <c r="I4666" s="4">
        <v>14.3137664369972</v>
      </c>
      <c r="J4666" s="13">
        <v>17.292187678335399</v>
      </c>
      <c r="K4666" s="2">
        <v>15.3968141838437</v>
      </c>
      <c r="L4666" s="2">
        <v>13.790168453157399</v>
      </c>
      <c r="M4666" s="2">
        <v>8.5187672848587894</v>
      </c>
      <c r="N4666" s="14">
        <v>9.2348492184524993</v>
      </c>
      <c r="O4666" s="3" t="s">
        <v>8570</v>
      </c>
    </row>
    <row r="4667" spans="1:15" x14ac:dyDescent="0.2">
      <c r="A4667">
        <v>4664</v>
      </c>
      <c r="B4667" t="s">
        <v>7419</v>
      </c>
      <c r="C4667">
        <v>477.70695844414303</v>
      </c>
      <c r="D4667">
        <v>0.72454772070078599</v>
      </c>
      <c r="E4667">
        <v>0.25986076666024399</v>
      </c>
      <c r="F4667">
        <v>2.78821512771145</v>
      </c>
      <c r="G4667">
        <v>5.2999336495201197E-3</v>
      </c>
      <c r="H4667">
        <v>1.5691619193872901E-2</v>
      </c>
      <c r="I4667" s="4">
        <v>4.2834259497109501</v>
      </c>
      <c r="J4667" s="13">
        <v>4.9804548014254904</v>
      </c>
      <c r="K4667" s="2">
        <v>7.57830208887124</v>
      </c>
      <c r="L4667" s="2">
        <v>7.3230156348742899</v>
      </c>
      <c r="M4667" s="2">
        <v>4.4171343624795201</v>
      </c>
      <c r="N4667" s="14">
        <v>4.6857783898586103</v>
      </c>
      <c r="O4667" s="3" t="s">
        <v>8570</v>
      </c>
    </row>
    <row r="4668" spans="1:15" x14ac:dyDescent="0.2">
      <c r="A4668">
        <v>4665</v>
      </c>
      <c r="B4668" t="s">
        <v>3209</v>
      </c>
      <c r="C4668">
        <v>4785.5615820923804</v>
      </c>
      <c r="D4668">
        <v>0.72505413943169295</v>
      </c>
      <c r="E4668">
        <v>5.7136714275732303E-2</v>
      </c>
      <c r="F4668">
        <v>12.689811597018</v>
      </c>
      <c r="G4668" s="1">
        <v>6.7347593437406603E-37</v>
      </c>
      <c r="H4668" s="1">
        <v>2.7327408497118303E-35</v>
      </c>
      <c r="I4668" s="4">
        <v>204.10734234146301</v>
      </c>
      <c r="J4668" s="13">
        <v>187.91137091746299</v>
      </c>
      <c r="K4668" s="2">
        <v>172.54953172878399</v>
      </c>
      <c r="L4668" s="2">
        <v>169.94556445661601</v>
      </c>
      <c r="M4668" s="2">
        <v>107.51531651086999</v>
      </c>
      <c r="N4668" s="14">
        <v>98.093286424103297</v>
      </c>
      <c r="O4668" s="3" t="s">
        <v>8570</v>
      </c>
    </row>
    <row r="4669" spans="1:15" x14ac:dyDescent="0.2">
      <c r="A4669">
        <v>4666</v>
      </c>
      <c r="B4669" t="s">
        <v>7443</v>
      </c>
      <c r="C4669">
        <v>123.995439716409</v>
      </c>
      <c r="D4669">
        <v>0.72541779908832804</v>
      </c>
      <c r="E4669">
        <v>0.26191684637194801</v>
      </c>
      <c r="F4669">
        <v>2.7696492575287102</v>
      </c>
      <c r="G4669">
        <v>5.6116686173925201E-3</v>
      </c>
      <c r="H4669">
        <v>1.6492236137015701E-2</v>
      </c>
      <c r="I4669" s="4">
        <v>1.5017471097171999</v>
      </c>
      <c r="J4669" s="13">
        <v>1.8578384703272499</v>
      </c>
      <c r="K4669" s="2">
        <v>1.8044158874958101</v>
      </c>
      <c r="L4669" s="2">
        <v>1.37725836378141</v>
      </c>
      <c r="M4669" s="2">
        <v>1.2135902381155701</v>
      </c>
      <c r="N4669" s="14">
        <v>0.97018119585020901</v>
      </c>
      <c r="O4669" s="3" t="s">
        <v>8570</v>
      </c>
    </row>
    <row r="4670" spans="1:15" x14ac:dyDescent="0.2">
      <c r="A4670">
        <v>4667</v>
      </c>
      <c r="B4670" t="s">
        <v>5013</v>
      </c>
      <c r="C4670">
        <v>1577.1994615249801</v>
      </c>
      <c r="D4670">
        <v>0.72564608007609899</v>
      </c>
      <c r="E4670">
        <v>0.118617398670967</v>
      </c>
      <c r="F4670">
        <v>6.1175349333782796</v>
      </c>
      <c r="G4670" s="1">
        <v>9.5033932285471601E-10</v>
      </c>
      <c r="H4670" s="1">
        <v>7.8403799234906503E-9</v>
      </c>
      <c r="I4670" s="4">
        <v>7.1537319007195501</v>
      </c>
      <c r="J4670" s="13">
        <v>11.416169628014</v>
      </c>
      <c r="K4670" s="2">
        <v>11.8785540265546</v>
      </c>
      <c r="L4670" s="2">
        <v>12.643707618513799</v>
      </c>
      <c r="M4670" s="2">
        <v>8.1089017184787604</v>
      </c>
      <c r="N4670" s="14">
        <v>7.3570854193245996</v>
      </c>
      <c r="O4670" s="3" t="s">
        <v>8570</v>
      </c>
    </row>
    <row r="4671" spans="1:15" x14ac:dyDescent="0.2">
      <c r="A4671">
        <v>4668</v>
      </c>
      <c r="B4671" t="s">
        <v>7493</v>
      </c>
      <c r="C4671">
        <v>804.06682558429998</v>
      </c>
      <c r="D4671">
        <v>0.72620952040979503</v>
      </c>
      <c r="E4671">
        <v>0.26745017983076302</v>
      </c>
      <c r="F4671">
        <v>2.71530765419311</v>
      </c>
      <c r="G4671">
        <v>6.6214227220049004E-3</v>
      </c>
      <c r="H4671">
        <v>1.9125063185423102E-2</v>
      </c>
      <c r="I4671" s="4">
        <v>16.3314465972148</v>
      </c>
      <c r="J4671" s="13">
        <v>24.298943738984999</v>
      </c>
      <c r="K4671" s="2">
        <v>31.491492896056801</v>
      </c>
      <c r="L4671" s="2">
        <v>36.995855100139103</v>
      </c>
      <c r="M4671" s="2">
        <v>18.207543779348601</v>
      </c>
      <c r="N4671" s="14">
        <v>19.527931445111001</v>
      </c>
      <c r="O4671" s="3" t="s">
        <v>8570</v>
      </c>
    </row>
    <row r="4672" spans="1:15" x14ac:dyDescent="0.2">
      <c r="A4672">
        <v>4669</v>
      </c>
      <c r="B4672" t="s">
        <v>7155</v>
      </c>
      <c r="C4672">
        <v>100.83033524601299</v>
      </c>
      <c r="D4672">
        <v>0.72624814822930694</v>
      </c>
      <c r="E4672">
        <v>0.23624901933949799</v>
      </c>
      <c r="F4672">
        <v>3.0740789962207802</v>
      </c>
      <c r="G4672">
        <v>2.1115351270698801E-3</v>
      </c>
      <c r="H4672">
        <v>6.8517992669456899E-3</v>
      </c>
      <c r="I4672" s="4">
        <v>2.3886516759806899</v>
      </c>
      <c r="J4672" s="13">
        <v>4.6937891402720897</v>
      </c>
      <c r="K4672" s="2">
        <v>4.9476401607025799</v>
      </c>
      <c r="L4672" s="2">
        <v>4.9157727857406801</v>
      </c>
      <c r="M4672" s="2">
        <v>3.12197015765233</v>
      </c>
      <c r="N4672" s="14">
        <v>3.1472320004508401</v>
      </c>
      <c r="O4672" s="3" t="s">
        <v>8570</v>
      </c>
    </row>
    <row r="4673" spans="1:15" x14ac:dyDescent="0.2">
      <c r="A4673">
        <v>4670</v>
      </c>
      <c r="B4673" t="s">
        <v>7157</v>
      </c>
      <c r="C4673">
        <v>100.83033524601299</v>
      </c>
      <c r="D4673">
        <v>0.72624814822930694</v>
      </c>
      <c r="E4673">
        <v>0.23624901933949799</v>
      </c>
      <c r="F4673">
        <v>3.0740789962207802</v>
      </c>
      <c r="G4673">
        <v>2.1115351270698801E-3</v>
      </c>
      <c r="H4673">
        <v>6.8517992669456899E-3</v>
      </c>
      <c r="I4673" s="4">
        <v>2.3886516759806899</v>
      </c>
      <c r="J4673" s="13">
        <v>4.6937891402720897</v>
      </c>
      <c r="K4673" s="2">
        <v>4.9476401607025799</v>
      </c>
      <c r="L4673" s="2">
        <v>4.9157727857406801</v>
      </c>
      <c r="M4673" s="2">
        <v>3.12197015765233</v>
      </c>
      <c r="N4673" s="14">
        <v>3.1472320004508401</v>
      </c>
      <c r="O4673" s="3" t="s">
        <v>8570</v>
      </c>
    </row>
    <row r="4674" spans="1:15" x14ac:dyDescent="0.2">
      <c r="A4674">
        <v>4671</v>
      </c>
      <c r="B4674" t="s">
        <v>6883</v>
      </c>
      <c r="C4674">
        <v>133.147592915172</v>
      </c>
      <c r="D4674">
        <v>0.72686306084282604</v>
      </c>
      <c r="E4674">
        <v>0.214782502448045</v>
      </c>
      <c r="F4674">
        <v>3.3841819168609901</v>
      </c>
      <c r="G4674">
        <v>7.1390685069234105E-4</v>
      </c>
      <c r="H4674">
        <v>2.5552449554477699E-3</v>
      </c>
      <c r="I4674" s="4">
        <v>0.45218056651107902</v>
      </c>
      <c r="J4674" s="13">
        <v>0.91716166138202004</v>
      </c>
      <c r="K4674" s="2">
        <v>0.737891124288378</v>
      </c>
      <c r="L4674" s="2">
        <v>0.81853381106999501</v>
      </c>
      <c r="M4674" s="2">
        <v>0.58576122949110898</v>
      </c>
      <c r="N4674" s="14">
        <v>0.47695761594883701</v>
      </c>
      <c r="O4674" s="3" t="s">
        <v>8570</v>
      </c>
    </row>
    <row r="4675" spans="1:15" x14ac:dyDescent="0.2">
      <c r="A4675">
        <v>4672</v>
      </c>
      <c r="B4675" t="s">
        <v>4985</v>
      </c>
      <c r="C4675">
        <v>1204.06973096811</v>
      </c>
      <c r="D4675">
        <v>0.72701290252219297</v>
      </c>
      <c r="E4675">
        <v>0.117959071030727</v>
      </c>
      <c r="F4675">
        <v>6.1632640556554996</v>
      </c>
      <c r="G4675" s="1">
        <v>7.1260527944688102E-10</v>
      </c>
      <c r="H4675" s="1">
        <v>5.9692880192107597E-9</v>
      </c>
      <c r="I4675" s="4">
        <v>11.286866506670799</v>
      </c>
      <c r="J4675" s="13">
        <v>20.927681960317798</v>
      </c>
      <c r="K4675" s="2">
        <v>17.1026418428836</v>
      </c>
      <c r="L4675" s="2">
        <v>19.7208090647052</v>
      </c>
      <c r="M4675" s="2">
        <v>11.1547292779467</v>
      </c>
      <c r="N4675" s="14">
        <v>14.0714439469502</v>
      </c>
      <c r="O4675" s="3" t="s">
        <v>8570</v>
      </c>
    </row>
    <row r="4676" spans="1:15" x14ac:dyDescent="0.2">
      <c r="A4676">
        <v>4673</v>
      </c>
      <c r="B4676" t="s">
        <v>5394</v>
      </c>
      <c r="C4676">
        <v>2831.15562809729</v>
      </c>
      <c r="D4676">
        <v>0.72723470824421899</v>
      </c>
      <c r="E4676">
        <v>0.132883883685466</v>
      </c>
      <c r="F4676">
        <v>5.4727081123364201</v>
      </c>
      <c r="G4676" s="1">
        <v>4.4320979382184899E-8</v>
      </c>
      <c r="H4676" s="1">
        <v>3.02505905253343E-7</v>
      </c>
      <c r="I4676" s="4">
        <v>50.328191505397598</v>
      </c>
      <c r="J4676" s="13">
        <v>53.577538496806802</v>
      </c>
      <c r="K4676" s="2">
        <v>58.696724866740297</v>
      </c>
      <c r="L4676" s="2">
        <v>62.3133692779098</v>
      </c>
      <c r="M4676" s="2">
        <v>39.366831809849302</v>
      </c>
      <c r="N4676" s="14">
        <v>39.526922043834197</v>
      </c>
      <c r="O4676" s="3" t="s">
        <v>8570</v>
      </c>
    </row>
    <row r="4677" spans="1:15" x14ac:dyDescent="0.2">
      <c r="A4677">
        <v>4674</v>
      </c>
      <c r="B4677" t="s">
        <v>4487</v>
      </c>
      <c r="C4677">
        <v>4406.1510001771503</v>
      </c>
      <c r="D4677">
        <v>0.72735570141032901</v>
      </c>
      <c r="E4677">
        <v>0.101511040788042</v>
      </c>
      <c r="F4677">
        <v>7.1652866108334701</v>
      </c>
      <c r="G4677" s="1">
        <v>7.7623980559696496E-13</v>
      </c>
      <c r="H4677" s="1">
        <v>8.6412136749262507E-12</v>
      </c>
      <c r="I4677" s="4">
        <v>85.759764264163607</v>
      </c>
      <c r="J4677" s="13">
        <v>75.774599040055705</v>
      </c>
      <c r="K4677" s="2">
        <v>78.644275928358198</v>
      </c>
      <c r="L4677" s="2">
        <v>82.128363849057806</v>
      </c>
      <c r="M4677" s="2">
        <v>49.256476248092099</v>
      </c>
      <c r="N4677" s="14">
        <v>47.318003278851002</v>
      </c>
      <c r="O4677" s="3" t="s">
        <v>8570</v>
      </c>
    </row>
    <row r="4678" spans="1:15" x14ac:dyDescent="0.2">
      <c r="A4678">
        <v>4675</v>
      </c>
      <c r="B4678" t="s">
        <v>5880</v>
      </c>
      <c r="C4678">
        <v>431.43487079163498</v>
      </c>
      <c r="D4678">
        <v>0.72756067397757695</v>
      </c>
      <c r="E4678">
        <v>0.15341237108418099</v>
      </c>
      <c r="F4678">
        <v>4.7425163227439402</v>
      </c>
      <c r="G4678" s="1">
        <v>2.11079815644868E-6</v>
      </c>
      <c r="H4678" s="1">
        <v>1.15572126011237E-5</v>
      </c>
      <c r="I4678" s="4">
        <v>1.1086365754665899</v>
      </c>
      <c r="J4678" s="13">
        <v>1.83986056896142</v>
      </c>
      <c r="K4678" s="2">
        <v>1.7129855424434099</v>
      </c>
      <c r="L4678" s="2">
        <v>2.0696007648655601</v>
      </c>
      <c r="M4678" s="2">
        <v>1.2806838729419701</v>
      </c>
      <c r="N4678" s="14">
        <v>1.13231650313441</v>
      </c>
      <c r="O4678" s="3" t="s">
        <v>8570</v>
      </c>
    </row>
    <row r="4679" spans="1:15" x14ac:dyDescent="0.2">
      <c r="A4679">
        <v>4676</v>
      </c>
      <c r="B4679" t="s">
        <v>6457</v>
      </c>
      <c r="C4679">
        <v>4460.2419790530703</v>
      </c>
      <c r="D4679">
        <v>0.72772889583776501</v>
      </c>
      <c r="E4679">
        <v>0.18527324778535101</v>
      </c>
      <c r="F4679">
        <v>3.92786818678149</v>
      </c>
      <c r="G4679" s="1">
        <v>8.5702157913204703E-5</v>
      </c>
      <c r="H4679">
        <v>3.66053462553488E-4</v>
      </c>
      <c r="I4679" s="4">
        <v>31.316765930785799</v>
      </c>
      <c r="J4679" s="13">
        <v>41.367564232738303</v>
      </c>
      <c r="K4679" s="2">
        <v>49.747214589014902</v>
      </c>
      <c r="L4679" s="2">
        <v>55.156761629986498</v>
      </c>
      <c r="M4679" s="2">
        <v>31.609114493510599</v>
      </c>
      <c r="N4679" s="14">
        <v>32.903016213930897</v>
      </c>
      <c r="O4679" s="3" t="s">
        <v>8570</v>
      </c>
    </row>
    <row r="4680" spans="1:15" x14ac:dyDescent="0.2">
      <c r="A4680">
        <v>4677</v>
      </c>
      <c r="B4680" t="s">
        <v>6661</v>
      </c>
      <c r="C4680">
        <v>133.83151988558001</v>
      </c>
      <c r="D4680">
        <v>0.72818587154271397</v>
      </c>
      <c r="E4680">
        <v>0.19927984246060401</v>
      </c>
      <c r="F4680">
        <v>3.6540869490433798</v>
      </c>
      <c r="G4680">
        <v>2.5809879874274101E-4</v>
      </c>
      <c r="H4680">
        <v>1.0092633077723699E-3</v>
      </c>
      <c r="I4680" s="4">
        <v>4.2553175633499398</v>
      </c>
      <c r="J4680" s="13">
        <v>10.8458132099856</v>
      </c>
      <c r="K4680" s="2">
        <v>8.5956700282140694</v>
      </c>
      <c r="L4680" s="2">
        <v>9.5486278004568703</v>
      </c>
      <c r="M4680" s="2">
        <v>6.3279046715337</v>
      </c>
      <c r="N4680" s="14">
        <v>6.5850499661789099</v>
      </c>
      <c r="O4680" s="3" t="s">
        <v>8570</v>
      </c>
    </row>
    <row r="4681" spans="1:15" x14ac:dyDescent="0.2">
      <c r="A4681">
        <v>4678</v>
      </c>
      <c r="B4681" t="s">
        <v>4899</v>
      </c>
      <c r="C4681">
        <v>1484.50728621804</v>
      </c>
      <c r="D4681">
        <v>0.7284520523179</v>
      </c>
      <c r="E4681">
        <v>0.11507818415997501</v>
      </c>
      <c r="F4681">
        <v>6.3300621019988101</v>
      </c>
      <c r="G4681" s="1">
        <v>2.4506254630684501E-10</v>
      </c>
      <c r="H4681" s="1">
        <v>2.15001540626539E-9</v>
      </c>
      <c r="I4681" s="4">
        <v>33.457651440395601</v>
      </c>
      <c r="J4681" s="13">
        <v>49.455362836079203</v>
      </c>
      <c r="K4681" s="2">
        <v>39.929750937978604</v>
      </c>
      <c r="L4681" s="2">
        <v>40.465305756123897</v>
      </c>
      <c r="M4681" s="2">
        <v>28.144685975756701</v>
      </c>
      <c r="N4681" s="14">
        <v>27.697345282123699</v>
      </c>
      <c r="O4681" s="3" t="s">
        <v>8570</v>
      </c>
    </row>
    <row r="4682" spans="1:15" x14ac:dyDescent="0.2">
      <c r="A4682">
        <v>4679</v>
      </c>
      <c r="B4682" t="s">
        <v>5795</v>
      </c>
      <c r="C4682">
        <v>300.04410184530298</v>
      </c>
      <c r="D4682">
        <v>0.72957453028396102</v>
      </c>
      <c r="E4682">
        <v>0.149767811946482</v>
      </c>
      <c r="F4682">
        <v>4.8713706957584897</v>
      </c>
      <c r="G4682" s="1">
        <v>1.1082668299747499E-6</v>
      </c>
      <c r="H4682" s="1">
        <v>6.3130239219853003E-6</v>
      </c>
      <c r="I4682" s="4">
        <v>45.721115668399598</v>
      </c>
      <c r="J4682" s="13">
        <v>39.587442065843597</v>
      </c>
      <c r="K4682" s="2">
        <v>33.815042037640602</v>
      </c>
      <c r="L4682" s="2">
        <v>33.679630392762199</v>
      </c>
      <c r="M4682" s="2">
        <v>23.8841757511141</v>
      </c>
      <c r="N4682" s="14">
        <v>26.203180437275702</v>
      </c>
      <c r="O4682" s="3" t="s">
        <v>8570</v>
      </c>
    </row>
    <row r="4683" spans="1:15" x14ac:dyDescent="0.2">
      <c r="A4683">
        <v>4680</v>
      </c>
      <c r="B4683" t="s">
        <v>5822</v>
      </c>
      <c r="C4683">
        <v>305.04577725760703</v>
      </c>
      <c r="D4683">
        <v>0.72961625034148303</v>
      </c>
      <c r="E4683">
        <v>0.15074890489634199</v>
      </c>
      <c r="F4683">
        <v>4.8399439507914304</v>
      </c>
      <c r="G4683" s="1">
        <v>1.2987575242650701E-6</v>
      </c>
      <c r="H4683" s="1">
        <v>7.3142610885397496E-6</v>
      </c>
      <c r="I4683" s="4">
        <v>15.002682833382799</v>
      </c>
      <c r="J4683" s="13">
        <v>16.318609325813501</v>
      </c>
      <c r="K4683" s="2">
        <v>15.7469609357526</v>
      </c>
      <c r="L4683" s="2">
        <v>16.105366458598599</v>
      </c>
      <c r="M4683" s="2">
        <v>10.617727907501701</v>
      </c>
      <c r="N4683" s="14">
        <v>10.142698025339699</v>
      </c>
      <c r="O4683" s="3" t="s">
        <v>8570</v>
      </c>
    </row>
    <row r="4684" spans="1:15" x14ac:dyDescent="0.2">
      <c r="A4684">
        <v>4681</v>
      </c>
      <c r="B4684" t="s">
        <v>4852</v>
      </c>
      <c r="C4684">
        <v>1934.0527947375299</v>
      </c>
      <c r="D4684">
        <v>0.72972163381918298</v>
      </c>
      <c r="E4684">
        <v>0.113901474988073</v>
      </c>
      <c r="F4684">
        <v>6.4066038995157504</v>
      </c>
      <c r="G4684" s="1">
        <v>1.4879672259299399E-10</v>
      </c>
      <c r="H4684" s="1">
        <v>1.33675461559005E-9</v>
      </c>
      <c r="I4684" s="4">
        <v>44.722329775822097</v>
      </c>
      <c r="J4684" s="13">
        <v>45.810579658771999</v>
      </c>
      <c r="K4684" s="2">
        <v>48.117419811093903</v>
      </c>
      <c r="L4684" s="2">
        <v>46.893876226253496</v>
      </c>
      <c r="M4684" s="2">
        <v>36.178889973777899</v>
      </c>
      <c r="N4684" s="14">
        <v>36.194731290663803</v>
      </c>
      <c r="O4684" s="3" t="s">
        <v>8570</v>
      </c>
    </row>
    <row r="4685" spans="1:15" x14ac:dyDescent="0.2">
      <c r="A4685">
        <v>4682</v>
      </c>
      <c r="B4685" t="s">
        <v>6712</v>
      </c>
      <c r="C4685">
        <v>1332.00290587877</v>
      </c>
      <c r="D4685">
        <v>0.72985191179742603</v>
      </c>
      <c r="E4685">
        <v>0.203566576792028</v>
      </c>
      <c r="F4685">
        <v>3.5853229115459002</v>
      </c>
      <c r="G4685">
        <v>3.3666138662344998E-4</v>
      </c>
      <c r="H4685">
        <v>1.28934373426687E-3</v>
      </c>
      <c r="I4685" s="4">
        <v>44.364428157880504</v>
      </c>
      <c r="J4685" s="13">
        <v>25.661224842363701</v>
      </c>
      <c r="K4685" s="2">
        <v>33.383177906549903</v>
      </c>
      <c r="L4685" s="2">
        <v>34.329952957604696</v>
      </c>
      <c r="M4685" s="2">
        <v>25.558416059120098</v>
      </c>
      <c r="N4685" s="14">
        <v>19.452053812743301</v>
      </c>
      <c r="O4685" s="3" t="s">
        <v>8570</v>
      </c>
    </row>
    <row r="4686" spans="1:15" x14ac:dyDescent="0.2">
      <c r="A4686">
        <v>4683</v>
      </c>
      <c r="B4686" t="s">
        <v>7783</v>
      </c>
      <c r="C4686">
        <v>197.53631378728701</v>
      </c>
      <c r="D4686">
        <v>0.731424671023166</v>
      </c>
      <c r="E4686">
        <v>0.303103794248405</v>
      </c>
      <c r="F4686">
        <v>2.4131161829790102</v>
      </c>
      <c r="G4686">
        <v>1.58167768268637E-2</v>
      </c>
      <c r="H4686">
        <v>4.1494792081425098E-2</v>
      </c>
      <c r="I4686" s="4">
        <v>5.0064093000277499</v>
      </c>
      <c r="J4686" s="13">
        <v>5.4813753005406296</v>
      </c>
      <c r="K4686" s="2">
        <v>5.7405009852476798</v>
      </c>
      <c r="L4686" s="2">
        <v>7.1230526047463698</v>
      </c>
      <c r="M4686" s="2">
        <v>4.7482604204593697</v>
      </c>
      <c r="N4686" s="14">
        <v>2.9689507366955401</v>
      </c>
      <c r="O4686" s="3" t="s">
        <v>8570</v>
      </c>
    </row>
    <row r="4687" spans="1:15" x14ac:dyDescent="0.2">
      <c r="A4687">
        <v>4684</v>
      </c>
      <c r="B4687" t="s">
        <v>4428</v>
      </c>
      <c r="C4687">
        <v>889.42739340463697</v>
      </c>
      <c r="D4687">
        <v>0.73197656794481902</v>
      </c>
      <c r="E4687">
        <v>0.100157318835326</v>
      </c>
      <c r="F4687">
        <v>7.3082683967239399</v>
      </c>
      <c r="G4687" s="1">
        <v>2.7060686584500198E-13</v>
      </c>
      <c r="H4687" s="1">
        <v>3.1372355980297301E-12</v>
      </c>
      <c r="I4687" s="4">
        <v>9.9574665263258506</v>
      </c>
      <c r="J4687" s="13">
        <v>7.7314732638831201</v>
      </c>
      <c r="K4687" s="2">
        <v>7.9619374677561998</v>
      </c>
      <c r="L4687" s="2">
        <v>8.6108575909391103</v>
      </c>
      <c r="M4687" s="2">
        <v>4.85427551783871</v>
      </c>
      <c r="N4687" s="14">
        <v>5.3143680724377402</v>
      </c>
      <c r="O4687" s="3" t="s">
        <v>8570</v>
      </c>
    </row>
    <row r="4688" spans="1:15" x14ac:dyDescent="0.2">
      <c r="A4688">
        <v>4685</v>
      </c>
      <c r="B4688" t="s">
        <v>6113</v>
      </c>
      <c r="C4688">
        <v>285.81863654296302</v>
      </c>
      <c r="D4688">
        <v>0.73320026839872199</v>
      </c>
      <c r="E4688">
        <v>0.166154909482916</v>
      </c>
      <c r="F4688">
        <v>4.4127511530082604</v>
      </c>
      <c r="G4688" s="1">
        <v>1.0206528676907299E-5</v>
      </c>
      <c r="H4688" s="1">
        <v>5.0577681084466603E-5</v>
      </c>
      <c r="I4688" s="4">
        <v>7.1904653590063203</v>
      </c>
      <c r="J4688" s="13">
        <v>6.0428694359102897</v>
      </c>
      <c r="K4688" s="2">
        <v>5.7660758066193702</v>
      </c>
      <c r="L4688" s="2">
        <v>6.1860600742329499</v>
      </c>
      <c r="M4688" s="2">
        <v>3.5012704460907198</v>
      </c>
      <c r="N4688" s="14">
        <v>4.1708335281571296</v>
      </c>
      <c r="O4688" s="3" t="s">
        <v>8570</v>
      </c>
    </row>
    <row r="4689" spans="1:15" x14ac:dyDescent="0.2">
      <c r="A4689">
        <v>4686</v>
      </c>
      <c r="B4689" t="s">
        <v>7614</v>
      </c>
      <c r="C4689">
        <v>70.745503337682706</v>
      </c>
      <c r="D4689">
        <v>0.73504754711251497</v>
      </c>
      <c r="E4689">
        <v>0.28341539464080701</v>
      </c>
      <c r="F4689">
        <v>2.59353429987137</v>
      </c>
      <c r="G4689">
        <v>9.4995063113835192E-3</v>
      </c>
      <c r="H4689">
        <v>2.6441666179850502E-2</v>
      </c>
      <c r="I4689" s="4">
        <v>2.7999010388497401</v>
      </c>
      <c r="J4689" s="13">
        <v>3.1168529617705198</v>
      </c>
      <c r="K4689" s="2">
        <v>2.9268156012744901</v>
      </c>
      <c r="L4689" s="2">
        <v>2.4701838619279801</v>
      </c>
      <c r="M4689" s="2">
        <v>1.9059108344845599</v>
      </c>
      <c r="N4689" s="14">
        <v>1.74820301844658</v>
      </c>
      <c r="O4689" s="3" t="s">
        <v>8570</v>
      </c>
    </row>
    <row r="4690" spans="1:15" x14ac:dyDescent="0.2">
      <c r="A4690">
        <v>4687</v>
      </c>
      <c r="B4690" t="s">
        <v>4414</v>
      </c>
      <c r="C4690">
        <v>2495.5352224879598</v>
      </c>
      <c r="D4690">
        <v>0.73603073473198699</v>
      </c>
      <c r="E4690">
        <v>0.100336351527114</v>
      </c>
      <c r="F4690">
        <v>7.3356338309060902</v>
      </c>
      <c r="G4690" s="1">
        <v>2.2067459989808701E-13</v>
      </c>
      <c r="H4690" s="1">
        <v>2.5792337057699598E-12</v>
      </c>
      <c r="I4690" s="4">
        <v>110.953178011628</v>
      </c>
      <c r="J4690" s="13">
        <v>85.239418541407801</v>
      </c>
      <c r="K4690" s="2">
        <v>79.333357024469294</v>
      </c>
      <c r="L4690" s="2">
        <v>70.714562392447306</v>
      </c>
      <c r="M4690" s="2">
        <v>51.542616592252998</v>
      </c>
      <c r="N4690" s="14">
        <v>49.903513681425103</v>
      </c>
      <c r="O4690" s="3" t="s">
        <v>8570</v>
      </c>
    </row>
    <row r="4691" spans="1:15" x14ac:dyDescent="0.2">
      <c r="A4691">
        <v>4688</v>
      </c>
      <c r="B4691" t="s">
        <v>6714</v>
      </c>
      <c r="C4691">
        <v>166.368688024779</v>
      </c>
      <c r="D4691">
        <v>0.73663079151937605</v>
      </c>
      <c r="E4691">
        <v>0.20556988995682801</v>
      </c>
      <c r="F4691">
        <v>3.5833593707428499</v>
      </c>
      <c r="G4691">
        <v>3.3920342049419702E-4</v>
      </c>
      <c r="H4691">
        <v>1.29826229765001E-3</v>
      </c>
      <c r="I4691" s="4">
        <v>14.483924341581201</v>
      </c>
      <c r="J4691" s="13">
        <v>14.7045768206105</v>
      </c>
      <c r="K4691" s="2">
        <v>11.258707748629099</v>
      </c>
      <c r="L4691" s="2">
        <v>10.9595977693299</v>
      </c>
      <c r="M4691" s="2">
        <v>8.1439409589988507</v>
      </c>
      <c r="N4691" s="14">
        <v>7.6568138546641098</v>
      </c>
      <c r="O4691" s="3" t="s">
        <v>8570</v>
      </c>
    </row>
    <row r="4692" spans="1:15" x14ac:dyDescent="0.2">
      <c r="A4692">
        <v>4689</v>
      </c>
      <c r="B4692" t="s">
        <v>6609</v>
      </c>
      <c r="C4692">
        <v>195.21398215041901</v>
      </c>
      <c r="D4692">
        <v>0.73709060451160902</v>
      </c>
      <c r="E4692">
        <v>0.197305756476155</v>
      </c>
      <c r="F4692">
        <v>3.73577850781402</v>
      </c>
      <c r="G4692">
        <v>1.8713533292718401E-4</v>
      </c>
      <c r="H4692">
        <v>7.5119485827621199E-4</v>
      </c>
      <c r="I4692" s="4">
        <v>7.8476786759618902</v>
      </c>
      <c r="J4692" s="13">
        <v>8.8143824530194692</v>
      </c>
      <c r="K4692" s="2">
        <v>10.1881886644596</v>
      </c>
      <c r="L4692" s="2">
        <v>11.374908401323699</v>
      </c>
      <c r="M4692" s="2">
        <v>6.7417854472647702</v>
      </c>
      <c r="N4692" s="14">
        <v>5.9495134015348503</v>
      </c>
      <c r="O4692" s="3" t="s">
        <v>8570</v>
      </c>
    </row>
    <row r="4693" spans="1:15" x14ac:dyDescent="0.2">
      <c r="A4693">
        <v>4690</v>
      </c>
      <c r="B4693" t="s">
        <v>5712</v>
      </c>
      <c r="C4693">
        <v>15409.228959734401</v>
      </c>
      <c r="D4693">
        <v>0.73747663066220304</v>
      </c>
      <c r="E4693">
        <v>0.14743822792789299</v>
      </c>
      <c r="F4693">
        <v>5.0019363432859203</v>
      </c>
      <c r="G4693" s="1">
        <v>5.6757333061706202E-7</v>
      </c>
      <c r="H4693" s="1">
        <v>3.3555464563387499E-6</v>
      </c>
      <c r="I4693" s="4">
        <v>3159.93988531287</v>
      </c>
      <c r="J4693" s="13">
        <v>2653.2927917441598</v>
      </c>
      <c r="K4693" s="2">
        <v>3149.41234450412</v>
      </c>
      <c r="L4693" s="2">
        <v>3098.8286024713998</v>
      </c>
      <c r="M4693" s="2">
        <v>1956.5426565874</v>
      </c>
      <c r="N4693" s="14">
        <v>1943.3281815718899</v>
      </c>
      <c r="O4693" s="3" t="s">
        <v>8570</v>
      </c>
    </row>
    <row r="4694" spans="1:15" x14ac:dyDescent="0.2">
      <c r="A4694">
        <v>4691</v>
      </c>
      <c r="B4694" t="s">
        <v>5782</v>
      </c>
      <c r="C4694">
        <v>1044.2360724023399</v>
      </c>
      <c r="D4694">
        <v>0.73748867216296199</v>
      </c>
      <c r="E4694">
        <v>0.150199570741818</v>
      </c>
      <c r="F4694">
        <v>4.9100584543657</v>
      </c>
      <c r="G4694" s="1">
        <v>9.1049248127796005E-7</v>
      </c>
      <c r="H4694" s="1">
        <v>5.22926396536759E-6</v>
      </c>
      <c r="I4694" s="4">
        <v>76.390371178949493</v>
      </c>
      <c r="J4694" s="13">
        <v>69.114344109314999</v>
      </c>
      <c r="K4694" s="2">
        <v>76.525402168489506</v>
      </c>
      <c r="L4694" s="2">
        <v>80.338051872889594</v>
      </c>
      <c r="M4694" s="2">
        <v>47.577891585113001</v>
      </c>
      <c r="N4694" s="14">
        <v>45.172213173391803</v>
      </c>
      <c r="O4694" s="3" t="s">
        <v>8570</v>
      </c>
    </row>
    <row r="4695" spans="1:15" x14ac:dyDescent="0.2">
      <c r="A4695">
        <v>4692</v>
      </c>
      <c r="B4695" t="s">
        <v>3871</v>
      </c>
      <c r="C4695">
        <v>5254.02497121942</v>
      </c>
      <c r="D4695">
        <v>0.73793299561474002</v>
      </c>
      <c r="E4695">
        <v>8.2644481643736001E-2</v>
      </c>
      <c r="F4695">
        <v>8.9290050701246297</v>
      </c>
      <c r="G4695" s="1">
        <v>4.2985717459976602E-19</v>
      </c>
      <c r="H4695" s="1">
        <v>7.4966352240729901E-18</v>
      </c>
      <c r="I4695" s="4">
        <v>255.746181183819</v>
      </c>
      <c r="J4695" s="13">
        <v>232.606390976499</v>
      </c>
      <c r="K4695" s="2">
        <v>236.697107099433</v>
      </c>
      <c r="L4695" s="2">
        <v>236.71206392086501</v>
      </c>
      <c r="M4695" s="2">
        <v>145.661728582769</v>
      </c>
      <c r="N4695" s="14">
        <v>161.50564192504299</v>
      </c>
      <c r="O4695" s="3" t="s">
        <v>8570</v>
      </c>
    </row>
    <row r="4696" spans="1:15" x14ac:dyDescent="0.2">
      <c r="A4696">
        <v>4693</v>
      </c>
      <c r="B4696" t="s">
        <v>6549</v>
      </c>
      <c r="C4696">
        <v>319.24779931301902</v>
      </c>
      <c r="D4696">
        <v>0.73873443945307604</v>
      </c>
      <c r="E4696">
        <v>0.19330781971000499</v>
      </c>
      <c r="F4696">
        <v>3.8215445218993498</v>
      </c>
      <c r="G4696">
        <v>1.32618464956815E-4</v>
      </c>
      <c r="H4696">
        <v>5.46686276301832E-4</v>
      </c>
      <c r="I4696" s="4">
        <v>9.3172488863195699</v>
      </c>
      <c r="J4696" s="13">
        <v>9.4578888640655094</v>
      </c>
      <c r="K4696" s="2">
        <v>8.9987314482043192</v>
      </c>
      <c r="L4696" s="2">
        <v>10.2663515496508</v>
      </c>
      <c r="M4696" s="2">
        <v>6.2849256990755302</v>
      </c>
      <c r="N4696" s="14">
        <v>5.3446997766777802</v>
      </c>
      <c r="O4696" s="3" t="s">
        <v>8570</v>
      </c>
    </row>
    <row r="4697" spans="1:15" x14ac:dyDescent="0.2">
      <c r="A4697">
        <v>4694</v>
      </c>
      <c r="B4697" t="s">
        <v>3561</v>
      </c>
      <c r="C4697">
        <v>1989.3215924840999</v>
      </c>
      <c r="D4697">
        <v>0.73918315106905197</v>
      </c>
      <c r="E4697">
        <v>7.2870569036629806E-2</v>
      </c>
      <c r="F4697">
        <v>10.143781787918901</v>
      </c>
      <c r="G4697" s="1">
        <v>3.5315699523074997E-24</v>
      </c>
      <c r="H4697" s="1">
        <v>8.4708967545693101E-23</v>
      </c>
      <c r="I4697" s="4">
        <v>35.041218166558799</v>
      </c>
      <c r="J4697" s="13">
        <v>42.277927976831599</v>
      </c>
      <c r="K4697" s="2">
        <v>37.270604476155803</v>
      </c>
      <c r="L4697" s="2">
        <v>40.135711974438799</v>
      </c>
      <c r="M4697" s="2">
        <v>25.783538523953698</v>
      </c>
      <c r="N4697" s="14">
        <v>25.312240830290001</v>
      </c>
      <c r="O4697" s="3" t="s">
        <v>8570</v>
      </c>
    </row>
    <row r="4698" spans="1:15" x14ac:dyDescent="0.2">
      <c r="A4698">
        <v>4695</v>
      </c>
      <c r="B4698" t="s">
        <v>7510</v>
      </c>
      <c r="C4698">
        <v>83.776491813608402</v>
      </c>
      <c r="D4698">
        <v>0.739512250822423</v>
      </c>
      <c r="E4698">
        <v>0.273894850853793</v>
      </c>
      <c r="F4698">
        <v>2.6999859563522</v>
      </c>
      <c r="G4698">
        <v>6.9342403075071599E-3</v>
      </c>
      <c r="H4698">
        <v>1.9936350321985E-2</v>
      </c>
      <c r="I4698" s="4">
        <v>0.39794622578516498</v>
      </c>
      <c r="J4698" s="13">
        <v>0.81688713616380304</v>
      </c>
      <c r="K4698" s="2">
        <v>0.70260588301157101</v>
      </c>
      <c r="L4698" s="2">
        <v>0.38827034754915102</v>
      </c>
      <c r="M4698" s="2">
        <v>0.24904835788539501</v>
      </c>
      <c r="N4698" s="14">
        <v>0.305301327810034</v>
      </c>
      <c r="O4698" s="3" t="s">
        <v>8570</v>
      </c>
    </row>
    <row r="4699" spans="1:15" x14ac:dyDescent="0.2">
      <c r="A4699">
        <v>4696</v>
      </c>
      <c r="B4699" t="s">
        <v>5565</v>
      </c>
      <c r="C4699">
        <v>585.34715642313301</v>
      </c>
      <c r="D4699">
        <v>0.73969974754317402</v>
      </c>
      <c r="E4699">
        <v>0.14245203885018901</v>
      </c>
      <c r="F4699">
        <v>5.1926230997724598</v>
      </c>
      <c r="G4699" s="1">
        <v>2.0735168059599E-7</v>
      </c>
      <c r="H4699" s="1">
        <v>1.30612781779818E-6</v>
      </c>
      <c r="I4699" s="4">
        <v>21.805294051608801</v>
      </c>
      <c r="J4699" s="13">
        <v>23.293048363560501</v>
      </c>
      <c r="K4699" s="2">
        <v>23.906404488241002</v>
      </c>
      <c r="L4699" s="2">
        <v>27.798532788914599</v>
      </c>
      <c r="M4699" s="2">
        <v>16.397337505718301</v>
      </c>
      <c r="N4699" s="14">
        <v>16.436340470176098</v>
      </c>
      <c r="O4699" s="3" t="s">
        <v>8570</v>
      </c>
    </row>
    <row r="4700" spans="1:15" x14ac:dyDescent="0.2">
      <c r="A4700">
        <v>4697</v>
      </c>
      <c r="B4700" t="s">
        <v>7486</v>
      </c>
      <c r="C4700">
        <v>82.095105500396301</v>
      </c>
      <c r="D4700">
        <v>0.73973744067035596</v>
      </c>
      <c r="E4700">
        <v>0.27181457769081302</v>
      </c>
      <c r="F4700">
        <v>2.7214781744038801</v>
      </c>
      <c r="G4700">
        <v>6.49906765630904E-3</v>
      </c>
      <c r="H4700">
        <v>1.8805122552947501E-2</v>
      </c>
      <c r="I4700" s="4">
        <v>1.8346137678229899</v>
      </c>
      <c r="J4700" s="13">
        <v>2.24029734982178</v>
      </c>
      <c r="K4700" s="2">
        <v>1.7406651784056399</v>
      </c>
      <c r="L4700" s="2">
        <v>2.3349592102331602</v>
      </c>
      <c r="M4700" s="2">
        <v>1.02667574734011</v>
      </c>
      <c r="N4700" s="14">
        <v>1.56294569766312</v>
      </c>
      <c r="O4700" s="3" t="s">
        <v>8570</v>
      </c>
    </row>
    <row r="4701" spans="1:15" x14ac:dyDescent="0.2">
      <c r="A4701">
        <v>4698</v>
      </c>
      <c r="B4701" t="s">
        <v>5422</v>
      </c>
      <c r="C4701">
        <v>331.63272427532303</v>
      </c>
      <c r="D4701">
        <v>0.73989400214794998</v>
      </c>
      <c r="E4701">
        <v>0.136351370347044</v>
      </c>
      <c r="F4701">
        <v>5.4263774560150004</v>
      </c>
      <c r="G4701" s="1">
        <v>5.75092766555101E-8</v>
      </c>
      <c r="H4701" s="1">
        <v>3.8709451187587703E-7</v>
      </c>
      <c r="I4701" s="4">
        <v>8.7932389629775205</v>
      </c>
      <c r="J4701" s="13">
        <v>9.1142192633899697</v>
      </c>
      <c r="K4701" s="2">
        <v>7.6719148861002404</v>
      </c>
      <c r="L4701" s="2">
        <v>8.4162540887223898</v>
      </c>
      <c r="M4701" s="2">
        <v>6.0268401881624696</v>
      </c>
      <c r="N4701" s="14">
        <v>5.1482590665771104</v>
      </c>
      <c r="O4701" s="3" t="s">
        <v>8570</v>
      </c>
    </row>
    <row r="4702" spans="1:15" x14ac:dyDescent="0.2">
      <c r="A4702">
        <v>4699</v>
      </c>
      <c r="B4702" t="s">
        <v>3621</v>
      </c>
      <c r="C4702">
        <v>10223.158837867601</v>
      </c>
      <c r="D4702">
        <v>0.74071475402251596</v>
      </c>
      <c r="E4702">
        <v>7.4801093487525103E-2</v>
      </c>
      <c r="F4702">
        <v>9.9024589011663107</v>
      </c>
      <c r="G4702" s="1">
        <v>4.0616380677685698E-23</v>
      </c>
      <c r="H4702" s="1">
        <v>9.0719853576049098E-22</v>
      </c>
      <c r="I4702" s="4">
        <v>500.21330422090199</v>
      </c>
      <c r="J4702" s="13">
        <v>490.12053031198599</v>
      </c>
      <c r="K4702" s="2">
        <v>486.968904107144</v>
      </c>
      <c r="L4702" s="2">
        <v>494.587991542282</v>
      </c>
      <c r="M4702" s="2">
        <v>338.84459759774802</v>
      </c>
      <c r="N4702" s="14">
        <v>316.10897117347002</v>
      </c>
      <c r="O4702" s="3" t="s">
        <v>8570</v>
      </c>
    </row>
    <row r="4703" spans="1:15" x14ac:dyDescent="0.2">
      <c r="A4703">
        <v>4700</v>
      </c>
      <c r="B4703" t="s">
        <v>7332</v>
      </c>
      <c r="C4703">
        <v>15956.3638782379</v>
      </c>
      <c r="D4703">
        <v>0.74215922252889499</v>
      </c>
      <c r="E4703">
        <v>0.25778406647498903</v>
      </c>
      <c r="F4703">
        <v>2.8789957140384499</v>
      </c>
      <c r="G4703">
        <v>3.9894375582963599E-3</v>
      </c>
      <c r="H4703">
        <v>1.2122671841523099E-2</v>
      </c>
      <c r="I4703" s="4">
        <v>2075.4629764671499</v>
      </c>
      <c r="J4703" s="13">
        <v>1600.26514766335</v>
      </c>
      <c r="K4703" s="2">
        <v>2598.19330568843</v>
      </c>
      <c r="L4703" s="2">
        <v>2620.461287477</v>
      </c>
      <c r="M4703" s="2">
        <v>1483.27349304161</v>
      </c>
      <c r="N4703" s="14">
        <v>1478.1240690945999</v>
      </c>
      <c r="O4703" s="3" t="s">
        <v>8570</v>
      </c>
    </row>
    <row r="4704" spans="1:15" x14ac:dyDescent="0.2">
      <c r="A4704">
        <v>4701</v>
      </c>
      <c r="B4704" t="s">
        <v>6182</v>
      </c>
      <c r="C4704">
        <v>858.17135484508196</v>
      </c>
      <c r="D4704">
        <v>0.74218786864021202</v>
      </c>
      <c r="E4704">
        <v>0.17246175714721801</v>
      </c>
      <c r="F4704">
        <v>4.3034924432937398</v>
      </c>
      <c r="G4704" s="1">
        <v>1.6812658510662599E-5</v>
      </c>
      <c r="H4704" s="1">
        <v>8.0925461467099805E-5</v>
      </c>
      <c r="I4704" s="4">
        <v>13.908773572886799</v>
      </c>
      <c r="J4704" s="13">
        <v>9.4213168142843298</v>
      </c>
      <c r="K4704" s="2">
        <v>11.5299948394876</v>
      </c>
      <c r="L4704" s="2">
        <v>11.5729920095448</v>
      </c>
      <c r="M4704" s="2">
        <v>6.17275263038528</v>
      </c>
      <c r="N4704" s="14">
        <v>7.8551770660656599</v>
      </c>
      <c r="O4704" s="3" t="s">
        <v>8570</v>
      </c>
    </row>
    <row r="4705" spans="1:15" x14ac:dyDescent="0.2">
      <c r="A4705">
        <v>4702</v>
      </c>
      <c r="B4705" t="s">
        <v>5377</v>
      </c>
      <c r="C4705">
        <v>1645.13730011446</v>
      </c>
      <c r="D4705">
        <v>0.74228967167504001</v>
      </c>
      <c r="E4705">
        <v>0.13482071098627699</v>
      </c>
      <c r="F4705">
        <v>5.5057540213580003</v>
      </c>
      <c r="G4705" s="1">
        <v>3.6759149306158202E-8</v>
      </c>
      <c r="H4705" s="1">
        <v>2.5352358328830798E-7</v>
      </c>
      <c r="I4705" s="4">
        <v>37.723677332968798</v>
      </c>
      <c r="J4705" s="13">
        <v>54.680979064852004</v>
      </c>
      <c r="K4705" s="2">
        <v>38.136131701824802</v>
      </c>
      <c r="L4705" s="2">
        <v>40.724956041574799</v>
      </c>
      <c r="M4705" s="2">
        <v>31.2814400833043</v>
      </c>
      <c r="N4705" s="14">
        <v>30.221236961050199</v>
      </c>
      <c r="O4705" s="3" t="s">
        <v>8570</v>
      </c>
    </row>
    <row r="4706" spans="1:15" x14ac:dyDescent="0.2">
      <c r="A4706">
        <v>4703</v>
      </c>
      <c r="B4706" t="s">
        <v>5235</v>
      </c>
      <c r="C4706">
        <v>557.33430812319205</v>
      </c>
      <c r="D4706">
        <v>0.74311809473130797</v>
      </c>
      <c r="E4706">
        <v>0.12991197493384199</v>
      </c>
      <c r="F4706">
        <v>5.7201662518774103</v>
      </c>
      <c r="G4706" s="1">
        <v>1.06419871871131E-8</v>
      </c>
      <c r="H4706" s="1">
        <v>7.8298525251573394E-8</v>
      </c>
      <c r="I4706" s="4">
        <v>31.789480775297498</v>
      </c>
      <c r="J4706" s="13">
        <v>22.641634199009001</v>
      </c>
      <c r="K4706" s="2">
        <v>24.6841495773328</v>
      </c>
      <c r="L4706" s="2">
        <v>25.228439931279301</v>
      </c>
      <c r="M4706" s="2">
        <v>13.6538987180863</v>
      </c>
      <c r="N4706" s="14">
        <v>14.900682341981501</v>
      </c>
      <c r="O4706" s="3" t="s">
        <v>8570</v>
      </c>
    </row>
    <row r="4707" spans="1:15" x14ac:dyDescent="0.2">
      <c r="A4707">
        <v>4704</v>
      </c>
      <c r="B4707" t="s">
        <v>6701</v>
      </c>
      <c r="C4707">
        <v>797.10472550641703</v>
      </c>
      <c r="D4707">
        <v>0.74332382454539403</v>
      </c>
      <c r="E4707">
        <v>0.20632235861529799</v>
      </c>
      <c r="F4707">
        <v>3.6027303561965098</v>
      </c>
      <c r="G4707">
        <v>3.1489213219244801E-4</v>
      </c>
      <c r="H4707">
        <v>1.21226499847523E-3</v>
      </c>
      <c r="I4707" s="4">
        <v>11.8017858307455</v>
      </c>
      <c r="J4707" s="13">
        <v>17.358412404018399</v>
      </c>
      <c r="K4707" s="2">
        <v>26.466433990701301</v>
      </c>
      <c r="L4707" s="2">
        <v>24.504800067893999</v>
      </c>
      <c r="M4707" s="2">
        <v>14.631113263736699</v>
      </c>
      <c r="N4707" s="14">
        <v>15.0165364388186</v>
      </c>
      <c r="O4707" s="3" t="s">
        <v>8570</v>
      </c>
    </row>
    <row r="4708" spans="1:15" x14ac:dyDescent="0.2">
      <c r="A4708">
        <v>4705</v>
      </c>
      <c r="B4708" t="s">
        <v>6299</v>
      </c>
      <c r="C4708">
        <v>176.763859684755</v>
      </c>
      <c r="D4708">
        <v>0.74345862666344598</v>
      </c>
      <c r="E4708">
        <v>0.17949018437224501</v>
      </c>
      <c r="F4708">
        <v>4.1420572900052504</v>
      </c>
      <c r="G4708" s="1">
        <v>3.4420433242785803E-5</v>
      </c>
      <c r="H4708">
        <v>1.5808335554213601E-4</v>
      </c>
      <c r="I4708" s="4">
        <v>5.8137784001504498</v>
      </c>
      <c r="J4708" s="13">
        <v>9.8558832464826498</v>
      </c>
      <c r="K4708" s="2">
        <v>8.3209425321645796</v>
      </c>
      <c r="L4708" s="2">
        <v>10.0064836387859</v>
      </c>
      <c r="M4708" s="2">
        <v>6.5544853146462296</v>
      </c>
      <c r="N4708" s="14">
        <v>5.7706321401133502</v>
      </c>
      <c r="O4708" s="3" t="s">
        <v>8570</v>
      </c>
    </row>
    <row r="4709" spans="1:15" x14ac:dyDescent="0.2">
      <c r="A4709">
        <v>4706</v>
      </c>
      <c r="B4709" t="s">
        <v>5981</v>
      </c>
      <c r="C4709">
        <v>2438.3169767220002</v>
      </c>
      <c r="D4709">
        <v>0.74351704470678304</v>
      </c>
      <c r="E4709">
        <v>0.162378064850877</v>
      </c>
      <c r="F4709">
        <v>4.5789253948161397</v>
      </c>
      <c r="G4709" s="1">
        <v>4.6737084824027302E-6</v>
      </c>
      <c r="H4709" s="1">
        <v>2.4428103630866601E-5</v>
      </c>
      <c r="I4709" s="4">
        <v>33.096844975789402</v>
      </c>
      <c r="J4709" s="13">
        <v>46.612270086420097</v>
      </c>
      <c r="K4709" s="2">
        <v>57.301394515132202</v>
      </c>
      <c r="L4709" s="2">
        <v>56.804651191423197</v>
      </c>
      <c r="M4709" s="2">
        <v>34.750085424514701</v>
      </c>
      <c r="N4709" s="14">
        <v>33.962360866248098</v>
      </c>
      <c r="O4709" s="3" t="s">
        <v>8570</v>
      </c>
    </row>
    <row r="4710" spans="1:15" x14ac:dyDescent="0.2">
      <c r="A4710">
        <v>4707</v>
      </c>
      <c r="B4710" t="s">
        <v>3769</v>
      </c>
      <c r="C4710">
        <v>1472.64175405213</v>
      </c>
      <c r="D4710">
        <v>0.743649173645898</v>
      </c>
      <c r="E4710">
        <v>7.9639930415653204E-2</v>
      </c>
      <c r="F4710">
        <v>9.3376421823158005</v>
      </c>
      <c r="G4710" s="1">
        <v>9.8503174441314407E-21</v>
      </c>
      <c r="H4710" s="1">
        <v>1.88831361019546E-19</v>
      </c>
      <c r="I4710" s="4">
        <v>25.238891867072901</v>
      </c>
      <c r="J4710" s="13">
        <v>23.195937184972301</v>
      </c>
      <c r="K4710" s="2">
        <v>21.017654222255</v>
      </c>
      <c r="L4710" s="2">
        <v>21.1790632855853</v>
      </c>
      <c r="M4710" s="2">
        <v>13.659056857225799</v>
      </c>
      <c r="N4710" s="14">
        <v>14.135826971943899</v>
      </c>
      <c r="O4710" s="3" t="s">
        <v>8570</v>
      </c>
    </row>
    <row r="4711" spans="1:15" x14ac:dyDescent="0.2">
      <c r="A4711">
        <v>4708</v>
      </c>
      <c r="B4711" t="s">
        <v>5899</v>
      </c>
      <c r="C4711">
        <v>277.79266745425298</v>
      </c>
      <c r="D4711">
        <v>0.74396969925239298</v>
      </c>
      <c r="E4711">
        <v>0.157920269260348</v>
      </c>
      <c r="F4711">
        <v>4.7110462940376703</v>
      </c>
      <c r="G4711" s="1">
        <v>2.4644824040932498E-6</v>
      </c>
      <c r="H4711" s="1">
        <v>1.33839590921379E-5</v>
      </c>
      <c r="I4711" s="4">
        <v>11.976725532626499</v>
      </c>
      <c r="J4711" s="13">
        <v>12.164249136450399</v>
      </c>
      <c r="K4711" s="2">
        <v>12.429867368932101</v>
      </c>
      <c r="L4711" s="2">
        <v>13.836784599844099</v>
      </c>
      <c r="M4711" s="2">
        <v>7.8123013456980503</v>
      </c>
      <c r="N4711" s="14">
        <v>8.0976294932122599</v>
      </c>
      <c r="O4711" s="3" t="s">
        <v>8570</v>
      </c>
    </row>
    <row r="4712" spans="1:15" x14ac:dyDescent="0.2">
      <c r="A4712">
        <v>4709</v>
      </c>
      <c r="B4712" t="s">
        <v>5197</v>
      </c>
      <c r="C4712">
        <v>2084.9913250843201</v>
      </c>
      <c r="D4712">
        <v>0.744300463043715</v>
      </c>
      <c r="E4712">
        <v>0.128542399826513</v>
      </c>
      <c r="F4712">
        <v>5.7903109327992901</v>
      </c>
      <c r="G4712" s="1">
        <v>7.0256242615303498E-9</v>
      </c>
      <c r="H4712" s="1">
        <v>5.26943463558897E-8</v>
      </c>
      <c r="I4712" s="4">
        <v>79.532815921638999</v>
      </c>
      <c r="J4712" s="13">
        <v>67.286892059974804</v>
      </c>
      <c r="K4712" s="2">
        <v>74.206720424241894</v>
      </c>
      <c r="L4712" s="2">
        <v>76.610858978238099</v>
      </c>
      <c r="M4712" s="2">
        <v>47.472196919501201</v>
      </c>
      <c r="N4712" s="14">
        <v>47.814294215458297</v>
      </c>
      <c r="O4712" s="3" t="s">
        <v>8570</v>
      </c>
    </row>
    <row r="4713" spans="1:15" x14ac:dyDescent="0.2">
      <c r="A4713">
        <v>4710</v>
      </c>
      <c r="B4713" t="s">
        <v>4537</v>
      </c>
      <c r="C4713">
        <v>7592.0218396134696</v>
      </c>
      <c r="D4713">
        <v>0.74440155835083799</v>
      </c>
      <c r="E4713">
        <v>0.105859578510928</v>
      </c>
      <c r="F4713">
        <v>7.0319716819389502</v>
      </c>
      <c r="G4713" s="1">
        <v>2.0363513923906499E-12</v>
      </c>
      <c r="H4713" s="1">
        <v>2.18979730561585E-11</v>
      </c>
      <c r="I4713" s="4">
        <v>1676.0803386529999</v>
      </c>
      <c r="J4713" s="13">
        <v>1191.59734129702</v>
      </c>
      <c r="K4713" s="2">
        <v>1262.8648054124601</v>
      </c>
      <c r="L4713" s="2">
        <v>1234.5927728358399</v>
      </c>
      <c r="M4713" s="2">
        <v>796.80602255271197</v>
      </c>
      <c r="N4713" s="14">
        <v>801.86507546697499</v>
      </c>
      <c r="O4713" s="3" t="s">
        <v>8570</v>
      </c>
    </row>
    <row r="4714" spans="1:15" x14ac:dyDescent="0.2">
      <c r="A4714">
        <v>4711</v>
      </c>
      <c r="B4714" t="s">
        <v>7484</v>
      </c>
      <c r="C4714">
        <v>71.977213348983497</v>
      </c>
      <c r="D4714">
        <v>0.74478457532292197</v>
      </c>
      <c r="E4714">
        <v>0.27349576109491902</v>
      </c>
      <c r="F4714">
        <v>2.7232033591352001</v>
      </c>
      <c r="G4714">
        <v>6.4652247562046799E-3</v>
      </c>
      <c r="H4714">
        <v>1.8733915962218399E-2</v>
      </c>
      <c r="I4714" s="4">
        <v>1.50187866765061</v>
      </c>
      <c r="J4714" s="13">
        <v>1.8792061085030001</v>
      </c>
      <c r="K4714" s="2">
        <v>1.9162792884294699</v>
      </c>
      <c r="L4714" s="2">
        <v>1.8788296359810599</v>
      </c>
      <c r="M4714" s="2">
        <v>1.14286608431059</v>
      </c>
      <c r="N4714" s="14">
        <v>1.25823171522974</v>
      </c>
      <c r="O4714" s="3" t="s">
        <v>8570</v>
      </c>
    </row>
    <row r="4715" spans="1:15" x14ac:dyDescent="0.2">
      <c r="A4715">
        <v>4712</v>
      </c>
      <c r="B4715" t="s">
        <v>4274</v>
      </c>
      <c r="C4715">
        <v>3874.3438914313301</v>
      </c>
      <c r="D4715">
        <v>0.74501308647728604</v>
      </c>
      <c r="E4715">
        <v>9.6482147476419006E-2</v>
      </c>
      <c r="F4715">
        <v>7.7217713946445201</v>
      </c>
      <c r="G4715" s="1">
        <v>1.1472401862109299E-14</v>
      </c>
      <c r="H4715" s="1">
        <v>1.47547330023725E-13</v>
      </c>
      <c r="I4715" s="4">
        <v>55.252505913531699</v>
      </c>
      <c r="J4715" s="13">
        <v>53.999975265157801</v>
      </c>
      <c r="K4715" s="2">
        <v>58.251895548577998</v>
      </c>
      <c r="L4715" s="2">
        <v>50.052001954791301</v>
      </c>
      <c r="M4715" s="2">
        <v>34.831967711715997</v>
      </c>
      <c r="N4715" s="14">
        <v>32.983800383894</v>
      </c>
      <c r="O4715" s="3" t="s">
        <v>8570</v>
      </c>
    </row>
    <row r="4716" spans="1:15" x14ac:dyDescent="0.2">
      <c r="A4716">
        <v>4713</v>
      </c>
      <c r="B4716" t="s">
        <v>7780</v>
      </c>
      <c r="C4716">
        <v>116.291999939856</v>
      </c>
      <c r="D4716">
        <v>0.74531880789998595</v>
      </c>
      <c r="E4716">
        <v>0.30854497518915203</v>
      </c>
      <c r="F4716">
        <v>2.41559211081973</v>
      </c>
      <c r="G4716">
        <v>1.5709648503742998E-2</v>
      </c>
      <c r="H4716">
        <v>4.1258587105946702E-2</v>
      </c>
      <c r="I4716" s="4">
        <v>8.6916971239678595</v>
      </c>
      <c r="J4716" s="13">
        <v>5.7166550207478704</v>
      </c>
      <c r="K4716" s="2">
        <v>7.9927637404769696</v>
      </c>
      <c r="L4716" s="2">
        <v>5.3074184724722997</v>
      </c>
      <c r="M4716" s="2">
        <v>3.7234983095155898</v>
      </c>
      <c r="N4716" s="14">
        <v>5.7409854498810899</v>
      </c>
      <c r="O4716" s="3" t="s">
        <v>8570</v>
      </c>
    </row>
    <row r="4717" spans="1:15" x14ac:dyDescent="0.2">
      <c r="A4717">
        <v>4714</v>
      </c>
      <c r="B4717" t="s">
        <v>3167</v>
      </c>
      <c r="C4717">
        <v>4704.1678178140201</v>
      </c>
      <c r="D4717">
        <v>0.74563578903123895</v>
      </c>
      <c r="E4717">
        <v>5.6100670000720901E-2</v>
      </c>
      <c r="F4717">
        <v>13.2910318008975</v>
      </c>
      <c r="G4717" s="1">
        <v>2.6095473927016099E-40</v>
      </c>
      <c r="H4717" s="1">
        <v>1.16786839747635E-38</v>
      </c>
      <c r="I4717" s="4">
        <v>120.403948586364</v>
      </c>
      <c r="J4717" s="13">
        <v>105.14506612884701</v>
      </c>
      <c r="K4717" s="2">
        <v>100.89532920081</v>
      </c>
      <c r="L4717" s="2">
        <v>104.124998313848</v>
      </c>
      <c r="M4717" s="2">
        <v>62.503906072275598</v>
      </c>
      <c r="N4717" s="14">
        <v>70.075119454665497</v>
      </c>
      <c r="O4717" s="3" t="s">
        <v>8570</v>
      </c>
    </row>
    <row r="4718" spans="1:15" x14ac:dyDescent="0.2">
      <c r="A4718">
        <v>4715</v>
      </c>
      <c r="B4718" t="s">
        <v>4843</v>
      </c>
      <c r="C4718">
        <v>1751.2501146483</v>
      </c>
      <c r="D4718">
        <v>0.74746977827345795</v>
      </c>
      <c r="E4718">
        <v>0.116373425736585</v>
      </c>
      <c r="F4718">
        <v>6.4230280542344804</v>
      </c>
      <c r="G4718" s="1">
        <v>1.33589860167759E-10</v>
      </c>
      <c r="H4718" s="1">
        <v>1.2054776633225599E-9</v>
      </c>
      <c r="I4718" s="4">
        <v>82.9011022513981</v>
      </c>
      <c r="J4718" s="13">
        <v>71.7079518846637</v>
      </c>
      <c r="K4718" s="2">
        <v>75.349915554525893</v>
      </c>
      <c r="L4718" s="2">
        <v>76.168806772494506</v>
      </c>
      <c r="M4718" s="2">
        <v>50.564796961145099</v>
      </c>
      <c r="N4718" s="14">
        <v>43.928406367238303</v>
      </c>
      <c r="O4718" s="3" t="s">
        <v>8570</v>
      </c>
    </row>
    <row r="4719" spans="1:15" x14ac:dyDescent="0.2">
      <c r="A4719">
        <v>4716</v>
      </c>
      <c r="B4719" t="s">
        <v>4197</v>
      </c>
      <c r="C4719">
        <v>792.67295119998801</v>
      </c>
      <c r="D4719">
        <v>0.74801396031993495</v>
      </c>
      <c r="E4719">
        <v>9.4447085365200495E-2</v>
      </c>
      <c r="F4719">
        <v>7.9199263527039898</v>
      </c>
      <c r="G4719" s="1">
        <v>2.3765130171330001E-15</v>
      </c>
      <c r="H4719" s="1">
        <v>3.2251162717458303E-14</v>
      </c>
      <c r="I4719" s="4">
        <v>45.117616630166097</v>
      </c>
      <c r="J4719" s="13">
        <v>39.329855426344501</v>
      </c>
      <c r="K4719" s="2">
        <v>36.015365205202997</v>
      </c>
      <c r="L4719" s="2">
        <v>34.8280462237636</v>
      </c>
      <c r="M4719" s="2">
        <v>23.554542735628399</v>
      </c>
      <c r="N4719" s="14">
        <v>22.7684758493792</v>
      </c>
      <c r="O4719" s="3" t="s">
        <v>8570</v>
      </c>
    </row>
    <row r="4720" spans="1:15" x14ac:dyDescent="0.2">
      <c r="A4720">
        <v>4717</v>
      </c>
      <c r="B4720" t="s">
        <v>6788</v>
      </c>
      <c r="C4720">
        <v>17658.857718844502</v>
      </c>
      <c r="D4720">
        <v>0.74847470461176102</v>
      </c>
      <c r="E4720">
        <v>0.21464219005226101</v>
      </c>
      <c r="F4720">
        <v>3.4870810087687101</v>
      </c>
      <c r="G4720">
        <v>4.8832341910278897E-4</v>
      </c>
      <c r="H4720">
        <v>1.8123051770543501E-3</v>
      </c>
      <c r="I4720" s="4">
        <v>634.89059300865404</v>
      </c>
      <c r="J4720" s="13">
        <v>560.96953026945698</v>
      </c>
      <c r="K4720" s="2">
        <v>818.718102417708</v>
      </c>
      <c r="L4720" s="2">
        <v>847.22394084059795</v>
      </c>
      <c r="M4720" s="2">
        <v>474.79007522547897</v>
      </c>
      <c r="N4720" s="14">
        <v>463.78014078246798</v>
      </c>
      <c r="O4720" s="3" t="s">
        <v>8570</v>
      </c>
    </row>
    <row r="4721" spans="1:15" x14ac:dyDescent="0.2">
      <c r="A4721">
        <v>4718</v>
      </c>
      <c r="B4721" t="s">
        <v>4330</v>
      </c>
      <c r="C4721">
        <v>5259.9327238405904</v>
      </c>
      <c r="D4721">
        <v>0.74901108715827103</v>
      </c>
      <c r="E4721">
        <v>9.8717943610924397E-2</v>
      </c>
      <c r="F4721">
        <v>7.5873854312680802</v>
      </c>
      <c r="G4721" s="1">
        <v>3.26425013891819E-14</v>
      </c>
      <c r="H4721" s="1">
        <v>4.0340829381777698E-13</v>
      </c>
      <c r="I4721" s="4">
        <v>77.260532302388995</v>
      </c>
      <c r="J4721" s="13">
        <v>82.375514731867199</v>
      </c>
      <c r="K4721" s="2">
        <v>78.3058748288244</v>
      </c>
      <c r="L4721" s="2">
        <v>85.566157631247705</v>
      </c>
      <c r="M4721" s="2">
        <v>50.706733896507203</v>
      </c>
      <c r="N4721" s="14">
        <v>56.596765576940001</v>
      </c>
      <c r="O4721" s="3" t="s">
        <v>8570</v>
      </c>
    </row>
    <row r="4722" spans="1:15" x14ac:dyDescent="0.2">
      <c r="A4722">
        <v>4719</v>
      </c>
      <c r="B4722" t="s">
        <v>7581</v>
      </c>
      <c r="C4722">
        <v>257.11595000588699</v>
      </c>
      <c r="D4722">
        <v>0.74979117289446695</v>
      </c>
      <c r="E4722">
        <v>0.28559723168791801</v>
      </c>
      <c r="F4722">
        <v>2.6253446802096101</v>
      </c>
      <c r="G4722">
        <v>8.6561291460268402E-3</v>
      </c>
      <c r="H4722">
        <v>2.4351989853151099E-2</v>
      </c>
      <c r="I4722" s="4">
        <v>4.0302687310552203</v>
      </c>
      <c r="J4722" s="13">
        <v>3.3928530519617599</v>
      </c>
      <c r="K4722" s="2">
        <v>4.9881110501203203</v>
      </c>
      <c r="L4722" s="2">
        <v>5.2417173450324599</v>
      </c>
      <c r="M4722" s="2">
        <v>3.41941666361675</v>
      </c>
      <c r="N4722" s="14">
        <v>2.53468181353001</v>
      </c>
      <c r="O4722" s="3" t="s">
        <v>8570</v>
      </c>
    </row>
    <row r="4723" spans="1:15" x14ac:dyDescent="0.2">
      <c r="A4723">
        <v>4720</v>
      </c>
      <c r="B4723" t="s">
        <v>6842</v>
      </c>
      <c r="C4723">
        <v>175.51879927941499</v>
      </c>
      <c r="D4723">
        <v>0.75021260379568999</v>
      </c>
      <c r="E4723">
        <v>0.21930250898275</v>
      </c>
      <c r="F4723">
        <v>3.4209029676660099</v>
      </c>
      <c r="G4723">
        <v>6.2413596199079697E-4</v>
      </c>
      <c r="H4723">
        <v>2.26625117533601E-3</v>
      </c>
      <c r="I4723" s="4">
        <v>4.0096823748590298</v>
      </c>
      <c r="J4723" s="13">
        <v>5.6028106440538004</v>
      </c>
      <c r="K4723" s="2">
        <v>7.3059878233971096</v>
      </c>
      <c r="L4723" s="2">
        <v>7.2019338146516896</v>
      </c>
      <c r="M4723" s="2">
        <v>5.9013786632958798</v>
      </c>
      <c r="N4723" s="14">
        <v>4.8645719628065898</v>
      </c>
      <c r="O4723" s="3" t="s">
        <v>8570</v>
      </c>
    </row>
    <row r="4724" spans="1:15" x14ac:dyDescent="0.2">
      <c r="A4724">
        <v>4721</v>
      </c>
      <c r="B4724" t="s">
        <v>4422</v>
      </c>
      <c r="C4724">
        <v>1138.3392315496201</v>
      </c>
      <c r="D4724">
        <v>0.75128658291650297</v>
      </c>
      <c r="E4724">
        <v>0.102642192745749</v>
      </c>
      <c r="F4724">
        <v>7.3194712897208101</v>
      </c>
      <c r="G4724" s="1">
        <v>2.4894983273900701E-13</v>
      </c>
      <c r="H4724" s="1">
        <v>2.8958110978804799E-12</v>
      </c>
      <c r="I4724" s="4">
        <v>44.735047161761301</v>
      </c>
      <c r="J4724" s="13">
        <v>59.4588101488036</v>
      </c>
      <c r="K4724" s="2">
        <v>53.094247558303302</v>
      </c>
      <c r="L4724" s="2">
        <v>53.754953411502697</v>
      </c>
      <c r="M4724" s="2">
        <v>39.5110105044932</v>
      </c>
      <c r="N4724" s="14">
        <v>31.210996658182001</v>
      </c>
      <c r="O4724" s="3" t="s">
        <v>8570</v>
      </c>
    </row>
    <row r="4725" spans="1:15" x14ac:dyDescent="0.2">
      <c r="A4725">
        <v>4722</v>
      </c>
      <c r="B4725" t="s">
        <v>6183</v>
      </c>
      <c r="C4725">
        <v>213.76399376833501</v>
      </c>
      <c r="D4725">
        <v>0.75319008401875798</v>
      </c>
      <c r="E4725">
        <v>0.17534679539428799</v>
      </c>
      <c r="F4725">
        <v>4.2954311330590302</v>
      </c>
      <c r="G4725" s="1">
        <v>1.7435415775149401E-5</v>
      </c>
      <c r="H4725" s="1">
        <v>8.3823584609357506E-5</v>
      </c>
      <c r="I4725" s="4">
        <v>5.39495991285819</v>
      </c>
      <c r="J4725" s="13">
        <v>7.4747559389675597</v>
      </c>
      <c r="K4725" s="2">
        <v>6.4966453110193401</v>
      </c>
      <c r="L4725" s="2">
        <v>5.2108955888244699</v>
      </c>
      <c r="M4725" s="2">
        <v>3.2039288185075798</v>
      </c>
      <c r="N4725" s="14">
        <v>3.7290554028281999</v>
      </c>
      <c r="O4725" s="3" t="s">
        <v>8570</v>
      </c>
    </row>
    <row r="4726" spans="1:15" x14ac:dyDescent="0.2">
      <c r="A4726">
        <v>4723</v>
      </c>
      <c r="B4726" t="s">
        <v>7578</v>
      </c>
      <c r="C4726">
        <v>77.595904063857702</v>
      </c>
      <c r="D4726">
        <v>0.75393734658794898</v>
      </c>
      <c r="E4726">
        <v>0.28685301256083701</v>
      </c>
      <c r="F4726">
        <v>2.6283054859953801</v>
      </c>
      <c r="G4726">
        <v>8.5811415638328194E-3</v>
      </c>
      <c r="H4726">
        <v>2.41745513206519E-2</v>
      </c>
      <c r="I4726" s="4">
        <v>1.3112807024692901</v>
      </c>
      <c r="J4726" s="13">
        <v>1.93420631992772</v>
      </c>
      <c r="K4726" s="2">
        <v>1.89366374087178</v>
      </c>
      <c r="L4726" s="2">
        <v>1.9996868879532199</v>
      </c>
      <c r="M4726" s="2">
        <v>1.04169180474931</v>
      </c>
      <c r="N4726" s="14">
        <v>1.39317219587429</v>
      </c>
      <c r="O4726" s="3" t="s">
        <v>8570</v>
      </c>
    </row>
    <row r="4727" spans="1:15" x14ac:dyDescent="0.2">
      <c r="A4727">
        <v>4724</v>
      </c>
      <c r="B4727" t="s">
        <v>6601</v>
      </c>
      <c r="C4727">
        <v>192.24211040212501</v>
      </c>
      <c r="D4727">
        <v>0.754293836072922</v>
      </c>
      <c r="E4727">
        <v>0.20114214265368299</v>
      </c>
      <c r="F4727">
        <v>3.7500536989487601</v>
      </c>
      <c r="G4727">
        <v>1.7679670617917501E-4</v>
      </c>
      <c r="H4727">
        <v>7.1274923143537102E-4</v>
      </c>
      <c r="I4727" s="4">
        <v>1.3871063571607201</v>
      </c>
      <c r="J4727" s="13">
        <v>1.8046258999254201</v>
      </c>
      <c r="K4727" s="2">
        <v>1.3827664489104401</v>
      </c>
      <c r="L4727" s="2">
        <v>1.4476412769776399</v>
      </c>
      <c r="M4727" s="2">
        <v>1.03792923793055</v>
      </c>
      <c r="N4727" s="14">
        <v>0.83774385655434802</v>
      </c>
      <c r="O4727" s="3" t="s">
        <v>8570</v>
      </c>
    </row>
    <row r="4728" spans="1:15" x14ac:dyDescent="0.2">
      <c r="A4728">
        <v>4725</v>
      </c>
      <c r="B4728" t="s">
        <v>4654</v>
      </c>
      <c r="C4728">
        <v>1585.8581749751299</v>
      </c>
      <c r="D4728">
        <v>0.75432465895207101</v>
      </c>
      <c r="E4728">
        <v>0.111030209086514</v>
      </c>
      <c r="F4728">
        <v>6.79386867014101</v>
      </c>
      <c r="G4728" s="1">
        <v>1.0916576981817901E-11</v>
      </c>
      <c r="H4728" s="1">
        <v>1.09327430357606E-10</v>
      </c>
      <c r="I4728" s="4">
        <v>11.5374041251803</v>
      </c>
      <c r="J4728" s="13">
        <v>13.8926457618382</v>
      </c>
      <c r="K4728" s="2">
        <v>13.168486723093199</v>
      </c>
      <c r="L4728" s="2">
        <v>15.1163593419764</v>
      </c>
      <c r="M4728" s="2">
        <v>8.8878774017675504</v>
      </c>
      <c r="N4728" s="14">
        <v>9.8649898157482898</v>
      </c>
      <c r="O4728" s="3" t="s">
        <v>8570</v>
      </c>
    </row>
    <row r="4729" spans="1:15" x14ac:dyDescent="0.2">
      <c r="A4729">
        <v>4726</v>
      </c>
      <c r="B4729" t="s">
        <v>7297</v>
      </c>
      <c r="C4729">
        <v>86.705295004049106</v>
      </c>
      <c r="D4729">
        <v>0.75475666997396695</v>
      </c>
      <c r="E4729">
        <v>0.25879421961799498</v>
      </c>
      <c r="F4729">
        <v>2.9164355799293298</v>
      </c>
      <c r="G4729">
        <v>3.5405582925324502E-3</v>
      </c>
      <c r="H4729">
        <v>1.0885014798585099E-2</v>
      </c>
      <c r="I4729" s="4">
        <v>2.53093794882933</v>
      </c>
      <c r="J4729" s="13">
        <v>2.77551493873472</v>
      </c>
      <c r="K4729" s="2">
        <v>2.9173450359458601</v>
      </c>
      <c r="L4729" s="2">
        <v>3.1574378015197202</v>
      </c>
      <c r="M4729" s="2">
        <v>1.5334705431445499</v>
      </c>
      <c r="N4729" s="14">
        <v>1.97755851815884</v>
      </c>
      <c r="O4729" s="3" t="s">
        <v>8570</v>
      </c>
    </row>
    <row r="4730" spans="1:15" x14ac:dyDescent="0.2">
      <c r="A4730">
        <v>4727</v>
      </c>
      <c r="B4730" t="s">
        <v>3363</v>
      </c>
      <c r="C4730">
        <v>12609.5786028974</v>
      </c>
      <c r="D4730">
        <v>0.75487449645440097</v>
      </c>
      <c r="E4730">
        <v>6.6765144137786905E-2</v>
      </c>
      <c r="F4730">
        <v>11.3064160379333</v>
      </c>
      <c r="G4730" s="1">
        <v>1.21970494690291E-29</v>
      </c>
      <c r="H4730" s="1">
        <v>3.8021685835208999E-28</v>
      </c>
      <c r="I4730" s="4">
        <v>987.97483352767597</v>
      </c>
      <c r="J4730" s="13">
        <v>988.70284343442495</v>
      </c>
      <c r="K4730" s="2">
        <v>951.59928641930799</v>
      </c>
      <c r="L4730" s="2">
        <v>996.29799688201604</v>
      </c>
      <c r="M4730" s="2">
        <v>633.32564688046398</v>
      </c>
      <c r="N4730" s="14">
        <v>614.40467828132296</v>
      </c>
      <c r="O4730" s="3" t="s">
        <v>8570</v>
      </c>
    </row>
    <row r="4731" spans="1:15" x14ac:dyDescent="0.2">
      <c r="A4731">
        <v>4728</v>
      </c>
      <c r="B4731" t="s">
        <v>3364</v>
      </c>
      <c r="C4731">
        <v>12609.5786028974</v>
      </c>
      <c r="D4731">
        <v>0.75487449645440097</v>
      </c>
      <c r="E4731">
        <v>6.6765144137786905E-2</v>
      </c>
      <c r="F4731">
        <v>11.3064160379333</v>
      </c>
      <c r="G4731" s="1">
        <v>1.21970494690291E-29</v>
      </c>
      <c r="H4731" s="1">
        <v>3.8021685835208999E-28</v>
      </c>
      <c r="I4731" s="4">
        <v>987.97483352767597</v>
      </c>
      <c r="J4731" s="13">
        <v>988.70284343442495</v>
      </c>
      <c r="K4731" s="2">
        <v>951.59928641930799</v>
      </c>
      <c r="L4731" s="2">
        <v>996.29799688201604</v>
      </c>
      <c r="M4731" s="2">
        <v>633.32564688046398</v>
      </c>
      <c r="N4731" s="14">
        <v>614.40467828132296</v>
      </c>
      <c r="O4731" s="3" t="s">
        <v>8570</v>
      </c>
    </row>
    <row r="4732" spans="1:15" x14ac:dyDescent="0.2">
      <c r="A4732">
        <v>4729</v>
      </c>
      <c r="B4732" t="s">
        <v>3696</v>
      </c>
      <c r="C4732">
        <v>4131.2244880461203</v>
      </c>
      <c r="D4732">
        <v>0.75495540248675497</v>
      </c>
      <c r="E4732">
        <v>7.8161229424658404E-2</v>
      </c>
      <c r="F4732">
        <v>9.6589499428802608</v>
      </c>
      <c r="G4732" s="1">
        <v>4.5045734295345802E-22</v>
      </c>
      <c r="H4732" s="1">
        <v>9.3176163734451102E-21</v>
      </c>
      <c r="I4732" s="4">
        <v>164.130772130395</v>
      </c>
      <c r="J4732" s="13">
        <v>192.16637999999</v>
      </c>
      <c r="K4732" s="2">
        <v>155.88433946319401</v>
      </c>
      <c r="L4732" s="2">
        <v>159.63905612733799</v>
      </c>
      <c r="M4732" s="2">
        <v>118.287436138709</v>
      </c>
      <c r="N4732" s="14">
        <v>108.04225077084099</v>
      </c>
      <c r="O4732" s="3" t="s">
        <v>8570</v>
      </c>
    </row>
    <row r="4733" spans="1:15" x14ac:dyDescent="0.2">
      <c r="A4733">
        <v>4730</v>
      </c>
      <c r="B4733" t="s">
        <v>7459</v>
      </c>
      <c r="C4733">
        <v>146.120418476379</v>
      </c>
      <c r="D4733">
        <v>0.75596204666105304</v>
      </c>
      <c r="E4733">
        <v>0.27469740730195202</v>
      </c>
      <c r="F4733">
        <v>2.7519810037016001</v>
      </c>
      <c r="G4733">
        <v>5.9235956916843099E-3</v>
      </c>
      <c r="H4733">
        <v>1.7319065775158699E-2</v>
      </c>
      <c r="I4733" s="4">
        <v>1.13443282646011</v>
      </c>
      <c r="J4733" s="13">
        <v>2.3496945903733</v>
      </c>
      <c r="K4733" s="2">
        <v>2.0691856293861699</v>
      </c>
      <c r="L4733" s="2">
        <v>1.8098446132650099</v>
      </c>
      <c r="M4733" s="2">
        <v>1.27777508237647</v>
      </c>
      <c r="N4733" s="14">
        <v>1.09545355749544</v>
      </c>
      <c r="O4733" s="3" t="s">
        <v>8570</v>
      </c>
    </row>
    <row r="4734" spans="1:15" x14ac:dyDescent="0.2">
      <c r="A4734">
        <v>4731</v>
      </c>
      <c r="B4734" t="s">
        <v>7506</v>
      </c>
      <c r="C4734">
        <v>66.026999793844396</v>
      </c>
      <c r="D4734">
        <v>0.75655344337392905</v>
      </c>
      <c r="E4734">
        <v>0.27956237340948498</v>
      </c>
      <c r="F4734">
        <v>2.7062062542507399</v>
      </c>
      <c r="G4734">
        <v>6.8056762070971503E-3</v>
      </c>
      <c r="H4734">
        <v>1.9601442439132501E-2</v>
      </c>
      <c r="I4734" s="4">
        <v>6.9287844227623703</v>
      </c>
      <c r="J4734" s="13">
        <v>9.8708827253555995</v>
      </c>
      <c r="K4734" s="2">
        <v>7.9742740020375704</v>
      </c>
      <c r="L4734" s="2">
        <v>9.2393401761787803</v>
      </c>
      <c r="M4734" s="2">
        <v>5.6956493998086302</v>
      </c>
      <c r="N4734" s="14">
        <v>5.7474586978789697</v>
      </c>
      <c r="O4734" s="3" t="s">
        <v>8570</v>
      </c>
    </row>
    <row r="4735" spans="1:15" x14ac:dyDescent="0.2">
      <c r="A4735">
        <v>4732</v>
      </c>
      <c r="B4735" t="s">
        <v>5778</v>
      </c>
      <c r="C4735">
        <v>300.53512753125102</v>
      </c>
      <c r="D4735">
        <v>0.75709574002444002</v>
      </c>
      <c r="E4735">
        <v>0.15407400721402301</v>
      </c>
      <c r="F4735">
        <v>4.9138446757781997</v>
      </c>
      <c r="G4735" s="1">
        <v>8.9307512034383199E-7</v>
      </c>
      <c r="H4735" s="1">
        <v>5.1365005622232296E-6</v>
      </c>
      <c r="I4735" s="4">
        <v>11.549165908087</v>
      </c>
      <c r="J4735" s="13">
        <v>9.88685625423674</v>
      </c>
      <c r="K4735" s="2">
        <v>9.7207767826932994</v>
      </c>
      <c r="L4735" s="2">
        <v>8.7702912773508093</v>
      </c>
      <c r="M4735" s="2">
        <v>5.8364205995164102</v>
      </c>
      <c r="N4735" s="14">
        <v>6.11388821572152</v>
      </c>
      <c r="O4735" s="3" t="s">
        <v>8570</v>
      </c>
    </row>
    <row r="4736" spans="1:15" x14ac:dyDescent="0.2">
      <c r="A4736">
        <v>4733</v>
      </c>
      <c r="B4736" t="s">
        <v>6512</v>
      </c>
      <c r="C4736">
        <v>141.077645872235</v>
      </c>
      <c r="D4736">
        <v>0.75761334572140604</v>
      </c>
      <c r="E4736">
        <v>0.19622719008563499</v>
      </c>
      <c r="F4736">
        <v>3.8608989171723702</v>
      </c>
      <c r="G4736">
        <v>1.12970635918214E-4</v>
      </c>
      <c r="H4736">
        <v>4.7200671049679602E-4</v>
      </c>
      <c r="I4736" s="4" t="e">
        <v>#N/A</v>
      </c>
      <c r="J4736" s="13" t="e">
        <v>#N/A</v>
      </c>
      <c r="K4736" s="2" t="e">
        <v>#N/A</v>
      </c>
      <c r="L4736" s="2" t="e">
        <v>#N/A</v>
      </c>
      <c r="M4736" s="2" t="e">
        <v>#N/A</v>
      </c>
      <c r="N4736" s="14" t="e">
        <v>#N/A</v>
      </c>
      <c r="O4736" s="3" t="s">
        <v>8570</v>
      </c>
    </row>
    <row r="4737" spans="1:15" x14ac:dyDescent="0.2">
      <c r="A4737">
        <v>4734</v>
      </c>
      <c r="B4737" t="s">
        <v>4399</v>
      </c>
      <c r="C4737">
        <v>3752.9728421262398</v>
      </c>
      <c r="D4737">
        <v>0.75806080894921002</v>
      </c>
      <c r="E4737">
        <v>0.102726578810088</v>
      </c>
      <c r="F4737">
        <v>7.3794028549383297</v>
      </c>
      <c r="G4737" s="1">
        <v>1.5900104570352E-13</v>
      </c>
      <c r="H4737" s="1">
        <v>1.8764127284042101E-12</v>
      </c>
      <c r="I4737" s="4">
        <v>56.3175910294473</v>
      </c>
      <c r="J4737" s="13">
        <v>46.980841750410903</v>
      </c>
      <c r="K4737" s="2">
        <v>50.6341338062091</v>
      </c>
      <c r="L4737" s="2">
        <v>52.522364246174703</v>
      </c>
      <c r="M4737" s="2">
        <v>31.413002655305199</v>
      </c>
      <c r="N4737" s="14">
        <v>30.432288528784099</v>
      </c>
      <c r="O4737" s="3" t="s">
        <v>8570</v>
      </c>
    </row>
    <row r="4738" spans="1:15" x14ac:dyDescent="0.2">
      <c r="A4738">
        <v>4735</v>
      </c>
      <c r="B4738" t="s">
        <v>5495</v>
      </c>
      <c r="C4738">
        <v>2341.0604810408399</v>
      </c>
      <c r="D4738">
        <v>0.75855879525615599</v>
      </c>
      <c r="E4738">
        <v>0.143233628864542</v>
      </c>
      <c r="F4738">
        <v>5.2959545971814599</v>
      </c>
      <c r="G4738" s="1">
        <v>1.18396255362957E-7</v>
      </c>
      <c r="H4738" s="1">
        <v>7.6845514078020505E-7</v>
      </c>
      <c r="I4738" s="4">
        <v>544.99754864547401</v>
      </c>
      <c r="J4738" s="13">
        <v>385.25136619494498</v>
      </c>
      <c r="K4738" s="2">
        <v>435.09922394747099</v>
      </c>
      <c r="L4738" s="2">
        <v>416.25835326704799</v>
      </c>
      <c r="M4738" s="2">
        <v>252.952986391384</v>
      </c>
      <c r="N4738" s="14">
        <v>278.88707114696098</v>
      </c>
      <c r="O4738" s="3" t="s">
        <v>8570</v>
      </c>
    </row>
    <row r="4739" spans="1:15" x14ac:dyDescent="0.2">
      <c r="A4739">
        <v>4736</v>
      </c>
      <c r="B4739" t="s">
        <v>5919</v>
      </c>
      <c r="C4739">
        <v>231.66827159521699</v>
      </c>
      <c r="D4739">
        <v>0.75870800800980598</v>
      </c>
      <c r="E4739">
        <v>0.16226013762424499</v>
      </c>
      <c r="F4739">
        <v>4.6758743035630097</v>
      </c>
      <c r="G4739" s="1">
        <v>2.9270386037057399E-6</v>
      </c>
      <c r="H4739" s="1">
        <v>1.5738003941214601E-5</v>
      </c>
      <c r="I4739" s="4">
        <v>2.06662553294069</v>
      </c>
      <c r="J4739" s="13">
        <v>2.9763344370184099</v>
      </c>
      <c r="K4739" s="2">
        <v>2.67828005704418</v>
      </c>
      <c r="L4739" s="2">
        <v>2.6842412069261399</v>
      </c>
      <c r="M4739" s="2">
        <v>1.6420979053459901</v>
      </c>
      <c r="N4739" s="14">
        <v>1.8321991411813501</v>
      </c>
      <c r="O4739" s="3" t="s">
        <v>8570</v>
      </c>
    </row>
    <row r="4740" spans="1:15" x14ac:dyDescent="0.2">
      <c r="A4740">
        <v>4737</v>
      </c>
      <c r="B4740" t="s">
        <v>7145</v>
      </c>
      <c r="C4740">
        <v>233.22508793456601</v>
      </c>
      <c r="D4740">
        <v>0.75931391738382903</v>
      </c>
      <c r="E4740">
        <v>0.246505544263141</v>
      </c>
      <c r="F4740">
        <v>3.08031172139995</v>
      </c>
      <c r="G4740">
        <v>2.0678404773737799E-3</v>
      </c>
      <c r="H4740">
        <v>6.72773543527223E-3</v>
      </c>
      <c r="I4740" s="4">
        <v>3.1377487472475498</v>
      </c>
      <c r="J4740" s="13">
        <v>3.85460333261143</v>
      </c>
      <c r="K4740" s="2">
        <v>2.8697927354473198</v>
      </c>
      <c r="L4740" s="2">
        <v>2.38782309673139</v>
      </c>
      <c r="M4740" s="2">
        <v>1.84636441237339</v>
      </c>
      <c r="N4740" s="14">
        <v>1.9615905604719901</v>
      </c>
      <c r="O4740" s="3" t="s">
        <v>8570</v>
      </c>
    </row>
    <row r="4741" spans="1:15" x14ac:dyDescent="0.2">
      <c r="A4741">
        <v>4738</v>
      </c>
      <c r="B4741" t="s">
        <v>4282</v>
      </c>
      <c r="C4741">
        <v>1823.0084210923301</v>
      </c>
      <c r="D4741">
        <v>0.76056422778002097</v>
      </c>
      <c r="E4741">
        <v>9.8667591276157304E-2</v>
      </c>
      <c r="F4741">
        <v>7.7083489922370196</v>
      </c>
      <c r="G4741" s="1">
        <v>1.27455813013753E-14</v>
      </c>
      <c r="H4741" s="1">
        <v>1.6314612111634199E-13</v>
      </c>
      <c r="I4741" s="4">
        <v>46.480530465449299</v>
      </c>
      <c r="J4741" s="13">
        <v>39.806933014085502</v>
      </c>
      <c r="K4741" s="2">
        <v>35.6809910666219</v>
      </c>
      <c r="L4741" s="2">
        <v>40.660155960322598</v>
      </c>
      <c r="M4741" s="2">
        <v>24.137485604643999</v>
      </c>
      <c r="N4741" s="14">
        <v>21.688982420096</v>
      </c>
      <c r="O4741" s="3" t="s">
        <v>8570</v>
      </c>
    </row>
    <row r="4742" spans="1:15" x14ac:dyDescent="0.2">
      <c r="A4742">
        <v>4739</v>
      </c>
      <c r="B4742" t="s">
        <v>4670</v>
      </c>
      <c r="C4742">
        <v>3272.2631107633802</v>
      </c>
      <c r="D4742">
        <v>0.760595922603299</v>
      </c>
      <c r="E4742">
        <v>0.112371526731273</v>
      </c>
      <c r="F4742">
        <v>6.7685822621436902</v>
      </c>
      <c r="G4742" s="1">
        <v>1.30050438598454E-11</v>
      </c>
      <c r="H4742" s="1">
        <v>1.29074927766733E-10</v>
      </c>
      <c r="I4742" s="4">
        <v>48.234566216948402</v>
      </c>
      <c r="J4742" s="13">
        <v>63.900895057129503</v>
      </c>
      <c r="K4742" s="2">
        <v>63.343197935765502</v>
      </c>
      <c r="L4742" s="2">
        <v>67.1681070217372</v>
      </c>
      <c r="M4742" s="2">
        <v>43.056711672181201</v>
      </c>
      <c r="N4742" s="14">
        <v>39.373056691259798</v>
      </c>
      <c r="O4742" s="3" t="s">
        <v>8570</v>
      </c>
    </row>
    <row r="4743" spans="1:15" x14ac:dyDescent="0.2">
      <c r="A4743">
        <v>4740</v>
      </c>
      <c r="B4743" t="s">
        <v>5348</v>
      </c>
      <c r="C4743">
        <v>14519.4156312954</v>
      </c>
      <c r="D4743">
        <v>0.76120734468799101</v>
      </c>
      <c r="E4743">
        <v>0.137165796705122</v>
      </c>
      <c r="F4743">
        <v>5.5495419628876599</v>
      </c>
      <c r="G4743" s="1">
        <v>2.8641900006022299E-8</v>
      </c>
      <c r="H4743" s="1">
        <v>2.0014801881360999E-7</v>
      </c>
      <c r="I4743" s="4">
        <v>578.98133125869094</v>
      </c>
      <c r="J4743" s="13">
        <v>444.62660731306897</v>
      </c>
      <c r="K4743" s="2">
        <v>502.22105574477803</v>
      </c>
      <c r="L4743" s="2">
        <v>536.52175469188398</v>
      </c>
      <c r="M4743" s="2">
        <v>305.67156085043302</v>
      </c>
      <c r="N4743" s="14">
        <v>302.485298899979</v>
      </c>
      <c r="O4743" s="3" t="s">
        <v>8570</v>
      </c>
    </row>
    <row r="4744" spans="1:15" x14ac:dyDescent="0.2">
      <c r="A4744">
        <v>4741</v>
      </c>
      <c r="B4744" t="s">
        <v>4433</v>
      </c>
      <c r="C4744">
        <v>6052.6645848302696</v>
      </c>
      <c r="D4744">
        <v>0.76148948815629902</v>
      </c>
      <c r="E4744">
        <v>0.104473777241876</v>
      </c>
      <c r="F4744">
        <v>7.2888097689174902</v>
      </c>
      <c r="G4744" s="1">
        <v>3.1270521056368398E-13</v>
      </c>
      <c r="H4744" s="1">
        <v>3.6064050480262701E-12</v>
      </c>
      <c r="I4744" s="4">
        <v>105.126798829599</v>
      </c>
      <c r="J4744" s="13">
        <v>133.81273007485501</v>
      </c>
      <c r="K4744" s="2">
        <v>97.719331154631803</v>
      </c>
      <c r="L4744" s="2">
        <v>101.15617229343</v>
      </c>
      <c r="M4744" s="2">
        <v>70.808531584065605</v>
      </c>
      <c r="N4744" s="14">
        <v>72.3795962876343</v>
      </c>
      <c r="O4744" s="3" t="s">
        <v>8570</v>
      </c>
    </row>
    <row r="4745" spans="1:15" x14ac:dyDescent="0.2">
      <c r="A4745">
        <v>4742</v>
      </c>
      <c r="B4745" t="s">
        <v>5141</v>
      </c>
      <c r="C4745">
        <v>520.36447849422598</v>
      </c>
      <c r="D4745">
        <v>0.76153357844970504</v>
      </c>
      <c r="E4745">
        <v>0.12921469981889599</v>
      </c>
      <c r="F4745">
        <v>5.8935522004621301</v>
      </c>
      <c r="G4745" s="1">
        <v>3.7798062034148696E-9</v>
      </c>
      <c r="H4745" s="1">
        <v>2.91951655546759E-8</v>
      </c>
      <c r="I4745" s="4">
        <v>15.972712805270101</v>
      </c>
      <c r="J4745" s="13">
        <v>16.649973979154201</v>
      </c>
      <c r="K4745" s="2">
        <v>18.657579751971198</v>
      </c>
      <c r="L4745" s="2">
        <v>21.411268325277401</v>
      </c>
      <c r="M4745" s="2">
        <v>11.3383465621769</v>
      </c>
      <c r="N4745" s="14">
        <v>9.8394571621649902</v>
      </c>
      <c r="O4745" s="3" t="s">
        <v>8570</v>
      </c>
    </row>
    <row r="4746" spans="1:15" x14ac:dyDescent="0.2">
      <c r="A4746">
        <v>4743</v>
      </c>
      <c r="B4746" t="s">
        <v>5154</v>
      </c>
      <c r="C4746">
        <v>506.61154586515198</v>
      </c>
      <c r="D4746">
        <v>0.76254060554777903</v>
      </c>
      <c r="E4746">
        <v>0.12977872242802299</v>
      </c>
      <c r="F4746">
        <v>5.8756981982982204</v>
      </c>
      <c r="G4746" s="1">
        <v>4.2106484116142602E-9</v>
      </c>
      <c r="H4746" s="1">
        <v>3.23281129704071E-8</v>
      </c>
      <c r="I4746" s="4">
        <v>9.4764783320947394</v>
      </c>
      <c r="J4746" s="13">
        <v>20.6066851951887</v>
      </c>
      <c r="K4746" s="2">
        <v>14.451170139589101</v>
      </c>
      <c r="L4746" s="2">
        <v>15.576709479833999</v>
      </c>
      <c r="M4746" s="2">
        <v>11.7918404650962</v>
      </c>
      <c r="N4746" s="14">
        <v>13.2142083674517</v>
      </c>
      <c r="O4746" s="3" t="s">
        <v>8570</v>
      </c>
    </row>
    <row r="4747" spans="1:15" x14ac:dyDescent="0.2">
      <c r="A4747">
        <v>4744</v>
      </c>
      <c r="B4747" t="s">
        <v>3425</v>
      </c>
      <c r="C4747">
        <v>2838.9655999195902</v>
      </c>
      <c r="D4747">
        <v>0.76262051750911397</v>
      </c>
      <c r="E4747">
        <v>6.9808258768654999E-2</v>
      </c>
      <c r="F4747">
        <v>10.924502787506</v>
      </c>
      <c r="G4747" s="1">
        <v>8.8021149781574503E-28</v>
      </c>
      <c r="H4747" s="1">
        <v>2.4976257722403401E-26</v>
      </c>
      <c r="I4747" s="4">
        <v>26.5818750523955</v>
      </c>
      <c r="J4747" s="13">
        <v>34.487905182238698</v>
      </c>
      <c r="K4747" s="2">
        <v>29.9367558165441</v>
      </c>
      <c r="L4747" s="2">
        <v>32.137000352015697</v>
      </c>
      <c r="M4747" s="2">
        <v>19.817719760684898</v>
      </c>
      <c r="N4747" s="14">
        <v>20.510687781125402</v>
      </c>
      <c r="O4747" s="3" t="s">
        <v>8570</v>
      </c>
    </row>
    <row r="4748" spans="1:15" x14ac:dyDescent="0.2">
      <c r="A4748">
        <v>4745</v>
      </c>
      <c r="B4748" t="s">
        <v>7524</v>
      </c>
      <c r="C4748">
        <v>72.866866589376997</v>
      </c>
      <c r="D4748">
        <v>0.76304831169364296</v>
      </c>
      <c r="E4748">
        <v>0.28426717324075501</v>
      </c>
      <c r="F4748">
        <v>2.6842646057038499</v>
      </c>
      <c r="G4748">
        <v>7.2689550660724701E-3</v>
      </c>
      <c r="H4748">
        <v>2.07979762649666E-2</v>
      </c>
      <c r="I4748" s="4" t="e">
        <v>#N/A</v>
      </c>
      <c r="J4748" s="13" t="e">
        <v>#N/A</v>
      </c>
      <c r="K4748" s="2" t="e">
        <v>#N/A</v>
      </c>
      <c r="L4748" s="2" t="e">
        <v>#N/A</v>
      </c>
      <c r="M4748" s="2" t="e">
        <v>#N/A</v>
      </c>
      <c r="N4748" s="14" t="e">
        <v>#N/A</v>
      </c>
      <c r="O4748" s="3" t="s">
        <v>8570</v>
      </c>
    </row>
    <row r="4749" spans="1:15" x14ac:dyDescent="0.2">
      <c r="A4749">
        <v>4746</v>
      </c>
      <c r="B4749" t="s">
        <v>5266</v>
      </c>
      <c r="C4749">
        <v>381.42932002499703</v>
      </c>
      <c r="D4749">
        <v>0.76311361595868699</v>
      </c>
      <c r="E4749">
        <v>0.13452905361671599</v>
      </c>
      <c r="F4749">
        <v>5.6724818575834099</v>
      </c>
      <c r="G4749" s="1">
        <v>1.4074342991718199E-8</v>
      </c>
      <c r="H4749" s="1">
        <v>1.01950001331857E-7</v>
      </c>
      <c r="I4749" s="4">
        <v>7.9074086806262596</v>
      </c>
      <c r="J4749" s="13">
        <v>11.5896805627116</v>
      </c>
      <c r="K4749" s="2">
        <v>11.7135152179843</v>
      </c>
      <c r="L4749" s="2">
        <v>11.172691218316601</v>
      </c>
      <c r="M4749" s="2">
        <v>7.36886016886554</v>
      </c>
      <c r="N4749" s="14">
        <v>7.7482273026536097</v>
      </c>
      <c r="O4749" s="3" t="s">
        <v>8570</v>
      </c>
    </row>
    <row r="4750" spans="1:15" x14ac:dyDescent="0.2">
      <c r="A4750">
        <v>4747</v>
      </c>
      <c r="B4750" t="s">
        <v>5750</v>
      </c>
      <c r="C4750">
        <v>1999.98823114835</v>
      </c>
      <c r="D4750">
        <v>0.76376887356157597</v>
      </c>
      <c r="E4750">
        <v>0.15389994634362</v>
      </c>
      <c r="F4750">
        <v>4.9627624421406198</v>
      </c>
      <c r="G4750" s="1">
        <v>6.9497565058373105E-7</v>
      </c>
      <c r="H4750" s="1">
        <v>4.0516947291933704E-6</v>
      </c>
      <c r="I4750" s="4">
        <v>412.02735830866601</v>
      </c>
      <c r="J4750" s="13">
        <v>290.58423850280298</v>
      </c>
      <c r="K4750" s="2">
        <v>334.52397351802801</v>
      </c>
      <c r="L4750" s="2">
        <v>351.56032010790199</v>
      </c>
      <c r="M4750" s="2">
        <v>216.92618999147501</v>
      </c>
      <c r="N4750" s="14">
        <v>201.62942360667</v>
      </c>
      <c r="O4750" s="3" t="s">
        <v>8570</v>
      </c>
    </row>
    <row r="4751" spans="1:15" x14ac:dyDescent="0.2">
      <c r="A4751">
        <v>4748</v>
      </c>
      <c r="B4751" t="s">
        <v>4393</v>
      </c>
      <c r="C4751">
        <v>1083.31042554638</v>
      </c>
      <c r="D4751">
        <v>0.76409818161224596</v>
      </c>
      <c r="E4751">
        <v>0.10337869479110801</v>
      </c>
      <c r="F4751">
        <v>7.3912539054224196</v>
      </c>
      <c r="G4751" s="1">
        <v>1.4545056606044299E-13</v>
      </c>
      <c r="H4751" s="1">
        <v>1.72402116908839E-12</v>
      </c>
      <c r="I4751" s="4">
        <v>35.694738150717001</v>
      </c>
      <c r="J4751" s="13">
        <v>30.9127616833246</v>
      </c>
      <c r="K4751" s="2">
        <v>28.820963702862802</v>
      </c>
      <c r="L4751" s="2">
        <v>31.382516652745501</v>
      </c>
      <c r="M4751" s="2">
        <v>19.387351043164301</v>
      </c>
      <c r="N4751" s="14">
        <v>20.8041166524715</v>
      </c>
      <c r="O4751" s="3" t="s">
        <v>8570</v>
      </c>
    </row>
    <row r="4752" spans="1:15" x14ac:dyDescent="0.2">
      <c r="A4752">
        <v>4749</v>
      </c>
      <c r="B4752" t="s">
        <v>5000</v>
      </c>
      <c r="C4752">
        <v>1613.5733311793499</v>
      </c>
      <c r="D4752">
        <v>0.76558764768420795</v>
      </c>
      <c r="E4752">
        <v>0.124736661024988</v>
      </c>
      <c r="F4752">
        <v>6.13763140197283</v>
      </c>
      <c r="G4752" s="1">
        <v>8.3760930053498501E-10</v>
      </c>
      <c r="H4752" s="1">
        <v>6.9598757784384803E-9</v>
      </c>
      <c r="I4752" s="4">
        <v>10.930892112408999</v>
      </c>
      <c r="J4752" s="13">
        <v>12.843485139828999</v>
      </c>
      <c r="K4752" s="2">
        <v>11.381763575962101</v>
      </c>
      <c r="L4752" s="2">
        <v>11.3394427113445</v>
      </c>
      <c r="M4752" s="2">
        <v>7.7465690682637396</v>
      </c>
      <c r="N4752" s="14">
        <v>7.4030106270592499</v>
      </c>
      <c r="O4752" s="3" t="s">
        <v>8570</v>
      </c>
    </row>
    <row r="4753" spans="1:15" x14ac:dyDescent="0.2">
      <c r="A4753">
        <v>4750</v>
      </c>
      <c r="B4753" t="s">
        <v>7284</v>
      </c>
      <c r="C4753">
        <v>516.95228164235505</v>
      </c>
      <c r="D4753">
        <v>0.76560692038489098</v>
      </c>
      <c r="E4753">
        <v>0.26132662620385899</v>
      </c>
      <c r="F4753">
        <v>2.92969350848943</v>
      </c>
      <c r="G4753">
        <v>3.3929648078872198E-3</v>
      </c>
      <c r="H4753">
        <v>1.0476236044746E-2</v>
      </c>
      <c r="I4753" s="4">
        <v>17.743253158538199</v>
      </c>
      <c r="J4753" s="13">
        <v>23.457036244112</v>
      </c>
      <c r="K4753" s="2">
        <v>29.089123765682999</v>
      </c>
      <c r="L4753" s="2">
        <v>36.931997744311701</v>
      </c>
      <c r="M4753" s="2">
        <v>17.489474884381501</v>
      </c>
      <c r="N4753" s="14">
        <v>17.337730920685502</v>
      </c>
      <c r="O4753" s="3" t="s">
        <v>8570</v>
      </c>
    </row>
    <row r="4754" spans="1:15" x14ac:dyDescent="0.2">
      <c r="A4754">
        <v>4751</v>
      </c>
      <c r="B4754" t="s">
        <v>7113</v>
      </c>
      <c r="C4754">
        <v>94.979962146807097</v>
      </c>
      <c r="D4754">
        <v>0.76561528416105595</v>
      </c>
      <c r="E4754">
        <v>0.24579535683252099</v>
      </c>
      <c r="F4754">
        <v>3.11484844151359</v>
      </c>
      <c r="G4754">
        <v>1.84039445230989E-3</v>
      </c>
      <c r="H4754">
        <v>6.0581724359027303E-3</v>
      </c>
      <c r="I4754" s="4">
        <v>1.3778736234415701</v>
      </c>
      <c r="J4754" s="13">
        <v>1.6918094569215401</v>
      </c>
      <c r="K4754" s="2">
        <v>1.5660715613942899</v>
      </c>
      <c r="L4754" s="2">
        <v>0.98022736859892401</v>
      </c>
      <c r="M4754" s="2">
        <v>0.71905638711528996</v>
      </c>
      <c r="N4754" s="14">
        <v>0.68194309856193003</v>
      </c>
      <c r="O4754" s="3" t="s">
        <v>8570</v>
      </c>
    </row>
    <row r="4755" spans="1:15" x14ac:dyDescent="0.2">
      <c r="A4755">
        <v>4752</v>
      </c>
      <c r="B4755" t="s">
        <v>6602</v>
      </c>
      <c r="C4755">
        <v>153.38180274353601</v>
      </c>
      <c r="D4755">
        <v>0.76768376050377496</v>
      </c>
      <c r="E4755">
        <v>0.20488398493030399</v>
      </c>
      <c r="F4755">
        <v>3.7469193151671698</v>
      </c>
      <c r="G4755">
        <v>1.7901963655786999E-4</v>
      </c>
      <c r="H4755">
        <v>7.2135254413073599E-4</v>
      </c>
      <c r="I4755" s="4">
        <v>4.6324932235298801</v>
      </c>
      <c r="J4755" s="13">
        <v>9.5768129500999297</v>
      </c>
      <c r="K4755" s="2">
        <v>7.5606398231673104</v>
      </c>
      <c r="L4755" s="2">
        <v>7.3318252443081402</v>
      </c>
      <c r="M4755" s="2">
        <v>4.8876806628978997</v>
      </c>
      <c r="N4755" s="14">
        <v>5.0963840231644904</v>
      </c>
      <c r="O4755" s="3" t="s">
        <v>8570</v>
      </c>
    </row>
    <row r="4756" spans="1:15" x14ac:dyDescent="0.2">
      <c r="A4756">
        <v>4753</v>
      </c>
      <c r="B4756" t="s">
        <v>6153</v>
      </c>
      <c r="C4756">
        <v>6729.0196853051802</v>
      </c>
      <c r="D4756">
        <v>0.76783577856156804</v>
      </c>
      <c r="E4756">
        <v>0.17668163989278399</v>
      </c>
      <c r="F4756">
        <v>4.3458719255012301</v>
      </c>
      <c r="G4756" s="1">
        <v>1.38723498262928E-5</v>
      </c>
      <c r="H4756" s="1">
        <v>6.7493251173246196E-5</v>
      </c>
      <c r="I4756" s="4">
        <v>1315.8016016583299</v>
      </c>
      <c r="J4756" s="13">
        <v>984.61014040847203</v>
      </c>
      <c r="K4756" s="2">
        <v>1277.73282280236</v>
      </c>
      <c r="L4756" s="2">
        <v>1216.0625919383399</v>
      </c>
      <c r="M4756" s="2">
        <v>751.37739296876896</v>
      </c>
      <c r="N4756" s="14">
        <v>724.84996451951804</v>
      </c>
      <c r="O4756" s="3" t="s">
        <v>8570</v>
      </c>
    </row>
    <row r="4757" spans="1:15" x14ac:dyDescent="0.2">
      <c r="A4757">
        <v>4754</v>
      </c>
      <c r="B4757" t="s">
        <v>6154</v>
      </c>
      <c r="C4757">
        <v>6729.0196853051802</v>
      </c>
      <c r="D4757">
        <v>0.76783577856156804</v>
      </c>
      <c r="E4757">
        <v>0.17668163989278399</v>
      </c>
      <c r="F4757">
        <v>4.3458719255012301</v>
      </c>
      <c r="G4757" s="1">
        <v>1.38723498262928E-5</v>
      </c>
      <c r="H4757" s="1">
        <v>6.7493251173246196E-5</v>
      </c>
      <c r="I4757" s="4">
        <v>1315.8016016583299</v>
      </c>
      <c r="J4757" s="13">
        <v>984.61014040847203</v>
      </c>
      <c r="K4757" s="2">
        <v>1277.73282280236</v>
      </c>
      <c r="L4757" s="2">
        <v>1216.0625919383399</v>
      </c>
      <c r="M4757" s="2">
        <v>751.37739296876896</v>
      </c>
      <c r="N4757" s="14">
        <v>724.84996451951804</v>
      </c>
      <c r="O4757" s="3" t="s">
        <v>8570</v>
      </c>
    </row>
    <row r="4758" spans="1:15" x14ac:dyDescent="0.2">
      <c r="A4758">
        <v>4755</v>
      </c>
      <c r="B4758" t="s">
        <v>4641</v>
      </c>
      <c r="C4758">
        <v>3898.7171702244</v>
      </c>
      <c r="D4758">
        <v>0.76792206285932596</v>
      </c>
      <c r="E4758">
        <v>0.112376214880539</v>
      </c>
      <c r="F4758">
        <v>6.8334928674690003</v>
      </c>
      <c r="G4758" s="1">
        <v>8.2871618724445599E-12</v>
      </c>
      <c r="H4758" s="1">
        <v>8.3682805037965599E-11</v>
      </c>
      <c r="I4758" s="4">
        <v>337.48340732154901</v>
      </c>
      <c r="J4758" s="13">
        <v>184.06031716034801</v>
      </c>
      <c r="K4758" s="2">
        <v>202.40872292487001</v>
      </c>
      <c r="L4758" s="2">
        <v>202.071612910943</v>
      </c>
      <c r="M4758" s="2">
        <v>125.66811810438401</v>
      </c>
      <c r="N4758" s="14">
        <v>120.396138318822</v>
      </c>
      <c r="O4758" s="3" t="s">
        <v>8570</v>
      </c>
    </row>
    <row r="4759" spans="1:15" x14ac:dyDescent="0.2">
      <c r="A4759">
        <v>4756</v>
      </c>
      <c r="B4759" t="s">
        <v>5388</v>
      </c>
      <c r="C4759">
        <v>426.94008568156801</v>
      </c>
      <c r="D4759">
        <v>0.76817668981070297</v>
      </c>
      <c r="E4759">
        <v>0.14011639060012901</v>
      </c>
      <c r="F4759">
        <v>5.4824184845223503</v>
      </c>
      <c r="G4759" s="1">
        <v>4.1955033434976599E-8</v>
      </c>
      <c r="H4759" s="1">
        <v>2.8735230070404301E-7</v>
      </c>
      <c r="I4759" s="4">
        <v>11.0795481247449</v>
      </c>
      <c r="J4759" s="13">
        <v>11.2507286791946</v>
      </c>
      <c r="K4759" s="2">
        <v>10.70503107791</v>
      </c>
      <c r="L4759" s="2">
        <v>11.554096377004999</v>
      </c>
      <c r="M4759" s="2">
        <v>6.8606273970578204</v>
      </c>
      <c r="N4759" s="14">
        <v>7.1688830373042398</v>
      </c>
      <c r="O4759" s="3" t="s">
        <v>8570</v>
      </c>
    </row>
    <row r="4760" spans="1:15" x14ac:dyDescent="0.2">
      <c r="A4760">
        <v>4757</v>
      </c>
      <c r="B4760" t="s">
        <v>6854</v>
      </c>
      <c r="C4760">
        <v>334.276793578894</v>
      </c>
      <c r="D4760">
        <v>0.76879645598560697</v>
      </c>
      <c r="E4760">
        <v>0.225418512408985</v>
      </c>
      <c r="F4760">
        <v>3.4105293650006501</v>
      </c>
      <c r="G4760">
        <v>6.4836901831117103E-4</v>
      </c>
      <c r="H4760">
        <v>2.3422671901750501E-3</v>
      </c>
      <c r="I4760" s="4">
        <v>6.9816783454871603</v>
      </c>
      <c r="J4760" s="13">
        <v>9.5015670178327198</v>
      </c>
      <c r="K4760" s="2">
        <v>11.861709991949599</v>
      </c>
      <c r="L4760" s="2">
        <v>12.720055863178301</v>
      </c>
      <c r="M4760" s="2">
        <v>6.3736207755865202</v>
      </c>
      <c r="N4760" s="14">
        <v>7.6769782391418397</v>
      </c>
      <c r="O4760" s="3" t="s">
        <v>8570</v>
      </c>
    </row>
    <row r="4761" spans="1:15" x14ac:dyDescent="0.2">
      <c r="A4761">
        <v>4758</v>
      </c>
      <c r="B4761" t="s">
        <v>4268</v>
      </c>
      <c r="C4761">
        <v>900.35684443491596</v>
      </c>
      <c r="D4761">
        <v>0.76896330927592504</v>
      </c>
      <c r="E4761">
        <v>9.9372770668941596E-2</v>
      </c>
      <c r="F4761">
        <v>7.7381691594140101</v>
      </c>
      <c r="G4761" s="1">
        <v>1.00858601135142E-14</v>
      </c>
      <c r="H4761" s="1">
        <v>1.3019636814613901E-13</v>
      </c>
      <c r="I4761" s="4">
        <v>23.051619999690502</v>
      </c>
      <c r="J4761" s="13">
        <v>21.246892629238602</v>
      </c>
      <c r="K4761" s="2">
        <v>22.061341965111801</v>
      </c>
      <c r="L4761" s="2">
        <v>21.438973944327799</v>
      </c>
      <c r="M4761" s="2">
        <v>12.3916873877707</v>
      </c>
      <c r="N4761" s="14">
        <v>10.7074465025831</v>
      </c>
      <c r="O4761" s="3" t="s">
        <v>8570</v>
      </c>
    </row>
    <row r="4762" spans="1:15" x14ac:dyDescent="0.2">
      <c r="A4762">
        <v>4759</v>
      </c>
      <c r="B4762" t="s">
        <v>6118</v>
      </c>
      <c r="C4762">
        <v>193.66583638612801</v>
      </c>
      <c r="D4762">
        <v>0.76936946251961402</v>
      </c>
      <c r="E4762">
        <v>0.174582541815265</v>
      </c>
      <c r="F4762">
        <v>4.4069095026335798</v>
      </c>
      <c r="G4762" s="1">
        <v>1.04855971092732E-5</v>
      </c>
      <c r="H4762" s="1">
        <v>5.1791914632251202E-5</v>
      </c>
      <c r="I4762" s="4">
        <v>1.2028809345081299</v>
      </c>
      <c r="J4762" s="13">
        <v>5.0738923635611002</v>
      </c>
      <c r="K4762" s="2">
        <v>5.4903174115062603</v>
      </c>
      <c r="L4762" s="2">
        <v>3.8838797684949902</v>
      </c>
      <c r="M4762" s="2">
        <v>2.3589875780305101</v>
      </c>
      <c r="N4762" s="14">
        <v>3.4827100645959299</v>
      </c>
      <c r="O4762" s="3" t="s">
        <v>8570</v>
      </c>
    </row>
    <row r="4763" spans="1:15" x14ac:dyDescent="0.2">
      <c r="A4763">
        <v>4760</v>
      </c>
      <c r="B4763" t="s">
        <v>7694</v>
      </c>
      <c r="C4763">
        <v>147.91595489009299</v>
      </c>
      <c r="D4763">
        <v>0.76943225672146998</v>
      </c>
      <c r="E4763">
        <v>0.30867886843609899</v>
      </c>
      <c r="F4763">
        <v>2.4926625545174099</v>
      </c>
      <c r="G4763">
        <v>1.26789279282736E-2</v>
      </c>
      <c r="H4763">
        <v>3.4199111382866201E-2</v>
      </c>
      <c r="I4763" s="4">
        <v>2.3690313332662498</v>
      </c>
      <c r="J4763" s="13">
        <v>2.99729693955197</v>
      </c>
      <c r="K4763" s="2">
        <v>3.1093481092965098</v>
      </c>
      <c r="L4763" s="2">
        <v>3.8725772769967799</v>
      </c>
      <c r="M4763" s="2">
        <v>3.1262538096985799</v>
      </c>
      <c r="N4763" s="14">
        <v>1.90746950923701</v>
      </c>
      <c r="O4763" s="3" t="s">
        <v>8570</v>
      </c>
    </row>
    <row r="4764" spans="1:15" x14ac:dyDescent="0.2">
      <c r="A4764">
        <v>4761</v>
      </c>
      <c r="B4764" t="s">
        <v>3759</v>
      </c>
      <c r="C4764">
        <v>1102.6605824850801</v>
      </c>
      <c r="D4764">
        <v>0.76948195882822401</v>
      </c>
      <c r="E4764">
        <v>8.1823252465009405E-2</v>
      </c>
      <c r="F4764">
        <v>9.4041966757222504</v>
      </c>
      <c r="G4764" s="1">
        <v>5.24291620405775E-21</v>
      </c>
      <c r="H4764" s="1">
        <v>1.01465848890294E-19</v>
      </c>
      <c r="I4764" s="4">
        <v>30.929545602434601</v>
      </c>
      <c r="J4764" s="13">
        <v>30.7238947203846</v>
      </c>
      <c r="K4764" s="2">
        <v>27.092583077168801</v>
      </c>
      <c r="L4764" s="2">
        <v>27.243147128331898</v>
      </c>
      <c r="M4764" s="2">
        <v>16.243843109894801</v>
      </c>
      <c r="N4764" s="14">
        <v>16.662533386385199</v>
      </c>
      <c r="O4764" s="3" t="s">
        <v>8570</v>
      </c>
    </row>
    <row r="4765" spans="1:15" x14ac:dyDescent="0.2">
      <c r="A4765">
        <v>4762</v>
      </c>
      <c r="B4765" t="s">
        <v>3866</v>
      </c>
      <c r="C4765">
        <v>28597.086616076602</v>
      </c>
      <c r="D4765">
        <v>0.77022249249542496</v>
      </c>
      <c r="E4765">
        <v>8.5958447182017103E-2</v>
      </c>
      <c r="F4765">
        <v>8.9604049136029396</v>
      </c>
      <c r="G4765" s="1">
        <v>3.23488299574657E-19</v>
      </c>
      <c r="H4765" s="1">
        <v>5.6822843733366597E-18</v>
      </c>
      <c r="I4765" s="4">
        <v>1869.89585983559</v>
      </c>
      <c r="J4765" s="13">
        <v>1687.64878744724</v>
      </c>
      <c r="K4765" s="2">
        <v>1701.7038940560799</v>
      </c>
      <c r="L4765" s="2">
        <v>1782.13259005797</v>
      </c>
      <c r="M4765" s="2">
        <v>1102.2146020712801</v>
      </c>
      <c r="N4765" s="14">
        <v>1067.25617564344</v>
      </c>
      <c r="O4765" s="3" t="s">
        <v>8570</v>
      </c>
    </row>
    <row r="4766" spans="1:15" x14ac:dyDescent="0.2">
      <c r="A4766">
        <v>4763</v>
      </c>
      <c r="B4766" t="s">
        <v>6820</v>
      </c>
      <c r="C4766">
        <v>9123.9468443942005</v>
      </c>
      <c r="D4766">
        <v>0.77211249865638198</v>
      </c>
      <c r="E4766">
        <v>0.22378930371170699</v>
      </c>
      <c r="F4766">
        <v>3.4501760622618698</v>
      </c>
      <c r="G4766">
        <v>5.6022106034175196E-4</v>
      </c>
      <c r="H4766">
        <v>2.0500739418428198E-3</v>
      </c>
      <c r="I4766" s="4">
        <v>2673.8264515740898</v>
      </c>
      <c r="J4766" s="13">
        <v>1957.4830535798301</v>
      </c>
      <c r="K4766" s="2">
        <v>2788.72189608602</v>
      </c>
      <c r="L4766" s="2">
        <v>2910.9800607716002</v>
      </c>
      <c r="M4766" s="2">
        <v>1698.43183195148</v>
      </c>
      <c r="N4766" s="14">
        <v>1596.2952564459199</v>
      </c>
      <c r="O4766" s="3" t="s">
        <v>8570</v>
      </c>
    </row>
    <row r="4767" spans="1:15" x14ac:dyDescent="0.2">
      <c r="A4767">
        <v>4764</v>
      </c>
      <c r="B4767" t="s">
        <v>7117</v>
      </c>
      <c r="C4767">
        <v>39605.196169026698</v>
      </c>
      <c r="D4767">
        <v>0.77234638525989796</v>
      </c>
      <c r="E4767">
        <v>0.248806635408752</v>
      </c>
      <c r="F4767">
        <v>3.1042033263745101</v>
      </c>
      <c r="G4767">
        <v>1.9079216443054099E-3</v>
      </c>
      <c r="H4767">
        <v>6.2584559892561904E-3</v>
      </c>
      <c r="I4767" s="4">
        <v>2951.5681076832302</v>
      </c>
      <c r="J4767" s="13">
        <v>2274.7161791836902</v>
      </c>
      <c r="K4767" s="2">
        <v>3513.9751842876299</v>
      </c>
      <c r="L4767" s="2">
        <v>3719.9863936653901</v>
      </c>
      <c r="M4767" s="2">
        <v>2095.7737913583401</v>
      </c>
      <c r="N4767" s="14">
        <v>1950.19651638747</v>
      </c>
      <c r="O4767" s="3" t="s">
        <v>8570</v>
      </c>
    </row>
    <row r="4768" spans="1:15" x14ac:dyDescent="0.2">
      <c r="A4768">
        <v>4765</v>
      </c>
      <c r="B4768" t="s">
        <v>7873</v>
      </c>
      <c r="C4768">
        <v>123.96404065092</v>
      </c>
      <c r="D4768">
        <v>0.772390268414201</v>
      </c>
      <c r="E4768">
        <v>0.328553287618985</v>
      </c>
      <c r="F4768">
        <v>2.3508827868127198</v>
      </c>
      <c r="G4768">
        <v>1.8728932603825198E-2</v>
      </c>
      <c r="H4768">
        <v>4.8012487435266801E-2</v>
      </c>
      <c r="I4768" s="4">
        <v>0.29788093135232102</v>
      </c>
      <c r="J4768" s="13">
        <v>1.6639468289863399</v>
      </c>
      <c r="K4768" s="2">
        <v>2.7603288901491299</v>
      </c>
      <c r="L4768" s="2">
        <v>2.6899747992431098</v>
      </c>
      <c r="M4768" s="2">
        <v>1.4855697923701201</v>
      </c>
      <c r="N4768" s="14">
        <v>1.40258120395257</v>
      </c>
      <c r="O4768" s="3" t="s">
        <v>8570</v>
      </c>
    </row>
    <row r="4769" spans="1:15" x14ac:dyDescent="0.2">
      <c r="A4769">
        <v>4766</v>
      </c>
      <c r="B4769" t="s">
        <v>6301</v>
      </c>
      <c r="C4769">
        <v>598.95595849090205</v>
      </c>
      <c r="D4769">
        <v>0.77241596987303496</v>
      </c>
      <c r="E4769">
        <v>0.186514262140592</v>
      </c>
      <c r="F4769">
        <v>4.1413238913107797</v>
      </c>
      <c r="G4769" s="1">
        <v>3.45306945743341E-5</v>
      </c>
      <c r="H4769">
        <v>1.5847017721144901E-4</v>
      </c>
      <c r="I4769" s="4">
        <v>14.4218714047676</v>
      </c>
      <c r="J4769" s="13">
        <v>14.060642021499399</v>
      </c>
      <c r="K4769" s="2">
        <v>16.149509734059599</v>
      </c>
      <c r="L4769" s="2">
        <v>17.4564866410742</v>
      </c>
      <c r="M4769" s="2">
        <v>11.4898644484354</v>
      </c>
      <c r="N4769" s="14">
        <v>9.3440942751471905</v>
      </c>
      <c r="O4769" s="3" t="s">
        <v>8570</v>
      </c>
    </row>
    <row r="4770" spans="1:15" x14ac:dyDescent="0.2">
      <c r="A4770">
        <v>4767</v>
      </c>
      <c r="B4770" t="s">
        <v>6830</v>
      </c>
      <c r="C4770">
        <v>157.633398928074</v>
      </c>
      <c r="D4770">
        <v>0.77253879357171895</v>
      </c>
      <c r="E4770">
        <v>0.224930922496129</v>
      </c>
      <c r="F4770">
        <v>3.4345601974091098</v>
      </c>
      <c r="G4770">
        <v>5.9351623125756495E-4</v>
      </c>
      <c r="H4770">
        <v>2.1621646216065699E-3</v>
      </c>
      <c r="I4770" s="4">
        <v>11.9814318327048</v>
      </c>
      <c r="J4770" s="13">
        <v>9.8111255009716096</v>
      </c>
      <c r="K4770" s="2">
        <v>9.6533806454438391</v>
      </c>
      <c r="L4770" s="2">
        <v>8.6640879911281292</v>
      </c>
      <c r="M4770" s="2">
        <v>5.0843608592504399</v>
      </c>
      <c r="N4770" s="14">
        <v>5.9085278816897402</v>
      </c>
      <c r="O4770" s="3" t="s">
        <v>8570</v>
      </c>
    </row>
    <row r="4771" spans="1:15" x14ac:dyDescent="0.2">
      <c r="A4771">
        <v>4768</v>
      </c>
      <c r="B4771" t="s">
        <v>3942</v>
      </c>
      <c r="C4771">
        <v>1249.8746904827401</v>
      </c>
      <c r="D4771">
        <v>0.77295351093130804</v>
      </c>
      <c r="E4771">
        <v>8.8727483380526301E-2</v>
      </c>
      <c r="F4771">
        <v>8.7115455266136106</v>
      </c>
      <c r="G4771" s="1">
        <v>2.9975935400194902E-18</v>
      </c>
      <c r="H4771" s="1">
        <v>4.9210662390636897E-17</v>
      </c>
      <c r="I4771" s="4">
        <v>49.693137543511902</v>
      </c>
      <c r="J4771" s="13">
        <v>47.936436075797502</v>
      </c>
      <c r="K4771" s="2">
        <v>47.836354063110598</v>
      </c>
      <c r="L4771" s="2">
        <v>42.375470229093203</v>
      </c>
      <c r="M4771" s="2">
        <v>24.382506802761899</v>
      </c>
      <c r="N4771" s="14">
        <v>27.953686665019401</v>
      </c>
      <c r="O4771" s="3" t="s">
        <v>8570</v>
      </c>
    </row>
    <row r="4772" spans="1:15" x14ac:dyDescent="0.2">
      <c r="A4772">
        <v>4769</v>
      </c>
      <c r="B4772" t="s">
        <v>3480</v>
      </c>
      <c r="C4772">
        <v>2697.42851721937</v>
      </c>
      <c r="D4772">
        <v>0.77312937584695796</v>
      </c>
      <c r="E4772">
        <v>7.3021574351392796E-2</v>
      </c>
      <c r="F4772">
        <v>10.587684293501001</v>
      </c>
      <c r="G4772" s="1">
        <v>3.3989626280490902E-26</v>
      </c>
      <c r="H4772" s="1">
        <v>8.9946895807046905E-25</v>
      </c>
      <c r="I4772" s="4">
        <v>113.42442223144801</v>
      </c>
      <c r="J4772" s="13">
        <v>123.143207503149</v>
      </c>
      <c r="K4772" s="2">
        <v>105.567634532347</v>
      </c>
      <c r="L4772" s="2">
        <v>105.769162159141</v>
      </c>
      <c r="M4772" s="2">
        <v>69.742087103431004</v>
      </c>
      <c r="N4772" s="14">
        <v>68.109346480041495</v>
      </c>
      <c r="O4772" s="3" t="s">
        <v>8570</v>
      </c>
    </row>
    <row r="4773" spans="1:15" x14ac:dyDescent="0.2">
      <c r="A4773">
        <v>4770</v>
      </c>
      <c r="B4773" t="s">
        <v>5316</v>
      </c>
      <c r="C4773">
        <v>920.460386140065</v>
      </c>
      <c r="D4773">
        <v>0.77385386862160599</v>
      </c>
      <c r="E4773">
        <v>0.138203074556559</v>
      </c>
      <c r="F4773">
        <v>5.5993969099790801</v>
      </c>
      <c r="G4773" s="1">
        <v>2.1509880117264098E-8</v>
      </c>
      <c r="H4773" s="1">
        <v>1.5240964532447901E-7</v>
      </c>
      <c r="I4773" s="4">
        <v>8.0846539211574395</v>
      </c>
      <c r="J4773" s="13">
        <v>7.2886504054750096</v>
      </c>
      <c r="K4773" s="2">
        <v>8.4541926791731505</v>
      </c>
      <c r="L4773" s="2">
        <v>10.241504805058399</v>
      </c>
      <c r="M4773" s="2">
        <v>4.6356548434905598</v>
      </c>
      <c r="N4773" s="14">
        <v>3.82701982811311</v>
      </c>
      <c r="O4773" s="3" t="s">
        <v>8570</v>
      </c>
    </row>
    <row r="4774" spans="1:15" x14ac:dyDescent="0.2">
      <c r="A4774">
        <v>4771</v>
      </c>
      <c r="B4774" t="s">
        <v>5704</v>
      </c>
      <c r="C4774">
        <v>794.85855559331605</v>
      </c>
      <c r="D4774">
        <v>0.77426450797081803</v>
      </c>
      <c r="E4774">
        <v>0.154382017793257</v>
      </c>
      <c r="F4774">
        <v>5.0152506039121896</v>
      </c>
      <c r="G4774" s="1">
        <v>5.2964385621144201E-7</v>
      </c>
      <c r="H4774" s="1">
        <v>3.1435176312344699E-6</v>
      </c>
      <c r="I4774" s="4">
        <v>31.750747138346401</v>
      </c>
      <c r="J4774" s="13">
        <v>23.440385203918101</v>
      </c>
      <c r="K4774" s="2">
        <v>26.589386066981302</v>
      </c>
      <c r="L4774" s="2">
        <v>27.476830131191399</v>
      </c>
      <c r="M4774" s="2">
        <v>15.913829488292199</v>
      </c>
      <c r="N4774" s="14">
        <v>16.440889858759299</v>
      </c>
      <c r="O4774" s="3" t="s">
        <v>8570</v>
      </c>
    </row>
    <row r="4775" spans="1:15" x14ac:dyDescent="0.2">
      <c r="A4775">
        <v>4772</v>
      </c>
      <c r="B4775" t="s">
        <v>4412</v>
      </c>
      <c r="C4775">
        <v>5470.1910256180199</v>
      </c>
      <c r="D4775">
        <v>0.77448815208899002</v>
      </c>
      <c r="E4775">
        <v>0.105514220950763</v>
      </c>
      <c r="F4775">
        <v>7.3401305066773501</v>
      </c>
      <c r="G4775" s="1">
        <v>2.1338568031786001E-13</v>
      </c>
      <c r="H4775" s="1">
        <v>2.4976383524127999E-12</v>
      </c>
      <c r="I4775" s="4">
        <v>470.08034835861901</v>
      </c>
      <c r="J4775" s="13">
        <v>480.36874713848403</v>
      </c>
      <c r="K4775" s="2">
        <v>504.39155847795502</v>
      </c>
      <c r="L4775" s="2">
        <v>514.50042292340095</v>
      </c>
      <c r="M4775" s="2">
        <v>310.90556443012298</v>
      </c>
      <c r="N4775" s="14">
        <v>319.18203664500601</v>
      </c>
      <c r="O4775" s="3" t="s">
        <v>8570</v>
      </c>
    </row>
    <row r="4776" spans="1:15" x14ac:dyDescent="0.2">
      <c r="A4776">
        <v>4773</v>
      </c>
      <c r="B4776" t="s">
        <v>6919</v>
      </c>
      <c r="C4776">
        <v>163.64594560164099</v>
      </c>
      <c r="D4776">
        <v>0.77598496678985596</v>
      </c>
      <c r="E4776">
        <v>0.23234405782050799</v>
      </c>
      <c r="F4776">
        <v>3.3398098237111999</v>
      </c>
      <c r="G4776">
        <v>8.3835778618565203E-4</v>
      </c>
      <c r="H4776">
        <v>2.9589241319912898E-3</v>
      </c>
      <c r="I4776" s="4">
        <v>5.5864849826784804</v>
      </c>
      <c r="J4776" s="13">
        <v>7.5466975688583302</v>
      </c>
      <c r="K4776" s="2">
        <v>8.4547351715839003</v>
      </c>
      <c r="L4776" s="2">
        <v>5.8363835354004596</v>
      </c>
      <c r="M4776" s="2">
        <v>6.7383508740754099</v>
      </c>
      <c r="N4776" s="14">
        <v>4.3786089541721704</v>
      </c>
      <c r="O4776" s="3" t="s">
        <v>8570</v>
      </c>
    </row>
    <row r="4777" spans="1:15" x14ac:dyDescent="0.2">
      <c r="A4777">
        <v>4774</v>
      </c>
      <c r="B4777" t="s">
        <v>7242</v>
      </c>
      <c r="C4777">
        <v>85.270822791415796</v>
      </c>
      <c r="D4777">
        <v>0.776098317786309</v>
      </c>
      <c r="E4777">
        <v>0.26091515783907898</v>
      </c>
      <c r="F4777">
        <v>2.9745236889034001</v>
      </c>
      <c r="G4777">
        <v>2.9344379756291502E-3</v>
      </c>
      <c r="H4777">
        <v>9.2087943999313408E-3</v>
      </c>
      <c r="I4777" s="4">
        <v>5.0492211369051301</v>
      </c>
      <c r="J4777" s="13">
        <v>5.5636686439398897</v>
      </c>
      <c r="K4777" s="2">
        <v>5.2123996094297</v>
      </c>
      <c r="L4777" s="2">
        <v>4.7801684750121698</v>
      </c>
      <c r="M4777" s="2">
        <v>3.4819193145109599</v>
      </c>
      <c r="N4777" s="14">
        <v>2.8869072968880301</v>
      </c>
      <c r="O4777" s="3" t="s">
        <v>8570</v>
      </c>
    </row>
    <row r="4778" spans="1:15" x14ac:dyDescent="0.2">
      <c r="A4778">
        <v>4775</v>
      </c>
      <c r="B4778" t="s">
        <v>4113</v>
      </c>
      <c r="C4778">
        <v>1742.10690880383</v>
      </c>
      <c r="D4778">
        <v>0.77713707769892404</v>
      </c>
      <c r="E4778">
        <v>9.49241224268733E-2</v>
      </c>
      <c r="F4778">
        <v>8.1869292844672596</v>
      </c>
      <c r="G4778" s="1">
        <v>2.67975519569121E-16</v>
      </c>
      <c r="H4778" s="1">
        <v>3.8445091334294797E-15</v>
      </c>
      <c r="I4778" s="4">
        <v>34.460327016111997</v>
      </c>
      <c r="J4778" s="13">
        <v>44.093541608366799</v>
      </c>
      <c r="K4778" s="2">
        <v>40.335201703722603</v>
      </c>
      <c r="L4778" s="2">
        <v>41.350758250062498</v>
      </c>
      <c r="M4778" s="2">
        <v>19.573393290850699</v>
      </c>
      <c r="N4778" s="14">
        <v>23.172789937070501</v>
      </c>
      <c r="O4778" s="3" t="s">
        <v>8570</v>
      </c>
    </row>
    <row r="4779" spans="1:15" x14ac:dyDescent="0.2">
      <c r="A4779">
        <v>4776</v>
      </c>
      <c r="B4779" t="s">
        <v>4545</v>
      </c>
      <c r="C4779">
        <v>697.50622769571999</v>
      </c>
      <c r="D4779">
        <v>0.77740950280680299</v>
      </c>
      <c r="E4779">
        <v>0.110916304285401</v>
      </c>
      <c r="F4779">
        <v>7.0089740892054504</v>
      </c>
      <c r="G4779" s="1">
        <v>2.4007190443348801E-12</v>
      </c>
      <c r="H4779" s="1">
        <v>2.56575530524043E-11</v>
      </c>
      <c r="I4779" s="4">
        <v>7.1997999938612498</v>
      </c>
      <c r="J4779" s="13">
        <v>7.9408029945795597</v>
      </c>
      <c r="K4779" s="2">
        <v>5.7335267921563204</v>
      </c>
      <c r="L4779" s="2">
        <v>6.0258096942396397</v>
      </c>
      <c r="M4779" s="2">
        <v>3.3303018641031898</v>
      </c>
      <c r="N4779" s="14">
        <v>5.0677530878300603</v>
      </c>
      <c r="O4779" s="3" t="s">
        <v>8570</v>
      </c>
    </row>
    <row r="4780" spans="1:15" x14ac:dyDescent="0.2">
      <c r="A4780">
        <v>4777</v>
      </c>
      <c r="B4780" t="s">
        <v>4222</v>
      </c>
      <c r="C4780">
        <v>1989.77463871297</v>
      </c>
      <c r="D4780">
        <v>0.77768274131078197</v>
      </c>
      <c r="E4780">
        <v>9.8829275694598206E-2</v>
      </c>
      <c r="F4780">
        <v>7.8689511366447098</v>
      </c>
      <c r="G4780" s="1">
        <v>3.5762681058153796E-15</v>
      </c>
      <c r="H4780" s="1">
        <v>4.7734552250099398E-14</v>
      </c>
      <c r="I4780" s="4">
        <v>63.726903660095203</v>
      </c>
      <c r="J4780" s="13">
        <v>55.481460799759901</v>
      </c>
      <c r="K4780" s="2">
        <v>56.520108421018101</v>
      </c>
      <c r="L4780" s="2">
        <v>56.841337523574701</v>
      </c>
      <c r="M4780" s="2">
        <v>30.6230705064823</v>
      </c>
      <c r="N4780" s="14">
        <v>29.3441637506672</v>
      </c>
      <c r="O4780" s="3" t="s">
        <v>8570</v>
      </c>
    </row>
    <row r="4781" spans="1:15" x14ac:dyDescent="0.2">
      <c r="A4781">
        <v>4778</v>
      </c>
      <c r="B4781" t="s">
        <v>7409</v>
      </c>
      <c r="C4781">
        <v>78.056389195887704</v>
      </c>
      <c r="D4781">
        <v>0.77782021976573201</v>
      </c>
      <c r="E4781">
        <v>0.27810911672100302</v>
      </c>
      <c r="F4781">
        <v>2.7968166917233201</v>
      </c>
      <c r="G4781">
        <v>5.1608804793828204E-3</v>
      </c>
      <c r="H4781">
        <v>1.53190436663075E-2</v>
      </c>
      <c r="I4781" s="4">
        <v>1.5846648688354099</v>
      </c>
      <c r="J4781" s="13">
        <v>1.9203132203407001</v>
      </c>
      <c r="K4781" s="2">
        <v>2.1041838363457699</v>
      </c>
      <c r="L4781" s="2">
        <v>2.0698884737151699</v>
      </c>
      <c r="M4781" s="2">
        <v>1.4001667173724299</v>
      </c>
      <c r="N4781" s="14">
        <v>1.14588822079679</v>
      </c>
      <c r="O4781" s="3" t="s">
        <v>8570</v>
      </c>
    </row>
    <row r="4782" spans="1:15" x14ac:dyDescent="0.2">
      <c r="A4782">
        <v>4779</v>
      </c>
      <c r="B4782" t="s">
        <v>3477</v>
      </c>
      <c r="C4782">
        <v>1727.32667446241</v>
      </c>
      <c r="D4782">
        <v>0.77914460227288396</v>
      </c>
      <c r="E4782">
        <v>7.3484092146518895E-2</v>
      </c>
      <c r="F4782">
        <v>10.6029016554952</v>
      </c>
      <c r="G4782" s="1">
        <v>2.8887565389047101E-26</v>
      </c>
      <c r="H4782" s="1">
        <v>7.67791121137271E-25</v>
      </c>
      <c r="I4782" s="4">
        <v>22.757695906038698</v>
      </c>
      <c r="J4782" s="13">
        <v>28.329717347991799</v>
      </c>
      <c r="K4782" s="2">
        <v>25.12764265134</v>
      </c>
      <c r="L4782" s="2">
        <v>25.182835725661601</v>
      </c>
      <c r="M4782" s="2">
        <v>14.8884791782943</v>
      </c>
      <c r="N4782" s="14">
        <v>14.3916208461072</v>
      </c>
      <c r="O4782" s="3" t="s">
        <v>8570</v>
      </c>
    </row>
    <row r="4783" spans="1:15" x14ac:dyDescent="0.2">
      <c r="A4783">
        <v>4780</v>
      </c>
      <c r="B4783" t="s">
        <v>5362</v>
      </c>
      <c r="C4783">
        <v>550.51691716018399</v>
      </c>
      <c r="D4783">
        <v>0.77944209626512395</v>
      </c>
      <c r="E4783">
        <v>0.141060673325448</v>
      </c>
      <c r="F4783">
        <v>5.5255804320941797</v>
      </c>
      <c r="G4783" s="1">
        <v>3.2839808426753701E-8</v>
      </c>
      <c r="H4783" s="1">
        <v>2.28172938344106E-7</v>
      </c>
      <c r="I4783" s="4">
        <v>14.2629111677289</v>
      </c>
      <c r="J4783" s="13">
        <v>16.900949400503201</v>
      </c>
      <c r="K4783" s="2">
        <v>17.0174285092336</v>
      </c>
      <c r="L4783" s="2">
        <v>18.576224077985199</v>
      </c>
      <c r="M4783" s="2">
        <v>11.152830524633</v>
      </c>
      <c r="N4783" s="14">
        <v>11.9826965382846</v>
      </c>
      <c r="O4783" s="3" t="s">
        <v>8570</v>
      </c>
    </row>
    <row r="4784" spans="1:15" x14ac:dyDescent="0.2">
      <c r="A4784">
        <v>4781</v>
      </c>
      <c r="B4784" t="s">
        <v>6200</v>
      </c>
      <c r="C4784">
        <v>531.069362193605</v>
      </c>
      <c r="D4784">
        <v>0.77958641322421995</v>
      </c>
      <c r="E4784">
        <v>0.18237630281098499</v>
      </c>
      <c r="F4784">
        <v>4.2746036694920004</v>
      </c>
      <c r="G4784" s="1">
        <v>1.9147759633401E-5</v>
      </c>
      <c r="H4784" s="1">
        <v>9.1424074531237706E-5</v>
      </c>
      <c r="I4784" s="4">
        <v>24.949653008253598</v>
      </c>
      <c r="J4784" s="13">
        <v>22.062011217541102</v>
      </c>
      <c r="K4784" s="2">
        <v>28.208542231599701</v>
      </c>
      <c r="L4784" s="2">
        <v>32.462374566440303</v>
      </c>
      <c r="M4784" s="2">
        <v>15.723875709479699</v>
      </c>
      <c r="N4784" s="14">
        <v>17.474283190821701</v>
      </c>
      <c r="O4784" s="3" t="s">
        <v>8570</v>
      </c>
    </row>
    <row r="4785" spans="1:15" x14ac:dyDescent="0.2">
      <c r="A4785">
        <v>4782</v>
      </c>
      <c r="B4785" t="s">
        <v>4554</v>
      </c>
      <c r="C4785">
        <v>514.84826258744397</v>
      </c>
      <c r="D4785">
        <v>0.78077096739989205</v>
      </c>
      <c r="E4785">
        <v>0.111566407559911</v>
      </c>
      <c r="F4785">
        <v>6.9982621514511196</v>
      </c>
      <c r="G4785" s="1">
        <v>2.59156849383075E-12</v>
      </c>
      <c r="H4785" s="1">
        <v>2.7564144408389399E-11</v>
      </c>
      <c r="I4785" s="4">
        <v>8.1458729679194999</v>
      </c>
      <c r="J4785" s="13">
        <v>7.7311546577180099</v>
      </c>
      <c r="K4785" s="2">
        <v>7.0071796748389996</v>
      </c>
      <c r="L4785" s="2">
        <v>6.8924836904121696</v>
      </c>
      <c r="M4785" s="2">
        <v>4.7144400268636897</v>
      </c>
      <c r="N4785" s="14">
        <v>4.5031960341075701</v>
      </c>
      <c r="O4785" s="3" t="s">
        <v>8570</v>
      </c>
    </row>
    <row r="4786" spans="1:15" x14ac:dyDescent="0.2">
      <c r="A4786">
        <v>4783</v>
      </c>
      <c r="B4786" t="s">
        <v>5108</v>
      </c>
      <c r="C4786">
        <v>1149.1083684697301</v>
      </c>
      <c r="D4786">
        <v>0.78103097609817096</v>
      </c>
      <c r="E4786">
        <v>0.13114450660256999</v>
      </c>
      <c r="F4786">
        <v>5.9554989860540903</v>
      </c>
      <c r="G4786" s="1">
        <v>2.5927950718324E-9</v>
      </c>
      <c r="H4786" s="1">
        <v>2.0375787223638402E-8</v>
      </c>
      <c r="I4786" s="4">
        <v>6.0574404027585302</v>
      </c>
      <c r="J4786" s="13">
        <v>6.3938581073732497</v>
      </c>
      <c r="K4786" s="2">
        <v>5.9417391343551103</v>
      </c>
      <c r="L4786" s="2">
        <v>6.4788935473773197</v>
      </c>
      <c r="M4786" s="2">
        <v>4.0440597961901501</v>
      </c>
      <c r="N4786" s="14">
        <v>3.9029987362472802</v>
      </c>
      <c r="O4786" s="3" t="s">
        <v>8570</v>
      </c>
    </row>
    <row r="4787" spans="1:15" x14ac:dyDescent="0.2">
      <c r="A4787">
        <v>4784</v>
      </c>
      <c r="B4787" t="s">
        <v>4450</v>
      </c>
      <c r="C4787">
        <v>3127.3520032860802</v>
      </c>
      <c r="D4787">
        <v>0.78158396730324398</v>
      </c>
      <c r="E4787">
        <v>0.10782964908789799</v>
      </c>
      <c r="F4787">
        <v>7.2483215322914596</v>
      </c>
      <c r="G4787" s="1">
        <v>4.2196795445753798E-13</v>
      </c>
      <c r="H4787" s="1">
        <v>4.8118181823059598E-12</v>
      </c>
      <c r="I4787" s="4">
        <v>801.46802192251005</v>
      </c>
      <c r="J4787" s="13">
        <v>529.98236628344102</v>
      </c>
      <c r="K4787" s="2">
        <v>551.47890298182597</v>
      </c>
      <c r="L4787" s="2">
        <v>554.70922728551102</v>
      </c>
      <c r="M4787" s="2">
        <v>338.44436437233401</v>
      </c>
      <c r="N4787" s="14">
        <v>353.11298361160101</v>
      </c>
      <c r="O4787" s="3" t="s">
        <v>8570</v>
      </c>
    </row>
    <row r="4788" spans="1:15" x14ac:dyDescent="0.2">
      <c r="A4788">
        <v>4785</v>
      </c>
      <c r="B4788" t="s">
        <v>3089</v>
      </c>
      <c r="C4788">
        <v>16576.493338440599</v>
      </c>
      <c r="D4788">
        <v>0.78195990278302496</v>
      </c>
      <c r="E4788">
        <v>5.5077922890707703E-2</v>
      </c>
      <c r="F4788">
        <v>14.1973382753501</v>
      </c>
      <c r="G4788" s="1">
        <v>9.5158635808423E-46</v>
      </c>
      <c r="H4788" s="1">
        <v>5.1368783755917201E-44</v>
      </c>
      <c r="I4788" s="4">
        <v>490.40939740510498</v>
      </c>
      <c r="J4788" s="13">
        <v>431.65544304682601</v>
      </c>
      <c r="K4788" s="2">
        <v>437.88329721938999</v>
      </c>
      <c r="L4788" s="2">
        <v>465.30151866111203</v>
      </c>
      <c r="M4788" s="2">
        <v>282.28652897490798</v>
      </c>
      <c r="N4788" s="14">
        <v>265.98384399729002</v>
      </c>
      <c r="O4788" s="3" t="s">
        <v>8570</v>
      </c>
    </row>
    <row r="4789" spans="1:15" x14ac:dyDescent="0.2">
      <c r="A4789">
        <v>4786</v>
      </c>
      <c r="B4789" t="s">
        <v>3397</v>
      </c>
      <c r="C4789">
        <v>10401.816903978101</v>
      </c>
      <c r="D4789">
        <v>0.78198167327357404</v>
      </c>
      <c r="E4789">
        <v>7.0182521414204405E-2</v>
      </c>
      <c r="F4789">
        <v>11.1421142688571</v>
      </c>
      <c r="G4789" s="1">
        <v>7.8239556813121704E-29</v>
      </c>
      <c r="H4789" s="1">
        <v>2.32012210739618E-27</v>
      </c>
      <c r="I4789" s="4">
        <v>450.15591289386401</v>
      </c>
      <c r="J4789" s="13">
        <v>473.43277295478401</v>
      </c>
      <c r="K4789" s="2">
        <v>388.42012422354401</v>
      </c>
      <c r="L4789" s="2">
        <v>429.96931388120402</v>
      </c>
      <c r="M4789" s="2">
        <v>270.31352423845902</v>
      </c>
      <c r="N4789" s="14">
        <v>264.52576606176802</v>
      </c>
      <c r="O4789" s="3" t="s">
        <v>8570</v>
      </c>
    </row>
    <row r="4790" spans="1:15" x14ac:dyDescent="0.2">
      <c r="A4790">
        <v>4787</v>
      </c>
      <c r="B4790" t="s">
        <v>5807</v>
      </c>
      <c r="C4790">
        <v>2130.2678115316799</v>
      </c>
      <c r="D4790">
        <v>0.78199469528818299</v>
      </c>
      <c r="E4790">
        <v>0.160933310864812</v>
      </c>
      <c r="F4790">
        <v>4.8591226458087204</v>
      </c>
      <c r="G4790" s="1">
        <v>1.17907079896381E-6</v>
      </c>
      <c r="H4790" s="1">
        <v>6.6850623361837099E-6</v>
      </c>
      <c r="I4790" s="4">
        <v>450.20690606600698</v>
      </c>
      <c r="J4790" s="13">
        <v>318.81549220428599</v>
      </c>
      <c r="K4790" s="2">
        <v>383.91506360120701</v>
      </c>
      <c r="L4790" s="2">
        <v>375.14666983836202</v>
      </c>
      <c r="M4790" s="2">
        <v>237.46839765862401</v>
      </c>
      <c r="N4790" s="14">
        <v>219.38914576661401</v>
      </c>
      <c r="O4790" s="3" t="s">
        <v>8570</v>
      </c>
    </row>
    <row r="4791" spans="1:15" x14ac:dyDescent="0.2">
      <c r="A4791">
        <v>4788</v>
      </c>
      <c r="B4791" t="s">
        <v>5474</v>
      </c>
      <c r="C4791">
        <v>470.55003519720299</v>
      </c>
      <c r="D4791">
        <v>0.78306221555159095</v>
      </c>
      <c r="E4791">
        <v>0.14683013933314301</v>
      </c>
      <c r="F4791">
        <v>5.33311634183565</v>
      </c>
      <c r="G4791" s="1">
        <v>9.6541413018495606E-8</v>
      </c>
      <c r="H4791" s="1">
        <v>6.3301837903266697E-7</v>
      </c>
      <c r="I4791" s="4">
        <v>4.9840236537291798</v>
      </c>
      <c r="J4791" s="13">
        <v>4.4211691889112696</v>
      </c>
      <c r="K4791" s="2">
        <v>4.6228810077268099</v>
      </c>
      <c r="L4791" s="2">
        <v>4.52646170145636</v>
      </c>
      <c r="M4791" s="2">
        <v>2.6263255667472798</v>
      </c>
      <c r="N4791" s="14">
        <v>2.9681208480953898</v>
      </c>
      <c r="O4791" s="3" t="s">
        <v>8570</v>
      </c>
    </row>
    <row r="4792" spans="1:15" x14ac:dyDescent="0.2">
      <c r="A4792">
        <v>4789</v>
      </c>
      <c r="B4792" t="s">
        <v>4417</v>
      </c>
      <c r="C4792">
        <v>772.33857461042101</v>
      </c>
      <c r="D4792">
        <v>0.783624601334724</v>
      </c>
      <c r="E4792">
        <v>0.106876973695232</v>
      </c>
      <c r="F4792">
        <v>7.3320246096160302</v>
      </c>
      <c r="G4792" s="1">
        <v>2.2670145261635901E-13</v>
      </c>
      <c r="H4792" s="1">
        <v>2.64459682098605E-12</v>
      </c>
      <c r="I4792" s="4">
        <v>19.2968790961155</v>
      </c>
      <c r="J4792" s="13">
        <v>15.9268626800015</v>
      </c>
      <c r="K4792" s="2">
        <v>15.1106015509238</v>
      </c>
      <c r="L4792" s="2">
        <v>15.6472919979983</v>
      </c>
      <c r="M4792" s="2">
        <v>9.9242190391895306</v>
      </c>
      <c r="N4792" s="14">
        <v>8.4826864593618403</v>
      </c>
      <c r="O4792" s="3" t="s">
        <v>8570</v>
      </c>
    </row>
    <row r="4793" spans="1:15" x14ac:dyDescent="0.2">
      <c r="A4793">
        <v>4790</v>
      </c>
      <c r="B4793" t="s">
        <v>7208</v>
      </c>
      <c r="C4793">
        <v>20851.844710671801</v>
      </c>
      <c r="D4793">
        <v>0.78363684501999797</v>
      </c>
      <c r="E4793">
        <v>0.26018480748803002</v>
      </c>
      <c r="F4793">
        <v>3.0118470505086998</v>
      </c>
      <c r="G4793">
        <v>2.5966339431635699E-3</v>
      </c>
      <c r="H4793">
        <v>8.2497259533159794E-3</v>
      </c>
      <c r="I4793" s="4">
        <v>1827.2948483784301</v>
      </c>
      <c r="J4793" s="13">
        <v>1415.8043301790301</v>
      </c>
      <c r="K4793" s="2">
        <v>2314.56066562551</v>
      </c>
      <c r="L4793" s="2">
        <v>2348.2460549633502</v>
      </c>
      <c r="M4793" s="2">
        <v>1332.9755330017599</v>
      </c>
      <c r="N4793" s="14">
        <v>1220.0175292393801</v>
      </c>
      <c r="O4793" s="3" t="s">
        <v>8570</v>
      </c>
    </row>
    <row r="4794" spans="1:15" x14ac:dyDescent="0.2">
      <c r="A4794">
        <v>4791</v>
      </c>
      <c r="B4794" t="s">
        <v>5429</v>
      </c>
      <c r="C4794">
        <v>577.417066474786</v>
      </c>
      <c r="D4794">
        <v>0.78484411797093201</v>
      </c>
      <c r="E4794">
        <v>0.145007741277381</v>
      </c>
      <c r="F4794">
        <v>5.4124290955585996</v>
      </c>
      <c r="G4794" s="1">
        <v>6.2175477480579901E-8</v>
      </c>
      <c r="H4794" s="1">
        <v>4.1700390488765799E-7</v>
      </c>
      <c r="I4794" s="4">
        <v>25.8082716769242</v>
      </c>
      <c r="J4794" s="13">
        <v>32.958605038304299</v>
      </c>
      <c r="K4794" s="2">
        <v>34.413674918358197</v>
      </c>
      <c r="L4794" s="2">
        <v>33.975877346864102</v>
      </c>
      <c r="M4794" s="2">
        <v>21.770375054553</v>
      </c>
      <c r="N4794" s="14">
        <v>19.9038532854936</v>
      </c>
      <c r="O4794" s="3" t="s">
        <v>8570</v>
      </c>
    </row>
    <row r="4795" spans="1:15" x14ac:dyDescent="0.2">
      <c r="A4795">
        <v>4792</v>
      </c>
      <c r="B4795" t="s">
        <v>7708</v>
      </c>
      <c r="C4795">
        <v>73.449906980728599</v>
      </c>
      <c r="D4795">
        <v>0.78508212081879403</v>
      </c>
      <c r="E4795">
        <v>0.31621665586500802</v>
      </c>
      <c r="F4795">
        <v>2.4827348789430701</v>
      </c>
      <c r="G4795">
        <v>1.30378083158765E-2</v>
      </c>
      <c r="H4795">
        <v>3.5050627347430301E-2</v>
      </c>
      <c r="I4795" s="4">
        <v>0.54492954690166195</v>
      </c>
      <c r="J4795" s="13">
        <v>0.86113842939362395</v>
      </c>
      <c r="K4795" s="2">
        <v>1.1042565032118401</v>
      </c>
      <c r="L4795" s="2">
        <v>1.1119596685040101</v>
      </c>
      <c r="M4795" s="2">
        <v>0.60192871754627997</v>
      </c>
      <c r="N4795" s="14">
        <v>0.66020701087975497</v>
      </c>
      <c r="O4795" s="3" t="s">
        <v>8570</v>
      </c>
    </row>
    <row r="4796" spans="1:15" x14ac:dyDescent="0.2">
      <c r="A4796">
        <v>4793</v>
      </c>
      <c r="B4796" t="s">
        <v>4528</v>
      </c>
      <c r="C4796">
        <v>523.56031794837304</v>
      </c>
      <c r="D4796">
        <v>0.78514052619103203</v>
      </c>
      <c r="E4796">
        <v>0.111179940639592</v>
      </c>
      <c r="F4796">
        <v>7.0618901366047</v>
      </c>
      <c r="G4796" s="1">
        <v>1.6425283328757299E-12</v>
      </c>
      <c r="H4796" s="1">
        <v>1.7749220946379299E-11</v>
      </c>
      <c r="I4796" s="4">
        <v>11.542967775466</v>
      </c>
      <c r="J4796" s="13">
        <v>15.1015384184292</v>
      </c>
      <c r="K4796" s="2">
        <v>13.3980113318358</v>
      </c>
      <c r="L4796" s="2">
        <v>14.4884219310461</v>
      </c>
      <c r="M4796" s="2">
        <v>8.5904649027359596</v>
      </c>
      <c r="N4796" s="14">
        <v>9.9554514535680507</v>
      </c>
      <c r="O4796" s="3" t="s">
        <v>8570</v>
      </c>
    </row>
    <row r="4797" spans="1:15" x14ac:dyDescent="0.2">
      <c r="A4797">
        <v>4794</v>
      </c>
      <c r="B4797" t="s">
        <v>6458</v>
      </c>
      <c r="C4797">
        <v>6921.9812984063701</v>
      </c>
      <c r="D4797">
        <v>0.78569185356433602</v>
      </c>
      <c r="E4797">
        <v>0.200052842607816</v>
      </c>
      <c r="F4797">
        <v>3.9274215918271498</v>
      </c>
      <c r="G4797" s="1">
        <v>8.5861398932545604E-5</v>
      </c>
      <c r="H4797">
        <v>3.6660498393752301E-4</v>
      </c>
      <c r="I4797" s="4">
        <v>1794.0089658306799</v>
      </c>
      <c r="J4797" s="13">
        <v>1305.1171606227499</v>
      </c>
      <c r="K4797" s="2">
        <v>1741.30676877169</v>
      </c>
      <c r="L4797" s="2">
        <v>1807.9694421025999</v>
      </c>
      <c r="M4797" s="2">
        <v>1042.2138957413399</v>
      </c>
      <c r="N4797" s="14">
        <v>1022.3075268563</v>
      </c>
      <c r="O4797" s="3" t="s">
        <v>8570</v>
      </c>
    </row>
    <row r="4798" spans="1:15" x14ac:dyDescent="0.2">
      <c r="A4798">
        <v>4795</v>
      </c>
      <c r="B4798" t="s">
        <v>6053</v>
      </c>
      <c r="C4798">
        <v>268.95307371101899</v>
      </c>
      <c r="D4798">
        <v>0.78575130979454499</v>
      </c>
      <c r="E4798">
        <v>0.175710582953061</v>
      </c>
      <c r="F4798">
        <v>4.4718496552051601</v>
      </c>
      <c r="G4798" s="1">
        <v>7.7545939690246392E-6</v>
      </c>
      <c r="H4798" s="1">
        <v>3.9233862171627998E-5</v>
      </c>
      <c r="I4798" s="4">
        <v>5.9642905711643603</v>
      </c>
      <c r="J4798" s="13">
        <v>6.6268282859083296</v>
      </c>
      <c r="K4798" s="2">
        <v>6.9928605510491302</v>
      </c>
      <c r="L4798" s="2">
        <v>7.8712307792768303</v>
      </c>
      <c r="M4798" s="2">
        <v>4.3278660751760603</v>
      </c>
      <c r="N4798" s="14">
        <v>4.5176428162664104</v>
      </c>
      <c r="O4798" s="3" t="s">
        <v>8570</v>
      </c>
    </row>
    <row r="4799" spans="1:15" x14ac:dyDescent="0.2">
      <c r="A4799">
        <v>4796</v>
      </c>
      <c r="B4799" t="s">
        <v>5215</v>
      </c>
      <c r="C4799">
        <v>459.53897659861201</v>
      </c>
      <c r="D4799">
        <v>0.78658423562841895</v>
      </c>
      <c r="E4799">
        <v>0.13649839451936299</v>
      </c>
      <c r="F4799">
        <v>5.7625896509488701</v>
      </c>
      <c r="G4799" s="1">
        <v>8.2833017641771807E-9</v>
      </c>
      <c r="H4799" s="1">
        <v>6.1595988011807494E-8</v>
      </c>
      <c r="I4799" s="4">
        <v>23.602760640812299</v>
      </c>
      <c r="J4799" s="13">
        <v>24.907272753067801</v>
      </c>
      <c r="K4799" s="2">
        <v>22.811809208004199</v>
      </c>
      <c r="L4799" s="2">
        <v>23.211364703125199</v>
      </c>
      <c r="M4799" s="2">
        <v>13.6722442721815</v>
      </c>
      <c r="N4799" s="14">
        <v>14.8101826411961</v>
      </c>
      <c r="O4799" s="3" t="s">
        <v>8570</v>
      </c>
    </row>
    <row r="4800" spans="1:15" x14ac:dyDescent="0.2">
      <c r="A4800">
        <v>4797</v>
      </c>
      <c r="B4800" t="s">
        <v>7217</v>
      </c>
      <c r="C4800">
        <v>132.77751769134801</v>
      </c>
      <c r="D4800">
        <v>0.787074362430779</v>
      </c>
      <c r="E4800">
        <v>0.26253351691246501</v>
      </c>
      <c r="F4800">
        <v>2.9979957290299302</v>
      </c>
      <c r="G4800">
        <v>2.7176148183151601E-3</v>
      </c>
      <c r="H4800">
        <v>8.6026589997010693E-3</v>
      </c>
      <c r="I4800" s="4">
        <v>1.7167642764511599</v>
      </c>
      <c r="J4800" s="13">
        <v>1.9975840608545601</v>
      </c>
      <c r="K4800" s="2">
        <v>2.2371817875686499</v>
      </c>
      <c r="L4800" s="2">
        <v>2.33319760354803</v>
      </c>
      <c r="M4800" s="2">
        <v>1.5941739302118501</v>
      </c>
      <c r="N4800" s="14">
        <v>1.1265332330850399</v>
      </c>
      <c r="O4800" s="3" t="s">
        <v>8570</v>
      </c>
    </row>
    <row r="4801" spans="1:15" x14ac:dyDescent="0.2">
      <c r="A4801">
        <v>4798</v>
      </c>
      <c r="B4801" t="s">
        <v>5505</v>
      </c>
      <c r="C4801">
        <v>431.22627793124201</v>
      </c>
      <c r="D4801">
        <v>0.78725820783243305</v>
      </c>
      <c r="E4801">
        <v>0.14896028031275499</v>
      </c>
      <c r="F4801">
        <v>5.2850209880077799</v>
      </c>
      <c r="G4801" s="1">
        <v>1.2569034621542699E-7</v>
      </c>
      <c r="H4801" s="1">
        <v>8.1233267028425205E-7</v>
      </c>
      <c r="I4801" s="4">
        <v>2.77425610027012</v>
      </c>
      <c r="J4801" s="13">
        <v>5.0121276041649798</v>
      </c>
      <c r="K4801" s="2">
        <v>4.6470331235280602</v>
      </c>
      <c r="L4801" s="2">
        <v>6.3198578805089598</v>
      </c>
      <c r="M4801" s="2">
        <v>3.80532721237965</v>
      </c>
      <c r="N4801" s="14">
        <v>3.2244088520517402</v>
      </c>
      <c r="O4801" s="3" t="s">
        <v>8570</v>
      </c>
    </row>
    <row r="4802" spans="1:15" x14ac:dyDescent="0.2">
      <c r="A4802">
        <v>4799</v>
      </c>
      <c r="B4802" t="s">
        <v>5124</v>
      </c>
      <c r="C4802">
        <v>1005.51176274714</v>
      </c>
      <c r="D4802">
        <v>0.78785289149731896</v>
      </c>
      <c r="E4802">
        <v>0.133047116595263</v>
      </c>
      <c r="F4802">
        <v>5.9216081615208003</v>
      </c>
      <c r="G4802" s="1">
        <v>3.18808514726809E-9</v>
      </c>
      <c r="H4802" s="1">
        <v>2.4829533267878701E-8</v>
      </c>
      <c r="I4802" s="4">
        <v>5.3285693884597896</v>
      </c>
      <c r="J4802" s="13">
        <v>6.8074705885611397</v>
      </c>
      <c r="K4802" s="2">
        <v>6.9252471061842797</v>
      </c>
      <c r="L4802" s="2">
        <v>7.5042074844674396</v>
      </c>
      <c r="M4802" s="2">
        <v>4.8806209037894002</v>
      </c>
      <c r="N4802" s="14">
        <v>3.99951054970869</v>
      </c>
      <c r="O4802" s="3" t="s">
        <v>8570</v>
      </c>
    </row>
    <row r="4803" spans="1:15" x14ac:dyDescent="0.2">
      <c r="A4803">
        <v>4800</v>
      </c>
      <c r="B4803" t="s">
        <v>5282</v>
      </c>
      <c r="C4803">
        <v>2549.75954845467</v>
      </c>
      <c r="D4803">
        <v>0.78854962270936702</v>
      </c>
      <c r="E4803">
        <v>0.13972160578213499</v>
      </c>
      <c r="F4803">
        <v>5.64372001234325</v>
      </c>
      <c r="G4803" s="1">
        <v>1.6641462706761298E-8</v>
      </c>
      <c r="H4803" s="1">
        <v>1.1954943967506899E-7</v>
      </c>
      <c r="I4803" s="4">
        <v>233.52913883778001</v>
      </c>
      <c r="J4803" s="13">
        <v>175.73942162033299</v>
      </c>
      <c r="K4803" s="2">
        <v>197.241945321629</v>
      </c>
      <c r="L4803" s="2">
        <v>204.39948503391199</v>
      </c>
      <c r="M4803" s="2">
        <v>127.82341701529199</v>
      </c>
      <c r="N4803" s="14">
        <v>114.347591109562</v>
      </c>
      <c r="O4803" s="3" t="s">
        <v>8570</v>
      </c>
    </row>
    <row r="4804" spans="1:15" x14ac:dyDescent="0.2">
      <c r="A4804">
        <v>4801</v>
      </c>
      <c r="B4804" t="s">
        <v>6667</v>
      </c>
      <c r="C4804">
        <v>113.101895932226</v>
      </c>
      <c r="D4804">
        <v>0.78892990187654399</v>
      </c>
      <c r="E4804">
        <v>0.216106565066672</v>
      </c>
      <c r="F4804">
        <v>3.6506521753892498</v>
      </c>
      <c r="G4804">
        <v>2.6157527535170802E-4</v>
      </c>
      <c r="H4804">
        <v>1.02154501984483E-3</v>
      </c>
      <c r="I4804" s="4">
        <v>1.0938452667233001</v>
      </c>
      <c r="J4804" s="13">
        <v>1.1415525791618499</v>
      </c>
      <c r="K4804" s="2">
        <v>1.0605219143339399</v>
      </c>
      <c r="L4804" s="2">
        <v>0.80404745952985102</v>
      </c>
      <c r="M4804" s="2">
        <v>0.35956711175221301</v>
      </c>
      <c r="N4804" s="14">
        <v>0.86823383802586995</v>
      </c>
      <c r="O4804" s="3" t="s">
        <v>8570</v>
      </c>
    </row>
    <row r="4805" spans="1:15" x14ac:dyDescent="0.2">
      <c r="A4805">
        <v>4802</v>
      </c>
      <c r="B4805" t="s">
        <v>6789</v>
      </c>
      <c r="C4805">
        <v>2738.2132001201999</v>
      </c>
      <c r="D4805">
        <v>0.78962458649499601</v>
      </c>
      <c r="E4805">
        <v>0.22645839377095101</v>
      </c>
      <c r="F4805">
        <v>3.4868417696791298</v>
      </c>
      <c r="G4805">
        <v>4.8876043847086799E-4</v>
      </c>
      <c r="H4805">
        <v>1.81365060737872E-3</v>
      </c>
      <c r="I4805" s="4">
        <v>431.480634592272</v>
      </c>
      <c r="J4805" s="13">
        <v>298.80824678679301</v>
      </c>
      <c r="K4805" s="2">
        <v>442.52674679749299</v>
      </c>
      <c r="L4805" s="2">
        <v>413.00273131329601</v>
      </c>
      <c r="M4805" s="2">
        <v>248.92499231389499</v>
      </c>
      <c r="N4805" s="14">
        <v>237.875319014967</v>
      </c>
      <c r="O4805" s="3" t="s">
        <v>8570</v>
      </c>
    </row>
    <row r="4806" spans="1:15" x14ac:dyDescent="0.2">
      <c r="A4806">
        <v>4803</v>
      </c>
      <c r="B4806" t="s">
        <v>5150</v>
      </c>
      <c r="C4806">
        <v>1039.8071037837101</v>
      </c>
      <c r="D4806">
        <v>0.78992448580934804</v>
      </c>
      <c r="E4806">
        <v>0.13441910806627899</v>
      </c>
      <c r="F4806">
        <v>5.8765788374362096</v>
      </c>
      <c r="G4806" s="1">
        <v>4.1883198581193504E-9</v>
      </c>
      <c r="H4806" s="1">
        <v>3.2197295631756802E-8</v>
      </c>
      <c r="I4806" s="4">
        <v>15.5017284710732</v>
      </c>
      <c r="J4806" s="13">
        <v>15.799371817247501</v>
      </c>
      <c r="K4806" s="2">
        <v>16.017736792319301</v>
      </c>
      <c r="L4806" s="2">
        <v>17.042019894376899</v>
      </c>
      <c r="M4806" s="2">
        <v>11.2588591218534</v>
      </c>
      <c r="N4806" s="14">
        <v>10.339251868312401</v>
      </c>
      <c r="O4806" s="3" t="s">
        <v>8570</v>
      </c>
    </row>
    <row r="4807" spans="1:15" x14ac:dyDescent="0.2">
      <c r="A4807">
        <v>4804</v>
      </c>
      <c r="B4807" t="s">
        <v>4440</v>
      </c>
      <c r="C4807">
        <v>565.07549435516</v>
      </c>
      <c r="D4807">
        <v>0.79013895747173901</v>
      </c>
      <c r="E4807">
        <v>0.108716551636557</v>
      </c>
      <c r="F4807">
        <v>7.2678809765158698</v>
      </c>
      <c r="G4807" s="1">
        <v>3.6517031547261502E-13</v>
      </c>
      <c r="H4807" s="1">
        <v>4.1876761660368696E-12</v>
      </c>
      <c r="I4807" s="4">
        <v>15.7325808424232</v>
      </c>
      <c r="J4807" s="13">
        <v>11.8633890798351</v>
      </c>
      <c r="K4807" s="2">
        <v>14.5713517291284</v>
      </c>
      <c r="L4807" s="2">
        <v>13.630115470117699</v>
      </c>
      <c r="M4807" s="2">
        <v>8.9550294261332493</v>
      </c>
      <c r="N4807" s="14">
        <v>10.0293586183684</v>
      </c>
      <c r="O4807" s="3" t="s">
        <v>8570</v>
      </c>
    </row>
    <row r="4808" spans="1:15" x14ac:dyDescent="0.2">
      <c r="A4808">
        <v>4805</v>
      </c>
      <c r="B4808" t="s">
        <v>7626</v>
      </c>
      <c r="C4808">
        <v>58.791112353094398</v>
      </c>
      <c r="D4808">
        <v>0.79098347908574695</v>
      </c>
      <c r="E4808">
        <v>0.30645946841833699</v>
      </c>
      <c r="F4808">
        <v>2.5810378226134798</v>
      </c>
      <c r="G4808">
        <v>9.8503789060309602E-3</v>
      </c>
      <c r="H4808">
        <v>2.7301608019834899E-2</v>
      </c>
      <c r="I4808" s="4">
        <v>9.9868246663065996</v>
      </c>
      <c r="J4808" s="13">
        <v>11.7992036913087</v>
      </c>
      <c r="K4808" s="2">
        <v>10.7113707680305</v>
      </c>
      <c r="L4808" s="2">
        <v>9.4737967774984106</v>
      </c>
      <c r="M4808" s="2">
        <v>6.4398706917518496</v>
      </c>
      <c r="N4808" s="14">
        <v>7.2252021868425702</v>
      </c>
      <c r="O4808" s="3" t="s">
        <v>8570</v>
      </c>
    </row>
    <row r="4809" spans="1:15" x14ac:dyDescent="0.2">
      <c r="A4809">
        <v>4806</v>
      </c>
      <c r="B4809" t="s">
        <v>3352</v>
      </c>
      <c r="C4809">
        <v>5630.6007461032696</v>
      </c>
      <c r="D4809">
        <v>0.79128187333851696</v>
      </c>
      <c r="E4809">
        <v>6.9397274600272701E-2</v>
      </c>
      <c r="F4809">
        <v>11.4022038746664</v>
      </c>
      <c r="G4809" s="1">
        <v>4.0766642135002203E-30</v>
      </c>
      <c r="H4809" s="1">
        <v>1.29064326322336E-28</v>
      </c>
      <c r="I4809" s="4">
        <v>123.70130357038499</v>
      </c>
      <c r="J4809" s="13">
        <v>103.777370368039</v>
      </c>
      <c r="K4809" s="2">
        <v>97.067582355005101</v>
      </c>
      <c r="L4809" s="2">
        <v>101.27830901215999</v>
      </c>
      <c r="M4809" s="2">
        <v>59.204003909965202</v>
      </c>
      <c r="N4809" s="14">
        <v>65.420648792008706</v>
      </c>
      <c r="O4809" s="3" t="s">
        <v>8570</v>
      </c>
    </row>
    <row r="4810" spans="1:15" x14ac:dyDescent="0.2">
      <c r="A4810">
        <v>4807</v>
      </c>
      <c r="B4810" t="s">
        <v>3826</v>
      </c>
      <c r="C4810">
        <v>1186.8717771787401</v>
      </c>
      <c r="D4810">
        <v>0.791308273021191</v>
      </c>
      <c r="E4810">
        <v>8.6839881108858194E-2</v>
      </c>
      <c r="F4810">
        <v>9.1122680376455794</v>
      </c>
      <c r="G4810" s="1">
        <v>8.0677437953308895E-20</v>
      </c>
      <c r="H4810" s="1">
        <v>1.4690896816838101E-18</v>
      </c>
      <c r="I4810" s="4">
        <v>10.9423103439728</v>
      </c>
      <c r="J4810" s="13">
        <v>14.7603017797197</v>
      </c>
      <c r="K4810" s="2">
        <v>14.663438197493999</v>
      </c>
      <c r="L4810" s="2">
        <v>14.6650083517077</v>
      </c>
      <c r="M4810" s="2">
        <v>10.508808353360401</v>
      </c>
      <c r="N4810" s="14">
        <v>9.3605287101980501</v>
      </c>
      <c r="O4810" s="3" t="s">
        <v>8570</v>
      </c>
    </row>
    <row r="4811" spans="1:15" x14ac:dyDescent="0.2">
      <c r="A4811">
        <v>4808</v>
      </c>
      <c r="B4811" t="s">
        <v>3496</v>
      </c>
      <c r="C4811">
        <v>1575.9309692500799</v>
      </c>
      <c r="D4811">
        <v>0.79136701767942097</v>
      </c>
      <c r="E4811">
        <v>7.5519824394082696E-2</v>
      </c>
      <c r="F4811">
        <v>10.4789308506579</v>
      </c>
      <c r="G4811" s="1">
        <v>1.07957258185618E-25</v>
      </c>
      <c r="H4811" s="1">
        <v>2.7990707218179401E-24</v>
      </c>
      <c r="I4811" s="4">
        <v>33.826074328415402</v>
      </c>
      <c r="J4811" s="13">
        <v>32.1152963768318</v>
      </c>
      <c r="K4811" s="2">
        <v>29.7553019710681</v>
      </c>
      <c r="L4811" s="2">
        <v>35.049653397721599</v>
      </c>
      <c r="M4811" s="2">
        <v>16.797947494896</v>
      </c>
      <c r="N4811" s="14">
        <v>18.1706242059775</v>
      </c>
      <c r="O4811" s="3" t="s">
        <v>8570</v>
      </c>
    </row>
    <row r="4812" spans="1:15" x14ac:dyDescent="0.2">
      <c r="A4812">
        <v>4809</v>
      </c>
      <c r="B4812" t="s">
        <v>7531</v>
      </c>
      <c r="C4812">
        <v>69.390324506006493</v>
      </c>
      <c r="D4812">
        <v>0.79193049355748701</v>
      </c>
      <c r="E4812">
        <v>0.29609423388852502</v>
      </c>
      <c r="F4812">
        <v>2.6745893804052798</v>
      </c>
      <c r="G4812">
        <v>7.4820828792939503E-3</v>
      </c>
      <c r="H4812">
        <v>2.1345065594011101E-2</v>
      </c>
      <c r="I4812" s="4">
        <v>1.8596767133663299</v>
      </c>
      <c r="J4812" s="13">
        <v>2.2878642223452998</v>
      </c>
      <c r="K4812" s="2">
        <v>2.5606702993608801</v>
      </c>
      <c r="L4812" s="2">
        <v>2.2816539097464399</v>
      </c>
      <c r="M4812" s="2">
        <v>1.6092681094235499</v>
      </c>
      <c r="N4812" s="14">
        <v>1.1863521519798801</v>
      </c>
      <c r="O4812" s="3" t="s">
        <v>8570</v>
      </c>
    </row>
    <row r="4813" spans="1:15" x14ac:dyDescent="0.2">
      <c r="A4813">
        <v>4810</v>
      </c>
      <c r="B4813" t="s">
        <v>3705</v>
      </c>
      <c r="C4813">
        <v>1652.25669400929</v>
      </c>
      <c r="D4813">
        <v>0.79200045307242395</v>
      </c>
      <c r="E4813">
        <v>8.2246629174364996E-2</v>
      </c>
      <c r="F4813">
        <v>9.6295794857849195</v>
      </c>
      <c r="G4813" s="1">
        <v>5.9974406871642597E-22</v>
      </c>
      <c r="H4813" s="1">
        <v>1.22803777098151E-20</v>
      </c>
      <c r="I4813" s="4">
        <v>115.152902623678</v>
      </c>
      <c r="J4813" s="13">
        <v>123.16753259524199</v>
      </c>
      <c r="K4813" s="2">
        <v>120.261168135728</v>
      </c>
      <c r="L4813" s="2">
        <v>126.93789878308201</v>
      </c>
      <c r="M4813" s="2">
        <v>75.889408424909107</v>
      </c>
      <c r="N4813" s="14">
        <v>70.384964244573695</v>
      </c>
      <c r="O4813" s="3" t="s">
        <v>8570</v>
      </c>
    </row>
    <row r="4814" spans="1:15" x14ac:dyDescent="0.2">
      <c r="A4814">
        <v>4811</v>
      </c>
      <c r="B4814" t="s">
        <v>3706</v>
      </c>
      <c r="C4814">
        <v>1652.25669400929</v>
      </c>
      <c r="D4814">
        <v>0.79200045307242395</v>
      </c>
      <c r="E4814">
        <v>8.2246629174364996E-2</v>
      </c>
      <c r="F4814">
        <v>9.6295794857849195</v>
      </c>
      <c r="G4814" s="1">
        <v>5.9974406871642597E-22</v>
      </c>
      <c r="H4814" s="1">
        <v>1.22803777098151E-20</v>
      </c>
      <c r="I4814" s="4">
        <v>115.152902623678</v>
      </c>
      <c r="J4814" s="13">
        <v>123.16753259524199</v>
      </c>
      <c r="K4814" s="2">
        <v>120.261168135728</v>
      </c>
      <c r="L4814" s="2">
        <v>126.93789878308201</v>
      </c>
      <c r="M4814" s="2">
        <v>75.889408424909107</v>
      </c>
      <c r="N4814" s="14">
        <v>70.384964244573695</v>
      </c>
      <c r="O4814" s="3" t="s">
        <v>8570</v>
      </c>
    </row>
    <row r="4815" spans="1:15" x14ac:dyDescent="0.2">
      <c r="A4815">
        <v>4812</v>
      </c>
      <c r="B4815" t="s">
        <v>7449</v>
      </c>
      <c r="C4815">
        <v>64.286114136455197</v>
      </c>
      <c r="D4815">
        <v>0.79210776816137696</v>
      </c>
      <c r="E4815">
        <v>0.286802197884792</v>
      </c>
      <c r="F4815">
        <v>2.7618608713715802</v>
      </c>
      <c r="G4815">
        <v>5.7472963488567003E-3</v>
      </c>
      <c r="H4815">
        <v>1.6852183175872001E-2</v>
      </c>
      <c r="I4815" s="4">
        <v>0.61648332616796497</v>
      </c>
      <c r="J4815" s="13">
        <v>0.73506702992877104</v>
      </c>
      <c r="K4815" s="2">
        <v>0.64225199416498402</v>
      </c>
      <c r="L4815" s="2">
        <v>1.01014153632822</v>
      </c>
      <c r="M4815" s="2">
        <v>0.66364823852126897</v>
      </c>
      <c r="N4815" s="14">
        <v>0.43014042979897199</v>
      </c>
      <c r="O4815" s="3" t="s">
        <v>8570</v>
      </c>
    </row>
    <row r="4816" spans="1:15" x14ac:dyDescent="0.2">
      <c r="A4816">
        <v>4813</v>
      </c>
      <c r="B4816" t="s">
        <v>4796</v>
      </c>
      <c r="C4816">
        <v>1181.21001904882</v>
      </c>
      <c r="D4816">
        <v>0.79287326990857199</v>
      </c>
      <c r="E4816">
        <v>0.121373849631828</v>
      </c>
      <c r="F4816">
        <v>6.5324884422274696</v>
      </c>
      <c r="G4816" s="1">
        <v>6.4685790329482101E-11</v>
      </c>
      <c r="H4816" s="1">
        <v>5.9857098113324597E-10</v>
      </c>
      <c r="I4816" s="4">
        <v>19.859952164256601</v>
      </c>
      <c r="J4816" s="13">
        <v>23.7631449208059</v>
      </c>
      <c r="K4816" s="2">
        <v>19.8059937619606</v>
      </c>
      <c r="L4816" s="2">
        <v>20.7326167160201</v>
      </c>
      <c r="M4816" s="2">
        <v>13.148171318478401</v>
      </c>
      <c r="N4816" s="14">
        <v>12.4872475356499</v>
      </c>
      <c r="O4816" s="3" t="s">
        <v>8570</v>
      </c>
    </row>
    <row r="4817" spans="1:15" x14ac:dyDescent="0.2">
      <c r="A4817">
        <v>4814</v>
      </c>
      <c r="B4817" t="s">
        <v>3965</v>
      </c>
      <c r="C4817">
        <v>3040.9988280720499</v>
      </c>
      <c r="D4817">
        <v>0.79328451950633505</v>
      </c>
      <c r="E4817">
        <v>9.1885180462040195E-2</v>
      </c>
      <c r="F4817">
        <v>8.6334326767095799</v>
      </c>
      <c r="G4817" s="1">
        <v>5.9537703749141901E-18</v>
      </c>
      <c r="H4817" s="1">
        <v>9.5676893430799305E-17</v>
      </c>
      <c r="I4817" s="4">
        <v>33.343118683486999</v>
      </c>
      <c r="J4817" s="13">
        <v>43.074771653700203</v>
      </c>
      <c r="K4817" s="2">
        <v>43.384843295028503</v>
      </c>
      <c r="L4817" s="2">
        <v>44.2859545888589</v>
      </c>
      <c r="M4817" s="2">
        <v>26.722635474447699</v>
      </c>
      <c r="N4817" s="14">
        <v>26.5758379306412</v>
      </c>
      <c r="O4817" s="3" t="s">
        <v>8570</v>
      </c>
    </row>
    <row r="4818" spans="1:15" x14ac:dyDescent="0.2">
      <c r="A4818">
        <v>4815</v>
      </c>
      <c r="B4818" t="s">
        <v>6269</v>
      </c>
      <c r="C4818">
        <v>209.13431558829899</v>
      </c>
      <c r="D4818">
        <v>0.79496640024268606</v>
      </c>
      <c r="E4818">
        <v>0.19004609392368199</v>
      </c>
      <c r="F4818">
        <v>4.1830188867861002</v>
      </c>
      <c r="G4818" s="1">
        <v>2.87663483593495E-5</v>
      </c>
      <c r="H4818">
        <v>1.3375582833398099E-4</v>
      </c>
      <c r="I4818" s="4">
        <v>1.5056305556067699</v>
      </c>
      <c r="J4818" s="13">
        <v>2.98740192556214</v>
      </c>
      <c r="K4818" s="2">
        <v>3.1740682112989398</v>
      </c>
      <c r="L4818" s="2">
        <v>3.4417117453622499</v>
      </c>
      <c r="M4818" s="2">
        <v>2.1145046487206902</v>
      </c>
      <c r="N4818" s="14">
        <v>1.80149010307679</v>
      </c>
      <c r="O4818" s="3" t="s">
        <v>8570</v>
      </c>
    </row>
    <row r="4819" spans="1:15" x14ac:dyDescent="0.2">
      <c r="A4819">
        <v>4816</v>
      </c>
      <c r="B4819" t="s">
        <v>6787</v>
      </c>
      <c r="C4819">
        <v>21173.584479814199</v>
      </c>
      <c r="D4819">
        <v>0.79564944433305895</v>
      </c>
      <c r="E4819">
        <v>0.22773735732669501</v>
      </c>
      <c r="F4819">
        <v>3.4937151009075702</v>
      </c>
      <c r="G4819">
        <v>4.7634906778573399E-4</v>
      </c>
      <c r="H4819">
        <v>1.77002356598161E-3</v>
      </c>
      <c r="I4819" s="4">
        <v>2765.6845292399798</v>
      </c>
      <c r="J4819" s="13">
        <v>2450.51677875307</v>
      </c>
      <c r="K4819" s="2">
        <v>3638.88020965946</v>
      </c>
      <c r="L4819" s="2">
        <v>3645.4715476043598</v>
      </c>
      <c r="M4819" s="2">
        <v>2062.5396001648901</v>
      </c>
      <c r="N4819" s="14">
        <v>2026.39931457647</v>
      </c>
      <c r="O4819" s="3" t="s">
        <v>8570</v>
      </c>
    </row>
    <row r="4820" spans="1:15" x14ac:dyDescent="0.2">
      <c r="A4820">
        <v>4817</v>
      </c>
      <c r="B4820" t="s">
        <v>4729</v>
      </c>
      <c r="C4820">
        <v>722.95195315351395</v>
      </c>
      <c r="D4820">
        <v>0.79710787775993797</v>
      </c>
      <c r="E4820">
        <v>0.119691055518325</v>
      </c>
      <c r="F4820">
        <v>6.6597113235240704</v>
      </c>
      <c r="G4820" s="1">
        <v>2.7436594507462099E-11</v>
      </c>
      <c r="H4820" s="1">
        <v>2.6391597387541401E-10</v>
      </c>
      <c r="I4820" s="4">
        <v>43.044695967365698</v>
      </c>
      <c r="J4820" s="13">
        <v>46.708230605122203</v>
      </c>
      <c r="K4820" s="2">
        <v>44.722892356613102</v>
      </c>
      <c r="L4820" s="2">
        <v>45.179487464563501</v>
      </c>
      <c r="M4820" s="2">
        <v>26.489699697994698</v>
      </c>
      <c r="N4820" s="14">
        <v>30.732414954199399</v>
      </c>
      <c r="O4820" s="3" t="s">
        <v>8570</v>
      </c>
    </row>
    <row r="4821" spans="1:15" x14ac:dyDescent="0.2">
      <c r="A4821">
        <v>4818</v>
      </c>
      <c r="B4821" t="s">
        <v>5689</v>
      </c>
      <c r="C4821">
        <v>1677.7444448992401</v>
      </c>
      <c r="D4821">
        <v>0.79753953925922005</v>
      </c>
      <c r="E4821">
        <v>0.15852153694784199</v>
      </c>
      <c r="F4821">
        <v>5.0311115739537202</v>
      </c>
      <c r="G4821" s="1">
        <v>4.87644241444583E-7</v>
      </c>
      <c r="H4821" s="1">
        <v>2.9112767783741601E-6</v>
      </c>
      <c r="I4821" s="4">
        <v>80.572294739587093</v>
      </c>
      <c r="J4821" s="13">
        <v>78.873575122506907</v>
      </c>
      <c r="K4821" s="2">
        <v>94.668679314264594</v>
      </c>
      <c r="L4821" s="2">
        <v>92.490332886189904</v>
      </c>
      <c r="M4821" s="2">
        <v>56.793826421888198</v>
      </c>
      <c r="N4821" s="14">
        <v>52.874213937078601</v>
      </c>
      <c r="O4821" s="3" t="s">
        <v>8570</v>
      </c>
    </row>
    <row r="4822" spans="1:15" x14ac:dyDescent="0.2">
      <c r="A4822">
        <v>4819</v>
      </c>
      <c r="B4822" t="s">
        <v>5725</v>
      </c>
      <c r="C4822">
        <v>3135.7163672632801</v>
      </c>
      <c r="D4822">
        <v>0.79792271069288301</v>
      </c>
      <c r="E4822">
        <v>0.159945253094012</v>
      </c>
      <c r="F4822">
        <v>4.9887239243285499</v>
      </c>
      <c r="G4822" s="1">
        <v>6.0779432351578396E-7</v>
      </c>
      <c r="H4822" s="1">
        <v>3.5759692122559902E-6</v>
      </c>
      <c r="I4822" s="4">
        <v>55.5765320098795</v>
      </c>
      <c r="J4822" s="13">
        <v>54.868914483331501</v>
      </c>
      <c r="K4822" s="2">
        <v>63.967456857848099</v>
      </c>
      <c r="L4822" s="2">
        <v>68.884901267531504</v>
      </c>
      <c r="M4822" s="2">
        <v>39.400045417281902</v>
      </c>
      <c r="N4822" s="14">
        <v>36.374190956143103</v>
      </c>
      <c r="O4822" s="3" t="s">
        <v>8570</v>
      </c>
    </row>
    <row r="4823" spans="1:15" x14ac:dyDescent="0.2">
      <c r="A4823">
        <v>4820</v>
      </c>
      <c r="B4823" t="s">
        <v>6141</v>
      </c>
      <c r="C4823">
        <v>498.69038083639703</v>
      </c>
      <c r="D4823">
        <v>0.798794262883191</v>
      </c>
      <c r="E4823">
        <v>0.18295847292935899</v>
      </c>
      <c r="F4823">
        <v>4.36598671869986</v>
      </c>
      <c r="G4823" s="1">
        <v>1.2655016931413601E-5</v>
      </c>
      <c r="H4823" s="1">
        <v>6.1854856898654201E-5</v>
      </c>
      <c r="I4823" s="4">
        <v>16.023789744025901</v>
      </c>
      <c r="J4823" s="13">
        <v>11.9370535462924</v>
      </c>
      <c r="K4823" s="2">
        <v>15.7259960680163</v>
      </c>
      <c r="L4823" s="2">
        <v>17.597520095958899</v>
      </c>
      <c r="M4823" s="2">
        <v>7.60775306919132</v>
      </c>
      <c r="N4823" s="14">
        <v>7.0152401761901704</v>
      </c>
      <c r="O4823" s="3" t="s">
        <v>8570</v>
      </c>
    </row>
    <row r="4824" spans="1:15" x14ac:dyDescent="0.2">
      <c r="A4824">
        <v>4821</v>
      </c>
      <c r="B4824" t="s">
        <v>5195</v>
      </c>
      <c r="C4824">
        <v>408.636710086883</v>
      </c>
      <c r="D4824">
        <v>0.79970803491636699</v>
      </c>
      <c r="E4824">
        <v>0.13792483536442901</v>
      </c>
      <c r="F4824">
        <v>5.79814384264703</v>
      </c>
      <c r="G4824" s="1">
        <v>6.7052927886712397E-9</v>
      </c>
      <c r="H4824" s="1">
        <v>5.0369348421163202E-8</v>
      </c>
      <c r="I4824" s="4">
        <v>5.94419851336907</v>
      </c>
      <c r="J4824" s="13">
        <v>8.9543525822078092</v>
      </c>
      <c r="K4824" s="2">
        <v>7.3222575617938102</v>
      </c>
      <c r="L4824" s="2">
        <v>8.1096620880597907</v>
      </c>
      <c r="M4824" s="2">
        <v>5.7302388464029601</v>
      </c>
      <c r="N4824" s="14">
        <v>4.1012038772874702</v>
      </c>
      <c r="O4824" s="3" t="s">
        <v>8570</v>
      </c>
    </row>
    <row r="4825" spans="1:15" x14ac:dyDescent="0.2">
      <c r="A4825">
        <v>4822</v>
      </c>
      <c r="B4825" t="s">
        <v>3739</v>
      </c>
      <c r="C4825">
        <v>3899.4775107563401</v>
      </c>
      <c r="D4825">
        <v>0.79992656356303204</v>
      </c>
      <c r="E4825">
        <v>8.4459577881097606E-2</v>
      </c>
      <c r="F4825">
        <v>9.4711172330173206</v>
      </c>
      <c r="G4825" s="1">
        <v>2.7686635577667201E-21</v>
      </c>
      <c r="H4825" s="1">
        <v>5.4668193817833494E-20</v>
      </c>
      <c r="I4825" s="4">
        <v>39.984395670343901</v>
      </c>
      <c r="J4825" s="13">
        <v>47.547925908879897</v>
      </c>
      <c r="K4825" s="2">
        <v>36.756406178714897</v>
      </c>
      <c r="L4825" s="2">
        <v>40.979834394309599</v>
      </c>
      <c r="M4825" s="2">
        <v>25.264062365388</v>
      </c>
      <c r="N4825" s="14">
        <v>27.161609178692199</v>
      </c>
      <c r="O4825" s="3" t="s">
        <v>8570</v>
      </c>
    </row>
    <row r="4826" spans="1:15" x14ac:dyDescent="0.2">
      <c r="A4826">
        <v>4823</v>
      </c>
      <c r="B4826" t="s">
        <v>7853</v>
      </c>
      <c r="C4826">
        <v>589.51331346998097</v>
      </c>
      <c r="D4826">
        <v>0.80047401577425104</v>
      </c>
      <c r="E4826">
        <v>0.33869544351841702</v>
      </c>
      <c r="F4826">
        <v>2.36340355647779</v>
      </c>
      <c r="G4826">
        <v>1.8107939138139899E-2</v>
      </c>
      <c r="H4826">
        <v>4.6631678258636899E-2</v>
      </c>
      <c r="I4826" s="4">
        <v>29.148439461767101</v>
      </c>
      <c r="J4826" s="13">
        <v>38.420117724522498</v>
      </c>
      <c r="K4826" s="2">
        <v>25.4168995501247</v>
      </c>
      <c r="L4826" s="2">
        <v>35.353701506625598</v>
      </c>
      <c r="M4826" s="2">
        <v>31.300768754869502</v>
      </c>
      <c r="N4826" s="14">
        <v>19.0793440093952</v>
      </c>
      <c r="O4826" s="3" t="s">
        <v>8570</v>
      </c>
    </row>
    <row r="4827" spans="1:15" x14ac:dyDescent="0.2">
      <c r="A4827">
        <v>4824</v>
      </c>
      <c r="B4827" t="s">
        <v>3993</v>
      </c>
      <c r="C4827">
        <v>6511.0280001692599</v>
      </c>
      <c r="D4827">
        <v>0.80103101911160701</v>
      </c>
      <c r="E4827">
        <v>9.3876727000269403E-2</v>
      </c>
      <c r="F4827">
        <v>8.5327966228446499</v>
      </c>
      <c r="G4827" s="1">
        <v>1.428516884041E-17</v>
      </c>
      <c r="H4827" s="1">
        <v>2.2437852941201402E-16</v>
      </c>
      <c r="I4827" s="4">
        <v>199.67319549549299</v>
      </c>
      <c r="J4827" s="13">
        <v>183.613223675429</v>
      </c>
      <c r="K4827" s="2">
        <v>183.28070299251399</v>
      </c>
      <c r="L4827" s="2">
        <v>189.82335554936299</v>
      </c>
      <c r="M4827" s="2">
        <v>115.418042782247</v>
      </c>
      <c r="N4827" s="14">
        <v>113.229902373188</v>
      </c>
      <c r="O4827" s="3" t="s">
        <v>8570</v>
      </c>
    </row>
    <row r="4828" spans="1:15" x14ac:dyDescent="0.2">
      <c r="A4828">
        <v>4825</v>
      </c>
      <c r="B4828" t="s">
        <v>4750</v>
      </c>
      <c r="C4828">
        <v>1886.2296075115801</v>
      </c>
      <c r="D4828">
        <v>0.80110232173970297</v>
      </c>
      <c r="E4828">
        <v>0.121095175545297</v>
      </c>
      <c r="F4828">
        <v>6.6154767779335701</v>
      </c>
      <c r="G4828" s="1">
        <v>3.7035612388129903E-11</v>
      </c>
      <c r="H4828" s="1">
        <v>3.5170869050117599E-10</v>
      </c>
      <c r="I4828" s="4">
        <v>11.979821140474201</v>
      </c>
      <c r="J4828" s="13">
        <v>19.330174721567499</v>
      </c>
      <c r="K4828" s="2">
        <v>20.042326632219702</v>
      </c>
      <c r="L4828" s="2">
        <v>20.745984261807202</v>
      </c>
      <c r="M4828" s="2">
        <v>13.504764545953</v>
      </c>
      <c r="N4828" s="14">
        <v>12.8045521883422</v>
      </c>
      <c r="O4828" s="3" t="s">
        <v>8570</v>
      </c>
    </row>
    <row r="4829" spans="1:15" x14ac:dyDescent="0.2">
      <c r="A4829">
        <v>4826</v>
      </c>
      <c r="B4829" t="s">
        <v>5232</v>
      </c>
      <c r="C4829">
        <v>2860.0271693376899</v>
      </c>
      <c r="D4829">
        <v>0.80128424569330603</v>
      </c>
      <c r="E4829">
        <v>0.139947802975911</v>
      </c>
      <c r="F4829">
        <v>5.7255936045757796</v>
      </c>
      <c r="G4829" s="1">
        <v>1.03072694503845E-8</v>
      </c>
      <c r="H4829" s="1">
        <v>7.59735943200305E-8</v>
      </c>
      <c r="I4829" s="4">
        <v>79.499315241487594</v>
      </c>
      <c r="J4829" s="13">
        <v>62.230338487536102</v>
      </c>
      <c r="K4829" s="2">
        <v>71.149555368044901</v>
      </c>
      <c r="L4829" s="2">
        <v>72.873187780460995</v>
      </c>
      <c r="M4829" s="2">
        <v>43.777944013143902</v>
      </c>
      <c r="N4829" s="14">
        <v>40.772121569747</v>
      </c>
      <c r="O4829" s="3" t="s">
        <v>8570</v>
      </c>
    </row>
    <row r="4830" spans="1:15" x14ac:dyDescent="0.2">
      <c r="A4830">
        <v>4827</v>
      </c>
      <c r="B4830" t="s">
        <v>5443</v>
      </c>
      <c r="C4830">
        <v>513.84093800231699</v>
      </c>
      <c r="D4830">
        <v>0.80264866292828796</v>
      </c>
      <c r="E4830">
        <v>0.149001083333101</v>
      </c>
      <c r="F4830">
        <v>5.3868646118090302</v>
      </c>
      <c r="G4830" s="1">
        <v>7.16973997213171E-8</v>
      </c>
      <c r="H4830" s="1">
        <v>4.7666436199213199E-7</v>
      </c>
      <c r="I4830" s="4">
        <v>11.1094666764171</v>
      </c>
      <c r="J4830" s="13">
        <v>13.7833356004931</v>
      </c>
      <c r="K4830" s="2">
        <v>15.3828064780287</v>
      </c>
      <c r="L4830" s="2">
        <v>15.268114380667701</v>
      </c>
      <c r="M4830" s="2">
        <v>9.2360646614482391</v>
      </c>
      <c r="N4830" s="14">
        <v>9.1681242005960897</v>
      </c>
      <c r="O4830" s="3" t="s">
        <v>8570</v>
      </c>
    </row>
    <row r="4831" spans="1:15" x14ac:dyDescent="0.2">
      <c r="A4831">
        <v>4828</v>
      </c>
      <c r="B4831" t="s">
        <v>3622</v>
      </c>
      <c r="C4831">
        <v>39541.279212909998</v>
      </c>
      <c r="D4831">
        <v>0.80462758217837904</v>
      </c>
      <c r="E4831">
        <v>8.13510067713928E-2</v>
      </c>
      <c r="F4831">
        <v>9.8908128382417004</v>
      </c>
      <c r="G4831" s="1">
        <v>4.56307657629275E-23</v>
      </c>
      <c r="H4831" s="1">
        <v>1.01733207258629E-21</v>
      </c>
      <c r="I4831" s="4">
        <v>3572.40555286777</v>
      </c>
      <c r="J4831" s="13">
        <v>3051.5975166118401</v>
      </c>
      <c r="K4831" s="2">
        <v>3106.46575334109</v>
      </c>
      <c r="L4831" s="2">
        <v>3096.8898234231001</v>
      </c>
      <c r="M4831" s="2">
        <v>2014.8274554208299</v>
      </c>
      <c r="N4831" s="14">
        <v>1855.9499688973599</v>
      </c>
      <c r="O4831" s="3" t="s">
        <v>8570</v>
      </c>
    </row>
    <row r="4832" spans="1:15" x14ac:dyDescent="0.2">
      <c r="A4832">
        <v>4829</v>
      </c>
      <c r="B4832" t="s">
        <v>5220</v>
      </c>
      <c r="C4832">
        <v>347.26898943041402</v>
      </c>
      <c r="D4832">
        <v>0.80572302188136502</v>
      </c>
      <c r="E4832">
        <v>0.13997641372611899</v>
      </c>
      <c r="F4832">
        <v>5.7561341974217299</v>
      </c>
      <c r="G4832" s="1">
        <v>8.6061979087823996E-9</v>
      </c>
      <c r="H4832" s="1">
        <v>6.3841101245343204E-8</v>
      </c>
      <c r="I4832" s="4">
        <v>12.430207248429999</v>
      </c>
      <c r="J4832" s="13">
        <v>21.385306812638099</v>
      </c>
      <c r="K4832" s="2">
        <v>19.299558959436698</v>
      </c>
      <c r="L4832" s="2">
        <v>20.700199542803301</v>
      </c>
      <c r="M4832" s="2">
        <v>14.4441874430421</v>
      </c>
      <c r="N4832" s="14">
        <v>12.6391615331802</v>
      </c>
      <c r="O4832" s="3" t="s">
        <v>8570</v>
      </c>
    </row>
    <row r="4833" spans="1:15" x14ac:dyDescent="0.2">
      <c r="A4833">
        <v>4830</v>
      </c>
      <c r="B4833" t="s">
        <v>7481</v>
      </c>
      <c r="C4833">
        <v>114.722080513733</v>
      </c>
      <c r="D4833">
        <v>0.80670328276963199</v>
      </c>
      <c r="E4833">
        <v>0.29576562681588903</v>
      </c>
      <c r="F4833">
        <v>2.7275085731033801</v>
      </c>
      <c r="G4833">
        <v>6.3814599321977599E-3</v>
      </c>
      <c r="H4833">
        <v>1.8513229684138099E-2</v>
      </c>
      <c r="I4833" s="4">
        <v>5.0241917190846204</v>
      </c>
      <c r="J4833" s="13">
        <v>5.0311478238926401</v>
      </c>
      <c r="K4833" s="2">
        <v>4.0408376907846897</v>
      </c>
      <c r="L4833" s="2">
        <v>4.27329346665001</v>
      </c>
      <c r="M4833" s="2">
        <v>2.3147424646068999</v>
      </c>
      <c r="N4833" s="14">
        <v>3.2736095849238498</v>
      </c>
      <c r="O4833" s="3" t="s">
        <v>8570</v>
      </c>
    </row>
    <row r="4834" spans="1:15" x14ac:dyDescent="0.2">
      <c r="A4834">
        <v>4831</v>
      </c>
      <c r="B4834" t="s">
        <v>5790</v>
      </c>
      <c r="C4834">
        <v>674.27947186271103</v>
      </c>
      <c r="D4834">
        <v>0.80782556257710902</v>
      </c>
      <c r="E4834">
        <v>0.16507400899121699</v>
      </c>
      <c r="F4834">
        <v>4.8937174756571897</v>
      </c>
      <c r="G4834" s="1">
        <v>9.8948858890011895E-7</v>
      </c>
      <c r="H4834" s="1">
        <v>5.6572412448691802E-6</v>
      </c>
      <c r="I4834" s="4">
        <v>7.6389657500537096</v>
      </c>
      <c r="J4834" s="13">
        <v>9.0338716720031798</v>
      </c>
      <c r="K4834" s="2">
        <v>10.5169355029233</v>
      </c>
      <c r="L4834" s="2">
        <v>10.350607403985199</v>
      </c>
      <c r="M4834" s="2">
        <v>6.2456597963053397</v>
      </c>
      <c r="N4834" s="14">
        <v>5.7981831030066902</v>
      </c>
      <c r="O4834" s="3" t="s">
        <v>8570</v>
      </c>
    </row>
    <row r="4835" spans="1:15" x14ac:dyDescent="0.2">
      <c r="A4835">
        <v>4832</v>
      </c>
      <c r="B4835" t="s">
        <v>6317</v>
      </c>
      <c r="C4835">
        <v>164.26379546664401</v>
      </c>
      <c r="D4835">
        <v>0.80785457417184503</v>
      </c>
      <c r="E4835">
        <v>0.196553020576377</v>
      </c>
      <c r="F4835">
        <v>4.1101101972529896</v>
      </c>
      <c r="G4835" s="1">
        <v>3.9547034449578199E-5</v>
      </c>
      <c r="H4835">
        <v>1.7952864081846601E-4</v>
      </c>
      <c r="I4835" s="4">
        <v>13.337212393356801</v>
      </c>
      <c r="J4835" s="13">
        <v>14.8327504258448</v>
      </c>
      <c r="K4835" s="2">
        <v>13.262490928718501</v>
      </c>
      <c r="L4835" s="2">
        <v>15.607443016393299</v>
      </c>
      <c r="M4835" s="2">
        <v>8.6202599948616996</v>
      </c>
      <c r="N4835" s="14">
        <v>9.5138644251878404</v>
      </c>
      <c r="O4835" s="3" t="s">
        <v>8570</v>
      </c>
    </row>
    <row r="4836" spans="1:15" x14ac:dyDescent="0.2">
      <c r="A4836">
        <v>4833</v>
      </c>
      <c r="B4836" t="s">
        <v>6318</v>
      </c>
      <c r="C4836">
        <v>164.26379546664401</v>
      </c>
      <c r="D4836">
        <v>0.80785457417184503</v>
      </c>
      <c r="E4836">
        <v>0.196553020576377</v>
      </c>
      <c r="F4836">
        <v>4.1101101972529896</v>
      </c>
      <c r="G4836" s="1">
        <v>3.9547034449578199E-5</v>
      </c>
      <c r="H4836">
        <v>1.7952864081846601E-4</v>
      </c>
      <c r="I4836" s="4">
        <v>13.337212393356801</v>
      </c>
      <c r="J4836" s="13">
        <v>14.8327504258448</v>
      </c>
      <c r="K4836" s="2">
        <v>13.262490928718501</v>
      </c>
      <c r="L4836" s="2">
        <v>15.607443016393299</v>
      </c>
      <c r="M4836" s="2">
        <v>8.6202599948616996</v>
      </c>
      <c r="N4836" s="14">
        <v>9.5138644251878404</v>
      </c>
      <c r="O4836" s="3" t="s">
        <v>8570</v>
      </c>
    </row>
    <row r="4837" spans="1:15" x14ac:dyDescent="0.2">
      <c r="A4837">
        <v>4834</v>
      </c>
      <c r="B4837" t="s">
        <v>4792</v>
      </c>
      <c r="C4837">
        <v>594.53032447063299</v>
      </c>
      <c r="D4837">
        <v>0.80828562749337896</v>
      </c>
      <c r="E4837">
        <v>0.12367468400934099</v>
      </c>
      <c r="F4837">
        <v>6.5355786753603402</v>
      </c>
      <c r="G4837" s="1">
        <v>6.3364061847720903E-11</v>
      </c>
      <c r="H4837" s="1">
        <v>5.87456759232526E-10</v>
      </c>
      <c r="I4837" s="4">
        <v>7.4341317236703697</v>
      </c>
      <c r="J4837" s="13">
        <v>6.0118963735537996</v>
      </c>
      <c r="K4837" s="2">
        <v>5.8718889063695201</v>
      </c>
      <c r="L4837" s="2">
        <v>5.8901723248609397</v>
      </c>
      <c r="M4837" s="2">
        <v>3.5520134831114101</v>
      </c>
      <c r="N4837" s="14">
        <v>3.3780589743057998</v>
      </c>
      <c r="O4837" s="3" t="s">
        <v>8570</v>
      </c>
    </row>
    <row r="4838" spans="1:15" x14ac:dyDescent="0.2">
      <c r="A4838">
        <v>4835</v>
      </c>
      <c r="B4838" t="s">
        <v>5866</v>
      </c>
      <c r="C4838">
        <v>4315.9699990343897</v>
      </c>
      <c r="D4838">
        <v>0.808470239266178</v>
      </c>
      <c r="E4838">
        <v>0.169443649830013</v>
      </c>
      <c r="F4838">
        <v>4.7713221479662398</v>
      </c>
      <c r="G4838" s="1">
        <v>1.83020545324113E-6</v>
      </c>
      <c r="H4838" s="1">
        <v>1.00924534461175E-5</v>
      </c>
      <c r="I4838" s="4">
        <v>1032.5395858277</v>
      </c>
      <c r="J4838" s="13">
        <v>610.82006266352198</v>
      </c>
      <c r="K4838" s="2">
        <v>762.25245023038997</v>
      </c>
      <c r="L4838" s="2">
        <v>737.12683910190196</v>
      </c>
      <c r="M4838" s="2">
        <v>427.38239754913002</v>
      </c>
      <c r="N4838" s="14">
        <v>449.95645261852502</v>
      </c>
      <c r="O4838" s="3" t="s">
        <v>8570</v>
      </c>
    </row>
    <row r="4839" spans="1:15" x14ac:dyDescent="0.2">
      <c r="A4839">
        <v>4836</v>
      </c>
      <c r="B4839" t="s">
        <v>5270</v>
      </c>
      <c r="C4839">
        <v>4800.8012834338397</v>
      </c>
      <c r="D4839">
        <v>0.80878859345367304</v>
      </c>
      <c r="E4839">
        <v>0.142781691351624</v>
      </c>
      <c r="F4839">
        <v>5.6645119258455603</v>
      </c>
      <c r="G4839" s="1">
        <v>1.4744360805839599E-8</v>
      </c>
      <c r="H4839" s="1">
        <v>1.06518162664383E-7</v>
      </c>
      <c r="I4839" s="4">
        <v>1118.27146166695</v>
      </c>
      <c r="J4839" s="13">
        <v>726.45112283196397</v>
      </c>
      <c r="K4839" s="2">
        <v>846.31183226201495</v>
      </c>
      <c r="L4839" s="2">
        <v>826.71068687206503</v>
      </c>
      <c r="M4839" s="2">
        <v>495.16317978213903</v>
      </c>
      <c r="N4839" s="14">
        <v>501.580485611565</v>
      </c>
      <c r="O4839" s="3" t="s">
        <v>8570</v>
      </c>
    </row>
    <row r="4840" spans="1:15" x14ac:dyDescent="0.2">
      <c r="A4840">
        <v>4837</v>
      </c>
      <c r="B4840" t="s">
        <v>6468</v>
      </c>
      <c r="C4840">
        <v>179.786339009795</v>
      </c>
      <c r="D4840">
        <v>0.80957332187304598</v>
      </c>
      <c r="E4840">
        <v>0.20688947671851099</v>
      </c>
      <c r="F4840">
        <v>3.9130715332347901</v>
      </c>
      <c r="G4840" s="1">
        <v>9.1129524790128604E-5</v>
      </c>
      <c r="H4840">
        <v>3.8767069902856399E-4</v>
      </c>
      <c r="I4840" s="4">
        <v>0.44107015177671299</v>
      </c>
      <c r="J4840" s="13">
        <v>0.839327331250036</v>
      </c>
      <c r="K4840" s="2">
        <v>0.79647408275683995</v>
      </c>
      <c r="L4840" s="2">
        <v>0.87943403134052101</v>
      </c>
      <c r="M4840" s="2">
        <v>0.58350479613030903</v>
      </c>
      <c r="N4840" s="14">
        <v>0.44074205759700702</v>
      </c>
      <c r="O4840" s="3" t="s">
        <v>8570</v>
      </c>
    </row>
    <row r="4841" spans="1:15" x14ac:dyDescent="0.2">
      <c r="A4841">
        <v>4838</v>
      </c>
      <c r="B4841" t="s">
        <v>7517</v>
      </c>
      <c r="C4841">
        <v>60.539606691763197</v>
      </c>
      <c r="D4841">
        <v>0.80992269990820498</v>
      </c>
      <c r="E4841">
        <v>0.30090687132967198</v>
      </c>
      <c r="F4841">
        <v>2.69160586572601</v>
      </c>
      <c r="G4841">
        <v>7.1108925727207698E-3</v>
      </c>
      <c r="H4841">
        <v>2.03936612764118E-2</v>
      </c>
      <c r="I4841" s="4">
        <v>0.45515600190004701</v>
      </c>
      <c r="J4841" s="13">
        <v>0.71665752418401896</v>
      </c>
      <c r="K4841" s="2">
        <v>1.3297220202923099</v>
      </c>
      <c r="L4841" s="2">
        <v>0.63280574095571496</v>
      </c>
      <c r="M4841" s="2">
        <v>0.419345988004383</v>
      </c>
      <c r="N4841" s="14">
        <v>0.58465835865054405</v>
      </c>
      <c r="O4841" s="3" t="s">
        <v>8570</v>
      </c>
    </row>
    <row r="4842" spans="1:15" x14ac:dyDescent="0.2">
      <c r="A4842">
        <v>4839</v>
      </c>
      <c r="B4842" t="s">
        <v>6163</v>
      </c>
      <c r="C4842">
        <v>404.76772398858799</v>
      </c>
      <c r="D4842">
        <v>0.81046977766252404</v>
      </c>
      <c r="E4842">
        <v>0.18690353278544899</v>
      </c>
      <c r="F4842">
        <v>4.3362999381765599</v>
      </c>
      <c r="G4842" s="1">
        <v>1.44901188513157E-5</v>
      </c>
      <c r="H4842" s="1">
        <v>7.0288191582811805E-5</v>
      </c>
      <c r="I4842" s="4">
        <v>4.8561194877343699</v>
      </c>
      <c r="J4842" s="13">
        <v>6.30126891750316</v>
      </c>
      <c r="K4842" s="2">
        <v>8.2894959951995499</v>
      </c>
      <c r="L4842" s="2">
        <v>7.8371164069602797</v>
      </c>
      <c r="M4842" s="2">
        <v>4.7623975311526898</v>
      </c>
      <c r="N4842" s="14">
        <v>4.4359821547834599</v>
      </c>
      <c r="O4842" s="3" t="s">
        <v>8570</v>
      </c>
    </row>
    <row r="4843" spans="1:15" x14ac:dyDescent="0.2">
      <c r="A4843">
        <v>4840</v>
      </c>
      <c r="B4843" t="s">
        <v>5391</v>
      </c>
      <c r="C4843">
        <v>679.71147397578795</v>
      </c>
      <c r="D4843">
        <v>0.81089894711425003</v>
      </c>
      <c r="E4843">
        <v>0.14800448697282001</v>
      </c>
      <c r="F4843">
        <v>5.4788808346274402</v>
      </c>
      <c r="G4843" s="1">
        <v>4.2802449601456903E-8</v>
      </c>
      <c r="H4843" s="1">
        <v>2.9263365290566399E-7</v>
      </c>
      <c r="I4843" s="4">
        <v>14.1574840345002</v>
      </c>
      <c r="J4843" s="13">
        <v>16.150397788880099</v>
      </c>
      <c r="K4843" s="2">
        <v>12.0429001152854</v>
      </c>
      <c r="L4843" s="2">
        <v>13.476269487754401</v>
      </c>
      <c r="M4843" s="2">
        <v>7.8208553991848699</v>
      </c>
      <c r="N4843" s="14">
        <v>8.50516644050842</v>
      </c>
      <c r="O4843" s="3" t="s">
        <v>8570</v>
      </c>
    </row>
    <row r="4844" spans="1:15" x14ac:dyDescent="0.2">
      <c r="A4844">
        <v>4841</v>
      </c>
      <c r="B4844" t="s">
        <v>3952</v>
      </c>
      <c r="C4844">
        <v>2384.5823334215702</v>
      </c>
      <c r="D4844">
        <v>0.81111653517043003</v>
      </c>
      <c r="E4844">
        <v>9.35394029682029E-2</v>
      </c>
      <c r="F4844">
        <v>8.6713888418354994</v>
      </c>
      <c r="G4844" s="1">
        <v>4.26881229782687E-18</v>
      </c>
      <c r="H4844" s="1">
        <v>6.9285669468595404E-17</v>
      </c>
      <c r="I4844" s="4">
        <v>625.80961960694594</v>
      </c>
      <c r="J4844" s="13">
        <v>432.47711047572898</v>
      </c>
      <c r="K4844" s="2">
        <v>429.78978822387802</v>
      </c>
      <c r="L4844" s="2">
        <v>416.58034998745597</v>
      </c>
      <c r="M4844" s="2">
        <v>260.04779577317203</v>
      </c>
      <c r="N4844" s="14">
        <v>266.66658894248297</v>
      </c>
      <c r="O4844" s="3" t="s">
        <v>8570</v>
      </c>
    </row>
    <row r="4845" spans="1:15" x14ac:dyDescent="0.2">
      <c r="A4845">
        <v>4842</v>
      </c>
      <c r="B4845" t="s">
        <v>7319</v>
      </c>
      <c r="C4845">
        <v>65.0340082880316</v>
      </c>
      <c r="D4845">
        <v>0.81158281580567304</v>
      </c>
      <c r="E4845">
        <v>0.28018195952718999</v>
      </c>
      <c r="F4845">
        <v>2.8966276671603901</v>
      </c>
      <c r="G4845">
        <v>3.77197132500644E-3</v>
      </c>
      <c r="H4845">
        <v>1.15224252723744E-2</v>
      </c>
      <c r="I4845" s="4">
        <v>1.85935374413174</v>
      </c>
      <c r="J4845" s="13">
        <v>2.7423490897059302</v>
      </c>
      <c r="K4845" s="2">
        <v>1.94324155315831</v>
      </c>
      <c r="L4845" s="2">
        <v>3.1749284301360898</v>
      </c>
      <c r="M4845" s="2">
        <v>0.75147320375940196</v>
      </c>
      <c r="N4845" s="14">
        <v>0.94520752894384197</v>
      </c>
      <c r="O4845" s="3" t="s">
        <v>8570</v>
      </c>
    </row>
    <row r="4846" spans="1:15" x14ac:dyDescent="0.2">
      <c r="A4846">
        <v>4843</v>
      </c>
      <c r="B4846" t="s">
        <v>6150</v>
      </c>
      <c r="C4846">
        <v>258.64083280293102</v>
      </c>
      <c r="D4846">
        <v>0.813653485918436</v>
      </c>
      <c r="E4846">
        <v>0.18684419281773701</v>
      </c>
      <c r="F4846">
        <v>4.3547164814062</v>
      </c>
      <c r="G4846" s="1">
        <v>1.33239251633501E-5</v>
      </c>
      <c r="H4846" s="1">
        <v>6.4902817532397502E-5</v>
      </c>
      <c r="I4846" s="4">
        <v>3.0371022055294001</v>
      </c>
      <c r="J4846" s="13">
        <v>7.4261983034289099</v>
      </c>
      <c r="K4846" s="2">
        <v>7.07432795208382</v>
      </c>
      <c r="L4846" s="2">
        <v>8.2510875878756202</v>
      </c>
      <c r="M4846" s="2">
        <v>2.7874494537749701</v>
      </c>
      <c r="N4846" s="14">
        <v>4.7453509261610396</v>
      </c>
      <c r="O4846" s="3" t="s">
        <v>8570</v>
      </c>
    </row>
    <row r="4847" spans="1:15" x14ac:dyDescent="0.2">
      <c r="A4847">
        <v>4844</v>
      </c>
      <c r="B4847" t="s">
        <v>5633</v>
      </c>
      <c r="C4847">
        <v>895.90796704720594</v>
      </c>
      <c r="D4847">
        <v>0.81437468428221904</v>
      </c>
      <c r="E4847">
        <v>0.15953824174799699</v>
      </c>
      <c r="F4847">
        <v>5.1045735201757196</v>
      </c>
      <c r="G4847" s="1">
        <v>3.3154136240538E-7</v>
      </c>
      <c r="H4847" s="1">
        <v>2.0250140514604602E-6</v>
      </c>
      <c r="I4847" s="4">
        <v>64.958812227669895</v>
      </c>
      <c r="J4847" s="13">
        <v>68.578376142355296</v>
      </c>
      <c r="K4847" s="2">
        <v>79.211403035206203</v>
      </c>
      <c r="L4847" s="2">
        <v>80.777098316259995</v>
      </c>
      <c r="M4847" s="2">
        <v>46.592821668072098</v>
      </c>
      <c r="N4847" s="14">
        <v>47.284987222193799</v>
      </c>
      <c r="O4847" s="3" t="s">
        <v>8570</v>
      </c>
    </row>
    <row r="4848" spans="1:15" x14ac:dyDescent="0.2">
      <c r="A4848">
        <v>4845</v>
      </c>
      <c r="B4848" t="s">
        <v>5489</v>
      </c>
      <c r="C4848">
        <v>569.69853030629304</v>
      </c>
      <c r="D4848">
        <v>0.81521897387944797</v>
      </c>
      <c r="E4848">
        <v>0.15355513204578</v>
      </c>
      <c r="F4848">
        <v>5.3089659916830501</v>
      </c>
      <c r="G4848" s="1">
        <v>1.10248900154214E-7</v>
      </c>
      <c r="H4848" s="1">
        <v>7.1787101448368295E-7</v>
      </c>
      <c r="I4848" s="4">
        <v>12.6098813535363</v>
      </c>
      <c r="J4848" s="13">
        <v>13.060781013712599</v>
      </c>
      <c r="K4848" s="2">
        <v>15.0648010090404</v>
      </c>
      <c r="L4848" s="2">
        <v>15.0944462407956</v>
      </c>
      <c r="M4848" s="2">
        <v>9.1060998006151195</v>
      </c>
      <c r="N4848" s="14">
        <v>8.5668823735383004</v>
      </c>
      <c r="O4848" s="3" t="s">
        <v>8570</v>
      </c>
    </row>
    <row r="4849" spans="1:15" x14ac:dyDescent="0.2">
      <c r="A4849">
        <v>4846</v>
      </c>
      <c r="B4849" t="s">
        <v>6844</v>
      </c>
      <c r="C4849">
        <v>1170.0125419736801</v>
      </c>
      <c r="D4849">
        <v>0.81529202302617898</v>
      </c>
      <c r="E4849">
        <v>0.238428685671567</v>
      </c>
      <c r="F4849">
        <v>3.41943764329279</v>
      </c>
      <c r="G4849">
        <v>6.27507129267466E-4</v>
      </c>
      <c r="H4849">
        <v>2.2774729530628699E-3</v>
      </c>
      <c r="I4849" s="4">
        <v>17.865838351166001</v>
      </c>
      <c r="J4849" s="13">
        <v>13.261946116187699</v>
      </c>
      <c r="K4849" s="2">
        <v>18.683138863977199</v>
      </c>
      <c r="L4849" s="2">
        <v>20.398687214608401</v>
      </c>
      <c r="M4849" s="2">
        <v>10.641709391069501</v>
      </c>
      <c r="N4849" s="14">
        <v>10.605070983152499</v>
      </c>
      <c r="O4849" s="3" t="s">
        <v>8570</v>
      </c>
    </row>
    <row r="4850" spans="1:15" x14ac:dyDescent="0.2">
      <c r="A4850">
        <v>4847</v>
      </c>
      <c r="B4850" t="s">
        <v>7593</v>
      </c>
      <c r="C4850">
        <v>95.235106167304394</v>
      </c>
      <c r="D4850">
        <v>0.81547576187450399</v>
      </c>
      <c r="E4850">
        <v>0.31248902857814898</v>
      </c>
      <c r="F4850">
        <v>2.60961405776384</v>
      </c>
      <c r="G4850">
        <v>9.0644423011492694E-3</v>
      </c>
      <c r="H4850">
        <v>2.53746018470484E-2</v>
      </c>
      <c r="I4850" s="4">
        <v>2.74244321554999</v>
      </c>
      <c r="J4850" s="13">
        <v>3.6985627535361698</v>
      </c>
      <c r="K4850" s="2">
        <v>2.9498535141716</v>
      </c>
      <c r="L4850" s="2">
        <v>2.92263939379162</v>
      </c>
      <c r="M4850" s="2">
        <v>1.91961370315201</v>
      </c>
      <c r="N4850" s="14">
        <v>2.01739921800807</v>
      </c>
      <c r="O4850" s="3" t="s">
        <v>8570</v>
      </c>
    </row>
    <row r="4851" spans="1:15" x14ac:dyDescent="0.2">
      <c r="A4851">
        <v>4848</v>
      </c>
      <c r="B4851" t="s">
        <v>6808</v>
      </c>
      <c r="C4851">
        <v>151.58892371759299</v>
      </c>
      <c r="D4851">
        <v>0.81608884870431198</v>
      </c>
      <c r="E4851">
        <v>0.235984329896367</v>
      </c>
      <c r="F4851">
        <v>3.4582332185475999</v>
      </c>
      <c r="G4851">
        <v>5.4373048012297596E-4</v>
      </c>
      <c r="H4851">
        <v>1.9957277655772601E-3</v>
      </c>
      <c r="I4851" s="4">
        <v>4.5303841762301902</v>
      </c>
      <c r="J4851" s="13">
        <v>3.9966338939032702</v>
      </c>
      <c r="K4851" s="2">
        <v>5.1779211041295996</v>
      </c>
      <c r="L4851" s="2">
        <v>6.21256704438371</v>
      </c>
      <c r="M4851" s="2">
        <v>2.9850065996177602</v>
      </c>
      <c r="N4851" s="14">
        <v>2.9197305559279498</v>
      </c>
      <c r="O4851" s="3" t="s">
        <v>8570</v>
      </c>
    </row>
    <row r="4852" spans="1:15" x14ac:dyDescent="0.2">
      <c r="A4852">
        <v>4849</v>
      </c>
      <c r="B4852" t="s">
        <v>5896</v>
      </c>
      <c r="C4852">
        <v>311.76777163749699</v>
      </c>
      <c r="D4852">
        <v>0.81722144698203403</v>
      </c>
      <c r="E4852">
        <v>0.17336582104301501</v>
      </c>
      <c r="F4852">
        <v>4.7138556035175396</v>
      </c>
      <c r="G4852" s="1">
        <v>2.4307294506384102E-6</v>
      </c>
      <c r="H4852" s="1">
        <v>1.32213000905368E-5</v>
      </c>
      <c r="I4852" s="4">
        <v>7.1139746127292796</v>
      </c>
      <c r="J4852" s="13">
        <v>5.2073690198743297</v>
      </c>
      <c r="K4852" s="2">
        <v>5.51385652102931</v>
      </c>
      <c r="L4852" s="2">
        <v>5.7773358151423704</v>
      </c>
      <c r="M4852" s="2">
        <v>3.7166832065543298</v>
      </c>
      <c r="N4852" s="14">
        <v>3.15153462854602</v>
      </c>
      <c r="O4852" s="3" t="s">
        <v>8570</v>
      </c>
    </row>
    <row r="4853" spans="1:15" x14ac:dyDescent="0.2">
      <c r="A4853">
        <v>4850</v>
      </c>
      <c r="B4853" t="s">
        <v>5561</v>
      </c>
      <c r="C4853">
        <v>2046.6763362413999</v>
      </c>
      <c r="D4853">
        <v>0.81728755136879205</v>
      </c>
      <c r="E4853">
        <v>0.15713006219109199</v>
      </c>
      <c r="F4853">
        <v>5.20134428747859</v>
      </c>
      <c r="G4853" s="1">
        <v>1.9785219826195301E-7</v>
      </c>
      <c r="H4853" s="1">
        <v>1.2495225989326901E-6</v>
      </c>
      <c r="I4853" s="4">
        <v>653.35806858160004</v>
      </c>
      <c r="J4853" s="13">
        <v>430.17855738588401</v>
      </c>
      <c r="K4853" s="2">
        <v>501.30952496696898</v>
      </c>
      <c r="L4853" s="2">
        <v>522.48109538818005</v>
      </c>
      <c r="M4853" s="2">
        <v>301.61387504627601</v>
      </c>
      <c r="N4853" s="14">
        <v>301.59935232089998</v>
      </c>
      <c r="O4853" s="3" t="s">
        <v>8570</v>
      </c>
    </row>
    <row r="4854" spans="1:15" x14ac:dyDescent="0.2">
      <c r="A4854">
        <v>4851</v>
      </c>
      <c r="B4854" t="s">
        <v>5165</v>
      </c>
      <c r="C4854">
        <v>476.30660114055303</v>
      </c>
      <c r="D4854">
        <v>0.81796497274246305</v>
      </c>
      <c r="E4854">
        <v>0.13978366605834699</v>
      </c>
      <c r="F4854">
        <v>5.8516491647960898</v>
      </c>
      <c r="G4854" s="1">
        <v>4.8672248232035696E-9</v>
      </c>
      <c r="H4854" s="1">
        <v>3.71581861228329E-8</v>
      </c>
      <c r="I4854" s="4">
        <v>10.653877937654499</v>
      </c>
      <c r="J4854" s="13">
        <v>10.647398888805499</v>
      </c>
      <c r="K4854" s="2">
        <v>11.832484245801099</v>
      </c>
      <c r="L4854" s="2">
        <v>10.2818624948567</v>
      </c>
      <c r="M4854" s="2">
        <v>6.1406444113338097</v>
      </c>
      <c r="N4854" s="14">
        <v>6.2768354391415198</v>
      </c>
      <c r="O4854" s="3" t="s">
        <v>8570</v>
      </c>
    </row>
    <row r="4855" spans="1:15" x14ac:dyDescent="0.2">
      <c r="A4855">
        <v>4852</v>
      </c>
      <c r="B4855" t="s">
        <v>4931</v>
      </c>
      <c r="C4855">
        <v>15592.944694504</v>
      </c>
      <c r="D4855">
        <v>0.81957590601205899</v>
      </c>
      <c r="E4855">
        <v>0.13067136648421199</v>
      </c>
      <c r="F4855">
        <v>6.2720389941822603</v>
      </c>
      <c r="G4855" s="1">
        <v>3.5635030226208302E-10</v>
      </c>
      <c r="H4855" s="1">
        <v>3.0710458261496201E-9</v>
      </c>
      <c r="I4855" s="4">
        <v>3111.1327032171498</v>
      </c>
      <c r="J4855" s="13">
        <v>2392.9461000013798</v>
      </c>
      <c r="K4855" s="2">
        <v>2813.94171826718</v>
      </c>
      <c r="L4855" s="2">
        <v>2717.9938107883199</v>
      </c>
      <c r="M4855" s="2">
        <v>1579.1311711603</v>
      </c>
      <c r="N4855" s="14">
        <v>1591.02575904785</v>
      </c>
      <c r="O4855" s="3" t="s">
        <v>8570</v>
      </c>
    </row>
    <row r="4856" spans="1:15" x14ac:dyDescent="0.2">
      <c r="A4856">
        <v>4853</v>
      </c>
      <c r="B4856" t="s">
        <v>7675</v>
      </c>
      <c r="C4856">
        <v>223.819933642569</v>
      </c>
      <c r="D4856">
        <v>0.82101406550184597</v>
      </c>
      <c r="E4856">
        <v>0.325967891230245</v>
      </c>
      <c r="F4856">
        <v>2.5186961280242399</v>
      </c>
      <c r="G4856">
        <v>1.1779026269394401E-2</v>
      </c>
      <c r="H4856">
        <v>3.2030847040620501E-2</v>
      </c>
      <c r="I4856" s="4">
        <v>4.7123109665550196</v>
      </c>
      <c r="J4856" s="13">
        <v>2.9744081269892502</v>
      </c>
      <c r="K4856" s="2">
        <v>4.6693734260002104</v>
      </c>
      <c r="L4856" s="2">
        <v>5.0904862131356703</v>
      </c>
      <c r="M4856" s="2">
        <v>2.7632179358673699</v>
      </c>
      <c r="N4856" s="14">
        <v>2.97964511350215</v>
      </c>
      <c r="O4856" s="3" t="s">
        <v>8570</v>
      </c>
    </row>
    <row r="4857" spans="1:15" x14ac:dyDescent="0.2">
      <c r="A4857">
        <v>4854</v>
      </c>
      <c r="B4857" t="s">
        <v>7304</v>
      </c>
      <c r="C4857">
        <v>139.22258059582401</v>
      </c>
      <c r="D4857">
        <v>0.821345576130462</v>
      </c>
      <c r="E4857">
        <v>0.28256995664128998</v>
      </c>
      <c r="F4857">
        <v>2.90669817093515</v>
      </c>
      <c r="G4857">
        <v>3.65265452227863E-3</v>
      </c>
      <c r="H4857">
        <v>1.1201351177653999E-2</v>
      </c>
      <c r="I4857" s="4">
        <v>3.3831532555797499</v>
      </c>
      <c r="J4857" s="13">
        <v>5.9799718390688099</v>
      </c>
      <c r="K4857" s="2">
        <v>7.5846520816750997</v>
      </c>
      <c r="L4857" s="2">
        <v>7.6198145744810901</v>
      </c>
      <c r="M4857" s="2">
        <v>4.3009474480588903</v>
      </c>
      <c r="N4857" s="14">
        <v>4.43479729666028</v>
      </c>
      <c r="O4857" s="3" t="s">
        <v>8570</v>
      </c>
    </row>
    <row r="4858" spans="1:15" x14ac:dyDescent="0.2">
      <c r="A4858">
        <v>4855</v>
      </c>
      <c r="B4858" t="s">
        <v>6027</v>
      </c>
      <c r="C4858">
        <v>435.73877594671001</v>
      </c>
      <c r="D4858">
        <v>0.82153095411733601</v>
      </c>
      <c r="E4858">
        <v>0.18223177618890499</v>
      </c>
      <c r="F4858">
        <v>4.5081652129962198</v>
      </c>
      <c r="G4858" s="1">
        <v>6.5390649847497002E-6</v>
      </c>
      <c r="H4858" s="1">
        <v>3.34243283894008E-5</v>
      </c>
      <c r="I4858" s="4">
        <v>10.594712570503299</v>
      </c>
      <c r="J4858" s="13">
        <v>8.9799616042750401</v>
      </c>
      <c r="K4858" s="2">
        <v>10.7408783432451</v>
      </c>
      <c r="L4858" s="2">
        <v>12.397733140378399</v>
      </c>
      <c r="M4858" s="2">
        <v>6.2070808580377097</v>
      </c>
      <c r="N4858" s="14">
        <v>6.6763631244836397</v>
      </c>
      <c r="O4858" s="3" t="s">
        <v>8570</v>
      </c>
    </row>
    <row r="4859" spans="1:15" x14ac:dyDescent="0.2">
      <c r="A4859">
        <v>4856</v>
      </c>
      <c r="B4859" t="s">
        <v>4724</v>
      </c>
      <c r="C4859">
        <v>939.34964062109304</v>
      </c>
      <c r="D4859">
        <v>0.82164548888858502</v>
      </c>
      <c r="E4859">
        <v>0.123149094598153</v>
      </c>
      <c r="F4859">
        <v>6.6719572041490904</v>
      </c>
      <c r="G4859" s="1">
        <v>2.5241418465011701E-11</v>
      </c>
      <c r="H4859" s="1">
        <v>2.43570183887902E-10</v>
      </c>
      <c r="I4859" s="4">
        <v>20.488700960200799</v>
      </c>
      <c r="J4859" s="13">
        <v>15.3849836756388</v>
      </c>
      <c r="K4859" s="2">
        <v>12.579050032533701</v>
      </c>
      <c r="L4859" s="2">
        <v>12.2438257977227</v>
      </c>
      <c r="M4859" s="2">
        <v>7.9477504014600102</v>
      </c>
      <c r="N4859" s="14">
        <v>8.3585539537139102</v>
      </c>
      <c r="O4859" s="3" t="s">
        <v>8570</v>
      </c>
    </row>
    <row r="4860" spans="1:15" x14ac:dyDescent="0.2">
      <c r="A4860">
        <v>4857</v>
      </c>
      <c r="B4860" t="s">
        <v>5574</v>
      </c>
      <c r="C4860">
        <v>313.35339180406999</v>
      </c>
      <c r="D4860">
        <v>0.82164717349229999</v>
      </c>
      <c r="E4860">
        <v>0.15850223754706499</v>
      </c>
      <c r="F4860">
        <v>5.1838206589880098</v>
      </c>
      <c r="G4860" s="1">
        <v>2.17385976217882E-7</v>
      </c>
      <c r="H4860" s="1">
        <v>1.36439262103649E-6</v>
      </c>
      <c r="I4860" s="4">
        <v>22.8185246736683</v>
      </c>
      <c r="J4860" s="13">
        <v>13.328718500756001</v>
      </c>
      <c r="K4860" s="2">
        <v>14.450267526051</v>
      </c>
      <c r="L4860" s="2">
        <v>10.3385116264594</v>
      </c>
      <c r="M4860" s="2">
        <v>2.0065747161020502</v>
      </c>
      <c r="N4860" s="14">
        <v>2.65419620716869</v>
      </c>
      <c r="O4860" s="3" t="s">
        <v>8570</v>
      </c>
    </row>
    <row r="4861" spans="1:15" x14ac:dyDescent="0.2">
      <c r="A4861">
        <v>4858</v>
      </c>
      <c r="B4861" t="s">
        <v>7602</v>
      </c>
      <c r="C4861">
        <v>60.024758522739901</v>
      </c>
      <c r="D4861">
        <v>0.82182774052623797</v>
      </c>
      <c r="E4861">
        <v>0.31616580789709098</v>
      </c>
      <c r="F4861">
        <v>2.5993567931727002</v>
      </c>
      <c r="G4861">
        <v>9.3398639821154102E-3</v>
      </c>
      <c r="H4861">
        <v>2.6058126731974399E-2</v>
      </c>
      <c r="I4861" s="4">
        <v>1.72884176038185</v>
      </c>
      <c r="J4861" s="13">
        <v>1.7267931760742801</v>
      </c>
      <c r="K4861" s="2">
        <v>1.3445288109337099</v>
      </c>
      <c r="L4861" s="2">
        <v>1.41607046663657</v>
      </c>
      <c r="M4861" s="2">
        <v>1.0508622472507301</v>
      </c>
      <c r="N4861" s="14">
        <v>0.78153493118281603</v>
      </c>
      <c r="O4861" s="3" t="s">
        <v>8570</v>
      </c>
    </row>
    <row r="4862" spans="1:15" x14ac:dyDescent="0.2">
      <c r="A4862">
        <v>4859</v>
      </c>
      <c r="B4862" t="s">
        <v>5718</v>
      </c>
      <c r="C4862">
        <v>941.07029934091304</v>
      </c>
      <c r="D4862">
        <v>0.822018653093047</v>
      </c>
      <c r="E4862">
        <v>0.16456644515082799</v>
      </c>
      <c r="F4862">
        <v>4.9950562664196303</v>
      </c>
      <c r="G4862" s="1">
        <v>5.8818616025835905E-7</v>
      </c>
      <c r="H4862" s="1">
        <v>3.4698280246304901E-6</v>
      </c>
      <c r="I4862" s="4">
        <v>9.7976571934383401</v>
      </c>
      <c r="J4862" s="13">
        <v>9.9227234312707004</v>
      </c>
      <c r="K4862" s="2">
        <v>13.4851111865232</v>
      </c>
      <c r="L4862" s="2">
        <v>12.9997102547301</v>
      </c>
      <c r="M4862" s="2">
        <v>6.6523426515599597</v>
      </c>
      <c r="N4862" s="14">
        <v>7.6574003871530696</v>
      </c>
      <c r="O4862" s="3" t="s">
        <v>8570</v>
      </c>
    </row>
    <row r="4863" spans="1:15" x14ac:dyDescent="0.2">
      <c r="A4863">
        <v>4860</v>
      </c>
      <c r="B4863" t="s">
        <v>4467</v>
      </c>
      <c r="C4863">
        <v>809.91659430613902</v>
      </c>
      <c r="D4863">
        <v>0.823562983860748</v>
      </c>
      <c r="E4863">
        <v>0.114398031133471</v>
      </c>
      <c r="F4863">
        <v>7.1991010308549601</v>
      </c>
      <c r="G4863" s="1">
        <v>6.0610830066464301E-13</v>
      </c>
      <c r="H4863" s="1">
        <v>6.8316262444358298E-12</v>
      </c>
      <c r="I4863" s="4">
        <v>13.4237519325367</v>
      </c>
      <c r="J4863" s="13">
        <v>14.344629308044</v>
      </c>
      <c r="K4863" s="2">
        <v>12.7091060318382</v>
      </c>
      <c r="L4863" s="2">
        <v>12.114192434914701</v>
      </c>
      <c r="M4863" s="2">
        <v>6.6553362391581299</v>
      </c>
      <c r="N4863" s="14">
        <v>7.4786734863513997</v>
      </c>
      <c r="O4863" s="3" t="s">
        <v>8570</v>
      </c>
    </row>
    <row r="4864" spans="1:15" x14ac:dyDescent="0.2">
      <c r="A4864">
        <v>4861</v>
      </c>
      <c r="B4864" t="s">
        <v>6641</v>
      </c>
      <c r="C4864">
        <v>440.29048198173501</v>
      </c>
      <c r="D4864">
        <v>0.82369792987574197</v>
      </c>
      <c r="E4864">
        <v>0.22394870206366599</v>
      </c>
      <c r="F4864">
        <v>3.6780652099585498</v>
      </c>
      <c r="G4864">
        <v>2.35009883653449E-4</v>
      </c>
      <c r="H4864">
        <v>9.2656690322702505E-4</v>
      </c>
      <c r="I4864" s="4">
        <v>6.0854072637395902</v>
      </c>
      <c r="J4864" s="13">
        <v>8.38055367025542</v>
      </c>
      <c r="K4864" s="2">
        <v>11.413532578540201</v>
      </c>
      <c r="L4864" s="2">
        <v>12.4727300005808</v>
      </c>
      <c r="M4864" s="2">
        <v>6.5364347821100504</v>
      </c>
      <c r="N4864" s="14">
        <v>6.6894904286648798</v>
      </c>
      <c r="O4864" s="3" t="s">
        <v>8570</v>
      </c>
    </row>
    <row r="4865" spans="1:15" x14ac:dyDescent="0.2">
      <c r="A4865">
        <v>4862</v>
      </c>
      <c r="B4865" t="s">
        <v>7080</v>
      </c>
      <c r="C4865">
        <v>100.88009168330601</v>
      </c>
      <c r="D4865">
        <v>0.82604814082863498</v>
      </c>
      <c r="E4865">
        <v>0.26258374491749298</v>
      </c>
      <c r="F4865">
        <v>3.14584644639061</v>
      </c>
      <c r="G4865">
        <v>1.6560692776205099E-3</v>
      </c>
      <c r="H4865">
        <v>5.51554892379604E-3</v>
      </c>
      <c r="I4865" s="4">
        <v>6.06650766127526</v>
      </c>
      <c r="J4865" s="13">
        <v>10.608609765464299</v>
      </c>
      <c r="K4865" s="2">
        <v>7.3619090621566796</v>
      </c>
      <c r="L4865" s="2">
        <v>7.3294279787171099</v>
      </c>
      <c r="M4865" s="2">
        <v>3.8911896246995998</v>
      </c>
      <c r="N4865" s="14">
        <v>3.15305620105284</v>
      </c>
      <c r="O4865" s="3" t="s">
        <v>8570</v>
      </c>
    </row>
    <row r="4866" spans="1:15" x14ac:dyDescent="0.2">
      <c r="A4866">
        <v>4863</v>
      </c>
      <c r="B4866" t="s">
        <v>5221</v>
      </c>
      <c r="C4866">
        <v>3387.55695479211</v>
      </c>
      <c r="D4866">
        <v>0.82643035422051003</v>
      </c>
      <c r="E4866">
        <v>0.14363285910675899</v>
      </c>
      <c r="F4866">
        <v>5.7537694324266102</v>
      </c>
      <c r="G4866" s="1">
        <v>8.7275171491517606E-9</v>
      </c>
      <c r="H4866" s="1">
        <v>6.4651240312452797E-8</v>
      </c>
      <c r="I4866" s="4">
        <v>37.302899602264802</v>
      </c>
      <c r="J4866" s="13">
        <v>35.384551706947001</v>
      </c>
      <c r="K4866" s="2">
        <v>41.234521909731697</v>
      </c>
      <c r="L4866" s="2">
        <v>41.920900102540202</v>
      </c>
      <c r="M4866" s="2">
        <v>24.0641690212402</v>
      </c>
      <c r="N4866" s="14">
        <v>23.5041485284417</v>
      </c>
      <c r="O4866" s="3" t="s">
        <v>8570</v>
      </c>
    </row>
    <row r="4867" spans="1:15" x14ac:dyDescent="0.2">
      <c r="A4867">
        <v>4864</v>
      </c>
      <c r="B4867" t="s">
        <v>7774</v>
      </c>
      <c r="C4867">
        <v>550.09773533706903</v>
      </c>
      <c r="D4867">
        <v>0.82656766912401902</v>
      </c>
      <c r="E4867">
        <v>0.34171589153339399</v>
      </c>
      <c r="F4867">
        <v>2.4188739523202498</v>
      </c>
      <c r="G4867">
        <v>1.5568633959852699E-2</v>
      </c>
      <c r="H4867">
        <v>4.0932393346282403E-2</v>
      </c>
      <c r="I4867" s="4">
        <v>13.0081754922325</v>
      </c>
      <c r="J4867" s="13">
        <v>13.991155771785801</v>
      </c>
      <c r="K4867" s="2">
        <v>13.123820306410099</v>
      </c>
      <c r="L4867" s="2">
        <v>15.932778852761</v>
      </c>
      <c r="M4867" s="2">
        <v>8.7042943205058307</v>
      </c>
      <c r="N4867" s="14">
        <v>12.1701354688251</v>
      </c>
      <c r="O4867" s="3" t="s">
        <v>8570</v>
      </c>
    </row>
    <row r="4868" spans="1:15" x14ac:dyDescent="0.2">
      <c r="A4868">
        <v>4865</v>
      </c>
      <c r="B4868" t="s">
        <v>3817</v>
      </c>
      <c r="C4868">
        <v>1143.99552837737</v>
      </c>
      <c r="D4868">
        <v>0.82724024527547901</v>
      </c>
      <c r="E4868">
        <v>9.0349568424442195E-2</v>
      </c>
      <c r="F4868">
        <v>9.1559955371262909</v>
      </c>
      <c r="G4868" s="1">
        <v>5.3858884240294697E-20</v>
      </c>
      <c r="H4868" s="1">
        <v>9.8812991387657401E-19</v>
      </c>
      <c r="I4868" s="4">
        <v>30.239285839198999</v>
      </c>
      <c r="J4868" s="13">
        <v>31.3432222690342</v>
      </c>
      <c r="K4868" s="2">
        <v>30.593810684264099</v>
      </c>
      <c r="L4868" s="2">
        <v>29.078050576030002</v>
      </c>
      <c r="M4868" s="2">
        <v>18.333345215657602</v>
      </c>
      <c r="N4868" s="14">
        <v>17.808590657298399</v>
      </c>
      <c r="O4868" s="3" t="s">
        <v>8570</v>
      </c>
    </row>
    <row r="4869" spans="1:15" x14ac:dyDescent="0.2">
      <c r="A4869">
        <v>4866</v>
      </c>
      <c r="B4869" t="s">
        <v>4546</v>
      </c>
      <c r="C4869">
        <v>429.37111510681802</v>
      </c>
      <c r="D4869">
        <v>0.83148652135746304</v>
      </c>
      <c r="E4869">
        <v>0.118669597304912</v>
      </c>
      <c r="F4869">
        <v>7.0067358467647098</v>
      </c>
      <c r="G4869" s="1">
        <v>2.4394219667872198E-12</v>
      </c>
      <c r="H4869" s="1">
        <v>2.60597486631863E-11</v>
      </c>
      <c r="I4869" s="4">
        <v>15.5129745458469</v>
      </c>
      <c r="J4869" s="13">
        <v>21.471757916126201</v>
      </c>
      <c r="K4869" s="2">
        <v>20.000729682274699</v>
      </c>
      <c r="L4869" s="2">
        <v>21.3485666502615</v>
      </c>
      <c r="M4869" s="2">
        <v>12.138523954262901</v>
      </c>
      <c r="N4869" s="14">
        <v>12.8692003213113</v>
      </c>
      <c r="O4869" s="3" t="s">
        <v>8570</v>
      </c>
    </row>
    <row r="4870" spans="1:15" x14ac:dyDescent="0.2">
      <c r="A4870">
        <v>4867</v>
      </c>
      <c r="B4870" t="s">
        <v>6125</v>
      </c>
      <c r="C4870">
        <v>199.22421459205901</v>
      </c>
      <c r="D4870">
        <v>0.83282404620852102</v>
      </c>
      <c r="E4870">
        <v>0.18952663853478599</v>
      </c>
      <c r="F4870">
        <v>4.3942321388012298</v>
      </c>
      <c r="G4870" s="1">
        <v>1.1116497780932899E-5</v>
      </c>
      <c r="H4870" s="1">
        <v>5.4752630988183599E-5</v>
      </c>
      <c r="I4870" s="4">
        <v>3.3849430457473799</v>
      </c>
      <c r="J4870" s="13">
        <v>4.3854979887989396</v>
      </c>
      <c r="K4870" s="2">
        <v>3.5297189307635701</v>
      </c>
      <c r="L4870" s="2">
        <v>3.3586578656307502</v>
      </c>
      <c r="M4870" s="2">
        <v>2.2050961609378201</v>
      </c>
      <c r="N4870" s="14">
        <v>2.2825828869869</v>
      </c>
      <c r="O4870" s="3" t="s">
        <v>8570</v>
      </c>
    </row>
    <row r="4871" spans="1:15" x14ac:dyDescent="0.2">
      <c r="A4871">
        <v>4868</v>
      </c>
      <c r="B4871" t="s">
        <v>7153</v>
      </c>
      <c r="C4871">
        <v>18259.241415017201</v>
      </c>
      <c r="D4871">
        <v>0.833429279805875</v>
      </c>
      <c r="E4871">
        <v>0.27095843181569801</v>
      </c>
      <c r="F4871">
        <v>3.07585659623525</v>
      </c>
      <c r="G4871">
        <v>2.0989876989522898E-3</v>
      </c>
      <c r="H4871">
        <v>6.8181393620670499E-3</v>
      </c>
      <c r="I4871" s="4">
        <v>4234.2644938068497</v>
      </c>
      <c r="J4871" s="13">
        <v>3101.31675301003</v>
      </c>
      <c r="K4871" s="2">
        <v>5160.9919568369896</v>
      </c>
      <c r="L4871" s="2">
        <v>5279.0133016460904</v>
      </c>
      <c r="M4871" s="2">
        <v>2844.92363370864</v>
      </c>
      <c r="N4871" s="14">
        <v>2750.7850952561598</v>
      </c>
      <c r="O4871" s="3" t="s">
        <v>8570</v>
      </c>
    </row>
    <row r="4872" spans="1:15" x14ac:dyDescent="0.2">
      <c r="A4872">
        <v>4869</v>
      </c>
      <c r="B4872" t="s">
        <v>3057</v>
      </c>
      <c r="C4872">
        <v>3878.0537757165898</v>
      </c>
      <c r="D4872">
        <v>0.83346359271315595</v>
      </c>
      <c r="E4872">
        <v>5.6314811797446303E-2</v>
      </c>
      <c r="F4872">
        <v>14.8000777435067</v>
      </c>
      <c r="G4872" s="1">
        <v>1.46313413691123E-49</v>
      </c>
      <c r="H4872" s="1">
        <v>8.64598633428175E-48</v>
      </c>
      <c r="I4872" s="4">
        <v>66.749045419176795</v>
      </c>
      <c r="J4872" s="13">
        <v>50.258565759575703</v>
      </c>
      <c r="K4872" s="2">
        <v>46.140927432412198</v>
      </c>
      <c r="L4872" s="2">
        <v>48.6052792909137</v>
      </c>
      <c r="M4872" s="2">
        <v>28.8323502653259</v>
      </c>
      <c r="N4872" s="14">
        <v>28.873608828063901</v>
      </c>
      <c r="O4872" s="3" t="s">
        <v>8570</v>
      </c>
    </row>
    <row r="4873" spans="1:15" x14ac:dyDescent="0.2">
      <c r="A4873">
        <v>4870</v>
      </c>
      <c r="B4873" t="s">
        <v>3750</v>
      </c>
      <c r="C4873">
        <v>3283.8431350674</v>
      </c>
      <c r="D4873">
        <v>0.83466842651060102</v>
      </c>
      <c r="E4873">
        <v>8.8653546554608595E-2</v>
      </c>
      <c r="F4873">
        <v>9.4149468233226692</v>
      </c>
      <c r="G4873" s="1">
        <v>4.7332192617703098E-21</v>
      </c>
      <c r="H4873" s="1">
        <v>9.2335702040913396E-20</v>
      </c>
      <c r="I4873" s="4">
        <v>65.720745945651501</v>
      </c>
      <c r="J4873" s="13">
        <v>47.412337053793898</v>
      </c>
      <c r="K4873" s="2">
        <v>46.602367073753101</v>
      </c>
      <c r="L4873" s="2">
        <v>53.195407692099799</v>
      </c>
      <c r="M4873" s="2">
        <v>25.2103007478132</v>
      </c>
      <c r="N4873" s="14">
        <v>29.640297724836099</v>
      </c>
      <c r="O4873" s="3" t="s">
        <v>8570</v>
      </c>
    </row>
    <row r="4874" spans="1:15" x14ac:dyDescent="0.2">
      <c r="A4874">
        <v>4871</v>
      </c>
      <c r="B4874" t="s">
        <v>5312</v>
      </c>
      <c r="C4874">
        <v>6775.05955966906</v>
      </c>
      <c r="D4874">
        <v>0.83475158276661598</v>
      </c>
      <c r="E4874">
        <v>0.14904139062817801</v>
      </c>
      <c r="F4874">
        <v>5.6008037716792103</v>
      </c>
      <c r="G4874" s="1">
        <v>2.1336015566248799E-8</v>
      </c>
      <c r="H4874" s="1">
        <v>1.5135391462001599E-7</v>
      </c>
      <c r="I4874" s="4">
        <v>145.959332787124</v>
      </c>
      <c r="J4874" s="13">
        <v>117.793688433334</v>
      </c>
      <c r="K4874" s="2">
        <v>123.52171490028201</v>
      </c>
      <c r="L4874" s="2">
        <v>158.836534914325</v>
      </c>
      <c r="M4874" s="2">
        <v>72.229619006600302</v>
      </c>
      <c r="N4874" s="14">
        <v>62.591302460897602</v>
      </c>
      <c r="O4874" s="3" t="s">
        <v>8570</v>
      </c>
    </row>
    <row r="4875" spans="1:15" x14ac:dyDescent="0.2">
      <c r="A4875">
        <v>4872</v>
      </c>
      <c r="B4875" t="s">
        <v>6656</v>
      </c>
      <c r="C4875">
        <v>141.57289658022501</v>
      </c>
      <c r="D4875">
        <v>0.83484564588949295</v>
      </c>
      <c r="E4875">
        <v>0.22815670450818301</v>
      </c>
      <c r="F4875">
        <v>3.6590888165618298</v>
      </c>
      <c r="G4875">
        <v>2.5311361283547102E-4</v>
      </c>
      <c r="H4875">
        <v>9.9200000291248909E-4</v>
      </c>
      <c r="I4875" s="4">
        <v>2.7665754271416301</v>
      </c>
      <c r="J4875" s="13">
        <v>2.3958779967895998</v>
      </c>
      <c r="K4875" s="2">
        <v>2.75159896736815</v>
      </c>
      <c r="L4875" s="2">
        <v>2.5072884855449802</v>
      </c>
      <c r="M4875" s="2">
        <v>1.44455548260277</v>
      </c>
      <c r="N4875" s="14">
        <v>1.6045622828269801</v>
      </c>
      <c r="O4875" s="3" t="s">
        <v>8570</v>
      </c>
    </row>
    <row r="4876" spans="1:15" x14ac:dyDescent="0.2">
      <c r="A4876">
        <v>4873</v>
      </c>
      <c r="B4876" t="s">
        <v>3411</v>
      </c>
      <c r="C4876">
        <v>1408.65178045004</v>
      </c>
      <c r="D4876">
        <v>0.83517910356047398</v>
      </c>
      <c r="E4876">
        <v>7.5662657005018993E-2</v>
      </c>
      <c r="F4876">
        <v>11.038194224465</v>
      </c>
      <c r="G4876" s="1">
        <v>2.5000694451141401E-28</v>
      </c>
      <c r="H4876" s="1">
        <v>7.2288231247920297E-27</v>
      </c>
      <c r="I4876" s="4">
        <v>58.725803046004899</v>
      </c>
      <c r="J4876" s="13">
        <v>64.650506031834396</v>
      </c>
      <c r="K4876" s="2">
        <v>55.598346517119197</v>
      </c>
      <c r="L4876" s="2">
        <v>57.497154713041397</v>
      </c>
      <c r="M4876" s="2">
        <v>33.627860402676397</v>
      </c>
      <c r="N4876" s="14">
        <v>35.626437660807603</v>
      </c>
      <c r="O4876" s="3" t="s">
        <v>8570</v>
      </c>
    </row>
    <row r="4877" spans="1:15" x14ac:dyDescent="0.2">
      <c r="A4877">
        <v>4874</v>
      </c>
      <c r="B4877" t="s">
        <v>6382</v>
      </c>
      <c r="C4877">
        <v>9037.8434037405204</v>
      </c>
      <c r="D4877">
        <v>0.83530874754718698</v>
      </c>
      <c r="E4877">
        <v>0.20812101521284901</v>
      </c>
      <c r="F4877">
        <v>4.0135723280654902</v>
      </c>
      <c r="G4877" s="1">
        <v>5.9806665194138002E-5</v>
      </c>
      <c r="H4877">
        <v>2.6330073613318002E-4</v>
      </c>
      <c r="I4877" s="4">
        <v>2227.3716884485998</v>
      </c>
      <c r="J4877" s="13">
        <v>1679.3447786752099</v>
      </c>
      <c r="K4877" s="2">
        <v>2334.1656583915701</v>
      </c>
      <c r="L4877" s="2">
        <v>2327.81551209795</v>
      </c>
      <c r="M4877" s="2">
        <v>1321.49542821625</v>
      </c>
      <c r="N4877" s="14">
        <v>1287.1048088043499</v>
      </c>
      <c r="O4877" s="3" t="s">
        <v>8570</v>
      </c>
    </row>
    <row r="4878" spans="1:15" x14ac:dyDescent="0.2">
      <c r="A4878">
        <v>4875</v>
      </c>
      <c r="B4878" t="s">
        <v>5021</v>
      </c>
      <c r="C4878">
        <v>2612.8514127520898</v>
      </c>
      <c r="D4878">
        <v>0.83582155958495397</v>
      </c>
      <c r="E4878">
        <v>0.13676764293948401</v>
      </c>
      <c r="F4878">
        <v>6.1112522057193299</v>
      </c>
      <c r="G4878" s="1">
        <v>9.8852399537280899E-10</v>
      </c>
      <c r="H4878" s="1">
        <v>8.1251199160521298E-9</v>
      </c>
      <c r="I4878" s="4">
        <v>246.15720201581601</v>
      </c>
      <c r="J4878" s="13">
        <v>237.31720490283399</v>
      </c>
      <c r="K4878" s="2">
        <v>246.536567398957</v>
      </c>
      <c r="L4878" s="2">
        <v>283.27129472101598</v>
      </c>
      <c r="M4878" s="2">
        <v>150.75159721804599</v>
      </c>
      <c r="N4878" s="14">
        <v>157.35831554024699</v>
      </c>
      <c r="O4878" s="3" t="s">
        <v>8570</v>
      </c>
    </row>
    <row r="4879" spans="1:15" x14ac:dyDescent="0.2">
      <c r="A4879">
        <v>4876</v>
      </c>
      <c r="B4879" t="s">
        <v>5461</v>
      </c>
      <c r="C4879">
        <v>429.70138563233002</v>
      </c>
      <c r="D4879">
        <v>0.836444141545715</v>
      </c>
      <c r="E4879">
        <v>0.156222784671665</v>
      </c>
      <c r="F4879">
        <v>5.3541750859433197</v>
      </c>
      <c r="G4879" s="1">
        <v>8.5947607909482794E-8</v>
      </c>
      <c r="H4879" s="1">
        <v>5.6691424062971205E-7</v>
      </c>
      <c r="I4879" s="4">
        <v>7.67288439655532</v>
      </c>
      <c r="J4879" s="13">
        <v>6.1347143812047298</v>
      </c>
      <c r="K4879" s="2">
        <v>6.8353290572569598</v>
      </c>
      <c r="L4879" s="2">
        <v>6.5717184743621599</v>
      </c>
      <c r="M4879" s="2">
        <v>4.05071879529629</v>
      </c>
      <c r="N4879" s="14">
        <v>3.7532190363273599</v>
      </c>
      <c r="O4879" s="3" t="s">
        <v>8570</v>
      </c>
    </row>
    <row r="4880" spans="1:15" x14ac:dyDescent="0.2">
      <c r="A4880">
        <v>4877</v>
      </c>
      <c r="B4880" t="s">
        <v>7416</v>
      </c>
      <c r="C4880">
        <v>140.33830668202</v>
      </c>
      <c r="D4880">
        <v>0.83648964596200603</v>
      </c>
      <c r="E4880">
        <v>0.29972770355745598</v>
      </c>
      <c r="F4880">
        <v>2.7908319318960002</v>
      </c>
      <c r="G4880">
        <v>5.2572763292152999E-3</v>
      </c>
      <c r="H4880">
        <v>1.55785844098193E-2</v>
      </c>
      <c r="I4880" s="4">
        <v>4.1367038056232897</v>
      </c>
      <c r="J4880" s="13">
        <v>4.5269919699314398</v>
      </c>
      <c r="K4880" s="2">
        <v>2.8780215911216098</v>
      </c>
      <c r="L4880" s="2">
        <v>2.99757786293902</v>
      </c>
      <c r="M4880" s="2">
        <v>1.9337529186876401</v>
      </c>
      <c r="N4880" s="14">
        <v>1.75560754364399</v>
      </c>
      <c r="O4880" s="3" t="s">
        <v>8570</v>
      </c>
    </row>
    <row r="4881" spans="1:15" x14ac:dyDescent="0.2">
      <c r="A4881">
        <v>4878</v>
      </c>
      <c r="B4881" t="s">
        <v>5411</v>
      </c>
      <c r="C4881">
        <v>964.19744240708803</v>
      </c>
      <c r="D4881">
        <v>0.83927011655463801</v>
      </c>
      <c r="E4881">
        <v>0.154208346088821</v>
      </c>
      <c r="F4881">
        <v>5.4424428887346599</v>
      </c>
      <c r="G4881" s="1">
        <v>5.2554812628469399E-8</v>
      </c>
      <c r="H4881" s="1">
        <v>3.5541651895908801E-7</v>
      </c>
      <c r="I4881" s="4">
        <v>9.5480377284411304</v>
      </c>
      <c r="J4881" s="13">
        <v>15.3448514678132</v>
      </c>
      <c r="K4881" s="2">
        <v>10.641868117955999</v>
      </c>
      <c r="L4881" s="2">
        <v>10.8948319953262</v>
      </c>
      <c r="M4881" s="2">
        <v>7.2892507966135804</v>
      </c>
      <c r="N4881" s="14">
        <v>7.0163788666864102</v>
      </c>
      <c r="O4881" s="3" t="s">
        <v>8570</v>
      </c>
    </row>
    <row r="4882" spans="1:15" x14ac:dyDescent="0.2">
      <c r="A4882">
        <v>4879</v>
      </c>
      <c r="B4882" t="s">
        <v>4828</v>
      </c>
      <c r="C4882">
        <v>2615.7071635952302</v>
      </c>
      <c r="D4882">
        <v>0.83984035952638503</v>
      </c>
      <c r="E4882">
        <v>0.129986835922236</v>
      </c>
      <c r="F4882">
        <v>6.4609647089865101</v>
      </c>
      <c r="G4882" s="1">
        <v>1.04037582505125E-10</v>
      </c>
      <c r="H4882" s="1">
        <v>9.472322302430009E-10</v>
      </c>
      <c r="I4882" s="4">
        <v>27.1476990368812</v>
      </c>
      <c r="J4882" s="13">
        <v>40.740290395954901</v>
      </c>
      <c r="K4882" s="2">
        <v>42.148900100481598</v>
      </c>
      <c r="L4882" s="2">
        <v>46.327475952101899</v>
      </c>
      <c r="M4882" s="2">
        <v>25.517550300167901</v>
      </c>
      <c r="N4882" s="14">
        <v>27.124239566941199</v>
      </c>
      <c r="O4882" s="3" t="s">
        <v>8570</v>
      </c>
    </row>
    <row r="4883" spans="1:15" x14ac:dyDescent="0.2">
      <c r="A4883">
        <v>4880</v>
      </c>
      <c r="B4883" t="s">
        <v>4621</v>
      </c>
      <c r="C4883">
        <v>9657.1290414941705</v>
      </c>
      <c r="D4883">
        <v>0.84361260376027802</v>
      </c>
      <c r="E4883">
        <v>0.122759263729354</v>
      </c>
      <c r="F4883">
        <v>6.8720891453062096</v>
      </c>
      <c r="G4883" s="1">
        <v>6.3268394372608897E-12</v>
      </c>
      <c r="H4883" s="1">
        <v>6.4692663981332897E-11</v>
      </c>
      <c r="I4883" s="4">
        <v>86.333799740599304</v>
      </c>
      <c r="J4883" s="13">
        <v>109.00199259055501</v>
      </c>
      <c r="K4883" s="2">
        <v>118.169774808095</v>
      </c>
      <c r="L4883" s="2">
        <v>125.406544861673</v>
      </c>
      <c r="M4883" s="2">
        <v>65.927583796903605</v>
      </c>
      <c r="N4883" s="14">
        <v>69.096803533095994</v>
      </c>
      <c r="O4883" s="3" t="s">
        <v>8570</v>
      </c>
    </row>
    <row r="4884" spans="1:15" x14ac:dyDescent="0.2">
      <c r="A4884">
        <v>4881</v>
      </c>
      <c r="B4884" t="s">
        <v>6383</v>
      </c>
      <c r="C4884">
        <v>4052.8984699524299</v>
      </c>
      <c r="D4884">
        <v>0.84467922086623604</v>
      </c>
      <c r="E4884">
        <v>0.21047681081751399</v>
      </c>
      <c r="F4884">
        <v>4.0131699904868903</v>
      </c>
      <c r="G4884" s="1">
        <v>5.9908737503880601E-5</v>
      </c>
      <c r="H4884">
        <v>2.6370242691547199E-4</v>
      </c>
      <c r="I4884" s="4" t="e">
        <v>#N/A</v>
      </c>
      <c r="J4884" s="13" t="e">
        <v>#N/A</v>
      </c>
      <c r="K4884" s="2" t="e">
        <v>#N/A</v>
      </c>
      <c r="L4884" s="2" t="e">
        <v>#N/A</v>
      </c>
      <c r="M4884" s="2" t="e">
        <v>#N/A</v>
      </c>
      <c r="N4884" s="14" t="e">
        <v>#N/A</v>
      </c>
      <c r="O4884" s="3" t="s">
        <v>8570</v>
      </c>
    </row>
    <row r="4885" spans="1:15" x14ac:dyDescent="0.2">
      <c r="A4885">
        <v>4882</v>
      </c>
      <c r="B4885" t="s">
        <v>6911</v>
      </c>
      <c r="C4885">
        <v>83.275729583499</v>
      </c>
      <c r="D4885">
        <v>0.84489277144406105</v>
      </c>
      <c r="E4885">
        <v>0.252091883698635</v>
      </c>
      <c r="F4885">
        <v>3.3515270664330301</v>
      </c>
      <c r="G4885">
        <v>8.0367182391647297E-4</v>
      </c>
      <c r="H4885">
        <v>2.8455679347803098E-3</v>
      </c>
      <c r="I4885" s="4">
        <v>0.353519553517466</v>
      </c>
      <c r="J4885" s="13">
        <v>0.59400699937801005</v>
      </c>
      <c r="K4885" s="2">
        <v>0.66197987348823695</v>
      </c>
      <c r="L4885" s="2">
        <v>0.47185995905031802</v>
      </c>
      <c r="M4885" s="2">
        <v>0.24115661230424501</v>
      </c>
      <c r="N4885" s="14">
        <v>0.31120212886894499</v>
      </c>
      <c r="O4885" s="3" t="s">
        <v>8570</v>
      </c>
    </row>
    <row r="4886" spans="1:15" x14ac:dyDescent="0.2">
      <c r="A4886">
        <v>4883</v>
      </c>
      <c r="B4886" t="s">
        <v>6853</v>
      </c>
      <c r="C4886">
        <v>98.525473173839003</v>
      </c>
      <c r="D4886">
        <v>0.84499813752226505</v>
      </c>
      <c r="E4886">
        <v>0.24772439206754099</v>
      </c>
      <c r="F4886">
        <v>3.4110413208396499</v>
      </c>
      <c r="G4886">
        <v>6.4715283343889896E-4</v>
      </c>
      <c r="H4886">
        <v>2.3386645217312501E-3</v>
      </c>
      <c r="I4886" s="4">
        <v>4.7630068922074402</v>
      </c>
      <c r="J4886" s="13">
        <v>5.4007763637703396</v>
      </c>
      <c r="K4886" s="2">
        <v>6.4328516573652301</v>
      </c>
      <c r="L4886" s="2">
        <v>6.8526548362447697</v>
      </c>
      <c r="M4886" s="2">
        <v>4.1517005441754904</v>
      </c>
      <c r="N4886" s="14">
        <v>3.5837483673420598</v>
      </c>
      <c r="O4886" s="3" t="s">
        <v>8570</v>
      </c>
    </row>
    <row r="4887" spans="1:15" x14ac:dyDescent="0.2">
      <c r="A4887">
        <v>4884</v>
      </c>
      <c r="B4887" t="s">
        <v>5996</v>
      </c>
      <c r="C4887">
        <v>280.53766578954202</v>
      </c>
      <c r="D4887">
        <v>0.84537857802560601</v>
      </c>
      <c r="E4887">
        <v>0.185020229841836</v>
      </c>
      <c r="F4887">
        <v>4.5691143003566399</v>
      </c>
      <c r="G4887" s="1">
        <v>4.8978962959933104E-6</v>
      </c>
      <c r="H4887" s="1">
        <v>2.54360459091837E-5</v>
      </c>
      <c r="I4887" s="4">
        <v>18.566194430900602</v>
      </c>
      <c r="J4887" s="13">
        <v>15.1473428825875</v>
      </c>
      <c r="K4887" s="2">
        <v>18.4370155376924</v>
      </c>
      <c r="L4887" s="2">
        <v>23.263153970157099</v>
      </c>
      <c r="M4887" s="2">
        <v>10.710768914861699</v>
      </c>
      <c r="N4887" s="14">
        <v>9.8734197594107602</v>
      </c>
      <c r="O4887" s="3" t="s">
        <v>8570</v>
      </c>
    </row>
    <row r="4888" spans="1:15" x14ac:dyDescent="0.2">
      <c r="A4888">
        <v>4885</v>
      </c>
      <c r="B4888" t="s">
        <v>3731</v>
      </c>
      <c r="C4888">
        <v>25832.5929946996</v>
      </c>
      <c r="D4888">
        <v>0.84583743497819597</v>
      </c>
      <c r="E4888">
        <v>8.8710259457296395E-2</v>
      </c>
      <c r="F4888">
        <v>9.53483216206088</v>
      </c>
      <c r="G4888" s="1">
        <v>1.5012821282636799E-21</v>
      </c>
      <c r="H4888" s="1">
        <v>2.9934655769621203E-20</v>
      </c>
      <c r="I4888" s="4">
        <v>2885.7191418146899</v>
      </c>
      <c r="J4888" s="13">
        <v>2716.8144750360202</v>
      </c>
      <c r="K4888" s="2">
        <v>2744.9789691226501</v>
      </c>
      <c r="L4888" s="2">
        <v>2771.0013118165198</v>
      </c>
      <c r="M4888" s="2">
        <v>1646.12264912621</v>
      </c>
      <c r="N4888" s="14">
        <v>1658.4105123250099</v>
      </c>
      <c r="O4888" s="3" t="s">
        <v>8570</v>
      </c>
    </row>
    <row r="4889" spans="1:15" x14ac:dyDescent="0.2">
      <c r="A4889">
        <v>4886</v>
      </c>
      <c r="B4889" t="s">
        <v>4179</v>
      </c>
      <c r="C4889">
        <v>33930.381210645901</v>
      </c>
      <c r="D4889">
        <v>0.84602639903263699</v>
      </c>
      <c r="E4889">
        <v>0.106235885197691</v>
      </c>
      <c r="F4889">
        <v>7.9636593365631096</v>
      </c>
      <c r="G4889" s="1">
        <v>1.67024694091181E-15</v>
      </c>
      <c r="H4889" s="1">
        <v>2.2935043442435899E-14</v>
      </c>
      <c r="I4889" s="4">
        <v>3835.6170047516898</v>
      </c>
      <c r="J4889" s="13">
        <v>3613.1804050341202</v>
      </c>
      <c r="K4889" s="2">
        <v>3859.0788461864299</v>
      </c>
      <c r="L4889" s="2">
        <v>3865.4470705079698</v>
      </c>
      <c r="M4889" s="2">
        <v>2182.3913557828701</v>
      </c>
      <c r="N4889" s="14">
        <v>2295.3943142469402</v>
      </c>
      <c r="O4889" s="3" t="s">
        <v>8570</v>
      </c>
    </row>
    <row r="4890" spans="1:15" x14ac:dyDescent="0.2">
      <c r="A4890">
        <v>4887</v>
      </c>
      <c r="B4890" t="s">
        <v>6329</v>
      </c>
      <c r="C4890">
        <v>475.09368393773002</v>
      </c>
      <c r="D4890">
        <v>0.84650255958093501</v>
      </c>
      <c r="E4890">
        <v>0.206506930859056</v>
      </c>
      <c r="F4890">
        <v>4.0991484211185396</v>
      </c>
      <c r="G4890" s="1">
        <v>4.1467306198733498E-5</v>
      </c>
      <c r="H4890">
        <v>1.87581389207426E-4</v>
      </c>
      <c r="I4890" s="4">
        <v>59.050222012940402</v>
      </c>
      <c r="J4890" s="13">
        <v>58.042351348515297</v>
      </c>
      <c r="K4890" s="2">
        <v>62.8159820738043</v>
      </c>
      <c r="L4890" s="2">
        <v>71.957942190991503</v>
      </c>
      <c r="M4890" s="2">
        <v>44.614893493434202</v>
      </c>
      <c r="N4890" s="14">
        <v>33.304238905962499</v>
      </c>
      <c r="O4890" s="3" t="s">
        <v>8570</v>
      </c>
    </row>
    <row r="4891" spans="1:15" x14ac:dyDescent="0.2">
      <c r="A4891">
        <v>4888</v>
      </c>
      <c r="B4891" t="s">
        <v>4198</v>
      </c>
      <c r="C4891">
        <v>5173.4731640110904</v>
      </c>
      <c r="D4891">
        <v>0.84797047362060796</v>
      </c>
      <c r="E4891">
        <v>0.10707053676740901</v>
      </c>
      <c r="F4891">
        <v>7.9197368316427204</v>
      </c>
      <c r="G4891" s="1">
        <v>2.38013805158077E-15</v>
      </c>
      <c r="H4891" s="1">
        <v>3.2282362676203597E-14</v>
      </c>
      <c r="I4891" s="4">
        <v>52.450078000709098</v>
      </c>
      <c r="J4891" s="13">
        <v>63.483485128464402</v>
      </c>
      <c r="K4891" s="2">
        <v>68.987392151199998</v>
      </c>
      <c r="L4891" s="2">
        <v>73.316213602405398</v>
      </c>
      <c r="M4891" s="2">
        <v>39.103496056734798</v>
      </c>
      <c r="N4891" s="14">
        <v>39.309672965562299</v>
      </c>
      <c r="O4891" s="3" t="s">
        <v>8570</v>
      </c>
    </row>
    <row r="4892" spans="1:15" x14ac:dyDescent="0.2">
      <c r="A4892">
        <v>4889</v>
      </c>
      <c r="B4892" t="s">
        <v>4558</v>
      </c>
      <c r="C4892">
        <v>541.26620254588101</v>
      </c>
      <c r="D4892">
        <v>0.84829539694287304</v>
      </c>
      <c r="E4892">
        <v>0.121331432622288</v>
      </c>
      <c r="F4892">
        <v>6.9915551033149397</v>
      </c>
      <c r="G4892" s="1">
        <v>2.71855809191815E-12</v>
      </c>
      <c r="H4892" s="1">
        <v>2.8826661718571101E-11</v>
      </c>
      <c r="I4892" s="4">
        <v>11.0338368109207</v>
      </c>
      <c r="J4892" s="13">
        <v>11.650206322500701</v>
      </c>
      <c r="K4892" s="2">
        <v>10.560562397311401</v>
      </c>
      <c r="L4892" s="2">
        <v>10.821489162027699</v>
      </c>
      <c r="M4892" s="2">
        <v>7.7531223721435198</v>
      </c>
      <c r="N4892" s="14">
        <v>6.1770609640373104</v>
      </c>
      <c r="O4892" s="3" t="s">
        <v>8570</v>
      </c>
    </row>
    <row r="4893" spans="1:15" x14ac:dyDescent="0.2">
      <c r="A4893">
        <v>4890</v>
      </c>
      <c r="B4893" t="s">
        <v>3241</v>
      </c>
      <c r="C4893">
        <v>6809.4119576701196</v>
      </c>
      <c r="D4893">
        <v>0.85079910546614701</v>
      </c>
      <c r="E4893">
        <v>6.8577840289359898E-2</v>
      </c>
      <c r="F4893">
        <v>12.406326910795901</v>
      </c>
      <c r="G4893" s="1">
        <v>2.4147889686947399E-35</v>
      </c>
      <c r="H4893" s="1">
        <v>9.2148044250536097E-34</v>
      </c>
      <c r="I4893" s="4">
        <v>53.753696727479003</v>
      </c>
      <c r="J4893" s="13">
        <v>51.266781049923303</v>
      </c>
      <c r="K4893" s="2">
        <v>47.891732661012803</v>
      </c>
      <c r="L4893" s="2">
        <v>45.136534457379298</v>
      </c>
      <c r="M4893" s="2">
        <v>27.563801807098798</v>
      </c>
      <c r="N4893" s="14">
        <v>25.961800100085199</v>
      </c>
      <c r="O4893" s="3" t="s">
        <v>8570</v>
      </c>
    </row>
    <row r="4894" spans="1:15" x14ac:dyDescent="0.2">
      <c r="A4894">
        <v>4891</v>
      </c>
      <c r="B4894" t="s">
        <v>7350</v>
      </c>
      <c r="C4894">
        <v>90.832416307553302</v>
      </c>
      <c r="D4894">
        <v>0.85160974959177704</v>
      </c>
      <c r="E4894">
        <v>0.29757246252957298</v>
      </c>
      <c r="F4894">
        <v>2.86185671332791</v>
      </c>
      <c r="G4894">
        <v>4.2116726546961398E-3</v>
      </c>
      <c r="H4894">
        <v>1.27226536980528E-2</v>
      </c>
      <c r="I4894" s="4">
        <v>0.68784924442352102</v>
      </c>
      <c r="J4894" s="13">
        <v>0.92978093039935705</v>
      </c>
      <c r="K4894" s="2">
        <v>0.51573850302770796</v>
      </c>
      <c r="L4894" s="2">
        <v>0.477546276202582</v>
      </c>
      <c r="M4894" s="2">
        <v>0.453923479265674</v>
      </c>
      <c r="N4894" s="14">
        <v>0.44036881920830101</v>
      </c>
      <c r="O4894" s="3" t="s">
        <v>8570</v>
      </c>
    </row>
    <row r="4895" spans="1:15" x14ac:dyDescent="0.2">
      <c r="A4895">
        <v>4892</v>
      </c>
      <c r="B4895" t="s">
        <v>7772</v>
      </c>
      <c r="C4895">
        <v>132.70584611783801</v>
      </c>
      <c r="D4895">
        <v>0.85180402371810504</v>
      </c>
      <c r="E4895">
        <v>0.35202536310460197</v>
      </c>
      <c r="F4895">
        <v>2.4197234432366601</v>
      </c>
      <c r="G4895">
        <v>1.5532314889879901E-2</v>
      </c>
      <c r="H4895">
        <v>4.0854552539867799E-2</v>
      </c>
      <c r="I4895" s="4">
        <v>1.7796790600910299</v>
      </c>
      <c r="J4895" s="13">
        <v>1.6610782704403499</v>
      </c>
      <c r="K4895" s="2">
        <v>2.6774722726123499</v>
      </c>
      <c r="L4895" s="2">
        <v>1.8524664444691601</v>
      </c>
      <c r="M4895" s="2">
        <v>1.3313920763750799</v>
      </c>
      <c r="N4895" s="14">
        <v>1.1887508605811501</v>
      </c>
      <c r="O4895" s="3" t="s">
        <v>8570</v>
      </c>
    </row>
    <row r="4896" spans="1:15" x14ac:dyDescent="0.2">
      <c r="A4896">
        <v>4893</v>
      </c>
      <c r="B4896" t="s">
        <v>6997</v>
      </c>
      <c r="C4896">
        <v>15507.104336774401</v>
      </c>
      <c r="D4896">
        <v>0.85264563187314102</v>
      </c>
      <c r="E4896">
        <v>0.26349745771441102</v>
      </c>
      <c r="F4896">
        <v>3.2358780204903201</v>
      </c>
      <c r="G4896">
        <v>1.2126919406661399E-3</v>
      </c>
      <c r="H4896">
        <v>4.1495710453208602E-3</v>
      </c>
      <c r="I4896" s="4">
        <v>1435.0342250149599</v>
      </c>
      <c r="J4896" s="13">
        <v>1114.0701661830999</v>
      </c>
      <c r="K4896" s="2">
        <v>1839.2018355483401</v>
      </c>
      <c r="L4896" s="2">
        <v>1838.43662185535</v>
      </c>
      <c r="M4896" s="2">
        <v>966.82406847911398</v>
      </c>
      <c r="N4896" s="14">
        <v>960.03187132249104</v>
      </c>
      <c r="O4896" s="3" t="s">
        <v>8570</v>
      </c>
    </row>
    <row r="4897" spans="1:15" x14ac:dyDescent="0.2">
      <c r="A4897">
        <v>4894</v>
      </c>
      <c r="B4897" t="s">
        <v>4556</v>
      </c>
      <c r="C4897">
        <v>412.17465603274798</v>
      </c>
      <c r="D4897">
        <v>0.85266162686799196</v>
      </c>
      <c r="E4897">
        <v>0.12190299797915501</v>
      </c>
      <c r="F4897">
        <v>6.9945911175522797</v>
      </c>
      <c r="G4897" s="1">
        <v>2.6603364030756699E-12</v>
      </c>
      <c r="H4897" s="1">
        <v>2.8246205874086399E-11</v>
      </c>
      <c r="I4897" s="4">
        <v>7.7196341703128901</v>
      </c>
      <c r="J4897" s="13">
        <v>15.6570547542253</v>
      </c>
      <c r="K4897" s="2">
        <v>7.6991616119020101</v>
      </c>
      <c r="L4897" s="2">
        <v>9.7669437862836492</v>
      </c>
      <c r="M4897" s="2">
        <v>22.240377148937402</v>
      </c>
      <c r="N4897" s="14">
        <v>20.5186874603883</v>
      </c>
      <c r="O4897" s="3" t="s">
        <v>8570</v>
      </c>
    </row>
    <row r="4898" spans="1:15" x14ac:dyDescent="0.2">
      <c r="A4898">
        <v>4895</v>
      </c>
      <c r="B4898" t="s">
        <v>7307</v>
      </c>
      <c r="C4898">
        <v>516.47458267955699</v>
      </c>
      <c r="D4898">
        <v>0.85267743180719502</v>
      </c>
      <c r="E4898">
        <v>0.29356392111699597</v>
      </c>
      <c r="F4898">
        <v>2.9045716127608601</v>
      </c>
      <c r="G4898">
        <v>3.6775606298790099E-3</v>
      </c>
      <c r="H4898">
        <v>1.12677939963547E-2</v>
      </c>
      <c r="I4898" s="4">
        <v>4.1607137158067697</v>
      </c>
      <c r="J4898" s="13">
        <v>4.1151013887076102</v>
      </c>
      <c r="K4898" s="2">
        <v>6.8135019629958196</v>
      </c>
      <c r="L4898" s="2">
        <v>6.6326216219483198</v>
      </c>
      <c r="M4898" s="2">
        <v>3.2650971535513902</v>
      </c>
      <c r="N4898" s="14">
        <v>4.11512365737343</v>
      </c>
      <c r="O4898" s="3" t="s">
        <v>8570</v>
      </c>
    </row>
    <row r="4899" spans="1:15" x14ac:dyDescent="0.2">
      <c r="A4899">
        <v>4896</v>
      </c>
      <c r="B4899" t="s">
        <v>3539</v>
      </c>
      <c r="C4899">
        <v>1063.18096706028</v>
      </c>
      <c r="D4899">
        <v>0.853206132160094</v>
      </c>
      <c r="E4899">
        <v>8.3391892072014001E-2</v>
      </c>
      <c r="F4899">
        <v>10.2312840128786</v>
      </c>
      <c r="G4899" s="1">
        <v>1.43602602156927E-24</v>
      </c>
      <c r="H4899" s="1">
        <v>3.5314635879924802E-23</v>
      </c>
      <c r="I4899" s="4">
        <v>73.447433135533004</v>
      </c>
      <c r="J4899" s="13">
        <v>52.612384340191902</v>
      </c>
      <c r="K4899" s="2">
        <v>46.719660184269998</v>
      </c>
      <c r="L4899" s="2">
        <v>49.745708357090201</v>
      </c>
      <c r="M4899" s="2">
        <v>34.106039803754697</v>
      </c>
      <c r="N4899" s="14">
        <v>30.708491564910599</v>
      </c>
      <c r="O4899" s="3" t="s">
        <v>8570</v>
      </c>
    </row>
    <row r="4900" spans="1:15" x14ac:dyDescent="0.2">
      <c r="A4900">
        <v>4897</v>
      </c>
      <c r="B4900" t="s">
        <v>4384</v>
      </c>
      <c r="C4900">
        <v>733.75905539983</v>
      </c>
      <c r="D4900">
        <v>0.85353423109482596</v>
      </c>
      <c r="E4900">
        <v>0.115208626138222</v>
      </c>
      <c r="F4900">
        <v>7.4085965583062396</v>
      </c>
      <c r="G4900" s="1">
        <v>1.27642961276847E-13</v>
      </c>
      <c r="H4900" s="1">
        <v>1.5210942414322601E-12</v>
      </c>
      <c r="I4900" s="4">
        <v>13.008824340455099</v>
      </c>
      <c r="J4900" s="13">
        <v>13.6582741152402</v>
      </c>
      <c r="K4900" s="2">
        <v>11.2525417684791</v>
      </c>
      <c r="L4900" s="2">
        <v>12.212914137377201</v>
      </c>
      <c r="M4900" s="2">
        <v>6.2893189072078002</v>
      </c>
      <c r="N4900" s="14">
        <v>6.1720781198227304</v>
      </c>
      <c r="O4900" s="3" t="s">
        <v>8570</v>
      </c>
    </row>
    <row r="4901" spans="1:15" x14ac:dyDescent="0.2">
      <c r="A4901">
        <v>4898</v>
      </c>
      <c r="B4901" t="s">
        <v>3816</v>
      </c>
      <c r="C4901">
        <v>1626.90582789225</v>
      </c>
      <c r="D4901">
        <v>0.85456043951344896</v>
      </c>
      <c r="E4901">
        <v>9.3249396109605601E-2</v>
      </c>
      <c r="F4901">
        <v>9.1642463669040399</v>
      </c>
      <c r="G4901" s="1">
        <v>4.98943779725233E-20</v>
      </c>
      <c r="H4901" s="1">
        <v>9.1608486132658606E-19</v>
      </c>
      <c r="I4901" s="4">
        <v>37.348265046670598</v>
      </c>
      <c r="J4901" s="13">
        <v>42.5012147175742</v>
      </c>
      <c r="K4901" s="2">
        <v>34.537403995707898</v>
      </c>
      <c r="L4901" s="2">
        <v>34.9714972444594</v>
      </c>
      <c r="M4901" s="2">
        <v>23.608936053474501</v>
      </c>
      <c r="N4901" s="14">
        <v>23.195931568295499</v>
      </c>
      <c r="O4901" s="3" t="s">
        <v>8570</v>
      </c>
    </row>
    <row r="4902" spans="1:15" x14ac:dyDescent="0.2">
      <c r="A4902">
        <v>4899</v>
      </c>
      <c r="B4902" t="s">
        <v>4347</v>
      </c>
      <c r="C4902">
        <v>553.614993230869</v>
      </c>
      <c r="D4902">
        <v>0.85589870406871904</v>
      </c>
      <c r="E4902">
        <v>0.113870851278994</v>
      </c>
      <c r="F4902">
        <v>7.5163985730789999</v>
      </c>
      <c r="G4902" s="1">
        <v>5.6305725015177698E-14</v>
      </c>
      <c r="H4902" s="1">
        <v>6.8712740913258998E-13</v>
      </c>
      <c r="I4902" s="4">
        <v>11.253490676206001</v>
      </c>
      <c r="J4902" s="13">
        <v>22.739683227071101</v>
      </c>
      <c r="K4902" s="2">
        <v>17.909380393951899</v>
      </c>
      <c r="L4902" s="2">
        <v>20.193976177385</v>
      </c>
      <c r="M4902" s="2">
        <v>12.108939184776499</v>
      </c>
      <c r="N4902" s="14">
        <v>14.562599696089899</v>
      </c>
      <c r="O4902" s="3" t="s">
        <v>8570</v>
      </c>
    </row>
    <row r="4903" spans="1:15" x14ac:dyDescent="0.2">
      <c r="A4903">
        <v>4900</v>
      </c>
      <c r="B4903" t="s">
        <v>6941</v>
      </c>
      <c r="C4903">
        <v>199.466768422337</v>
      </c>
      <c r="D4903">
        <v>0.85593776682488798</v>
      </c>
      <c r="E4903">
        <v>0.25962167526928298</v>
      </c>
      <c r="F4903">
        <v>3.2968655869626402</v>
      </c>
      <c r="G4903">
        <v>9.7770279248695301E-4</v>
      </c>
      <c r="H4903">
        <v>3.4062896659827402E-3</v>
      </c>
      <c r="I4903" s="4">
        <v>9.3014143077473008</v>
      </c>
      <c r="J4903" s="13">
        <v>6.3858163242568304</v>
      </c>
      <c r="K4903" s="2">
        <v>8.3063619522919794</v>
      </c>
      <c r="L4903" s="2">
        <v>9.1316019252416201</v>
      </c>
      <c r="M4903" s="2">
        <v>4.7572847330488504</v>
      </c>
      <c r="N4903" s="14">
        <v>4.67276963044052</v>
      </c>
      <c r="O4903" s="3" t="s">
        <v>8570</v>
      </c>
    </row>
    <row r="4904" spans="1:15" x14ac:dyDescent="0.2">
      <c r="A4904">
        <v>4901</v>
      </c>
      <c r="B4904" t="s">
        <v>3580</v>
      </c>
      <c r="C4904">
        <v>2099.0897998887099</v>
      </c>
      <c r="D4904">
        <v>0.85609149761704495</v>
      </c>
      <c r="E4904">
        <v>8.4889228663663899E-2</v>
      </c>
      <c r="F4904">
        <v>10.0848071197458</v>
      </c>
      <c r="G4904" s="1">
        <v>6.4491718179041802E-24</v>
      </c>
      <c r="H4904" s="1">
        <v>1.5140938966123001E-22</v>
      </c>
      <c r="I4904" s="4">
        <v>35.097692770128099</v>
      </c>
      <c r="J4904" s="13">
        <v>38.028231852713098</v>
      </c>
      <c r="K4904" s="2">
        <v>32.040326747905702</v>
      </c>
      <c r="L4904" s="2">
        <v>31.0180652777909</v>
      </c>
      <c r="M4904" s="2">
        <v>19.295406006010701</v>
      </c>
      <c r="N4904" s="14">
        <v>22.5708294107942</v>
      </c>
      <c r="O4904" s="3" t="s">
        <v>8570</v>
      </c>
    </row>
    <row r="4905" spans="1:15" x14ac:dyDescent="0.2">
      <c r="A4905">
        <v>4902</v>
      </c>
      <c r="B4905" t="s">
        <v>5525</v>
      </c>
      <c r="C4905">
        <v>279.15106339677902</v>
      </c>
      <c r="D4905">
        <v>0.85640396230735705</v>
      </c>
      <c r="E4905">
        <v>0.16304991026240701</v>
      </c>
      <c r="F4905">
        <v>5.2524037635414196</v>
      </c>
      <c r="G4905" s="1">
        <v>1.50126909780024E-7</v>
      </c>
      <c r="H4905" s="1">
        <v>9.6158635767021206E-7</v>
      </c>
      <c r="I4905" s="4">
        <v>5.3283704262916904</v>
      </c>
      <c r="J4905" s="13">
        <v>8.8111049070148706</v>
      </c>
      <c r="K4905" s="2">
        <v>9.0815615533055105</v>
      </c>
      <c r="L4905" s="2">
        <v>9.8756501866075297</v>
      </c>
      <c r="M4905" s="2">
        <v>5.8224873200575802</v>
      </c>
      <c r="N4905" s="14">
        <v>4.0666170590217101</v>
      </c>
      <c r="O4905" s="3" t="s">
        <v>8570</v>
      </c>
    </row>
    <row r="4906" spans="1:15" x14ac:dyDescent="0.2">
      <c r="A4906">
        <v>4903</v>
      </c>
      <c r="B4906" t="s">
        <v>3874</v>
      </c>
      <c r="C4906">
        <v>18214.194778957601</v>
      </c>
      <c r="D4906">
        <v>0.85654746539726101</v>
      </c>
      <c r="E4906">
        <v>9.6053311919358605E-2</v>
      </c>
      <c r="F4906">
        <v>8.9174172996384904</v>
      </c>
      <c r="G4906" s="1">
        <v>4.7728843512175098E-19</v>
      </c>
      <c r="H4906" s="1">
        <v>8.3059787287163305E-18</v>
      </c>
      <c r="I4906" s="4">
        <v>2290.69608042039</v>
      </c>
      <c r="J4906" s="13">
        <v>2128.3068831137198</v>
      </c>
      <c r="K4906" s="2">
        <v>2211.4866332484198</v>
      </c>
      <c r="L4906" s="2">
        <v>2225.08755138277</v>
      </c>
      <c r="M4906" s="2">
        <v>1321.63864397259</v>
      </c>
      <c r="N4906" s="14">
        <v>1281.85883721863</v>
      </c>
      <c r="O4906" s="3" t="s">
        <v>8570</v>
      </c>
    </row>
    <row r="4907" spans="1:15" x14ac:dyDescent="0.2">
      <c r="A4907">
        <v>4904</v>
      </c>
      <c r="B4907" t="s">
        <v>3327</v>
      </c>
      <c r="C4907">
        <v>6747.4693493377599</v>
      </c>
      <c r="D4907">
        <v>0.85715306959721105</v>
      </c>
      <c r="E4907">
        <v>7.3730244571863501E-2</v>
      </c>
      <c r="F4907">
        <v>11.6255286358336</v>
      </c>
      <c r="G4907" s="1">
        <v>3.05695145826439E-31</v>
      </c>
      <c r="H4907" s="1">
        <v>1.00573702976899E-29</v>
      </c>
      <c r="I4907" s="4">
        <v>62.7858839078133</v>
      </c>
      <c r="J4907" s="13">
        <v>93.967910737060507</v>
      </c>
      <c r="K4907" s="2">
        <v>96.903193967306095</v>
      </c>
      <c r="L4907" s="2">
        <v>91.326333415997198</v>
      </c>
      <c r="M4907" s="2">
        <v>46.3716893095595</v>
      </c>
      <c r="N4907" s="14">
        <v>49.482866671147399</v>
      </c>
      <c r="O4907" s="3" t="s">
        <v>8570</v>
      </c>
    </row>
    <row r="4908" spans="1:15" x14ac:dyDescent="0.2">
      <c r="A4908">
        <v>4905</v>
      </c>
      <c r="B4908" t="s">
        <v>3560</v>
      </c>
      <c r="C4908">
        <v>2364.2998885442898</v>
      </c>
      <c r="D4908">
        <v>0.85718552471412401</v>
      </c>
      <c r="E4908">
        <v>8.4455721423045096E-2</v>
      </c>
      <c r="F4908">
        <v>10.1495258138927</v>
      </c>
      <c r="G4908" s="1">
        <v>3.3297734627081397E-24</v>
      </c>
      <c r="H4908" s="1">
        <v>7.9947401107586102E-23</v>
      </c>
      <c r="I4908" s="4">
        <v>20.9698461862661</v>
      </c>
      <c r="J4908" s="13">
        <v>29.066993474592302</v>
      </c>
      <c r="K4908" s="2">
        <v>29.6174841984826</v>
      </c>
      <c r="L4908" s="2">
        <v>37.6319691636782</v>
      </c>
      <c r="M4908" s="2">
        <v>14.3337712816574</v>
      </c>
      <c r="N4908" s="14">
        <v>15.7180884986814</v>
      </c>
      <c r="O4908" s="3" t="s">
        <v>8570</v>
      </c>
    </row>
    <row r="4909" spans="1:15" x14ac:dyDescent="0.2">
      <c r="A4909">
        <v>4906</v>
      </c>
      <c r="B4909" t="s">
        <v>3277</v>
      </c>
      <c r="C4909">
        <v>4531.8497720371897</v>
      </c>
      <c r="D4909">
        <v>0.857590586670265</v>
      </c>
      <c r="E4909">
        <v>7.1307538336046805E-2</v>
      </c>
      <c r="F4909">
        <v>12.026646925164499</v>
      </c>
      <c r="G4909" s="1">
        <v>2.57403762520534E-33</v>
      </c>
      <c r="H4909" s="1">
        <v>9.2293843922311103E-32</v>
      </c>
      <c r="I4909" s="4">
        <v>320.72476040361698</v>
      </c>
      <c r="J4909" s="13">
        <v>238.34792038014501</v>
      </c>
      <c r="K4909" s="2">
        <v>223.401599515187</v>
      </c>
      <c r="L4909" s="2">
        <v>220.336827039204</v>
      </c>
      <c r="M4909" s="2">
        <v>119.278365202264</v>
      </c>
      <c r="N4909" s="14">
        <v>115.341185462279</v>
      </c>
      <c r="O4909" s="3" t="s">
        <v>8570</v>
      </c>
    </row>
    <row r="4910" spans="1:15" x14ac:dyDescent="0.2">
      <c r="A4910">
        <v>4907</v>
      </c>
      <c r="B4910" t="s">
        <v>5028</v>
      </c>
      <c r="C4910">
        <v>2124.30272002621</v>
      </c>
      <c r="D4910">
        <v>0.85863120846204599</v>
      </c>
      <c r="E4910">
        <v>0.140800615040481</v>
      </c>
      <c r="F4910">
        <v>6.0982063765501699</v>
      </c>
      <c r="G4910" s="1">
        <v>1.0726520651211499E-9</v>
      </c>
      <c r="H4910" s="1">
        <v>8.7810313306790596E-9</v>
      </c>
      <c r="I4910" s="4">
        <v>40.816737528742301</v>
      </c>
      <c r="J4910" s="13">
        <v>56.741980999434297</v>
      </c>
      <c r="K4910" s="2">
        <v>39.740222088020197</v>
      </c>
      <c r="L4910" s="2">
        <v>44.7735865172424</v>
      </c>
      <c r="M4910" s="2">
        <v>28.324075500046</v>
      </c>
      <c r="N4910" s="14">
        <v>25.737282564444101</v>
      </c>
      <c r="O4910" s="3" t="s">
        <v>8570</v>
      </c>
    </row>
    <row r="4911" spans="1:15" x14ac:dyDescent="0.2">
      <c r="A4911">
        <v>4908</v>
      </c>
      <c r="B4911" t="s">
        <v>7093</v>
      </c>
      <c r="C4911">
        <v>83.629019275668895</v>
      </c>
      <c r="D4911">
        <v>0.85877936944132605</v>
      </c>
      <c r="E4911">
        <v>0.27382373491962703</v>
      </c>
      <c r="F4911">
        <v>3.1362488342853001</v>
      </c>
      <c r="G4911">
        <v>1.7112394330301901E-3</v>
      </c>
      <c r="H4911">
        <v>5.6752261594541498E-3</v>
      </c>
      <c r="I4911" s="4">
        <v>3.78764233683814</v>
      </c>
      <c r="J4911" s="13">
        <v>2.83765433170008</v>
      </c>
      <c r="K4911" s="2">
        <v>2.0315912429070102</v>
      </c>
      <c r="L4911" s="2">
        <v>2.3070231052241499</v>
      </c>
      <c r="M4911" s="2">
        <v>1.8437141385917399</v>
      </c>
      <c r="N4911" s="14">
        <v>1.5667721902845499</v>
      </c>
      <c r="O4911" s="3" t="s">
        <v>8570</v>
      </c>
    </row>
    <row r="4912" spans="1:15" x14ac:dyDescent="0.2">
      <c r="A4912">
        <v>4909</v>
      </c>
      <c r="B4912" t="s">
        <v>3471</v>
      </c>
      <c r="C4912">
        <v>3651.7889575518702</v>
      </c>
      <c r="D4912">
        <v>0.85935699059973303</v>
      </c>
      <c r="E4912">
        <v>8.0861136965050304E-2</v>
      </c>
      <c r="F4912">
        <v>10.6275650189183</v>
      </c>
      <c r="G4912" s="1">
        <v>2.2182861937018801E-26</v>
      </c>
      <c r="H4912" s="1">
        <v>5.9478409330248796E-25</v>
      </c>
      <c r="I4912" s="4">
        <v>33.973017686093598</v>
      </c>
      <c r="J4912" s="13">
        <v>38.039136181194003</v>
      </c>
      <c r="K4912" s="2">
        <v>36.131061063983097</v>
      </c>
      <c r="L4912" s="2">
        <v>38.520513958025397</v>
      </c>
      <c r="M4912" s="2">
        <v>23.1431296953191</v>
      </c>
      <c r="N4912" s="14">
        <v>21.008626026540899</v>
      </c>
      <c r="O4912" s="3" t="s">
        <v>8570</v>
      </c>
    </row>
    <row r="4913" spans="1:15" x14ac:dyDescent="0.2">
      <c r="A4913">
        <v>4910</v>
      </c>
      <c r="B4913" t="s">
        <v>6644</v>
      </c>
      <c r="C4913">
        <v>144.22835296997201</v>
      </c>
      <c r="D4913">
        <v>0.86062705543225204</v>
      </c>
      <c r="E4913">
        <v>0.23419751089803501</v>
      </c>
      <c r="F4913">
        <v>3.6747916411756898</v>
      </c>
      <c r="G4913">
        <v>2.38043596682557E-4</v>
      </c>
      <c r="H4913">
        <v>9.3776851210898397E-4</v>
      </c>
      <c r="I4913" s="4">
        <v>2.1932842904414498</v>
      </c>
      <c r="J4913" s="13">
        <v>2.5540872798495</v>
      </c>
      <c r="K4913" s="2">
        <v>2.6175917387311198</v>
      </c>
      <c r="L4913" s="2">
        <v>2.6359728948501102</v>
      </c>
      <c r="M4913" s="2">
        <v>3.7945127545532702</v>
      </c>
      <c r="N4913" s="14">
        <v>2.1888721697964</v>
      </c>
      <c r="O4913" s="3" t="s">
        <v>8570</v>
      </c>
    </row>
    <row r="4914" spans="1:15" x14ac:dyDescent="0.2">
      <c r="A4914">
        <v>4911</v>
      </c>
      <c r="B4914" t="s">
        <v>6828</v>
      </c>
      <c r="C4914">
        <v>306.04979729979101</v>
      </c>
      <c r="D4914">
        <v>0.861135435766063</v>
      </c>
      <c r="E4914">
        <v>0.25041509270961498</v>
      </c>
      <c r="F4914">
        <v>3.4388320066819902</v>
      </c>
      <c r="G4914">
        <v>5.84229658640599E-4</v>
      </c>
      <c r="H4914">
        <v>2.13184281613669E-3</v>
      </c>
      <c r="I4914" s="4">
        <v>5.32668704587552</v>
      </c>
      <c r="J4914" s="13">
        <v>7.9442183128640398</v>
      </c>
      <c r="K4914" s="2">
        <v>11.051012452748999</v>
      </c>
      <c r="L4914" s="2">
        <v>11.3987170620955</v>
      </c>
      <c r="M4914" s="2">
        <v>6.3346570765625998</v>
      </c>
      <c r="N4914" s="14">
        <v>5.7286172311025503</v>
      </c>
      <c r="O4914" s="3" t="s">
        <v>8570</v>
      </c>
    </row>
    <row r="4915" spans="1:15" x14ac:dyDescent="0.2">
      <c r="A4915">
        <v>4912</v>
      </c>
      <c r="B4915" t="s">
        <v>3600</v>
      </c>
      <c r="C4915">
        <v>1933.48655773426</v>
      </c>
      <c r="D4915">
        <v>0.86189538928535703</v>
      </c>
      <c r="E4915">
        <v>8.6356042580217604E-2</v>
      </c>
      <c r="F4915">
        <v>9.9807189344593592</v>
      </c>
      <c r="G4915" s="1">
        <v>1.85120549257406E-23</v>
      </c>
      <c r="H4915" s="1">
        <v>4.2518348039818998E-22</v>
      </c>
      <c r="I4915" s="4">
        <v>34.503389666365599</v>
      </c>
      <c r="J4915" s="13">
        <v>41.270920003072597</v>
      </c>
      <c r="K4915" s="2">
        <v>34.834745666503103</v>
      </c>
      <c r="L4915" s="2">
        <v>38.916622248107799</v>
      </c>
      <c r="M4915" s="2">
        <v>27.5414649280109</v>
      </c>
      <c r="N4915" s="14">
        <v>22.667258346176201</v>
      </c>
      <c r="O4915" s="3" t="s">
        <v>8570</v>
      </c>
    </row>
    <row r="4916" spans="1:15" x14ac:dyDescent="0.2">
      <c r="A4916">
        <v>4913</v>
      </c>
      <c r="B4916" t="s">
        <v>4922</v>
      </c>
      <c r="C4916">
        <v>1316.1775346363099</v>
      </c>
      <c r="D4916">
        <v>0.86218869866945502</v>
      </c>
      <c r="E4916">
        <v>0.137173279820577</v>
      </c>
      <c r="F4916">
        <v>6.2853982918335198</v>
      </c>
      <c r="G4916" s="1">
        <v>3.2701420103711299E-10</v>
      </c>
      <c r="H4916" s="1">
        <v>2.8312545300318401E-9</v>
      </c>
      <c r="I4916" s="4">
        <v>13.209817245548299</v>
      </c>
      <c r="J4916" s="13">
        <v>18.667580449499798</v>
      </c>
      <c r="K4916" s="2">
        <v>20.7511286007657</v>
      </c>
      <c r="L4916" s="2">
        <v>22.407394619818799</v>
      </c>
      <c r="M4916" s="2">
        <v>11.3441943108087</v>
      </c>
      <c r="N4916" s="14">
        <v>11.295051915926299</v>
      </c>
      <c r="O4916" s="3" t="s">
        <v>8570</v>
      </c>
    </row>
    <row r="4917" spans="1:15" x14ac:dyDescent="0.2">
      <c r="A4917">
        <v>4914</v>
      </c>
      <c r="B4917" t="s">
        <v>6521</v>
      </c>
      <c r="C4917">
        <v>2667.6229358325099</v>
      </c>
      <c r="D4917">
        <v>0.86314424440390403</v>
      </c>
      <c r="E4917">
        <v>0.22392696377332399</v>
      </c>
      <c r="F4917">
        <v>3.8545793229154999</v>
      </c>
      <c r="G4917">
        <v>1.159287930206E-4</v>
      </c>
      <c r="H4917">
        <v>4.8303994435727201E-4</v>
      </c>
      <c r="I4917" s="4">
        <v>24.980794817730199</v>
      </c>
      <c r="J4917" s="13">
        <v>16.505044750425299</v>
      </c>
      <c r="K4917" s="2">
        <v>20.238256180629399</v>
      </c>
      <c r="L4917" s="2">
        <v>22.179164032593199</v>
      </c>
      <c r="M4917" s="2">
        <v>12.2571032460166</v>
      </c>
      <c r="N4917" s="14">
        <v>10.425934303102601</v>
      </c>
      <c r="O4917" s="3" t="s">
        <v>8570</v>
      </c>
    </row>
    <row r="4918" spans="1:15" x14ac:dyDescent="0.2">
      <c r="A4918">
        <v>4915</v>
      </c>
      <c r="B4918" t="s">
        <v>5342</v>
      </c>
      <c r="C4918">
        <v>1110.9284056762599</v>
      </c>
      <c r="D4918">
        <v>0.86345750812309496</v>
      </c>
      <c r="E4918">
        <v>0.155289798668799</v>
      </c>
      <c r="F4918">
        <v>5.5602976855206698</v>
      </c>
      <c r="G4918" s="1">
        <v>2.6931488577816E-8</v>
      </c>
      <c r="H4918" s="1">
        <v>1.88574639319962E-7</v>
      </c>
      <c r="I4918" s="4">
        <v>24.318788862599298</v>
      </c>
      <c r="J4918" s="13">
        <v>18.010113321688898</v>
      </c>
      <c r="K4918" s="2">
        <v>20.2642082297915</v>
      </c>
      <c r="L4918" s="2">
        <v>29.4551698158403</v>
      </c>
      <c r="M4918" s="2">
        <v>11.734724847569</v>
      </c>
      <c r="N4918" s="14">
        <v>12.0621430123404</v>
      </c>
      <c r="O4918" s="3" t="s">
        <v>8570</v>
      </c>
    </row>
    <row r="4919" spans="1:15" x14ac:dyDescent="0.2">
      <c r="A4919">
        <v>4916</v>
      </c>
      <c r="B4919" t="s">
        <v>7623</v>
      </c>
      <c r="C4919">
        <v>68.387226170439007</v>
      </c>
      <c r="D4919">
        <v>0.86698992043203604</v>
      </c>
      <c r="E4919">
        <v>0.33560389560012799</v>
      </c>
      <c r="F4919">
        <v>2.5833726360109202</v>
      </c>
      <c r="G4919">
        <v>9.7839584379604307E-3</v>
      </c>
      <c r="H4919">
        <v>2.71422347459645E-2</v>
      </c>
      <c r="I4919" s="4">
        <v>0.97563934749577996</v>
      </c>
      <c r="J4919" s="13">
        <v>0.57946029816853395</v>
      </c>
      <c r="K4919" s="2">
        <v>0.67871457822300596</v>
      </c>
      <c r="L4919" s="2">
        <v>0.58984156820256195</v>
      </c>
      <c r="M4919" s="2">
        <v>0.455343501967511</v>
      </c>
      <c r="N4919" s="14">
        <v>0.47306692319340798</v>
      </c>
      <c r="O4919" s="3" t="s">
        <v>8570</v>
      </c>
    </row>
    <row r="4920" spans="1:15" x14ac:dyDescent="0.2">
      <c r="A4920">
        <v>4917</v>
      </c>
      <c r="B4920" t="s">
        <v>6682</v>
      </c>
      <c r="C4920">
        <v>329.82317801622298</v>
      </c>
      <c r="D4920">
        <v>0.86746531245089398</v>
      </c>
      <c r="E4920">
        <v>0.239354177178394</v>
      </c>
      <c r="F4920">
        <v>3.6241912411010899</v>
      </c>
      <c r="G4920">
        <v>2.8986707050177301E-4</v>
      </c>
      <c r="H4920">
        <v>1.12392159554645E-3</v>
      </c>
      <c r="I4920" s="4">
        <v>4.2096068693061</v>
      </c>
      <c r="J4920" s="13">
        <v>3.0655110034937398</v>
      </c>
      <c r="K4920" s="2">
        <v>3.58202412199079</v>
      </c>
      <c r="L4920" s="2">
        <v>3.6242929529401202</v>
      </c>
      <c r="M4920" s="2">
        <v>1.54005874121808</v>
      </c>
      <c r="N4920" s="14">
        <v>2.0846840533093798</v>
      </c>
      <c r="O4920" s="3" t="s">
        <v>8570</v>
      </c>
    </row>
    <row r="4921" spans="1:15" x14ac:dyDescent="0.2">
      <c r="A4921">
        <v>4918</v>
      </c>
      <c r="B4921" t="s">
        <v>3039</v>
      </c>
      <c r="C4921">
        <v>35616.306214795601</v>
      </c>
      <c r="D4921">
        <v>0.86748437423440805</v>
      </c>
      <c r="E4921">
        <v>5.6891169168481602E-2</v>
      </c>
      <c r="F4921">
        <v>15.2481375741352</v>
      </c>
      <c r="G4921" s="1">
        <v>1.6939629042621801E-52</v>
      </c>
      <c r="H4921" s="1">
        <v>1.06291806358678E-50</v>
      </c>
      <c r="I4921" s="4">
        <v>1496.7852165130901</v>
      </c>
      <c r="J4921" s="13">
        <v>1642.2342466401899</v>
      </c>
      <c r="K4921" s="2">
        <v>1547.6701658734301</v>
      </c>
      <c r="L4921" s="2">
        <v>1547.3617989683601</v>
      </c>
      <c r="M4921" s="2">
        <v>926.165792412369</v>
      </c>
      <c r="N4921" s="14">
        <v>927.14391631354897</v>
      </c>
      <c r="O4921" s="3" t="s">
        <v>8570</v>
      </c>
    </row>
    <row r="4922" spans="1:15" x14ac:dyDescent="0.2">
      <c r="A4922">
        <v>4919</v>
      </c>
      <c r="B4922" t="s">
        <v>5697</v>
      </c>
      <c r="C4922">
        <v>543.32104755000296</v>
      </c>
      <c r="D4922">
        <v>0.86848513837839403</v>
      </c>
      <c r="E4922">
        <v>0.172942836039743</v>
      </c>
      <c r="F4922">
        <v>5.0218046509819603</v>
      </c>
      <c r="G4922" s="1">
        <v>5.1188231611455299E-7</v>
      </c>
      <c r="H4922" s="1">
        <v>3.04701390418702E-6</v>
      </c>
      <c r="I4922" s="4">
        <v>13.407892575415699</v>
      </c>
      <c r="J4922" s="13">
        <v>8.9055803928680408</v>
      </c>
      <c r="K4922" s="2">
        <v>10.971258613780201</v>
      </c>
      <c r="L4922" s="2">
        <v>11.218585382602001</v>
      </c>
      <c r="M4922" s="2">
        <v>5.4373221461860703</v>
      </c>
      <c r="N4922" s="14">
        <v>5.7470693044501902</v>
      </c>
      <c r="O4922" s="3" t="s">
        <v>8570</v>
      </c>
    </row>
    <row r="4923" spans="1:15" x14ac:dyDescent="0.2">
      <c r="A4923">
        <v>4920</v>
      </c>
      <c r="B4923" t="s">
        <v>4592</v>
      </c>
      <c r="C4923">
        <v>428.58535917047402</v>
      </c>
      <c r="D4923">
        <v>0.86888757147692597</v>
      </c>
      <c r="E4923">
        <v>0.12554859836659099</v>
      </c>
      <c r="F4923">
        <v>6.92072697569946</v>
      </c>
      <c r="G4923" s="1">
        <v>4.4933174923727302E-12</v>
      </c>
      <c r="H4923" s="1">
        <v>4.6650024592454798E-11</v>
      </c>
      <c r="I4923" s="4">
        <v>21.1029173662636</v>
      </c>
      <c r="J4923" s="13">
        <v>21.633952167944599</v>
      </c>
      <c r="K4923" s="2">
        <v>19.803665462966901</v>
      </c>
      <c r="L4923" s="2">
        <v>20.472339702771698</v>
      </c>
      <c r="M4923" s="2">
        <v>13.456792588437899</v>
      </c>
      <c r="N4923" s="14">
        <v>10.3150665472168</v>
      </c>
      <c r="O4923" s="3" t="s">
        <v>8570</v>
      </c>
    </row>
    <row r="4924" spans="1:15" x14ac:dyDescent="0.2">
      <c r="A4924">
        <v>4921</v>
      </c>
      <c r="B4924" t="s">
        <v>4699</v>
      </c>
      <c r="C4924">
        <v>400.18678558651499</v>
      </c>
      <c r="D4924">
        <v>0.87133330267172004</v>
      </c>
      <c r="E4924">
        <v>0.129671799731118</v>
      </c>
      <c r="F4924">
        <v>6.7195281046340201</v>
      </c>
      <c r="G4924" s="1">
        <v>1.8231401921974799E-11</v>
      </c>
      <c r="H4924" s="1">
        <v>1.7832933354455501E-10</v>
      </c>
      <c r="I4924" s="4">
        <v>5.2706155978757403</v>
      </c>
      <c r="J4924" s="13">
        <v>6.1176826321387301</v>
      </c>
      <c r="K4924" s="2">
        <v>5.1486918980119496</v>
      </c>
      <c r="L4924" s="2">
        <v>5.2060603073989702</v>
      </c>
      <c r="M4924" s="2">
        <v>3.26637289697039</v>
      </c>
      <c r="N4924" s="14">
        <v>3.0915808007173999</v>
      </c>
      <c r="O4924" s="3" t="s">
        <v>8570</v>
      </c>
    </row>
    <row r="4925" spans="1:15" x14ac:dyDescent="0.2">
      <c r="A4925">
        <v>4922</v>
      </c>
      <c r="B4925" t="s">
        <v>6364</v>
      </c>
      <c r="C4925">
        <v>120.72162868615101</v>
      </c>
      <c r="D4925">
        <v>0.87157257843694103</v>
      </c>
      <c r="E4925">
        <v>0.216276810584764</v>
      </c>
      <c r="F4925">
        <v>4.02989380174603</v>
      </c>
      <c r="G4925" s="1">
        <v>5.5802057709778998E-5</v>
      </c>
      <c r="H4925">
        <v>2.4701034490950502E-4</v>
      </c>
      <c r="I4925" s="4">
        <v>3.4839708953208199</v>
      </c>
      <c r="J4925" s="13">
        <v>5.0461521732736498</v>
      </c>
      <c r="K4925" s="2">
        <v>3.8657578521797999</v>
      </c>
      <c r="L4925" s="2">
        <v>5.4332243771619497</v>
      </c>
      <c r="M4925" s="2">
        <v>2.4966789250015502</v>
      </c>
      <c r="N4925" s="14">
        <v>2.5896784879186501</v>
      </c>
      <c r="O4925" s="3" t="s">
        <v>8570</v>
      </c>
    </row>
    <row r="4926" spans="1:15" x14ac:dyDescent="0.2">
      <c r="A4926">
        <v>4923</v>
      </c>
      <c r="B4926" t="s">
        <v>4822</v>
      </c>
      <c r="C4926">
        <v>573.91951985304399</v>
      </c>
      <c r="D4926">
        <v>0.87181596201009104</v>
      </c>
      <c r="E4926">
        <v>0.134543462782719</v>
      </c>
      <c r="F4926">
        <v>6.4798091559307798</v>
      </c>
      <c r="G4926" s="1">
        <v>9.1838706475999797E-11</v>
      </c>
      <c r="H4926" s="1">
        <v>8.3898879844828904E-10</v>
      </c>
      <c r="I4926" s="4">
        <v>18.838086817021502</v>
      </c>
      <c r="J4926" s="13">
        <v>16.5364540694701</v>
      </c>
      <c r="K4926" s="2">
        <v>16.579444279881301</v>
      </c>
      <c r="L4926" s="2">
        <v>18.438979245162201</v>
      </c>
      <c r="M4926" s="2">
        <v>9.2769172823658792</v>
      </c>
      <c r="N4926" s="14">
        <v>10.688741929375601</v>
      </c>
      <c r="O4926" s="3" t="s">
        <v>8570</v>
      </c>
    </row>
    <row r="4927" spans="1:15" x14ac:dyDescent="0.2">
      <c r="A4927">
        <v>4924</v>
      </c>
      <c r="B4927" t="s">
        <v>6694</v>
      </c>
      <c r="C4927">
        <v>191.74288238693501</v>
      </c>
      <c r="D4927">
        <v>0.87218507543520596</v>
      </c>
      <c r="E4927">
        <v>0.24182461618650999</v>
      </c>
      <c r="F4927">
        <v>3.60668441943282</v>
      </c>
      <c r="G4927">
        <v>3.1013446348275201E-4</v>
      </c>
      <c r="H4927">
        <v>1.19583998225389E-3</v>
      </c>
      <c r="I4927" s="4">
        <v>0.86531386314954795</v>
      </c>
      <c r="J4927" s="13">
        <v>4.6080608508945096</v>
      </c>
      <c r="K4927" s="2">
        <v>2.9677295225228799</v>
      </c>
      <c r="L4927" s="2">
        <v>3.12101564010726</v>
      </c>
      <c r="M4927" s="2">
        <v>2.0784379793050198</v>
      </c>
      <c r="N4927" s="14">
        <v>2.04729609409388</v>
      </c>
      <c r="O4927" s="3" t="s">
        <v>8570</v>
      </c>
    </row>
    <row r="4928" spans="1:15" x14ac:dyDescent="0.2">
      <c r="A4928">
        <v>4925</v>
      </c>
      <c r="B4928" t="s">
        <v>3297</v>
      </c>
      <c r="C4928">
        <v>2964.6272056349399</v>
      </c>
      <c r="D4928">
        <v>0.87314412016320198</v>
      </c>
      <c r="E4928">
        <v>7.3407771053447701E-2</v>
      </c>
      <c r="F4928">
        <v>11.894437164254301</v>
      </c>
      <c r="G4928" s="1">
        <v>1.2650296587657501E-32</v>
      </c>
      <c r="H4928" s="1">
        <v>4.3809974498308501E-31</v>
      </c>
      <c r="I4928" s="4">
        <v>34.482616978950098</v>
      </c>
      <c r="J4928" s="13">
        <v>33.621521914593501</v>
      </c>
      <c r="K4928" s="2">
        <v>30.513168777366499</v>
      </c>
      <c r="L4928" s="2">
        <v>29.9252267836032</v>
      </c>
      <c r="M4928" s="2">
        <v>16.076462209523001</v>
      </c>
      <c r="N4928" s="14">
        <v>17.275799881458401</v>
      </c>
      <c r="O4928" s="3" t="s">
        <v>8570</v>
      </c>
    </row>
    <row r="4929" spans="1:15" x14ac:dyDescent="0.2">
      <c r="A4929">
        <v>4926</v>
      </c>
      <c r="B4929" t="s">
        <v>3475</v>
      </c>
      <c r="C4929">
        <v>1055.28427883462</v>
      </c>
      <c r="D4929">
        <v>0.87333255554936595</v>
      </c>
      <c r="E4929">
        <v>8.2274583481707006E-2</v>
      </c>
      <c r="F4929">
        <v>10.614852346758401</v>
      </c>
      <c r="G4929" s="1">
        <v>2.5419599935234101E-26</v>
      </c>
      <c r="H4929" s="1">
        <v>6.7709582059432099E-25</v>
      </c>
      <c r="I4929" s="4">
        <v>9.08874892626595</v>
      </c>
      <c r="J4929" s="13">
        <v>12.132391322195099</v>
      </c>
      <c r="K4929" s="2">
        <v>10.7650112637376</v>
      </c>
      <c r="L4929" s="2">
        <v>11.484968422345499</v>
      </c>
      <c r="M4929" s="2">
        <v>6.64690790846777</v>
      </c>
      <c r="N4929" s="14">
        <v>6.6637902847751196</v>
      </c>
      <c r="O4929" s="3" t="s">
        <v>8570</v>
      </c>
    </row>
    <row r="4930" spans="1:15" x14ac:dyDescent="0.2">
      <c r="A4930">
        <v>4927</v>
      </c>
      <c r="B4930" t="s">
        <v>6866</v>
      </c>
      <c r="C4930">
        <v>88.237010530480902</v>
      </c>
      <c r="D4930">
        <v>0.87389660093433297</v>
      </c>
      <c r="E4930">
        <v>0.25725916899822898</v>
      </c>
      <c r="F4930">
        <v>3.39695025968286</v>
      </c>
      <c r="G4930">
        <v>6.8141351820799503E-4</v>
      </c>
      <c r="H4930">
        <v>2.4497616799566899E-3</v>
      </c>
      <c r="I4930" s="4" t="e">
        <v>#N/A</v>
      </c>
      <c r="J4930" s="13" t="e">
        <v>#N/A</v>
      </c>
      <c r="K4930" s="2" t="e">
        <v>#N/A</v>
      </c>
      <c r="L4930" s="2" t="e">
        <v>#N/A</v>
      </c>
      <c r="M4930" s="2" t="e">
        <v>#N/A</v>
      </c>
      <c r="N4930" s="14" t="e">
        <v>#N/A</v>
      </c>
      <c r="O4930" s="3" t="s">
        <v>8570</v>
      </c>
    </row>
    <row r="4931" spans="1:15" x14ac:dyDescent="0.2">
      <c r="A4931">
        <v>4928</v>
      </c>
      <c r="B4931" t="s">
        <v>4281</v>
      </c>
      <c r="C4931">
        <v>5147.5108255710902</v>
      </c>
      <c r="D4931">
        <v>0.87442816492440301</v>
      </c>
      <c r="E4931">
        <v>0.11340992111013699</v>
      </c>
      <c r="F4931">
        <v>7.7103321857989</v>
      </c>
      <c r="G4931" s="1">
        <v>1.25490666648025E-14</v>
      </c>
      <c r="H4931" s="1">
        <v>1.6071519043728599E-13</v>
      </c>
      <c r="I4931" s="4">
        <v>65.857817367925307</v>
      </c>
      <c r="J4931" s="13">
        <v>69.290196006465607</v>
      </c>
      <c r="K4931" s="2">
        <v>72.447337306729196</v>
      </c>
      <c r="L4931" s="2">
        <v>77.284710872989606</v>
      </c>
      <c r="M4931" s="2">
        <v>37.426955530380297</v>
      </c>
      <c r="N4931" s="14">
        <v>35.942517568820698</v>
      </c>
      <c r="O4931" s="3" t="s">
        <v>8570</v>
      </c>
    </row>
    <row r="4932" spans="1:15" x14ac:dyDescent="0.2">
      <c r="A4932">
        <v>4929</v>
      </c>
      <c r="B4932" t="s">
        <v>3145</v>
      </c>
      <c r="C4932">
        <v>3686.82342368117</v>
      </c>
      <c r="D4932">
        <v>0.87710383894481303</v>
      </c>
      <c r="E4932">
        <v>6.5012257870853907E-2</v>
      </c>
      <c r="F4932">
        <v>13.491360978219999</v>
      </c>
      <c r="G4932" s="1">
        <v>1.75824627626658E-41</v>
      </c>
      <c r="H4932" s="1">
        <v>8.2797415555098803E-40</v>
      </c>
      <c r="I4932" s="4">
        <v>69.449689162663304</v>
      </c>
      <c r="J4932" s="13">
        <v>63.1217060081065</v>
      </c>
      <c r="K4932" s="2">
        <v>54.490684704292804</v>
      </c>
      <c r="L4932" s="2">
        <v>56.963905960052202</v>
      </c>
      <c r="M4932" s="2">
        <v>33.6338611669428</v>
      </c>
      <c r="N4932" s="14">
        <v>33.107875600268201</v>
      </c>
      <c r="O4932" s="3" t="s">
        <v>8570</v>
      </c>
    </row>
    <row r="4933" spans="1:15" x14ac:dyDescent="0.2">
      <c r="A4933">
        <v>4930</v>
      </c>
      <c r="B4933" t="s">
        <v>5816</v>
      </c>
      <c r="C4933">
        <v>10602.4277336305</v>
      </c>
      <c r="D4933">
        <v>0.87735327711313404</v>
      </c>
      <c r="E4933">
        <v>0.18106727472741699</v>
      </c>
      <c r="F4933">
        <v>4.8454546987241098</v>
      </c>
      <c r="G4933" s="1">
        <v>1.2632203399327999E-6</v>
      </c>
      <c r="H4933" s="1">
        <v>7.13061961419058E-6</v>
      </c>
      <c r="I4933" s="4">
        <v>2313.0600940956001</v>
      </c>
      <c r="J4933" s="13">
        <v>1465.6841368176099</v>
      </c>
      <c r="K4933" s="2">
        <v>1908.18169402543</v>
      </c>
      <c r="L4933" s="2">
        <v>1858.0846175694401</v>
      </c>
      <c r="M4933" s="2">
        <v>1026.3801694218</v>
      </c>
      <c r="N4933" s="14">
        <v>1049.4800529369199</v>
      </c>
      <c r="O4933" s="3" t="s">
        <v>8570</v>
      </c>
    </row>
    <row r="4934" spans="1:15" x14ac:dyDescent="0.2">
      <c r="A4934">
        <v>4931</v>
      </c>
      <c r="B4934" t="s">
        <v>3736</v>
      </c>
      <c r="C4934">
        <v>3605.6093023704002</v>
      </c>
      <c r="D4934">
        <v>0.87735856282062397</v>
      </c>
      <c r="E4934">
        <v>9.2503381552056396E-2</v>
      </c>
      <c r="F4934">
        <v>9.4846107039545302</v>
      </c>
      <c r="G4934" s="1">
        <v>2.43289482264696E-21</v>
      </c>
      <c r="H4934" s="1">
        <v>4.8233922925214199E-20</v>
      </c>
      <c r="I4934" s="4">
        <v>28.584531702403801</v>
      </c>
      <c r="J4934" s="13">
        <v>36.460412174095097</v>
      </c>
      <c r="K4934" s="2">
        <v>36.534728065525599</v>
      </c>
      <c r="L4934" s="2">
        <v>37.751891033253898</v>
      </c>
      <c r="M4934" s="2">
        <v>21.010282773055899</v>
      </c>
      <c r="N4934" s="14">
        <v>21.732168443181401</v>
      </c>
      <c r="O4934" s="3" t="s">
        <v>8570</v>
      </c>
    </row>
    <row r="4935" spans="1:15" x14ac:dyDescent="0.2">
      <c r="A4935">
        <v>4932</v>
      </c>
      <c r="B4935" t="s">
        <v>6693</v>
      </c>
      <c r="C4935">
        <v>124.57517634305999</v>
      </c>
      <c r="D4935">
        <v>0.87771882855218297</v>
      </c>
      <c r="E4935">
        <v>0.24331452578052001</v>
      </c>
      <c r="F4935">
        <v>3.6073424952192199</v>
      </c>
      <c r="G4935">
        <v>3.0934920636397099E-4</v>
      </c>
      <c r="H4935">
        <v>1.1930010736792701E-3</v>
      </c>
      <c r="I4935" s="4">
        <v>3.0753470775948202</v>
      </c>
      <c r="J4935" s="13">
        <v>3.7778577421656099</v>
      </c>
      <c r="K4935" s="2">
        <v>2.9821971067414599</v>
      </c>
      <c r="L4935" s="2">
        <v>5.0865266840665404</v>
      </c>
      <c r="M4935" s="2">
        <v>3.5765146200207698</v>
      </c>
      <c r="N4935" s="14">
        <v>4.02234494391032</v>
      </c>
      <c r="O4935" s="3" t="s">
        <v>8570</v>
      </c>
    </row>
    <row r="4936" spans="1:15" x14ac:dyDescent="0.2">
      <c r="A4936">
        <v>4933</v>
      </c>
      <c r="B4936" t="s">
        <v>3961</v>
      </c>
      <c r="C4936">
        <v>661.98511241154495</v>
      </c>
      <c r="D4936">
        <v>0.87783922669541803</v>
      </c>
      <c r="E4936">
        <v>0.101543398830006</v>
      </c>
      <c r="F4936">
        <v>8.6449659634203009</v>
      </c>
      <c r="G4936" s="1">
        <v>5.3821338711885803E-18</v>
      </c>
      <c r="H4936" s="1">
        <v>8.6719676524127899E-17</v>
      </c>
      <c r="I4936" s="4">
        <v>12.711310637564299</v>
      </c>
      <c r="J4936" s="13">
        <v>11.7098231128235</v>
      </c>
      <c r="K4936" s="2">
        <v>9.0857874636082805</v>
      </c>
      <c r="L4936" s="2">
        <v>10.736797632474</v>
      </c>
      <c r="M4936" s="2">
        <v>6.6350558194591702</v>
      </c>
      <c r="N4936" s="14">
        <v>5.8715019709120497</v>
      </c>
      <c r="O4936" s="3" t="s">
        <v>8570</v>
      </c>
    </row>
    <row r="4937" spans="1:15" x14ac:dyDescent="0.2">
      <c r="A4937">
        <v>4934</v>
      </c>
      <c r="B4937" t="s">
        <v>6817</v>
      </c>
      <c r="C4937">
        <v>26213.1101200679</v>
      </c>
      <c r="D4937">
        <v>0.87871955966241599</v>
      </c>
      <c r="E4937">
        <v>0.25430360358821502</v>
      </c>
      <c r="F4937">
        <v>3.45539562658064</v>
      </c>
      <c r="G4937">
        <v>5.4948589090206604E-4</v>
      </c>
      <c r="H4937">
        <v>2.0134060696090201E-3</v>
      </c>
      <c r="I4937" s="4">
        <v>6881.40763968602</v>
      </c>
      <c r="J4937" s="13">
        <v>4760.2069580030202</v>
      </c>
      <c r="K4937" s="2">
        <v>7595.98186733283</v>
      </c>
      <c r="L4937" s="2">
        <v>7575.6373436192798</v>
      </c>
      <c r="M4937" s="2">
        <v>4075.8714437312701</v>
      </c>
      <c r="N4937" s="14">
        <v>3903.2473860145301</v>
      </c>
      <c r="O4937" s="3" t="s">
        <v>8570</v>
      </c>
    </row>
    <row r="4938" spans="1:15" x14ac:dyDescent="0.2">
      <c r="A4938">
        <v>4935</v>
      </c>
      <c r="B4938" t="s">
        <v>6812</v>
      </c>
      <c r="C4938">
        <v>220.16076251692101</v>
      </c>
      <c r="D4938">
        <v>0.87919846487533504</v>
      </c>
      <c r="E4938">
        <v>0.25429733236518798</v>
      </c>
      <c r="F4938">
        <v>3.4573640891078998</v>
      </c>
      <c r="G4938">
        <v>5.4548731758064699E-4</v>
      </c>
      <c r="H4938">
        <v>2.0006680075050401E-3</v>
      </c>
      <c r="I4938" s="4">
        <v>3.32170507092173</v>
      </c>
      <c r="J4938" s="13">
        <v>5.2259563965147597</v>
      </c>
      <c r="K4938" s="2">
        <v>4.4047666945963</v>
      </c>
      <c r="L4938" s="2">
        <v>4.34507823166153</v>
      </c>
      <c r="M4938" s="2">
        <v>2.2828883891555698</v>
      </c>
      <c r="N4938" s="14">
        <v>2.5379378056641699</v>
      </c>
      <c r="O4938" s="3" t="s">
        <v>8570</v>
      </c>
    </row>
    <row r="4939" spans="1:15" x14ac:dyDescent="0.2">
      <c r="A4939">
        <v>4936</v>
      </c>
      <c r="B4939" t="s">
        <v>7339</v>
      </c>
      <c r="C4939">
        <v>61.274949903126</v>
      </c>
      <c r="D4939">
        <v>0.88014181027952398</v>
      </c>
      <c r="E4939">
        <v>0.30612265378272102</v>
      </c>
      <c r="F4939">
        <v>2.8751279900514302</v>
      </c>
      <c r="G4939">
        <v>4.0386374896944797E-3</v>
      </c>
      <c r="H4939">
        <v>1.2253822074289799E-2</v>
      </c>
      <c r="I4939" s="4" t="e">
        <v>#N/A</v>
      </c>
      <c r="J4939" s="13" t="e">
        <v>#N/A</v>
      </c>
      <c r="K4939" s="2" t="e">
        <v>#N/A</v>
      </c>
      <c r="L4939" s="2" t="e">
        <v>#N/A</v>
      </c>
      <c r="M4939" s="2" t="e">
        <v>#N/A</v>
      </c>
      <c r="N4939" s="14" t="e">
        <v>#N/A</v>
      </c>
      <c r="O4939" s="3" t="s">
        <v>8570</v>
      </c>
    </row>
    <row r="4940" spans="1:15" x14ac:dyDescent="0.2">
      <c r="A4940">
        <v>4937</v>
      </c>
      <c r="B4940" t="s">
        <v>5563</v>
      </c>
      <c r="C4940">
        <v>197.15428373981501</v>
      </c>
      <c r="D4940">
        <v>0.88108916338641197</v>
      </c>
      <c r="E4940">
        <v>0.169584964053349</v>
      </c>
      <c r="F4940">
        <v>5.1955618135416604</v>
      </c>
      <c r="G4940" s="1">
        <v>2.0410250168612001E-7</v>
      </c>
      <c r="H4940" s="1">
        <v>1.28732629690422E-6</v>
      </c>
      <c r="I4940" s="4" t="e">
        <v>#N/A</v>
      </c>
      <c r="J4940" s="13" t="e">
        <v>#N/A</v>
      </c>
      <c r="K4940" s="2" t="e">
        <v>#N/A</v>
      </c>
      <c r="L4940" s="2" t="e">
        <v>#N/A</v>
      </c>
      <c r="M4940" s="2" t="e">
        <v>#N/A</v>
      </c>
      <c r="N4940" s="14" t="e">
        <v>#N/A</v>
      </c>
      <c r="O4940" s="3" t="s">
        <v>8570</v>
      </c>
    </row>
    <row r="4941" spans="1:15" x14ac:dyDescent="0.2">
      <c r="A4941">
        <v>4938</v>
      </c>
      <c r="B4941" t="s">
        <v>3615</v>
      </c>
      <c r="C4941">
        <v>1229.0068483981499</v>
      </c>
      <c r="D4941">
        <v>0.88125767142228195</v>
      </c>
      <c r="E4941">
        <v>8.8709782721315494E-2</v>
      </c>
      <c r="F4941">
        <v>9.9341655946873395</v>
      </c>
      <c r="G4941" s="1">
        <v>2.9564067691224402E-23</v>
      </c>
      <c r="H4941" s="1">
        <v>6.6460460942802304E-22</v>
      </c>
      <c r="I4941" s="4">
        <v>24.559478591276399</v>
      </c>
      <c r="J4941" s="13">
        <v>26.609119953822098</v>
      </c>
      <c r="K4941" s="2">
        <v>26.336093494035399</v>
      </c>
      <c r="L4941" s="2">
        <v>25.913968278941201</v>
      </c>
      <c r="M4941" s="2">
        <v>15.111996496093299</v>
      </c>
      <c r="N4941" s="14">
        <v>16.507466961243999</v>
      </c>
      <c r="O4941" s="3" t="s">
        <v>8570</v>
      </c>
    </row>
    <row r="4942" spans="1:15" x14ac:dyDescent="0.2">
      <c r="A4942">
        <v>4939</v>
      </c>
      <c r="B4942" t="s">
        <v>5246</v>
      </c>
      <c r="C4942">
        <v>2640.23167670374</v>
      </c>
      <c r="D4942">
        <v>0.88151685601875895</v>
      </c>
      <c r="E4942">
        <v>0.154652251371516</v>
      </c>
      <c r="F4942">
        <v>5.6999936839012904</v>
      </c>
      <c r="G4942" s="1">
        <v>1.19811866998622E-8</v>
      </c>
      <c r="H4942" s="1">
        <v>8.75432087019347E-8</v>
      </c>
      <c r="I4942" s="4">
        <v>28.2255490177116</v>
      </c>
      <c r="J4942" s="13">
        <v>26.044799010397099</v>
      </c>
      <c r="K4942" s="2">
        <v>35.104184742055502</v>
      </c>
      <c r="L4942" s="2">
        <v>32.4525913252455</v>
      </c>
      <c r="M4942" s="2">
        <v>19.020967138722401</v>
      </c>
      <c r="N4942" s="14">
        <v>17.472689351327102</v>
      </c>
      <c r="O4942" s="3" t="s">
        <v>8570</v>
      </c>
    </row>
    <row r="4943" spans="1:15" x14ac:dyDescent="0.2">
      <c r="A4943">
        <v>4940</v>
      </c>
      <c r="B4943" t="s">
        <v>7691</v>
      </c>
      <c r="C4943">
        <v>47.129830881335501</v>
      </c>
      <c r="D4943">
        <v>0.88178882383058899</v>
      </c>
      <c r="E4943">
        <v>0.35331888057531302</v>
      </c>
      <c r="F4943">
        <v>2.4957308321445</v>
      </c>
      <c r="G4943">
        <v>1.25697942242999E-2</v>
      </c>
      <c r="H4943">
        <v>3.3927296029357602E-2</v>
      </c>
      <c r="I4943" s="4">
        <v>2.8312981646029201</v>
      </c>
      <c r="J4943" s="13">
        <v>3.6978084745744502</v>
      </c>
      <c r="K4943" s="2">
        <v>2.6103841577720601</v>
      </c>
      <c r="L4943" s="2">
        <v>3.21122356618292</v>
      </c>
      <c r="M4943" s="2">
        <v>2.1903883119765899</v>
      </c>
      <c r="N4943" s="14">
        <v>1.9940405529273699</v>
      </c>
      <c r="O4943" s="3" t="s">
        <v>8570</v>
      </c>
    </row>
    <row r="4944" spans="1:15" x14ac:dyDescent="0.2">
      <c r="A4944">
        <v>4941</v>
      </c>
      <c r="B4944" t="s">
        <v>4085</v>
      </c>
      <c r="C4944">
        <v>891.592188126314</v>
      </c>
      <c r="D4944">
        <v>0.88232381227566303</v>
      </c>
      <c r="E4944">
        <v>0.106821160055606</v>
      </c>
      <c r="F4944">
        <v>8.2598224154874007</v>
      </c>
      <c r="G4944" s="1">
        <v>1.4588935218078599E-16</v>
      </c>
      <c r="H4944" s="1">
        <v>2.13965190855025E-15</v>
      </c>
      <c r="I4944" s="4">
        <v>10.848133644076899</v>
      </c>
      <c r="J4944" s="13">
        <v>17.392538345813701</v>
      </c>
      <c r="K4944" s="2">
        <v>15.669724941977099</v>
      </c>
      <c r="L4944" s="2">
        <v>16.380937491290101</v>
      </c>
      <c r="M4944" s="2">
        <v>11.4321400792526</v>
      </c>
      <c r="N4944" s="14">
        <v>10.057048415544299</v>
      </c>
      <c r="O4944" s="3" t="s">
        <v>8570</v>
      </c>
    </row>
    <row r="4945" spans="1:15" x14ac:dyDescent="0.2">
      <c r="A4945">
        <v>4942</v>
      </c>
      <c r="B4945" t="s">
        <v>4308</v>
      </c>
      <c r="C4945">
        <v>1744.45311594549</v>
      </c>
      <c r="D4945">
        <v>0.88274627494273294</v>
      </c>
      <c r="E4945">
        <v>0.115735668037316</v>
      </c>
      <c r="F4945">
        <v>7.6272621043506801</v>
      </c>
      <c r="G4945" s="1">
        <v>2.3979174880912002E-14</v>
      </c>
      <c r="H4945" s="1">
        <v>3.0030709447051601E-13</v>
      </c>
      <c r="I4945" s="4">
        <v>446.79931350119199</v>
      </c>
      <c r="J4945" s="13">
        <v>296.88728981158999</v>
      </c>
      <c r="K4945" s="2">
        <v>314.25500036827702</v>
      </c>
      <c r="L4945" s="2">
        <v>315.90089075228701</v>
      </c>
      <c r="M4945" s="2">
        <v>183.909597011719</v>
      </c>
      <c r="N4945" s="14">
        <v>181.64560639473399</v>
      </c>
      <c r="O4945" s="3" t="s">
        <v>8570</v>
      </c>
    </row>
    <row r="4946" spans="1:15" x14ac:dyDescent="0.2">
      <c r="A4946">
        <v>4943</v>
      </c>
      <c r="B4946" t="s">
        <v>6741</v>
      </c>
      <c r="C4946">
        <v>495.58063335365898</v>
      </c>
      <c r="D4946">
        <v>0.88306140401780198</v>
      </c>
      <c r="E4946">
        <v>0.24919020920568399</v>
      </c>
      <c r="F4946">
        <v>3.54372431739047</v>
      </c>
      <c r="G4946">
        <v>3.94517538644694E-4</v>
      </c>
      <c r="H4946">
        <v>1.49144782544157E-3</v>
      </c>
      <c r="I4946" s="4">
        <v>4.9133293231220998</v>
      </c>
      <c r="J4946" s="13">
        <v>5.9482269008105897</v>
      </c>
      <c r="K4946" s="2">
        <v>4.2802116005238702</v>
      </c>
      <c r="L4946" s="2">
        <v>6.4420633735478496</v>
      </c>
      <c r="M4946" s="2">
        <v>5.2673677127135896</v>
      </c>
      <c r="N4946" s="14">
        <v>3.0525186885486302</v>
      </c>
      <c r="O4946" s="3" t="s">
        <v>8570</v>
      </c>
    </row>
    <row r="4947" spans="1:15" x14ac:dyDescent="0.2">
      <c r="A4947">
        <v>4944</v>
      </c>
      <c r="B4947" t="s">
        <v>5647</v>
      </c>
      <c r="C4947">
        <v>1278.23408280849</v>
      </c>
      <c r="D4947">
        <v>0.88440078925467602</v>
      </c>
      <c r="E4947">
        <v>0.174048455722771</v>
      </c>
      <c r="F4947">
        <v>5.0813480968964999</v>
      </c>
      <c r="G4947" s="1">
        <v>3.7476563687138198E-7</v>
      </c>
      <c r="H4947" s="1">
        <v>2.2736217780390399E-6</v>
      </c>
      <c r="I4947" s="4">
        <v>121.254146699234</v>
      </c>
      <c r="J4947" s="13">
        <v>128.92526245911901</v>
      </c>
      <c r="K4947" s="2">
        <v>123.329196871533</v>
      </c>
      <c r="L4947" s="2">
        <v>160.942929942468</v>
      </c>
      <c r="M4947" s="2">
        <v>77.338236544459207</v>
      </c>
      <c r="N4947" s="14">
        <v>85.730657057007207</v>
      </c>
      <c r="O4947" s="3" t="s">
        <v>8570</v>
      </c>
    </row>
    <row r="4948" spans="1:15" x14ac:dyDescent="0.2">
      <c r="A4948">
        <v>4945</v>
      </c>
      <c r="B4948" t="s">
        <v>5648</v>
      </c>
      <c r="C4948">
        <v>1278.23408280849</v>
      </c>
      <c r="D4948">
        <v>0.88440078925467602</v>
      </c>
      <c r="E4948">
        <v>0.174048455722771</v>
      </c>
      <c r="F4948">
        <v>5.0813480968964999</v>
      </c>
      <c r="G4948" s="1">
        <v>3.7476563687138198E-7</v>
      </c>
      <c r="H4948" s="1">
        <v>2.2736217780390399E-6</v>
      </c>
      <c r="I4948" s="4">
        <v>121.254146699234</v>
      </c>
      <c r="J4948" s="13">
        <v>128.92526245911901</v>
      </c>
      <c r="K4948" s="2">
        <v>123.329196871533</v>
      </c>
      <c r="L4948" s="2">
        <v>160.942929942468</v>
      </c>
      <c r="M4948" s="2">
        <v>77.338236544459207</v>
      </c>
      <c r="N4948" s="14">
        <v>85.730657057007207</v>
      </c>
      <c r="O4948" s="3" t="s">
        <v>8570</v>
      </c>
    </row>
    <row r="4949" spans="1:15" x14ac:dyDescent="0.2">
      <c r="A4949">
        <v>4946</v>
      </c>
      <c r="B4949" t="s">
        <v>5649</v>
      </c>
      <c r="C4949">
        <v>1278.23408280849</v>
      </c>
      <c r="D4949">
        <v>0.88440078925467602</v>
      </c>
      <c r="E4949">
        <v>0.174048455722771</v>
      </c>
      <c r="F4949">
        <v>5.0813480968964999</v>
      </c>
      <c r="G4949" s="1">
        <v>3.7476563687138198E-7</v>
      </c>
      <c r="H4949" s="1">
        <v>2.2736217780390399E-6</v>
      </c>
      <c r="I4949" s="4">
        <v>121.254146699234</v>
      </c>
      <c r="J4949" s="13">
        <v>128.92526245911901</v>
      </c>
      <c r="K4949" s="2">
        <v>123.329196871533</v>
      </c>
      <c r="L4949" s="2">
        <v>160.942929942468</v>
      </c>
      <c r="M4949" s="2">
        <v>77.338236544459207</v>
      </c>
      <c r="N4949" s="14">
        <v>85.730657057007207</v>
      </c>
      <c r="O4949" s="3" t="s">
        <v>8570</v>
      </c>
    </row>
    <row r="4950" spans="1:15" x14ac:dyDescent="0.2">
      <c r="A4950">
        <v>4947</v>
      </c>
      <c r="B4950" t="s">
        <v>5650</v>
      </c>
      <c r="C4950">
        <v>1278.23408280849</v>
      </c>
      <c r="D4950">
        <v>0.88440078925467602</v>
      </c>
      <c r="E4950">
        <v>0.174048455722771</v>
      </c>
      <c r="F4950">
        <v>5.0813480968964999</v>
      </c>
      <c r="G4950" s="1">
        <v>3.7476563687138198E-7</v>
      </c>
      <c r="H4950" s="1">
        <v>2.2736217780390399E-6</v>
      </c>
      <c r="I4950" s="4">
        <v>121.254146699234</v>
      </c>
      <c r="J4950" s="13">
        <v>128.92526245911901</v>
      </c>
      <c r="K4950" s="2">
        <v>123.329196871533</v>
      </c>
      <c r="L4950" s="2">
        <v>160.942929942468</v>
      </c>
      <c r="M4950" s="2">
        <v>77.338236544459207</v>
      </c>
      <c r="N4950" s="14">
        <v>85.730657057007207</v>
      </c>
      <c r="O4950" s="3" t="s">
        <v>8570</v>
      </c>
    </row>
    <row r="4951" spans="1:15" x14ac:dyDescent="0.2">
      <c r="A4951">
        <v>4948</v>
      </c>
      <c r="B4951" t="s">
        <v>5651</v>
      </c>
      <c r="C4951">
        <v>1278.23408280849</v>
      </c>
      <c r="D4951">
        <v>0.88440078925467602</v>
      </c>
      <c r="E4951">
        <v>0.174048455722771</v>
      </c>
      <c r="F4951">
        <v>5.0813480968964999</v>
      </c>
      <c r="G4951" s="1">
        <v>3.7476563687138198E-7</v>
      </c>
      <c r="H4951" s="1">
        <v>2.2736217780390399E-6</v>
      </c>
      <c r="I4951" s="4">
        <v>121.254146699234</v>
      </c>
      <c r="J4951" s="13">
        <v>128.92526245911901</v>
      </c>
      <c r="K4951" s="2">
        <v>123.329196871533</v>
      </c>
      <c r="L4951" s="2">
        <v>160.942929942468</v>
      </c>
      <c r="M4951" s="2">
        <v>77.338236544459207</v>
      </c>
      <c r="N4951" s="14">
        <v>85.730657057007207</v>
      </c>
      <c r="O4951" s="3" t="s">
        <v>8570</v>
      </c>
    </row>
    <row r="4952" spans="1:15" x14ac:dyDescent="0.2">
      <c r="A4952">
        <v>4949</v>
      </c>
      <c r="B4952" t="s">
        <v>5652</v>
      </c>
      <c r="C4952">
        <v>1278.23408280849</v>
      </c>
      <c r="D4952">
        <v>0.88440078925467602</v>
      </c>
      <c r="E4952">
        <v>0.174048455722771</v>
      </c>
      <c r="F4952">
        <v>5.0813480968964999</v>
      </c>
      <c r="G4952" s="1">
        <v>3.7476563687138198E-7</v>
      </c>
      <c r="H4952" s="1">
        <v>2.2736217780390399E-6</v>
      </c>
      <c r="I4952" s="4">
        <v>121.254146699234</v>
      </c>
      <c r="J4952" s="13">
        <v>128.92526245911901</v>
      </c>
      <c r="K4952" s="2">
        <v>123.329196871533</v>
      </c>
      <c r="L4952" s="2">
        <v>160.942929942468</v>
      </c>
      <c r="M4952" s="2">
        <v>77.338236544459207</v>
      </c>
      <c r="N4952" s="14">
        <v>85.730657057007207</v>
      </c>
      <c r="O4952" s="3" t="s">
        <v>8570</v>
      </c>
    </row>
    <row r="4953" spans="1:15" x14ac:dyDescent="0.2">
      <c r="A4953">
        <v>4950</v>
      </c>
      <c r="B4953" t="s">
        <v>6875</v>
      </c>
      <c r="C4953">
        <v>123.313907548004</v>
      </c>
      <c r="D4953">
        <v>0.88523995489874896</v>
      </c>
      <c r="E4953">
        <v>0.261230879056979</v>
      </c>
      <c r="F4953">
        <v>3.3887263178625302</v>
      </c>
      <c r="G4953">
        <v>7.0218056320287101E-4</v>
      </c>
      <c r="H4953">
        <v>2.51808631488247E-3</v>
      </c>
      <c r="I4953" s="4">
        <v>9.2294517183038298</v>
      </c>
      <c r="J4953" s="13">
        <v>9.1120283718551303</v>
      </c>
      <c r="K4953" s="2">
        <v>9.5411033490699104</v>
      </c>
      <c r="L4953" s="2">
        <v>10.6987760839103</v>
      </c>
      <c r="M4953" s="2">
        <v>4.8547147985321599</v>
      </c>
      <c r="N4953" s="14">
        <v>6.4980108157629104</v>
      </c>
      <c r="O4953" s="3" t="s">
        <v>8570</v>
      </c>
    </row>
    <row r="4954" spans="1:15" x14ac:dyDescent="0.2">
      <c r="A4954">
        <v>4951</v>
      </c>
      <c r="B4954" t="s">
        <v>7821</v>
      </c>
      <c r="C4954">
        <v>51.0825490831173</v>
      </c>
      <c r="D4954">
        <v>0.88660441564616799</v>
      </c>
      <c r="E4954">
        <v>0.372794242919814</v>
      </c>
      <c r="F4954">
        <v>2.37826745580101</v>
      </c>
      <c r="G4954">
        <v>1.73942044031179E-2</v>
      </c>
      <c r="H4954">
        <v>4.5132612213397399E-2</v>
      </c>
      <c r="I4954" s="4">
        <v>0.59283506973975597</v>
      </c>
      <c r="J4954" s="13">
        <v>0.84631497601791605</v>
      </c>
      <c r="K4954" s="2">
        <v>0.94250884309886795</v>
      </c>
      <c r="L4954" s="2">
        <v>0.65495074907902695</v>
      </c>
      <c r="M4954" s="2">
        <v>0.539404002529696</v>
      </c>
      <c r="N4954" s="14">
        <v>0.50895364044485902</v>
      </c>
      <c r="O4954" s="3" t="s">
        <v>8570</v>
      </c>
    </row>
    <row r="4955" spans="1:15" x14ac:dyDescent="0.2">
      <c r="A4955">
        <v>4952</v>
      </c>
      <c r="B4955" t="s">
        <v>7326</v>
      </c>
      <c r="C4955">
        <v>115.831330344202</v>
      </c>
      <c r="D4955">
        <v>0.88679509132722101</v>
      </c>
      <c r="E4955">
        <v>0.30743511991209299</v>
      </c>
      <c r="F4955">
        <v>2.88449508169654</v>
      </c>
      <c r="G4955">
        <v>3.9204188242160497E-3</v>
      </c>
      <c r="H4955">
        <v>1.1932306125061101E-2</v>
      </c>
      <c r="I4955" s="4" t="e">
        <v>#N/A</v>
      </c>
      <c r="J4955" s="13" t="e">
        <v>#N/A</v>
      </c>
      <c r="K4955" s="2" t="e">
        <v>#N/A</v>
      </c>
      <c r="L4955" s="2" t="e">
        <v>#N/A</v>
      </c>
      <c r="M4955" s="2" t="e">
        <v>#N/A</v>
      </c>
      <c r="N4955" s="14" t="e">
        <v>#N/A</v>
      </c>
      <c r="O4955" s="3" t="s">
        <v>8570</v>
      </c>
    </row>
    <row r="4956" spans="1:15" x14ac:dyDescent="0.2">
      <c r="A4956">
        <v>4953</v>
      </c>
      <c r="B4956" t="s">
        <v>7538</v>
      </c>
      <c r="C4956">
        <v>58.229833481510802</v>
      </c>
      <c r="D4956">
        <v>0.88822051111915101</v>
      </c>
      <c r="E4956">
        <v>0.33276598562856502</v>
      </c>
      <c r="F4956">
        <v>2.6692046347266598</v>
      </c>
      <c r="G4956">
        <v>7.6031112050541699E-3</v>
      </c>
      <c r="H4956">
        <v>2.1647216161647598E-2</v>
      </c>
      <c r="I4956" s="4">
        <v>4.0159045747249102</v>
      </c>
      <c r="J4956" s="13">
        <v>7.6588838748140802</v>
      </c>
      <c r="K4956" s="2">
        <v>4.9152936404321697</v>
      </c>
      <c r="L4956" s="2">
        <v>5.4460341186467396</v>
      </c>
      <c r="M4956" s="2">
        <v>3.9355229644629</v>
      </c>
      <c r="N4956" s="14">
        <v>4.3218773556912398</v>
      </c>
      <c r="O4956" s="3" t="s">
        <v>8570</v>
      </c>
    </row>
    <row r="4957" spans="1:15" x14ac:dyDescent="0.2">
      <c r="A4957">
        <v>4954</v>
      </c>
      <c r="B4957" t="s">
        <v>3103</v>
      </c>
      <c r="C4957">
        <v>9013.3310518935596</v>
      </c>
      <c r="D4957">
        <v>0.88977182834816004</v>
      </c>
      <c r="E4957">
        <v>6.3486526112479402E-2</v>
      </c>
      <c r="F4957">
        <v>14.015128608104099</v>
      </c>
      <c r="G4957" s="1">
        <v>1.2596987700243001E-44</v>
      </c>
      <c r="H4957" s="1">
        <v>6.5812502693158098E-43</v>
      </c>
      <c r="I4957" s="4">
        <v>126.014026036061</v>
      </c>
      <c r="J4957" s="13">
        <v>138.949481967194</v>
      </c>
      <c r="K4957" s="2">
        <v>139.70042752923999</v>
      </c>
      <c r="L4957" s="2">
        <v>143.29860996677701</v>
      </c>
      <c r="M4957" s="2">
        <v>61.529141160241203</v>
      </c>
      <c r="N4957" s="14">
        <v>58.535565323728299</v>
      </c>
      <c r="O4957" s="3" t="s">
        <v>8570</v>
      </c>
    </row>
    <row r="4958" spans="1:15" x14ac:dyDescent="0.2">
      <c r="A4958">
        <v>4955</v>
      </c>
      <c r="B4958" t="s">
        <v>5425</v>
      </c>
      <c r="C4958">
        <v>4503.8118914607303</v>
      </c>
      <c r="D4958">
        <v>0.89084622420460002</v>
      </c>
      <c r="E4958">
        <v>0.164296337330128</v>
      </c>
      <c r="F4958">
        <v>5.4221916244826804</v>
      </c>
      <c r="G4958" s="1">
        <v>5.88727207844116E-8</v>
      </c>
      <c r="H4958" s="1">
        <v>3.95834095613721E-7</v>
      </c>
      <c r="I4958" s="4">
        <v>80.849656997250307</v>
      </c>
      <c r="J4958" s="13">
        <v>81.698920494407602</v>
      </c>
      <c r="K4958" s="2">
        <v>102.049888861646</v>
      </c>
      <c r="L4958" s="2">
        <v>98.785788922979506</v>
      </c>
      <c r="M4958" s="2">
        <v>50.132617277883597</v>
      </c>
      <c r="N4958" s="14">
        <v>54.022246654180499</v>
      </c>
      <c r="O4958" s="3" t="s">
        <v>8570</v>
      </c>
    </row>
    <row r="4959" spans="1:15" x14ac:dyDescent="0.2">
      <c r="A4959">
        <v>4956</v>
      </c>
      <c r="B4959" t="s">
        <v>3221</v>
      </c>
      <c r="C4959">
        <v>2098.9900563748101</v>
      </c>
      <c r="D4959">
        <v>0.89212005913515602</v>
      </c>
      <c r="E4959">
        <v>7.0658962306627604E-2</v>
      </c>
      <c r="F4959">
        <v>12.6257169651567</v>
      </c>
      <c r="G4959" s="1">
        <v>1.5234752511046498E-36</v>
      </c>
      <c r="H4959" s="1">
        <v>6.0506571718423697E-35</v>
      </c>
      <c r="I4959" s="4">
        <v>160.596343994054</v>
      </c>
      <c r="J4959" s="13">
        <v>120.75346397475199</v>
      </c>
      <c r="K4959" s="2">
        <v>111.569498964248</v>
      </c>
      <c r="L4959" s="2">
        <v>116.17938577899</v>
      </c>
      <c r="M4959" s="2">
        <v>66.470869155192602</v>
      </c>
      <c r="N4959" s="14">
        <v>67.475454218569894</v>
      </c>
      <c r="O4959" s="3" t="s">
        <v>8570</v>
      </c>
    </row>
    <row r="4960" spans="1:15" x14ac:dyDescent="0.2">
      <c r="A4960">
        <v>4957</v>
      </c>
      <c r="B4960" t="s">
        <v>7713</v>
      </c>
      <c r="C4960">
        <v>41.376813819647801</v>
      </c>
      <c r="D4960">
        <v>0.892709090047346</v>
      </c>
      <c r="E4960">
        <v>0.36049560043590301</v>
      </c>
      <c r="F4960">
        <v>2.47633837685648</v>
      </c>
      <c r="G4960">
        <v>1.3273770852718501E-2</v>
      </c>
      <c r="H4960">
        <v>3.5598504646429198E-2</v>
      </c>
      <c r="I4960" s="4">
        <v>0.27381077668025999</v>
      </c>
      <c r="J4960" s="13">
        <v>0.36175527677850799</v>
      </c>
      <c r="K4960" s="2">
        <v>0.29252713838448302</v>
      </c>
      <c r="L4960" s="2">
        <v>0.345194983656126</v>
      </c>
      <c r="M4960" s="2">
        <v>0.216084429393782</v>
      </c>
      <c r="N4960" s="14">
        <v>0.16889872783344001</v>
      </c>
      <c r="O4960" s="3" t="s">
        <v>8570</v>
      </c>
    </row>
    <row r="4961" spans="1:15" x14ac:dyDescent="0.2">
      <c r="A4961">
        <v>4958</v>
      </c>
      <c r="B4961" t="s">
        <v>7714</v>
      </c>
      <c r="C4961">
        <v>41.376813819647801</v>
      </c>
      <c r="D4961">
        <v>0.892709090047346</v>
      </c>
      <c r="E4961">
        <v>0.36049560043590301</v>
      </c>
      <c r="F4961">
        <v>2.47633837685648</v>
      </c>
      <c r="G4961">
        <v>1.3273770852718501E-2</v>
      </c>
      <c r="H4961">
        <v>3.5598504646429198E-2</v>
      </c>
      <c r="I4961" s="4">
        <v>0.27381077668025999</v>
      </c>
      <c r="J4961" s="13">
        <v>0.36175527677850799</v>
      </c>
      <c r="K4961" s="2">
        <v>0.29252713838448302</v>
      </c>
      <c r="L4961" s="2">
        <v>0.345194983656126</v>
      </c>
      <c r="M4961" s="2">
        <v>0.216084429393782</v>
      </c>
      <c r="N4961" s="14">
        <v>0.16889872783344001</v>
      </c>
      <c r="O4961" s="3" t="s">
        <v>8570</v>
      </c>
    </row>
    <row r="4962" spans="1:15" x14ac:dyDescent="0.2">
      <c r="A4962">
        <v>4959</v>
      </c>
      <c r="B4962" t="s">
        <v>4102</v>
      </c>
      <c r="C4962">
        <v>1613.1417636620999</v>
      </c>
      <c r="D4962">
        <v>0.89307218161150903</v>
      </c>
      <c r="E4962">
        <v>0.10874162941042601</v>
      </c>
      <c r="F4962">
        <v>8.21279013799548</v>
      </c>
      <c r="G4962" s="1">
        <v>2.1610706389761299E-16</v>
      </c>
      <c r="H4962" s="1">
        <v>3.13175153431624E-15</v>
      </c>
      <c r="I4962" s="4">
        <v>16.592973892515399</v>
      </c>
      <c r="J4962" s="13">
        <v>25.3356401717623</v>
      </c>
      <c r="K4962" s="2">
        <v>19.998005113137701</v>
      </c>
      <c r="L4962" s="2">
        <v>19.135001945619301</v>
      </c>
      <c r="M4962" s="2">
        <v>11.879728857863601</v>
      </c>
      <c r="N4962" s="14">
        <v>11.1367304264746</v>
      </c>
      <c r="O4962" s="3" t="s">
        <v>8570</v>
      </c>
    </row>
    <row r="4963" spans="1:15" x14ac:dyDescent="0.2">
      <c r="A4963">
        <v>4960</v>
      </c>
      <c r="B4963" t="s">
        <v>5936</v>
      </c>
      <c r="C4963">
        <v>149.06918323192701</v>
      </c>
      <c r="D4963">
        <v>0.89372453669177498</v>
      </c>
      <c r="E4963">
        <v>0.192235625697598</v>
      </c>
      <c r="F4963">
        <v>4.6491098278405198</v>
      </c>
      <c r="G4963" s="1">
        <v>3.3337067347429102E-6</v>
      </c>
      <c r="H4963" s="1">
        <v>1.7771672720403502E-5</v>
      </c>
      <c r="I4963" s="4">
        <v>3.4424309096234098</v>
      </c>
      <c r="J4963" s="13">
        <v>4.2473893267902803</v>
      </c>
      <c r="K4963" s="2">
        <v>4.8454540740898198</v>
      </c>
      <c r="L4963" s="2">
        <v>6.0670775655560796</v>
      </c>
      <c r="M4963" s="2">
        <v>3.1777283563963401</v>
      </c>
      <c r="N4963" s="14">
        <v>2.8959276302544801</v>
      </c>
      <c r="O4963" s="3" t="s">
        <v>8570</v>
      </c>
    </row>
    <row r="4964" spans="1:15" x14ac:dyDescent="0.2">
      <c r="A4964">
        <v>4961</v>
      </c>
      <c r="B4964" t="s">
        <v>7791</v>
      </c>
      <c r="C4964">
        <v>138.23615168162601</v>
      </c>
      <c r="D4964">
        <v>0.89424198936554899</v>
      </c>
      <c r="E4964">
        <v>0.37165268993585399</v>
      </c>
      <c r="F4964">
        <v>2.4061227419607598</v>
      </c>
      <c r="G4964">
        <v>1.61228467112281E-2</v>
      </c>
      <c r="H4964">
        <v>4.2210992356887599E-2</v>
      </c>
      <c r="I4964" s="4" t="e">
        <v>#N/A</v>
      </c>
      <c r="J4964" s="13" t="e">
        <v>#N/A</v>
      </c>
      <c r="K4964" s="2" t="e">
        <v>#N/A</v>
      </c>
      <c r="L4964" s="2" t="e">
        <v>#N/A</v>
      </c>
      <c r="M4964" s="2" t="e">
        <v>#N/A</v>
      </c>
      <c r="N4964" s="14" t="e">
        <v>#N/A</v>
      </c>
      <c r="O4964" s="3" t="s">
        <v>8570</v>
      </c>
    </row>
    <row r="4965" spans="1:15" x14ac:dyDescent="0.2">
      <c r="A4965">
        <v>4962</v>
      </c>
      <c r="B4965" t="s">
        <v>4915</v>
      </c>
      <c r="C4965">
        <v>6317.0215223265805</v>
      </c>
      <c r="D4965">
        <v>0.89460483769725996</v>
      </c>
      <c r="E4965">
        <v>0.14196732975213699</v>
      </c>
      <c r="F4965">
        <v>6.3014838643451503</v>
      </c>
      <c r="G4965" s="1">
        <v>2.94809477854297E-10</v>
      </c>
      <c r="H4965" s="1">
        <v>2.5642842257380199E-9</v>
      </c>
      <c r="I4965" s="4">
        <v>236.05326209165599</v>
      </c>
      <c r="J4965" s="13">
        <v>153.65304460055</v>
      </c>
      <c r="K4965" s="2">
        <v>178.899885067913</v>
      </c>
      <c r="L4965" s="2">
        <v>182.804728153166</v>
      </c>
      <c r="M4965" s="2">
        <v>101.185010588579</v>
      </c>
      <c r="N4965" s="14">
        <v>96.883885398582393</v>
      </c>
      <c r="O4965" s="3" t="s">
        <v>8570</v>
      </c>
    </row>
    <row r="4966" spans="1:15" x14ac:dyDescent="0.2">
      <c r="A4966">
        <v>4963</v>
      </c>
      <c r="B4966" t="s">
        <v>6591</v>
      </c>
      <c r="C4966">
        <v>117.391018994551</v>
      </c>
      <c r="D4966">
        <v>0.89599295530639</v>
      </c>
      <c r="E4966">
        <v>0.23795510148184601</v>
      </c>
      <c r="F4966">
        <v>3.7653866201088699</v>
      </c>
      <c r="G4966">
        <v>1.66291570242406E-4</v>
      </c>
      <c r="H4966">
        <v>6.7396946381248599E-4</v>
      </c>
      <c r="I4966" s="4">
        <v>0.66542473009340497</v>
      </c>
      <c r="J4966" s="13">
        <v>1.9670252406872799</v>
      </c>
      <c r="K4966" s="2">
        <v>2.0299592453471198</v>
      </c>
      <c r="L4966" s="2">
        <v>2.0110147736719801</v>
      </c>
      <c r="M4966" s="2">
        <v>1.3043792076159599</v>
      </c>
      <c r="N4966" s="14">
        <v>1.0063896162397901</v>
      </c>
      <c r="O4966" s="3" t="s">
        <v>8570</v>
      </c>
    </row>
    <row r="4967" spans="1:15" x14ac:dyDescent="0.2">
      <c r="A4967">
        <v>4964</v>
      </c>
      <c r="B4967" t="s">
        <v>7338</v>
      </c>
      <c r="C4967">
        <v>106.063517954687</v>
      </c>
      <c r="D4967">
        <v>0.89612597306914299</v>
      </c>
      <c r="E4967">
        <v>0.31163984497825098</v>
      </c>
      <c r="F4967">
        <v>2.8755179657199599</v>
      </c>
      <c r="G4967">
        <v>4.0336518988113501E-3</v>
      </c>
      <c r="H4967">
        <v>1.22402205070997E-2</v>
      </c>
      <c r="I4967" s="4">
        <v>1.5884865259010299</v>
      </c>
      <c r="J4967" s="13">
        <v>1.36989895857203</v>
      </c>
      <c r="K4967" s="2">
        <v>1.33807026786401</v>
      </c>
      <c r="L4967" s="2">
        <v>1.3603008315115199</v>
      </c>
      <c r="M4967" s="2">
        <v>0.57327525902537901</v>
      </c>
      <c r="N4967" s="14">
        <v>0.98357826154508399</v>
      </c>
      <c r="O4967" s="3" t="s">
        <v>8570</v>
      </c>
    </row>
    <row r="4968" spans="1:15" x14ac:dyDescent="0.2">
      <c r="A4968">
        <v>4965</v>
      </c>
      <c r="B4968" t="s">
        <v>5188</v>
      </c>
      <c r="C4968">
        <v>10482.2941228046</v>
      </c>
      <c r="D4968">
        <v>0.89612633232897299</v>
      </c>
      <c r="E4968">
        <v>0.154124717012872</v>
      </c>
      <c r="F4968">
        <v>5.8142934481698596</v>
      </c>
      <c r="G4968" s="1">
        <v>6.08905181114238E-9</v>
      </c>
      <c r="H4968" s="1">
        <v>4.59956734080274E-8</v>
      </c>
      <c r="I4968" s="4">
        <v>133.133796350936</v>
      </c>
      <c r="J4968" s="13">
        <v>125.82213445389699</v>
      </c>
      <c r="K4968" s="2">
        <v>153.116222067</v>
      </c>
      <c r="L4968" s="2">
        <v>160.55515051087099</v>
      </c>
      <c r="M4968" s="2">
        <v>80.277029789248701</v>
      </c>
      <c r="N4968" s="14">
        <v>79.293154196483101</v>
      </c>
      <c r="O4968" s="3" t="s">
        <v>8570</v>
      </c>
    </row>
    <row r="4969" spans="1:15" x14ac:dyDescent="0.2">
      <c r="A4969">
        <v>4966</v>
      </c>
      <c r="B4969" t="s">
        <v>4683</v>
      </c>
      <c r="C4969">
        <v>376.95440269209098</v>
      </c>
      <c r="D4969">
        <v>0.89645894701553197</v>
      </c>
      <c r="E4969">
        <v>0.13296988373410601</v>
      </c>
      <c r="F4969">
        <v>6.7418194394163899</v>
      </c>
      <c r="G4969" s="1">
        <v>1.5641539253549699E-11</v>
      </c>
      <c r="H4969" s="1">
        <v>1.54236093425241E-10</v>
      </c>
      <c r="I4969" s="4">
        <v>6.4393337147457403</v>
      </c>
      <c r="J4969" s="13">
        <v>5.48175860623925</v>
      </c>
      <c r="K4969" s="2">
        <v>5.5900263744524903</v>
      </c>
      <c r="L4969" s="2">
        <v>4.61499205991898</v>
      </c>
      <c r="M4969" s="2">
        <v>2.1209570028842601</v>
      </c>
      <c r="N4969" s="14">
        <v>2.33239448939432</v>
      </c>
      <c r="O4969" s="3" t="s">
        <v>8570</v>
      </c>
    </row>
    <row r="4970" spans="1:15" x14ac:dyDescent="0.2">
      <c r="A4970">
        <v>4967</v>
      </c>
      <c r="B4970" t="s">
        <v>3304</v>
      </c>
      <c r="C4970">
        <v>6251.7702807980504</v>
      </c>
      <c r="D4970">
        <v>0.89654038801638603</v>
      </c>
      <c r="E4970">
        <v>7.5705961038324193E-2</v>
      </c>
      <c r="F4970">
        <v>11.842401519248099</v>
      </c>
      <c r="G4970" s="1">
        <v>2.3560833842229999E-32</v>
      </c>
      <c r="H4970" s="1">
        <v>8.0676801789441807E-31</v>
      </c>
      <c r="I4970" s="4">
        <v>66.570502379829605</v>
      </c>
      <c r="J4970" s="13">
        <v>68.737794967829004</v>
      </c>
      <c r="K4970" s="2">
        <v>66.948530354858605</v>
      </c>
      <c r="L4970" s="2">
        <v>64.534809928295601</v>
      </c>
      <c r="M4970" s="2">
        <v>39.521240714276502</v>
      </c>
      <c r="N4970" s="14">
        <v>37.441362715083798</v>
      </c>
      <c r="O4970" s="3" t="s">
        <v>8570</v>
      </c>
    </row>
    <row r="4971" spans="1:15" x14ac:dyDescent="0.2">
      <c r="A4971">
        <v>4968</v>
      </c>
      <c r="B4971" t="s">
        <v>6393</v>
      </c>
      <c r="C4971">
        <v>1644.2650045842699</v>
      </c>
      <c r="D4971">
        <v>0.89760693287648996</v>
      </c>
      <c r="E4971">
        <v>0.22413880389392901</v>
      </c>
      <c r="F4971">
        <v>4.0046922589150196</v>
      </c>
      <c r="G4971" s="1">
        <v>6.2098268993647005E-5</v>
      </c>
      <c r="H4971">
        <v>2.72257240576144E-4</v>
      </c>
      <c r="I4971" s="4">
        <v>26.749994769688598</v>
      </c>
      <c r="J4971" s="13">
        <v>41.919209078789301</v>
      </c>
      <c r="K4971" s="2">
        <v>55.302719234115202</v>
      </c>
      <c r="L4971" s="2">
        <v>57.022646194595801</v>
      </c>
      <c r="M4971" s="2">
        <v>32.341700288662302</v>
      </c>
      <c r="N4971" s="14">
        <v>28.205655271335999</v>
      </c>
      <c r="O4971" s="3" t="s">
        <v>8570</v>
      </c>
    </row>
    <row r="4972" spans="1:15" x14ac:dyDescent="0.2">
      <c r="A4972">
        <v>4969</v>
      </c>
      <c r="B4972" t="s">
        <v>6945</v>
      </c>
      <c r="C4972">
        <v>105.116966951986</v>
      </c>
      <c r="D4972">
        <v>0.898234494754101</v>
      </c>
      <c r="E4972">
        <v>0.27302009908868702</v>
      </c>
      <c r="F4972">
        <v>3.2899940251736699</v>
      </c>
      <c r="G4972">
        <v>1.0018951014250199E-3</v>
      </c>
      <c r="H4972">
        <v>3.4830984062963698E-3</v>
      </c>
      <c r="I4972" s="4">
        <v>2.3770247522051098</v>
      </c>
      <c r="J4972" s="13">
        <v>1.7454142596918101</v>
      </c>
      <c r="K4972" s="2">
        <v>1.49974265644088</v>
      </c>
      <c r="L4972" s="2">
        <v>1.2026300492114601</v>
      </c>
      <c r="M4972" s="2">
        <v>0.79280853049590705</v>
      </c>
      <c r="N4972" s="14">
        <v>1.0552054483344699</v>
      </c>
      <c r="O4972" s="3" t="s">
        <v>8570</v>
      </c>
    </row>
    <row r="4973" spans="1:15" x14ac:dyDescent="0.2">
      <c r="A4973">
        <v>4970</v>
      </c>
      <c r="B4973" t="s">
        <v>5747</v>
      </c>
      <c r="C4973">
        <v>1447.68430736342</v>
      </c>
      <c r="D4973">
        <v>0.89847168328828297</v>
      </c>
      <c r="E4973">
        <v>0.180918709715021</v>
      </c>
      <c r="F4973">
        <v>4.9661623427645099</v>
      </c>
      <c r="G4973" s="1">
        <v>6.8290793957689705E-7</v>
      </c>
      <c r="H4973" s="1">
        <v>3.9851574057859898E-6</v>
      </c>
      <c r="I4973" s="4">
        <v>36.804712615883297</v>
      </c>
      <c r="J4973" s="13">
        <v>29.261156449346199</v>
      </c>
      <c r="K4973" s="2">
        <v>32.618996511432201</v>
      </c>
      <c r="L4973" s="2">
        <v>26.1836653294319</v>
      </c>
      <c r="M4973" s="2">
        <v>17.2421681510952</v>
      </c>
      <c r="N4973" s="14">
        <v>16.060752822346402</v>
      </c>
      <c r="O4973" s="3" t="s">
        <v>8570</v>
      </c>
    </row>
    <row r="4974" spans="1:15" x14ac:dyDescent="0.2">
      <c r="A4974">
        <v>4971</v>
      </c>
      <c r="B4974" t="s">
        <v>4403</v>
      </c>
      <c r="C4974">
        <v>568.06913607044396</v>
      </c>
      <c r="D4974">
        <v>0.89875399085846996</v>
      </c>
      <c r="E4974">
        <v>0.122179838787699</v>
      </c>
      <c r="F4974">
        <v>7.3559926070957697</v>
      </c>
      <c r="G4974" s="1">
        <v>1.89513504652659E-13</v>
      </c>
      <c r="H4974" s="1">
        <v>2.2289351614848499E-12</v>
      </c>
      <c r="I4974" s="4">
        <v>14.7399390553614</v>
      </c>
      <c r="J4974" s="13">
        <v>11.2490888039649</v>
      </c>
      <c r="K4974" s="2">
        <v>13.165462470615999</v>
      </c>
      <c r="L4974" s="2">
        <v>16.4789894024942</v>
      </c>
      <c r="M4974" s="2">
        <v>6.4851763503044797</v>
      </c>
      <c r="N4974" s="14">
        <v>6.90661130080339</v>
      </c>
      <c r="O4974" s="3" t="s">
        <v>8570</v>
      </c>
    </row>
    <row r="4975" spans="1:15" x14ac:dyDescent="0.2">
      <c r="A4975">
        <v>4972</v>
      </c>
      <c r="B4975" t="s">
        <v>5580</v>
      </c>
      <c r="C4975">
        <v>411.968591175928</v>
      </c>
      <c r="D4975">
        <v>0.89902253375020602</v>
      </c>
      <c r="E4975">
        <v>0.17371341795152401</v>
      </c>
      <c r="F4975">
        <v>5.1753200435045503</v>
      </c>
      <c r="G4975" s="1">
        <v>2.2752063413708401E-7</v>
      </c>
      <c r="H4975" s="1">
        <v>1.4232315926776601E-6</v>
      </c>
      <c r="I4975" s="4">
        <v>12.9555448985413</v>
      </c>
      <c r="J4975" s="13">
        <v>15.005421386260499</v>
      </c>
      <c r="K4975" s="2">
        <v>17.383563931571899</v>
      </c>
      <c r="L4975" s="2">
        <v>18.0383768290414</v>
      </c>
      <c r="M4975" s="2">
        <v>10.3819428543018</v>
      </c>
      <c r="N4975" s="14">
        <v>10.5882729604562</v>
      </c>
      <c r="O4975" s="3" t="s">
        <v>8570</v>
      </c>
    </row>
    <row r="4976" spans="1:15" x14ac:dyDescent="0.2">
      <c r="A4976">
        <v>4973</v>
      </c>
      <c r="B4976" t="s">
        <v>3793</v>
      </c>
      <c r="C4976">
        <v>2245.7075223675001</v>
      </c>
      <c r="D4976">
        <v>0.90071776231654799</v>
      </c>
      <c r="E4976">
        <v>9.75315114201383E-2</v>
      </c>
      <c r="F4976">
        <v>9.2351461512424304</v>
      </c>
      <c r="G4976" s="1">
        <v>2.57933645365134E-20</v>
      </c>
      <c r="H4976" s="1">
        <v>4.8305019461996599E-19</v>
      </c>
      <c r="I4976" s="4">
        <v>67.390580071896807</v>
      </c>
      <c r="J4976" s="13">
        <v>91.426588145165098</v>
      </c>
      <c r="K4976" s="2">
        <v>90.743592123154798</v>
      </c>
      <c r="L4976" s="2">
        <v>99.422392509224593</v>
      </c>
      <c r="M4976" s="2">
        <v>52.157761057099499</v>
      </c>
      <c r="N4976" s="14">
        <v>54.033072333095902</v>
      </c>
      <c r="O4976" s="3" t="s">
        <v>8570</v>
      </c>
    </row>
    <row r="4977" spans="1:15" x14ac:dyDescent="0.2">
      <c r="A4977">
        <v>4974</v>
      </c>
      <c r="B4977" t="s">
        <v>3254</v>
      </c>
      <c r="C4977">
        <v>3110.43354467578</v>
      </c>
      <c r="D4977">
        <v>0.90095203722274997</v>
      </c>
      <c r="E4977">
        <v>7.3559367197032502E-2</v>
      </c>
      <c r="F4977">
        <v>12.2479579631171</v>
      </c>
      <c r="G4977" s="1">
        <v>1.7227932238802199E-34</v>
      </c>
      <c r="H4977" s="1">
        <v>6.4428761641455907E-33</v>
      </c>
      <c r="I4977" s="4">
        <v>46.082621487981299</v>
      </c>
      <c r="J4977" s="13">
        <v>50.986218244541803</v>
      </c>
      <c r="K4977" s="2">
        <v>49.518736665418601</v>
      </c>
      <c r="L4977" s="2">
        <v>56.755195869915397</v>
      </c>
      <c r="M4977" s="2">
        <v>32.7681148858344</v>
      </c>
      <c r="N4977" s="14">
        <v>31.5801894211437</v>
      </c>
      <c r="O4977" s="3" t="s">
        <v>8570</v>
      </c>
    </row>
    <row r="4978" spans="1:15" x14ac:dyDescent="0.2">
      <c r="A4978">
        <v>4975</v>
      </c>
      <c r="B4978" t="s">
        <v>5456</v>
      </c>
      <c r="C4978">
        <v>409.89553772088999</v>
      </c>
      <c r="D4978">
        <v>0.90141197560506703</v>
      </c>
      <c r="E4978">
        <v>0.16815687703492899</v>
      </c>
      <c r="F4978">
        <v>5.3605418434229799</v>
      </c>
      <c r="G4978" s="1">
        <v>8.2972704882928506E-8</v>
      </c>
      <c r="H4978" s="1">
        <v>5.4833156163946195E-7</v>
      </c>
      <c r="I4978" s="4">
        <v>6.2426367522687798</v>
      </c>
      <c r="J4978" s="13">
        <v>8.2722908952759493</v>
      </c>
      <c r="K4978" s="2">
        <v>8.2647471491864994</v>
      </c>
      <c r="L4978" s="2">
        <v>8.7440775526199506</v>
      </c>
      <c r="M4978" s="2">
        <v>4.3871090972428703</v>
      </c>
      <c r="N4978" s="14">
        <v>5.1795503914776502</v>
      </c>
      <c r="O4978" s="3" t="s">
        <v>8570</v>
      </c>
    </row>
    <row r="4979" spans="1:15" x14ac:dyDescent="0.2">
      <c r="A4979">
        <v>4976</v>
      </c>
      <c r="B4979" t="s">
        <v>3151</v>
      </c>
      <c r="C4979">
        <v>4129.6672729576803</v>
      </c>
      <c r="D4979">
        <v>0.90193034962146601</v>
      </c>
      <c r="E4979">
        <v>6.7209056678526197E-2</v>
      </c>
      <c r="F4979">
        <v>13.419773973849599</v>
      </c>
      <c r="G4979" s="1">
        <v>4.63123559221605E-41</v>
      </c>
      <c r="H4979" s="1">
        <v>2.15175690320786E-39</v>
      </c>
      <c r="I4979" s="4">
        <v>43.997224781592202</v>
      </c>
      <c r="J4979" s="13">
        <v>48.767422253199797</v>
      </c>
      <c r="K4979" s="2">
        <v>44.440750366251301</v>
      </c>
      <c r="L4979" s="2">
        <v>49.199775635396598</v>
      </c>
      <c r="M4979" s="2">
        <v>28.721442273008702</v>
      </c>
      <c r="N4979" s="14">
        <v>28.3455105337814</v>
      </c>
      <c r="O4979" s="3" t="s">
        <v>8570</v>
      </c>
    </row>
    <row r="4980" spans="1:15" x14ac:dyDescent="0.2">
      <c r="A4980">
        <v>4977</v>
      </c>
      <c r="B4980" t="s">
        <v>6827</v>
      </c>
      <c r="C4980">
        <v>84.688877428074207</v>
      </c>
      <c r="D4980">
        <v>0.90283629521743203</v>
      </c>
      <c r="E4980">
        <v>0.262369417087634</v>
      </c>
      <c r="F4980">
        <v>3.4410881620241498</v>
      </c>
      <c r="G4980">
        <v>5.7937972160922798E-4</v>
      </c>
      <c r="H4980">
        <v>2.1147794156369201E-3</v>
      </c>
      <c r="I4980" s="4">
        <v>2.0651538576519402</v>
      </c>
      <c r="J4980" s="13">
        <v>5.0293577718221902</v>
      </c>
      <c r="K4980" s="2">
        <v>4.7279416412970496</v>
      </c>
      <c r="L4980" s="2">
        <v>4.4043518398420103</v>
      </c>
      <c r="M4980" s="2">
        <v>2.24915473977389</v>
      </c>
      <c r="N4980" s="14">
        <v>2.8436905350960799</v>
      </c>
      <c r="O4980" s="3" t="s">
        <v>8570</v>
      </c>
    </row>
    <row r="4981" spans="1:15" x14ac:dyDescent="0.2">
      <c r="A4981">
        <v>4978</v>
      </c>
      <c r="B4981" t="s">
        <v>6498</v>
      </c>
      <c r="C4981">
        <v>399.23590365899997</v>
      </c>
      <c r="D4981">
        <v>0.90320707302594105</v>
      </c>
      <c r="E4981">
        <v>0.23286718969877401</v>
      </c>
      <c r="F4981">
        <v>3.8786360336734802</v>
      </c>
      <c r="G4981">
        <v>1.0504378081704601E-4</v>
      </c>
      <c r="H4981">
        <v>4.4161559105021698E-4</v>
      </c>
      <c r="I4981" s="4">
        <v>10.695327590184901</v>
      </c>
      <c r="J4981" s="13">
        <v>7.3988866550133698</v>
      </c>
      <c r="K4981" s="2">
        <v>10.135873339744199</v>
      </c>
      <c r="L4981" s="2">
        <v>10.2418086331938</v>
      </c>
      <c r="M4981" s="2">
        <v>4.8464149202218296</v>
      </c>
      <c r="N4981" s="14">
        <v>5.3254232046178904</v>
      </c>
      <c r="O4981" s="3" t="s">
        <v>8570</v>
      </c>
    </row>
    <row r="4982" spans="1:15" x14ac:dyDescent="0.2">
      <c r="A4982">
        <v>4979</v>
      </c>
      <c r="B4982" t="s">
        <v>5311</v>
      </c>
      <c r="C4982">
        <v>726.07753241805699</v>
      </c>
      <c r="D4982">
        <v>0.90346971268570697</v>
      </c>
      <c r="E4982">
        <v>0.16127569457412899</v>
      </c>
      <c r="F4982">
        <v>5.6020202862647404</v>
      </c>
      <c r="G4982" s="1">
        <v>2.1186775249446998E-8</v>
      </c>
      <c r="H4982" s="1">
        <v>1.50339035331693E-7</v>
      </c>
      <c r="I4982" s="4">
        <v>38.996874393173599</v>
      </c>
      <c r="J4982" s="13">
        <v>36.175728465282198</v>
      </c>
      <c r="K4982" s="2">
        <v>31.502112990443901</v>
      </c>
      <c r="L4982" s="2">
        <v>35.029872924524099</v>
      </c>
      <c r="M4982" s="2">
        <v>22.694183790385399</v>
      </c>
      <c r="N4982" s="14">
        <v>16.568139552065901</v>
      </c>
      <c r="O4982" s="3" t="s">
        <v>8570</v>
      </c>
    </row>
    <row r="4983" spans="1:15" x14ac:dyDescent="0.2">
      <c r="A4983">
        <v>4980</v>
      </c>
      <c r="B4983" t="s">
        <v>4703</v>
      </c>
      <c r="C4983">
        <v>2716.0867899699301</v>
      </c>
      <c r="D4983">
        <v>0.90348945515708401</v>
      </c>
      <c r="E4983">
        <v>0.13449444913873099</v>
      </c>
      <c r="F4983">
        <v>6.7176709592314401</v>
      </c>
      <c r="G4983" s="1">
        <v>1.8465206785351301E-11</v>
      </c>
      <c r="H4983" s="1">
        <v>1.8032648391342301E-10</v>
      </c>
      <c r="I4983" s="4">
        <v>10.9021423392836</v>
      </c>
      <c r="J4983" s="13">
        <v>14.8778987290645</v>
      </c>
      <c r="K4983" s="2">
        <v>16.619512640497302</v>
      </c>
      <c r="L4983" s="2">
        <v>17.443454246015602</v>
      </c>
      <c r="M4983" s="2">
        <v>9.5615321480395004</v>
      </c>
      <c r="N4983" s="14">
        <v>9.0687189461486906</v>
      </c>
      <c r="O4983" s="3" t="s">
        <v>8570</v>
      </c>
    </row>
    <row r="4984" spans="1:15" x14ac:dyDescent="0.2">
      <c r="A4984">
        <v>4981</v>
      </c>
      <c r="B4984" t="s">
        <v>6392</v>
      </c>
      <c r="C4984">
        <v>122.70306777950699</v>
      </c>
      <c r="D4984">
        <v>0.90404158182925198</v>
      </c>
      <c r="E4984">
        <v>0.22546427155571</v>
      </c>
      <c r="F4984">
        <v>4.00968887705063</v>
      </c>
      <c r="G4984" s="1">
        <v>6.0798803817724997E-5</v>
      </c>
      <c r="H4984">
        <v>2.6704089441571902E-4</v>
      </c>
      <c r="I4984" s="4">
        <v>2.2708003443770801</v>
      </c>
      <c r="J4984" s="13">
        <v>1.9126523782485001</v>
      </c>
      <c r="K4984" s="2">
        <v>2.9103005418919499</v>
      </c>
      <c r="L4984" s="2">
        <v>1.77538297584293</v>
      </c>
      <c r="M4984" s="2">
        <v>1.54140513220888</v>
      </c>
      <c r="N4984" s="14">
        <v>1.6400507277755401</v>
      </c>
      <c r="O4984" s="3" t="s">
        <v>8570</v>
      </c>
    </row>
    <row r="4985" spans="1:15" x14ac:dyDescent="0.2">
      <c r="A4985">
        <v>4982</v>
      </c>
      <c r="B4985" t="s">
        <v>4466</v>
      </c>
      <c r="C4985">
        <v>4810.9013224478203</v>
      </c>
      <c r="D4985">
        <v>0.90417572501772803</v>
      </c>
      <c r="E4985">
        <v>0.12553698376934899</v>
      </c>
      <c r="F4985">
        <v>7.2024649459396404</v>
      </c>
      <c r="G4985" s="1">
        <v>5.9133647912688997E-13</v>
      </c>
      <c r="H4985" s="1">
        <v>6.6713058020497E-12</v>
      </c>
      <c r="I4985" s="4">
        <v>39.238979420768104</v>
      </c>
      <c r="J4985" s="13">
        <v>50.023882313629599</v>
      </c>
      <c r="K4985" s="2">
        <v>38.462132918416103</v>
      </c>
      <c r="L4985" s="2">
        <v>36.536577621866499</v>
      </c>
      <c r="M4985" s="2">
        <v>22.5855029564236</v>
      </c>
      <c r="N4985" s="14">
        <v>21.408993448071499</v>
      </c>
      <c r="O4985" s="3" t="s">
        <v>8570</v>
      </c>
    </row>
    <row r="4986" spans="1:15" x14ac:dyDescent="0.2">
      <c r="A4986">
        <v>4983</v>
      </c>
      <c r="B4986" t="s">
        <v>5598</v>
      </c>
      <c r="C4986">
        <v>375.51082893614</v>
      </c>
      <c r="D4986">
        <v>0.90477547388499002</v>
      </c>
      <c r="E4986">
        <v>0.17591599220148699</v>
      </c>
      <c r="F4986">
        <v>5.1432246867510303</v>
      </c>
      <c r="G4986" s="1">
        <v>2.7006230855136099E-7</v>
      </c>
      <c r="H4986" s="1">
        <v>1.6708861407856299E-6</v>
      </c>
      <c r="I4986" s="4">
        <v>4.5717396435007203</v>
      </c>
      <c r="J4986" s="13">
        <v>4.0433875186357904</v>
      </c>
      <c r="K4986" s="2">
        <v>4.1140936152413197</v>
      </c>
      <c r="L4986" s="2">
        <v>4.2882458356451503</v>
      </c>
      <c r="M4986" s="2">
        <v>2.19669600520051</v>
      </c>
      <c r="N4986" s="14">
        <v>2.5809573172518201</v>
      </c>
      <c r="O4986" s="3" t="s">
        <v>8570</v>
      </c>
    </row>
    <row r="4987" spans="1:15" x14ac:dyDescent="0.2">
      <c r="A4987">
        <v>4984</v>
      </c>
      <c r="B4987" t="s">
        <v>7666</v>
      </c>
      <c r="C4987">
        <v>43.2410960800404</v>
      </c>
      <c r="D4987">
        <v>0.90523046579925903</v>
      </c>
      <c r="E4987">
        <v>0.35787363286851498</v>
      </c>
      <c r="F4987">
        <v>2.5294695743395201</v>
      </c>
      <c r="G4987">
        <v>1.1423507795738599E-2</v>
      </c>
      <c r="H4987">
        <v>3.11859969494339E-2</v>
      </c>
      <c r="I4987" s="4">
        <v>0.40168844846581098</v>
      </c>
      <c r="J4987" s="13">
        <v>0.76619029787367798</v>
      </c>
      <c r="K4987" s="2">
        <v>0.84018483594307203</v>
      </c>
      <c r="L4987" s="2">
        <v>0.83738579156642801</v>
      </c>
      <c r="M4987" s="2">
        <v>0.45356127683268499</v>
      </c>
      <c r="N4987" s="14">
        <v>0.49259704779469199</v>
      </c>
      <c r="O4987" s="3" t="s">
        <v>8570</v>
      </c>
    </row>
    <row r="4988" spans="1:15" x14ac:dyDescent="0.2">
      <c r="A4988">
        <v>4985</v>
      </c>
      <c r="B4988" t="s">
        <v>4215</v>
      </c>
      <c r="C4988">
        <v>980.11578646442399</v>
      </c>
      <c r="D4988">
        <v>0.90577694166408695</v>
      </c>
      <c r="E4988">
        <v>0.11492148120316301</v>
      </c>
      <c r="F4988">
        <v>7.8817026388897098</v>
      </c>
      <c r="G4988" s="1">
        <v>3.22949845961344E-15</v>
      </c>
      <c r="H4988" s="1">
        <v>4.33436436040512E-14</v>
      </c>
      <c r="I4988" s="4">
        <v>12.4284582988872</v>
      </c>
      <c r="J4988" s="13">
        <v>13.262732666131701</v>
      </c>
      <c r="K4988" s="2">
        <v>13.007342914550099</v>
      </c>
      <c r="L4988" s="2">
        <v>13.424346883658201</v>
      </c>
      <c r="M4988" s="2">
        <v>9.7343204174045308</v>
      </c>
      <c r="N4988" s="14">
        <v>8.3499859737537498</v>
      </c>
      <c r="O4988" s="3" t="s">
        <v>8570</v>
      </c>
    </row>
    <row r="4989" spans="1:15" x14ac:dyDescent="0.2">
      <c r="A4989">
        <v>4986</v>
      </c>
      <c r="B4989" t="s">
        <v>5179</v>
      </c>
      <c r="C4989">
        <v>1939.5350791793401</v>
      </c>
      <c r="D4989">
        <v>0.90599168222321702</v>
      </c>
      <c r="E4989">
        <v>0.15551057578322799</v>
      </c>
      <c r="F4989">
        <v>5.8259168398045897</v>
      </c>
      <c r="G4989" s="1">
        <v>5.6799896302181604E-9</v>
      </c>
      <c r="H4989" s="1">
        <v>4.3079447830931901E-8</v>
      </c>
      <c r="I4989" s="4">
        <v>83.187511264467105</v>
      </c>
      <c r="J4989" s="13">
        <v>92.189059216251593</v>
      </c>
      <c r="K4989" s="2">
        <v>102.667903488443</v>
      </c>
      <c r="L4989" s="2">
        <v>115.229115492933</v>
      </c>
      <c r="M4989" s="2">
        <v>59.313840383806898</v>
      </c>
      <c r="N4989" s="14">
        <v>57.641997452073099</v>
      </c>
      <c r="O4989" s="3" t="s">
        <v>8570</v>
      </c>
    </row>
    <row r="4990" spans="1:15" x14ac:dyDescent="0.2">
      <c r="A4990">
        <v>4987</v>
      </c>
      <c r="B4990" t="s">
        <v>3566</v>
      </c>
      <c r="C4990">
        <v>1453.15368575199</v>
      </c>
      <c r="D4990">
        <v>0.90767685349926797</v>
      </c>
      <c r="E4990">
        <v>8.9601336577568899E-2</v>
      </c>
      <c r="F4990">
        <v>10.1301709122774</v>
      </c>
      <c r="G4990" s="1">
        <v>4.0593927473773496E-24</v>
      </c>
      <c r="H4990" s="1">
        <v>9.6797233915425004E-23</v>
      </c>
      <c r="I4990" s="4">
        <v>40.209345634937101</v>
      </c>
      <c r="J4990" s="13">
        <v>40.831172476775897</v>
      </c>
      <c r="K4990" s="2">
        <v>34.257381777868297</v>
      </c>
      <c r="L4990" s="2">
        <v>35.267589210738301</v>
      </c>
      <c r="M4990" s="2">
        <v>21.612559823677501</v>
      </c>
      <c r="N4990" s="14">
        <v>19.990861626431801</v>
      </c>
      <c r="O4990" s="3" t="s">
        <v>8570</v>
      </c>
    </row>
    <row r="4991" spans="1:15" x14ac:dyDescent="0.2">
      <c r="A4991">
        <v>4988</v>
      </c>
      <c r="B4991" t="s">
        <v>7537</v>
      </c>
      <c r="C4991">
        <v>110.923493539707</v>
      </c>
      <c r="D4991">
        <v>0.90864667408172195</v>
      </c>
      <c r="E4991">
        <v>0.340401257332336</v>
      </c>
      <c r="F4991">
        <v>2.66933994663423</v>
      </c>
      <c r="G4991">
        <v>7.6000485447734398E-3</v>
      </c>
      <c r="H4991">
        <v>2.1641027119421501E-2</v>
      </c>
      <c r="I4991" s="4" t="e">
        <v>#N/A</v>
      </c>
      <c r="J4991" s="13" t="e">
        <v>#N/A</v>
      </c>
      <c r="K4991" s="2" t="e">
        <v>#N/A</v>
      </c>
      <c r="L4991" s="2" t="e">
        <v>#N/A</v>
      </c>
      <c r="M4991" s="2" t="e">
        <v>#N/A</v>
      </c>
      <c r="N4991" s="14" t="e">
        <v>#N/A</v>
      </c>
      <c r="O4991" s="3" t="s">
        <v>8570</v>
      </c>
    </row>
    <row r="4992" spans="1:15" x14ac:dyDescent="0.2">
      <c r="A4992">
        <v>4989</v>
      </c>
      <c r="B4992" t="s">
        <v>2904</v>
      </c>
      <c r="C4992">
        <v>10971.6381475219</v>
      </c>
      <c r="D4992">
        <v>0.90964218999899904</v>
      </c>
      <c r="E4992">
        <v>4.7147727140746498E-2</v>
      </c>
      <c r="F4992">
        <v>19.2934473232085</v>
      </c>
      <c r="G4992" s="1">
        <v>6.0969118331762897E-83</v>
      </c>
      <c r="H4992" s="1">
        <v>6.8089640133261504E-81</v>
      </c>
      <c r="I4992" s="4">
        <v>148.958216443542</v>
      </c>
      <c r="J4992" s="13">
        <v>173.69834291768001</v>
      </c>
      <c r="K4992" s="2">
        <v>146.11532795198599</v>
      </c>
      <c r="L4992" s="2">
        <v>145.097227890966</v>
      </c>
      <c r="M4992" s="2">
        <v>79.631612238586499</v>
      </c>
      <c r="N4992" s="14">
        <v>78.971010559282405</v>
      </c>
      <c r="O4992" s="3" t="s">
        <v>8570</v>
      </c>
    </row>
    <row r="4993" spans="1:15" x14ac:dyDescent="0.2">
      <c r="A4993">
        <v>4990</v>
      </c>
      <c r="B4993" t="s">
        <v>5042</v>
      </c>
      <c r="C4993">
        <v>674.76367104184806</v>
      </c>
      <c r="D4993">
        <v>0.91053191438553904</v>
      </c>
      <c r="E4993">
        <v>0.14975577151887801</v>
      </c>
      <c r="F4993">
        <v>6.0801123399157904</v>
      </c>
      <c r="G4993" s="1">
        <v>1.20098374383301E-9</v>
      </c>
      <c r="H4993" s="1">
        <v>9.7789800091499705E-9</v>
      </c>
      <c r="I4993" s="4">
        <v>11.1528123480342</v>
      </c>
      <c r="J4993" s="13">
        <v>12.4339078399685</v>
      </c>
      <c r="K4993" s="2">
        <v>13.7556364020588</v>
      </c>
      <c r="L4993" s="2">
        <v>13.853149619062</v>
      </c>
      <c r="M4993" s="2">
        <v>7.2285827425518896</v>
      </c>
      <c r="N4993" s="14">
        <v>7.7905900521504403</v>
      </c>
      <c r="O4993" s="3" t="s">
        <v>8570</v>
      </c>
    </row>
    <row r="4994" spans="1:15" x14ac:dyDescent="0.2">
      <c r="A4994">
        <v>4991</v>
      </c>
      <c r="B4994" t="s">
        <v>7006</v>
      </c>
      <c r="C4994">
        <v>109.392436513202</v>
      </c>
      <c r="D4994">
        <v>0.91061225317574301</v>
      </c>
      <c r="E4994">
        <v>0.28183471576818397</v>
      </c>
      <c r="F4994">
        <v>3.2310152093709599</v>
      </c>
      <c r="G4994">
        <v>1.2335137596581E-3</v>
      </c>
      <c r="H4994">
        <v>4.2102697154935802E-3</v>
      </c>
      <c r="I4994" s="4">
        <v>8.0806044842569698</v>
      </c>
      <c r="J4994" s="13">
        <v>5.7261779523201897</v>
      </c>
      <c r="K4994" s="2">
        <v>4.8888720588614403</v>
      </c>
      <c r="L4994" s="2">
        <v>4.6979426014618202</v>
      </c>
      <c r="M4994" s="2">
        <v>2.79776219875684</v>
      </c>
      <c r="N4994" s="14">
        <v>3.9652889037213499</v>
      </c>
      <c r="O4994" s="3" t="s">
        <v>8570</v>
      </c>
    </row>
    <row r="4995" spans="1:15" x14ac:dyDescent="0.2">
      <c r="A4995">
        <v>4992</v>
      </c>
      <c r="B4995" t="s">
        <v>3378</v>
      </c>
      <c r="C4995">
        <v>1839.1223868239199</v>
      </c>
      <c r="D4995">
        <v>0.91292192513560699</v>
      </c>
      <c r="E4995">
        <v>8.1365429601594499E-2</v>
      </c>
      <c r="F4995">
        <v>11.2200221839389</v>
      </c>
      <c r="G4995" s="1">
        <v>3.25188863138391E-29</v>
      </c>
      <c r="H4995" s="1">
        <v>9.8963100774590909E-28</v>
      </c>
      <c r="I4995" s="4">
        <v>42.065821311904301</v>
      </c>
      <c r="J4995" s="13">
        <v>46.614606679802897</v>
      </c>
      <c r="K4995" s="2">
        <v>47.3440062651052</v>
      </c>
      <c r="L4995" s="2">
        <v>47.066563059169802</v>
      </c>
      <c r="M4995" s="2">
        <v>26.663964972799899</v>
      </c>
      <c r="N4995" s="14">
        <v>27.5535997555703</v>
      </c>
      <c r="O4995" s="3" t="s">
        <v>8570</v>
      </c>
    </row>
    <row r="4996" spans="1:15" x14ac:dyDescent="0.2">
      <c r="A4996">
        <v>4993</v>
      </c>
      <c r="B4996" t="s">
        <v>6417</v>
      </c>
      <c r="C4996">
        <v>15484.9719199708</v>
      </c>
      <c r="D4996">
        <v>0.91341138806254896</v>
      </c>
      <c r="E4996">
        <v>0.23027775043674301</v>
      </c>
      <c r="F4996">
        <v>3.9665637966767502</v>
      </c>
      <c r="G4996" s="1">
        <v>7.2916264650214196E-5</v>
      </c>
      <c r="H4996">
        <v>3.1632561995262201E-4</v>
      </c>
      <c r="I4996" s="4">
        <v>78.570080601030995</v>
      </c>
      <c r="J4996" s="13">
        <v>84.818059894928894</v>
      </c>
      <c r="K4996" s="2">
        <v>118.81958437022099</v>
      </c>
      <c r="L4996" s="2">
        <v>124.50721043615999</v>
      </c>
      <c r="M4996" s="2">
        <v>59.099969103411198</v>
      </c>
      <c r="N4996" s="14">
        <v>55.362046409057903</v>
      </c>
      <c r="O4996" s="3" t="s">
        <v>8570</v>
      </c>
    </row>
    <row r="4997" spans="1:15" x14ac:dyDescent="0.2">
      <c r="A4997">
        <v>4994</v>
      </c>
      <c r="B4997" t="s">
        <v>4876</v>
      </c>
      <c r="C4997">
        <v>547.65494063794404</v>
      </c>
      <c r="D4997">
        <v>0.91382100732678995</v>
      </c>
      <c r="E4997">
        <v>0.14362314937905801</v>
      </c>
      <c r="F4997">
        <v>6.3626303369450898</v>
      </c>
      <c r="G4997" s="1">
        <v>1.9832761543951301E-10</v>
      </c>
      <c r="H4997" s="1">
        <v>1.76093512964638E-9</v>
      </c>
      <c r="I4997" s="4">
        <v>10.530074807740901</v>
      </c>
      <c r="J4997" s="13">
        <v>6.8818954106547503</v>
      </c>
      <c r="K4997" s="2">
        <v>7.1983345470596598</v>
      </c>
      <c r="L4997" s="2">
        <v>8.2782540029468095</v>
      </c>
      <c r="M4997" s="2">
        <v>4.7213401969181001</v>
      </c>
      <c r="N4997" s="14">
        <v>3.9041745453333601</v>
      </c>
      <c r="O4997" s="3" t="s">
        <v>8570</v>
      </c>
    </row>
    <row r="4998" spans="1:15" x14ac:dyDescent="0.2">
      <c r="A4998">
        <v>4995</v>
      </c>
      <c r="B4998" t="s">
        <v>4877</v>
      </c>
      <c r="C4998">
        <v>547.65494063794404</v>
      </c>
      <c r="D4998">
        <v>0.91382100732678995</v>
      </c>
      <c r="E4998">
        <v>0.14362314937905801</v>
      </c>
      <c r="F4998">
        <v>6.3626303369450898</v>
      </c>
      <c r="G4998" s="1">
        <v>1.9832761543951301E-10</v>
      </c>
      <c r="H4998" s="1">
        <v>1.76093512964638E-9</v>
      </c>
      <c r="I4998" s="4">
        <v>10.530074807740901</v>
      </c>
      <c r="J4998" s="13">
        <v>6.8818954106547503</v>
      </c>
      <c r="K4998" s="2">
        <v>7.1983345470596598</v>
      </c>
      <c r="L4998" s="2">
        <v>8.2782540029468095</v>
      </c>
      <c r="M4998" s="2">
        <v>4.7213401969181001</v>
      </c>
      <c r="N4998" s="14">
        <v>3.9041745453333601</v>
      </c>
      <c r="O4998" s="3" t="s">
        <v>8570</v>
      </c>
    </row>
    <row r="4999" spans="1:15" x14ac:dyDescent="0.2">
      <c r="A4999">
        <v>4996</v>
      </c>
      <c r="B4999" t="s">
        <v>6068</v>
      </c>
      <c r="C4999">
        <v>377.81545593003699</v>
      </c>
      <c r="D4999">
        <v>0.91401839315218503</v>
      </c>
      <c r="E4999">
        <v>0.205138205163862</v>
      </c>
      <c r="F4999">
        <v>4.4556224542477398</v>
      </c>
      <c r="G4999" s="1">
        <v>8.36501318237148E-6</v>
      </c>
      <c r="H4999" s="1">
        <v>4.2103496162500699E-5</v>
      </c>
      <c r="I4999" s="4">
        <v>17.7104650621873</v>
      </c>
      <c r="J4999" s="13">
        <v>11.1929175206566</v>
      </c>
      <c r="K4999" s="2">
        <v>14.651645973636301</v>
      </c>
      <c r="L4999" s="2">
        <v>15.418470522449899</v>
      </c>
      <c r="M4999" s="2">
        <v>7.2659580069705898</v>
      </c>
      <c r="N4999" s="14">
        <v>7.6277921727866804</v>
      </c>
      <c r="O4999" s="3" t="s">
        <v>8570</v>
      </c>
    </row>
    <row r="5000" spans="1:15" x14ac:dyDescent="0.2">
      <c r="A5000">
        <v>4997</v>
      </c>
      <c r="B5000" t="s">
        <v>4827</v>
      </c>
      <c r="C5000">
        <v>1689.76041013238</v>
      </c>
      <c r="D5000">
        <v>0.91709561926158101</v>
      </c>
      <c r="E5000">
        <v>0.141888956495965</v>
      </c>
      <c r="F5000">
        <v>6.4634742682575297</v>
      </c>
      <c r="G5000" s="1">
        <v>1.02325942515467E-10</v>
      </c>
      <c r="H5000" s="1">
        <v>9.3199678132493594E-10</v>
      </c>
      <c r="I5000" s="4">
        <v>20.058040574036301</v>
      </c>
      <c r="J5000" s="13">
        <v>16.449673594371799</v>
      </c>
      <c r="K5000" s="2">
        <v>18.718141866053202</v>
      </c>
      <c r="L5000" s="2">
        <v>19.2911249490354</v>
      </c>
      <c r="M5000" s="2">
        <v>8.9329014565113205</v>
      </c>
      <c r="N5000" s="14">
        <v>9.7569461144537701</v>
      </c>
      <c r="O5000" s="3" t="s">
        <v>8570</v>
      </c>
    </row>
    <row r="5001" spans="1:15" x14ac:dyDescent="0.2">
      <c r="A5001">
        <v>4998</v>
      </c>
      <c r="B5001" t="s">
        <v>7380</v>
      </c>
      <c r="C5001">
        <v>52.123506299750503</v>
      </c>
      <c r="D5001">
        <v>0.91872623235102402</v>
      </c>
      <c r="E5001">
        <v>0.32481995345092801</v>
      </c>
      <c r="F5001">
        <v>2.8284168586023202</v>
      </c>
      <c r="G5001">
        <v>4.6778850102445297E-3</v>
      </c>
      <c r="H5001">
        <v>1.40135091004569E-2</v>
      </c>
      <c r="I5001" s="4" t="e">
        <v>#N/A</v>
      </c>
      <c r="J5001" s="13" t="e">
        <v>#N/A</v>
      </c>
      <c r="K5001" s="2" t="e">
        <v>#N/A</v>
      </c>
      <c r="L5001" s="2" t="e">
        <v>#N/A</v>
      </c>
      <c r="M5001" s="2" t="e">
        <v>#N/A</v>
      </c>
      <c r="N5001" s="14" t="e">
        <v>#N/A</v>
      </c>
      <c r="O5001" s="3" t="s">
        <v>8570</v>
      </c>
    </row>
    <row r="5002" spans="1:15" x14ac:dyDescent="0.2">
      <c r="A5002">
        <v>4999</v>
      </c>
      <c r="B5002" t="s">
        <v>5978</v>
      </c>
      <c r="C5002">
        <v>2078.0171276793399</v>
      </c>
      <c r="D5002">
        <v>0.91905636701203197</v>
      </c>
      <c r="E5002">
        <v>0.20043529357078599</v>
      </c>
      <c r="F5002">
        <v>4.5853020724988198</v>
      </c>
      <c r="G5002" s="1">
        <v>4.5333054385655502E-6</v>
      </c>
      <c r="H5002" s="1">
        <v>2.3714622734705E-5</v>
      </c>
      <c r="I5002" s="4">
        <v>23.085458188312298</v>
      </c>
      <c r="J5002" s="13">
        <v>30.7432608829928</v>
      </c>
      <c r="K5002" s="2">
        <v>47.5257139340072</v>
      </c>
      <c r="L5002" s="2">
        <v>41.220955133348497</v>
      </c>
      <c r="M5002" s="2">
        <v>22.095051341637799</v>
      </c>
      <c r="N5002" s="14">
        <v>23.260533578320398</v>
      </c>
      <c r="O5002" s="3" t="s">
        <v>8570</v>
      </c>
    </row>
    <row r="5003" spans="1:15" x14ac:dyDescent="0.2">
      <c r="A5003">
        <v>5000</v>
      </c>
      <c r="B5003" t="s">
        <v>3844</v>
      </c>
      <c r="C5003">
        <v>1375.7044240692301</v>
      </c>
      <c r="D5003">
        <v>0.92005217869562295</v>
      </c>
      <c r="E5003">
        <v>0.101451175597997</v>
      </c>
      <c r="F5003">
        <v>9.0689158925211295</v>
      </c>
      <c r="G5003" s="1">
        <v>1.2020703346682501E-19</v>
      </c>
      <c r="H5003" s="1">
        <v>2.1518826741053798E-18</v>
      </c>
      <c r="I5003" s="4">
        <v>17.650592589750499</v>
      </c>
      <c r="J5003" s="13">
        <v>20.021678183446301</v>
      </c>
      <c r="K5003" s="2">
        <v>19.369096317835201</v>
      </c>
      <c r="L5003" s="2">
        <v>21.8942831785598</v>
      </c>
      <c r="M5003" s="2">
        <v>11.676738459822801</v>
      </c>
      <c r="N5003" s="14">
        <v>12.210564797922499</v>
      </c>
      <c r="O5003" s="3" t="s">
        <v>8570</v>
      </c>
    </row>
    <row r="5004" spans="1:15" x14ac:dyDescent="0.2">
      <c r="A5004">
        <v>5001</v>
      </c>
      <c r="B5004" t="s">
        <v>3690</v>
      </c>
      <c r="C5004">
        <v>1246.4867596933</v>
      </c>
      <c r="D5004">
        <v>0.92171832822553201</v>
      </c>
      <c r="E5004">
        <v>9.5302997448318896E-2</v>
      </c>
      <c r="F5004">
        <v>9.6714516112188793</v>
      </c>
      <c r="G5004" s="1">
        <v>3.9868239390394501E-22</v>
      </c>
      <c r="H5004" s="1">
        <v>8.2889167907646796E-21</v>
      </c>
      <c r="I5004" s="4">
        <v>36.516419943588303</v>
      </c>
      <c r="J5004" s="13">
        <v>49.187875989118602</v>
      </c>
      <c r="K5004" s="2">
        <v>43.560753929956398</v>
      </c>
      <c r="L5004" s="2">
        <v>45.301839639971298</v>
      </c>
      <c r="M5004" s="2">
        <v>31.197226359813101</v>
      </c>
      <c r="N5004" s="14">
        <v>35.7303747316707</v>
      </c>
      <c r="O5004" s="3" t="s">
        <v>8570</v>
      </c>
    </row>
    <row r="5005" spans="1:15" x14ac:dyDescent="0.2">
      <c r="A5005">
        <v>5002</v>
      </c>
      <c r="B5005" t="s">
        <v>3307</v>
      </c>
      <c r="C5005">
        <v>2108.9508134238999</v>
      </c>
      <c r="D5005">
        <v>0.92177943456523703</v>
      </c>
      <c r="E5005">
        <v>7.81642927289843E-2</v>
      </c>
      <c r="F5005">
        <v>11.792845586939301</v>
      </c>
      <c r="G5005" s="1">
        <v>4.2493643139010298E-32</v>
      </c>
      <c r="H5005" s="1">
        <v>1.44692340680048E-30</v>
      </c>
      <c r="I5005" s="4">
        <v>45.564090131275499</v>
      </c>
      <c r="J5005" s="13">
        <v>52.175999129486698</v>
      </c>
      <c r="K5005" s="2">
        <v>53.491861888468101</v>
      </c>
      <c r="L5005" s="2">
        <v>54.096784824326299</v>
      </c>
      <c r="M5005" s="2">
        <v>31.903262720788799</v>
      </c>
      <c r="N5005" s="14">
        <v>28.6095709058525</v>
      </c>
      <c r="O5005" s="3" t="s">
        <v>8570</v>
      </c>
    </row>
    <row r="5006" spans="1:15" x14ac:dyDescent="0.2">
      <c r="A5006">
        <v>5003</v>
      </c>
      <c r="B5006" t="s">
        <v>5636</v>
      </c>
      <c r="C5006">
        <v>570.55149921674297</v>
      </c>
      <c r="D5006">
        <v>0.92256451238695902</v>
      </c>
      <c r="E5006">
        <v>0.180900033771037</v>
      </c>
      <c r="F5006">
        <v>5.0998581545575501</v>
      </c>
      <c r="G5006" s="1">
        <v>3.3990811332650898E-7</v>
      </c>
      <c r="H5006" s="1">
        <v>2.0729967252122201E-6</v>
      </c>
      <c r="I5006" s="4">
        <v>32.830118653602902</v>
      </c>
      <c r="J5006" s="13">
        <v>35.082945968792103</v>
      </c>
      <c r="K5006" s="2">
        <v>39.629182739667499</v>
      </c>
      <c r="L5006" s="2">
        <v>41.001218243106699</v>
      </c>
      <c r="M5006" s="2">
        <v>21.635394270446799</v>
      </c>
      <c r="N5006" s="14">
        <v>22.886756175331598</v>
      </c>
      <c r="O5006" s="3" t="s">
        <v>8570</v>
      </c>
    </row>
    <row r="5007" spans="1:15" x14ac:dyDescent="0.2">
      <c r="A5007">
        <v>5004</v>
      </c>
      <c r="B5007" t="s">
        <v>5519</v>
      </c>
      <c r="C5007">
        <v>197.910345445752</v>
      </c>
      <c r="D5007">
        <v>0.92267551302021</v>
      </c>
      <c r="E5007">
        <v>0.17541297475797299</v>
      </c>
      <c r="F5007">
        <v>5.2600186177406503</v>
      </c>
      <c r="G5007" s="1">
        <v>1.44040816742385E-7</v>
      </c>
      <c r="H5007" s="1">
        <v>9.2503764822213198E-7</v>
      </c>
      <c r="I5007" s="4">
        <v>11.7357986633863</v>
      </c>
      <c r="J5007" s="13">
        <v>13.733420168431</v>
      </c>
      <c r="K5007" s="2">
        <v>11.7586339089031</v>
      </c>
      <c r="L5007" s="2">
        <v>11.1579503321045</v>
      </c>
      <c r="M5007" s="2">
        <v>6.7937949335122099</v>
      </c>
      <c r="N5007" s="14">
        <v>7.1304530082016102</v>
      </c>
      <c r="O5007" s="3" t="s">
        <v>8570</v>
      </c>
    </row>
    <row r="5008" spans="1:15" x14ac:dyDescent="0.2">
      <c r="A5008">
        <v>5005</v>
      </c>
      <c r="B5008" t="s">
        <v>4200</v>
      </c>
      <c r="C5008">
        <v>1476.3142409126201</v>
      </c>
      <c r="D5008">
        <v>0.92287745713840397</v>
      </c>
      <c r="E5008">
        <v>0.116685574197411</v>
      </c>
      <c r="F5008">
        <v>7.9090964198973301</v>
      </c>
      <c r="G5008" s="1">
        <v>2.5926375684107E-15</v>
      </c>
      <c r="H5008" s="1">
        <v>3.5125405809976003E-14</v>
      </c>
      <c r="I5008" s="4">
        <v>29.705100712028599</v>
      </c>
      <c r="J5008" s="13">
        <v>42.721763470436898</v>
      </c>
      <c r="K5008" s="2">
        <v>42.396565657761002</v>
      </c>
      <c r="L5008" s="2">
        <v>45.3405540702826</v>
      </c>
      <c r="M5008" s="2">
        <v>24.189534557904601</v>
      </c>
      <c r="N5008" s="14">
        <v>25.170199423146901</v>
      </c>
      <c r="O5008" s="3" t="s">
        <v>8570</v>
      </c>
    </row>
    <row r="5009" spans="1:15" x14ac:dyDescent="0.2">
      <c r="A5009">
        <v>5006</v>
      </c>
      <c r="B5009" t="s">
        <v>3385</v>
      </c>
      <c r="C5009">
        <v>4305.2162558481205</v>
      </c>
      <c r="D5009">
        <v>0.92307532404199699</v>
      </c>
      <c r="E5009">
        <v>8.2554327923636303E-2</v>
      </c>
      <c r="F5009">
        <v>11.181428608998599</v>
      </c>
      <c r="G5009" s="1">
        <v>5.0274090609961499E-29</v>
      </c>
      <c r="H5009" s="1">
        <v>1.51294562421523E-27</v>
      </c>
      <c r="I5009" s="4">
        <v>63.820499361249702</v>
      </c>
      <c r="J5009" s="13">
        <v>62.206629329700498</v>
      </c>
      <c r="K5009" s="2">
        <v>67.0459282810844</v>
      </c>
      <c r="L5009" s="2">
        <v>69.887238810042405</v>
      </c>
      <c r="M5009" s="2">
        <v>31.246298039048199</v>
      </c>
      <c r="N5009" s="14">
        <v>31.533722360435</v>
      </c>
      <c r="O5009" s="3" t="s">
        <v>8570</v>
      </c>
    </row>
    <row r="5010" spans="1:15" x14ac:dyDescent="0.2">
      <c r="A5010">
        <v>5007</v>
      </c>
      <c r="B5010" t="s">
        <v>5209</v>
      </c>
      <c r="C5010">
        <v>408.479663507287</v>
      </c>
      <c r="D5010">
        <v>0.92356919949176097</v>
      </c>
      <c r="E5010">
        <v>0.15981433642116299</v>
      </c>
      <c r="F5010">
        <v>5.7790134488175902</v>
      </c>
      <c r="G5010" s="1">
        <v>7.5139920695535904E-9</v>
      </c>
      <c r="H5010" s="1">
        <v>5.6098022362880003E-8</v>
      </c>
      <c r="I5010" s="4">
        <v>4.3012245274197101</v>
      </c>
      <c r="J5010" s="13">
        <v>4.2274457152631397</v>
      </c>
      <c r="K5010" s="2">
        <v>4.4785949259643401</v>
      </c>
      <c r="L5010" s="2">
        <v>4.1972380021226101</v>
      </c>
      <c r="M5010" s="2">
        <v>2.1554655957321498</v>
      </c>
      <c r="N5010" s="14">
        <v>2.4786628993258</v>
      </c>
      <c r="O5010" s="3" t="s">
        <v>8570</v>
      </c>
    </row>
    <row r="5011" spans="1:15" x14ac:dyDescent="0.2">
      <c r="A5011">
        <v>5008</v>
      </c>
      <c r="B5011" t="s">
        <v>4712</v>
      </c>
      <c r="C5011">
        <v>14461.603257562399</v>
      </c>
      <c r="D5011">
        <v>0.92617273386287302</v>
      </c>
      <c r="E5011">
        <v>0.13831064729506201</v>
      </c>
      <c r="F5011">
        <v>6.6963227486531798</v>
      </c>
      <c r="G5011" s="1">
        <v>2.1372940762117601E-11</v>
      </c>
      <c r="H5011" s="1">
        <v>2.07639910532528E-10</v>
      </c>
      <c r="I5011" s="4">
        <v>523.58259883839901</v>
      </c>
      <c r="J5011" s="13">
        <v>616.54742209673304</v>
      </c>
      <c r="K5011" s="2">
        <v>698.98315005992299</v>
      </c>
      <c r="L5011" s="2">
        <v>737.94040389812301</v>
      </c>
      <c r="M5011" s="2">
        <v>374.71741468041699</v>
      </c>
      <c r="N5011" s="14">
        <v>363.067151514812</v>
      </c>
      <c r="O5011" s="3" t="s">
        <v>8570</v>
      </c>
    </row>
    <row r="5012" spans="1:15" x14ac:dyDescent="0.2">
      <c r="A5012">
        <v>5009</v>
      </c>
      <c r="B5012" t="s">
        <v>3783</v>
      </c>
      <c r="C5012">
        <v>3376.64118662806</v>
      </c>
      <c r="D5012">
        <v>0.92674163546844002</v>
      </c>
      <c r="E5012">
        <v>9.9824530725729999E-2</v>
      </c>
      <c r="F5012">
        <v>9.2837064069420201</v>
      </c>
      <c r="G5012" s="1">
        <v>1.6368332075422501E-20</v>
      </c>
      <c r="H5012" s="1">
        <v>3.0891737419242998E-19</v>
      </c>
      <c r="I5012" s="4">
        <v>804.04902922650103</v>
      </c>
      <c r="J5012" s="13">
        <v>606.32499803598603</v>
      </c>
      <c r="K5012" s="2">
        <v>619.97447354650603</v>
      </c>
      <c r="L5012" s="2">
        <v>607.59102751910302</v>
      </c>
      <c r="M5012" s="2">
        <v>341.93540604470297</v>
      </c>
      <c r="N5012" s="14">
        <v>325.01149079614999</v>
      </c>
      <c r="O5012" s="3" t="s">
        <v>8570</v>
      </c>
    </row>
    <row r="5013" spans="1:15" x14ac:dyDescent="0.2">
      <c r="A5013">
        <v>5010</v>
      </c>
      <c r="B5013" t="s">
        <v>5157</v>
      </c>
      <c r="C5013">
        <v>1033.29883232681</v>
      </c>
      <c r="D5013">
        <v>0.92718274082365404</v>
      </c>
      <c r="E5013">
        <v>0.157936794650236</v>
      </c>
      <c r="F5013">
        <v>5.8705936313129401</v>
      </c>
      <c r="G5013" s="1">
        <v>4.3423745431258698E-9</v>
      </c>
      <c r="H5013" s="1">
        <v>3.32660322929334E-8</v>
      </c>
      <c r="I5013" s="4">
        <v>18.039626014996202</v>
      </c>
      <c r="J5013" s="13">
        <v>20.354339943555601</v>
      </c>
      <c r="K5013" s="2">
        <v>24.076373039796898</v>
      </c>
      <c r="L5013" s="2">
        <v>25.156401607893699</v>
      </c>
      <c r="M5013" s="2">
        <v>10.439042757968</v>
      </c>
      <c r="N5013" s="14">
        <v>11.4169378758574</v>
      </c>
      <c r="O5013" s="3" t="s">
        <v>8570</v>
      </c>
    </row>
    <row r="5014" spans="1:15" x14ac:dyDescent="0.2">
      <c r="A5014">
        <v>5011</v>
      </c>
      <c r="B5014" t="s">
        <v>7584</v>
      </c>
      <c r="C5014">
        <v>48.567909135476597</v>
      </c>
      <c r="D5014">
        <v>0.92734204269295695</v>
      </c>
      <c r="E5014">
        <v>0.35374445545515398</v>
      </c>
      <c r="F5014">
        <v>2.62150269323591</v>
      </c>
      <c r="G5014">
        <v>8.7543070616259797E-3</v>
      </c>
      <c r="H5014">
        <v>2.46082853853304E-2</v>
      </c>
      <c r="I5014" s="4">
        <v>1.52745880717297</v>
      </c>
      <c r="J5014" s="13">
        <v>2.1919080689296102</v>
      </c>
      <c r="K5014" s="2">
        <v>1.9892330359636801</v>
      </c>
      <c r="L5014" s="2">
        <v>1.68214993927817</v>
      </c>
      <c r="M5014" s="2">
        <v>0.96065198439882704</v>
      </c>
      <c r="N5014" s="14">
        <v>1.2250022197683501</v>
      </c>
      <c r="O5014" s="3" t="s">
        <v>8570</v>
      </c>
    </row>
    <row r="5015" spans="1:15" x14ac:dyDescent="0.2">
      <c r="A5015">
        <v>5012</v>
      </c>
      <c r="B5015" t="s">
        <v>6662</v>
      </c>
      <c r="C5015">
        <v>178.519057221536</v>
      </c>
      <c r="D5015">
        <v>0.92752070982715895</v>
      </c>
      <c r="E5015">
        <v>0.253851253789172</v>
      </c>
      <c r="F5015">
        <v>3.6537960556912701</v>
      </c>
      <c r="G5015">
        <v>2.5839153628018997E-4</v>
      </c>
      <c r="H5015">
        <v>1.0102457591581E-3</v>
      </c>
      <c r="I5015" s="4">
        <v>0.90678175418601603</v>
      </c>
      <c r="J5015" s="13">
        <v>1.64800217246088</v>
      </c>
      <c r="K5015" s="2">
        <v>0.98656960634834001</v>
      </c>
      <c r="L5015" s="2">
        <v>1.3163156178161901</v>
      </c>
      <c r="M5015" s="2">
        <v>0.76994176296388495</v>
      </c>
      <c r="N5015" s="14">
        <v>0.69587381653756697</v>
      </c>
      <c r="O5015" s="3" t="s">
        <v>8570</v>
      </c>
    </row>
    <row r="5016" spans="1:15" x14ac:dyDescent="0.2">
      <c r="A5016">
        <v>5013</v>
      </c>
      <c r="B5016" t="s">
        <v>4867</v>
      </c>
      <c r="C5016">
        <v>634.79885882990402</v>
      </c>
      <c r="D5016">
        <v>0.92916317302242102</v>
      </c>
      <c r="E5016">
        <v>0.145807388288057</v>
      </c>
      <c r="F5016">
        <v>6.3725383461828899</v>
      </c>
      <c r="G5016" s="1">
        <v>1.85924911521979E-10</v>
      </c>
      <c r="H5016" s="1">
        <v>1.6586764001150999E-9</v>
      </c>
      <c r="I5016" s="4">
        <v>22.996775936185699</v>
      </c>
      <c r="J5016" s="13">
        <v>23.3880425814612</v>
      </c>
      <c r="K5016" s="2">
        <v>23.852397429531798</v>
      </c>
      <c r="L5016" s="2">
        <v>21.328729015482299</v>
      </c>
      <c r="M5016" s="2">
        <v>14.776620617813499</v>
      </c>
      <c r="N5016" s="14">
        <v>12.594632853175399</v>
      </c>
      <c r="O5016" s="3" t="s">
        <v>8570</v>
      </c>
    </row>
    <row r="5017" spans="1:15" x14ac:dyDescent="0.2">
      <c r="A5017">
        <v>5014</v>
      </c>
      <c r="B5017" t="s">
        <v>6718</v>
      </c>
      <c r="C5017">
        <v>354.46385504379998</v>
      </c>
      <c r="D5017">
        <v>0.92974153696935402</v>
      </c>
      <c r="E5017">
        <v>0.25990602253508899</v>
      </c>
      <c r="F5017">
        <v>3.57722198162543</v>
      </c>
      <c r="G5017">
        <v>3.4726525582133902E-4</v>
      </c>
      <c r="H5017">
        <v>1.32619920285903E-3</v>
      </c>
      <c r="I5017" s="4">
        <v>13.690582383406801</v>
      </c>
      <c r="J5017" s="13">
        <v>11.6946734759258</v>
      </c>
      <c r="K5017" s="2">
        <v>16.898567888909799</v>
      </c>
      <c r="L5017" s="2">
        <v>15.675004142411399</v>
      </c>
      <c r="M5017" s="2">
        <v>9.7649564744845403</v>
      </c>
      <c r="N5017" s="14">
        <v>9.9222047974086198</v>
      </c>
      <c r="O5017" s="3" t="s">
        <v>8570</v>
      </c>
    </row>
    <row r="5018" spans="1:15" x14ac:dyDescent="0.2">
      <c r="A5018">
        <v>5015</v>
      </c>
      <c r="B5018" t="s">
        <v>7806</v>
      </c>
      <c r="C5018">
        <v>40.240095737250002</v>
      </c>
      <c r="D5018">
        <v>0.92989402657256903</v>
      </c>
      <c r="E5018">
        <v>0.389040130747144</v>
      </c>
      <c r="F5018">
        <v>2.3902264909965099</v>
      </c>
      <c r="G5018">
        <v>1.6837985402277902E-2</v>
      </c>
      <c r="H5018">
        <v>4.3857664769857502E-2</v>
      </c>
      <c r="I5018" s="4">
        <v>1.42904526633414</v>
      </c>
      <c r="J5018" s="13">
        <v>2.4148439588043602</v>
      </c>
      <c r="K5018" s="2">
        <v>2.6714033322358501</v>
      </c>
      <c r="L5018" s="2">
        <v>1.8969094768216199</v>
      </c>
      <c r="M5018" s="2">
        <v>1.4485191216620401</v>
      </c>
      <c r="N5018" s="14">
        <v>1.46192963966928</v>
      </c>
      <c r="O5018" s="3" t="s">
        <v>8570</v>
      </c>
    </row>
    <row r="5019" spans="1:15" x14ac:dyDescent="0.2">
      <c r="A5019">
        <v>5016</v>
      </c>
      <c r="B5019" t="s">
        <v>4124</v>
      </c>
      <c r="C5019">
        <v>495.44903814977403</v>
      </c>
      <c r="D5019">
        <v>0.93009136115430902</v>
      </c>
      <c r="E5019">
        <v>0.114144684548521</v>
      </c>
      <c r="F5019">
        <v>8.1483545627474605</v>
      </c>
      <c r="G5019" s="1">
        <v>3.6890937236639702E-16</v>
      </c>
      <c r="H5019" s="1">
        <v>5.2584704798783903E-15</v>
      </c>
      <c r="I5019" s="4">
        <v>9.7069491344314596</v>
      </c>
      <c r="J5019" s="13">
        <v>12.037176568925799</v>
      </c>
      <c r="K5019" s="2">
        <v>9.5328762939159102</v>
      </c>
      <c r="L5019" s="2">
        <v>12.6601797830708</v>
      </c>
      <c r="M5019" s="2">
        <v>5.8123144671396201</v>
      </c>
      <c r="N5019" s="14">
        <v>5.3986510771992</v>
      </c>
      <c r="O5019" s="3" t="s">
        <v>8570</v>
      </c>
    </row>
    <row r="5020" spans="1:15" x14ac:dyDescent="0.2">
      <c r="A5020">
        <v>5017</v>
      </c>
      <c r="B5020" t="s">
        <v>3757</v>
      </c>
      <c r="C5020">
        <v>2037.0764182712301</v>
      </c>
      <c r="D5020">
        <v>0.93262049915866896</v>
      </c>
      <c r="E5020">
        <v>9.9137958801367707E-2</v>
      </c>
      <c r="F5020">
        <v>9.4072997914679899</v>
      </c>
      <c r="G5020" s="1">
        <v>5.0904584609600502E-21</v>
      </c>
      <c r="H5020" s="1">
        <v>9.8750838000425102E-20</v>
      </c>
      <c r="I5020" s="4">
        <v>18.874136869841699</v>
      </c>
      <c r="J5020" s="13">
        <v>25.767075785602199</v>
      </c>
      <c r="K5020" s="2">
        <v>21.1981514966288</v>
      </c>
      <c r="L5020" s="2">
        <v>25.1522568715564</v>
      </c>
      <c r="M5020" s="2">
        <v>13.8556918818637</v>
      </c>
      <c r="N5020" s="14">
        <v>13.0154075029085</v>
      </c>
      <c r="O5020" s="3" t="s">
        <v>8570</v>
      </c>
    </row>
    <row r="5021" spans="1:15" x14ac:dyDescent="0.2">
      <c r="A5021">
        <v>5018</v>
      </c>
      <c r="B5021" t="s">
        <v>5572</v>
      </c>
      <c r="C5021">
        <v>747.41473067998004</v>
      </c>
      <c r="D5021">
        <v>0.93271167541078503</v>
      </c>
      <c r="E5021">
        <v>0.17988185751854999</v>
      </c>
      <c r="F5021">
        <v>5.1851347783341799</v>
      </c>
      <c r="G5021" s="1">
        <v>2.1585870411876801E-7</v>
      </c>
      <c r="H5021" s="1">
        <v>1.3562054220582001E-6</v>
      </c>
      <c r="I5021" s="4" t="e">
        <v>#N/A</v>
      </c>
      <c r="J5021" s="13" t="e">
        <v>#N/A</v>
      </c>
      <c r="K5021" s="2" t="e">
        <v>#N/A</v>
      </c>
      <c r="L5021" s="2" t="e">
        <v>#N/A</v>
      </c>
      <c r="M5021" s="2" t="e">
        <v>#N/A</v>
      </c>
      <c r="N5021" s="14" t="e">
        <v>#N/A</v>
      </c>
      <c r="O5021" s="3" t="s">
        <v>8570</v>
      </c>
    </row>
    <row r="5022" spans="1:15" x14ac:dyDescent="0.2">
      <c r="A5022">
        <v>5019</v>
      </c>
      <c r="B5022" t="s">
        <v>3789</v>
      </c>
      <c r="C5022">
        <v>2988.0557743366599</v>
      </c>
      <c r="D5022">
        <v>0.93277914272248097</v>
      </c>
      <c r="E5022">
        <v>0.100679702813814</v>
      </c>
      <c r="F5022">
        <v>9.2648181972434305</v>
      </c>
      <c r="G5022" s="1">
        <v>1.9540994051511501E-20</v>
      </c>
      <c r="H5022" s="1">
        <v>3.6708722313125001E-19</v>
      </c>
      <c r="I5022" s="4">
        <v>47.669932347847997</v>
      </c>
      <c r="J5022" s="13">
        <v>48.661734322476697</v>
      </c>
      <c r="K5022" s="2">
        <v>52.097347209040201</v>
      </c>
      <c r="L5022" s="2">
        <v>52.153095841344999</v>
      </c>
      <c r="M5022" s="2">
        <v>27.8826529813512</v>
      </c>
      <c r="N5022" s="14">
        <v>26.082057351305899</v>
      </c>
      <c r="O5022" s="3" t="s">
        <v>8570</v>
      </c>
    </row>
    <row r="5023" spans="1:15" x14ac:dyDescent="0.2">
      <c r="A5023">
        <v>5020</v>
      </c>
      <c r="B5023" t="s">
        <v>4958</v>
      </c>
      <c r="C5023">
        <v>1440.71773687835</v>
      </c>
      <c r="D5023">
        <v>0.933593663470628</v>
      </c>
      <c r="E5023">
        <v>0.15008874491284499</v>
      </c>
      <c r="F5023">
        <v>6.2202776364926899</v>
      </c>
      <c r="G5023" s="1">
        <v>4.9627593531271403E-10</v>
      </c>
      <c r="H5023" s="1">
        <v>4.2192982455800104E-9</v>
      </c>
      <c r="I5023" s="4">
        <v>34.542344206779802</v>
      </c>
      <c r="J5023" s="13">
        <v>21.388089175678601</v>
      </c>
      <c r="K5023" s="2">
        <v>24.858115589347399</v>
      </c>
      <c r="L5023" s="2">
        <v>24.438499145443199</v>
      </c>
      <c r="M5023" s="2">
        <v>15.0582627721775</v>
      </c>
      <c r="N5023" s="14">
        <v>17.4637358606677</v>
      </c>
      <c r="O5023" s="3" t="s">
        <v>8570</v>
      </c>
    </row>
    <row r="5024" spans="1:15" x14ac:dyDescent="0.2">
      <c r="A5024">
        <v>5021</v>
      </c>
      <c r="B5024" t="s">
        <v>3799</v>
      </c>
      <c r="C5024">
        <v>726.33356146838605</v>
      </c>
      <c r="D5024">
        <v>0.93412497297354702</v>
      </c>
      <c r="E5024">
        <v>0.101344821109175</v>
      </c>
      <c r="F5024">
        <v>9.2172936194464796</v>
      </c>
      <c r="G5024" s="1">
        <v>3.0469330821087597E-20</v>
      </c>
      <c r="H5024" s="1">
        <v>5.6756413785019002E-19</v>
      </c>
      <c r="I5024" s="4">
        <v>6.00832805336871</v>
      </c>
      <c r="J5024" s="13">
        <v>10.7600726267742</v>
      </c>
      <c r="K5024" s="2">
        <v>9.5808079661465797</v>
      </c>
      <c r="L5024" s="2">
        <v>9.5495852902489897</v>
      </c>
      <c r="M5024" s="2">
        <v>6.1820176669059999</v>
      </c>
      <c r="N5024" s="14">
        <v>4.9811292691018796</v>
      </c>
      <c r="O5024" s="3" t="s">
        <v>8570</v>
      </c>
    </row>
    <row r="5025" spans="1:15" x14ac:dyDescent="0.2">
      <c r="A5025">
        <v>5022</v>
      </c>
      <c r="B5025" t="s">
        <v>3542</v>
      </c>
      <c r="C5025">
        <v>2497.7469992144001</v>
      </c>
      <c r="D5025">
        <v>0.93483011958532103</v>
      </c>
      <c r="E5025">
        <v>9.1468462786702398E-2</v>
      </c>
      <c r="F5025">
        <v>10.220245220096</v>
      </c>
      <c r="G5025" s="1">
        <v>1.60933245968641E-24</v>
      </c>
      <c r="H5025" s="1">
        <v>3.9457007113318598E-23</v>
      </c>
      <c r="I5025" s="4">
        <v>25.018102021432298</v>
      </c>
      <c r="J5025" s="13">
        <v>27.461546393980498</v>
      </c>
      <c r="K5025" s="2">
        <v>30.498929165596401</v>
      </c>
      <c r="L5025" s="2">
        <v>31.764946527759299</v>
      </c>
      <c r="M5025" s="2">
        <v>17.1216939412271</v>
      </c>
      <c r="N5025" s="14">
        <v>16.712752432024701</v>
      </c>
      <c r="O5025" s="3" t="s">
        <v>8570</v>
      </c>
    </row>
    <row r="5026" spans="1:15" x14ac:dyDescent="0.2">
      <c r="A5026">
        <v>5023</v>
      </c>
      <c r="B5026" t="s">
        <v>3860</v>
      </c>
      <c r="C5026">
        <v>750.30144914673701</v>
      </c>
      <c r="D5026">
        <v>0.93492072489727696</v>
      </c>
      <c r="E5026">
        <v>0.103950784944152</v>
      </c>
      <c r="F5026">
        <v>8.9938784531503693</v>
      </c>
      <c r="G5026" s="1">
        <v>2.38656373648947E-19</v>
      </c>
      <c r="H5026" s="1">
        <v>4.2134358758935902E-18</v>
      </c>
      <c r="I5026" s="4">
        <v>23.579240801516999</v>
      </c>
      <c r="J5026" s="13">
        <v>24.874522693961001</v>
      </c>
      <c r="K5026" s="2">
        <v>20.560118182149701</v>
      </c>
      <c r="L5026" s="2">
        <v>22.824134494075501</v>
      </c>
      <c r="M5026" s="2">
        <v>12.983693874713</v>
      </c>
      <c r="N5026" s="14">
        <v>12.041756262772701</v>
      </c>
      <c r="O5026" s="3" t="s">
        <v>8570</v>
      </c>
    </row>
    <row r="5027" spans="1:15" x14ac:dyDescent="0.2">
      <c r="A5027">
        <v>5024</v>
      </c>
      <c r="B5027" t="s">
        <v>5729</v>
      </c>
      <c r="C5027">
        <v>508.31677213228602</v>
      </c>
      <c r="D5027">
        <v>0.93505650013723596</v>
      </c>
      <c r="E5027">
        <v>0.18759490958132499</v>
      </c>
      <c r="F5027">
        <v>4.9844449522862897</v>
      </c>
      <c r="G5027" s="1">
        <v>6.2139933254832096E-7</v>
      </c>
      <c r="H5027" s="1">
        <v>3.6516022568721801E-6</v>
      </c>
      <c r="I5027" s="4">
        <v>28.625171253841501</v>
      </c>
      <c r="J5027" s="13">
        <v>30.551802398338499</v>
      </c>
      <c r="K5027" s="2">
        <v>32.389692368974004</v>
      </c>
      <c r="L5027" s="2">
        <v>34.428216786152099</v>
      </c>
      <c r="M5027" s="2">
        <v>17.3446559863632</v>
      </c>
      <c r="N5027" s="14">
        <v>18.093584720468101</v>
      </c>
      <c r="O5027" s="3" t="s">
        <v>8570</v>
      </c>
    </row>
    <row r="5028" spans="1:15" x14ac:dyDescent="0.2">
      <c r="A5028">
        <v>5025</v>
      </c>
      <c r="B5028" t="s">
        <v>4363</v>
      </c>
      <c r="C5028">
        <v>1137.1364515565999</v>
      </c>
      <c r="D5028">
        <v>0.93672593803793902</v>
      </c>
      <c r="E5028">
        <v>0.12506436754018699</v>
      </c>
      <c r="F5028">
        <v>7.4899506267197804</v>
      </c>
      <c r="G5028" s="1">
        <v>6.8899527708874201E-14</v>
      </c>
      <c r="H5028" s="1">
        <v>8.3247042263039798E-13</v>
      </c>
      <c r="I5028" s="4">
        <v>23.010895709536101</v>
      </c>
      <c r="J5028" s="13">
        <v>24.5076638826236</v>
      </c>
      <c r="K5028" s="2">
        <v>24.977624058856801</v>
      </c>
      <c r="L5028" s="2">
        <v>26.418820829413701</v>
      </c>
      <c r="M5028" s="2">
        <v>12.7748623004733</v>
      </c>
      <c r="N5028" s="14">
        <v>12.197713305218601</v>
      </c>
      <c r="O5028" s="3" t="s">
        <v>8570</v>
      </c>
    </row>
    <row r="5029" spans="1:15" x14ac:dyDescent="0.2">
      <c r="A5029">
        <v>5026</v>
      </c>
      <c r="B5029" t="s">
        <v>4364</v>
      </c>
      <c r="C5029">
        <v>1137.1364515565999</v>
      </c>
      <c r="D5029">
        <v>0.93672593803793902</v>
      </c>
      <c r="E5029">
        <v>0.12506436754018699</v>
      </c>
      <c r="F5029">
        <v>7.4899506267197804</v>
      </c>
      <c r="G5029" s="1">
        <v>6.8899527708874201E-14</v>
      </c>
      <c r="H5029" s="1">
        <v>8.3247042263039798E-13</v>
      </c>
      <c r="I5029" s="4">
        <v>23.010895709536101</v>
      </c>
      <c r="J5029" s="13">
        <v>24.5076638826236</v>
      </c>
      <c r="K5029" s="2">
        <v>24.977624058856801</v>
      </c>
      <c r="L5029" s="2">
        <v>26.418820829413701</v>
      </c>
      <c r="M5029" s="2">
        <v>12.7748623004733</v>
      </c>
      <c r="N5029" s="14">
        <v>12.197713305218601</v>
      </c>
      <c r="O5029" s="3" t="s">
        <v>8570</v>
      </c>
    </row>
    <row r="5030" spans="1:15" x14ac:dyDescent="0.2">
      <c r="A5030">
        <v>5027</v>
      </c>
      <c r="B5030" t="s">
        <v>7128</v>
      </c>
      <c r="C5030">
        <v>342.37310838578099</v>
      </c>
      <c r="D5030">
        <v>0.93975415679158703</v>
      </c>
      <c r="E5030">
        <v>0.30368621113586802</v>
      </c>
      <c r="F5030">
        <v>3.0944907023491601</v>
      </c>
      <c r="G5030">
        <v>1.9715111390856098E-3</v>
      </c>
      <c r="H5030">
        <v>6.4479325889546099E-3</v>
      </c>
      <c r="I5030" s="4">
        <v>2.3958104544196899</v>
      </c>
      <c r="J5030" s="13">
        <v>7.9874945564322397</v>
      </c>
      <c r="K5030" s="2">
        <v>4.7877432170178498</v>
      </c>
      <c r="L5030" s="2">
        <v>9.9883712349254505</v>
      </c>
      <c r="M5030" s="2">
        <v>4.9593058133540504</v>
      </c>
      <c r="N5030" s="14">
        <v>4.4202204927892499</v>
      </c>
      <c r="O5030" s="3" t="s">
        <v>8570</v>
      </c>
    </row>
    <row r="5031" spans="1:15" x14ac:dyDescent="0.2">
      <c r="A5031">
        <v>5028</v>
      </c>
      <c r="B5031" t="s">
        <v>3394</v>
      </c>
      <c r="C5031">
        <v>1277.39661644175</v>
      </c>
      <c r="D5031">
        <v>0.94207432866122998</v>
      </c>
      <c r="E5031">
        <v>8.4484513464178401E-2</v>
      </c>
      <c r="F5031">
        <v>11.1508522690454</v>
      </c>
      <c r="G5031" s="1">
        <v>7.0923767519287999E-29</v>
      </c>
      <c r="H5031" s="1">
        <v>2.1108924743576899E-27</v>
      </c>
      <c r="I5031" s="4">
        <v>46.5922053236349</v>
      </c>
      <c r="J5031" s="13">
        <v>33.2584524104699</v>
      </c>
      <c r="K5031" s="2">
        <v>27.965282026361699</v>
      </c>
      <c r="L5031" s="2">
        <v>30.105552734694299</v>
      </c>
      <c r="M5031" s="2">
        <v>18.181369101041</v>
      </c>
      <c r="N5031" s="14">
        <v>16.654406166981602</v>
      </c>
      <c r="O5031" s="3" t="s">
        <v>8570</v>
      </c>
    </row>
    <row r="5032" spans="1:15" x14ac:dyDescent="0.2">
      <c r="A5032">
        <v>5029</v>
      </c>
      <c r="B5032" t="s">
        <v>6968</v>
      </c>
      <c r="C5032">
        <v>75.742367432982604</v>
      </c>
      <c r="D5032">
        <v>0.942101403354767</v>
      </c>
      <c r="E5032">
        <v>0.28867930438831602</v>
      </c>
      <c r="F5032">
        <v>3.2634878532459801</v>
      </c>
      <c r="G5032">
        <v>1.10049901569909E-3</v>
      </c>
      <c r="H5032">
        <v>3.7966202403585201E-3</v>
      </c>
      <c r="I5032" s="4">
        <v>2.3353421965804899</v>
      </c>
      <c r="J5032" s="13">
        <v>4.8644500210421802</v>
      </c>
      <c r="K5032" s="2">
        <v>3.7652649081380898</v>
      </c>
      <c r="L5032" s="2">
        <v>4.5432313309565098</v>
      </c>
      <c r="M5032" s="2">
        <v>1.91514018880377</v>
      </c>
      <c r="N5032" s="14">
        <v>2.7860522348729102</v>
      </c>
      <c r="O5032" s="3" t="s">
        <v>8570</v>
      </c>
    </row>
    <row r="5033" spans="1:15" x14ac:dyDescent="0.2">
      <c r="A5033">
        <v>5030</v>
      </c>
      <c r="B5033" t="s">
        <v>5458</v>
      </c>
      <c r="C5033">
        <v>537.53064919554095</v>
      </c>
      <c r="D5033">
        <v>0.94308438770607295</v>
      </c>
      <c r="E5033">
        <v>0.17603783839297801</v>
      </c>
      <c r="F5033">
        <v>5.3572822542888803</v>
      </c>
      <c r="G5033" s="1">
        <v>8.4483088179521703E-8</v>
      </c>
      <c r="H5033" s="1">
        <v>5.5801010982599998E-7</v>
      </c>
      <c r="I5033" s="4">
        <v>25.138555355601301</v>
      </c>
      <c r="J5033" s="13">
        <v>22.981934883481301</v>
      </c>
      <c r="K5033" s="2">
        <v>27.839772156268602</v>
      </c>
      <c r="L5033" s="2">
        <v>29.443143033137599</v>
      </c>
      <c r="M5033" s="2">
        <v>12.959631480578301</v>
      </c>
      <c r="N5033" s="14">
        <v>13.9129686062667</v>
      </c>
      <c r="O5033" s="3" t="s">
        <v>8570</v>
      </c>
    </row>
    <row r="5034" spans="1:15" x14ac:dyDescent="0.2">
      <c r="A5034">
        <v>5031</v>
      </c>
      <c r="B5034" t="s">
        <v>4961</v>
      </c>
      <c r="C5034">
        <v>873.49682916907398</v>
      </c>
      <c r="D5034">
        <v>0.94352844909949996</v>
      </c>
      <c r="E5034">
        <v>0.15198284052150601</v>
      </c>
      <c r="F5034">
        <v>6.2081248505550102</v>
      </c>
      <c r="G5034" s="1">
        <v>5.3620545310766395E-10</v>
      </c>
      <c r="H5034" s="1">
        <v>4.5485916241669596E-9</v>
      </c>
      <c r="I5034" s="4">
        <v>9.8719627682196691</v>
      </c>
      <c r="J5034" s="13">
        <v>7.9930292364604503</v>
      </c>
      <c r="K5034" s="2">
        <v>9.0640155636378896</v>
      </c>
      <c r="L5034" s="2">
        <v>9.8706797503299892</v>
      </c>
      <c r="M5034" s="2">
        <v>5.3441138319991301</v>
      </c>
      <c r="N5034" s="14">
        <v>6.0929072610233703</v>
      </c>
      <c r="O5034" s="3" t="s">
        <v>8570</v>
      </c>
    </row>
    <row r="5035" spans="1:15" x14ac:dyDescent="0.2">
      <c r="A5035">
        <v>5032</v>
      </c>
      <c r="B5035" t="s">
        <v>3179</v>
      </c>
      <c r="C5035">
        <v>3058.0350655758598</v>
      </c>
      <c r="D5035">
        <v>0.94381716962339002</v>
      </c>
      <c r="E5035">
        <v>7.2346657438164597E-2</v>
      </c>
      <c r="F5035">
        <v>13.0457605512747</v>
      </c>
      <c r="G5035" s="1">
        <v>6.7183195838388906E-39</v>
      </c>
      <c r="H5035" s="1">
        <v>2.9103951706075E-37</v>
      </c>
      <c r="I5035" s="4">
        <v>75.048130923007406</v>
      </c>
      <c r="J5035" s="13">
        <v>108.036764765459</v>
      </c>
      <c r="K5035" s="2">
        <v>98.080577677066202</v>
      </c>
      <c r="L5035" s="2">
        <v>103.645774995517</v>
      </c>
      <c r="M5035" s="2">
        <v>60.438537591878301</v>
      </c>
      <c r="N5035" s="14">
        <v>50.960334653661299</v>
      </c>
      <c r="O5035" s="3" t="s">
        <v>8570</v>
      </c>
    </row>
    <row r="5036" spans="1:15" x14ac:dyDescent="0.2">
      <c r="A5036">
        <v>5033</v>
      </c>
      <c r="B5036" t="s">
        <v>6130</v>
      </c>
      <c r="C5036">
        <v>195.25151062159699</v>
      </c>
      <c r="D5036">
        <v>0.94496170327505302</v>
      </c>
      <c r="E5036">
        <v>0.215683090237968</v>
      </c>
      <c r="F5036">
        <v>4.3812507611628497</v>
      </c>
      <c r="G5036" s="1">
        <v>1.17999971168469E-5</v>
      </c>
      <c r="H5036" s="1">
        <v>5.7966652503380402E-5</v>
      </c>
      <c r="I5036" s="4">
        <v>10.989723958210201</v>
      </c>
      <c r="J5036" s="13">
        <v>7.8533032566586201</v>
      </c>
      <c r="K5036" s="2">
        <v>6.2170113278667403</v>
      </c>
      <c r="L5036" s="2">
        <v>10.003884240265499</v>
      </c>
      <c r="M5036" s="2">
        <v>4.8758771933433298</v>
      </c>
      <c r="N5036" s="14">
        <v>4.4197453635848998</v>
      </c>
      <c r="O5036" s="3" t="s">
        <v>8570</v>
      </c>
    </row>
    <row r="5037" spans="1:15" x14ac:dyDescent="0.2">
      <c r="A5037">
        <v>5034</v>
      </c>
      <c r="B5037" t="s">
        <v>3520</v>
      </c>
      <c r="C5037">
        <v>898.74815127400802</v>
      </c>
      <c r="D5037">
        <v>0.94545684932326901</v>
      </c>
      <c r="E5037">
        <v>9.1189759095783599E-2</v>
      </c>
      <c r="F5037">
        <v>10.3680156488864</v>
      </c>
      <c r="G5037" s="1">
        <v>3.4664825746336901E-25</v>
      </c>
      <c r="H5037" s="1">
        <v>8.7365408656347696E-24</v>
      </c>
      <c r="I5037" s="4">
        <v>18.913370576229699</v>
      </c>
      <c r="J5037" s="13">
        <v>22.339697357967601</v>
      </c>
      <c r="K5037" s="2">
        <v>21.297897408492499</v>
      </c>
      <c r="L5037" s="2">
        <v>20.922490899401399</v>
      </c>
      <c r="M5037" s="2">
        <v>11.7102121066146</v>
      </c>
      <c r="N5037" s="14">
        <v>11.6849428414192</v>
      </c>
      <c r="O5037" s="3" t="s">
        <v>8570</v>
      </c>
    </row>
    <row r="5038" spans="1:15" x14ac:dyDescent="0.2">
      <c r="A5038">
        <v>5035</v>
      </c>
      <c r="B5038" t="s">
        <v>7180</v>
      </c>
      <c r="C5038">
        <v>82.796022370920099</v>
      </c>
      <c r="D5038">
        <v>0.94617222635513798</v>
      </c>
      <c r="E5038">
        <v>0.31041339570943999</v>
      </c>
      <c r="F5038">
        <v>3.0481037205004999</v>
      </c>
      <c r="G5038">
        <v>2.3029042648152298E-3</v>
      </c>
      <c r="H5038">
        <v>7.4132628892227296E-3</v>
      </c>
      <c r="I5038" s="4" t="e">
        <v>#N/A</v>
      </c>
      <c r="J5038" s="13" t="e">
        <v>#N/A</v>
      </c>
      <c r="K5038" s="2" t="e">
        <v>#N/A</v>
      </c>
      <c r="L5038" s="2" t="e">
        <v>#N/A</v>
      </c>
      <c r="M5038" s="2" t="e">
        <v>#N/A</v>
      </c>
      <c r="N5038" s="14" t="e">
        <v>#N/A</v>
      </c>
      <c r="O5038" s="3" t="s">
        <v>8570</v>
      </c>
    </row>
    <row r="5039" spans="1:15" x14ac:dyDescent="0.2">
      <c r="A5039">
        <v>5036</v>
      </c>
      <c r="B5039" t="s">
        <v>2946</v>
      </c>
      <c r="C5039">
        <v>15157.088237837999</v>
      </c>
      <c r="D5039">
        <v>0.94711654948004498</v>
      </c>
      <c r="E5039">
        <v>5.2896721925554897E-2</v>
      </c>
      <c r="F5039">
        <v>17.9050140538574</v>
      </c>
      <c r="G5039" s="1">
        <v>1.07767940667134E-71</v>
      </c>
      <c r="H5039" s="1">
        <v>9.7174751240075995E-70</v>
      </c>
      <c r="I5039" s="4">
        <v>424.41969313604898</v>
      </c>
      <c r="J5039" s="13">
        <v>450.57846066438702</v>
      </c>
      <c r="K5039" s="2">
        <v>428.63227559259002</v>
      </c>
      <c r="L5039" s="2">
        <v>424.65854489087798</v>
      </c>
      <c r="M5039" s="2">
        <v>244.96452725499699</v>
      </c>
      <c r="N5039" s="14">
        <v>229.15711739755901</v>
      </c>
      <c r="O5039" s="3" t="s">
        <v>8570</v>
      </c>
    </row>
    <row r="5040" spans="1:15" x14ac:dyDescent="0.2">
      <c r="A5040">
        <v>5037</v>
      </c>
      <c r="B5040" t="s">
        <v>3556</v>
      </c>
      <c r="C5040">
        <v>6799.732631975</v>
      </c>
      <c r="D5040">
        <v>0.94748484126631705</v>
      </c>
      <c r="E5040">
        <v>9.3234577361841806E-2</v>
      </c>
      <c r="F5040">
        <v>10.162376106336</v>
      </c>
      <c r="G5040" s="1">
        <v>2.9187500489604501E-24</v>
      </c>
      <c r="H5040" s="1">
        <v>7.0426054204153799E-23</v>
      </c>
      <c r="I5040" s="4">
        <v>113.36810092088599</v>
      </c>
      <c r="J5040" s="13">
        <v>103.20343409071199</v>
      </c>
      <c r="K5040" s="2">
        <v>109.83381824038101</v>
      </c>
      <c r="L5040" s="2">
        <v>117.628624515251</v>
      </c>
      <c r="M5040" s="2">
        <v>59.9415660238977</v>
      </c>
      <c r="N5040" s="14">
        <v>56.693517887221503</v>
      </c>
      <c r="O5040" s="3" t="s">
        <v>8570</v>
      </c>
    </row>
    <row r="5041" spans="1:15" x14ac:dyDescent="0.2">
      <c r="A5041">
        <v>5038</v>
      </c>
      <c r="B5041" t="s">
        <v>6496</v>
      </c>
      <c r="C5041">
        <v>124.93639527997701</v>
      </c>
      <c r="D5041">
        <v>0.94780562544245694</v>
      </c>
      <c r="E5041">
        <v>0.244183924527692</v>
      </c>
      <c r="F5041">
        <v>3.88152343474589</v>
      </c>
      <c r="G5041">
        <v>1.03804146721973E-4</v>
      </c>
      <c r="H5041">
        <v>4.36781153835662E-4</v>
      </c>
      <c r="I5041" s="4">
        <v>4.2246101838991104</v>
      </c>
      <c r="J5041" s="13">
        <v>7.0013491459866497</v>
      </c>
      <c r="K5041" s="2">
        <v>8.4983069463876397</v>
      </c>
      <c r="L5041" s="2">
        <v>4.5571539180100604</v>
      </c>
      <c r="M5041" s="2">
        <v>4.7746084332569296</v>
      </c>
      <c r="N5041" s="14">
        <v>2.1684749023710701</v>
      </c>
      <c r="O5041" s="3" t="s">
        <v>8570</v>
      </c>
    </row>
    <row r="5042" spans="1:15" x14ac:dyDescent="0.2">
      <c r="A5042">
        <v>5039</v>
      </c>
      <c r="B5042" t="s">
        <v>6293</v>
      </c>
      <c r="C5042">
        <v>306.693997639033</v>
      </c>
      <c r="D5042">
        <v>0.94780816488055197</v>
      </c>
      <c r="E5042">
        <v>0.228201722573706</v>
      </c>
      <c r="F5042">
        <v>4.1533786607348002</v>
      </c>
      <c r="G5042" s="1">
        <v>3.2760196159551802E-5</v>
      </c>
      <c r="H5042">
        <v>1.5096787368765901E-4</v>
      </c>
      <c r="I5042" s="4">
        <v>3.0030398689843598</v>
      </c>
      <c r="J5042" s="13">
        <v>3.5479308735267701</v>
      </c>
      <c r="K5042" s="2">
        <v>4.4774238841675702</v>
      </c>
      <c r="L5042" s="2">
        <v>4.9814301489171102</v>
      </c>
      <c r="M5042" s="2">
        <v>2.1925130990855699</v>
      </c>
      <c r="N5042" s="14">
        <v>2.68724225430118</v>
      </c>
      <c r="O5042" s="3" t="s">
        <v>8570</v>
      </c>
    </row>
    <row r="5043" spans="1:15" x14ac:dyDescent="0.2">
      <c r="A5043">
        <v>5040</v>
      </c>
      <c r="B5043" t="s">
        <v>5401</v>
      </c>
      <c r="C5043">
        <v>594.90738845901001</v>
      </c>
      <c r="D5043">
        <v>0.94813156094623696</v>
      </c>
      <c r="E5043">
        <v>0.17381777073833099</v>
      </c>
      <c r="F5043">
        <v>5.4547446841529998</v>
      </c>
      <c r="G5043" s="1">
        <v>4.9043260355198199E-8</v>
      </c>
      <c r="H5043" s="1">
        <v>3.3324231554776903E-7</v>
      </c>
      <c r="I5043" s="4">
        <v>28.069932608135598</v>
      </c>
      <c r="J5043" s="13">
        <v>19.368851807642301</v>
      </c>
      <c r="K5043" s="2">
        <v>25.184915204381198</v>
      </c>
      <c r="L5043" s="2">
        <v>24.568440851225699</v>
      </c>
      <c r="M5043" s="2">
        <v>12.191288391344701</v>
      </c>
      <c r="N5043" s="14">
        <v>10.107334508203101</v>
      </c>
      <c r="O5043" s="3" t="s">
        <v>8570</v>
      </c>
    </row>
    <row r="5044" spans="1:15" x14ac:dyDescent="0.2">
      <c r="A5044">
        <v>5041</v>
      </c>
      <c r="B5044" t="s">
        <v>7412</v>
      </c>
      <c r="C5044">
        <v>127.205371453075</v>
      </c>
      <c r="D5044">
        <v>0.94870993735006903</v>
      </c>
      <c r="E5044">
        <v>0.33945106454948298</v>
      </c>
      <c r="F5044">
        <v>2.7948356521114199</v>
      </c>
      <c r="G5044">
        <v>5.1926105494126797E-3</v>
      </c>
      <c r="H5044">
        <v>1.54041396597732E-2</v>
      </c>
      <c r="I5044" s="4" t="e">
        <v>#N/A</v>
      </c>
      <c r="J5044" s="13" t="e">
        <v>#N/A</v>
      </c>
      <c r="K5044" s="2" t="e">
        <v>#N/A</v>
      </c>
      <c r="L5044" s="2" t="e">
        <v>#N/A</v>
      </c>
      <c r="M5044" s="2" t="e">
        <v>#N/A</v>
      </c>
      <c r="N5044" s="14" t="e">
        <v>#N/A</v>
      </c>
      <c r="O5044" s="3" t="s">
        <v>8570</v>
      </c>
    </row>
    <row r="5045" spans="1:15" x14ac:dyDescent="0.2">
      <c r="A5045">
        <v>5042</v>
      </c>
      <c r="B5045" t="s">
        <v>3328</v>
      </c>
      <c r="C5045">
        <v>5850.9140230845896</v>
      </c>
      <c r="D5045">
        <v>0.950017824732306</v>
      </c>
      <c r="E5045">
        <v>8.1915511443239594E-2</v>
      </c>
      <c r="F5045">
        <v>11.5975327260282</v>
      </c>
      <c r="G5045" s="1">
        <v>4.2413010259850803E-31</v>
      </c>
      <c r="H5045" s="1">
        <v>1.3935049227885699E-29</v>
      </c>
      <c r="I5045" s="4">
        <v>117.61522013077899</v>
      </c>
      <c r="J5045" s="13">
        <v>128.27671243177801</v>
      </c>
      <c r="K5045" s="2">
        <v>99.170458849304097</v>
      </c>
      <c r="L5045" s="2">
        <v>100.62751673835901</v>
      </c>
      <c r="M5045" s="2">
        <v>65.580299960748903</v>
      </c>
      <c r="N5045" s="14">
        <v>62.301109431649202</v>
      </c>
      <c r="O5045" s="3" t="s">
        <v>8570</v>
      </c>
    </row>
    <row r="5046" spans="1:15" x14ac:dyDescent="0.2">
      <c r="A5046">
        <v>5043</v>
      </c>
      <c r="B5046" t="s">
        <v>4244</v>
      </c>
      <c r="C5046">
        <v>1390.9116861754701</v>
      </c>
      <c r="D5046">
        <v>0.95034511227218998</v>
      </c>
      <c r="E5046">
        <v>0.121751902012319</v>
      </c>
      <c r="F5046">
        <v>7.8055873999901104</v>
      </c>
      <c r="G5046" s="1">
        <v>5.9225043307645304E-15</v>
      </c>
      <c r="H5046" s="1">
        <v>7.7688195278444598E-14</v>
      </c>
      <c r="I5046" s="4">
        <v>394.99254728422898</v>
      </c>
      <c r="J5046" s="13">
        <v>251.90618113697599</v>
      </c>
      <c r="K5046" s="2">
        <v>264.58145644234497</v>
      </c>
      <c r="L5046" s="2">
        <v>246.088801260775</v>
      </c>
      <c r="M5046" s="2">
        <v>150.486782433554</v>
      </c>
      <c r="N5046" s="14">
        <v>136.72979425169501</v>
      </c>
      <c r="O5046" s="3" t="s">
        <v>8570</v>
      </c>
    </row>
    <row r="5047" spans="1:15" x14ac:dyDescent="0.2">
      <c r="A5047">
        <v>5044</v>
      </c>
      <c r="B5047" t="s">
        <v>5884</v>
      </c>
      <c r="C5047">
        <v>3455.0052508194499</v>
      </c>
      <c r="D5047">
        <v>0.95207984259475298</v>
      </c>
      <c r="E5047">
        <v>0.201125780361541</v>
      </c>
      <c r="F5047">
        <v>4.7337533800157496</v>
      </c>
      <c r="G5047" s="1">
        <v>2.2040551147559699E-6</v>
      </c>
      <c r="H5047" s="1">
        <v>1.2042173658853E-5</v>
      </c>
      <c r="I5047" s="4">
        <v>21.101674303466201</v>
      </c>
      <c r="J5047" s="13">
        <v>29.343633552193801</v>
      </c>
      <c r="K5047" s="2">
        <v>36.352851684760203</v>
      </c>
      <c r="L5047" s="2">
        <v>39.5614571414823</v>
      </c>
      <c r="M5047" s="2">
        <v>18.0604267924267</v>
      </c>
      <c r="N5047" s="14">
        <v>19.501455919508299</v>
      </c>
      <c r="O5047" s="3" t="s">
        <v>8570</v>
      </c>
    </row>
    <row r="5048" spans="1:15" x14ac:dyDescent="0.2">
      <c r="A5048">
        <v>5045</v>
      </c>
      <c r="B5048" t="s">
        <v>3515</v>
      </c>
      <c r="C5048">
        <v>1633.88615183812</v>
      </c>
      <c r="D5048">
        <v>0.95380343163537495</v>
      </c>
      <c r="E5048">
        <v>9.1764933688778694E-2</v>
      </c>
      <c r="F5048">
        <v>10.393985951869199</v>
      </c>
      <c r="G5048" s="1">
        <v>2.6408091634721399E-25</v>
      </c>
      <c r="H5048" s="1">
        <v>6.6972020722804896E-24</v>
      </c>
      <c r="I5048" s="4">
        <v>24.906408737835999</v>
      </c>
      <c r="J5048" s="13">
        <v>29.579945133156599</v>
      </c>
      <c r="K5048" s="2">
        <v>30.421510644400701</v>
      </c>
      <c r="L5048" s="2">
        <v>30.072318208720599</v>
      </c>
      <c r="M5048" s="2">
        <v>14.1878965406903</v>
      </c>
      <c r="N5048" s="14">
        <v>15.3879264956211</v>
      </c>
      <c r="O5048" s="3" t="s">
        <v>8570</v>
      </c>
    </row>
    <row r="5049" spans="1:15" x14ac:dyDescent="0.2">
      <c r="A5049">
        <v>5046</v>
      </c>
      <c r="B5049" t="s">
        <v>3437</v>
      </c>
      <c r="C5049">
        <v>2239.4015998498498</v>
      </c>
      <c r="D5049">
        <v>0.95405749675581697</v>
      </c>
      <c r="E5049">
        <v>8.7981947847885697E-2</v>
      </c>
      <c r="F5049">
        <v>10.8437869368988</v>
      </c>
      <c r="G5049" s="1">
        <v>2.1344855739959601E-27</v>
      </c>
      <c r="H5049" s="1">
        <v>5.9662670246275099E-26</v>
      </c>
      <c r="I5049" s="4">
        <v>34.8111015251094</v>
      </c>
      <c r="J5049" s="13">
        <v>38.567398974182701</v>
      </c>
      <c r="K5049" s="2">
        <v>39.502541967411901</v>
      </c>
      <c r="L5049" s="2">
        <v>40.441244127439298</v>
      </c>
      <c r="M5049" s="2">
        <v>18.665453575268401</v>
      </c>
      <c r="N5049" s="14">
        <v>21.7381561812795</v>
      </c>
      <c r="O5049" s="3" t="s">
        <v>8570</v>
      </c>
    </row>
    <row r="5050" spans="1:15" x14ac:dyDescent="0.2">
      <c r="A5050">
        <v>5047</v>
      </c>
      <c r="B5050" t="s">
        <v>5142</v>
      </c>
      <c r="C5050">
        <v>276.02793652587002</v>
      </c>
      <c r="D5050">
        <v>0.95581170771905299</v>
      </c>
      <c r="E5050">
        <v>0.16226205433414301</v>
      </c>
      <c r="F5050">
        <v>5.8905436125612596</v>
      </c>
      <c r="G5050" s="1">
        <v>3.8492726440077501E-9</v>
      </c>
      <c r="H5050" s="1">
        <v>2.97128699400801E-8</v>
      </c>
      <c r="I5050" s="4">
        <v>5.4950149734275699</v>
      </c>
      <c r="J5050" s="13">
        <v>4.3527398885611301</v>
      </c>
      <c r="K5050" s="2">
        <v>3.9739856094624302</v>
      </c>
      <c r="L5050" s="2">
        <v>3.8469075248356401</v>
      </c>
      <c r="M5050" s="2">
        <v>2.45783578879721</v>
      </c>
      <c r="N5050" s="14">
        <v>2.0170458476523798</v>
      </c>
      <c r="O5050" s="3" t="s">
        <v>8570</v>
      </c>
    </row>
    <row r="5051" spans="1:15" x14ac:dyDescent="0.2">
      <c r="A5051">
        <v>5048</v>
      </c>
      <c r="B5051" t="s">
        <v>4196</v>
      </c>
      <c r="C5051">
        <v>486.79879691884202</v>
      </c>
      <c r="D5051">
        <v>0.956953314744445</v>
      </c>
      <c r="E5051">
        <v>0.120679441957617</v>
      </c>
      <c r="F5051">
        <v>7.92971279300854</v>
      </c>
      <c r="G5051" s="1">
        <v>2.1965328228516901E-15</v>
      </c>
      <c r="H5051" s="1">
        <v>2.9841957647961598E-14</v>
      </c>
      <c r="I5051" s="4">
        <v>14.4605351384453</v>
      </c>
      <c r="J5051" s="13">
        <v>13.657267866156101</v>
      </c>
      <c r="K5051" s="2">
        <v>14.459090598752599</v>
      </c>
      <c r="L5051" s="2">
        <v>16.3669098070161</v>
      </c>
      <c r="M5051" s="2">
        <v>8.6028003298112203</v>
      </c>
      <c r="N5051" s="14">
        <v>8.5333463908756393</v>
      </c>
      <c r="O5051" s="3" t="s">
        <v>8570</v>
      </c>
    </row>
    <row r="5052" spans="1:15" x14ac:dyDescent="0.2">
      <c r="A5052">
        <v>5049</v>
      </c>
      <c r="B5052" t="s">
        <v>6336</v>
      </c>
      <c r="C5052">
        <v>806.257936516261</v>
      </c>
      <c r="D5052">
        <v>0.95702866048810498</v>
      </c>
      <c r="E5052">
        <v>0.234122602107525</v>
      </c>
      <c r="F5052">
        <v>4.0877243455912602</v>
      </c>
      <c r="G5052" s="1">
        <v>4.3562533217230001E-5</v>
      </c>
      <c r="H5052">
        <v>1.9621863106664901E-4</v>
      </c>
      <c r="I5052" s="4">
        <v>25.982155753347499</v>
      </c>
      <c r="J5052" s="13">
        <v>17.521186610195901</v>
      </c>
      <c r="K5052" s="2">
        <v>25.676643664101501</v>
      </c>
      <c r="L5052" s="2">
        <v>28.1159353452632</v>
      </c>
      <c r="M5052" s="2">
        <v>12.1534916992254</v>
      </c>
      <c r="N5052" s="14">
        <v>11.7980892897739</v>
      </c>
      <c r="O5052" s="3" t="s">
        <v>8570</v>
      </c>
    </row>
    <row r="5053" spans="1:15" x14ac:dyDescent="0.2">
      <c r="A5053">
        <v>5050</v>
      </c>
      <c r="B5053" t="s">
        <v>5373</v>
      </c>
      <c r="C5053">
        <v>209.880795133117</v>
      </c>
      <c r="D5053">
        <v>0.95767852382351404</v>
      </c>
      <c r="E5053">
        <v>0.17370481457039599</v>
      </c>
      <c r="F5053">
        <v>5.5132526187718502</v>
      </c>
      <c r="G5053" s="1">
        <v>3.52262045650179E-8</v>
      </c>
      <c r="H5053" s="1">
        <v>2.4350288936397702E-7</v>
      </c>
      <c r="I5053" s="4">
        <v>7.1168630867527698</v>
      </c>
      <c r="J5053" s="13">
        <v>6.36270385138012</v>
      </c>
      <c r="K5053" s="2">
        <v>7.8639988380353696</v>
      </c>
      <c r="L5053" s="2">
        <v>8.0317734615748808</v>
      </c>
      <c r="M5053" s="2">
        <v>2.8557124350077099</v>
      </c>
      <c r="N5053" s="14">
        <v>3.9948633269544498</v>
      </c>
      <c r="O5053" s="3" t="s">
        <v>8570</v>
      </c>
    </row>
    <row r="5054" spans="1:15" x14ac:dyDescent="0.2">
      <c r="A5054">
        <v>5051</v>
      </c>
      <c r="B5054" t="s">
        <v>6333</v>
      </c>
      <c r="C5054">
        <v>288.91642151688097</v>
      </c>
      <c r="D5054">
        <v>0.95898733019448601</v>
      </c>
      <c r="E5054">
        <v>0.234356876461811</v>
      </c>
      <c r="F5054">
        <v>4.0919956976417398</v>
      </c>
      <c r="G5054" s="1">
        <v>4.2767658845608298E-5</v>
      </c>
      <c r="H5054">
        <v>1.92925962989657E-4</v>
      </c>
      <c r="I5054" s="4">
        <v>24.015213360280502</v>
      </c>
      <c r="J5054" s="13">
        <v>25.1059892577813</v>
      </c>
      <c r="K5054" s="2">
        <v>31.883356941246099</v>
      </c>
      <c r="L5054" s="2">
        <v>28.713502208684901</v>
      </c>
      <c r="M5054" s="2">
        <v>18.072355247879401</v>
      </c>
      <c r="N5054" s="14">
        <v>13.8839956117636</v>
      </c>
      <c r="O5054" s="3" t="s">
        <v>8570</v>
      </c>
    </row>
    <row r="5055" spans="1:15" x14ac:dyDescent="0.2">
      <c r="A5055">
        <v>5052</v>
      </c>
      <c r="B5055" t="s">
        <v>4112</v>
      </c>
      <c r="C5055">
        <v>3707.1532970836802</v>
      </c>
      <c r="D5055">
        <v>0.95908710733693003</v>
      </c>
      <c r="E5055">
        <v>0.11714157971462499</v>
      </c>
      <c r="F5055">
        <v>8.1874182478451392</v>
      </c>
      <c r="G5055" s="1">
        <v>2.6688940047645398E-16</v>
      </c>
      <c r="H5055" s="1">
        <v>3.83118475471684E-15</v>
      </c>
      <c r="I5055" s="4">
        <v>200.50562580137699</v>
      </c>
      <c r="J5055" s="13">
        <v>137.96951306909199</v>
      </c>
      <c r="K5055" s="2">
        <v>174.084056946326</v>
      </c>
      <c r="L5055" s="2">
        <v>166.87478782794</v>
      </c>
      <c r="M5055" s="2">
        <v>82.495818558040398</v>
      </c>
      <c r="N5055" s="14">
        <v>80.736120498579297</v>
      </c>
      <c r="O5055" s="3" t="s">
        <v>8570</v>
      </c>
    </row>
    <row r="5056" spans="1:15" x14ac:dyDescent="0.2">
      <c r="A5056">
        <v>5053</v>
      </c>
      <c r="B5056" t="s">
        <v>5812</v>
      </c>
      <c r="C5056">
        <v>385.39245925316499</v>
      </c>
      <c r="D5056">
        <v>0.95950129121384697</v>
      </c>
      <c r="E5056">
        <v>0.19779146652167601</v>
      </c>
      <c r="F5056">
        <v>4.8510752667314598</v>
      </c>
      <c r="G5056" s="1">
        <v>1.2279393290004201E-6</v>
      </c>
      <c r="H5056" s="1">
        <v>6.93951042336219E-6</v>
      </c>
      <c r="I5056" s="4">
        <v>6.6870020521990803</v>
      </c>
      <c r="J5056" s="13">
        <v>11.5866393130859</v>
      </c>
      <c r="K5056" s="2">
        <v>7.5574734235145504</v>
      </c>
      <c r="L5056" s="2">
        <v>8.6762143914640202</v>
      </c>
      <c r="M5056" s="2">
        <v>4.7513598726394699</v>
      </c>
      <c r="N5056" s="14">
        <v>5.2299377703065604</v>
      </c>
      <c r="O5056" s="3" t="s">
        <v>8570</v>
      </c>
    </row>
    <row r="5057" spans="1:15" x14ac:dyDescent="0.2">
      <c r="A5057">
        <v>5054</v>
      </c>
      <c r="B5057" t="s">
        <v>5556</v>
      </c>
      <c r="C5057">
        <v>242.749115200511</v>
      </c>
      <c r="D5057">
        <v>0.96066229504960698</v>
      </c>
      <c r="E5057">
        <v>0.184518156184482</v>
      </c>
      <c r="F5057">
        <v>5.2063293657082204</v>
      </c>
      <c r="G5057" s="1">
        <v>1.92612643910912E-7</v>
      </c>
      <c r="H5057" s="1">
        <v>1.21864538166712E-6</v>
      </c>
      <c r="I5057" s="4">
        <v>7.89020066813874</v>
      </c>
      <c r="J5057" s="13">
        <v>9.4496398964612798</v>
      </c>
      <c r="K5057" s="2">
        <v>5.8123364403685702</v>
      </c>
      <c r="L5057" s="2">
        <v>8.0101049027953906</v>
      </c>
      <c r="M5057" s="2">
        <v>5.0454402083233996</v>
      </c>
      <c r="N5057" s="14">
        <v>5.4834884890820197</v>
      </c>
      <c r="O5057" s="3" t="s">
        <v>8570</v>
      </c>
    </row>
    <row r="5058" spans="1:15" x14ac:dyDescent="0.2">
      <c r="A5058">
        <v>5055</v>
      </c>
      <c r="B5058" t="s">
        <v>6593</v>
      </c>
      <c r="C5058">
        <v>101.155201145842</v>
      </c>
      <c r="D5058">
        <v>0.96402758352900797</v>
      </c>
      <c r="E5058">
        <v>0.25630850115877801</v>
      </c>
      <c r="F5058">
        <v>3.7612001910612101</v>
      </c>
      <c r="G5058">
        <v>1.69100021070551E-4</v>
      </c>
      <c r="H5058">
        <v>6.8433969248608102E-4</v>
      </c>
      <c r="I5058" s="4" t="e">
        <v>#N/A</v>
      </c>
      <c r="J5058" s="13" t="e">
        <v>#N/A</v>
      </c>
      <c r="K5058" s="2" t="e">
        <v>#N/A</v>
      </c>
      <c r="L5058" s="2" t="e">
        <v>#N/A</v>
      </c>
      <c r="M5058" s="2" t="e">
        <v>#N/A</v>
      </c>
      <c r="N5058" s="14" t="e">
        <v>#N/A</v>
      </c>
      <c r="O5058" s="3" t="s">
        <v>8570</v>
      </c>
    </row>
    <row r="5059" spans="1:15" x14ac:dyDescent="0.2">
      <c r="A5059">
        <v>5056</v>
      </c>
      <c r="B5059" t="s">
        <v>5843</v>
      </c>
      <c r="C5059">
        <v>244.282261695985</v>
      </c>
      <c r="D5059">
        <v>0.96484899679870095</v>
      </c>
      <c r="E5059">
        <v>0.20084470531925999</v>
      </c>
      <c r="F5059">
        <v>4.8039553508019504</v>
      </c>
      <c r="G5059" s="1">
        <v>1.5556153296654799E-6</v>
      </c>
      <c r="H5059" s="1">
        <v>8.6745329399990303E-6</v>
      </c>
      <c r="I5059" s="4">
        <v>1.4888429726488901</v>
      </c>
      <c r="J5059" s="13">
        <v>2.0040918954281102</v>
      </c>
      <c r="K5059" s="2">
        <v>2.1408657618668001</v>
      </c>
      <c r="L5059" s="2">
        <v>2.30256433709217</v>
      </c>
      <c r="M5059" s="2">
        <v>0.98279259679812203</v>
      </c>
      <c r="N5059" s="14">
        <v>1.22419672325831</v>
      </c>
      <c r="O5059" s="3" t="s">
        <v>8570</v>
      </c>
    </row>
    <row r="5060" spans="1:15" x14ac:dyDescent="0.2">
      <c r="A5060">
        <v>5057</v>
      </c>
      <c r="B5060" t="s">
        <v>6739</v>
      </c>
      <c r="C5060">
        <v>174.85526678856201</v>
      </c>
      <c r="D5060">
        <v>0.96509267270624699</v>
      </c>
      <c r="E5060">
        <v>0.27218319035893301</v>
      </c>
      <c r="F5060">
        <v>3.5457467870574999</v>
      </c>
      <c r="G5060">
        <v>3.91502205855615E-4</v>
      </c>
      <c r="H5060">
        <v>1.48119855536298E-3</v>
      </c>
      <c r="I5060" s="4">
        <v>2.9597462197057598</v>
      </c>
      <c r="J5060" s="13">
        <v>3.6565693192160298</v>
      </c>
      <c r="K5060" s="2">
        <v>5.6561424202164599</v>
      </c>
      <c r="L5060" s="2">
        <v>5.1810982369596204</v>
      </c>
      <c r="M5060" s="2">
        <v>2.9647533122074199</v>
      </c>
      <c r="N5060" s="14">
        <v>2.5766416098144398</v>
      </c>
      <c r="O5060" s="3" t="s">
        <v>8570</v>
      </c>
    </row>
    <row r="5061" spans="1:15" x14ac:dyDescent="0.2">
      <c r="A5061">
        <v>5058</v>
      </c>
      <c r="B5061" t="s">
        <v>3338</v>
      </c>
      <c r="C5061">
        <v>5146.7793363341098</v>
      </c>
      <c r="D5061">
        <v>0.96571274454376299</v>
      </c>
      <c r="E5061">
        <v>8.3851078947471305E-2</v>
      </c>
      <c r="F5061">
        <v>11.5169984294267</v>
      </c>
      <c r="G5061" s="1">
        <v>1.0831883874997399E-30</v>
      </c>
      <c r="H5061" s="1">
        <v>3.5068224045304198E-29</v>
      </c>
      <c r="I5061" s="4">
        <v>1123.3230195696599</v>
      </c>
      <c r="J5061" s="13">
        <v>736.80695200288403</v>
      </c>
      <c r="K5061" s="2">
        <v>722.06898251711505</v>
      </c>
      <c r="L5061" s="2">
        <v>682.53702428811505</v>
      </c>
      <c r="M5061" s="2">
        <v>397.46463333956501</v>
      </c>
      <c r="N5061" s="14">
        <v>394.42984529517599</v>
      </c>
      <c r="O5061" s="3" t="s">
        <v>8570</v>
      </c>
    </row>
    <row r="5062" spans="1:15" x14ac:dyDescent="0.2">
      <c r="A5062">
        <v>5059</v>
      </c>
      <c r="B5062" t="s">
        <v>7286</v>
      </c>
      <c r="C5062">
        <v>84.226561805301799</v>
      </c>
      <c r="D5062">
        <v>0.96594573711610499</v>
      </c>
      <c r="E5062">
        <v>0.33001392570431698</v>
      </c>
      <c r="F5062">
        <v>2.9269847781561902</v>
      </c>
      <c r="G5062">
        <v>3.4226563190768999E-3</v>
      </c>
      <c r="H5062">
        <v>1.05598771694647E-2</v>
      </c>
      <c r="I5062" s="4">
        <v>5.9520368029502597</v>
      </c>
      <c r="J5062" s="13">
        <v>9.0497610726149507</v>
      </c>
      <c r="K5062" s="2">
        <v>5.8369074632061997</v>
      </c>
      <c r="L5062" s="2">
        <v>11.390491600311</v>
      </c>
      <c r="M5062" s="2">
        <v>6.28805719948532</v>
      </c>
      <c r="N5062" s="14">
        <v>5.5545827269165002</v>
      </c>
      <c r="O5062" s="3" t="s">
        <v>8570</v>
      </c>
    </row>
    <row r="5063" spans="1:15" x14ac:dyDescent="0.2">
      <c r="A5063">
        <v>5060</v>
      </c>
      <c r="B5063" t="s">
        <v>7273</v>
      </c>
      <c r="C5063">
        <v>711.96945419467897</v>
      </c>
      <c r="D5063">
        <v>0.96674175443806798</v>
      </c>
      <c r="E5063">
        <v>0.329057229907051</v>
      </c>
      <c r="F5063">
        <v>2.9379137322439099</v>
      </c>
      <c r="G5063">
        <v>3.3042895479259201E-3</v>
      </c>
      <c r="H5063">
        <v>1.02348897371252E-2</v>
      </c>
      <c r="I5063" s="4">
        <v>7.3293040166757297</v>
      </c>
      <c r="J5063" s="13">
        <v>9.0068781240619398</v>
      </c>
      <c r="K5063" s="2">
        <v>13.2700625613617</v>
      </c>
      <c r="L5063" s="2">
        <v>11.9813927476564</v>
      </c>
      <c r="M5063" s="2">
        <v>7.8501665965735699</v>
      </c>
      <c r="N5063" s="14">
        <v>7.16255497266833</v>
      </c>
      <c r="O5063" s="3" t="s">
        <v>8570</v>
      </c>
    </row>
    <row r="5064" spans="1:15" x14ac:dyDescent="0.2">
      <c r="A5064">
        <v>5061</v>
      </c>
      <c r="B5064" t="s">
        <v>3581</v>
      </c>
      <c r="C5064">
        <v>13888.7640487341</v>
      </c>
      <c r="D5064">
        <v>0.96687425182800302</v>
      </c>
      <c r="E5064">
        <v>9.5933517677129099E-2</v>
      </c>
      <c r="F5064">
        <v>10.0785864548623</v>
      </c>
      <c r="G5064" s="1">
        <v>6.8707414154663702E-24</v>
      </c>
      <c r="H5064" s="1">
        <v>1.61151320328463E-22</v>
      </c>
      <c r="I5064" s="4">
        <v>374.34509347672099</v>
      </c>
      <c r="J5064" s="13">
        <v>418.02216207609803</v>
      </c>
      <c r="K5064" s="2">
        <v>418.06693193362003</v>
      </c>
      <c r="L5064" s="2">
        <v>438.92745542670298</v>
      </c>
      <c r="M5064" s="2">
        <v>225.40852372045299</v>
      </c>
      <c r="N5064" s="14">
        <v>219.52198422978401</v>
      </c>
      <c r="O5064" s="3" t="s">
        <v>8570</v>
      </c>
    </row>
    <row r="5065" spans="1:15" x14ac:dyDescent="0.2">
      <c r="A5065">
        <v>5062</v>
      </c>
      <c r="B5065" t="s">
        <v>6288</v>
      </c>
      <c r="C5065">
        <v>2601.5921775018901</v>
      </c>
      <c r="D5065">
        <v>0.96887428723176405</v>
      </c>
      <c r="E5065">
        <v>0.233019094941496</v>
      </c>
      <c r="F5065">
        <v>4.1579179915492297</v>
      </c>
      <c r="G5065" s="1">
        <v>3.2116126896403401E-5</v>
      </c>
      <c r="H5065">
        <v>1.4819924666789901E-4</v>
      </c>
      <c r="I5065" s="4" t="e">
        <v>#N/A</v>
      </c>
      <c r="J5065" s="13" t="e">
        <v>#N/A</v>
      </c>
      <c r="K5065" s="2" t="e">
        <v>#N/A</v>
      </c>
      <c r="L5065" s="2" t="e">
        <v>#N/A</v>
      </c>
      <c r="M5065" s="2" t="e">
        <v>#N/A</v>
      </c>
      <c r="N5065" s="14" t="e">
        <v>#N/A</v>
      </c>
      <c r="O5065" s="3" t="s">
        <v>8570</v>
      </c>
    </row>
    <row r="5066" spans="1:15" x14ac:dyDescent="0.2">
      <c r="A5066">
        <v>5063</v>
      </c>
      <c r="B5066" t="s">
        <v>3210</v>
      </c>
      <c r="C5066">
        <v>1976.1992672148699</v>
      </c>
      <c r="D5066">
        <v>0.97106376635337099</v>
      </c>
      <c r="E5066">
        <v>7.6542789468534697E-2</v>
      </c>
      <c r="F5066">
        <v>12.6865479177834</v>
      </c>
      <c r="G5066" s="1">
        <v>7.0212856850887497E-37</v>
      </c>
      <c r="H5066" s="1">
        <v>2.8442632494038401E-35</v>
      </c>
      <c r="I5066" s="4">
        <v>51.379378838278299</v>
      </c>
      <c r="J5066" s="13">
        <v>64.072386581381195</v>
      </c>
      <c r="K5066" s="2">
        <v>60.880329183229399</v>
      </c>
      <c r="L5066" s="2">
        <v>62.365633154880598</v>
      </c>
      <c r="M5066" s="2">
        <v>36.216864853582301</v>
      </c>
      <c r="N5066" s="14">
        <v>33.583166518884703</v>
      </c>
      <c r="O5066" s="3" t="s">
        <v>8570</v>
      </c>
    </row>
    <row r="5067" spans="1:15" x14ac:dyDescent="0.2">
      <c r="A5067">
        <v>5064</v>
      </c>
      <c r="B5067" t="s">
        <v>3177</v>
      </c>
      <c r="C5067">
        <v>2379.57932973774</v>
      </c>
      <c r="D5067">
        <v>0.97176516428314497</v>
      </c>
      <c r="E5067">
        <v>7.4284081734664997E-2</v>
      </c>
      <c r="F5067">
        <v>13.081741627421501</v>
      </c>
      <c r="G5067" s="1">
        <v>4.1873469171715899E-39</v>
      </c>
      <c r="H5067" s="1">
        <v>1.8269739793093101E-37</v>
      </c>
      <c r="I5067" s="4">
        <v>33.998496294850298</v>
      </c>
      <c r="J5067" s="13">
        <v>47.072007160823198</v>
      </c>
      <c r="K5067" s="2">
        <v>45.104431318330199</v>
      </c>
      <c r="L5067" s="2">
        <v>48.931256238543199</v>
      </c>
      <c r="M5067" s="2">
        <v>23.876076800933401</v>
      </c>
      <c r="N5067" s="14">
        <v>24.822079008165598</v>
      </c>
      <c r="O5067" s="3" t="s">
        <v>8570</v>
      </c>
    </row>
    <row r="5068" spans="1:15" x14ac:dyDescent="0.2">
      <c r="A5068">
        <v>5065</v>
      </c>
      <c r="B5068" t="s">
        <v>4352</v>
      </c>
      <c r="C5068">
        <v>3334.7110532588599</v>
      </c>
      <c r="D5068">
        <v>0.97258546511660304</v>
      </c>
      <c r="E5068">
        <v>0.12956138587365501</v>
      </c>
      <c r="F5068">
        <v>7.5067541039198398</v>
      </c>
      <c r="G5068" s="1">
        <v>6.0611424553258801E-14</v>
      </c>
      <c r="H5068" s="1">
        <v>7.3745414401481202E-13</v>
      </c>
      <c r="I5068" s="4">
        <v>1100.7578911599301</v>
      </c>
      <c r="J5068" s="13">
        <v>615.59516404963699</v>
      </c>
      <c r="K5068" s="2">
        <v>669.59979782034395</v>
      </c>
      <c r="L5068" s="2">
        <v>704.69850825004596</v>
      </c>
      <c r="M5068" s="2">
        <v>364.09477555297798</v>
      </c>
      <c r="N5068" s="14">
        <v>374.37195188574202</v>
      </c>
      <c r="O5068" s="3" t="s">
        <v>8570</v>
      </c>
    </row>
    <row r="5069" spans="1:15" x14ac:dyDescent="0.2">
      <c r="A5069">
        <v>5066</v>
      </c>
      <c r="B5069" t="s">
        <v>6774</v>
      </c>
      <c r="C5069">
        <v>90.461675650643997</v>
      </c>
      <c r="D5069">
        <v>0.97269880768015204</v>
      </c>
      <c r="E5069">
        <v>0.27696072936869798</v>
      </c>
      <c r="F5069">
        <v>3.5120459492481699</v>
      </c>
      <c r="G5069">
        <v>4.4467111110273498E-4</v>
      </c>
      <c r="H5069">
        <v>1.6619531579532101E-3</v>
      </c>
      <c r="I5069" s="4">
        <v>0.43792252805008303</v>
      </c>
      <c r="J5069" s="13">
        <v>0.32469517471557802</v>
      </c>
      <c r="K5069" s="2">
        <v>0.49760441011511602</v>
      </c>
      <c r="L5069" s="2">
        <v>0.56674806673106304</v>
      </c>
      <c r="M5069" s="2">
        <v>0.18904693835473699</v>
      </c>
      <c r="N5069" s="14">
        <v>0.15957730738748099</v>
      </c>
      <c r="O5069" s="3" t="s">
        <v>8570</v>
      </c>
    </row>
    <row r="5070" spans="1:15" x14ac:dyDescent="0.2">
      <c r="A5070">
        <v>5067</v>
      </c>
      <c r="B5070" t="s">
        <v>3262</v>
      </c>
      <c r="C5070">
        <v>2021.64648998998</v>
      </c>
      <c r="D5070">
        <v>0.97418969675132705</v>
      </c>
      <c r="E5070">
        <v>8.0102212488371904E-2</v>
      </c>
      <c r="F5070">
        <v>12.1618325697651</v>
      </c>
      <c r="G5070" s="1">
        <v>4.9632625009052903E-34</v>
      </c>
      <c r="H5070" s="1">
        <v>1.82807244851801E-32</v>
      </c>
      <c r="I5070" s="4">
        <v>22.593657545467099</v>
      </c>
      <c r="J5070" s="13">
        <v>29.416502752012001</v>
      </c>
      <c r="K5070" s="2">
        <v>30.137641043051701</v>
      </c>
      <c r="L5070" s="2">
        <v>26.990546764669901</v>
      </c>
      <c r="M5070" s="2">
        <v>15.3051456622287</v>
      </c>
      <c r="N5070" s="14">
        <v>12.856387063421099</v>
      </c>
      <c r="O5070" s="3" t="s">
        <v>8570</v>
      </c>
    </row>
    <row r="5071" spans="1:15" x14ac:dyDescent="0.2">
      <c r="A5071">
        <v>5068</v>
      </c>
      <c r="B5071" t="s">
        <v>3618</v>
      </c>
      <c r="C5071">
        <v>15294.7854408775</v>
      </c>
      <c r="D5071">
        <v>0.97530362392515302</v>
      </c>
      <c r="E5071">
        <v>9.83592713754642E-2</v>
      </c>
      <c r="F5071">
        <v>9.9157264006374408</v>
      </c>
      <c r="G5071" s="1">
        <v>3.5565982227924103E-23</v>
      </c>
      <c r="H5071" s="1">
        <v>7.9658638759985195E-22</v>
      </c>
      <c r="I5071" s="4">
        <v>183.07772113725099</v>
      </c>
      <c r="J5071" s="13">
        <v>173.65719565360001</v>
      </c>
      <c r="K5071" s="2">
        <v>176.486771932751</v>
      </c>
      <c r="L5071" s="2">
        <v>192.15818922603299</v>
      </c>
      <c r="M5071" s="2">
        <v>90.062954333184393</v>
      </c>
      <c r="N5071" s="14">
        <v>90.477913293553101</v>
      </c>
      <c r="O5071" s="3" t="s">
        <v>8570</v>
      </c>
    </row>
    <row r="5072" spans="1:15" x14ac:dyDescent="0.2">
      <c r="A5072">
        <v>5069</v>
      </c>
      <c r="B5072" t="s">
        <v>6066</v>
      </c>
      <c r="C5072">
        <v>156.80781260998199</v>
      </c>
      <c r="D5072">
        <v>0.97641351322032099</v>
      </c>
      <c r="E5072">
        <v>0.21904367800774699</v>
      </c>
      <c r="F5072">
        <v>4.45762015183925</v>
      </c>
      <c r="G5072" s="1">
        <v>8.2874586807859499E-6</v>
      </c>
      <c r="H5072" s="1">
        <v>4.1756305679307697E-5</v>
      </c>
      <c r="I5072" s="4">
        <v>1.1456211735056201</v>
      </c>
      <c r="J5072" s="13">
        <v>2.2491477660854202</v>
      </c>
      <c r="K5072" s="2">
        <v>2.01819044216953</v>
      </c>
      <c r="L5072" s="2">
        <v>1.8957816019665299</v>
      </c>
      <c r="M5072" s="2">
        <v>1.2781641816342599</v>
      </c>
      <c r="N5072" s="14">
        <v>0.95818093225735801</v>
      </c>
      <c r="O5072" s="3" t="s">
        <v>8570</v>
      </c>
    </row>
    <row r="5073" spans="1:15" x14ac:dyDescent="0.2">
      <c r="A5073">
        <v>5070</v>
      </c>
      <c r="B5073" t="s">
        <v>7884</v>
      </c>
      <c r="C5073">
        <v>29.556042637932499</v>
      </c>
      <c r="D5073">
        <v>0.97659987504330203</v>
      </c>
      <c r="E5073">
        <v>0.41681678783568699</v>
      </c>
      <c r="F5073">
        <v>2.3429955403530598</v>
      </c>
      <c r="G5073">
        <v>1.9129611751059299E-2</v>
      </c>
      <c r="H5073">
        <v>4.8869835014825801E-2</v>
      </c>
      <c r="I5073" s="4">
        <v>2.3856919179893898</v>
      </c>
      <c r="J5073" s="13">
        <v>4.6028072437474403</v>
      </c>
      <c r="K5073" s="2">
        <v>2.6042620774998002</v>
      </c>
      <c r="L5073" s="2">
        <v>2.5250371610523499</v>
      </c>
      <c r="M5073" s="2">
        <v>1.55195964766525</v>
      </c>
      <c r="N5073" s="14">
        <v>1.5084887521566399</v>
      </c>
      <c r="O5073" s="3" t="s">
        <v>8570</v>
      </c>
    </row>
    <row r="5074" spans="1:15" x14ac:dyDescent="0.2">
      <c r="A5074">
        <v>5071</v>
      </c>
      <c r="B5074" t="s">
        <v>7500</v>
      </c>
      <c r="C5074">
        <v>68.955722397668396</v>
      </c>
      <c r="D5074">
        <v>0.97666805044629401</v>
      </c>
      <c r="E5074">
        <v>0.360226440531207</v>
      </c>
      <c r="F5074">
        <v>2.7112614193618199</v>
      </c>
      <c r="G5074">
        <v>6.7027757906837496E-3</v>
      </c>
      <c r="H5074">
        <v>1.93256489104674E-2</v>
      </c>
      <c r="I5074" s="4">
        <v>1.11932642391092</v>
      </c>
      <c r="J5074" s="13">
        <v>2.0544708956538198</v>
      </c>
      <c r="K5074" s="2">
        <v>2.2131307537881901</v>
      </c>
      <c r="L5074" s="2">
        <v>2.6754259635370898</v>
      </c>
      <c r="M5074" s="2">
        <v>0.96820175233217398</v>
      </c>
      <c r="N5074" s="14">
        <v>1.5144178718215</v>
      </c>
      <c r="O5074" s="3" t="s">
        <v>8570</v>
      </c>
    </row>
    <row r="5075" spans="1:15" x14ac:dyDescent="0.2">
      <c r="A5075">
        <v>5072</v>
      </c>
      <c r="B5075" t="s">
        <v>5910</v>
      </c>
      <c r="C5075">
        <v>150.642995579066</v>
      </c>
      <c r="D5075">
        <v>0.97955030230768403</v>
      </c>
      <c r="E5075">
        <v>0.20869530772353501</v>
      </c>
      <c r="F5075">
        <v>4.6936862787798104</v>
      </c>
      <c r="G5075" s="1">
        <v>2.6832542829615998E-6</v>
      </c>
      <c r="H5075" s="1">
        <v>1.4500889849718799E-5</v>
      </c>
      <c r="I5075" s="4">
        <v>7.8321728608043504</v>
      </c>
      <c r="J5075" s="13">
        <v>13.567040397697401</v>
      </c>
      <c r="K5075" s="2">
        <v>9.1219834449114998</v>
      </c>
      <c r="L5075" s="2">
        <v>10.829920420838</v>
      </c>
      <c r="M5075" s="2">
        <v>7.51738850532581</v>
      </c>
      <c r="N5075" s="14">
        <v>8.5241685371679505</v>
      </c>
      <c r="O5075" s="3" t="s">
        <v>8570</v>
      </c>
    </row>
    <row r="5076" spans="1:15" x14ac:dyDescent="0.2">
      <c r="A5076">
        <v>5073</v>
      </c>
      <c r="B5076" t="s">
        <v>6295</v>
      </c>
      <c r="C5076">
        <v>1472.3898667789499</v>
      </c>
      <c r="D5076">
        <v>0.98077277767798399</v>
      </c>
      <c r="E5076">
        <v>0.23632137151117599</v>
      </c>
      <c r="F5076">
        <v>4.1501653930254099</v>
      </c>
      <c r="G5076" s="1">
        <v>3.3223512057544001E-5</v>
      </c>
      <c r="H5076">
        <v>1.52961351087928E-4</v>
      </c>
      <c r="I5076" s="4">
        <v>14.3227660053021</v>
      </c>
      <c r="J5076" s="13">
        <v>21.1595697025897</v>
      </c>
      <c r="K5076" s="2">
        <v>33.065971839531997</v>
      </c>
      <c r="L5076" s="2">
        <v>35.1457808496613</v>
      </c>
      <c r="M5076" s="2">
        <v>15.7813743544774</v>
      </c>
      <c r="N5076" s="14">
        <v>15.1368161097704</v>
      </c>
      <c r="O5076" s="3" t="s">
        <v>8570</v>
      </c>
    </row>
    <row r="5077" spans="1:15" x14ac:dyDescent="0.2">
      <c r="A5077">
        <v>5074</v>
      </c>
      <c r="B5077" t="s">
        <v>4499</v>
      </c>
      <c r="C5077">
        <v>1759.89985336576</v>
      </c>
      <c r="D5077">
        <v>0.98122162394618895</v>
      </c>
      <c r="E5077">
        <v>0.13760373270581699</v>
      </c>
      <c r="F5077">
        <v>7.1307776660676803</v>
      </c>
      <c r="G5077" s="1">
        <v>9.9803421479102509E-13</v>
      </c>
      <c r="H5077" s="1">
        <v>1.10245648789938E-11</v>
      </c>
      <c r="I5077" s="4">
        <v>137.415961380791</v>
      </c>
      <c r="J5077" s="13">
        <v>86.995761864042507</v>
      </c>
      <c r="K5077" s="2">
        <v>105.583453969045</v>
      </c>
      <c r="L5077" s="2">
        <v>107.33325431978901</v>
      </c>
      <c r="M5077" s="2">
        <v>24.192496069803401</v>
      </c>
      <c r="N5077" s="14">
        <v>21.8254504267091</v>
      </c>
      <c r="O5077" s="3" t="s">
        <v>8570</v>
      </c>
    </row>
    <row r="5078" spans="1:15" x14ac:dyDescent="0.2">
      <c r="A5078">
        <v>5075</v>
      </c>
      <c r="B5078" t="s">
        <v>6345</v>
      </c>
      <c r="C5078">
        <v>1173.7108587257701</v>
      </c>
      <c r="D5078">
        <v>0.98126052644378803</v>
      </c>
      <c r="E5078">
        <v>0.24124549123012001</v>
      </c>
      <c r="F5078">
        <v>4.0674771637816001</v>
      </c>
      <c r="G5078" s="1">
        <v>4.75248642146575E-5</v>
      </c>
      <c r="H5078">
        <v>2.12780045448591E-4</v>
      </c>
      <c r="I5078" s="4">
        <v>25.356188321309201</v>
      </c>
      <c r="J5078" s="13">
        <v>19.310775327672399</v>
      </c>
      <c r="K5078" s="2">
        <v>30.681324176232401</v>
      </c>
      <c r="L5078" s="2">
        <v>32.910149237328604</v>
      </c>
      <c r="M5078" s="2">
        <v>14.5521134478845</v>
      </c>
      <c r="N5078" s="14">
        <v>14.541914051442999</v>
      </c>
      <c r="O5078" s="3" t="s">
        <v>8570</v>
      </c>
    </row>
    <row r="5079" spans="1:15" x14ac:dyDescent="0.2">
      <c r="A5079">
        <v>5076</v>
      </c>
      <c r="B5079" t="s">
        <v>6175</v>
      </c>
      <c r="C5079">
        <v>1008.67537725435</v>
      </c>
      <c r="D5079">
        <v>0.98418016775248596</v>
      </c>
      <c r="E5079">
        <v>0.22819438413267501</v>
      </c>
      <c r="F5079">
        <v>4.3129026662648799</v>
      </c>
      <c r="G5079" s="1">
        <v>1.61125064366921E-5</v>
      </c>
      <c r="H5079" s="1">
        <v>7.7724406916525706E-5</v>
      </c>
      <c r="I5079" s="4">
        <v>23.072659183659901</v>
      </c>
      <c r="J5079" s="13">
        <v>26.501039197249099</v>
      </c>
      <c r="K5079" s="2">
        <v>37.846575359964099</v>
      </c>
      <c r="L5079" s="2">
        <v>40.016672612561898</v>
      </c>
      <c r="M5079" s="2">
        <v>19.692472538546799</v>
      </c>
      <c r="N5079" s="14">
        <v>20.261616213848001</v>
      </c>
      <c r="O5079" s="3" t="s">
        <v>8570</v>
      </c>
    </row>
    <row r="5080" spans="1:15" x14ac:dyDescent="0.2">
      <c r="A5080">
        <v>5077</v>
      </c>
      <c r="B5080" t="s">
        <v>4005</v>
      </c>
      <c r="C5080">
        <v>1797.9899884659901</v>
      </c>
      <c r="D5080">
        <v>0.98418248484543103</v>
      </c>
      <c r="E5080">
        <v>0.115899911461201</v>
      </c>
      <c r="F5080">
        <v>8.4916586426806298</v>
      </c>
      <c r="G5080" s="1">
        <v>2.03708610670915E-17</v>
      </c>
      <c r="H5080" s="1">
        <v>3.16900308970869E-16</v>
      </c>
      <c r="I5080" s="4">
        <v>10.0625689033665</v>
      </c>
      <c r="J5080" s="13">
        <v>12.709913891690199</v>
      </c>
      <c r="K5080" s="2">
        <v>13.0278202430978</v>
      </c>
      <c r="L5080" s="2">
        <v>10.840544220929401</v>
      </c>
      <c r="M5080" s="2">
        <v>6.1299720372975202</v>
      </c>
      <c r="N5080" s="14">
        <v>5.4471544343379596</v>
      </c>
      <c r="O5080" s="3" t="s">
        <v>8570</v>
      </c>
    </row>
    <row r="5081" spans="1:15" x14ac:dyDescent="0.2">
      <c r="A5081">
        <v>5078</v>
      </c>
      <c r="B5081" t="s">
        <v>6780</v>
      </c>
      <c r="C5081">
        <v>70.247777630844894</v>
      </c>
      <c r="D5081">
        <v>0.98446984892531197</v>
      </c>
      <c r="E5081">
        <v>0.280992538297826</v>
      </c>
      <c r="F5081">
        <v>3.5035444531337201</v>
      </c>
      <c r="G5081">
        <v>4.5911001963672198E-4</v>
      </c>
      <c r="H5081">
        <v>1.7108558203294401E-3</v>
      </c>
      <c r="I5081" s="4">
        <v>21.298634627167502</v>
      </c>
      <c r="J5081" s="13">
        <v>18.505935272654899</v>
      </c>
      <c r="K5081" s="2">
        <v>18.729349684018999</v>
      </c>
      <c r="L5081" s="2">
        <v>18.903424216148998</v>
      </c>
      <c r="M5081" s="2">
        <v>9.9047719430299797</v>
      </c>
      <c r="N5081" s="14">
        <v>10.8570328085261</v>
      </c>
      <c r="O5081" s="3" t="s">
        <v>8570</v>
      </c>
    </row>
    <row r="5082" spans="1:15" x14ac:dyDescent="0.2">
      <c r="A5082">
        <v>5079</v>
      </c>
      <c r="B5082" t="s">
        <v>6187</v>
      </c>
      <c r="C5082">
        <v>363.855341340726</v>
      </c>
      <c r="D5082">
        <v>0.98682929979042799</v>
      </c>
      <c r="E5082">
        <v>0.22991019105434399</v>
      </c>
      <c r="F5082">
        <v>4.29223817902517</v>
      </c>
      <c r="G5082" s="1">
        <v>1.7688106195216301E-5</v>
      </c>
      <c r="H5082" s="1">
        <v>8.4937797520460902E-5</v>
      </c>
      <c r="I5082" s="4" t="e">
        <v>#N/A</v>
      </c>
      <c r="J5082" s="13" t="e">
        <v>#N/A</v>
      </c>
      <c r="K5082" s="2" t="e">
        <v>#N/A</v>
      </c>
      <c r="L5082" s="2" t="e">
        <v>#N/A</v>
      </c>
      <c r="M5082" s="2" t="e">
        <v>#N/A</v>
      </c>
      <c r="N5082" s="14" t="e">
        <v>#N/A</v>
      </c>
      <c r="O5082" s="3" t="s">
        <v>8570</v>
      </c>
    </row>
    <row r="5083" spans="1:15" x14ac:dyDescent="0.2">
      <c r="A5083">
        <v>5080</v>
      </c>
      <c r="B5083" t="s">
        <v>4072</v>
      </c>
      <c r="C5083">
        <v>2786.2076587926999</v>
      </c>
      <c r="D5083">
        <v>0.98789982644248897</v>
      </c>
      <c r="E5083">
        <v>0.119301235367263</v>
      </c>
      <c r="F5083">
        <v>8.2807174913259392</v>
      </c>
      <c r="G5083" s="1">
        <v>1.2243533540566001E-16</v>
      </c>
      <c r="H5083" s="1">
        <v>1.8120429640037701E-15</v>
      </c>
      <c r="I5083" s="4">
        <v>43.879285363265701</v>
      </c>
      <c r="J5083" s="13">
        <v>51.815206519105999</v>
      </c>
      <c r="K5083" s="2">
        <v>50.512732340151402</v>
      </c>
      <c r="L5083" s="2">
        <v>54.675266527997799</v>
      </c>
      <c r="M5083" s="2">
        <v>24.6768679442429</v>
      </c>
      <c r="N5083" s="14">
        <v>24.3308361889959</v>
      </c>
      <c r="O5083" s="3" t="s">
        <v>8570</v>
      </c>
    </row>
    <row r="5084" spans="1:15" x14ac:dyDescent="0.2">
      <c r="A5084">
        <v>5081</v>
      </c>
      <c r="B5084" t="s">
        <v>2978</v>
      </c>
      <c r="C5084">
        <v>4544.0198069224998</v>
      </c>
      <c r="D5084">
        <v>0.98815363988126403</v>
      </c>
      <c r="E5084">
        <v>5.9355357951449403E-2</v>
      </c>
      <c r="F5084">
        <v>16.648095032794501</v>
      </c>
      <c r="G5084" s="1">
        <v>3.1238882150464501E-62</v>
      </c>
      <c r="H5084" s="1">
        <v>2.39164095860129E-60</v>
      </c>
      <c r="I5084" s="4">
        <v>151.31189144247199</v>
      </c>
      <c r="J5084" s="13">
        <v>143.08654995911701</v>
      </c>
      <c r="K5084" s="2">
        <v>125.449405395128</v>
      </c>
      <c r="L5084" s="2">
        <v>132.786714621828</v>
      </c>
      <c r="M5084" s="2">
        <v>67.832656371658402</v>
      </c>
      <c r="N5084" s="14">
        <v>65.932959018209004</v>
      </c>
      <c r="O5084" s="3" t="s">
        <v>8570</v>
      </c>
    </row>
    <row r="5085" spans="1:15" x14ac:dyDescent="0.2">
      <c r="A5085">
        <v>5082</v>
      </c>
      <c r="B5085" t="s">
        <v>5385</v>
      </c>
      <c r="C5085">
        <v>1415.8446344496199</v>
      </c>
      <c r="D5085">
        <v>0.98837502084475104</v>
      </c>
      <c r="E5085">
        <v>0.180023441916313</v>
      </c>
      <c r="F5085">
        <v>5.4902573260665397</v>
      </c>
      <c r="G5085" s="1">
        <v>4.0134857863217E-8</v>
      </c>
      <c r="H5085" s="1">
        <v>2.7563420297260398E-7</v>
      </c>
      <c r="I5085" s="4">
        <v>23.769879430235299</v>
      </c>
      <c r="J5085" s="13">
        <v>29.180977347214501</v>
      </c>
      <c r="K5085" s="2">
        <v>36.464779606826802</v>
      </c>
      <c r="L5085" s="2">
        <v>37.284833589469102</v>
      </c>
      <c r="M5085" s="2">
        <v>18.262429946763501</v>
      </c>
      <c r="N5085" s="14">
        <v>18.810682113924301</v>
      </c>
      <c r="O5085" s="3" t="s">
        <v>8570</v>
      </c>
    </row>
    <row r="5086" spans="1:15" x14ac:dyDescent="0.2">
      <c r="A5086">
        <v>5083</v>
      </c>
      <c r="B5086" t="s">
        <v>3360</v>
      </c>
      <c r="C5086">
        <v>1616.8925168186099</v>
      </c>
      <c r="D5086">
        <v>0.98883952455501001</v>
      </c>
      <c r="E5086">
        <v>8.7345252664372694E-2</v>
      </c>
      <c r="F5086">
        <v>11.321044869543901</v>
      </c>
      <c r="G5086" s="1">
        <v>1.0323407180255E-29</v>
      </c>
      <c r="H5086" s="1">
        <v>3.23466758314658E-28</v>
      </c>
      <c r="I5086" s="4">
        <v>24.902131365180299</v>
      </c>
      <c r="J5086" s="13">
        <v>39.089225739411802</v>
      </c>
      <c r="K5086" s="2">
        <v>32.433879148608497</v>
      </c>
      <c r="L5086" s="2">
        <v>34.215421362632</v>
      </c>
      <c r="M5086" s="2">
        <v>19.256263206031601</v>
      </c>
      <c r="N5086" s="14">
        <v>19.3048853099444</v>
      </c>
      <c r="O5086" s="3" t="s">
        <v>8570</v>
      </c>
    </row>
    <row r="5087" spans="1:15" x14ac:dyDescent="0.2">
      <c r="A5087">
        <v>5084</v>
      </c>
      <c r="B5087" t="s">
        <v>3098</v>
      </c>
      <c r="C5087">
        <v>2769.1978850581199</v>
      </c>
      <c r="D5087">
        <v>0.98890871745611097</v>
      </c>
      <c r="E5087">
        <v>7.03038006339263E-2</v>
      </c>
      <c r="F5087">
        <v>14.066219870606799</v>
      </c>
      <c r="G5087" s="1">
        <v>6.1257374300864904E-45</v>
      </c>
      <c r="H5087" s="1">
        <v>3.23508033563743E-43</v>
      </c>
      <c r="I5087" s="4">
        <v>34.255944641315999</v>
      </c>
      <c r="J5087" s="13">
        <v>32.9839341172014</v>
      </c>
      <c r="K5087" s="2">
        <v>32.233913411601598</v>
      </c>
      <c r="L5087" s="2">
        <v>31.705399705156601</v>
      </c>
      <c r="M5087" s="2">
        <v>20.8553480082935</v>
      </c>
      <c r="N5087" s="14">
        <v>15.2604592021949</v>
      </c>
      <c r="O5087" s="3" t="s">
        <v>8570</v>
      </c>
    </row>
    <row r="5088" spans="1:15" x14ac:dyDescent="0.2">
      <c r="A5088">
        <v>5085</v>
      </c>
      <c r="B5088" t="s">
        <v>7655</v>
      </c>
      <c r="C5088">
        <v>66.719586287339993</v>
      </c>
      <c r="D5088">
        <v>0.99040910202560595</v>
      </c>
      <c r="E5088">
        <v>0.39016627987904501</v>
      </c>
      <c r="F5088">
        <v>2.5384282371419702</v>
      </c>
      <c r="G5088">
        <v>1.1135163712452699E-2</v>
      </c>
      <c r="H5088">
        <v>3.0473999071871899E-2</v>
      </c>
      <c r="I5088" s="4">
        <v>0.50775856687675502</v>
      </c>
      <c r="J5088" s="13">
        <v>0.72669009355055303</v>
      </c>
      <c r="K5088" s="2">
        <v>1.2012644508859101</v>
      </c>
      <c r="L5088" s="2">
        <v>0.88600480232341905</v>
      </c>
      <c r="M5088" s="2">
        <v>0.48798699438010601</v>
      </c>
      <c r="N5088" s="14">
        <v>0.52722509572303</v>
      </c>
      <c r="O5088" s="3" t="s">
        <v>8570</v>
      </c>
    </row>
    <row r="5089" spans="1:15" x14ac:dyDescent="0.2">
      <c r="A5089">
        <v>5086</v>
      </c>
      <c r="B5089" t="s">
        <v>2970</v>
      </c>
      <c r="C5089">
        <v>9013.6698892717595</v>
      </c>
      <c r="D5089">
        <v>0.99108130707209796</v>
      </c>
      <c r="E5089">
        <v>5.9091751410286199E-2</v>
      </c>
      <c r="F5089">
        <v>16.771906119194501</v>
      </c>
      <c r="G5089" s="1">
        <v>3.9173794751600002E-63</v>
      </c>
      <c r="H5089" s="1">
        <v>3.10659676554545E-61</v>
      </c>
      <c r="I5089" s="4">
        <v>79.1503894535618</v>
      </c>
      <c r="J5089" s="13">
        <v>88.031206246134005</v>
      </c>
      <c r="K5089" s="2">
        <v>74.569804474990605</v>
      </c>
      <c r="L5089" s="2">
        <v>76.214912794717605</v>
      </c>
      <c r="M5089" s="2">
        <v>39.304258341652897</v>
      </c>
      <c r="N5089" s="14">
        <v>37.592151512765398</v>
      </c>
      <c r="O5089" s="3" t="s">
        <v>8570</v>
      </c>
    </row>
    <row r="5090" spans="1:15" x14ac:dyDescent="0.2">
      <c r="A5090">
        <v>5087</v>
      </c>
      <c r="B5090" t="s">
        <v>4725</v>
      </c>
      <c r="C5090">
        <v>283.09486624579102</v>
      </c>
      <c r="D5090">
        <v>0.99382987881790497</v>
      </c>
      <c r="E5090">
        <v>0.14900916695983599</v>
      </c>
      <c r="F5090">
        <v>6.6695888521126001</v>
      </c>
      <c r="G5090" s="1">
        <v>2.5652104042386699E-11</v>
      </c>
      <c r="H5090" s="1">
        <v>2.4733707921423598E-10</v>
      </c>
      <c r="I5090" s="4">
        <v>13.752526981546</v>
      </c>
      <c r="J5090" s="13">
        <v>11.6482789002398</v>
      </c>
      <c r="K5090" s="2">
        <v>10.083624159106799</v>
      </c>
      <c r="L5090" s="2">
        <v>10.8939911838121</v>
      </c>
      <c r="M5090" s="2">
        <v>5.9193063271583997</v>
      </c>
      <c r="N5090" s="14">
        <v>6.1684434186766204</v>
      </c>
      <c r="O5090" s="3" t="s">
        <v>8570</v>
      </c>
    </row>
    <row r="5091" spans="1:15" x14ac:dyDescent="0.2">
      <c r="A5091">
        <v>5088</v>
      </c>
      <c r="B5091" t="s">
        <v>4764</v>
      </c>
      <c r="C5091">
        <v>703.46164543288796</v>
      </c>
      <c r="D5091">
        <v>0.99541126836989202</v>
      </c>
      <c r="E5091">
        <v>0.151057122292898</v>
      </c>
      <c r="F5091">
        <v>6.5896347902073797</v>
      </c>
      <c r="G5091" s="1">
        <v>4.4090978716674901E-11</v>
      </c>
      <c r="H5091" s="1">
        <v>4.15417557212139E-10</v>
      </c>
      <c r="I5091" s="4">
        <v>11.089362515431599</v>
      </c>
      <c r="J5091" s="13">
        <v>14.332272516804601</v>
      </c>
      <c r="K5091" s="2">
        <v>9.4816676051932305</v>
      </c>
      <c r="L5091" s="2">
        <v>12.402611095332199</v>
      </c>
      <c r="M5091" s="2">
        <v>9.52780071558721</v>
      </c>
      <c r="N5091" s="14">
        <v>5.8674484851731004</v>
      </c>
      <c r="O5091" s="3" t="s">
        <v>8570</v>
      </c>
    </row>
    <row r="5092" spans="1:15" x14ac:dyDescent="0.2">
      <c r="A5092">
        <v>5089</v>
      </c>
      <c r="B5092" t="s">
        <v>5234</v>
      </c>
      <c r="C5092">
        <v>438.06985786641701</v>
      </c>
      <c r="D5092">
        <v>0.99557067662487198</v>
      </c>
      <c r="E5092">
        <v>0.17399243078891299</v>
      </c>
      <c r="F5092">
        <v>5.7219194657536301</v>
      </c>
      <c r="G5092" s="1">
        <v>1.0532723571283501E-8</v>
      </c>
      <c r="H5092" s="1">
        <v>7.75180435509272E-8</v>
      </c>
      <c r="I5092" s="4">
        <v>12.3394596901353</v>
      </c>
      <c r="J5092" s="13">
        <v>17.964640889957</v>
      </c>
      <c r="K5092" s="2">
        <v>19.620738276891899</v>
      </c>
      <c r="L5092" s="2">
        <v>25.880554489494902</v>
      </c>
      <c r="M5092" s="2">
        <v>11.8719006819193</v>
      </c>
      <c r="N5092" s="14">
        <v>11.352096470145201</v>
      </c>
      <c r="O5092" s="3" t="s">
        <v>8570</v>
      </c>
    </row>
    <row r="5093" spans="1:15" x14ac:dyDescent="0.2">
      <c r="A5093">
        <v>5090</v>
      </c>
      <c r="B5093" t="s">
        <v>7523</v>
      </c>
      <c r="C5093">
        <v>47.737465140177598</v>
      </c>
      <c r="D5093">
        <v>0.99597200501097904</v>
      </c>
      <c r="E5093">
        <v>0.37084428922375201</v>
      </c>
      <c r="F5093">
        <v>2.68568785863128</v>
      </c>
      <c r="G5093">
        <v>7.2380672806353101E-3</v>
      </c>
      <c r="H5093">
        <v>2.0716904069403599E-2</v>
      </c>
      <c r="I5093" s="4">
        <v>0.65953520747575001</v>
      </c>
      <c r="J5093" s="13">
        <v>1.14268204023223</v>
      </c>
      <c r="K5093" s="2">
        <v>1.2683277366054899</v>
      </c>
      <c r="L5093" s="2">
        <v>1.4226241732166101</v>
      </c>
      <c r="M5093" s="2">
        <v>0.86439000118736298</v>
      </c>
      <c r="N5093" s="14">
        <v>0.56170754394797595</v>
      </c>
      <c r="O5093" s="3" t="s">
        <v>8570</v>
      </c>
    </row>
    <row r="5094" spans="1:15" x14ac:dyDescent="0.2">
      <c r="A5094">
        <v>5091</v>
      </c>
      <c r="B5094" t="s">
        <v>7842</v>
      </c>
      <c r="C5094">
        <v>42.887923013035703</v>
      </c>
      <c r="D5094">
        <v>0.996877597694805</v>
      </c>
      <c r="E5094">
        <v>0.42109788284752703</v>
      </c>
      <c r="F5094">
        <v>2.3673298734103598</v>
      </c>
      <c r="G5094">
        <v>1.79169552920702E-2</v>
      </c>
      <c r="H5094">
        <v>4.6226793901858798E-2</v>
      </c>
      <c r="I5094" s="4">
        <v>11.4101839534197</v>
      </c>
      <c r="J5094" s="13">
        <v>9.8801687082532403</v>
      </c>
      <c r="K5094" s="2">
        <v>14.511903494878901</v>
      </c>
      <c r="L5094" s="2">
        <v>11.3563048315833</v>
      </c>
      <c r="M5094" s="2">
        <v>7.3350448001382</v>
      </c>
      <c r="N5094" s="14">
        <v>6.0307938169328699</v>
      </c>
      <c r="O5094" s="3" t="s">
        <v>8570</v>
      </c>
    </row>
    <row r="5095" spans="1:15" x14ac:dyDescent="0.2">
      <c r="A5095">
        <v>5092</v>
      </c>
      <c r="B5095" t="s">
        <v>7843</v>
      </c>
      <c r="C5095">
        <v>42.887923013035703</v>
      </c>
      <c r="D5095">
        <v>0.996877597694805</v>
      </c>
      <c r="E5095">
        <v>0.42109788284752703</v>
      </c>
      <c r="F5095">
        <v>2.3673298734103598</v>
      </c>
      <c r="G5095">
        <v>1.79169552920702E-2</v>
      </c>
      <c r="H5095">
        <v>4.6226793901858798E-2</v>
      </c>
      <c r="I5095" s="4">
        <v>11.4101839534197</v>
      </c>
      <c r="J5095" s="13">
        <v>9.8801687082532403</v>
      </c>
      <c r="K5095" s="2">
        <v>14.511903494878901</v>
      </c>
      <c r="L5095" s="2">
        <v>11.3563048315833</v>
      </c>
      <c r="M5095" s="2">
        <v>7.3350448001382</v>
      </c>
      <c r="N5095" s="14">
        <v>6.0307938169328699</v>
      </c>
      <c r="O5095" s="3" t="s">
        <v>8570</v>
      </c>
    </row>
    <row r="5096" spans="1:15" x14ac:dyDescent="0.2">
      <c r="A5096">
        <v>5093</v>
      </c>
      <c r="B5096" t="s">
        <v>7844</v>
      </c>
      <c r="C5096">
        <v>42.887923013035703</v>
      </c>
      <c r="D5096">
        <v>0.996877597694805</v>
      </c>
      <c r="E5096">
        <v>0.42109788284752703</v>
      </c>
      <c r="F5096">
        <v>2.3673298734103598</v>
      </c>
      <c r="G5096">
        <v>1.79169552920702E-2</v>
      </c>
      <c r="H5096">
        <v>4.6226793901858798E-2</v>
      </c>
      <c r="I5096" s="4">
        <v>11.4101839534197</v>
      </c>
      <c r="J5096" s="13">
        <v>9.8801687082532403</v>
      </c>
      <c r="K5096" s="2">
        <v>14.511903494878901</v>
      </c>
      <c r="L5096" s="2">
        <v>11.3563048315833</v>
      </c>
      <c r="M5096" s="2">
        <v>7.3350448001382</v>
      </c>
      <c r="N5096" s="14">
        <v>6.0307938169328699</v>
      </c>
      <c r="O5096" s="3" t="s">
        <v>8570</v>
      </c>
    </row>
    <row r="5097" spans="1:15" x14ac:dyDescent="0.2">
      <c r="A5097">
        <v>5094</v>
      </c>
      <c r="B5097" t="s">
        <v>7845</v>
      </c>
      <c r="C5097">
        <v>42.887923013035703</v>
      </c>
      <c r="D5097">
        <v>0.996877597694805</v>
      </c>
      <c r="E5097">
        <v>0.42109788284752703</v>
      </c>
      <c r="F5097">
        <v>2.3673298734103598</v>
      </c>
      <c r="G5097">
        <v>1.79169552920702E-2</v>
      </c>
      <c r="H5097">
        <v>4.6226793901858798E-2</v>
      </c>
      <c r="I5097" s="4">
        <v>11.4101839534197</v>
      </c>
      <c r="J5097" s="13">
        <v>9.8801687082532403</v>
      </c>
      <c r="K5097" s="2">
        <v>14.511903494878901</v>
      </c>
      <c r="L5097" s="2">
        <v>11.3563048315833</v>
      </c>
      <c r="M5097" s="2">
        <v>7.3350448001382</v>
      </c>
      <c r="N5097" s="14">
        <v>6.0307938169328699</v>
      </c>
      <c r="O5097" s="3" t="s">
        <v>8570</v>
      </c>
    </row>
    <row r="5098" spans="1:15" x14ac:dyDescent="0.2">
      <c r="A5098">
        <v>5095</v>
      </c>
      <c r="B5098" t="s">
        <v>7846</v>
      </c>
      <c r="C5098">
        <v>42.887923013035703</v>
      </c>
      <c r="D5098">
        <v>0.996877597694805</v>
      </c>
      <c r="E5098">
        <v>0.42109788284752703</v>
      </c>
      <c r="F5098">
        <v>2.3673298734103598</v>
      </c>
      <c r="G5098">
        <v>1.79169552920702E-2</v>
      </c>
      <c r="H5098">
        <v>4.6226793901858798E-2</v>
      </c>
      <c r="I5098" s="4">
        <v>11.4101839534197</v>
      </c>
      <c r="J5098" s="13">
        <v>9.8801687082532403</v>
      </c>
      <c r="K5098" s="2">
        <v>14.511903494878901</v>
      </c>
      <c r="L5098" s="2">
        <v>11.3563048315833</v>
      </c>
      <c r="M5098" s="2">
        <v>7.3350448001382</v>
      </c>
      <c r="N5098" s="14">
        <v>6.0307938169328699</v>
      </c>
      <c r="O5098" s="3" t="s">
        <v>8570</v>
      </c>
    </row>
    <row r="5099" spans="1:15" x14ac:dyDescent="0.2">
      <c r="A5099">
        <v>5096</v>
      </c>
      <c r="B5099" t="s">
        <v>7847</v>
      </c>
      <c r="C5099">
        <v>42.887923013035703</v>
      </c>
      <c r="D5099">
        <v>0.996877597694805</v>
      </c>
      <c r="E5099">
        <v>0.42109788284752703</v>
      </c>
      <c r="F5099">
        <v>2.3673298734103598</v>
      </c>
      <c r="G5099">
        <v>1.79169552920702E-2</v>
      </c>
      <c r="H5099">
        <v>4.6226793901858798E-2</v>
      </c>
      <c r="I5099" s="4">
        <v>11.4101839534197</v>
      </c>
      <c r="J5099" s="13">
        <v>9.8801687082532403</v>
      </c>
      <c r="K5099" s="2">
        <v>14.511903494878901</v>
      </c>
      <c r="L5099" s="2">
        <v>11.3563048315833</v>
      </c>
      <c r="M5099" s="2">
        <v>7.3350448001382</v>
      </c>
      <c r="N5099" s="14">
        <v>6.0307938169328699</v>
      </c>
      <c r="O5099" s="3" t="s">
        <v>8570</v>
      </c>
    </row>
    <row r="5100" spans="1:15" x14ac:dyDescent="0.2">
      <c r="A5100">
        <v>5097</v>
      </c>
      <c r="B5100" t="s">
        <v>4300</v>
      </c>
      <c r="C5100">
        <v>369.59011337346999</v>
      </c>
      <c r="D5100">
        <v>0.99716083798135402</v>
      </c>
      <c r="E5100">
        <v>0.130359881085645</v>
      </c>
      <c r="F5100">
        <v>7.6492923258055798</v>
      </c>
      <c r="G5100" s="1">
        <v>2.0208836045337201E-14</v>
      </c>
      <c r="H5100" s="1">
        <v>2.54792502516717E-13</v>
      </c>
      <c r="I5100" s="4">
        <v>8.7251871397943805</v>
      </c>
      <c r="J5100" s="13">
        <v>7.9539183088385199</v>
      </c>
      <c r="K5100" s="2">
        <v>6.9597864479071996</v>
      </c>
      <c r="L5100" s="2">
        <v>6.91180098752017</v>
      </c>
      <c r="M5100" s="2">
        <v>3.9208556165598401</v>
      </c>
      <c r="N5100" s="14">
        <v>3.8329057779438598</v>
      </c>
      <c r="O5100" s="3" t="s">
        <v>8570</v>
      </c>
    </row>
    <row r="5101" spans="1:15" x14ac:dyDescent="0.2">
      <c r="A5101">
        <v>5098</v>
      </c>
      <c r="B5101" t="s">
        <v>6757</v>
      </c>
      <c r="C5101">
        <v>81.231896376643803</v>
      </c>
      <c r="D5101">
        <v>0.99729084259603096</v>
      </c>
      <c r="E5101">
        <v>0.28290676346197502</v>
      </c>
      <c r="F5101">
        <v>3.5251573005608701</v>
      </c>
      <c r="G5101">
        <v>4.23231394646553E-4</v>
      </c>
      <c r="H5101">
        <v>1.5893863233171299E-3</v>
      </c>
      <c r="I5101" s="4">
        <v>1.94601534360975</v>
      </c>
      <c r="J5101" s="13">
        <v>2.86385850737225</v>
      </c>
      <c r="K5101" s="2">
        <v>2.9434725493358398</v>
      </c>
      <c r="L5101" s="2">
        <v>2.4939296580918202</v>
      </c>
      <c r="M5101" s="2">
        <v>1.17018304658113</v>
      </c>
      <c r="N5101" s="14">
        <v>1.4701443968936101</v>
      </c>
      <c r="O5101" s="3" t="s">
        <v>8570</v>
      </c>
    </row>
    <row r="5102" spans="1:15" x14ac:dyDescent="0.2">
      <c r="A5102">
        <v>5099</v>
      </c>
      <c r="B5102" t="s">
        <v>3091</v>
      </c>
      <c r="C5102">
        <v>2031.9321991419399</v>
      </c>
      <c r="D5102">
        <v>0.99730140485806895</v>
      </c>
      <c r="E5102">
        <v>7.0303106363212395E-2</v>
      </c>
      <c r="F5102">
        <v>14.1857373941008</v>
      </c>
      <c r="G5102" s="1">
        <v>1.12279266887513E-45</v>
      </c>
      <c r="H5102" s="1">
        <v>6.0343289881752705E-44</v>
      </c>
      <c r="I5102" s="4">
        <v>563.19672746578999</v>
      </c>
      <c r="J5102" s="13">
        <v>427.09229246013399</v>
      </c>
      <c r="K5102" s="2">
        <v>372.90810385475402</v>
      </c>
      <c r="L5102" s="2">
        <v>383.31711097860898</v>
      </c>
      <c r="M5102" s="2">
        <v>215.74057793249699</v>
      </c>
      <c r="N5102" s="14">
        <v>213.84660410581</v>
      </c>
      <c r="O5102" s="3" t="s">
        <v>8570</v>
      </c>
    </row>
    <row r="5103" spans="1:15" x14ac:dyDescent="0.2">
      <c r="A5103">
        <v>5100</v>
      </c>
      <c r="B5103" t="s">
        <v>6377</v>
      </c>
      <c r="C5103">
        <v>836.96386114268205</v>
      </c>
      <c r="D5103">
        <v>0.99735523974362905</v>
      </c>
      <c r="E5103">
        <v>0.24810433296988099</v>
      </c>
      <c r="F5103">
        <v>4.0199025458564099</v>
      </c>
      <c r="G5103" s="1">
        <v>5.8222220464022898E-5</v>
      </c>
      <c r="H5103">
        <v>2.56835570667244E-4</v>
      </c>
      <c r="I5103" s="4">
        <v>28.363976138074499</v>
      </c>
      <c r="J5103" s="13">
        <v>28.736553977929901</v>
      </c>
      <c r="K5103" s="2">
        <v>35.224721552005597</v>
      </c>
      <c r="L5103" s="2">
        <v>45.649613231079201</v>
      </c>
      <c r="M5103" s="2">
        <v>18.520832515565601</v>
      </c>
      <c r="N5103" s="14">
        <v>20.488924825807</v>
      </c>
      <c r="O5103" s="3" t="s">
        <v>8570</v>
      </c>
    </row>
    <row r="5104" spans="1:15" x14ac:dyDescent="0.2">
      <c r="A5104">
        <v>5101</v>
      </c>
      <c r="B5104" t="s">
        <v>3970</v>
      </c>
      <c r="C5104">
        <v>1694.35059383217</v>
      </c>
      <c r="D5104">
        <v>0.997804882902667</v>
      </c>
      <c r="E5104">
        <v>0.115836923897997</v>
      </c>
      <c r="F5104">
        <v>8.6138758638075306</v>
      </c>
      <c r="G5104" s="1">
        <v>7.0631169489422197E-18</v>
      </c>
      <c r="H5104" s="1">
        <v>1.1298202709523499E-16</v>
      </c>
      <c r="I5104" s="4">
        <v>21.726066246569701</v>
      </c>
      <c r="J5104" s="13">
        <v>24.7409021475613</v>
      </c>
      <c r="K5104" s="2">
        <v>24.327413001343</v>
      </c>
      <c r="L5104" s="2">
        <v>25.105368640076001</v>
      </c>
      <c r="M5104" s="2">
        <v>13.827989277318</v>
      </c>
      <c r="N5104" s="14">
        <v>14.2803656986063</v>
      </c>
      <c r="O5104" s="3" t="s">
        <v>8570</v>
      </c>
    </row>
    <row r="5105" spans="1:15" x14ac:dyDescent="0.2">
      <c r="A5105">
        <v>5102</v>
      </c>
      <c r="B5105" t="s">
        <v>3573</v>
      </c>
      <c r="C5105">
        <v>4480.1278202011899</v>
      </c>
      <c r="D5105">
        <v>0.99872177833693498</v>
      </c>
      <c r="E5105">
        <v>9.8812107808817995E-2</v>
      </c>
      <c r="F5105">
        <v>10.1072813897388</v>
      </c>
      <c r="G5105" s="1">
        <v>5.1287713506137097E-24</v>
      </c>
      <c r="H5105" s="1">
        <v>1.21464073251013E-22</v>
      </c>
      <c r="I5105" s="4">
        <v>37.138372313972397</v>
      </c>
      <c r="J5105" s="13">
        <v>43.433955425721201</v>
      </c>
      <c r="K5105" s="2">
        <v>42.622009588207803</v>
      </c>
      <c r="L5105" s="2">
        <v>44.808872961968703</v>
      </c>
      <c r="M5105" s="2">
        <v>26.621173238329799</v>
      </c>
      <c r="N5105" s="14">
        <v>24.257788294646801</v>
      </c>
      <c r="O5105" s="3" t="s">
        <v>8570</v>
      </c>
    </row>
    <row r="5106" spans="1:15" x14ac:dyDescent="0.2">
      <c r="A5106">
        <v>5103</v>
      </c>
      <c r="B5106" t="s">
        <v>7875</v>
      </c>
      <c r="C5106">
        <v>37.362639677881802</v>
      </c>
      <c r="D5106">
        <v>1.0012906719282699</v>
      </c>
      <c r="E5106">
        <v>0.42604485923159802</v>
      </c>
      <c r="F5106">
        <v>2.3502001027172801</v>
      </c>
      <c r="G5106">
        <v>1.8763320973660898E-2</v>
      </c>
      <c r="H5106">
        <v>4.8080392845463497E-2</v>
      </c>
      <c r="I5106" s="4">
        <v>0.82399245048561198</v>
      </c>
      <c r="J5106" s="13">
        <v>0.80279794509861002</v>
      </c>
      <c r="K5106" s="2">
        <v>0.90867109139444402</v>
      </c>
      <c r="L5106" s="2">
        <v>0.59825739429645397</v>
      </c>
      <c r="M5106" s="2">
        <v>0.40008066721310898</v>
      </c>
      <c r="N5106" s="14">
        <v>0.40415307107034898</v>
      </c>
      <c r="O5106" s="3" t="s">
        <v>8570</v>
      </c>
    </row>
    <row r="5107" spans="1:15" x14ac:dyDescent="0.2">
      <c r="A5107">
        <v>5104</v>
      </c>
      <c r="B5107" t="s">
        <v>6058</v>
      </c>
      <c r="C5107">
        <v>236.733571084109</v>
      </c>
      <c r="D5107">
        <v>1.0028478767535001</v>
      </c>
      <c r="E5107">
        <v>0.22448735115979701</v>
      </c>
      <c r="F5107">
        <v>4.4672801009605303</v>
      </c>
      <c r="G5107" s="1">
        <v>7.9220375185803697E-6</v>
      </c>
      <c r="H5107" s="1">
        <v>4.0039428155980397E-5</v>
      </c>
      <c r="I5107" s="4">
        <v>7.7482476121661001</v>
      </c>
      <c r="J5107" s="13">
        <v>8.3204091086677199</v>
      </c>
      <c r="K5107" s="2">
        <v>8.2825246022194197</v>
      </c>
      <c r="L5107" s="2">
        <v>8.7270276125844095</v>
      </c>
      <c r="M5107" s="2">
        <v>5.7634187843240303</v>
      </c>
      <c r="N5107" s="14">
        <v>6.9847233807661304</v>
      </c>
      <c r="O5107" s="3" t="s">
        <v>8570</v>
      </c>
    </row>
    <row r="5108" spans="1:15" x14ac:dyDescent="0.2">
      <c r="A5108">
        <v>5105</v>
      </c>
      <c r="B5108" t="s">
        <v>3211</v>
      </c>
      <c r="C5108">
        <v>1591.0206772567799</v>
      </c>
      <c r="D5108">
        <v>1.00349331824564</v>
      </c>
      <c r="E5108">
        <v>7.9183724118969998E-2</v>
      </c>
      <c r="F5108">
        <v>12.672974521101599</v>
      </c>
      <c r="G5108" s="1">
        <v>8.3487458779785706E-37</v>
      </c>
      <c r="H5108" s="1">
        <v>3.37638815855924E-35</v>
      </c>
      <c r="I5108" s="4">
        <v>43.658130251983202</v>
      </c>
      <c r="J5108" s="13">
        <v>41.959856759547698</v>
      </c>
      <c r="K5108" s="2">
        <v>36.768304662885598</v>
      </c>
      <c r="L5108" s="2">
        <v>38.159087591609499</v>
      </c>
      <c r="M5108" s="2">
        <v>20.578379662894001</v>
      </c>
      <c r="N5108" s="14">
        <v>22.054433886320499</v>
      </c>
      <c r="O5108" s="3" t="s">
        <v>8570</v>
      </c>
    </row>
    <row r="5109" spans="1:15" x14ac:dyDescent="0.2">
      <c r="A5109">
        <v>5106</v>
      </c>
      <c r="B5109" t="s">
        <v>7348</v>
      </c>
      <c r="C5109">
        <v>1506.3028652422699</v>
      </c>
      <c r="D5109">
        <v>1.004026849762</v>
      </c>
      <c r="E5109">
        <v>0.35055232319287699</v>
      </c>
      <c r="F5109">
        <v>2.86412835783596</v>
      </c>
      <c r="G5109">
        <v>4.18158525809689E-3</v>
      </c>
      <c r="H5109">
        <v>1.26387181494261E-2</v>
      </c>
      <c r="I5109" s="4">
        <v>13.442598162222</v>
      </c>
      <c r="J5109" s="13">
        <v>17.676284938567498</v>
      </c>
      <c r="K5109" s="2">
        <v>20.0416599976827</v>
      </c>
      <c r="L5109" s="2">
        <v>23.150716330369001</v>
      </c>
      <c r="M5109" s="2">
        <v>16.352073639301</v>
      </c>
      <c r="N5109" s="14">
        <v>12.3904826578966</v>
      </c>
      <c r="O5109" s="3" t="s">
        <v>8570</v>
      </c>
    </row>
    <row r="5110" spans="1:15" x14ac:dyDescent="0.2">
      <c r="A5110">
        <v>5107</v>
      </c>
      <c r="B5110" t="s">
        <v>3256</v>
      </c>
      <c r="C5110">
        <v>1500.7906046985599</v>
      </c>
      <c r="D5110">
        <v>1.00430832178834</v>
      </c>
      <c r="E5110">
        <v>8.2053611767444495E-2</v>
      </c>
      <c r="F5110">
        <v>12.2396601460364</v>
      </c>
      <c r="G5110" s="1">
        <v>1.90829999400454E-34</v>
      </c>
      <c r="H5110" s="1">
        <v>7.1147736070497105E-33</v>
      </c>
      <c r="I5110" s="4">
        <v>15.528770166932199</v>
      </c>
      <c r="J5110" s="13">
        <v>18.822699233518701</v>
      </c>
      <c r="K5110" s="2">
        <v>17.324057091115499</v>
      </c>
      <c r="L5110" s="2">
        <v>18.090442459177599</v>
      </c>
      <c r="M5110" s="2">
        <v>8.2299610423804594</v>
      </c>
      <c r="N5110" s="14">
        <v>10.946388436373599</v>
      </c>
      <c r="O5110" s="3" t="s">
        <v>8570</v>
      </c>
    </row>
    <row r="5111" spans="1:15" x14ac:dyDescent="0.2">
      <c r="A5111">
        <v>5108</v>
      </c>
      <c r="B5111" t="s">
        <v>4547</v>
      </c>
      <c r="C5111">
        <v>392.07198528967399</v>
      </c>
      <c r="D5111">
        <v>1.00570160597851</v>
      </c>
      <c r="E5111">
        <v>0.14354359312839701</v>
      </c>
      <c r="F5111">
        <v>7.0062451695697003</v>
      </c>
      <c r="G5111" s="1">
        <v>2.4479880176235999E-12</v>
      </c>
      <c r="H5111" s="1">
        <v>2.6139787840817599E-11</v>
      </c>
      <c r="I5111" s="4">
        <v>7.5158253643717003</v>
      </c>
      <c r="J5111" s="13">
        <v>9.4878578159769695</v>
      </c>
      <c r="K5111" s="2">
        <v>7.3603783115530703</v>
      </c>
      <c r="L5111" s="2">
        <v>8.7698011324339404</v>
      </c>
      <c r="M5111" s="2">
        <v>5.1967936415375302</v>
      </c>
      <c r="N5111" s="14">
        <v>5.3505126948571098</v>
      </c>
      <c r="O5111" s="3" t="s">
        <v>8570</v>
      </c>
    </row>
    <row r="5112" spans="1:15" x14ac:dyDescent="0.2">
      <c r="A5112">
        <v>5109</v>
      </c>
      <c r="B5112" t="s">
        <v>5499</v>
      </c>
      <c r="C5112">
        <v>162.81813078366901</v>
      </c>
      <c r="D5112">
        <v>1.0068366469232599</v>
      </c>
      <c r="E5112">
        <v>0.19025916574336901</v>
      </c>
      <c r="F5112">
        <v>5.2919219055198301</v>
      </c>
      <c r="G5112" s="1">
        <v>1.2103757980169999E-7</v>
      </c>
      <c r="H5112" s="1">
        <v>7.8413542252586505E-7</v>
      </c>
      <c r="I5112" s="4">
        <v>3.86549219313595</v>
      </c>
      <c r="J5112" s="13">
        <v>4.2826275651993804</v>
      </c>
      <c r="K5112" s="2">
        <v>2.8526474711984502</v>
      </c>
      <c r="L5112" s="2">
        <v>3.5717234477356299</v>
      </c>
      <c r="M5112" s="2">
        <v>2.64611390311223</v>
      </c>
      <c r="N5112" s="14">
        <v>2.4350564541450601</v>
      </c>
      <c r="O5112" s="3" t="s">
        <v>8570</v>
      </c>
    </row>
    <row r="5113" spans="1:15" x14ac:dyDescent="0.2">
      <c r="A5113">
        <v>5110</v>
      </c>
      <c r="B5113" t="s">
        <v>5512</v>
      </c>
      <c r="C5113">
        <v>3710.4842798302202</v>
      </c>
      <c r="D5113">
        <v>1.00829760078603</v>
      </c>
      <c r="E5113">
        <v>0.19128689818361999</v>
      </c>
      <c r="F5113">
        <v>5.2711273503852096</v>
      </c>
      <c r="G5113" s="1">
        <v>1.35588346617838E-7</v>
      </c>
      <c r="H5113" s="1">
        <v>8.7236624914320698E-7</v>
      </c>
      <c r="I5113" s="4">
        <v>51.026558719322203</v>
      </c>
      <c r="J5113" s="13">
        <v>85.2511295730326</v>
      </c>
      <c r="K5113" s="2">
        <v>112.738304924915</v>
      </c>
      <c r="L5113" s="2">
        <v>116.360602765577</v>
      </c>
      <c r="M5113" s="2">
        <v>56.6532761283704</v>
      </c>
      <c r="N5113" s="14">
        <v>55.411502291969803</v>
      </c>
      <c r="O5113" s="3" t="s">
        <v>8570</v>
      </c>
    </row>
    <row r="5114" spans="1:15" x14ac:dyDescent="0.2">
      <c r="A5114">
        <v>5111</v>
      </c>
      <c r="B5114" t="s">
        <v>5513</v>
      </c>
      <c r="C5114">
        <v>3710.4842798302202</v>
      </c>
      <c r="D5114">
        <v>1.00829760078603</v>
      </c>
      <c r="E5114">
        <v>0.19128689818361999</v>
      </c>
      <c r="F5114">
        <v>5.2711273503852096</v>
      </c>
      <c r="G5114" s="1">
        <v>1.35588346617838E-7</v>
      </c>
      <c r="H5114" s="1">
        <v>8.7236624914320698E-7</v>
      </c>
      <c r="I5114" s="4">
        <v>51.026558719322203</v>
      </c>
      <c r="J5114" s="13">
        <v>85.2511295730326</v>
      </c>
      <c r="K5114" s="2">
        <v>112.738304924915</v>
      </c>
      <c r="L5114" s="2">
        <v>116.360602765577</v>
      </c>
      <c r="M5114" s="2">
        <v>56.6532761283704</v>
      </c>
      <c r="N5114" s="14">
        <v>55.411502291969803</v>
      </c>
      <c r="O5114" s="3" t="s">
        <v>8570</v>
      </c>
    </row>
    <row r="5115" spans="1:15" x14ac:dyDescent="0.2">
      <c r="A5115">
        <v>5112</v>
      </c>
      <c r="B5115" t="s">
        <v>3932</v>
      </c>
      <c r="C5115">
        <v>826.52072924074901</v>
      </c>
      <c r="D5115">
        <v>1.00895069800259</v>
      </c>
      <c r="E5115">
        <v>0.115533366693612</v>
      </c>
      <c r="F5115">
        <v>8.7329810155906706</v>
      </c>
      <c r="G5115" s="1">
        <v>2.4804673798612301E-18</v>
      </c>
      <c r="H5115" s="1">
        <v>4.1025447574797299E-17</v>
      </c>
      <c r="I5115" s="4">
        <v>17.717406782127998</v>
      </c>
      <c r="J5115" s="13">
        <v>20.470045809799199</v>
      </c>
      <c r="K5115" s="2">
        <v>20.003442304549001</v>
      </c>
      <c r="L5115" s="2">
        <v>19.6311131659204</v>
      </c>
      <c r="M5115" s="2">
        <v>9.6065283512972997</v>
      </c>
      <c r="N5115" s="14">
        <v>8.7164585228189395</v>
      </c>
      <c r="O5115" s="3" t="s">
        <v>8570</v>
      </c>
    </row>
    <row r="5116" spans="1:15" x14ac:dyDescent="0.2">
      <c r="A5116">
        <v>5113</v>
      </c>
      <c r="B5116" t="s">
        <v>6332</v>
      </c>
      <c r="C5116">
        <v>158.430337779051</v>
      </c>
      <c r="D5116">
        <v>1.0093017403887801</v>
      </c>
      <c r="E5116">
        <v>0.24657035686255999</v>
      </c>
      <c r="F5116">
        <v>4.0933620457522002</v>
      </c>
      <c r="G5116" s="1">
        <v>4.2516307479546501E-5</v>
      </c>
      <c r="H5116">
        <v>1.9186321073160999E-4</v>
      </c>
      <c r="I5116" s="4">
        <v>2.5735531262630298</v>
      </c>
      <c r="J5116" s="13">
        <v>3.52158659452923</v>
      </c>
      <c r="K5116" s="2">
        <v>4.41175572616027</v>
      </c>
      <c r="L5116" s="2">
        <v>3.8698188864625398</v>
      </c>
      <c r="M5116" s="2">
        <v>2.1113592106147201</v>
      </c>
      <c r="N5116" s="14">
        <v>1.99351870128166</v>
      </c>
      <c r="O5116" s="3" t="s">
        <v>8570</v>
      </c>
    </row>
    <row r="5117" spans="1:15" x14ac:dyDescent="0.2">
      <c r="A5117">
        <v>5114</v>
      </c>
      <c r="B5117" t="s">
        <v>5296</v>
      </c>
      <c r="C5117">
        <v>792.57354811813502</v>
      </c>
      <c r="D5117">
        <v>1.0116003918618099</v>
      </c>
      <c r="E5117">
        <v>0.17973915958511999</v>
      </c>
      <c r="F5117">
        <v>5.6281580162988503</v>
      </c>
      <c r="G5117" s="1">
        <v>1.8214419433452301E-8</v>
      </c>
      <c r="H5117" s="1">
        <v>1.3011979328838901E-7</v>
      </c>
      <c r="I5117" s="4">
        <v>14.5877126393924</v>
      </c>
      <c r="J5117" s="13">
        <v>14.673694845720901</v>
      </c>
      <c r="K5117" s="2">
        <v>15.0086661492399</v>
      </c>
      <c r="L5117" s="2">
        <v>18.929085215449799</v>
      </c>
      <c r="M5117" s="2">
        <v>8.9913999904326598</v>
      </c>
      <c r="N5117" s="14">
        <v>8.5781976186859499</v>
      </c>
      <c r="O5117" s="3" t="s">
        <v>8570</v>
      </c>
    </row>
    <row r="5118" spans="1:15" x14ac:dyDescent="0.2">
      <c r="A5118">
        <v>5115</v>
      </c>
      <c r="B5118" t="s">
        <v>5331</v>
      </c>
      <c r="C5118">
        <v>3085.67482455251</v>
      </c>
      <c r="D5118">
        <v>1.01217863261083</v>
      </c>
      <c r="E5118">
        <v>0.18151540819152201</v>
      </c>
      <c r="F5118">
        <v>5.5762683878762198</v>
      </c>
      <c r="G5118" s="1">
        <v>2.4573271108693999E-8</v>
      </c>
      <c r="H5118" s="1">
        <v>1.72907762546897E-7</v>
      </c>
      <c r="I5118" s="4">
        <v>44.871099344253899</v>
      </c>
      <c r="J5118" s="13">
        <v>43.4281297732675</v>
      </c>
      <c r="K5118" s="2">
        <v>27.1912128759257</v>
      </c>
      <c r="L5118" s="2">
        <v>27.793387407204801</v>
      </c>
      <c r="M5118" s="2">
        <v>15.727373494562</v>
      </c>
      <c r="N5118" s="14">
        <v>18.8697523095943</v>
      </c>
      <c r="O5118" s="3" t="s">
        <v>8570</v>
      </c>
    </row>
    <row r="5119" spans="1:15" x14ac:dyDescent="0.2">
      <c r="A5119">
        <v>5116</v>
      </c>
      <c r="B5119" t="s">
        <v>6146</v>
      </c>
      <c r="C5119">
        <v>166.67790004906499</v>
      </c>
      <c r="D5119">
        <v>1.0131905981978699</v>
      </c>
      <c r="E5119">
        <v>0.232424374032389</v>
      </c>
      <c r="F5119">
        <v>4.35922696324731</v>
      </c>
      <c r="G5119" s="1">
        <v>1.3052269005526599E-5</v>
      </c>
      <c r="H5119" s="1">
        <v>6.3655957774148904E-5</v>
      </c>
      <c r="I5119" s="4">
        <v>3.8824652707722902</v>
      </c>
      <c r="J5119" s="13">
        <v>3.91233011218337</v>
      </c>
      <c r="K5119" s="2">
        <v>4.8218476001182102</v>
      </c>
      <c r="L5119" s="2">
        <v>4.5390687708861597</v>
      </c>
      <c r="M5119" s="2">
        <v>2.4027632517617001</v>
      </c>
      <c r="N5119" s="14">
        <v>2.3004214380415502</v>
      </c>
      <c r="O5119" s="3" t="s">
        <v>8570</v>
      </c>
    </row>
    <row r="5120" spans="1:15" x14ac:dyDescent="0.2">
      <c r="A5120">
        <v>5117</v>
      </c>
      <c r="B5120" t="s">
        <v>6428</v>
      </c>
      <c r="C5120">
        <v>89.932107373442904</v>
      </c>
      <c r="D5120">
        <v>1.01323302001072</v>
      </c>
      <c r="E5120">
        <v>0.255979917279964</v>
      </c>
      <c r="F5120">
        <v>3.9582520018652398</v>
      </c>
      <c r="G5120" s="1">
        <v>7.5500277685399704E-5</v>
      </c>
      <c r="H5120">
        <v>3.2631453231470601E-4</v>
      </c>
      <c r="I5120" s="4">
        <v>4.5989992793309797</v>
      </c>
      <c r="J5120" s="13">
        <v>4.58189929927787</v>
      </c>
      <c r="K5120" s="2">
        <v>3.1571955047184801</v>
      </c>
      <c r="L5120" s="2">
        <v>2.7955255702911401</v>
      </c>
      <c r="M5120" s="2">
        <v>1.9169067134389199</v>
      </c>
      <c r="N5120" s="14">
        <v>1.89324938740868</v>
      </c>
      <c r="O5120" s="3" t="s">
        <v>8570</v>
      </c>
    </row>
    <row r="5121" spans="1:15" x14ac:dyDescent="0.2">
      <c r="A5121">
        <v>5118</v>
      </c>
      <c r="B5121" t="s">
        <v>3482</v>
      </c>
      <c r="C5121">
        <v>1162.52669955128</v>
      </c>
      <c r="D5121">
        <v>1.01444615984595</v>
      </c>
      <c r="E5121">
        <v>9.5978041718265406E-2</v>
      </c>
      <c r="F5121">
        <v>10.5695650972309</v>
      </c>
      <c r="G5121" s="1">
        <v>4.1240262786398601E-26</v>
      </c>
      <c r="H5121" s="1">
        <v>1.08897552906471E-24</v>
      </c>
      <c r="I5121" s="4">
        <v>25.281004672417399</v>
      </c>
      <c r="J5121" s="13">
        <v>28.2710359452741</v>
      </c>
      <c r="K5121" s="2">
        <v>24.62993618966</v>
      </c>
      <c r="L5121" s="2">
        <v>26.7235089610821</v>
      </c>
      <c r="M5121" s="2">
        <v>15.4003241000089</v>
      </c>
      <c r="N5121" s="14">
        <v>14.155009809229499</v>
      </c>
      <c r="O5121" s="3" t="s">
        <v>8570</v>
      </c>
    </row>
    <row r="5122" spans="1:15" x14ac:dyDescent="0.2">
      <c r="A5122">
        <v>5119</v>
      </c>
      <c r="B5122" t="s">
        <v>3082</v>
      </c>
      <c r="C5122">
        <v>1804.18105254937</v>
      </c>
      <c r="D5122">
        <v>1.01491810048338</v>
      </c>
      <c r="E5122">
        <v>7.0859664802967195E-2</v>
      </c>
      <c r="F5122">
        <v>14.322931152799899</v>
      </c>
      <c r="G5122" s="1">
        <v>1.5734428950588899E-46</v>
      </c>
      <c r="H5122" s="1">
        <v>8.6471875221453395E-45</v>
      </c>
      <c r="I5122" s="4">
        <v>66.381824884150902</v>
      </c>
      <c r="J5122" s="13">
        <v>61.9620078393583</v>
      </c>
      <c r="K5122" s="2">
        <v>57.163112626612303</v>
      </c>
      <c r="L5122" s="2">
        <v>56.314957181955997</v>
      </c>
      <c r="M5122" s="2">
        <v>28.767513366341301</v>
      </c>
      <c r="N5122" s="14">
        <v>29.7421068534324</v>
      </c>
      <c r="O5122" s="3" t="s">
        <v>8570</v>
      </c>
    </row>
    <row r="5123" spans="1:15" x14ac:dyDescent="0.2">
      <c r="A5123">
        <v>5120</v>
      </c>
      <c r="B5123" t="s">
        <v>7848</v>
      </c>
      <c r="C5123">
        <v>46.945729049370897</v>
      </c>
      <c r="D5123">
        <v>1.01595217322034</v>
      </c>
      <c r="E5123">
        <v>0.42925602166419502</v>
      </c>
      <c r="F5123">
        <v>2.3667744235283399</v>
      </c>
      <c r="G5123">
        <v>1.7943865862262098E-2</v>
      </c>
      <c r="H5123">
        <v>4.6267883741011803E-2</v>
      </c>
      <c r="I5123" s="4">
        <v>9.2644321906746807</v>
      </c>
      <c r="J5123" s="13">
        <v>9.7377567286913909</v>
      </c>
      <c r="K5123" s="2">
        <v>6.9244200175364101</v>
      </c>
      <c r="L5123" s="2">
        <v>5.9511303187486604</v>
      </c>
      <c r="M5123" s="2">
        <v>3.3807047852093501</v>
      </c>
      <c r="N5123" s="14">
        <v>4.51573078463126</v>
      </c>
      <c r="O5123" s="3" t="s">
        <v>8570</v>
      </c>
    </row>
    <row r="5124" spans="1:15" x14ac:dyDescent="0.2">
      <c r="A5124">
        <v>5121</v>
      </c>
      <c r="B5124" t="s">
        <v>3505</v>
      </c>
      <c r="C5124">
        <v>4166.0936745060699</v>
      </c>
      <c r="D5124">
        <v>1.0169146481498399</v>
      </c>
      <c r="E5124">
        <v>9.7460195942605105E-2</v>
      </c>
      <c r="F5124">
        <v>10.434153536369999</v>
      </c>
      <c r="G5124" s="1">
        <v>1.7315004527952501E-25</v>
      </c>
      <c r="H5124" s="1">
        <v>4.44674156368704E-24</v>
      </c>
      <c r="I5124" s="4">
        <v>42.405173890760501</v>
      </c>
      <c r="J5124" s="13">
        <v>60.2293426442385</v>
      </c>
      <c r="K5124" s="2">
        <v>61.559904132147302</v>
      </c>
      <c r="L5124" s="2">
        <v>62.490336691918003</v>
      </c>
      <c r="M5124" s="2">
        <v>32.260639902231702</v>
      </c>
      <c r="N5124" s="14">
        <v>31.305592981663899</v>
      </c>
      <c r="O5124" s="3" t="s">
        <v>8570</v>
      </c>
    </row>
    <row r="5125" spans="1:15" x14ac:dyDescent="0.2">
      <c r="A5125">
        <v>5122</v>
      </c>
      <c r="B5125" t="s">
        <v>3379</v>
      </c>
      <c r="C5125">
        <v>1322.8792875025299</v>
      </c>
      <c r="D5125">
        <v>1.01717411359402</v>
      </c>
      <c r="E5125">
        <v>9.0660318032424803E-2</v>
      </c>
      <c r="F5125">
        <v>11.219617751949899</v>
      </c>
      <c r="G5125" s="1">
        <v>3.2667940594450601E-29</v>
      </c>
      <c r="H5125" s="1">
        <v>9.9292594470973205E-28</v>
      </c>
      <c r="I5125" s="4">
        <v>20.470469436809399</v>
      </c>
      <c r="J5125" s="13">
        <v>32.024525251384098</v>
      </c>
      <c r="K5125" s="2">
        <v>28.746547850838901</v>
      </c>
      <c r="L5125" s="2">
        <v>29.796220781334199</v>
      </c>
      <c r="M5125" s="2">
        <v>14.0532158939853</v>
      </c>
      <c r="N5125" s="14">
        <v>13.806615281884</v>
      </c>
      <c r="O5125" s="3" t="s">
        <v>8570</v>
      </c>
    </row>
    <row r="5126" spans="1:15" x14ac:dyDescent="0.2">
      <c r="A5126">
        <v>5123</v>
      </c>
      <c r="B5126" t="s">
        <v>6587</v>
      </c>
      <c r="C5126">
        <v>100.473964421681</v>
      </c>
      <c r="D5126">
        <v>1.0206148330367599</v>
      </c>
      <c r="E5126">
        <v>0.27075123576893501</v>
      </c>
      <c r="F5126">
        <v>3.76956666564497</v>
      </c>
      <c r="G5126">
        <v>1.6353122559314699E-4</v>
      </c>
      <c r="H5126">
        <v>6.6388714662177196E-4</v>
      </c>
      <c r="I5126" s="4">
        <v>1.5010854977766099</v>
      </c>
      <c r="J5126" s="13">
        <v>2.1079095361276501</v>
      </c>
      <c r="K5126" s="2">
        <v>3.12345135928211</v>
      </c>
      <c r="L5126" s="2">
        <v>2.6876401034352102</v>
      </c>
      <c r="M5126" s="2">
        <v>1.50313407576553</v>
      </c>
      <c r="N5126" s="14">
        <v>1.4719538607190801</v>
      </c>
      <c r="O5126" s="3" t="s">
        <v>8570</v>
      </c>
    </row>
    <row r="5127" spans="1:15" x14ac:dyDescent="0.2">
      <c r="A5127">
        <v>5124</v>
      </c>
      <c r="B5127" t="s">
        <v>4361</v>
      </c>
      <c r="C5127">
        <v>404.08526442237797</v>
      </c>
      <c r="D5127">
        <v>1.0207791448682599</v>
      </c>
      <c r="E5127">
        <v>0.13625517380992699</v>
      </c>
      <c r="F5127">
        <v>7.4916725458970603</v>
      </c>
      <c r="G5127" s="1">
        <v>6.8001409038084405E-14</v>
      </c>
      <c r="H5127" s="1">
        <v>8.2284408769443399E-13</v>
      </c>
      <c r="I5127" s="4">
        <v>28.237643946417599</v>
      </c>
      <c r="J5127" s="13">
        <v>23.026041304443201</v>
      </c>
      <c r="K5127" s="2">
        <v>21.6663864915765</v>
      </c>
      <c r="L5127" s="2">
        <v>22.158758724657599</v>
      </c>
      <c r="M5127" s="2">
        <v>11.706203126938799</v>
      </c>
      <c r="N5127" s="14">
        <v>12.335294131410899</v>
      </c>
      <c r="O5127" s="3" t="s">
        <v>8570</v>
      </c>
    </row>
    <row r="5128" spans="1:15" x14ac:dyDescent="0.2">
      <c r="A5128">
        <v>5125</v>
      </c>
      <c r="B5128" t="s">
        <v>5819</v>
      </c>
      <c r="C5128">
        <v>738.16372721399205</v>
      </c>
      <c r="D5128">
        <v>1.02617018512453</v>
      </c>
      <c r="E5128">
        <v>0.21191151974729</v>
      </c>
      <c r="F5128">
        <v>4.8424464434413999</v>
      </c>
      <c r="G5128" s="1">
        <v>1.2825020962155E-6</v>
      </c>
      <c r="H5128" s="1">
        <v>7.2277305635329898E-6</v>
      </c>
      <c r="I5128" s="4">
        <v>8.7230354232996792</v>
      </c>
      <c r="J5128" s="13">
        <v>8.3569490789727006</v>
      </c>
      <c r="K5128" s="2">
        <v>11.813421525834199</v>
      </c>
      <c r="L5128" s="2">
        <v>12.016362898145299</v>
      </c>
      <c r="M5128" s="2">
        <v>6.4026979521955596</v>
      </c>
      <c r="N5128" s="14">
        <v>4.4820902553720003</v>
      </c>
      <c r="O5128" s="3" t="s">
        <v>8570</v>
      </c>
    </row>
    <row r="5129" spans="1:15" x14ac:dyDescent="0.2">
      <c r="A5129">
        <v>5126</v>
      </c>
      <c r="B5129" t="s">
        <v>6975</v>
      </c>
      <c r="C5129">
        <v>452.82332209236102</v>
      </c>
      <c r="D5129">
        <v>1.02739164846923</v>
      </c>
      <c r="E5129">
        <v>0.31537837287786202</v>
      </c>
      <c r="F5129">
        <v>3.2576477552793799</v>
      </c>
      <c r="G5129">
        <v>1.1233975746841201E-3</v>
      </c>
      <c r="H5129">
        <v>3.8673978157889701E-3</v>
      </c>
      <c r="I5129" s="4">
        <v>12.3390157115719</v>
      </c>
      <c r="J5129" s="13">
        <v>11.160979521344499</v>
      </c>
      <c r="K5129" s="2">
        <v>19.413796368183402</v>
      </c>
      <c r="L5129" s="2">
        <v>19.936989272857399</v>
      </c>
      <c r="M5129" s="2">
        <v>9.3079120032931097</v>
      </c>
      <c r="N5129" s="14">
        <v>8.2653023278617592</v>
      </c>
      <c r="O5129" s="3" t="s">
        <v>8570</v>
      </c>
    </row>
    <row r="5130" spans="1:15" x14ac:dyDescent="0.2">
      <c r="A5130">
        <v>5127</v>
      </c>
      <c r="B5130" t="s">
        <v>6378</v>
      </c>
      <c r="C5130">
        <v>96.535293333427802</v>
      </c>
      <c r="D5130">
        <v>1.0291994038643599</v>
      </c>
      <c r="E5130">
        <v>0.25609206810961499</v>
      </c>
      <c r="F5130">
        <v>4.0188648225677799</v>
      </c>
      <c r="G5130" s="1">
        <v>5.8479207708891597E-5</v>
      </c>
      <c r="H5130">
        <v>2.5787625265000501E-4</v>
      </c>
      <c r="I5130" s="4">
        <v>5.4456909299353002</v>
      </c>
      <c r="J5130" s="13">
        <v>6.2345211987236802</v>
      </c>
      <c r="K5130" s="2">
        <v>7.0393893016617097</v>
      </c>
      <c r="L5130" s="2">
        <v>6.9438893739009497</v>
      </c>
      <c r="M5130" s="2">
        <v>3.8446699689183501</v>
      </c>
      <c r="N5130" s="14">
        <v>3.29406661375481</v>
      </c>
      <c r="O5130" s="3" t="s">
        <v>8570</v>
      </c>
    </row>
    <row r="5131" spans="1:15" x14ac:dyDescent="0.2">
      <c r="A5131">
        <v>5128</v>
      </c>
      <c r="B5131" t="s">
        <v>6427</v>
      </c>
      <c r="C5131">
        <v>95.439455346254505</v>
      </c>
      <c r="D5131">
        <v>1.0300155296028199</v>
      </c>
      <c r="E5131">
        <v>0.26018669688396001</v>
      </c>
      <c r="F5131">
        <v>3.9587555472222902</v>
      </c>
      <c r="G5131" s="1">
        <v>7.5341300324724002E-5</v>
      </c>
      <c r="H5131">
        <v>3.25685244621046E-4</v>
      </c>
      <c r="I5131" s="4">
        <v>3.7175063070410101</v>
      </c>
      <c r="J5131" s="13">
        <v>3.85847652225155</v>
      </c>
      <c r="K5131" s="2">
        <v>4.1597515207654903</v>
      </c>
      <c r="L5131" s="2">
        <v>3.56767151672276</v>
      </c>
      <c r="M5131" s="2">
        <v>2.19089618232965</v>
      </c>
      <c r="N5131" s="14">
        <v>1.87676444417521</v>
      </c>
      <c r="O5131" s="3" t="s">
        <v>8570</v>
      </c>
    </row>
    <row r="5132" spans="1:15" x14ac:dyDescent="0.2">
      <c r="A5132">
        <v>5129</v>
      </c>
      <c r="B5132" t="s">
        <v>6262</v>
      </c>
      <c r="C5132">
        <v>124.882063525924</v>
      </c>
      <c r="D5132">
        <v>1.0311534415969199</v>
      </c>
      <c r="E5132">
        <v>0.24598610536373899</v>
      </c>
      <c r="F5132">
        <v>4.1919174258731102</v>
      </c>
      <c r="G5132" s="1">
        <v>2.7660668044321599E-5</v>
      </c>
      <c r="H5132">
        <v>1.29132622091477E-4</v>
      </c>
      <c r="I5132" s="4" t="e">
        <v>#N/A</v>
      </c>
      <c r="J5132" s="13" t="e">
        <v>#N/A</v>
      </c>
      <c r="K5132" s="2" t="e">
        <v>#N/A</v>
      </c>
      <c r="L5132" s="2" t="e">
        <v>#N/A</v>
      </c>
      <c r="M5132" s="2" t="e">
        <v>#N/A</v>
      </c>
      <c r="N5132" s="14" t="e">
        <v>#N/A</v>
      </c>
      <c r="O5132" s="3" t="s">
        <v>8570</v>
      </c>
    </row>
    <row r="5133" spans="1:15" x14ac:dyDescent="0.2">
      <c r="A5133">
        <v>5130</v>
      </c>
      <c r="B5133" t="s">
        <v>4442</v>
      </c>
      <c r="C5133">
        <v>2211.13929300358</v>
      </c>
      <c r="D5133">
        <v>1.0318631931637701</v>
      </c>
      <c r="E5133">
        <v>0.14199041930266801</v>
      </c>
      <c r="F5133">
        <v>7.2671325166259404</v>
      </c>
      <c r="G5133" s="1">
        <v>3.6719855087109698E-13</v>
      </c>
      <c r="H5133" s="1">
        <v>4.2069721974154001E-12</v>
      </c>
      <c r="I5133" s="4">
        <v>29.727718236333601</v>
      </c>
      <c r="J5133" s="13">
        <v>46.2293490768417</v>
      </c>
      <c r="K5133" s="2">
        <v>55.945749263593001</v>
      </c>
      <c r="L5133" s="2">
        <v>61.391229111407398</v>
      </c>
      <c r="M5133" s="2">
        <v>28.778746403153399</v>
      </c>
      <c r="N5133" s="14">
        <v>25.635209856091201</v>
      </c>
      <c r="O5133" s="3" t="s">
        <v>8570</v>
      </c>
    </row>
    <row r="5134" spans="1:15" x14ac:dyDescent="0.2">
      <c r="A5134">
        <v>5131</v>
      </c>
      <c r="B5134" t="s">
        <v>5693</v>
      </c>
      <c r="C5134">
        <v>184.81790092253701</v>
      </c>
      <c r="D5134">
        <v>1.0322653397918999</v>
      </c>
      <c r="E5134">
        <v>0.205444952492467</v>
      </c>
      <c r="F5134">
        <v>5.0245349290328596</v>
      </c>
      <c r="G5134" s="1">
        <v>5.04653951498581E-7</v>
      </c>
      <c r="H5134" s="1">
        <v>3.00839987835075E-6</v>
      </c>
      <c r="I5134" s="4">
        <v>2.2761163973410201</v>
      </c>
      <c r="J5134" s="13">
        <v>2.7288486231499798</v>
      </c>
      <c r="K5134" s="2">
        <v>3.1976099939915601</v>
      </c>
      <c r="L5134" s="2">
        <v>3.5320976201127401</v>
      </c>
      <c r="M5134" s="2">
        <v>1.9123453939994599</v>
      </c>
      <c r="N5134" s="14">
        <v>2.0888252658350401</v>
      </c>
      <c r="O5134" s="3" t="s">
        <v>8570</v>
      </c>
    </row>
    <row r="5135" spans="1:15" x14ac:dyDescent="0.2">
      <c r="A5135">
        <v>5132</v>
      </c>
      <c r="B5135" t="s">
        <v>7705</v>
      </c>
      <c r="C5135">
        <v>98.552655989327604</v>
      </c>
      <c r="D5135">
        <v>1.0323436394265799</v>
      </c>
      <c r="E5135">
        <v>0.41566038308959402</v>
      </c>
      <c r="F5135">
        <v>2.4836228840314201</v>
      </c>
      <c r="G5135">
        <v>1.3005345425204999E-2</v>
      </c>
      <c r="H5135">
        <v>3.4982669287596899E-2</v>
      </c>
      <c r="I5135" s="4">
        <v>1.63844781835858</v>
      </c>
      <c r="J5135" s="13">
        <v>1.4971254870820201</v>
      </c>
      <c r="K5135" s="2">
        <v>2.1008840040592598</v>
      </c>
      <c r="L5135" s="2">
        <v>2.13745376128391</v>
      </c>
      <c r="M5135" s="2">
        <v>1.3963960140469101</v>
      </c>
      <c r="N5135" s="14">
        <v>0.935662020320707</v>
      </c>
      <c r="O5135" s="3" t="s">
        <v>8570</v>
      </c>
    </row>
    <row r="5136" spans="1:15" x14ac:dyDescent="0.2">
      <c r="A5136">
        <v>5133</v>
      </c>
      <c r="B5136" t="s">
        <v>6040</v>
      </c>
      <c r="C5136">
        <v>257.59943729938601</v>
      </c>
      <c r="D5136">
        <v>1.0328138155622899</v>
      </c>
      <c r="E5136">
        <v>0.23014614542624501</v>
      </c>
      <c r="F5136">
        <v>4.4876433348447398</v>
      </c>
      <c r="G5136" s="1">
        <v>7.20153596600362E-6</v>
      </c>
      <c r="H5136" s="1">
        <v>3.6595406935571697E-5</v>
      </c>
      <c r="I5136" s="4">
        <v>6.1825075770142002</v>
      </c>
      <c r="J5136" s="13">
        <v>6.4339332173758201</v>
      </c>
      <c r="K5136" s="2">
        <v>8.0848799405236402</v>
      </c>
      <c r="L5136" s="2">
        <v>8.8060941178253405</v>
      </c>
      <c r="M5136" s="2">
        <v>4.3361109332289196</v>
      </c>
      <c r="N5136" s="14">
        <v>4.0341559360534198</v>
      </c>
      <c r="O5136" s="3" t="s">
        <v>8570</v>
      </c>
    </row>
    <row r="5137" spans="1:15" x14ac:dyDescent="0.2">
      <c r="A5137">
        <v>5134</v>
      </c>
      <c r="B5137" t="s">
        <v>6934</v>
      </c>
      <c r="C5137">
        <v>90.9803734421032</v>
      </c>
      <c r="D5137">
        <v>1.03291594367797</v>
      </c>
      <c r="E5137">
        <v>0.31255746926391698</v>
      </c>
      <c r="F5137">
        <v>3.3047232757243701</v>
      </c>
      <c r="G5137">
        <v>9.5070216903569299E-4</v>
      </c>
      <c r="H5137">
        <v>3.31744231150107E-3</v>
      </c>
      <c r="I5137" s="4">
        <v>4.7442865902328402</v>
      </c>
      <c r="J5137" s="13">
        <v>3.15296564942367</v>
      </c>
      <c r="K5137" s="2">
        <v>4.2455263196574196</v>
      </c>
      <c r="L5137" s="2">
        <v>3.6757577570126498</v>
      </c>
      <c r="M5137" s="2">
        <v>1.9760655190444101</v>
      </c>
      <c r="N5137" s="14">
        <v>1.64485555647224</v>
      </c>
      <c r="O5137" s="3" t="s">
        <v>8570</v>
      </c>
    </row>
    <row r="5138" spans="1:15" x14ac:dyDescent="0.2">
      <c r="A5138">
        <v>5135</v>
      </c>
      <c r="B5138" t="s">
        <v>4041</v>
      </c>
      <c r="C5138">
        <v>5182.4495710870697</v>
      </c>
      <c r="D5138">
        <v>1.0360076482578899</v>
      </c>
      <c r="E5138">
        <v>0.123740908123411</v>
      </c>
      <c r="F5138">
        <v>8.3723940931857506</v>
      </c>
      <c r="G5138" s="1">
        <v>5.6459258720293601E-17</v>
      </c>
      <c r="H5138" s="1">
        <v>8.5642187713661505E-16</v>
      </c>
      <c r="I5138" s="4">
        <v>29.3952090746997</v>
      </c>
      <c r="J5138" s="13">
        <v>34.74085605082</v>
      </c>
      <c r="K5138" s="2">
        <v>39.2458081034627</v>
      </c>
      <c r="L5138" s="2">
        <v>40.415486951770603</v>
      </c>
      <c r="M5138" s="2">
        <v>20.108314016522002</v>
      </c>
      <c r="N5138" s="14">
        <v>19.535290632487399</v>
      </c>
      <c r="O5138" s="3" t="s">
        <v>8570</v>
      </c>
    </row>
    <row r="5139" spans="1:15" x14ac:dyDescent="0.2">
      <c r="A5139">
        <v>5136</v>
      </c>
      <c r="B5139" t="s">
        <v>7540</v>
      </c>
      <c r="C5139">
        <v>36.969790119746399</v>
      </c>
      <c r="D5139">
        <v>1.0368119190365599</v>
      </c>
      <c r="E5139">
        <v>0.38907481463387</v>
      </c>
      <c r="F5139">
        <v>2.66481375827997</v>
      </c>
      <c r="G5139">
        <v>7.7030970537785397E-3</v>
      </c>
      <c r="H5139">
        <v>2.1913951959721002E-2</v>
      </c>
      <c r="I5139" s="4">
        <v>1.37477653952894</v>
      </c>
      <c r="J5139" s="13">
        <v>2.4659205112680498</v>
      </c>
      <c r="K5139" s="2">
        <v>2.1562628836974298</v>
      </c>
      <c r="L5139" s="2">
        <v>2.2356206446721099</v>
      </c>
      <c r="M5139" s="2">
        <v>2.0208256960003999</v>
      </c>
      <c r="N5139" s="14">
        <v>1.39917402431434</v>
      </c>
      <c r="O5139" s="3" t="s">
        <v>8570</v>
      </c>
    </row>
    <row r="5140" spans="1:15" x14ac:dyDescent="0.2">
      <c r="A5140">
        <v>5137</v>
      </c>
      <c r="B5140" t="s">
        <v>6493</v>
      </c>
      <c r="C5140">
        <v>83.882734202314097</v>
      </c>
      <c r="D5140">
        <v>1.0369512899934701</v>
      </c>
      <c r="E5140">
        <v>0.26704371765569901</v>
      </c>
      <c r="F5140">
        <v>3.8830768950363899</v>
      </c>
      <c r="G5140">
        <v>1.03142932269692E-4</v>
      </c>
      <c r="H5140">
        <v>4.3429917485954999E-4</v>
      </c>
      <c r="I5140" s="4">
        <v>1.39180689112823</v>
      </c>
      <c r="J5140" s="13">
        <v>1.4222023687698899</v>
      </c>
      <c r="K5140" s="2">
        <v>1.3644991821439301</v>
      </c>
      <c r="L5140" s="2">
        <v>1.12540037199402</v>
      </c>
      <c r="M5140" s="2">
        <v>0.410238824681532</v>
      </c>
      <c r="N5140" s="14">
        <v>0.84538792712731203</v>
      </c>
      <c r="O5140" s="3" t="s">
        <v>8570</v>
      </c>
    </row>
    <row r="5141" spans="1:15" x14ac:dyDescent="0.2">
      <c r="A5141">
        <v>5138</v>
      </c>
      <c r="B5141" t="s">
        <v>3959</v>
      </c>
      <c r="C5141">
        <v>436.94516597758701</v>
      </c>
      <c r="D5141">
        <v>1.04074243660279</v>
      </c>
      <c r="E5141">
        <v>0.120207491677842</v>
      </c>
      <c r="F5141">
        <v>8.6578833155590704</v>
      </c>
      <c r="G5141" s="1">
        <v>4.8060512623834897E-18</v>
      </c>
      <c r="H5141" s="1">
        <v>7.7540174972821996E-17</v>
      </c>
      <c r="I5141" s="4">
        <v>9.5367040193841106</v>
      </c>
      <c r="J5141" s="13">
        <v>7.5949436211769799</v>
      </c>
      <c r="K5141" s="2">
        <v>7.1335176637316797</v>
      </c>
      <c r="L5141" s="2">
        <v>6.7745712511855096</v>
      </c>
      <c r="M5141" s="2">
        <v>3.5419800110752302</v>
      </c>
      <c r="N5141" s="14">
        <v>3.64476091487029</v>
      </c>
      <c r="O5141" s="3" t="s">
        <v>8570</v>
      </c>
    </row>
    <row r="5142" spans="1:15" x14ac:dyDescent="0.2">
      <c r="A5142">
        <v>5139</v>
      </c>
      <c r="B5142" t="s">
        <v>6939</v>
      </c>
      <c r="C5142">
        <v>60.040949007269397</v>
      </c>
      <c r="D5142">
        <v>1.04124678606842</v>
      </c>
      <c r="E5142">
        <v>0.31568724117976199</v>
      </c>
      <c r="F5142">
        <v>3.29834928449168</v>
      </c>
      <c r="G5142">
        <v>9.7255074227676304E-4</v>
      </c>
      <c r="H5142">
        <v>3.3897953287716602E-3</v>
      </c>
      <c r="I5142" s="4">
        <v>1.03570509214858</v>
      </c>
      <c r="J5142" s="13">
        <v>0.98073765074664299</v>
      </c>
      <c r="K5142" s="2">
        <v>1.0902789250400999</v>
      </c>
      <c r="L5142" s="2">
        <v>1.07314242780078</v>
      </c>
      <c r="M5142" s="2">
        <v>0.49513299043943598</v>
      </c>
      <c r="N5142" s="14">
        <v>0.58316389464357299</v>
      </c>
      <c r="O5142" s="3" t="s">
        <v>8570</v>
      </c>
    </row>
    <row r="5143" spans="1:15" x14ac:dyDescent="0.2">
      <c r="A5143">
        <v>5140</v>
      </c>
      <c r="B5143" t="s">
        <v>6840</v>
      </c>
      <c r="C5143">
        <v>381.32911132404899</v>
      </c>
      <c r="D5143">
        <v>1.04246435945734</v>
      </c>
      <c r="E5143">
        <v>0.304459883111382</v>
      </c>
      <c r="F5143">
        <v>3.4239793722707601</v>
      </c>
      <c r="G5143">
        <v>6.1711304997538795E-4</v>
      </c>
      <c r="H5143">
        <v>2.24307005728856E-3</v>
      </c>
      <c r="I5143" s="4">
        <v>5.8606431149610296</v>
      </c>
      <c r="J5143" s="13">
        <v>9.0493627948794497</v>
      </c>
      <c r="K5143" s="2">
        <v>14.8584257556808</v>
      </c>
      <c r="L5143" s="2">
        <v>14.2166348938564</v>
      </c>
      <c r="M5143" s="2">
        <v>6.5110229868785501</v>
      </c>
      <c r="N5143" s="14">
        <v>6.7521817343749504</v>
      </c>
      <c r="O5143" s="3" t="s">
        <v>8570</v>
      </c>
    </row>
    <row r="5144" spans="1:15" x14ac:dyDescent="0.2">
      <c r="A5144">
        <v>5141</v>
      </c>
      <c r="B5144" t="s">
        <v>5514</v>
      </c>
      <c r="C5144">
        <v>365.442750610438</v>
      </c>
      <c r="D5144">
        <v>1.0429217063490199</v>
      </c>
      <c r="E5144">
        <v>0.19800319793809701</v>
      </c>
      <c r="F5144">
        <v>5.2671962736434104</v>
      </c>
      <c r="G5144" s="1">
        <v>1.3852308028732401E-7</v>
      </c>
      <c r="H5144" s="1">
        <v>8.9077731449423704E-7</v>
      </c>
      <c r="I5144" s="4">
        <v>11.662642600361799</v>
      </c>
      <c r="J5144" s="13">
        <v>14.258645226238</v>
      </c>
      <c r="K5144" s="2">
        <v>15.459818339279</v>
      </c>
      <c r="L5144" s="2">
        <v>16.803233659200501</v>
      </c>
      <c r="M5144" s="2">
        <v>7.7673932774905099</v>
      </c>
      <c r="N5144" s="14">
        <v>8.7176242170912204</v>
      </c>
      <c r="O5144" s="3" t="s">
        <v>8570</v>
      </c>
    </row>
    <row r="5145" spans="1:15" x14ac:dyDescent="0.2">
      <c r="A5145">
        <v>5142</v>
      </c>
      <c r="B5145" t="s">
        <v>3606</v>
      </c>
      <c r="C5145">
        <v>1938.5955574643899</v>
      </c>
      <c r="D5145">
        <v>1.0441541159721399</v>
      </c>
      <c r="E5145">
        <v>0.104771837304704</v>
      </c>
      <c r="F5145">
        <v>9.9659807714878799</v>
      </c>
      <c r="G5145" s="1">
        <v>2.1474376347094001E-23</v>
      </c>
      <c r="H5145" s="1">
        <v>4.8861230518350499E-22</v>
      </c>
      <c r="I5145" s="4">
        <v>16.624345658596699</v>
      </c>
      <c r="J5145" s="13">
        <v>18.276305732592299</v>
      </c>
      <c r="K5145" s="2">
        <v>18.8181698696946</v>
      </c>
      <c r="L5145" s="2">
        <v>19.916875961277299</v>
      </c>
      <c r="M5145" s="2">
        <v>10.6792855662957</v>
      </c>
      <c r="N5145" s="14">
        <v>8.9068873466613692</v>
      </c>
      <c r="O5145" s="3" t="s">
        <v>8570</v>
      </c>
    </row>
    <row r="5146" spans="1:15" x14ac:dyDescent="0.2">
      <c r="A5146">
        <v>5143</v>
      </c>
      <c r="B5146" t="s">
        <v>3583</v>
      </c>
      <c r="C5146">
        <v>634.22010924061999</v>
      </c>
      <c r="D5146">
        <v>1.0444787513703599</v>
      </c>
      <c r="E5146">
        <v>0.103672637205212</v>
      </c>
      <c r="F5146">
        <v>10.0747774873605</v>
      </c>
      <c r="G5146" s="1">
        <v>7.1422272701994105E-24</v>
      </c>
      <c r="H5146" s="1">
        <v>1.6703618167173401E-22</v>
      </c>
      <c r="I5146" s="4">
        <v>17.427061493774701</v>
      </c>
      <c r="J5146" s="13">
        <v>18.146133020219299</v>
      </c>
      <c r="K5146" s="2">
        <v>16.099156532266601</v>
      </c>
      <c r="L5146" s="2">
        <v>16.917841258826801</v>
      </c>
      <c r="M5146" s="2">
        <v>9.2860362374832004</v>
      </c>
      <c r="N5146" s="14">
        <v>8.9334119350183698</v>
      </c>
      <c r="O5146" s="3" t="s">
        <v>8570</v>
      </c>
    </row>
    <row r="5147" spans="1:15" x14ac:dyDescent="0.2">
      <c r="A5147">
        <v>5144</v>
      </c>
      <c r="B5147" t="s">
        <v>2874</v>
      </c>
      <c r="C5147">
        <v>23259.750982251899</v>
      </c>
      <c r="D5147">
        <v>1.0456264251115499</v>
      </c>
      <c r="E5147">
        <v>4.9943950862628997E-2</v>
      </c>
      <c r="F5147">
        <v>20.935997394109901</v>
      </c>
      <c r="G5147" s="1">
        <v>2.5174099952822998E-97</v>
      </c>
      <c r="H5147" s="1">
        <v>3.4431945924237502E-95</v>
      </c>
      <c r="I5147" s="4">
        <v>647.58907947606201</v>
      </c>
      <c r="J5147" s="13">
        <v>715.18086477792394</v>
      </c>
      <c r="K5147" s="2">
        <v>652.32401376610096</v>
      </c>
      <c r="L5147" s="2">
        <v>689.31190326999103</v>
      </c>
      <c r="M5147" s="2">
        <v>359.75836161433699</v>
      </c>
      <c r="N5147" s="14">
        <v>354.63790462120102</v>
      </c>
      <c r="O5147" s="3" t="s">
        <v>8570</v>
      </c>
    </row>
    <row r="5148" spans="1:15" x14ac:dyDescent="0.2">
      <c r="A5148">
        <v>5145</v>
      </c>
      <c r="B5148" t="s">
        <v>3894</v>
      </c>
      <c r="C5148">
        <v>1052.0767153383599</v>
      </c>
      <c r="D5148">
        <v>1.04615118841289</v>
      </c>
      <c r="E5148">
        <v>0.117985358793904</v>
      </c>
      <c r="F5148">
        <v>8.8667882109024898</v>
      </c>
      <c r="G5148" s="1">
        <v>7.5285911146659898E-19</v>
      </c>
      <c r="H5148" s="1">
        <v>1.28896680223388E-17</v>
      </c>
      <c r="I5148" s="4">
        <v>15.366567868094</v>
      </c>
      <c r="J5148" s="13">
        <v>18.9879750749982</v>
      </c>
      <c r="K5148" s="2">
        <v>18.094140092799201</v>
      </c>
      <c r="L5148" s="2">
        <v>15.9178108380541</v>
      </c>
      <c r="M5148" s="2">
        <v>9.8892298718335194</v>
      </c>
      <c r="N5148" s="14">
        <v>8.6187124038376304</v>
      </c>
      <c r="O5148" s="3" t="s">
        <v>8570</v>
      </c>
    </row>
    <row r="5149" spans="1:15" x14ac:dyDescent="0.2">
      <c r="A5149">
        <v>5146</v>
      </c>
      <c r="B5149" t="s">
        <v>3351</v>
      </c>
      <c r="C5149">
        <v>2978.5550141426102</v>
      </c>
      <c r="D5149">
        <v>1.0480457806544601</v>
      </c>
      <c r="E5149">
        <v>9.1898251722200897E-2</v>
      </c>
      <c r="F5149">
        <v>11.4044147849797</v>
      </c>
      <c r="G5149" s="1">
        <v>3.9744101822764103E-30</v>
      </c>
      <c r="H5149" s="1">
        <v>1.25990872783466E-28</v>
      </c>
      <c r="I5149" s="4">
        <v>35.6273419505684</v>
      </c>
      <c r="J5149" s="13">
        <v>39.918255745344403</v>
      </c>
      <c r="K5149" s="2">
        <v>31.4857891494025</v>
      </c>
      <c r="L5149" s="2">
        <v>31.0061957547519</v>
      </c>
      <c r="M5149" s="2">
        <v>18.869702516647202</v>
      </c>
      <c r="N5149" s="14">
        <v>17.9177408247294</v>
      </c>
      <c r="O5149" s="3" t="s">
        <v>8570</v>
      </c>
    </row>
    <row r="5150" spans="1:15" x14ac:dyDescent="0.2">
      <c r="A5150">
        <v>5147</v>
      </c>
      <c r="B5150" t="s">
        <v>3311</v>
      </c>
      <c r="C5150">
        <v>1842.89911545369</v>
      </c>
      <c r="D5150">
        <v>1.04808078544338</v>
      </c>
      <c r="E5150">
        <v>8.9231756261797801E-2</v>
      </c>
      <c r="F5150">
        <v>11.7456030156844</v>
      </c>
      <c r="G5150" s="1">
        <v>7.4389962468452795E-32</v>
      </c>
      <c r="H5150" s="1">
        <v>2.5119251404396001E-30</v>
      </c>
      <c r="I5150" s="4">
        <v>33.296787794957297</v>
      </c>
      <c r="J5150" s="13">
        <v>36.021663049241802</v>
      </c>
      <c r="K5150" s="2">
        <v>39.733931487994703</v>
      </c>
      <c r="L5150" s="2">
        <v>37.192481605494699</v>
      </c>
      <c r="M5150" s="2">
        <v>15.697736761642799</v>
      </c>
      <c r="N5150" s="14">
        <v>18.322952708028399</v>
      </c>
      <c r="O5150" s="3" t="s">
        <v>8570</v>
      </c>
    </row>
    <row r="5151" spans="1:15" x14ac:dyDescent="0.2">
      <c r="A5151">
        <v>5148</v>
      </c>
      <c r="B5151" t="s">
        <v>3711</v>
      </c>
      <c r="C5151">
        <v>11377.8215124293</v>
      </c>
      <c r="D5151">
        <v>1.0486108694859799</v>
      </c>
      <c r="E5151">
        <v>0.10905436648426101</v>
      </c>
      <c r="F5151">
        <v>9.6154872408279299</v>
      </c>
      <c r="G5151" s="1">
        <v>6.8782920963943703E-22</v>
      </c>
      <c r="H5151" s="1">
        <v>1.4025033448812201E-20</v>
      </c>
      <c r="I5151" s="4">
        <v>129.77329817475501</v>
      </c>
      <c r="J5151" s="13">
        <v>118.364613455537</v>
      </c>
      <c r="K5151" s="2">
        <v>115.190544393932</v>
      </c>
      <c r="L5151" s="2">
        <v>122.74415478540899</v>
      </c>
      <c r="M5151" s="2">
        <v>61.085128047562598</v>
      </c>
      <c r="N5151" s="14">
        <v>59.140522757080603</v>
      </c>
      <c r="O5151" s="3" t="s">
        <v>8570</v>
      </c>
    </row>
    <row r="5152" spans="1:15" x14ac:dyDescent="0.2">
      <c r="A5152">
        <v>5149</v>
      </c>
      <c r="B5152" t="s">
        <v>5885</v>
      </c>
      <c r="C5152">
        <v>162.107272603882</v>
      </c>
      <c r="D5152">
        <v>1.0560340651754601</v>
      </c>
      <c r="E5152">
        <v>0.223119453147715</v>
      </c>
      <c r="F5152">
        <v>4.7330434450120196</v>
      </c>
      <c r="G5152" s="1">
        <v>2.2117812404405798E-6</v>
      </c>
      <c r="H5152" s="1">
        <v>1.2081675135689099E-5</v>
      </c>
      <c r="I5152" s="4">
        <v>5.5481948386756299</v>
      </c>
      <c r="J5152" s="13">
        <v>2.7936710907436701</v>
      </c>
      <c r="K5152" s="2">
        <v>4.5698429260450704</v>
      </c>
      <c r="L5152" s="2">
        <v>6.3347294578735402</v>
      </c>
      <c r="M5152" s="2">
        <v>2.80753487204491</v>
      </c>
      <c r="N5152" s="14">
        <v>2.0729461560659699</v>
      </c>
      <c r="O5152" s="3" t="s">
        <v>8570</v>
      </c>
    </row>
    <row r="5153" spans="1:15" x14ac:dyDescent="0.2">
      <c r="A5153">
        <v>5150</v>
      </c>
      <c r="B5153" t="s">
        <v>3455</v>
      </c>
      <c r="C5153">
        <v>3424.53318483665</v>
      </c>
      <c r="D5153">
        <v>1.05621478690919</v>
      </c>
      <c r="E5153">
        <v>9.8684823719508805E-2</v>
      </c>
      <c r="F5153">
        <v>10.702910002770601</v>
      </c>
      <c r="G5153" s="1">
        <v>9.8631182897738903E-27</v>
      </c>
      <c r="H5153" s="1">
        <v>2.69503342180511E-25</v>
      </c>
      <c r="I5153" s="4">
        <v>39.145986009280101</v>
      </c>
      <c r="J5153" s="13">
        <v>43.176558180441198</v>
      </c>
      <c r="K5153" s="2">
        <v>45.182279203638899</v>
      </c>
      <c r="L5153" s="2">
        <v>47.258679403911898</v>
      </c>
      <c r="M5153" s="2">
        <v>21.207207146568098</v>
      </c>
      <c r="N5153" s="14">
        <v>22.879914541750399</v>
      </c>
      <c r="O5153" s="3" t="s">
        <v>8570</v>
      </c>
    </row>
    <row r="5154" spans="1:15" x14ac:dyDescent="0.2">
      <c r="A5154">
        <v>5151</v>
      </c>
      <c r="B5154" t="s">
        <v>7575</v>
      </c>
      <c r="C5154">
        <v>42.3358242696453</v>
      </c>
      <c r="D5154">
        <v>1.05643717315581</v>
      </c>
      <c r="E5154">
        <v>0.40169196938183599</v>
      </c>
      <c r="F5154">
        <v>2.6299683680048598</v>
      </c>
      <c r="G5154">
        <v>8.5392813274341693E-3</v>
      </c>
      <c r="H5154">
        <v>2.4073337563422E-2</v>
      </c>
      <c r="I5154" s="4">
        <v>2.3164422474644901</v>
      </c>
      <c r="J5154" s="13">
        <v>2.9302016273268499</v>
      </c>
      <c r="K5154" s="2">
        <v>3.6290638736625702</v>
      </c>
      <c r="L5154" s="2">
        <v>3.79825416137035</v>
      </c>
      <c r="M5154" s="2">
        <v>2.0540575488928199</v>
      </c>
      <c r="N5154" s="14">
        <v>1.2073714594020699</v>
      </c>
      <c r="O5154" s="3" t="s">
        <v>8570</v>
      </c>
    </row>
    <row r="5155" spans="1:15" x14ac:dyDescent="0.2">
      <c r="A5155">
        <v>5152</v>
      </c>
      <c r="B5155" t="s">
        <v>5824</v>
      </c>
      <c r="C5155">
        <v>2954.56444991842</v>
      </c>
      <c r="D5155">
        <v>1.05649025694818</v>
      </c>
      <c r="E5155">
        <v>0.21836600914911899</v>
      </c>
      <c r="F5155">
        <v>4.83816259254304</v>
      </c>
      <c r="G5155" s="1">
        <v>1.3104492339928901E-6</v>
      </c>
      <c r="H5155" s="1">
        <v>7.3715797252289698E-6</v>
      </c>
      <c r="I5155" s="4">
        <v>50.879976897058398</v>
      </c>
      <c r="J5155" s="13">
        <v>45.520364601559997</v>
      </c>
      <c r="K5155" s="2">
        <v>64.144650190020002</v>
      </c>
      <c r="L5155" s="2">
        <v>65.977435491920801</v>
      </c>
      <c r="M5155" s="2">
        <v>30.564967474060701</v>
      </c>
      <c r="N5155" s="14">
        <v>29.6738344626737</v>
      </c>
      <c r="O5155" s="3" t="s">
        <v>8570</v>
      </c>
    </row>
    <row r="5156" spans="1:15" x14ac:dyDescent="0.2">
      <c r="A5156">
        <v>5153</v>
      </c>
      <c r="B5156" t="s">
        <v>5189</v>
      </c>
      <c r="C5156">
        <v>283.84370320616199</v>
      </c>
      <c r="D5156">
        <v>1.05727616443404</v>
      </c>
      <c r="E5156">
        <v>0.18193525594000001</v>
      </c>
      <c r="F5156">
        <v>5.8112769785681904</v>
      </c>
      <c r="G5156" s="1">
        <v>6.1998087531151501E-9</v>
      </c>
      <c r="H5156" s="1">
        <v>4.6774262133046598E-8</v>
      </c>
      <c r="I5156" s="4">
        <v>8.6023692255532502</v>
      </c>
      <c r="J5156" s="13">
        <v>14.873595612331499</v>
      </c>
      <c r="K5156" s="2">
        <v>11.483640119457901</v>
      </c>
      <c r="L5156" s="2">
        <v>12.362292922475399</v>
      </c>
      <c r="M5156" s="2">
        <v>8.4892384861061796</v>
      </c>
      <c r="N5156" s="14">
        <v>9.7603462311057907</v>
      </c>
      <c r="O5156" s="3" t="s">
        <v>8570</v>
      </c>
    </row>
    <row r="5157" spans="1:15" x14ac:dyDescent="0.2">
      <c r="A5157">
        <v>5154</v>
      </c>
      <c r="B5157" t="s">
        <v>6063</v>
      </c>
      <c r="C5157">
        <v>168.39892089794901</v>
      </c>
      <c r="D5157">
        <v>1.05785143412472</v>
      </c>
      <c r="E5157">
        <v>0.237071007228912</v>
      </c>
      <c r="F5157">
        <v>4.4621712561556404</v>
      </c>
      <c r="G5157" s="1">
        <v>8.1133341785431395E-6</v>
      </c>
      <c r="H5157" s="1">
        <v>4.0929803959969203E-5</v>
      </c>
      <c r="I5157" s="4">
        <v>2.0723289887260199</v>
      </c>
      <c r="J5157" s="13">
        <v>2.6285681981045701</v>
      </c>
      <c r="K5157" s="2">
        <v>2.93673873908276</v>
      </c>
      <c r="L5157" s="2">
        <v>2.2370866627410302</v>
      </c>
      <c r="M5157" s="2">
        <v>1.22115954456293</v>
      </c>
      <c r="N5157" s="14">
        <v>2.11691549554138</v>
      </c>
      <c r="O5157" s="3" t="s">
        <v>8570</v>
      </c>
    </row>
    <row r="5158" spans="1:15" x14ac:dyDescent="0.2">
      <c r="A5158">
        <v>5155</v>
      </c>
      <c r="B5158" t="s">
        <v>2890</v>
      </c>
      <c r="C5158">
        <v>5365.7478413231802</v>
      </c>
      <c r="D5158">
        <v>1.05870285463574</v>
      </c>
      <c r="E5158">
        <v>5.33696403548619E-2</v>
      </c>
      <c r="F5158">
        <v>19.837174236069</v>
      </c>
      <c r="G5158" s="1">
        <v>1.42231805568448E-87</v>
      </c>
      <c r="H5158" s="1">
        <v>1.7313877691847201E-85</v>
      </c>
      <c r="I5158" s="4">
        <v>97.144869491009501</v>
      </c>
      <c r="J5158" s="13">
        <v>129.52413167508701</v>
      </c>
      <c r="K5158" s="2">
        <v>122.087991929936</v>
      </c>
      <c r="L5158" s="2">
        <v>131.433557747344</v>
      </c>
      <c r="M5158" s="2">
        <v>67.286832922642802</v>
      </c>
      <c r="N5158" s="14">
        <v>62.392349140327902</v>
      </c>
      <c r="O5158" s="3" t="s">
        <v>8570</v>
      </c>
    </row>
    <row r="5159" spans="1:15" x14ac:dyDescent="0.2">
      <c r="A5159">
        <v>5156</v>
      </c>
      <c r="B5159" t="s">
        <v>3141</v>
      </c>
      <c r="C5159">
        <v>2533.2697241722999</v>
      </c>
      <c r="D5159">
        <v>1.0588322779436501</v>
      </c>
      <c r="E5159">
        <v>7.8045315996800493E-2</v>
      </c>
      <c r="F5159">
        <v>13.566890779032301</v>
      </c>
      <c r="G5159" s="1">
        <v>6.2935570431884005E-42</v>
      </c>
      <c r="H5159" s="1">
        <v>2.98680194490185E-40</v>
      </c>
      <c r="I5159" s="4">
        <v>39.770667072300398</v>
      </c>
      <c r="J5159" s="13">
        <v>51.412849900343602</v>
      </c>
      <c r="K5159" s="2">
        <v>42.580234278482102</v>
      </c>
      <c r="L5159" s="2">
        <v>48.212998987436897</v>
      </c>
      <c r="M5159" s="2">
        <v>33.9636630552627</v>
      </c>
      <c r="N5159" s="14">
        <v>30.988479067450498</v>
      </c>
      <c r="O5159" s="3" t="s">
        <v>8570</v>
      </c>
    </row>
    <row r="5160" spans="1:15" x14ac:dyDescent="0.2">
      <c r="A5160">
        <v>5157</v>
      </c>
      <c r="B5160" t="s">
        <v>5653</v>
      </c>
      <c r="C5160">
        <v>191.89524827683201</v>
      </c>
      <c r="D5160">
        <v>1.05896424442971</v>
      </c>
      <c r="E5160">
        <v>0.20842580906667901</v>
      </c>
      <c r="F5160">
        <v>5.0807731018135396</v>
      </c>
      <c r="G5160" s="1">
        <v>3.75901891398131E-7</v>
      </c>
      <c r="H5160" s="1">
        <v>2.2793791900320998E-6</v>
      </c>
      <c r="I5160" s="4">
        <v>4.6412031923845198</v>
      </c>
      <c r="J5160" s="13">
        <v>3.7903598054918501</v>
      </c>
      <c r="K5160" s="2">
        <v>4.6185975569647804</v>
      </c>
      <c r="L5160" s="2">
        <v>3.7708316279457299</v>
      </c>
      <c r="M5160" s="2">
        <v>2.2330576126424999</v>
      </c>
      <c r="N5160" s="14">
        <v>1.4769779968933301</v>
      </c>
      <c r="O5160" s="3" t="s">
        <v>8570</v>
      </c>
    </row>
    <row r="5161" spans="1:15" x14ac:dyDescent="0.2">
      <c r="A5161">
        <v>5158</v>
      </c>
      <c r="B5161" t="s">
        <v>7545</v>
      </c>
      <c r="C5161">
        <v>34.504291544035503</v>
      </c>
      <c r="D5161">
        <v>1.0613784198077101</v>
      </c>
      <c r="E5161">
        <v>0.39878648316856202</v>
      </c>
      <c r="F5161">
        <v>2.6615205494793002</v>
      </c>
      <c r="G5161">
        <v>7.7788592504418504E-3</v>
      </c>
      <c r="H5161">
        <v>2.21062340739182E-2</v>
      </c>
      <c r="I5161" s="4" t="e">
        <v>#N/A</v>
      </c>
      <c r="J5161" s="13" t="e">
        <v>#N/A</v>
      </c>
      <c r="K5161" s="2" t="e">
        <v>#N/A</v>
      </c>
      <c r="L5161" s="2" t="e">
        <v>#N/A</v>
      </c>
      <c r="M5161" s="2" t="e">
        <v>#N/A</v>
      </c>
      <c r="N5161" s="14" t="e">
        <v>#N/A</v>
      </c>
      <c r="O5161" s="3" t="s">
        <v>8570</v>
      </c>
    </row>
    <row r="5162" spans="1:15" x14ac:dyDescent="0.2">
      <c r="A5162">
        <v>5159</v>
      </c>
      <c r="B5162" t="s">
        <v>7005</v>
      </c>
      <c r="C5162">
        <v>62.888436516747802</v>
      </c>
      <c r="D5162">
        <v>1.0628140637694301</v>
      </c>
      <c r="E5162">
        <v>0.32877005028983203</v>
      </c>
      <c r="F5162">
        <v>3.2326973300411201</v>
      </c>
      <c r="G5162">
        <v>1.2262741096276801E-3</v>
      </c>
      <c r="H5162">
        <v>4.1883935848759197E-3</v>
      </c>
      <c r="I5162" s="4">
        <v>0.27408427700629101</v>
      </c>
      <c r="J5162" s="13">
        <v>0.59712795705269495</v>
      </c>
      <c r="K5162" s="2">
        <v>0.46390648632706299</v>
      </c>
      <c r="L5162" s="2">
        <v>0.45965619085306703</v>
      </c>
      <c r="M5162" s="2">
        <v>0.216650209378832</v>
      </c>
      <c r="N5162" s="14">
        <v>0.34488117347161901</v>
      </c>
      <c r="O5162" s="3" t="s">
        <v>8570</v>
      </c>
    </row>
    <row r="5163" spans="1:15" x14ac:dyDescent="0.2">
      <c r="A5163">
        <v>5160</v>
      </c>
      <c r="B5163" t="s">
        <v>7229</v>
      </c>
      <c r="C5163">
        <v>90.396380603489902</v>
      </c>
      <c r="D5163">
        <v>1.0635190322424399</v>
      </c>
      <c r="E5163">
        <v>0.35653994800162903</v>
      </c>
      <c r="F5163">
        <v>2.9828888409373602</v>
      </c>
      <c r="G5163">
        <v>2.85541679836651E-3</v>
      </c>
      <c r="H5163">
        <v>8.9921067614837803E-3</v>
      </c>
      <c r="I5163" s="4">
        <v>1.5797343339902801</v>
      </c>
      <c r="J5163" s="13">
        <v>1.09114983544024</v>
      </c>
      <c r="K5163" s="2">
        <v>1.3839112562120399</v>
      </c>
      <c r="L5163" s="2">
        <v>2.07547543410546</v>
      </c>
      <c r="M5163" s="2">
        <v>0.62148249865996497</v>
      </c>
      <c r="N5163" s="14">
        <v>0.63583737479094105</v>
      </c>
      <c r="O5163" s="3" t="s">
        <v>8570</v>
      </c>
    </row>
    <row r="5164" spans="1:15" x14ac:dyDescent="0.2">
      <c r="A5164">
        <v>5161</v>
      </c>
      <c r="B5164" t="s">
        <v>3410</v>
      </c>
      <c r="C5164">
        <v>754.49762280412006</v>
      </c>
      <c r="D5164">
        <v>1.0637904064343799</v>
      </c>
      <c r="E5164">
        <v>9.6331355559732296E-2</v>
      </c>
      <c r="F5164">
        <v>11.043033706452499</v>
      </c>
      <c r="G5164" s="1">
        <v>2.3689723090330499E-28</v>
      </c>
      <c r="H5164" s="1">
        <v>6.8579072337358693E-27</v>
      </c>
      <c r="I5164" s="4">
        <v>4.7167864748893296</v>
      </c>
      <c r="J5164" s="13">
        <v>7.1882976262043599</v>
      </c>
      <c r="K5164" s="2">
        <v>6.6174990079549296</v>
      </c>
      <c r="L5164" s="2">
        <v>6.8968194692330904</v>
      </c>
      <c r="M5164" s="2">
        <v>3.6577655029675298</v>
      </c>
      <c r="N5164" s="14">
        <v>3.73034371633165</v>
      </c>
      <c r="O5164" s="3" t="s">
        <v>8570</v>
      </c>
    </row>
    <row r="5165" spans="1:15" x14ac:dyDescent="0.2">
      <c r="A5165">
        <v>5162</v>
      </c>
      <c r="B5165" t="s">
        <v>4232</v>
      </c>
      <c r="C5165">
        <v>492.76558384644801</v>
      </c>
      <c r="D5165">
        <v>1.0648210470653099</v>
      </c>
      <c r="E5165">
        <v>0.1357766146072</v>
      </c>
      <c r="F5165">
        <v>7.8424480544446196</v>
      </c>
      <c r="G5165" s="1">
        <v>4.4184653036129903E-15</v>
      </c>
      <c r="H5165" s="1">
        <v>5.85266356266386E-14</v>
      </c>
      <c r="I5165" s="4">
        <v>25.987838062319199</v>
      </c>
      <c r="J5165" s="13">
        <v>41.817690291844997</v>
      </c>
      <c r="K5165" s="2">
        <v>35.285291348428601</v>
      </c>
      <c r="L5165" s="2">
        <v>36.701581667258999</v>
      </c>
      <c r="M5165" s="2">
        <v>18.6447047048703</v>
      </c>
      <c r="N5165" s="14">
        <v>18.477987752747602</v>
      </c>
      <c r="O5165" s="3" t="s">
        <v>8570</v>
      </c>
    </row>
    <row r="5166" spans="1:15" x14ac:dyDescent="0.2">
      <c r="A5166">
        <v>5163</v>
      </c>
      <c r="B5166" t="s">
        <v>4525</v>
      </c>
      <c r="C5166">
        <v>2332.85375392899</v>
      </c>
      <c r="D5166">
        <v>1.0661193661595401</v>
      </c>
      <c r="E5166">
        <v>0.150821512151046</v>
      </c>
      <c r="F5166">
        <v>7.0687486881303396</v>
      </c>
      <c r="G5166" s="1">
        <v>1.56336978997259E-12</v>
      </c>
      <c r="H5166" s="1">
        <v>1.6931406097274302E-11</v>
      </c>
      <c r="I5166" s="4">
        <v>39.665197015439801</v>
      </c>
      <c r="J5166" s="13">
        <v>32.109852609230103</v>
      </c>
      <c r="K5166" s="2">
        <v>40.142128686547899</v>
      </c>
      <c r="L5166" s="2">
        <v>39.7882393218351</v>
      </c>
      <c r="M5166" s="2">
        <v>19.523255621253401</v>
      </c>
      <c r="N5166" s="14">
        <v>20.149961060984602</v>
      </c>
      <c r="O5166" s="3" t="s">
        <v>8570</v>
      </c>
    </row>
    <row r="5167" spans="1:15" x14ac:dyDescent="0.2">
      <c r="A5167">
        <v>5164</v>
      </c>
      <c r="B5167" t="s">
        <v>3401</v>
      </c>
      <c r="C5167">
        <v>2946.3983265701199</v>
      </c>
      <c r="D5167">
        <v>1.0669349104477299</v>
      </c>
      <c r="E5167">
        <v>9.6165790528841902E-2</v>
      </c>
      <c r="F5167">
        <v>11.0947448628079</v>
      </c>
      <c r="G5167" s="1">
        <v>1.3303907961423301E-28</v>
      </c>
      <c r="H5167" s="1">
        <v>3.8976768138244501E-27</v>
      </c>
      <c r="I5167" s="4">
        <v>105.127222397422</v>
      </c>
      <c r="J5167" s="13">
        <v>105.96704637805099</v>
      </c>
      <c r="K5167" s="2">
        <v>109.479972549103</v>
      </c>
      <c r="L5167" s="2">
        <v>109.26782372020899</v>
      </c>
      <c r="M5167" s="2">
        <v>53.791156872122897</v>
      </c>
      <c r="N5167" s="14">
        <v>49.676383575182001</v>
      </c>
      <c r="O5167" s="3" t="s">
        <v>8570</v>
      </c>
    </row>
    <row r="5168" spans="1:15" x14ac:dyDescent="0.2">
      <c r="A5168">
        <v>5165</v>
      </c>
      <c r="B5168" t="s">
        <v>5468</v>
      </c>
      <c r="C5168">
        <v>279.62023784810299</v>
      </c>
      <c r="D5168">
        <v>1.06751186981819</v>
      </c>
      <c r="E5168">
        <v>0.19969548080015501</v>
      </c>
      <c r="F5168">
        <v>5.3456986885271496</v>
      </c>
      <c r="G5168" s="1">
        <v>9.0068934392886197E-8</v>
      </c>
      <c r="H5168" s="1">
        <v>5.9233340808460502E-7</v>
      </c>
      <c r="I5168" s="4">
        <v>6.2423928646905296</v>
      </c>
      <c r="J5168" s="13">
        <v>4.0326518589254698</v>
      </c>
      <c r="K5168" s="2">
        <v>5.2379220953505801</v>
      </c>
      <c r="L5168" s="2">
        <v>4.7184888745623699</v>
      </c>
      <c r="M5168" s="2">
        <v>2.3861146893104999</v>
      </c>
      <c r="N5168" s="14">
        <v>2.0524901487287499</v>
      </c>
      <c r="O5168" s="3" t="s">
        <v>8570</v>
      </c>
    </row>
    <row r="5169" spans="1:15" x14ac:dyDescent="0.2">
      <c r="A5169">
        <v>5166</v>
      </c>
      <c r="B5169" t="s">
        <v>6807</v>
      </c>
      <c r="C5169">
        <v>68.688477487149001</v>
      </c>
      <c r="D5169">
        <v>1.0680994758948501</v>
      </c>
      <c r="E5169">
        <v>0.30877441522620303</v>
      </c>
      <c r="F5169">
        <v>3.4591579587718702</v>
      </c>
      <c r="G5169">
        <v>5.4186702136185003E-4</v>
      </c>
      <c r="H5169">
        <v>1.9903884281948698E-3</v>
      </c>
      <c r="I5169" s="4">
        <v>1.43916447155336</v>
      </c>
      <c r="J5169" s="13">
        <v>2.1831149514185499</v>
      </c>
      <c r="K5169" s="2">
        <v>2.5478766729027198</v>
      </c>
      <c r="L5169" s="2">
        <v>2.5678310578274499</v>
      </c>
      <c r="M5169" s="2">
        <v>1.3831636249349799</v>
      </c>
      <c r="N5169" s="14">
        <v>1.14363012110934</v>
      </c>
      <c r="O5169" s="3" t="s">
        <v>8570</v>
      </c>
    </row>
    <row r="5170" spans="1:15" x14ac:dyDescent="0.2">
      <c r="A5170">
        <v>5167</v>
      </c>
      <c r="B5170" t="s">
        <v>4381</v>
      </c>
      <c r="C5170">
        <v>289.98933599912601</v>
      </c>
      <c r="D5170">
        <v>1.06858065878907</v>
      </c>
      <c r="E5170">
        <v>0.144129371735431</v>
      </c>
      <c r="F5170">
        <v>7.4140381375601496</v>
      </c>
      <c r="G5170" s="1">
        <v>1.2251066485734401E-13</v>
      </c>
      <c r="H5170" s="1">
        <v>1.4613643540504101E-12</v>
      </c>
      <c r="I5170" s="4">
        <v>3.21482522815481</v>
      </c>
      <c r="J5170" s="13">
        <v>4.3464860237414804</v>
      </c>
      <c r="K5170" s="2">
        <v>3.43889178153302</v>
      </c>
      <c r="L5170" s="2">
        <v>3.69340241924486</v>
      </c>
      <c r="M5170" s="2">
        <v>1.6731614444951299</v>
      </c>
      <c r="N5170" s="14">
        <v>1.9740334534999699</v>
      </c>
      <c r="O5170" s="3" t="s">
        <v>8570</v>
      </c>
    </row>
    <row r="5171" spans="1:15" x14ac:dyDescent="0.2">
      <c r="A5171">
        <v>5168</v>
      </c>
      <c r="B5171" t="s">
        <v>4382</v>
      </c>
      <c r="C5171">
        <v>289.98933599912601</v>
      </c>
      <c r="D5171">
        <v>1.06858065878907</v>
      </c>
      <c r="E5171">
        <v>0.144129371735431</v>
      </c>
      <c r="F5171">
        <v>7.4140381375601496</v>
      </c>
      <c r="G5171" s="1">
        <v>1.2251066485734401E-13</v>
      </c>
      <c r="H5171" s="1">
        <v>1.4613643540504101E-12</v>
      </c>
      <c r="I5171" s="4">
        <v>3.21482522815481</v>
      </c>
      <c r="J5171" s="13">
        <v>4.3464860237414804</v>
      </c>
      <c r="K5171" s="2">
        <v>3.43889178153302</v>
      </c>
      <c r="L5171" s="2">
        <v>3.69340241924486</v>
      </c>
      <c r="M5171" s="2">
        <v>1.6731614444951299</v>
      </c>
      <c r="N5171" s="14">
        <v>1.9740334534999699</v>
      </c>
      <c r="O5171" s="3" t="s">
        <v>8570</v>
      </c>
    </row>
    <row r="5172" spans="1:15" x14ac:dyDescent="0.2">
      <c r="A5172">
        <v>5169</v>
      </c>
      <c r="B5172" t="s">
        <v>6855</v>
      </c>
      <c r="C5172">
        <v>60.932763863622299</v>
      </c>
      <c r="D5172">
        <v>1.0686984407667901</v>
      </c>
      <c r="E5172">
        <v>0.31358179288993998</v>
      </c>
      <c r="F5172">
        <v>3.4080372808566701</v>
      </c>
      <c r="G5172">
        <v>6.5431954451522696E-4</v>
      </c>
      <c r="H5172">
        <v>2.36191125134393E-3</v>
      </c>
      <c r="I5172" s="4">
        <v>3.02090668533133</v>
      </c>
      <c r="J5172" s="13">
        <v>1.8679528773290901</v>
      </c>
      <c r="K5172" s="2">
        <v>1.5382563778391301</v>
      </c>
      <c r="L5172" s="2">
        <v>1.92028893107309</v>
      </c>
      <c r="M5172" s="2">
        <v>0.73129715646859506</v>
      </c>
      <c r="N5172" s="14">
        <v>0.92511693536858097</v>
      </c>
      <c r="O5172" s="3" t="s">
        <v>8570</v>
      </c>
    </row>
    <row r="5173" spans="1:15" x14ac:dyDescent="0.2">
      <c r="A5173">
        <v>5170</v>
      </c>
      <c r="B5173" t="s">
        <v>3983</v>
      </c>
      <c r="C5173">
        <v>875.09673893853505</v>
      </c>
      <c r="D5173">
        <v>1.06960151606479</v>
      </c>
      <c r="E5173">
        <v>0.124891127016547</v>
      </c>
      <c r="F5173">
        <v>8.5642714708073804</v>
      </c>
      <c r="G5173" s="1">
        <v>1.08761316761987E-17</v>
      </c>
      <c r="H5173" s="1">
        <v>1.72389519393706E-16</v>
      </c>
      <c r="I5173" s="4">
        <v>42.411633283276799</v>
      </c>
      <c r="J5173" s="13">
        <v>42.355169609106099</v>
      </c>
      <c r="K5173" s="2">
        <v>44.5594030592734</v>
      </c>
      <c r="L5173" s="2">
        <v>43.409574526134897</v>
      </c>
      <c r="M5173" s="2">
        <v>22.922088684178899</v>
      </c>
      <c r="N5173" s="14">
        <v>22.563938657707901</v>
      </c>
      <c r="O5173" s="3" t="s">
        <v>8570</v>
      </c>
    </row>
    <row r="5174" spans="1:15" x14ac:dyDescent="0.2">
      <c r="A5174">
        <v>5171</v>
      </c>
      <c r="B5174" t="s">
        <v>4049</v>
      </c>
      <c r="C5174">
        <v>2873.8520625526298</v>
      </c>
      <c r="D5174">
        <v>1.0697588720034801</v>
      </c>
      <c r="E5174">
        <v>0.12811569006357301</v>
      </c>
      <c r="F5174">
        <v>8.3499442689076808</v>
      </c>
      <c r="G5174" s="1">
        <v>6.8295183905013695E-17</v>
      </c>
      <c r="H5174" s="1">
        <v>1.0282712104832801E-15</v>
      </c>
      <c r="I5174" s="4">
        <v>187.22240726112699</v>
      </c>
      <c r="J5174" s="13">
        <v>141.029041181027</v>
      </c>
      <c r="K5174" s="2">
        <v>159.15410629618401</v>
      </c>
      <c r="L5174" s="2">
        <v>147.44357452168501</v>
      </c>
      <c r="M5174" s="2">
        <v>75.989528748434694</v>
      </c>
      <c r="N5174" s="14">
        <v>76.680238554502097</v>
      </c>
      <c r="O5174" s="3" t="s">
        <v>8570</v>
      </c>
    </row>
    <row r="5175" spans="1:15" x14ac:dyDescent="0.2">
      <c r="A5175">
        <v>5172</v>
      </c>
      <c r="B5175" t="s">
        <v>2989</v>
      </c>
      <c r="C5175">
        <v>3199.5121143245901</v>
      </c>
      <c r="D5175">
        <v>1.0704471578060499</v>
      </c>
      <c r="E5175">
        <v>6.5319582364920303E-2</v>
      </c>
      <c r="F5175">
        <v>16.387844487826001</v>
      </c>
      <c r="G5175" s="1">
        <v>2.3358161924496401E-60</v>
      </c>
      <c r="H5175" s="1">
        <v>1.7128849705234598E-58</v>
      </c>
      <c r="I5175" s="4">
        <v>84.7715541278518</v>
      </c>
      <c r="J5175" s="13">
        <v>61.966128681282903</v>
      </c>
      <c r="K5175" s="2">
        <v>70.147651159861695</v>
      </c>
      <c r="L5175" s="2">
        <v>73.9617623945106</v>
      </c>
      <c r="M5175" s="2">
        <v>30.7516122208235</v>
      </c>
      <c r="N5175" s="14">
        <v>27.803238762884099</v>
      </c>
      <c r="O5175" s="3" t="s">
        <v>8570</v>
      </c>
    </row>
    <row r="5176" spans="1:15" x14ac:dyDescent="0.2">
      <c r="A5176">
        <v>5173</v>
      </c>
      <c r="B5176" t="s">
        <v>6750</v>
      </c>
      <c r="C5176">
        <v>95.535288642738394</v>
      </c>
      <c r="D5176">
        <v>1.0704708015032101</v>
      </c>
      <c r="E5176">
        <v>0.30289037892426801</v>
      </c>
      <c r="F5176">
        <v>3.5341855535492601</v>
      </c>
      <c r="G5176">
        <v>4.0903381459072002E-4</v>
      </c>
      <c r="H5176">
        <v>1.54148941211961E-3</v>
      </c>
      <c r="I5176" s="4">
        <v>5.0964447141324198</v>
      </c>
      <c r="J5176" s="13">
        <v>4.2439150650702304</v>
      </c>
      <c r="K5176" s="2">
        <v>5.4098484193386103</v>
      </c>
      <c r="L5176" s="2">
        <v>4.1249964022972003</v>
      </c>
      <c r="M5176" s="2">
        <v>2.1771706500552201</v>
      </c>
      <c r="N5176" s="14">
        <v>2.5454971347004598</v>
      </c>
      <c r="O5176" s="3" t="s">
        <v>8570</v>
      </c>
    </row>
    <row r="5177" spans="1:15" x14ac:dyDescent="0.2">
      <c r="A5177">
        <v>5174</v>
      </c>
      <c r="B5177" t="s">
        <v>6257</v>
      </c>
      <c r="C5177">
        <v>216.74321328157899</v>
      </c>
      <c r="D5177">
        <v>1.0721838179893</v>
      </c>
      <c r="E5177">
        <v>0.25545115540924701</v>
      </c>
      <c r="F5177">
        <v>4.1972165530885999</v>
      </c>
      <c r="G5177" s="1">
        <v>2.70215528971079E-5</v>
      </c>
      <c r="H5177">
        <v>1.2636702397867601E-4</v>
      </c>
      <c r="I5177" s="4">
        <v>4.5944194105172196</v>
      </c>
      <c r="J5177" s="13">
        <v>10.109071695693</v>
      </c>
      <c r="K5177" s="2">
        <v>11.3727721932832</v>
      </c>
      <c r="L5177" s="2">
        <v>12.1448908905344</v>
      </c>
      <c r="M5177" s="2">
        <v>4.7344327652215004</v>
      </c>
      <c r="N5177" s="14">
        <v>6.13714759823183</v>
      </c>
      <c r="O5177" s="3" t="s">
        <v>8570</v>
      </c>
    </row>
    <row r="5178" spans="1:15" x14ac:dyDescent="0.2">
      <c r="A5178">
        <v>5175</v>
      </c>
      <c r="B5178" t="s">
        <v>4930</v>
      </c>
      <c r="C5178">
        <v>417.01749179808701</v>
      </c>
      <c r="D5178">
        <v>1.07224746176109</v>
      </c>
      <c r="E5178">
        <v>0.170865535246081</v>
      </c>
      <c r="F5178">
        <v>6.2753876035728098</v>
      </c>
      <c r="G5178" s="1">
        <v>3.4876434901275E-10</v>
      </c>
      <c r="H5178" s="1">
        <v>3.0067340088755E-9</v>
      </c>
      <c r="I5178" s="4">
        <v>14.1700851298154</v>
      </c>
      <c r="J5178" s="13">
        <v>22.171996595085801</v>
      </c>
      <c r="K5178" s="2">
        <v>24.181826557042498</v>
      </c>
      <c r="L5178" s="2">
        <v>21.5547220782003</v>
      </c>
      <c r="M5178" s="2">
        <v>11.6956589976768</v>
      </c>
      <c r="N5178" s="14">
        <v>11.454656753013101</v>
      </c>
      <c r="O5178" s="3" t="s">
        <v>8570</v>
      </c>
    </row>
    <row r="5179" spans="1:15" x14ac:dyDescent="0.2">
      <c r="A5179">
        <v>5176</v>
      </c>
      <c r="B5179" t="s">
        <v>5700</v>
      </c>
      <c r="C5179">
        <v>159.048647531721</v>
      </c>
      <c r="D5179">
        <v>1.07311224253294</v>
      </c>
      <c r="E5179">
        <v>0.21380026355013601</v>
      </c>
      <c r="F5179">
        <v>5.0192278751858899</v>
      </c>
      <c r="G5179" s="1">
        <v>5.1879579559627001E-7</v>
      </c>
      <c r="H5179" s="1">
        <v>3.0843962001432899E-6</v>
      </c>
      <c r="I5179" s="4">
        <v>3.1911685891661201</v>
      </c>
      <c r="J5179" s="13">
        <v>6.6182357909071099</v>
      </c>
      <c r="K5179" s="2">
        <v>8.2830981417638991</v>
      </c>
      <c r="L5179" s="2">
        <v>7.6943321720005997</v>
      </c>
      <c r="M5179" s="2">
        <v>5.1621277416155502</v>
      </c>
      <c r="N5179" s="14">
        <v>2.8266655556315201</v>
      </c>
      <c r="O5179" s="3" t="s">
        <v>8570</v>
      </c>
    </row>
    <row r="5180" spans="1:15" x14ac:dyDescent="0.2">
      <c r="A5180">
        <v>5177</v>
      </c>
      <c r="B5180" t="s">
        <v>7166</v>
      </c>
      <c r="C5180">
        <v>97.373343714976698</v>
      </c>
      <c r="D5180">
        <v>1.0757203499666399</v>
      </c>
      <c r="E5180">
        <v>0.35124717412161099</v>
      </c>
      <c r="F5180">
        <v>3.0625736780851698</v>
      </c>
      <c r="G5180">
        <v>2.1944244663055202E-3</v>
      </c>
      <c r="H5180">
        <v>7.0987852852344201E-3</v>
      </c>
      <c r="I5180" s="4">
        <v>2.4877923021361101</v>
      </c>
      <c r="J5180" s="13">
        <v>2.4886578928680301</v>
      </c>
      <c r="K5180" s="2">
        <v>3.2734241486708902</v>
      </c>
      <c r="L5180" s="2">
        <v>4.1106003124996198</v>
      </c>
      <c r="M5180" s="2">
        <v>1.84129208071303</v>
      </c>
      <c r="N5180" s="14">
        <v>1.50684889422725</v>
      </c>
      <c r="O5180" s="3" t="s">
        <v>8570</v>
      </c>
    </row>
    <row r="5181" spans="1:15" x14ac:dyDescent="0.2">
      <c r="A5181">
        <v>5178</v>
      </c>
      <c r="B5181" t="s">
        <v>3670</v>
      </c>
      <c r="C5181">
        <v>3330.4124961082298</v>
      </c>
      <c r="D5181">
        <v>1.0775246114314401</v>
      </c>
      <c r="E5181">
        <v>0.110743820339907</v>
      </c>
      <c r="F5181">
        <v>9.7298847748269708</v>
      </c>
      <c r="G5181" s="1">
        <v>2.2484750807897402E-22</v>
      </c>
      <c r="H5181" s="1">
        <v>4.7767342335869999E-21</v>
      </c>
      <c r="I5181" s="4">
        <v>31.2074109803014</v>
      </c>
      <c r="J5181" s="13">
        <v>35.595959038746102</v>
      </c>
      <c r="K5181" s="2">
        <v>37.028872370586399</v>
      </c>
      <c r="L5181" s="2">
        <v>37.633195557155098</v>
      </c>
      <c r="M5181" s="2">
        <v>21.4518169157176</v>
      </c>
      <c r="N5181" s="14">
        <v>17.937170277613099</v>
      </c>
      <c r="O5181" s="3" t="s">
        <v>8570</v>
      </c>
    </row>
    <row r="5182" spans="1:15" x14ac:dyDescent="0.2">
      <c r="A5182">
        <v>5179</v>
      </c>
      <c r="B5182" t="s">
        <v>4484</v>
      </c>
      <c r="C5182">
        <v>446.54399523902799</v>
      </c>
      <c r="D5182">
        <v>1.07921883807788</v>
      </c>
      <c r="E5182">
        <v>0.150524873686362</v>
      </c>
      <c r="F5182">
        <v>7.1697043262535898</v>
      </c>
      <c r="G5182" s="1">
        <v>7.5159914943216804E-13</v>
      </c>
      <c r="H5182" s="1">
        <v>8.3784033388624398E-12</v>
      </c>
      <c r="I5182" s="4" t="e">
        <v>#N/A</v>
      </c>
      <c r="J5182" s="13" t="e">
        <v>#N/A</v>
      </c>
      <c r="K5182" s="2" t="e">
        <v>#N/A</v>
      </c>
      <c r="L5182" s="2" t="e">
        <v>#N/A</v>
      </c>
      <c r="M5182" s="2" t="e">
        <v>#N/A</v>
      </c>
      <c r="N5182" s="14" t="e">
        <v>#N/A</v>
      </c>
      <c r="O5182" s="3" t="s">
        <v>8570</v>
      </c>
    </row>
    <row r="5183" spans="1:15" x14ac:dyDescent="0.2">
      <c r="A5183">
        <v>5180</v>
      </c>
      <c r="B5183" t="s">
        <v>6762</v>
      </c>
      <c r="C5183">
        <v>197.135661848306</v>
      </c>
      <c r="D5183">
        <v>1.0798864036239799</v>
      </c>
      <c r="E5183">
        <v>0.306723592196192</v>
      </c>
      <c r="F5183">
        <v>3.5207151686370599</v>
      </c>
      <c r="G5183">
        <v>4.3038465235195101E-4</v>
      </c>
      <c r="H5183">
        <v>1.6142573942629201E-3</v>
      </c>
      <c r="I5183" s="4">
        <v>7.0656553015964203</v>
      </c>
      <c r="J5183" s="13">
        <v>7.9532022856850002</v>
      </c>
      <c r="K5183" s="2">
        <v>7.6903863700884703</v>
      </c>
      <c r="L5183" s="2">
        <v>8.0972191898398496</v>
      </c>
      <c r="M5183" s="2">
        <v>2.7601837735810699</v>
      </c>
      <c r="N5183" s="14">
        <v>5.1223080190121903</v>
      </c>
      <c r="O5183" s="3" t="s">
        <v>8570</v>
      </c>
    </row>
    <row r="5184" spans="1:15" x14ac:dyDescent="0.2">
      <c r="A5184">
        <v>5181</v>
      </c>
      <c r="B5184" t="s">
        <v>7681</v>
      </c>
      <c r="C5184">
        <v>44.137655940527097</v>
      </c>
      <c r="D5184">
        <v>1.0820585750112699</v>
      </c>
      <c r="E5184">
        <v>0.43103375363327801</v>
      </c>
      <c r="F5184">
        <v>2.5103801405118702</v>
      </c>
      <c r="G5184">
        <v>1.2060125606054101E-2</v>
      </c>
      <c r="H5184">
        <v>3.2695662804326099E-2</v>
      </c>
      <c r="I5184" s="4">
        <v>0.60359937021023002</v>
      </c>
      <c r="J5184" s="13">
        <v>0.902440678979883</v>
      </c>
      <c r="K5184" s="2">
        <v>0.50037354246405197</v>
      </c>
      <c r="L5184" s="2">
        <v>0.86162310023454203</v>
      </c>
      <c r="M5184" s="2">
        <v>0.79083155770081803</v>
      </c>
      <c r="N5184" s="14">
        <v>0.219542692767766</v>
      </c>
      <c r="O5184" s="3" t="s">
        <v>8570</v>
      </c>
    </row>
    <row r="5185" spans="1:15" x14ac:dyDescent="0.2">
      <c r="A5185">
        <v>5182</v>
      </c>
      <c r="B5185" t="s">
        <v>6585</v>
      </c>
      <c r="C5185">
        <v>124.444159771491</v>
      </c>
      <c r="D5185">
        <v>1.08223742099012</v>
      </c>
      <c r="E5185">
        <v>0.286856995401638</v>
      </c>
      <c r="F5185">
        <v>3.7727419527449202</v>
      </c>
      <c r="G5185">
        <v>1.61463260406265E-4</v>
      </c>
      <c r="H5185">
        <v>6.5647704372928098E-4</v>
      </c>
      <c r="I5185" s="4">
        <v>1.7215132164615501</v>
      </c>
      <c r="J5185" s="13">
        <v>2.6904419669596602</v>
      </c>
      <c r="K5185" s="2">
        <v>1.07405507635897</v>
      </c>
      <c r="L5185" s="2">
        <v>1.5028253045050499</v>
      </c>
      <c r="M5185" s="2">
        <v>0.46169888991159003</v>
      </c>
      <c r="N5185" s="14">
        <v>1.1357906093920001</v>
      </c>
      <c r="O5185" s="3" t="s">
        <v>8570</v>
      </c>
    </row>
    <row r="5186" spans="1:15" x14ac:dyDescent="0.2">
      <c r="A5186">
        <v>5183</v>
      </c>
      <c r="B5186" t="s">
        <v>4317</v>
      </c>
      <c r="C5186">
        <v>639.08827334668297</v>
      </c>
      <c r="D5186">
        <v>1.08260413784138</v>
      </c>
      <c r="E5186">
        <v>0.142147219509457</v>
      </c>
      <c r="F5186">
        <v>7.6160767799566997</v>
      </c>
      <c r="G5186" s="1">
        <v>2.6150217249064901E-14</v>
      </c>
      <c r="H5186" s="1">
        <v>3.2565380518963398E-13</v>
      </c>
      <c r="I5186" s="4">
        <v>59.515512199556802</v>
      </c>
      <c r="J5186" s="13">
        <v>52.0759365249559</v>
      </c>
      <c r="K5186" s="2">
        <v>57.346552902772501</v>
      </c>
      <c r="L5186" s="2">
        <v>55.192044923251103</v>
      </c>
      <c r="M5186" s="2">
        <v>26.843473023899399</v>
      </c>
      <c r="N5186" s="14">
        <v>28.515031475892599</v>
      </c>
      <c r="O5186" s="3" t="s">
        <v>8570</v>
      </c>
    </row>
    <row r="5187" spans="1:15" x14ac:dyDescent="0.2">
      <c r="A5187">
        <v>5184</v>
      </c>
      <c r="B5187" t="s">
        <v>3461</v>
      </c>
      <c r="C5187">
        <v>2235.9251405948298</v>
      </c>
      <c r="D5187">
        <v>1.08311012818302</v>
      </c>
      <c r="E5187">
        <v>0.101435294922933</v>
      </c>
      <c r="F5187">
        <v>10.6778427470037</v>
      </c>
      <c r="G5187" s="1">
        <v>1.29240028788721E-26</v>
      </c>
      <c r="H5187" s="1">
        <v>3.5038727626839701E-25</v>
      </c>
      <c r="I5187" s="4">
        <v>28.3997375584701</v>
      </c>
      <c r="J5187" s="13">
        <v>38.933451347980103</v>
      </c>
      <c r="K5187" s="2">
        <v>30.288858186071401</v>
      </c>
      <c r="L5187" s="2">
        <v>36.447701737597903</v>
      </c>
      <c r="M5187" s="2">
        <v>20.466321863507101</v>
      </c>
      <c r="N5187" s="14">
        <v>17.639143221782401</v>
      </c>
      <c r="O5187" s="3" t="s">
        <v>8570</v>
      </c>
    </row>
    <row r="5188" spans="1:15" x14ac:dyDescent="0.2">
      <c r="A5188">
        <v>5185</v>
      </c>
      <c r="B5188" t="s">
        <v>5955</v>
      </c>
      <c r="C5188">
        <v>119.93596783785701</v>
      </c>
      <c r="D5188">
        <v>1.0832500923149699</v>
      </c>
      <c r="E5188">
        <v>0.23446731112142699</v>
      </c>
      <c r="F5188">
        <v>4.6200474050473401</v>
      </c>
      <c r="G5188" s="1">
        <v>3.83652376313049E-6</v>
      </c>
      <c r="H5188" s="1">
        <v>2.0261173001556401E-5</v>
      </c>
      <c r="I5188" s="4">
        <v>1.4011386350728301</v>
      </c>
      <c r="J5188" s="13">
        <v>2.8515362650211098</v>
      </c>
      <c r="K5188" s="2">
        <v>2.5564871825450299</v>
      </c>
      <c r="L5188" s="2">
        <v>2.5824382993326598</v>
      </c>
      <c r="M5188" s="2">
        <v>1.65268652137711</v>
      </c>
      <c r="N5188" s="14">
        <v>1.2150436275201999</v>
      </c>
      <c r="O5188" s="3" t="s">
        <v>8570</v>
      </c>
    </row>
    <row r="5189" spans="1:15" x14ac:dyDescent="0.2">
      <c r="A5189">
        <v>5186</v>
      </c>
      <c r="B5189" t="s">
        <v>6611</v>
      </c>
      <c r="C5189">
        <v>85.535759975049402</v>
      </c>
      <c r="D5189">
        <v>1.0833275800728801</v>
      </c>
      <c r="E5189">
        <v>0.29044036010314001</v>
      </c>
      <c r="F5189">
        <v>3.7299484812929502</v>
      </c>
      <c r="G5189">
        <v>1.9151892658982099E-4</v>
      </c>
      <c r="H5189">
        <v>7.6664251673064395E-4</v>
      </c>
      <c r="I5189" s="4">
        <v>2.28314025875396</v>
      </c>
      <c r="J5189" s="13">
        <v>4.2451307857440002</v>
      </c>
      <c r="K5189" s="2">
        <v>2.97677590396856</v>
      </c>
      <c r="L5189" s="2">
        <v>3.23680144867678</v>
      </c>
      <c r="M5189" s="2">
        <v>2.0643355813164699</v>
      </c>
      <c r="N5189" s="14">
        <v>1.4404939012472</v>
      </c>
      <c r="O5189" s="3" t="s">
        <v>8570</v>
      </c>
    </row>
    <row r="5190" spans="1:15" x14ac:dyDescent="0.2">
      <c r="A5190">
        <v>5187</v>
      </c>
      <c r="B5190" t="s">
        <v>7465</v>
      </c>
      <c r="C5190">
        <v>41.2889852644171</v>
      </c>
      <c r="D5190">
        <v>1.08405546349989</v>
      </c>
      <c r="E5190">
        <v>0.39491199695912299</v>
      </c>
      <c r="F5190">
        <v>2.7450557892575298</v>
      </c>
      <c r="G5190">
        <v>6.0500611676967599E-3</v>
      </c>
      <c r="H5190">
        <v>1.7659128304609199E-2</v>
      </c>
      <c r="I5190" s="4" t="e">
        <v>#N/A</v>
      </c>
      <c r="J5190" s="13" t="e">
        <v>#N/A</v>
      </c>
      <c r="K5190" s="2" t="e">
        <v>#N/A</v>
      </c>
      <c r="L5190" s="2" t="e">
        <v>#N/A</v>
      </c>
      <c r="M5190" s="2" t="e">
        <v>#N/A</v>
      </c>
      <c r="N5190" s="14" t="e">
        <v>#N/A</v>
      </c>
      <c r="O5190" s="3" t="s">
        <v>8570</v>
      </c>
    </row>
    <row r="5191" spans="1:15" x14ac:dyDescent="0.2">
      <c r="A5191">
        <v>5188</v>
      </c>
      <c r="B5191" t="s">
        <v>3371</v>
      </c>
      <c r="C5191">
        <v>2288.3621269857199</v>
      </c>
      <c r="D5191">
        <v>1.0841918745150601</v>
      </c>
      <c r="E5191">
        <v>9.6219592630540904E-2</v>
      </c>
      <c r="F5191">
        <v>11.2678909240251</v>
      </c>
      <c r="G5191" s="1">
        <v>1.89043970215489E-29</v>
      </c>
      <c r="H5191" s="1">
        <v>5.8185391894643398E-28</v>
      </c>
      <c r="I5191" s="4">
        <v>40.401662903126201</v>
      </c>
      <c r="J5191" s="13">
        <v>64.555297063210702</v>
      </c>
      <c r="K5191" s="2">
        <v>63.815836469974201</v>
      </c>
      <c r="L5191" s="2">
        <v>60.962469769087001</v>
      </c>
      <c r="M5191" s="2">
        <v>29.695236084276502</v>
      </c>
      <c r="N5191" s="14">
        <v>28.935062629692698</v>
      </c>
      <c r="O5191" s="3" t="s">
        <v>8570</v>
      </c>
    </row>
    <row r="5192" spans="1:15" x14ac:dyDescent="0.2">
      <c r="A5192">
        <v>5189</v>
      </c>
      <c r="B5192" t="s">
        <v>6794</v>
      </c>
      <c r="C5192">
        <v>114.11920905261501</v>
      </c>
      <c r="D5192">
        <v>1.0842502922642101</v>
      </c>
      <c r="E5192">
        <v>0.31157627535548998</v>
      </c>
      <c r="F5192">
        <v>3.47988719945748</v>
      </c>
      <c r="G5192">
        <v>5.0162493521542398E-4</v>
      </c>
      <c r="H5192">
        <v>1.85742367646459E-3</v>
      </c>
      <c r="I5192" s="4">
        <v>1.17750995730809</v>
      </c>
      <c r="J5192" s="13">
        <v>2.1720294980922201</v>
      </c>
      <c r="K5192" s="2">
        <v>2.39669158196708</v>
      </c>
      <c r="L5192" s="2">
        <v>2.52008766414145</v>
      </c>
      <c r="M5192" s="2">
        <v>0.90364553294125205</v>
      </c>
      <c r="N5192" s="14">
        <v>1.4580305396937301</v>
      </c>
      <c r="O5192" s="3" t="s">
        <v>8570</v>
      </c>
    </row>
    <row r="5193" spans="1:15" x14ac:dyDescent="0.2">
      <c r="A5193">
        <v>5190</v>
      </c>
      <c r="B5193" t="s">
        <v>5497</v>
      </c>
      <c r="C5193">
        <v>10283.470463195301</v>
      </c>
      <c r="D5193">
        <v>1.0844532547463099</v>
      </c>
      <c r="E5193">
        <v>0.20489146504576</v>
      </c>
      <c r="F5193">
        <v>5.2928181000810204</v>
      </c>
      <c r="G5193" s="1">
        <v>1.2044570950378999E-7</v>
      </c>
      <c r="H5193" s="1">
        <v>7.8113245700034096E-7</v>
      </c>
      <c r="I5193" s="4">
        <v>117.14549293336999</v>
      </c>
      <c r="J5193" s="13">
        <v>127.273417244279</v>
      </c>
      <c r="K5193" s="2">
        <v>162.69840438992199</v>
      </c>
      <c r="L5193" s="2">
        <v>171.96803786487399</v>
      </c>
      <c r="M5193" s="2">
        <v>72.376054934806206</v>
      </c>
      <c r="N5193" s="14">
        <v>78.439345932754506</v>
      </c>
      <c r="O5193" s="3" t="s">
        <v>8570</v>
      </c>
    </row>
    <row r="5194" spans="1:15" x14ac:dyDescent="0.2">
      <c r="A5194">
        <v>5191</v>
      </c>
      <c r="B5194" t="s">
        <v>2956</v>
      </c>
      <c r="C5194">
        <v>6220.9099516329898</v>
      </c>
      <c r="D5194">
        <v>1.08494244735838</v>
      </c>
      <c r="E5194">
        <v>6.2243056755232902E-2</v>
      </c>
      <c r="F5194">
        <v>17.4307385259829</v>
      </c>
      <c r="G5194" s="1">
        <v>4.8219205622907496E-68</v>
      </c>
      <c r="H5194" s="1">
        <v>4.1047020283052602E-66</v>
      </c>
      <c r="I5194" s="4">
        <v>67.8148352478443</v>
      </c>
      <c r="J5194" s="13">
        <v>108.49990431083999</v>
      </c>
      <c r="K5194" s="2">
        <v>96.406966792563694</v>
      </c>
      <c r="L5194" s="2">
        <v>95.159383842805298</v>
      </c>
      <c r="M5194" s="2">
        <v>49.125386151131003</v>
      </c>
      <c r="N5194" s="14">
        <v>47.343034892142903</v>
      </c>
      <c r="O5194" s="3" t="s">
        <v>8570</v>
      </c>
    </row>
    <row r="5195" spans="1:15" x14ac:dyDescent="0.2">
      <c r="A5195">
        <v>5192</v>
      </c>
      <c r="B5195" t="s">
        <v>4805</v>
      </c>
      <c r="C5195">
        <v>2826.3900706715799</v>
      </c>
      <c r="D5195">
        <v>1.0858012021229899</v>
      </c>
      <c r="E5195">
        <v>0.166802767230391</v>
      </c>
      <c r="F5195">
        <v>6.5094915399290603</v>
      </c>
      <c r="G5195" s="1">
        <v>7.5405601933135898E-11</v>
      </c>
      <c r="H5195" s="1">
        <v>6.9512487113371002E-10</v>
      </c>
      <c r="I5195" s="4">
        <v>673.78702023909398</v>
      </c>
      <c r="J5195" s="13">
        <v>418.70676351131499</v>
      </c>
      <c r="K5195" s="2">
        <v>515.52146849324004</v>
      </c>
      <c r="L5195" s="2">
        <v>509.765134873573</v>
      </c>
      <c r="M5195" s="2">
        <v>250.49797915521799</v>
      </c>
      <c r="N5195" s="14">
        <v>244.82375366532199</v>
      </c>
      <c r="O5195" s="3" t="s">
        <v>8570</v>
      </c>
    </row>
    <row r="5196" spans="1:15" x14ac:dyDescent="0.2">
      <c r="A5196">
        <v>5193</v>
      </c>
      <c r="B5196" t="s">
        <v>3891</v>
      </c>
      <c r="C5196">
        <v>3243.75593426552</v>
      </c>
      <c r="D5196">
        <v>1.0873769664608299</v>
      </c>
      <c r="E5196">
        <v>0.12253952294168199</v>
      </c>
      <c r="F5196">
        <v>8.8736836928793803</v>
      </c>
      <c r="G5196" s="1">
        <v>7.0765365922721801E-19</v>
      </c>
      <c r="H5196" s="1">
        <v>1.21413220490105E-17</v>
      </c>
      <c r="I5196" s="4">
        <v>98.1715360780195</v>
      </c>
      <c r="J5196" s="13">
        <v>131.41646436777</v>
      </c>
      <c r="K5196" s="2">
        <v>98.195171486315203</v>
      </c>
      <c r="L5196" s="2">
        <v>99.618285130730001</v>
      </c>
      <c r="M5196" s="2">
        <v>51.189384113780399</v>
      </c>
      <c r="N5196" s="14">
        <v>50.302584230336599</v>
      </c>
      <c r="O5196" s="3" t="s">
        <v>8570</v>
      </c>
    </row>
    <row r="5197" spans="1:15" x14ac:dyDescent="0.2">
      <c r="A5197">
        <v>5194</v>
      </c>
      <c r="B5197" t="s">
        <v>6851</v>
      </c>
      <c r="C5197">
        <v>78.055397253745497</v>
      </c>
      <c r="D5197">
        <v>1.0905035803219501</v>
      </c>
      <c r="E5197">
        <v>0.31956850756923899</v>
      </c>
      <c r="F5197">
        <v>3.4124250496919699</v>
      </c>
      <c r="G5197">
        <v>6.4387630311799201E-4</v>
      </c>
      <c r="H5197">
        <v>2.3282062194728398E-3</v>
      </c>
      <c r="I5197" s="4">
        <v>0.77485922389559403</v>
      </c>
      <c r="J5197" s="13">
        <v>0.95419865689888494</v>
      </c>
      <c r="K5197" s="2">
        <v>1.2600920011807599</v>
      </c>
      <c r="L5197" s="2">
        <v>1.21569568274589</v>
      </c>
      <c r="M5197" s="2">
        <v>0.60961739173377605</v>
      </c>
      <c r="N5197" s="14">
        <v>0.54088948939515902</v>
      </c>
      <c r="O5197" s="3" t="s">
        <v>8570</v>
      </c>
    </row>
    <row r="5198" spans="1:15" x14ac:dyDescent="0.2">
      <c r="A5198">
        <v>5195</v>
      </c>
      <c r="B5198" t="s">
        <v>2916</v>
      </c>
      <c r="C5198">
        <v>11234.0337384452</v>
      </c>
      <c r="D5198">
        <v>1.0909406221406099</v>
      </c>
      <c r="E5198">
        <v>5.7650779054507502E-2</v>
      </c>
      <c r="F5198">
        <v>18.9232589746819</v>
      </c>
      <c r="G5198" s="1">
        <v>7.3374092226160503E-80</v>
      </c>
      <c r="H5198" s="1">
        <v>7.7331846291692803E-78</v>
      </c>
      <c r="I5198" s="4">
        <v>204.06029978287199</v>
      </c>
      <c r="J5198" s="13">
        <v>209.50305912142201</v>
      </c>
      <c r="K5198" s="2">
        <v>183.84746273133399</v>
      </c>
      <c r="L5198" s="2">
        <v>195.42028412729999</v>
      </c>
      <c r="M5198" s="2">
        <v>88.853416974896504</v>
      </c>
      <c r="N5198" s="14">
        <v>80.119337363527706</v>
      </c>
      <c r="O5198" s="3" t="s">
        <v>8570</v>
      </c>
    </row>
    <row r="5199" spans="1:15" x14ac:dyDescent="0.2">
      <c r="A5199">
        <v>5196</v>
      </c>
      <c r="B5199" t="s">
        <v>2953</v>
      </c>
      <c r="C5199">
        <v>32140.355846381401</v>
      </c>
      <c r="D5199">
        <v>1.09217231101095</v>
      </c>
      <c r="E5199">
        <v>6.2077985431232101E-2</v>
      </c>
      <c r="F5199">
        <v>17.5935527453742</v>
      </c>
      <c r="G5199" s="1">
        <v>2.76017328577697E-69</v>
      </c>
      <c r="H5199" s="1">
        <v>2.4085727174023701E-67</v>
      </c>
      <c r="I5199" s="4">
        <v>189.03156740621799</v>
      </c>
      <c r="J5199" s="13">
        <v>252.538688169636</v>
      </c>
      <c r="K5199" s="2">
        <v>206.28646960466801</v>
      </c>
      <c r="L5199" s="2">
        <v>206.509925187032</v>
      </c>
      <c r="M5199" s="2">
        <v>144.20154560884501</v>
      </c>
      <c r="N5199" s="14">
        <v>134.004763559482</v>
      </c>
      <c r="O5199" s="3" t="s">
        <v>8570</v>
      </c>
    </row>
    <row r="5200" spans="1:15" x14ac:dyDescent="0.2">
      <c r="A5200">
        <v>5197</v>
      </c>
      <c r="B5200" t="s">
        <v>7204</v>
      </c>
      <c r="C5200">
        <v>117.082609463887</v>
      </c>
      <c r="D5200">
        <v>1.0945967930671601</v>
      </c>
      <c r="E5200">
        <v>0.36304882850418901</v>
      </c>
      <c r="F5200">
        <v>3.0150126019605898</v>
      </c>
      <c r="G5200">
        <v>2.5696857859700902E-3</v>
      </c>
      <c r="H5200">
        <v>8.1747772305276103E-3</v>
      </c>
      <c r="I5200" s="4">
        <v>6.1418215847486399</v>
      </c>
      <c r="J5200" s="13">
        <v>4.1203364860439997</v>
      </c>
      <c r="K5200" s="2">
        <v>7.2339153841803396</v>
      </c>
      <c r="L5200" s="2">
        <v>5.9687898392536196</v>
      </c>
      <c r="M5200" s="2">
        <v>2.9320599630668198</v>
      </c>
      <c r="N5200" s="14">
        <v>2.91581311337701</v>
      </c>
      <c r="O5200" s="3" t="s">
        <v>8570</v>
      </c>
    </row>
    <row r="5201" spans="1:15" x14ac:dyDescent="0.2">
      <c r="A5201">
        <v>5198</v>
      </c>
      <c r="B5201" t="s">
        <v>7549</v>
      </c>
      <c r="C5201">
        <v>88.884909159249503</v>
      </c>
      <c r="D5201">
        <v>1.0958392316502801</v>
      </c>
      <c r="E5201">
        <v>0.41205921129099699</v>
      </c>
      <c r="F5201">
        <v>2.659421756929</v>
      </c>
      <c r="G5201">
        <v>7.8274908670413305E-3</v>
      </c>
      <c r="H5201">
        <v>2.2228868849759501E-2</v>
      </c>
      <c r="I5201" s="4">
        <v>5.8644749118762798</v>
      </c>
      <c r="J5201" s="13">
        <v>5.8478756438803599</v>
      </c>
      <c r="K5201" s="2">
        <v>8.3300821139955907</v>
      </c>
      <c r="L5201" s="2">
        <v>7.9706273549246198</v>
      </c>
      <c r="M5201" s="2">
        <v>3.66584328972968</v>
      </c>
      <c r="N5201" s="14">
        <v>3.62425666574685</v>
      </c>
      <c r="O5201" s="3" t="s">
        <v>8570</v>
      </c>
    </row>
    <row r="5202" spans="1:15" x14ac:dyDescent="0.2">
      <c r="A5202">
        <v>5199</v>
      </c>
      <c r="B5202" t="s">
        <v>3111</v>
      </c>
      <c r="C5202">
        <v>29640.353248328502</v>
      </c>
      <c r="D5202">
        <v>1.0980877928583499</v>
      </c>
      <c r="E5202">
        <v>7.91799966061872E-2</v>
      </c>
      <c r="F5202">
        <v>13.8682475363045</v>
      </c>
      <c r="G5202" s="1">
        <v>9.8657826092812608E-44</v>
      </c>
      <c r="H5202" s="1">
        <v>5.05668091380129E-42</v>
      </c>
      <c r="I5202" s="4">
        <v>251.478978859607</v>
      </c>
      <c r="J5202" s="13">
        <v>337.31320995140402</v>
      </c>
      <c r="K5202" s="2">
        <v>267.57071201962901</v>
      </c>
      <c r="L5202" s="2">
        <v>286.95953986226402</v>
      </c>
      <c r="M5202" s="2">
        <v>149.070193257695</v>
      </c>
      <c r="N5202" s="14">
        <v>144.977484148038</v>
      </c>
      <c r="O5202" s="3" t="s">
        <v>8570</v>
      </c>
    </row>
    <row r="5203" spans="1:15" x14ac:dyDescent="0.2">
      <c r="A5203">
        <v>5200</v>
      </c>
      <c r="B5203" t="s">
        <v>5588</v>
      </c>
      <c r="C5203">
        <v>157.15952245385</v>
      </c>
      <c r="D5203">
        <v>1.0999458804889599</v>
      </c>
      <c r="E5203">
        <v>0.21313521056170801</v>
      </c>
      <c r="F5203">
        <v>5.1607891422074399</v>
      </c>
      <c r="G5203" s="1">
        <v>2.4591103326091902E-7</v>
      </c>
      <c r="H5203" s="1">
        <v>1.53197288018688E-6</v>
      </c>
      <c r="I5203" s="4">
        <v>7.6270944171686903</v>
      </c>
      <c r="J5203" s="13">
        <v>10.6851108950141</v>
      </c>
      <c r="K5203" s="2">
        <v>8.8122234111962499</v>
      </c>
      <c r="L5203" s="2">
        <v>6.5477026670534402</v>
      </c>
      <c r="M5203" s="2">
        <v>6.9211808612314103</v>
      </c>
      <c r="N5203" s="14">
        <v>8.2529302026385398</v>
      </c>
      <c r="O5203" s="3" t="s">
        <v>8570</v>
      </c>
    </row>
    <row r="5204" spans="1:15" x14ac:dyDescent="0.2">
      <c r="A5204">
        <v>5201</v>
      </c>
      <c r="B5204" t="s">
        <v>6880</v>
      </c>
      <c r="C5204">
        <v>166.08220438824</v>
      </c>
      <c r="D5204">
        <v>1.1023665368668301</v>
      </c>
      <c r="E5204">
        <v>0.32554401072141798</v>
      </c>
      <c r="F5204">
        <v>3.3862288985871398</v>
      </c>
      <c r="G5204">
        <v>7.0860251624950898E-4</v>
      </c>
      <c r="H5204">
        <v>2.5384986551810701E-3</v>
      </c>
      <c r="I5204" s="4">
        <v>3.9299389012987298</v>
      </c>
      <c r="J5204" s="13">
        <v>6.5762000530011298</v>
      </c>
      <c r="K5204" s="2">
        <v>5.4994522445861298</v>
      </c>
      <c r="L5204" s="2">
        <v>6.8472005180702498</v>
      </c>
      <c r="M5204" s="2">
        <v>2.3850903761059499</v>
      </c>
      <c r="N5204" s="14">
        <v>4.6046448988437296</v>
      </c>
      <c r="O5204" s="3" t="s">
        <v>8570</v>
      </c>
    </row>
    <row r="5205" spans="1:15" x14ac:dyDescent="0.2">
      <c r="A5205">
        <v>5202</v>
      </c>
      <c r="B5205" t="s">
        <v>3464</v>
      </c>
      <c r="C5205">
        <v>687.985202131763</v>
      </c>
      <c r="D5205">
        <v>1.1043262141438801</v>
      </c>
      <c r="E5205">
        <v>0.103545892904049</v>
      </c>
      <c r="F5205">
        <v>10.6650894900023</v>
      </c>
      <c r="G5205" s="1">
        <v>1.4825626130589999E-26</v>
      </c>
      <c r="H5205" s="1">
        <v>4.0060454359083598E-25</v>
      </c>
      <c r="I5205" s="4">
        <v>7.1038737616585896</v>
      </c>
      <c r="J5205" s="13">
        <v>8.4955080345063703</v>
      </c>
      <c r="K5205" s="2">
        <v>6.3277627100706901</v>
      </c>
      <c r="L5205" s="2">
        <v>8.7420332917135504</v>
      </c>
      <c r="M5205" s="2">
        <v>4.0197691816049002</v>
      </c>
      <c r="N5205" s="14">
        <v>5.0508060076482897</v>
      </c>
      <c r="O5205" s="3" t="s">
        <v>8570</v>
      </c>
    </row>
    <row r="5206" spans="1:15" x14ac:dyDescent="0.2">
      <c r="A5206">
        <v>5203</v>
      </c>
      <c r="B5206" t="s">
        <v>5144</v>
      </c>
      <c r="C5206">
        <v>1143.1422239861099</v>
      </c>
      <c r="D5206">
        <v>1.1077528846674201</v>
      </c>
      <c r="E5206">
        <v>0.188117054251625</v>
      </c>
      <c r="F5206">
        <v>5.8886361423972398</v>
      </c>
      <c r="G5206" s="1">
        <v>3.8939569780590197E-9</v>
      </c>
      <c r="H5206" s="1">
        <v>3.0019720262135803E-8</v>
      </c>
      <c r="I5206" s="4">
        <v>8.7392552848665606</v>
      </c>
      <c r="J5206" s="13">
        <v>13.612552002311499</v>
      </c>
      <c r="K5206" s="2">
        <v>16.9731318871684</v>
      </c>
      <c r="L5206" s="2">
        <v>17.876007762873598</v>
      </c>
      <c r="M5206" s="2">
        <v>8.3995876498781001</v>
      </c>
      <c r="N5206" s="14">
        <v>7.6644428074006496</v>
      </c>
      <c r="O5206" s="3" t="s">
        <v>8570</v>
      </c>
    </row>
    <row r="5207" spans="1:15" x14ac:dyDescent="0.2">
      <c r="A5207">
        <v>5204</v>
      </c>
      <c r="B5207" t="s">
        <v>6016</v>
      </c>
      <c r="C5207">
        <v>92.2543660282779</v>
      </c>
      <c r="D5207">
        <v>1.1078503054220901</v>
      </c>
      <c r="E5207">
        <v>0.24432919227845901</v>
      </c>
      <c r="F5207">
        <v>4.5342527231027097</v>
      </c>
      <c r="G5207" s="1">
        <v>5.7807780858695198E-6</v>
      </c>
      <c r="H5207" s="1">
        <v>2.9716812347673001E-5</v>
      </c>
      <c r="I5207" s="4">
        <v>4.6272797143847102</v>
      </c>
      <c r="J5207" s="13">
        <v>5.8711885330664604</v>
      </c>
      <c r="K5207" s="2">
        <v>5.8910105718125898</v>
      </c>
      <c r="L5207" s="2">
        <v>5.8811675029568002</v>
      </c>
      <c r="M5207" s="2">
        <v>3.0285319665342301</v>
      </c>
      <c r="N5207" s="14">
        <v>2.9073731382660402</v>
      </c>
      <c r="O5207" s="3" t="s">
        <v>8570</v>
      </c>
    </row>
    <row r="5208" spans="1:15" x14ac:dyDescent="0.2">
      <c r="A5208">
        <v>5205</v>
      </c>
      <c r="B5208" t="s">
        <v>7525</v>
      </c>
      <c r="C5208">
        <v>33.669992598943303</v>
      </c>
      <c r="D5208">
        <v>1.1088361268690301</v>
      </c>
      <c r="E5208">
        <v>0.41313823248255699</v>
      </c>
      <c r="F5208">
        <v>2.6839349149702501</v>
      </c>
      <c r="G5208">
        <v>7.2761269470335696E-3</v>
      </c>
      <c r="H5208">
        <v>2.08111591462029E-2</v>
      </c>
      <c r="I5208" s="4">
        <v>4.0045420939564798</v>
      </c>
      <c r="J5208" s="13">
        <v>6.5427732634625002</v>
      </c>
      <c r="K5208" s="2">
        <v>5.17426377352845</v>
      </c>
      <c r="L5208" s="2">
        <v>5.1552812421713998</v>
      </c>
      <c r="M5208" s="2">
        <v>2.39585351587291</v>
      </c>
      <c r="N5208" s="14">
        <v>3.1989239798330198</v>
      </c>
      <c r="O5208" s="3" t="s">
        <v>8570</v>
      </c>
    </row>
    <row r="5209" spans="1:15" x14ac:dyDescent="0.2">
      <c r="A5209">
        <v>5206</v>
      </c>
      <c r="B5209" t="s">
        <v>2986</v>
      </c>
      <c r="C5209">
        <v>6953.6430711592302</v>
      </c>
      <c r="D5209">
        <v>1.10904062840114</v>
      </c>
      <c r="E5209">
        <v>6.7564374788884607E-2</v>
      </c>
      <c r="F5209">
        <v>16.414576940384801</v>
      </c>
      <c r="G5209" s="1">
        <v>1.504256537632E-60</v>
      </c>
      <c r="H5209" s="1">
        <v>1.11314983784768E-58</v>
      </c>
      <c r="I5209" s="4">
        <v>306.26678131790402</v>
      </c>
      <c r="J5209" s="13">
        <v>265.70122640028399</v>
      </c>
      <c r="K5209" s="2">
        <v>225.026608001038</v>
      </c>
      <c r="L5209" s="2">
        <v>229.98780918526501</v>
      </c>
      <c r="M5209" s="2">
        <v>120.84653375204</v>
      </c>
      <c r="N5209" s="14">
        <v>114.823005332343</v>
      </c>
      <c r="O5209" s="3" t="s">
        <v>8570</v>
      </c>
    </row>
    <row r="5210" spans="1:15" x14ac:dyDescent="0.2">
      <c r="A5210">
        <v>5207</v>
      </c>
      <c r="B5210" t="s">
        <v>7160</v>
      </c>
      <c r="C5210">
        <v>58.980420084862203</v>
      </c>
      <c r="D5210">
        <v>1.10941456678243</v>
      </c>
      <c r="E5210">
        <v>0.36145987435331101</v>
      </c>
      <c r="F5210">
        <v>3.06926064412347</v>
      </c>
      <c r="G5210">
        <v>2.1458928328601801E-3</v>
      </c>
      <c r="H5210">
        <v>6.9541760911803396E-3</v>
      </c>
      <c r="I5210" s="4" t="e">
        <v>#N/A</v>
      </c>
      <c r="J5210" s="13" t="e">
        <v>#N/A</v>
      </c>
      <c r="K5210" s="2" t="e">
        <v>#N/A</v>
      </c>
      <c r="L5210" s="2" t="e">
        <v>#N/A</v>
      </c>
      <c r="M5210" s="2" t="e">
        <v>#N/A</v>
      </c>
      <c r="N5210" s="14" t="e">
        <v>#N/A</v>
      </c>
      <c r="O5210" s="3" t="s">
        <v>8570</v>
      </c>
    </row>
    <row r="5211" spans="1:15" x14ac:dyDescent="0.2">
      <c r="A5211">
        <v>5208</v>
      </c>
      <c r="B5211" t="s">
        <v>3746</v>
      </c>
      <c r="C5211">
        <v>924.95880641052997</v>
      </c>
      <c r="D5211">
        <v>1.1094177664965501</v>
      </c>
      <c r="E5211">
        <v>0.11752131056843799</v>
      </c>
      <c r="F5211">
        <v>9.4401412061388896</v>
      </c>
      <c r="G5211" s="1">
        <v>3.7227736944864096E-21</v>
      </c>
      <c r="H5211" s="1">
        <v>7.3033560327128198E-20</v>
      </c>
      <c r="I5211" s="4">
        <v>29.253966853125501</v>
      </c>
      <c r="J5211" s="13">
        <v>42.718643457789803</v>
      </c>
      <c r="K5211" s="2">
        <v>36.267093803062203</v>
      </c>
      <c r="L5211" s="2">
        <v>35.641023613228697</v>
      </c>
      <c r="M5211" s="2">
        <v>15.3842126071289</v>
      </c>
      <c r="N5211" s="14">
        <v>17.3407821187173</v>
      </c>
      <c r="O5211" s="3" t="s">
        <v>8570</v>
      </c>
    </row>
    <row r="5212" spans="1:15" x14ac:dyDescent="0.2">
      <c r="A5212">
        <v>5209</v>
      </c>
      <c r="B5212" t="s">
        <v>4174</v>
      </c>
      <c r="C5212">
        <v>3011.14574754964</v>
      </c>
      <c r="D5212">
        <v>1.1129461337739199</v>
      </c>
      <c r="E5212">
        <v>0.13964244872338399</v>
      </c>
      <c r="F5212">
        <v>7.9699700481372799</v>
      </c>
      <c r="G5212" s="1">
        <v>1.5871283021516399E-15</v>
      </c>
      <c r="H5212" s="1">
        <v>2.18676998552257E-14</v>
      </c>
      <c r="I5212" s="4">
        <v>51.450117069937903</v>
      </c>
      <c r="J5212" s="13">
        <v>48.1867182028315</v>
      </c>
      <c r="K5212" s="2">
        <v>56.366423549040498</v>
      </c>
      <c r="L5212" s="2">
        <v>58.388585287367199</v>
      </c>
      <c r="M5212" s="2">
        <v>29.026158867400198</v>
      </c>
      <c r="N5212" s="14">
        <v>26.265380105325701</v>
      </c>
      <c r="O5212" s="3" t="s">
        <v>8570</v>
      </c>
    </row>
    <row r="5213" spans="1:15" x14ac:dyDescent="0.2">
      <c r="A5213">
        <v>5210</v>
      </c>
      <c r="B5213" t="s">
        <v>5381</v>
      </c>
      <c r="C5213">
        <v>167.07798203949301</v>
      </c>
      <c r="D5213">
        <v>1.1131968583437799</v>
      </c>
      <c r="E5213">
        <v>0.20245454422909001</v>
      </c>
      <c r="F5213">
        <v>5.4985027013477499</v>
      </c>
      <c r="G5213" s="1">
        <v>3.8302967369097302E-8</v>
      </c>
      <c r="H5213" s="1">
        <v>2.63573782806117E-7</v>
      </c>
      <c r="I5213" s="4">
        <v>7.9350088038860402</v>
      </c>
      <c r="J5213" s="13">
        <v>4.9980578791637296</v>
      </c>
      <c r="K5213" s="2">
        <v>5.0518042253415398</v>
      </c>
      <c r="L5213" s="2">
        <v>6.6859304880778003</v>
      </c>
      <c r="M5213" s="2">
        <v>3.18921967768634</v>
      </c>
      <c r="N5213" s="14">
        <v>3.47201144631584</v>
      </c>
      <c r="O5213" s="3" t="s">
        <v>8570</v>
      </c>
    </row>
    <row r="5214" spans="1:15" x14ac:dyDescent="0.2">
      <c r="A5214">
        <v>5211</v>
      </c>
      <c r="B5214" t="s">
        <v>6563</v>
      </c>
      <c r="C5214">
        <v>67.474782840033797</v>
      </c>
      <c r="D5214">
        <v>1.1139926048842499</v>
      </c>
      <c r="E5214">
        <v>0.29314186687319799</v>
      </c>
      <c r="F5214">
        <v>3.80018254221639</v>
      </c>
      <c r="G5214">
        <v>1.44589539531474E-4</v>
      </c>
      <c r="H5214">
        <v>5.9272216356849095E-4</v>
      </c>
      <c r="I5214" s="4">
        <v>0.63149181531590504</v>
      </c>
      <c r="J5214" s="13">
        <v>1.1028209262915001</v>
      </c>
      <c r="K5214" s="2">
        <v>0.84086720763230804</v>
      </c>
      <c r="L5214" s="2">
        <v>0.96346745178294302</v>
      </c>
      <c r="M5214" s="2">
        <v>0.516801263852251</v>
      </c>
      <c r="N5214" s="14">
        <v>0.50663903535904198</v>
      </c>
      <c r="O5214" s="3" t="s">
        <v>8570</v>
      </c>
    </row>
    <row r="5215" spans="1:15" x14ac:dyDescent="0.2">
      <c r="A5215">
        <v>5212</v>
      </c>
      <c r="B5215" t="s">
        <v>3527</v>
      </c>
      <c r="C5215">
        <v>1150.53608860793</v>
      </c>
      <c r="D5215">
        <v>1.11444127191431</v>
      </c>
      <c r="E5215">
        <v>0.108120641806233</v>
      </c>
      <c r="F5215">
        <v>10.307386760721799</v>
      </c>
      <c r="G5215" s="1">
        <v>6.5251480369692304E-25</v>
      </c>
      <c r="H5215" s="1">
        <v>1.6276767838939801E-23</v>
      </c>
      <c r="I5215" s="4">
        <v>18.9743887753501</v>
      </c>
      <c r="J5215" s="13">
        <v>28.922056711452601</v>
      </c>
      <c r="K5215" s="2">
        <v>29.307794516854599</v>
      </c>
      <c r="L5215" s="2">
        <v>30.9439442999535</v>
      </c>
      <c r="M5215" s="2">
        <v>14.793997054988999</v>
      </c>
      <c r="N5215" s="14">
        <v>14.519401104691401</v>
      </c>
      <c r="O5215" s="3" t="s">
        <v>8570</v>
      </c>
    </row>
    <row r="5216" spans="1:15" x14ac:dyDescent="0.2">
      <c r="A5216">
        <v>5213</v>
      </c>
      <c r="B5216" t="s">
        <v>3616</v>
      </c>
      <c r="C5216">
        <v>762.58094536032002</v>
      </c>
      <c r="D5216">
        <v>1.1152164772186299</v>
      </c>
      <c r="E5216">
        <v>0.112323415055267</v>
      </c>
      <c r="F5216">
        <v>9.9286197510101193</v>
      </c>
      <c r="G5216" s="1">
        <v>3.1255184701868601E-23</v>
      </c>
      <c r="H5216" s="1">
        <v>7.0197299515838901E-22</v>
      </c>
      <c r="I5216" s="4">
        <v>38.548829229427199</v>
      </c>
      <c r="J5216" s="13">
        <v>42.605940730267697</v>
      </c>
      <c r="K5216" s="2">
        <v>39.563213347495001</v>
      </c>
      <c r="L5216" s="2">
        <v>46.333947308253698</v>
      </c>
      <c r="M5216" s="2">
        <v>22.411475758690798</v>
      </c>
      <c r="N5216" s="14">
        <v>18.938206720406502</v>
      </c>
      <c r="O5216" s="3" t="s">
        <v>8570</v>
      </c>
    </row>
    <row r="5217" spans="1:15" x14ac:dyDescent="0.2">
      <c r="A5217">
        <v>5214</v>
      </c>
      <c r="B5217" t="s">
        <v>5608</v>
      </c>
      <c r="C5217">
        <v>366.61796668475699</v>
      </c>
      <c r="D5217">
        <v>1.1158800168510099</v>
      </c>
      <c r="E5217">
        <v>0.217398494314713</v>
      </c>
      <c r="F5217">
        <v>5.13287831347915</v>
      </c>
      <c r="G5217" s="1">
        <v>2.8534440433544498E-7</v>
      </c>
      <c r="H5217" s="1">
        <v>1.7609619437137501E-6</v>
      </c>
      <c r="I5217" s="4">
        <v>6.03056063516454</v>
      </c>
      <c r="J5217" s="13">
        <v>7.5407437718533599</v>
      </c>
      <c r="K5217" s="2">
        <v>9.5447739711253003</v>
      </c>
      <c r="L5217" s="2">
        <v>10.001534907630701</v>
      </c>
      <c r="M5217" s="2">
        <v>4.62474717075066</v>
      </c>
      <c r="N5217" s="14">
        <v>4.3150046333603296</v>
      </c>
      <c r="O5217" s="3" t="s">
        <v>8570</v>
      </c>
    </row>
    <row r="5218" spans="1:15" x14ac:dyDescent="0.2">
      <c r="A5218">
        <v>5215</v>
      </c>
      <c r="B5218" t="s">
        <v>3415</v>
      </c>
      <c r="C5218">
        <v>1475.5730099882001</v>
      </c>
      <c r="D5218">
        <v>1.11806962860588</v>
      </c>
      <c r="E5218">
        <v>0.101800707184932</v>
      </c>
      <c r="F5218">
        <v>10.9829259493726</v>
      </c>
      <c r="G5218" s="1">
        <v>4.6172217230223302E-28</v>
      </c>
      <c r="H5218" s="1">
        <v>1.3287338069586501E-26</v>
      </c>
      <c r="I5218" s="4">
        <v>45.072296136988101</v>
      </c>
      <c r="J5218" s="13">
        <v>29.099649420830499</v>
      </c>
      <c r="K5218" s="2">
        <v>27.7438200872603</v>
      </c>
      <c r="L5218" s="2">
        <v>32.534826032130901</v>
      </c>
      <c r="M5218" s="2">
        <v>16.764403224535499</v>
      </c>
      <c r="N5218" s="14">
        <v>14.778527984825001</v>
      </c>
      <c r="O5218" s="3" t="s">
        <v>8570</v>
      </c>
    </row>
    <row r="5219" spans="1:15" x14ac:dyDescent="0.2">
      <c r="A5219">
        <v>5216</v>
      </c>
      <c r="B5219" t="s">
        <v>3382</v>
      </c>
      <c r="C5219">
        <v>1819.27381850198</v>
      </c>
      <c r="D5219">
        <v>1.11848949418928</v>
      </c>
      <c r="E5219">
        <v>9.9861715785071997E-2</v>
      </c>
      <c r="F5219">
        <v>11.2003833040136</v>
      </c>
      <c r="G5219" s="1">
        <v>4.0597314013998701E-29</v>
      </c>
      <c r="H5219" s="1">
        <v>1.22628065382731E-27</v>
      </c>
      <c r="I5219" s="4">
        <v>19.529303835476099</v>
      </c>
      <c r="J5219" s="13">
        <v>22.030606734835601</v>
      </c>
      <c r="K5219" s="2">
        <v>21.559752757085501</v>
      </c>
      <c r="L5219" s="2">
        <v>23.631155396184099</v>
      </c>
      <c r="M5219" s="2">
        <v>11.3380897644911</v>
      </c>
      <c r="N5219" s="14">
        <v>10.677014905496</v>
      </c>
      <c r="O5219" s="3" t="s">
        <v>8570</v>
      </c>
    </row>
    <row r="5220" spans="1:15" x14ac:dyDescent="0.2">
      <c r="A5220">
        <v>5217</v>
      </c>
      <c r="B5220" t="s">
        <v>7133</v>
      </c>
      <c r="C5220">
        <v>43.363881227152604</v>
      </c>
      <c r="D5220">
        <v>1.1185194944496899</v>
      </c>
      <c r="E5220">
        <v>0.36211765498272502</v>
      </c>
      <c r="F5220">
        <v>3.0888289456725002</v>
      </c>
      <c r="G5220">
        <v>2.00947100093978E-3</v>
      </c>
      <c r="H5220">
        <v>6.5587315538581303E-3</v>
      </c>
      <c r="I5220" s="4">
        <v>1.9689217900327201</v>
      </c>
      <c r="J5220" s="13">
        <v>1.7796950271009899</v>
      </c>
      <c r="K5220" s="2">
        <v>1.5410538053373399</v>
      </c>
      <c r="L5220" s="2">
        <v>1.3673384366066601</v>
      </c>
      <c r="M5220" s="2">
        <v>0.57544785886053396</v>
      </c>
      <c r="N5220" s="14">
        <v>0.72981244333136996</v>
      </c>
      <c r="O5220" s="3" t="s">
        <v>8570</v>
      </c>
    </row>
    <row r="5221" spans="1:15" x14ac:dyDescent="0.2">
      <c r="A5221">
        <v>5218</v>
      </c>
      <c r="B5221" t="s">
        <v>4426</v>
      </c>
      <c r="C5221">
        <v>1794.4990725049399</v>
      </c>
      <c r="D5221">
        <v>1.11900323095773</v>
      </c>
      <c r="E5221">
        <v>0.15306448363849801</v>
      </c>
      <c r="F5221">
        <v>7.3106654421579798</v>
      </c>
      <c r="G5221" s="1">
        <v>2.6582263197322301E-13</v>
      </c>
      <c r="H5221" s="1">
        <v>3.0847081973403698E-12</v>
      </c>
      <c r="I5221" s="4">
        <v>17.203023439073799</v>
      </c>
      <c r="J5221" s="13">
        <v>26.011633163468499</v>
      </c>
      <c r="K5221" s="2">
        <v>26.853869793578902</v>
      </c>
      <c r="L5221" s="2">
        <v>24.985404452268099</v>
      </c>
      <c r="M5221" s="2">
        <v>11.3302072006844</v>
      </c>
      <c r="N5221" s="14">
        <v>12.0350308375392</v>
      </c>
      <c r="O5221" s="3" t="s">
        <v>8570</v>
      </c>
    </row>
    <row r="5222" spans="1:15" x14ac:dyDescent="0.2">
      <c r="A5222">
        <v>5219</v>
      </c>
      <c r="B5222" t="s">
        <v>6400</v>
      </c>
      <c r="C5222">
        <v>77.305434354391295</v>
      </c>
      <c r="D5222">
        <v>1.11994639870563</v>
      </c>
      <c r="E5222">
        <v>0.28027930554251701</v>
      </c>
      <c r="F5222">
        <v>3.9958226546117102</v>
      </c>
      <c r="G5222" s="1">
        <v>6.4469984238860398E-5</v>
      </c>
      <c r="H5222">
        <v>2.8204604425504E-4</v>
      </c>
      <c r="I5222" s="4">
        <v>0.62434108812312294</v>
      </c>
      <c r="J5222" s="13">
        <v>1.0691769242104201</v>
      </c>
      <c r="K5222" s="2">
        <v>1.07831126222574</v>
      </c>
      <c r="L5222" s="2">
        <v>1.32341087288363</v>
      </c>
      <c r="M5222" s="2">
        <v>0.57145301316908803</v>
      </c>
      <c r="N5222" s="14">
        <v>0.56677771964704204</v>
      </c>
      <c r="O5222" s="3" t="s">
        <v>8570</v>
      </c>
    </row>
    <row r="5223" spans="1:15" x14ac:dyDescent="0.2">
      <c r="A5223">
        <v>5220</v>
      </c>
      <c r="B5223" t="s">
        <v>6877</v>
      </c>
      <c r="C5223">
        <v>56.956469086867202</v>
      </c>
      <c r="D5223">
        <v>1.1206722093688</v>
      </c>
      <c r="E5223">
        <v>0.33081890719725998</v>
      </c>
      <c r="F5223">
        <v>3.3875700118329899</v>
      </c>
      <c r="G5223">
        <v>7.0514717645594604E-4</v>
      </c>
      <c r="H5223">
        <v>2.52723585426122E-3</v>
      </c>
      <c r="I5223" s="4">
        <v>5.0225219994276999</v>
      </c>
      <c r="J5223" s="13">
        <v>9.65078969114529</v>
      </c>
      <c r="K5223" s="2">
        <v>7.1670165948138997</v>
      </c>
      <c r="L5223" s="2">
        <v>7.0372625422550801</v>
      </c>
      <c r="M5223" s="2">
        <v>3.6077916111947799</v>
      </c>
      <c r="N5223" s="14">
        <v>4.2343480764232302</v>
      </c>
      <c r="O5223" s="3" t="s">
        <v>8570</v>
      </c>
    </row>
    <row r="5224" spans="1:15" x14ac:dyDescent="0.2">
      <c r="A5224">
        <v>5221</v>
      </c>
      <c r="B5224" t="s">
        <v>3060</v>
      </c>
      <c r="C5224">
        <v>1600.6427196613199</v>
      </c>
      <c r="D5224">
        <v>1.1209000371981199</v>
      </c>
      <c r="E5224">
        <v>7.5983492705214803E-2</v>
      </c>
      <c r="F5224">
        <v>14.751888828626999</v>
      </c>
      <c r="G5224" s="1">
        <v>2.9917290402412601E-49</v>
      </c>
      <c r="H5224" s="1">
        <v>1.7550996437039501E-47</v>
      </c>
      <c r="I5224" s="4">
        <v>30.728128456440999</v>
      </c>
      <c r="J5224" s="13">
        <v>40.655225966498598</v>
      </c>
      <c r="K5224" s="2">
        <v>35.848145471302999</v>
      </c>
      <c r="L5224" s="2">
        <v>42.6263371090213</v>
      </c>
      <c r="M5224" s="2">
        <v>19.4916913957269</v>
      </c>
      <c r="N5224" s="14">
        <v>20.6513901137434</v>
      </c>
      <c r="O5224" s="3" t="s">
        <v>8570</v>
      </c>
    </row>
    <row r="5225" spans="1:15" x14ac:dyDescent="0.2">
      <c r="A5225">
        <v>5222</v>
      </c>
      <c r="B5225" t="s">
        <v>5454</v>
      </c>
      <c r="C5225">
        <v>233.52760513411701</v>
      </c>
      <c r="D5225">
        <v>1.1237557974544801</v>
      </c>
      <c r="E5225">
        <v>0.209562715114649</v>
      </c>
      <c r="F5225">
        <v>5.3623842239288102</v>
      </c>
      <c r="G5225" s="1">
        <v>8.2130608929874004E-8</v>
      </c>
      <c r="H5225" s="1">
        <v>5.4306132672642905E-7</v>
      </c>
      <c r="I5225" s="4">
        <v>12.2525331422229</v>
      </c>
      <c r="J5225" s="13">
        <v>11.497848764630101</v>
      </c>
      <c r="K5225" s="2">
        <v>12.6287454818921</v>
      </c>
      <c r="L5225" s="2">
        <v>14.7095148623636</v>
      </c>
      <c r="M5225" s="2">
        <v>7.4151000116476897</v>
      </c>
      <c r="N5225" s="14">
        <v>6.4327037537201299</v>
      </c>
      <c r="O5225" s="3" t="s">
        <v>8570</v>
      </c>
    </row>
    <row r="5226" spans="1:15" x14ac:dyDescent="0.2">
      <c r="A5226">
        <v>5223</v>
      </c>
      <c r="B5226" t="s">
        <v>3166</v>
      </c>
      <c r="C5226">
        <v>2203.30185313532</v>
      </c>
      <c r="D5226">
        <v>1.12516634040181</v>
      </c>
      <c r="E5226">
        <v>8.45011916108976E-2</v>
      </c>
      <c r="F5226">
        <v>13.3153902205647</v>
      </c>
      <c r="G5226" s="1">
        <v>1.8838559417934999E-40</v>
      </c>
      <c r="H5226" s="1">
        <v>8.4464745412347104E-39</v>
      </c>
      <c r="I5226" s="4">
        <v>20.541031078028301</v>
      </c>
      <c r="J5226" s="13">
        <v>28.131569773797601</v>
      </c>
      <c r="K5226" s="2">
        <v>23.3683978908076</v>
      </c>
      <c r="L5226" s="2">
        <v>27.305719224365699</v>
      </c>
      <c r="M5226" s="2">
        <v>13.3454566899914</v>
      </c>
      <c r="N5226" s="14">
        <v>13.287968427611499</v>
      </c>
      <c r="O5226" s="3" t="s">
        <v>8570</v>
      </c>
    </row>
    <row r="5227" spans="1:15" x14ac:dyDescent="0.2">
      <c r="A5227">
        <v>5224</v>
      </c>
      <c r="B5227" t="s">
        <v>7552</v>
      </c>
      <c r="C5227">
        <v>39.067589653246102</v>
      </c>
      <c r="D5227">
        <v>1.1262006030257901</v>
      </c>
      <c r="E5227">
        <v>0.42391787678846399</v>
      </c>
      <c r="F5227">
        <v>2.6566480554151402</v>
      </c>
      <c r="G5227">
        <v>7.8921787435660504E-3</v>
      </c>
      <c r="H5227">
        <v>2.23968975044713E-2</v>
      </c>
      <c r="I5227" s="4">
        <v>1.07383015153692</v>
      </c>
      <c r="J5227" s="13">
        <v>2.5907245010504298</v>
      </c>
      <c r="K5227" s="2">
        <v>1.42497777294246</v>
      </c>
      <c r="L5227" s="2">
        <v>2.73539005315748</v>
      </c>
      <c r="M5227" s="2">
        <v>0.63722877624046104</v>
      </c>
      <c r="N5227" s="14">
        <v>0.95050568515623801</v>
      </c>
      <c r="O5227" s="3" t="s">
        <v>8570</v>
      </c>
    </row>
    <row r="5228" spans="1:15" x14ac:dyDescent="0.2">
      <c r="A5228">
        <v>5225</v>
      </c>
      <c r="B5228" t="s">
        <v>5217</v>
      </c>
      <c r="C5228">
        <v>1055.66790555482</v>
      </c>
      <c r="D5228">
        <v>1.1262318899271699</v>
      </c>
      <c r="E5228">
        <v>0.19546446542073501</v>
      </c>
      <c r="F5228">
        <v>5.7618242144574197</v>
      </c>
      <c r="G5228" s="1">
        <v>8.3209637733449507E-9</v>
      </c>
      <c r="H5228" s="1">
        <v>6.1838273512166093E-8</v>
      </c>
      <c r="I5228" s="4">
        <v>13.4684029207022</v>
      </c>
      <c r="J5228" s="13">
        <v>16.4692639917251</v>
      </c>
      <c r="K5228" s="2">
        <v>9.4694368094409604</v>
      </c>
      <c r="L5228" s="2">
        <v>10.757009441168</v>
      </c>
      <c r="M5228" s="2">
        <v>6.7968195748226998</v>
      </c>
      <c r="N5228" s="14">
        <v>4.7994710977626296</v>
      </c>
      <c r="O5228" s="3" t="s">
        <v>8570</v>
      </c>
    </row>
    <row r="5229" spans="1:15" x14ac:dyDescent="0.2">
      <c r="A5229">
        <v>5226</v>
      </c>
      <c r="B5229" t="s">
        <v>6349</v>
      </c>
      <c r="C5229">
        <v>91.027263982382493</v>
      </c>
      <c r="D5229">
        <v>1.1276918958269599</v>
      </c>
      <c r="E5229">
        <v>0.27767386006533801</v>
      </c>
      <c r="F5229">
        <v>4.0612101389796003</v>
      </c>
      <c r="G5229" s="1">
        <v>4.88190042291654E-5</v>
      </c>
      <c r="H5229">
        <v>2.1804209814038899E-4</v>
      </c>
      <c r="I5229" s="4">
        <v>0.98323628411375197</v>
      </c>
      <c r="J5229" s="13">
        <v>2.0195169100013199</v>
      </c>
      <c r="K5229" s="2">
        <v>1.76876464680886</v>
      </c>
      <c r="L5229" s="2">
        <v>1.61631089795952</v>
      </c>
      <c r="M5229" s="2">
        <v>0.62344379384604898</v>
      </c>
      <c r="N5229" s="14">
        <v>1.0218301349571299</v>
      </c>
      <c r="O5229" s="3" t="s">
        <v>8570</v>
      </c>
    </row>
    <row r="5230" spans="1:15" x14ac:dyDescent="0.2">
      <c r="A5230">
        <v>5227</v>
      </c>
      <c r="B5230" t="s">
        <v>7310</v>
      </c>
      <c r="C5230">
        <v>36.096449061354697</v>
      </c>
      <c r="D5230">
        <v>1.1287220423533999</v>
      </c>
      <c r="E5230">
        <v>0.388722814057331</v>
      </c>
      <c r="F5230">
        <v>2.9036681191213201</v>
      </c>
      <c r="G5230">
        <v>3.6881889470725001E-3</v>
      </c>
      <c r="H5230">
        <v>1.1294586514085299E-2</v>
      </c>
      <c r="I5230" s="4">
        <v>1.85239932393873</v>
      </c>
      <c r="J5230" s="13">
        <v>0.87542780314061397</v>
      </c>
      <c r="K5230" s="2">
        <v>0.85453137594278605</v>
      </c>
      <c r="L5230" s="2">
        <v>0.74637962319130902</v>
      </c>
      <c r="M5230" s="2">
        <v>0.41913103150554698</v>
      </c>
      <c r="N5230" s="14">
        <v>0.391441621843788</v>
      </c>
      <c r="O5230" s="3" t="s">
        <v>8570</v>
      </c>
    </row>
    <row r="5231" spans="1:15" x14ac:dyDescent="0.2">
      <c r="A5231">
        <v>5228</v>
      </c>
      <c r="B5231" t="s">
        <v>2905</v>
      </c>
      <c r="C5231">
        <v>7887.6307667742503</v>
      </c>
      <c r="D5231">
        <v>1.1287569595013001</v>
      </c>
      <c r="E5231">
        <v>5.8638809867841202E-2</v>
      </c>
      <c r="F5231">
        <v>19.2493156332003</v>
      </c>
      <c r="G5231" s="1">
        <v>1.4303994913609E-82</v>
      </c>
      <c r="H5231" s="1">
        <v>1.5901600920854999E-80</v>
      </c>
      <c r="I5231" s="4">
        <v>182.45054250495701</v>
      </c>
      <c r="J5231" s="13">
        <v>236.73298897698001</v>
      </c>
      <c r="K5231" s="2">
        <v>218.24108303423401</v>
      </c>
      <c r="L5231" s="2">
        <v>226.45217397494801</v>
      </c>
      <c r="M5231" s="2">
        <v>108.81658009944501</v>
      </c>
      <c r="N5231" s="14">
        <v>116.481069547503</v>
      </c>
      <c r="O5231" s="3" t="s">
        <v>8570</v>
      </c>
    </row>
    <row r="5232" spans="1:15" x14ac:dyDescent="0.2">
      <c r="A5232">
        <v>5229</v>
      </c>
      <c r="B5232" t="s">
        <v>6203</v>
      </c>
      <c r="C5232">
        <v>104.774379733719</v>
      </c>
      <c r="D5232">
        <v>1.1295743548666199</v>
      </c>
      <c r="E5232">
        <v>0.26469472390411097</v>
      </c>
      <c r="F5232">
        <v>4.2674607873023698</v>
      </c>
      <c r="G5232" s="1">
        <v>1.9771050988051401E-5</v>
      </c>
      <c r="H5232" s="1">
        <v>9.4270663406795797E-5</v>
      </c>
      <c r="I5232" s="4">
        <v>2.8059249491784302</v>
      </c>
      <c r="J5232" s="13">
        <v>4.1240973629555997</v>
      </c>
      <c r="K5232" s="2">
        <v>5.3012714568809098</v>
      </c>
      <c r="L5232" s="2">
        <v>5.4714179060889103</v>
      </c>
      <c r="M5232" s="2">
        <v>2.8967264909355799</v>
      </c>
      <c r="N5232" s="14">
        <v>3.98751951520897</v>
      </c>
      <c r="O5232" s="3" t="s">
        <v>8570</v>
      </c>
    </row>
    <row r="5233" spans="1:15" x14ac:dyDescent="0.2">
      <c r="A5233">
        <v>5230</v>
      </c>
      <c r="B5233" t="s">
        <v>6204</v>
      </c>
      <c r="C5233">
        <v>104.774379733719</v>
      </c>
      <c r="D5233">
        <v>1.1295743548666199</v>
      </c>
      <c r="E5233">
        <v>0.26469472390411097</v>
      </c>
      <c r="F5233">
        <v>4.2674607873023698</v>
      </c>
      <c r="G5233" s="1">
        <v>1.9771050988051401E-5</v>
      </c>
      <c r="H5233" s="1">
        <v>9.4270663406795797E-5</v>
      </c>
      <c r="I5233" s="4">
        <v>2.8059249491784302</v>
      </c>
      <c r="J5233" s="13">
        <v>4.1240973629555997</v>
      </c>
      <c r="K5233" s="2">
        <v>5.3012714568809098</v>
      </c>
      <c r="L5233" s="2">
        <v>5.4714179060889103</v>
      </c>
      <c r="M5233" s="2">
        <v>2.8967264909355799</v>
      </c>
      <c r="N5233" s="14">
        <v>3.98751951520897</v>
      </c>
      <c r="O5233" s="3" t="s">
        <v>8570</v>
      </c>
    </row>
    <row r="5234" spans="1:15" x14ac:dyDescent="0.2">
      <c r="A5234">
        <v>5231</v>
      </c>
      <c r="B5234" t="s">
        <v>3100</v>
      </c>
      <c r="C5234">
        <v>1178.84583876137</v>
      </c>
      <c r="D5234">
        <v>1.1310922682787801</v>
      </c>
      <c r="E5234">
        <v>8.0460492166073205E-2</v>
      </c>
      <c r="F5234">
        <v>14.057734893594301</v>
      </c>
      <c r="G5234" s="1">
        <v>6.9061487997996696E-45</v>
      </c>
      <c r="H5234" s="1">
        <v>3.6314708138212197E-43</v>
      </c>
      <c r="I5234" s="4">
        <v>11.570139181203</v>
      </c>
      <c r="J5234" s="13">
        <v>11.3176013909237</v>
      </c>
      <c r="K5234" s="2">
        <v>9.5790539675162094</v>
      </c>
      <c r="L5234" s="2">
        <v>10.244925835294699</v>
      </c>
      <c r="M5234" s="2">
        <v>5.2264358636030304</v>
      </c>
      <c r="N5234" s="14">
        <v>4.6582476527697603</v>
      </c>
      <c r="O5234" s="3" t="s">
        <v>8570</v>
      </c>
    </row>
    <row r="5235" spans="1:15" x14ac:dyDescent="0.2">
      <c r="A5235">
        <v>5232</v>
      </c>
      <c r="B5235" t="s">
        <v>6218</v>
      </c>
      <c r="C5235">
        <v>204.67843196048699</v>
      </c>
      <c r="D5235">
        <v>1.13172058614047</v>
      </c>
      <c r="E5235">
        <v>0.26603027451119599</v>
      </c>
      <c r="F5235">
        <v>4.2541044932569898</v>
      </c>
      <c r="G5235" s="1">
        <v>2.09887278264215E-5</v>
      </c>
      <c r="H5235" s="1">
        <v>9.9666777386787095E-5</v>
      </c>
      <c r="I5235" s="4">
        <v>11.0473330557876</v>
      </c>
      <c r="J5235" s="13">
        <v>8.2089907116955807</v>
      </c>
      <c r="K5235" s="2">
        <v>11.2229005767882</v>
      </c>
      <c r="L5235" s="2">
        <v>11.5063445013982</v>
      </c>
      <c r="M5235" s="2">
        <v>5.1661714575923696</v>
      </c>
      <c r="N5235" s="14">
        <v>4.9733998841652998</v>
      </c>
      <c r="O5235" s="3" t="s">
        <v>8570</v>
      </c>
    </row>
    <row r="5236" spans="1:15" x14ac:dyDescent="0.2">
      <c r="A5236">
        <v>5233</v>
      </c>
      <c r="B5236" t="s">
        <v>7407</v>
      </c>
      <c r="C5236">
        <v>37.881826150690202</v>
      </c>
      <c r="D5236">
        <v>1.13207893926299</v>
      </c>
      <c r="E5236">
        <v>0.40434977966892599</v>
      </c>
      <c r="F5236">
        <v>2.7997515917775901</v>
      </c>
      <c r="G5236">
        <v>5.1141945552678003E-3</v>
      </c>
      <c r="H5236">
        <v>1.51860203247408E-2</v>
      </c>
      <c r="I5236" s="4">
        <v>6.1030321182516101</v>
      </c>
      <c r="J5236" s="13">
        <v>6.9763770359901303</v>
      </c>
      <c r="K5236" s="2">
        <v>4.0078800130136898</v>
      </c>
      <c r="L5236" s="2">
        <v>4.2438192176962097</v>
      </c>
      <c r="M5236" s="2">
        <v>2.0023603294217298</v>
      </c>
      <c r="N5236" s="14">
        <v>1.23276584696924</v>
      </c>
      <c r="O5236" s="3" t="s">
        <v>8570</v>
      </c>
    </row>
    <row r="5237" spans="1:15" x14ac:dyDescent="0.2">
      <c r="A5237">
        <v>5234</v>
      </c>
      <c r="B5237" t="s">
        <v>7408</v>
      </c>
      <c r="C5237">
        <v>37.881826150690202</v>
      </c>
      <c r="D5237">
        <v>1.13207893926299</v>
      </c>
      <c r="E5237">
        <v>0.40434977966892599</v>
      </c>
      <c r="F5237">
        <v>2.7997515917775901</v>
      </c>
      <c r="G5237">
        <v>5.1141945552678003E-3</v>
      </c>
      <c r="H5237">
        <v>1.51860203247408E-2</v>
      </c>
      <c r="I5237" s="4">
        <v>6.1030321182516101</v>
      </c>
      <c r="J5237" s="13">
        <v>6.9763770359901303</v>
      </c>
      <c r="K5237" s="2">
        <v>4.0078800130136898</v>
      </c>
      <c r="L5237" s="2">
        <v>4.2438192176962097</v>
      </c>
      <c r="M5237" s="2">
        <v>2.0023603294217298</v>
      </c>
      <c r="N5237" s="14">
        <v>1.23276584696924</v>
      </c>
      <c r="O5237" s="3" t="s">
        <v>8570</v>
      </c>
    </row>
    <row r="5238" spans="1:15" x14ac:dyDescent="0.2">
      <c r="A5238">
        <v>5235</v>
      </c>
      <c r="B5238" t="s">
        <v>5313</v>
      </c>
      <c r="C5238">
        <v>426.71737865758899</v>
      </c>
      <c r="D5238">
        <v>1.1322697872977501</v>
      </c>
      <c r="E5238">
        <v>0.202167661288844</v>
      </c>
      <c r="F5238">
        <v>5.6006474036420704</v>
      </c>
      <c r="G5238" s="1">
        <v>2.13552724409293E-8</v>
      </c>
      <c r="H5238" s="1">
        <v>1.5144639174100301E-7</v>
      </c>
      <c r="I5238" s="4">
        <v>13.7871228032019</v>
      </c>
      <c r="J5238" s="13">
        <v>16.135441989076401</v>
      </c>
      <c r="K5238" s="2">
        <v>16.534300388502601</v>
      </c>
      <c r="L5238" s="2">
        <v>17.560405162404301</v>
      </c>
      <c r="M5238" s="2">
        <v>9.2703694161115706</v>
      </c>
      <c r="N5238" s="14">
        <v>7.8658966140891398</v>
      </c>
      <c r="O5238" s="3" t="s">
        <v>8570</v>
      </c>
    </row>
    <row r="5239" spans="1:15" x14ac:dyDescent="0.2">
      <c r="A5239">
        <v>5236</v>
      </c>
      <c r="B5239" t="s">
        <v>6312</v>
      </c>
      <c r="C5239">
        <v>950.02706489387299</v>
      </c>
      <c r="D5239">
        <v>1.13685236004893</v>
      </c>
      <c r="E5239">
        <v>0.27592838444998802</v>
      </c>
      <c r="F5239">
        <v>4.1200993595314097</v>
      </c>
      <c r="G5239" s="1">
        <v>3.78709049973514E-5</v>
      </c>
      <c r="H5239">
        <v>1.7259547979511699E-4</v>
      </c>
      <c r="I5239" s="4">
        <v>9.3048515075028799</v>
      </c>
      <c r="J5239" s="13">
        <v>16.386672601409799</v>
      </c>
      <c r="K5239" s="2">
        <v>25.773340805561698</v>
      </c>
      <c r="L5239" s="2">
        <v>27.060292852351999</v>
      </c>
      <c r="M5239" s="2">
        <v>12.1493422080418</v>
      </c>
      <c r="N5239" s="14">
        <v>10.4602781521765</v>
      </c>
      <c r="O5239" s="3" t="s">
        <v>8570</v>
      </c>
    </row>
    <row r="5240" spans="1:15" x14ac:dyDescent="0.2">
      <c r="A5240">
        <v>5237</v>
      </c>
      <c r="B5240" t="s">
        <v>4485</v>
      </c>
      <c r="C5240">
        <v>391.37385581391999</v>
      </c>
      <c r="D5240">
        <v>1.1373519418914499</v>
      </c>
      <c r="E5240">
        <v>0.15867121797730699</v>
      </c>
      <c r="F5240">
        <v>7.16797889617329</v>
      </c>
      <c r="G5240" s="1">
        <v>7.6113031802063197E-13</v>
      </c>
      <c r="H5240" s="1">
        <v>8.4768887111300608E-12</v>
      </c>
      <c r="I5240" s="4">
        <v>2.6879813938483901</v>
      </c>
      <c r="J5240" s="13">
        <v>2.7736862435426599</v>
      </c>
      <c r="K5240" s="2">
        <v>3.1263475833582</v>
      </c>
      <c r="L5240" s="2">
        <v>3.38661983828657</v>
      </c>
      <c r="M5240" s="2">
        <v>1.4840047637428999</v>
      </c>
      <c r="N5240" s="14">
        <v>1.5540332698980299</v>
      </c>
      <c r="O5240" s="3" t="s">
        <v>8570</v>
      </c>
    </row>
    <row r="5241" spans="1:15" x14ac:dyDescent="0.2">
      <c r="A5241">
        <v>5238</v>
      </c>
      <c r="B5241" t="s">
        <v>4486</v>
      </c>
      <c r="C5241">
        <v>391.37385581391999</v>
      </c>
      <c r="D5241">
        <v>1.1373519418914499</v>
      </c>
      <c r="E5241">
        <v>0.15867121797730699</v>
      </c>
      <c r="F5241">
        <v>7.16797889617329</v>
      </c>
      <c r="G5241" s="1">
        <v>7.6113031802063197E-13</v>
      </c>
      <c r="H5241" s="1">
        <v>8.4768887111300608E-12</v>
      </c>
      <c r="I5241" s="4">
        <v>2.6879813938483901</v>
      </c>
      <c r="J5241" s="13">
        <v>2.7736862435426599</v>
      </c>
      <c r="K5241" s="2">
        <v>3.1263475833582</v>
      </c>
      <c r="L5241" s="2">
        <v>3.38661983828657</v>
      </c>
      <c r="M5241" s="2">
        <v>1.4840047637428999</v>
      </c>
      <c r="N5241" s="14">
        <v>1.5540332698980299</v>
      </c>
      <c r="O5241" s="3" t="s">
        <v>8570</v>
      </c>
    </row>
    <row r="5242" spans="1:15" x14ac:dyDescent="0.2">
      <c r="A5242">
        <v>5239</v>
      </c>
      <c r="B5242" t="s">
        <v>4838</v>
      </c>
      <c r="C5242">
        <v>199.779410880509</v>
      </c>
      <c r="D5242">
        <v>1.1391668168119999</v>
      </c>
      <c r="E5242">
        <v>0.17699281674890599</v>
      </c>
      <c r="F5242">
        <v>6.4362319202371499</v>
      </c>
      <c r="G5242" s="1">
        <v>1.2247585227669001E-10</v>
      </c>
      <c r="H5242" s="1">
        <v>1.1072399181315599E-9</v>
      </c>
      <c r="I5242" s="4">
        <v>6.10937064613623</v>
      </c>
      <c r="J5242" s="13">
        <v>6.3895342636931396</v>
      </c>
      <c r="K5242" s="2">
        <v>5.7106357526892904</v>
      </c>
      <c r="L5242" s="2">
        <v>6.6312911087908502</v>
      </c>
      <c r="M5242" s="2">
        <v>2.8484181821977299</v>
      </c>
      <c r="N5242" s="14">
        <v>2.9124756855514402</v>
      </c>
      <c r="O5242" s="3" t="s">
        <v>8570</v>
      </c>
    </row>
    <row r="5243" spans="1:15" x14ac:dyDescent="0.2">
      <c r="A5243">
        <v>5240</v>
      </c>
      <c r="B5243" t="s">
        <v>2933</v>
      </c>
      <c r="C5243">
        <v>9204.6070663258906</v>
      </c>
      <c r="D5243">
        <v>1.1398860721500099</v>
      </c>
      <c r="E5243">
        <v>6.1899713035849097E-2</v>
      </c>
      <c r="F5243">
        <v>18.415046148757501</v>
      </c>
      <c r="G5243" s="1">
        <v>9.9504511984601297E-76</v>
      </c>
      <c r="H5243" s="1">
        <v>9.6515412301876594E-74</v>
      </c>
      <c r="I5243" s="4">
        <v>135.41199193814299</v>
      </c>
      <c r="J5243" s="13">
        <v>133.57139173082601</v>
      </c>
      <c r="K5243" s="2">
        <v>128.007398325461</v>
      </c>
      <c r="L5243" s="2">
        <v>126.511632203362</v>
      </c>
      <c r="M5243" s="2">
        <v>65.024630471869003</v>
      </c>
      <c r="N5243" s="14">
        <v>67.495620731047595</v>
      </c>
      <c r="O5243" s="3" t="s">
        <v>8570</v>
      </c>
    </row>
    <row r="5244" spans="1:15" x14ac:dyDescent="0.2">
      <c r="A5244">
        <v>5241</v>
      </c>
      <c r="B5244" t="s">
        <v>5573</v>
      </c>
      <c r="C5244">
        <v>190.90572264719</v>
      </c>
      <c r="D5244">
        <v>1.1418317232653901</v>
      </c>
      <c r="E5244">
        <v>0.22023588010912801</v>
      </c>
      <c r="F5244">
        <v>5.1845853759142599</v>
      </c>
      <c r="G5244" s="1">
        <v>2.1649595517418899E-7</v>
      </c>
      <c r="H5244" s="1">
        <v>1.35985823649918E-6</v>
      </c>
      <c r="I5244" s="4">
        <v>7.5250062889568303</v>
      </c>
      <c r="J5244" s="13">
        <v>8.6652771894606602</v>
      </c>
      <c r="K5244" s="2">
        <v>10.2511272167473</v>
      </c>
      <c r="L5244" s="2">
        <v>8.9307076550611608</v>
      </c>
      <c r="M5244" s="2">
        <v>4.5484851784795399</v>
      </c>
      <c r="N5244" s="14">
        <v>4.2657334266038101</v>
      </c>
      <c r="O5244" s="3" t="s">
        <v>8570</v>
      </c>
    </row>
    <row r="5245" spans="1:15" x14ac:dyDescent="0.2">
      <c r="A5245">
        <v>5242</v>
      </c>
      <c r="B5245" t="s">
        <v>5943</v>
      </c>
      <c r="C5245">
        <v>206.529088908245</v>
      </c>
      <c r="D5245">
        <v>1.1429696378129499</v>
      </c>
      <c r="E5245">
        <v>0.24639195610720999</v>
      </c>
      <c r="F5245">
        <v>4.63882691574406</v>
      </c>
      <c r="G5245" s="1">
        <v>3.5039234111712802E-6</v>
      </c>
      <c r="H5245" s="1">
        <v>1.8629945264987101E-5</v>
      </c>
      <c r="I5245" s="4">
        <v>3.75806283554348</v>
      </c>
      <c r="J5245" s="13">
        <v>5.0922598599851296</v>
      </c>
      <c r="K5245" s="2">
        <v>5.0212504245197396</v>
      </c>
      <c r="L5245" s="2">
        <v>5.2948873712226998</v>
      </c>
      <c r="M5245" s="2">
        <v>3.0272156107243502</v>
      </c>
      <c r="N5245" s="14">
        <v>3.2128643861293198</v>
      </c>
      <c r="O5245" s="3" t="s">
        <v>8570</v>
      </c>
    </row>
    <row r="5246" spans="1:15" x14ac:dyDescent="0.2">
      <c r="A5246">
        <v>5243</v>
      </c>
      <c r="B5246" t="s">
        <v>5776</v>
      </c>
      <c r="C5246">
        <v>388.89902041760598</v>
      </c>
      <c r="D5246">
        <v>1.14366576774967</v>
      </c>
      <c r="E5246">
        <v>0.23255724073987699</v>
      </c>
      <c r="F5246">
        <v>4.9177818076578399</v>
      </c>
      <c r="G5246" s="1">
        <v>8.7530396312175303E-7</v>
      </c>
      <c r="H5246" s="1">
        <v>5.0378605877452E-6</v>
      </c>
      <c r="I5246" s="4">
        <v>6.8036952274979496</v>
      </c>
      <c r="J5246" s="13">
        <v>11.903821261093499</v>
      </c>
      <c r="K5246" s="2">
        <v>14.266102560338201</v>
      </c>
      <c r="L5246" s="2">
        <v>14.4056208122661</v>
      </c>
      <c r="M5246" s="2">
        <v>5.8000179555721498</v>
      </c>
      <c r="N5246" s="14">
        <v>5.0438508015325603</v>
      </c>
      <c r="O5246" s="3" t="s">
        <v>8570</v>
      </c>
    </row>
    <row r="5247" spans="1:15" x14ac:dyDescent="0.2">
      <c r="A5247">
        <v>5244</v>
      </c>
      <c r="B5247" t="s">
        <v>3010</v>
      </c>
      <c r="C5247">
        <v>53465.981381585203</v>
      </c>
      <c r="D5247">
        <v>1.1439396597896301</v>
      </c>
      <c r="E5247">
        <v>7.2255998468271299E-2</v>
      </c>
      <c r="F5247">
        <v>15.8317604633469</v>
      </c>
      <c r="G5247" s="1">
        <v>1.87889795886186E-56</v>
      </c>
      <c r="H5247" s="1">
        <v>1.28855351285777E-54</v>
      </c>
      <c r="I5247" s="4">
        <v>506.48923404160797</v>
      </c>
      <c r="J5247" s="13">
        <v>638.53783335384901</v>
      </c>
      <c r="K5247" s="2">
        <v>568.76282767076998</v>
      </c>
      <c r="L5247" s="2">
        <v>556.40811048521505</v>
      </c>
      <c r="M5247" s="2">
        <v>276.68936541154102</v>
      </c>
      <c r="N5247" s="14">
        <v>289.12205895776702</v>
      </c>
      <c r="O5247" s="3" t="s">
        <v>8570</v>
      </c>
    </row>
    <row r="5248" spans="1:15" x14ac:dyDescent="0.2">
      <c r="A5248">
        <v>5245</v>
      </c>
      <c r="B5248" t="s">
        <v>3943</v>
      </c>
      <c r="C5248">
        <v>2084.89787015928</v>
      </c>
      <c r="D5248">
        <v>1.14472720628361</v>
      </c>
      <c r="E5248">
        <v>0.13146427576176201</v>
      </c>
      <c r="F5248">
        <v>8.7075154040940692</v>
      </c>
      <c r="G5248" s="1">
        <v>3.1060802083599401E-18</v>
      </c>
      <c r="H5248" s="1">
        <v>5.0957297003188097E-17</v>
      </c>
      <c r="I5248" s="4">
        <v>32.004332953627902</v>
      </c>
      <c r="J5248" s="13">
        <v>41.294469070835099</v>
      </c>
      <c r="K5248" s="2">
        <v>45.593938156537902</v>
      </c>
      <c r="L5248" s="2">
        <v>42.821917484309502</v>
      </c>
      <c r="M5248" s="2">
        <v>23.484936411588802</v>
      </c>
      <c r="N5248" s="14">
        <v>24.4635780979971</v>
      </c>
      <c r="O5248" s="3" t="s">
        <v>8570</v>
      </c>
    </row>
    <row r="5249" spans="1:15" x14ac:dyDescent="0.2">
      <c r="A5249">
        <v>5246</v>
      </c>
      <c r="B5249" t="s">
        <v>5785</v>
      </c>
      <c r="C5249">
        <v>2808.3746438132998</v>
      </c>
      <c r="D5249">
        <v>1.14513244521197</v>
      </c>
      <c r="E5249">
        <v>0.233701317550911</v>
      </c>
      <c r="F5249">
        <v>4.89998283797655</v>
      </c>
      <c r="G5249" s="1">
        <v>9.5845027170372507E-7</v>
      </c>
      <c r="H5249" s="1">
        <v>5.4969211578089303E-6</v>
      </c>
      <c r="I5249" s="4">
        <v>63.137604979747799</v>
      </c>
      <c r="J5249" s="13">
        <v>74.282824134867994</v>
      </c>
      <c r="K5249" s="2">
        <v>106.37895344726</v>
      </c>
      <c r="L5249" s="2">
        <v>110.63597117667</v>
      </c>
      <c r="M5249" s="2">
        <v>48.544899899350597</v>
      </c>
      <c r="N5249" s="14">
        <v>44.556996110435001</v>
      </c>
      <c r="O5249" s="3" t="s">
        <v>8570</v>
      </c>
    </row>
    <row r="5250" spans="1:15" x14ac:dyDescent="0.2">
      <c r="A5250">
        <v>5247</v>
      </c>
      <c r="B5250" t="s">
        <v>3112</v>
      </c>
      <c r="C5250">
        <v>5971.9299574484803</v>
      </c>
      <c r="D5250">
        <v>1.1460886700389099</v>
      </c>
      <c r="E5250">
        <v>8.26471429933643E-2</v>
      </c>
      <c r="F5250">
        <v>13.8672509239784</v>
      </c>
      <c r="G5250" s="1">
        <v>1.00037935381134E-43</v>
      </c>
      <c r="H5250" s="1">
        <v>5.1166461655233102E-42</v>
      </c>
      <c r="I5250" s="4">
        <v>32.402082917404897</v>
      </c>
      <c r="J5250" s="13">
        <v>37.357898010675399</v>
      </c>
      <c r="K5250" s="2">
        <v>37.262569549556801</v>
      </c>
      <c r="L5250" s="2">
        <v>38.134349394826799</v>
      </c>
      <c r="M5250" s="2">
        <v>19.4764270230202</v>
      </c>
      <c r="N5250" s="14">
        <v>17.752562070869001</v>
      </c>
      <c r="O5250" s="3" t="s">
        <v>8570</v>
      </c>
    </row>
    <row r="5251" spans="1:15" x14ac:dyDescent="0.2">
      <c r="A5251">
        <v>5248</v>
      </c>
      <c r="B5251" t="s">
        <v>3686</v>
      </c>
      <c r="C5251">
        <v>671.478762353653</v>
      </c>
      <c r="D5251">
        <v>1.1464880361944101</v>
      </c>
      <c r="E5251">
        <v>0.11832750257749999</v>
      </c>
      <c r="F5251">
        <v>9.6891087128582107</v>
      </c>
      <c r="G5251" s="1">
        <v>3.3544311112393702E-22</v>
      </c>
      <c r="H5251" s="1">
        <v>7.0040291453030496E-21</v>
      </c>
      <c r="I5251" s="4">
        <v>14.114037487989</v>
      </c>
      <c r="J5251" s="13">
        <v>19.439817656407801</v>
      </c>
      <c r="K5251" s="2">
        <v>19.616265603338199</v>
      </c>
      <c r="L5251" s="2">
        <v>20.304710694446101</v>
      </c>
      <c r="M5251" s="2">
        <v>9.2452656907144508</v>
      </c>
      <c r="N5251" s="14">
        <v>9.6388716883416397</v>
      </c>
      <c r="O5251" s="3" t="s">
        <v>8570</v>
      </c>
    </row>
    <row r="5252" spans="1:15" x14ac:dyDescent="0.2">
      <c r="A5252">
        <v>5249</v>
      </c>
      <c r="B5252" t="s">
        <v>5033</v>
      </c>
      <c r="C5252">
        <v>245.08079941159301</v>
      </c>
      <c r="D5252">
        <v>1.14663691999433</v>
      </c>
      <c r="E5252">
        <v>0.188145679055053</v>
      </c>
      <c r="F5252">
        <v>6.0944100643354</v>
      </c>
      <c r="G5252" s="1">
        <v>1.09841764189939E-9</v>
      </c>
      <c r="H5252" s="1">
        <v>8.9738509764035599E-9</v>
      </c>
      <c r="I5252" s="4">
        <v>3.4976482777153701</v>
      </c>
      <c r="J5252" s="13">
        <v>4.2615471290701299</v>
      </c>
      <c r="K5252" s="2">
        <v>4.6556392307650798</v>
      </c>
      <c r="L5252" s="2">
        <v>6.4083070671289004</v>
      </c>
      <c r="M5252" s="2">
        <v>2.6660173961468301</v>
      </c>
      <c r="N5252" s="14">
        <v>1.7164015514340101</v>
      </c>
      <c r="O5252" s="3" t="s">
        <v>8570</v>
      </c>
    </row>
    <row r="5253" spans="1:15" x14ac:dyDescent="0.2">
      <c r="A5253">
        <v>5250</v>
      </c>
      <c r="B5253" t="s">
        <v>4033</v>
      </c>
      <c r="C5253">
        <v>881.53183070821603</v>
      </c>
      <c r="D5253">
        <v>1.1473543498107801</v>
      </c>
      <c r="E5253">
        <v>0.13633973865722901</v>
      </c>
      <c r="F5253">
        <v>8.4154066973484198</v>
      </c>
      <c r="G5253" s="1">
        <v>3.9153412833436899E-17</v>
      </c>
      <c r="H5253" s="1">
        <v>5.9753587029247501E-16</v>
      </c>
      <c r="I5253" s="4">
        <v>11.3371430381497</v>
      </c>
      <c r="J5253" s="13">
        <v>12.808183688265601</v>
      </c>
      <c r="K5253" s="2">
        <v>11.6305877860356</v>
      </c>
      <c r="L5253" s="2">
        <v>11.634643809668701</v>
      </c>
      <c r="M5253" s="2">
        <v>6.6462779466836697</v>
      </c>
      <c r="N5253" s="14">
        <v>5.6494235947171703</v>
      </c>
      <c r="O5253" s="3" t="s">
        <v>8570</v>
      </c>
    </row>
    <row r="5254" spans="1:15" x14ac:dyDescent="0.2">
      <c r="A5254">
        <v>5251</v>
      </c>
      <c r="B5254" t="s">
        <v>7706</v>
      </c>
      <c r="C5254">
        <v>66.876150720569996</v>
      </c>
      <c r="D5254">
        <v>1.14820458547808</v>
      </c>
      <c r="E5254">
        <v>0.46232506987823901</v>
      </c>
      <c r="F5254">
        <v>2.4835438532037202</v>
      </c>
      <c r="G5254">
        <v>1.30082316619078E-2</v>
      </c>
      <c r="H5254">
        <v>3.4986567392930698E-2</v>
      </c>
      <c r="I5254" s="4">
        <v>1.06219327832156</v>
      </c>
      <c r="J5254" s="13">
        <v>1.1763162026513601</v>
      </c>
      <c r="K5254" s="2">
        <v>2.0314670380984499</v>
      </c>
      <c r="L5254" s="2">
        <v>2.0429894287570902</v>
      </c>
      <c r="M5254" s="2">
        <v>0.70490787260964705</v>
      </c>
      <c r="N5254" s="14">
        <v>0.51759207374659899</v>
      </c>
      <c r="O5254" s="3" t="s">
        <v>8570</v>
      </c>
    </row>
    <row r="5255" spans="1:15" x14ac:dyDescent="0.2">
      <c r="A5255">
        <v>5252</v>
      </c>
      <c r="B5255" t="s">
        <v>7576</v>
      </c>
      <c r="C5255">
        <v>37.003975322431899</v>
      </c>
      <c r="D5255">
        <v>1.1510902594952399</v>
      </c>
      <c r="E5255">
        <v>0.437882487564481</v>
      </c>
      <c r="F5255">
        <v>2.6287652331054598</v>
      </c>
      <c r="G5255">
        <v>8.5695498999521693E-3</v>
      </c>
      <c r="H5255">
        <v>2.41502791832661E-2</v>
      </c>
      <c r="I5255" s="4">
        <v>1.8945952429517099</v>
      </c>
      <c r="J5255" s="13">
        <v>3.9456723708502199</v>
      </c>
      <c r="K5255" s="2">
        <v>2.6983989899988901</v>
      </c>
      <c r="L5255" s="2">
        <v>2.8219050257198299</v>
      </c>
      <c r="M5255" s="2">
        <v>1.67482488577794</v>
      </c>
      <c r="N5255" s="14">
        <v>1.7550092161411699</v>
      </c>
      <c r="O5255" s="3" t="s">
        <v>8570</v>
      </c>
    </row>
    <row r="5256" spans="1:15" x14ac:dyDescent="0.2">
      <c r="A5256">
        <v>5253</v>
      </c>
      <c r="B5256" t="s">
        <v>3436</v>
      </c>
      <c r="C5256">
        <v>1018.36188284559</v>
      </c>
      <c r="D5256">
        <v>1.15231908395348</v>
      </c>
      <c r="E5256">
        <v>0.106203309489907</v>
      </c>
      <c r="F5256">
        <v>10.8501240638174</v>
      </c>
      <c r="G5256" s="1">
        <v>1.99154842212626E-27</v>
      </c>
      <c r="H5256" s="1">
        <v>5.5731307913891798E-26</v>
      </c>
      <c r="I5256" s="4">
        <v>7.0766686270789698</v>
      </c>
      <c r="J5256" s="13">
        <v>10.747700224759001</v>
      </c>
      <c r="K5256" s="2">
        <v>9.5681420915516107</v>
      </c>
      <c r="L5256" s="2">
        <v>10.7055513218247</v>
      </c>
      <c r="M5256" s="2">
        <v>4.77135391538493</v>
      </c>
      <c r="N5256" s="14">
        <v>4.0966798052175699</v>
      </c>
      <c r="O5256" s="3" t="s">
        <v>8570</v>
      </c>
    </row>
    <row r="5257" spans="1:15" x14ac:dyDescent="0.2">
      <c r="A5257">
        <v>5254</v>
      </c>
      <c r="B5257" t="s">
        <v>4230</v>
      </c>
      <c r="C5257">
        <v>1856.1050902003401</v>
      </c>
      <c r="D5257">
        <v>1.1533364581684999</v>
      </c>
      <c r="E5257">
        <v>0.14701055592595</v>
      </c>
      <c r="F5257">
        <v>7.8452628854042503</v>
      </c>
      <c r="G5257" s="1">
        <v>4.3204745701765097E-15</v>
      </c>
      <c r="H5257" s="1">
        <v>5.7290998848320897E-14</v>
      </c>
      <c r="I5257" s="4">
        <v>33.030046135204501</v>
      </c>
      <c r="J5257" s="13">
        <v>35.648903513911002</v>
      </c>
      <c r="K5257" s="2">
        <v>38.33434834557</v>
      </c>
      <c r="L5257" s="2">
        <v>39.813461924012202</v>
      </c>
      <c r="M5257" s="2">
        <v>16.738161273492</v>
      </c>
      <c r="N5257" s="14">
        <v>17.822194555290299</v>
      </c>
      <c r="O5257" s="3" t="s">
        <v>8570</v>
      </c>
    </row>
    <row r="5258" spans="1:15" x14ac:dyDescent="0.2">
      <c r="A5258">
        <v>5255</v>
      </c>
      <c r="B5258" t="s">
        <v>7268</v>
      </c>
      <c r="C5258">
        <v>79.232368852347705</v>
      </c>
      <c r="D5258">
        <v>1.1544540457625301</v>
      </c>
      <c r="E5258">
        <v>0.39242590539606298</v>
      </c>
      <c r="F5258">
        <v>2.9418395419063299</v>
      </c>
      <c r="G5258">
        <v>3.2626893831968701E-3</v>
      </c>
      <c r="H5258">
        <v>1.0119689988563E-2</v>
      </c>
      <c r="I5258" s="4">
        <v>3.0612959842182002</v>
      </c>
      <c r="J5258" s="13">
        <v>3.9528268595052398</v>
      </c>
      <c r="K5258" s="2">
        <v>3.8690607826190502</v>
      </c>
      <c r="L5258" s="2">
        <v>6.3661286892735198</v>
      </c>
      <c r="M5258" s="2">
        <v>1.7639904409023801</v>
      </c>
      <c r="N5258" s="14">
        <v>2.51233312139414</v>
      </c>
      <c r="O5258" s="3" t="s">
        <v>8570</v>
      </c>
    </row>
    <row r="5259" spans="1:15" x14ac:dyDescent="0.2">
      <c r="A5259">
        <v>5256</v>
      </c>
      <c r="B5259" t="s">
        <v>4169</v>
      </c>
      <c r="C5259">
        <v>1337.69320931783</v>
      </c>
      <c r="D5259">
        <v>1.1558878430108499</v>
      </c>
      <c r="E5259">
        <v>0.144773263728455</v>
      </c>
      <c r="F5259">
        <v>7.9841250604040503</v>
      </c>
      <c r="G5259" s="1">
        <v>1.41522487984317E-15</v>
      </c>
      <c r="H5259" s="1">
        <v>1.95485216973048E-14</v>
      </c>
      <c r="I5259" s="4">
        <v>27.709724971492399</v>
      </c>
      <c r="J5259" s="13">
        <v>24.662608271969798</v>
      </c>
      <c r="K5259" s="2">
        <v>28.133185022991601</v>
      </c>
      <c r="L5259" s="2">
        <v>32.365643343956002</v>
      </c>
      <c r="M5259" s="2">
        <v>14.564313780355899</v>
      </c>
      <c r="N5259" s="14">
        <v>11.3286409468428</v>
      </c>
      <c r="O5259" s="3" t="s">
        <v>8570</v>
      </c>
    </row>
    <row r="5260" spans="1:15" x14ac:dyDescent="0.2">
      <c r="A5260">
        <v>5257</v>
      </c>
      <c r="B5260" t="s">
        <v>7120</v>
      </c>
      <c r="C5260">
        <v>54.954171644692998</v>
      </c>
      <c r="D5260">
        <v>1.1576627410154701</v>
      </c>
      <c r="E5260">
        <v>0.37338869252793699</v>
      </c>
      <c r="F5260">
        <v>3.1004226003144399</v>
      </c>
      <c r="G5260">
        <v>1.9324471168247299E-3</v>
      </c>
      <c r="H5260">
        <v>6.3325663198096904E-3</v>
      </c>
      <c r="I5260" s="4">
        <v>1.5979825364806901</v>
      </c>
      <c r="J5260" s="13">
        <v>1.9146773725491799</v>
      </c>
      <c r="K5260" s="2">
        <v>2.4023825268343502</v>
      </c>
      <c r="L5260" s="2">
        <v>2.1635883283544999</v>
      </c>
      <c r="M5260" s="2">
        <v>0.70929191740965303</v>
      </c>
      <c r="N5260" s="14">
        <v>0.80958569745904896</v>
      </c>
      <c r="O5260" s="3" t="s">
        <v>8570</v>
      </c>
    </row>
    <row r="5261" spans="1:15" x14ac:dyDescent="0.2">
      <c r="A5261">
        <v>5258</v>
      </c>
      <c r="B5261" t="s">
        <v>7397</v>
      </c>
      <c r="C5261">
        <v>56.522677875629597</v>
      </c>
      <c r="D5261">
        <v>1.1608124642391799</v>
      </c>
      <c r="E5261">
        <v>0.41317940510112899</v>
      </c>
      <c r="F5261">
        <v>2.8094635161088402</v>
      </c>
      <c r="G5261">
        <v>4.9624143302699703E-3</v>
      </c>
      <c r="H5261">
        <v>1.47912511367229E-2</v>
      </c>
      <c r="I5261" s="4">
        <v>1.60419519799112</v>
      </c>
      <c r="J5261" s="13">
        <v>1.6497712214234801</v>
      </c>
      <c r="K5261" s="2">
        <v>2.5048868552380301</v>
      </c>
      <c r="L5261" s="2">
        <v>1.9918564778968</v>
      </c>
      <c r="M5261" s="2">
        <v>0.82022406919957103</v>
      </c>
      <c r="N5261" s="14">
        <v>0.59072336729222197</v>
      </c>
      <c r="O5261" s="3" t="s">
        <v>8570</v>
      </c>
    </row>
    <row r="5262" spans="1:15" x14ac:dyDescent="0.2">
      <c r="A5262">
        <v>5259</v>
      </c>
      <c r="B5262" t="s">
        <v>3078</v>
      </c>
      <c r="C5262">
        <v>2878.0550686106499</v>
      </c>
      <c r="D5262">
        <v>1.1609015079140901</v>
      </c>
      <c r="E5262">
        <v>8.0491985669932403E-2</v>
      </c>
      <c r="F5262">
        <v>14.422572610825</v>
      </c>
      <c r="G5262" s="1">
        <v>3.7316934755955702E-47</v>
      </c>
      <c r="H5262" s="1">
        <v>2.06951729742254E-45</v>
      </c>
      <c r="I5262" s="4">
        <v>106.091498150677</v>
      </c>
      <c r="J5262" s="13">
        <v>106.969341917845</v>
      </c>
      <c r="K5262" s="2">
        <v>101.039789365163</v>
      </c>
      <c r="L5262" s="2">
        <v>110.22185478281899</v>
      </c>
      <c r="M5262" s="2">
        <v>51.527141980991097</v>
      </c>
      <c r="N5262" s="14">
        <v>48.390976546217999</v>
      </c>
      <c r="O5262" s="3" t="s">
        <v>8570</v>
      </c>
    </row>
    <row r="5263" spans="1:15" x14ac:dyDescent="0.2">
      <c r="A5263">
        <v>5260</v>
      </c>
      <c r="B5263" t="s">
        <v>3183</v>
      </c>
      <c r="C5263">
        <v>2379.7121504506099</v>
      </c>
      <c r="D5263">
        <v>1.1624247003855499</v>
      </c>
      <c r="E5263">
        <v>8.9622041147066803E-2</v>
      </c>
      <c r="F5263">
        <v>12.9702993315902</v>
      </c>
      <c r="G5263" s="1">
        <v>1.8032476497893001E-38</v>
      </c>
      <c r="H5263" s="1">
        <v>7.7292019862271496E-37</v>
      </c>
      <c r="I5263" s="4">
        <v>13.8674245787084</v>
      </c>
      <c r="J5263" s="13">
        <v>11.449703438081499</v>
      </c>
      <c r="K5263" s="2">
        <v>10.130678275564399</v>
      </c>
      <c r="L5263" s="2">
        <v>11.132858309391199</v>
      </c>
      <c r="M5263" s="2">
        <v>4.8298016536264399</v>
      </c>
      <c r="N5263" s="14">
        <v>5.0191731467497602</v>
      </c>
      <c r="O5263" s="3" t="s">
        <v>8570</v>
      </c>
    </row>
    <row r="5264" spans="1:15" x14ac:dyDescent="0.2">
      <c r="A5264">
        <v>5261</v>
      </c>
      <c r="B5264" t="s">
        <v>4591</v>
      </c>
      <c r="C5264">
        <v>401.69407717623102</v>
      </c>
      <c r="D5264">
        <v>1.1630024240196</v>
      </c>
      <c r="E5264">
        <v>0.167969567140828</v>
      </c>
      <c r="F5264">
        <v>6.9238877245216903</v>
      </c>
      <c r="G5264" s="1">
        <v>4.3941422175489604E-12</v>
      </c>
      <c r="H5264" s="1">
        <v>4.5639840626470602E-11</v>
      </c>
      <c r="I5264" s="4">
        <v>10.322223402273799</v>
      </c>
      <c r="J5264" s="13">
        <v>9.1882560859974607</v>
      </c>
      <c r="K5264" s="2">
        <v>11.600823404118399</v>
      </c>
      <c r="L5264" s="2">
        <v>10.3216617893252</v>
      </c>
      <c r="M5264" s="2">
        <v>5.5761698600689202</v>
      </c>
      <c r="N5264" s="14">
        <v>4.8830145508490697</v>
      </c>
      <c r="O5264" s="3" t="s">
        <v>8570</v>
      </c>
    </row>
    <row r="5265" spans="1:15" x14ac:dyDescent="0.2">
      <c r="A5265">
        <v>5262</v>
      </c>
      <c r="B5265" t="s">
        <v>7258</v>
      </c>
      <c r="C5265">
        <v>42.468638493215401</v>
      </c>
      <c r="D5265">
        <v>1.16423215832821</v>
      </c>
      <c r="E5265">
        <v>0.39438574323986803</v>
      </c>
      <c r="F5265">
        <v>2.9520138044648299</v>
      </c>
      <c r="G5265">
        <v>3.15708816426473E-3</v>
      </c>
      <c r="H5265">
        <v>9.8302172205127405E-3</v>
      </c>
      <c r="I5265" s="4">
        <v>1.3528453130535301</v>
      </c>
      <c r="J5265" s="13">
        <v>1.19618034004052</v>
      </c>
      <c r="K5265" s="2">
        <v>0.72872664579808999</v>
      </c>
      <c r="L5265" s="2">
        <v>0.87080129300998799</v>
      </c>
      <c r="M5265" s="2">
        <v>0.45884709510920402</v>
      </c>
      <c r="N5265" s="14">
        <v>0.42323508801047</v>
      </c>
      <c r="O5265" s="3" t="s">
        <v>8570</v>
      </c>
    </row>
    <row r="5266" spans="1:15" x14ac:dyDescent="0.2">
      <c r="A5266">
        <v>5263</v>
      </c>
      <c r="B5266" t="s">
        <v>5132</v>
      </c>
      <c r="C5266">
        <v>1737.2789083355699</v>
      </c>
      <c r="D5266">
        <v>1.16428653523616</v>
      </c>
      <c r="E5266">
        <v>0.19693695664584801</v>
      </c>
      <c r="F5266">
        <v>5.9119758681449399</v>
      </c>
      <c r="G5266" s="1">
        <v>3.3802807131291501E-9</v>
      </c>
      <c r="H5266" s="1">
        <v>2.6242447143444601E-8</v>
      </c>
      <c r="I5266" s="4">
        <v>13.7334273725722</v>
      </c>
      <c r="J5266" s="13">
        <v>14.098886887433499</v>
      </c>
      <c r="K5266" s="2">
        <v>23.567171554330901</v>
      </c>
      <c r="L5266" s="2">
        <v>19.576232497321602</v>
      </c>
      <c r="M5266" s="2">
        <v>6.71630654141011</v>
      </c>
      <c r="N5266" s="14">
        <v>5.38478913752507</v>
      </c>
      <c r="O5266" s="3" t="s">
        <v>8570</v>
      </c>
    </row>
    <row r="5267" spans="1:15" x14ac:dyDescent="0.2">
      <c r="A5267">
        <v>5264</v>
      </c>
      <c r="B5267" t="s">
        <v>6543</v>
      </c>
      <c r="C5267">
        <v>89.275174455928195</v>
      </c>
      <c r="D5267">
        <v>1.1645074325504701</v>
      </c>
      <c r="E5267">
        <v>0.30390309873167198</v>
      </c>
      <c r="F5267">
        <v>3.8318379687818198</v>
      </c>
      <c r="G5267">
        <v>1.2718949900707499E-4</v>
      </c>
      <c r="H5267">
        <v>5.2590956909413301E-4</v>
      </c>
      <c r="I5267" s="4">
        <v>2.3915688397020598</v>
      </c>
      <c r="J5267" s="13">
        <v>3.2261490742335002</v>
      </c>
      <c r="K5267" s="2">
        <v>4.6394478172272899</v>
      </c>
      <c r="L5267" s="2">
        <v>4.9228641258590597</v>
      </c>
      <c r="M5267" s="2">
        <v>2.65239782910648</v>
      </c>
      <c r="N5267" s="14">
        <v>2.2025361819410798</v>
      </c>
      <c r="O5267" s="3" t="s">
        <v>8570</v>
      </c>
    </row>
    <row r="5268" spans="1:15" x14ac:dyDescent="0.2">
      <c r="A5268">
        <v>5265</v>
      </c>
      <c r="B5268" t="s">
        <v>4423</v>
      </c>
      <c r="C5268">
        <v>267.00767036082499</v>
      </c>
      <c r="D5268">
        <v>1.1646212251682699</v>
      </c>
      <c r="E5268">
        <v>0.159244020835869</v>
      </c>
      <c r="F5268">
        <v>7.3134376980384799</v>
      </c>
      <c r="G5268" s="1">
        <v>2.60393067797953E-13</v>
      </c>
      <c r="H5268" s="1">
        <v>3.0260284623431799E-12</v>
      </c>
      <c r="I5268" s="4">
        <v>8.5190829640075094</v>
      </c>
      <c r="J5268" s="13">
        <v>9.1818665146900393</v>
      </c>
      <c r="K5268" s="2">
        <v>7.9163385941877404</v>
      </c>
      <c r="L5268" s="2">
        <v>9.4605149423697004</v>
      </c>
      <c r="M5268" s="2">
        <v>5.0054102563649998</v>
      </c>
      <c r="N5268" s="14">
        <v>3.9090777205715201</v>
      </c>
      <c r="O5268" s="3" t="s">
        <v>8570</v>
      </c>
    </row>
    <row r="5269" spans="1:15" x14ac:dyDescent="0.2">
      <c r="A5269">
        <v>5266</v>
      </c>
      <c r="B5269" t="s">
        <v>7611</v>
      </c>
      <c r="C5269">
        <v>55.699432880196397</v>
      </c>
      <c r="D5269">
        <v>1.1658712368283899</v>
      </c>
      <c r="E5269">
        <v>0.44951153137619398</v>
      </c>
      <c r="F5269">
        <v>2.5936403305584599</v>
      </c>
      <c r="G5269">
        <v>9.4965775206401707E-3</v>
      </c>
      <c r="H5269">
        <v>2.64414085450029E-2</v>
      </c>
      <c r="I5269" s="4">
        <v>2.8313449779840498</v>
      </c>
      <c r="J5269" s="13">
        <v>1.8151820257093401</v>
      </c>
      <c r="K5269" s="2">
        <v>2.2112601426328502</v>
      </c>
      <c r="L5269" s="2">
        <v>0.98720263441556</v>
      </c>
      <c r="M5269" s="2">
        <v>1.0074445467822399</v>
      </c>
      <c r="N5269" s="14">
        <v>0.77171739174563403</v>
      </c>
      <c r="O5269" s="3" t="s">
        <v>8570</v>
      </c>
    </row>
    <row r="5270" spans="1:15" x14ac:dyDescent="0.2">
      <c r="A5270">
        <v>5267</v>
      </c>
      <c r="B5270" t="s">
        <v>3142</v>
      </c>
      <c r="C5270">
        <v>1953.4914195616</v>
      </c>
      <c r="D5270">
        <v>1.16607521741771</v>
      </c>
      <c r="E5270">
        <v>8.5982527821669194E-2</v>
      </c>
      <c r="F5270">
        <v>13.5617694310662</v>
      </c>
      <c r="G5270" s="1">
        <v>6.7488197385436502E-42</v>
      </c>
      <c r="H5270" s="1">
        <v>3.1966296761592098E-40</v>
      </c>
      <c r="I5270" s="4">
        <v>67.324134232631195</v>
      </c>
      <c r="J5270" s="13">
        <v>72.714039728005602</v>
      </c>
      <c r="K5270" s="2">
        <v>61.356867102861997</v>
      </c>
      <c r="L5270" s="2">
        <v>65.611895410497297</v>
      </c>
      <c r="M5270" s="2">
        <v>33.4118801378009</v>
      </c>
      <c r="N5270" s="14">
        <v>32.328819822453603</v>
      </c>
      <c r="O5270" s="3" t="s">
        <v>8570</v>
      </c>
    </row>
    <row r="5271" spans="1:15" x14ac:dyDescent="0.2">
      <c r="A5271">
        <v>5268</v>
      </c>
      <c r="B5271" t="s">
        <v>4229</v>
      </c>
      <c r="C5271">
        <v>739.59653828112403</v>
      </c>
      <c r="D5271">
        <v>1.16701284805799</v>
      </c>
      <c r="E5271">
        <v>0.148728077350779</v>
      </c>
      <c r="F5271">
        <v>7.8466209531207696</v>
      </c>
      <c r="G5271" s="1">
        <v>4.2739653633791602E-15</v>
      </c>
      <c r="H5271" s="1">
        <v>5.67051557148933E-14</v>
      </c>
      <c r="I5271" s="4">
        <v>16.6450616893834</v>
      </c>
      <c r="J5271" s="13">
        <v>14.493362052567999</v>
      </c>
      <c r="K5271" s="2">
        <v>20.574374997009201</v>
      </c>
      <c r="L5271" s="2">
        <v>21.931867540017102</v>
      </c>
      <c r="M5271" s="2">
        <v>6.9233255276969698</v>
      </c>
      <c r="N5271" s="14">
        <v>9.01947998327101</v>
      </c>
      <c r="O5271" s="3" t="s">
        <v>8570</v>
      </c>
    </row>
    <row r="5272" spans="1:15" x14ac:dyDescent="0.2">
      <c r="A5272">
        <v>5269</v>
      </c>
      <c r="B5272" t="s">
        <v>3434</v>
      </c>
      <c r="C5272">
        <v>967.81439286630496</v>
      </c>
      <c r="D5272">
        <v>1.1702476877515999</v>
      </c>
      <c r="E5272">
        <v>0.107714953579113</v>
      </c>
      <c r="F5272">
        <v>10.8643010916037</v>
      </c>
      <c r="G5272" s="1">
        <v>1.7052384119670999E-27</v>
      </c>
      <c r="H5272" s="1">
        <v>4.78291870711416E-26</v>
      </c>
      <c r="I5272" s="4">
        <v>23.114758487909601</v>
      </c>
      <c r="J5272" s="13">
        <v>27.013441264865001</v>
      </c>
      <c r="K5272" s="2">
        <v>26.585408307318001</v>
      </c>
      <c r="L5272" s="2">
        <v>29.404640687935299</v>
      </c>
      <c r="M5272" s="2">
        <v>11.351867088309501</v>
      </c>
      <c r="N5272" s="14">
        <v>13.8554260215575</v>
      </c>
      <c r="O5272" s="3" t="s">
        <v>8570</v>
      </c>
    </row>
    <row r="5273" spans="1:15" x14ac:dyDescent="0.2">
      <c r="A5273">
        <v>5270</v>
      </c>
      <c r="B5273" t="s">
        <v>7628</v>
      </c>
      <c r="C5273">
        <v>61.213633189594603</v>
      </c>
      <c r="D5273">
        <v>1.1702891529511401</v>
      </c>
      <c r="E5273">
        <v>0.45468077147050401</v>
      </c>
      <c r="F5273">
        <v>2.5738699025390002</v>
      </c>
      <c r="G5273">
        <v>1.0056808070797099E-2</v>
      </c>
      <c r="H5273">
        <v>2.7823073783139501E-2</v>
      </c>
      <c r="I5273" s="4">
        <v>1.1235725361147599</v>
      </c>
      <c r="J5273" s="13">
        <v>1.9225939142688999</v>
      </c>
      <c r="K5273" s="2">
        <v>1.70094738976894</v>
      </c>
      <c r="L5273" s="2">
        <v>1.5914595195547601</v>
      </c>
      <c r="M5273" s="2">
        <v>1.12548100607335</v>
      </c>
      <c r="N5273" s="14">
        <v>0.44492800029056701</v>
      </c>
      <c r="O5273" s="3" t="s">
        <v>8570</v>
      </c>
    </row>
    <row r="5274" spans="1:15" x14ac:dyDescent="0.2">
      <c r="A5274">
        <v>5271</v>
      </c>
      <c r="B5274" t="s">
        <v>3291</v>
      </c>
      <c r="C5274">
        <v>2014.7047890179899</v>
      </c>
      <c r="D5274">
        <v>1.1733717058895701</v>
      </c>
      <c r="E5274">
        <v>9.8357921473998397E-2</v>
      </c>
      <c r="F5274">
        <v>11.929610633341399</v>
      </c>
      <c r="G5274" s="1">
        <v>8.2960616975962504E-33</v>
      </c>
      <c r="H5274" s="1">
        <v>2.90195284611607E-31</v>
      </c>
      <c r="I5274" s="4">
        <v>83.156856160947996</v>
      </c>
      <c r="J5274" s="13">
        <v>80.6375682292677</v>
      </c>
      <c r="K5274" s="2">
        <v>88.0373090370189</v>
      </c>
      <c r="L5274" s="2">
        <v>88.200915868762394</v>
      </c>
      <c r="M5274" s="2">
        <v>34.7472103552969</v>
      </c>
      <c r="N5274" s="14">
        <v>40.951979917961502</v>
      </c>
      <c r="O5274" s="3" t="s">
        <v>8570</v>
      </c>
    </row>
    <row r="5275" spans="1:15" x14ac:dyDescent="0.2">
      <c r="A5275">
        <v>5272</v>
      </c>
      <c r="B5275" t="s">
        <v>7871</v>
      </c>
      <c r="C5275">
        <v>28.658993222814502</v>
      </c>
      <c r="D5275">
        <v>1.1734297711159001</v>
      </c>
      <c r="E5275">
        <v>0.49902725784663998</v>
      </c>
      <c r="F5275">
        <v>2.3514342206062699</v>
      </c>
      <c r="G5275">
        <v>1.870119587921E-2</v>
      </c>
      <c r="H5275">
        <v>4.7951481292811703E-2</v>
      </c>
      <c r="I5275" s="4">
        <v>0.51103952596054703</v>
      </c>
      <c r="J5275" s="13">
        <v>0.847060620559274</v>
      </c>
      <c r="K5275" s="2">
        <v>1.20957351318788</v>
      </c>
      <c r="L5275" s="2">
        <v>1.63759632509488</v>
      </c>
      <c r="M5275" s="2">
        <v>0.51504051119490801</v>
      </c>
      <c r="N5275" s="14">
        <v>0.50792446671315505</v>
      </c>
      <c r="O5275" s="3" t="s">
        <v>8570</v>
      </c>
    </row>
    <row r="5276" spans="1:15" x14ac:dyDescent="0.2">
      <c r="A5276">
        <v>5273</v>
      </c>
      <c r="B5276" t="s">
        <v>4797</v>
      </c>
      <c r="C5276">
        <v>213.96230071859</v>
      </c>
      <c r="D5276">
        <v>1.17480763734113</v>
      </c>
      <c r="E5276">
        <v>0.18007617762070299</v>
      </c>
      <c r="F5276">
        <v>6.5239481027615298</v>
      </c>
      <c r="G5276" s="1">
        <v>6.8480412361208497E-11</v>
      </c>
      <c r="H5276" s="1">
        <v>6.3344381434117905E-10</v>
      </c>
      <c r="I5276" s="4">
        <v>13.008885665223501</v>
      </c>
      <c r="J5276" s="13">
        <v>10.585177828866801</v>
      </c>
      <c r="K5276" s="2">
        <v>9.0168053494128504</v>
      </c>
      <c r="L5276" s="2">
        <v>7.7412453665297898</v>
      </c>
      <c r="M5276" s="2">
        <v>4.0981997149770297</v>
      </c>
      <c r="N5276" s="14">
        <v>3.9293895984634601</v>
      </c>
      <c r="O5276" s="3" t="s">
        <v>8570</v>
      </c>
    </row>
    <row r="5277" spans="1:15" x14ac:dyDescent="0.2">
      <c r="A5277">
        <v>5274</v>
      </c>
      <c r="B5277" t="s">
        <v>3334</v>
      </c>
      <c r="C5277">
        <v>1822.252293366</v>
      </c>
      <c r="D5277">
        <v>1.17692573990962</v>
      </c>
      <c r="E5277">
        <v>0.1019869960071</v>
      </c>
      <c r="F5277">
        <v>11.5399588769895</v>
      </c>
      <c r="G5277" s="1">
        <v>8.2964875494974895E-31</v>
      </c>
      <c r="H5277" s="1">
        <v>2.7003514155089001E-29</v>
      </c>
      <c r="I5277" s="4">
        <v>20.777243490986599</v>
      </c>
      <c r="J5277" s="13">
        <v>19.855214615764499</v>
      </c>
      <c r="K5277" s="2">
        <v>19.708169521573801</v>
      </c>
      <c r="L5277" s="2">
        <v>21.379007815051501</v>
      </c>
      <c r="M5277" s="2">
        <v>10.1549094421669</v>
      </c>
      <c r="N5277" s="14">
        <v>9.2691416984590393</v>
      </c>
      <c r="O5277" s="3" t="s">
        <v>8570</v>
      </c>
    </row>
    <row r="5278" spans="1:15" x14ac:dyDescent="0.2">
      <c r="A5278">
        <v>5275</v>
      </c>
      <c r="B5278" t="s">
        <v>5681</v>
      </c>
      <c r="C5278">
        <v>510.25326393052802</v>
      </c>
      <c r="D5278">
        <v>1.1780310749652301</v>
      </c>
      <c r="E5278">
        <v>0.233681614368317</v>
      </c>
      <c r="F5278">
        <v>5.04117997536801</v>
      </c>
      <c r="G5278" s="1">
        <v>4.6267007564359502E-7</v>
      </c>
      <c r="H5278" s="1">
        <v>2.7696497815635498E-6</v>
      </c>
      <c r="I5278" s="4">
        <v>8.9450962230719799</v>
      </c>
      <c r="J5278" s="13">
        <v>12.166381963982399</v>
      </c>
      <c r="K5278" s="2">
        <v>7.0127114085329199</v>
      </c>
      <c r="L5278" s="2">
        <v>7.9959623974999401</v>
      </c>
      <c r="M5278" s="2">
        <v>4.3875299689562004</v>
      </c>
      <c r="N5278" s="14">
        <v>4.0580899788035296</v>
      </c>
      <c r="O5278" s="3" t="s">
        <v>8570</v>
      </c>
    </row>
    <row r="5279" spans="1:15" x14ac:dyDescent="0.2">
      <c r="A5279">
        <v>5276</v>
      </c>
      <c r="B5279" t="s">
        <v>5277</v>
      </c>
      <c r="C5279">
        <v>158.454695000702</v>
      </c>
      <c r="D5279">
        <v>1.1795921845553099</v>
      </c>
      <c r="E5279">
        <v>0.208699612186209</v>
      </c>
      <c r="F5279">
        <v>5.6521053019630898</v>
      </c>
      <c r="G5279" s="1">
        <v>1.58494438102545E-8</v>
      </c>
      <c r="H5279" s="1">
        <v>1.14196673277436E-7</v>
      </c>
      <c r="I5279" s="4">
        <v>2.64179314770394</v>
      </c>
      <c r="J5279" s="13">
        <v>2.0019591971097199</v>
      </c>
      <c r="K5279" s="2">
        <v>2.1534290498187998</v>
      </c>
      <c r="L5279" s="2">
        <v>2.10609891839843</v>
      </c>
      <c r="M5279" s="2">
        <v>0.93903999490803303</v>
      </c>
      <c r="N5279" s="14">
        <v>0.97703092688221405</v>
      </c>
      <c r="O5279" s="3" t="s">
        <v>8570</v>
      </c>
    </row>
    <row r="5280" spans="1:15" x14ac:dyDescent="0.2">
      <c r="A5280">
        <v>5277</v>
      </c>
      <c r="B5280" t="s">
        <v>3928</v>
      </c>
      <c r="C5280">
        <v>789.24121543035596</v>
      </c>
      <c r="D5280">
        <v>1.1800858847742599</v>
      </c>
      <c r="E5280">
        <v>0.13505427992432001</v>
      </c>
      <c r="F5280">
        <v>8.73786366071141</v>
      </c>
      <c r="G5280" s="1">
        <v>2.3755995788080601E-18</v>
      </c>
      <c r="H5280" s="1">
        <v>3.9424912982727301E-17</v>
      </c>
      <c r="I5280" s="4">
        <v>12.751385772833601</v>
      </c>
      <c r="J5280" s="13">
        <v>13.323633563985799</v>
      </c>
      <c r="K5280" s="2">
        <v>14.643331255838699</v>
      </c>
      <c r="L5280" s="2">
        <v>13.6155304380832</v>
      </c>
      <c r="M5280" s="2">
        <v>6.9768455420567497</v>
      </c>
      <c r="N5280" s="14">
        <v>6.1009688151894901</v>
      </c>
      <c r="O5280" s="3" t="s">
        <v>8570</v>
      </c>
    </row>
    <row r="5281" spans="1:15" x14ac:dyDescent="0.2">
      <c r="A5281">
        <v>5278</v>
      </c>
      <c r="B5281" t="s">
        <v>6014</v>
      </c>
      <c r="C5281">
        <v>527.98240659734199</v>
      </c>
      <c r="D5281">
        <v>1.1814898320869001</v>
      </c>
      <c r="E5281">
        <v>0.26051634112296501</v>
      </c>
      <c r="F5281">
        <v>4.5351851135097503</v>
      </c>
      <c r="G5281" s="1">
        <v>5.7552984785410401E-6</v>
      </c>
      <c r="H5281" s="1">
        <v>2.9599392795003899E-5</v>
      </c>
      <c r="I5281" s="4">
        <v>9.3880438990191504</v>
      </c>
      <c r="J5281" s="13">
        <v>7.9556118292892499</v>
      </c>
      <c r="K5281" s="2">
        <v>11.2672629339836</v>
      </c>
      <c r="L5281" s="2">
        <v>12.4785055459711</v>
      </c>
      <c r="M5281" s="2">
        <v>5.1445646777348601</v>
      </c>
      <c r="N5281" s="14">
        <v>4.8473773339549897</v>
      </c>
      <c r="O5281" s="3" t="s">
        <v>8570</v>
      </c>
    </row>
    <row r="5282" spans="1:15" x14ac:dyDescent="0.2">
      <c r="A5282">
        <v>5279</v>
      </c>
      <c r="B5282" t="s">
        <v>3404</v>
      </c>
      <c r="C5282">
        <v>1275.35316929329</v>
      </c>
      <c r="D5282">
        <v>1.18184528535823</v>
      </c>
      <c r="E5282">
        <v>0.10671959395496999</v>
      </c>
      <c r="F5282">
        <v>11.074304554203099</v>
      </c>
      <c r="G5282" s="1">
        <v>1.67172999172918E-28</v>
      </c>
      <c r="H5282" s="1">
        <v>4.8800885346089497E-27</v>
      </c>
      <c r="I5282" s="4">
        <v>35.4814065142385</v>
      </c>
      <c r="J5282" s="13">
        <v>29.184108940212301</v>
      </c>
      <c r="K5282" s="2">
        <v>29.875540970685201</v>
      </c>
      <c r="L5282" s="2">
        <v>30.718744345659601</v>
      </c>
      <c r="M5282" s="2">
        <v>13.8809952548874</v>
      </c>
      <c r="N5282" s="14">
        <v>11.8710625349902</v>
      </c>
      <c r="O5282" s="3" t="s">
        <v>8570</v>
      </c>
    </row>
    <row r="5283" spans="1:15" x14ac:dyDescent="0.2">
      <c r="A5283">
        <v>5280</v>
      </c>
      <c r="B5283" t="s">
        <v>3144</v>
      </c>
      <c r="C5283">
        <v>992.765677031255</v>
      </c>
      <c r="D5283">
        <v>1.1867620297981001</v>
      </c>
      <c r="E5283">
        <v>8.7730393327127107E-2</v>
      </c>
      <c r="F5283">
        <v>13.5273761440112</v>
      </c>
      <c r="G5283" s="1">
        <v>1.07803208355971E-41</v>
      </c>
      <c r="H5283" s="1">
        <v>5.0863893616947196E-40</v>
      </c>
      <c r="I5283" s="4">
        <v>14.287918212072</v>
      </c>
      <c r="J5283" s="13">
        <v>14.8277530378514</v>
      </c>
      <c r="K5283" s="2">
        <v>13.417856498828399</v>
      </c>
      <c r="L5283" s="2">
        <v>15.8337468002603</v>
      </c>
      <c r="M5283" s="2">
        <v>6.4658791128991</v>
      </c>
      <c r="N5283" s="14">
        <v>6.5820687279313104</v>
      </c>
      <c r="O5283" s="3" t="s">
        <v>8570</v>
      </c>
    </row>
    <row r="5284" spans="1:15" x14ac:dyDescent="0.2">
      <c r="A5284">
        <v>5281</v>
      </c>
      <c r="B5284" t="s">
        <v>2971</v>
      </c>
      <c r="C5284">
        <v>4145.4587555070902</v>
      </c>
      <c r="D5284">
        <v>1.1893940253556901</v>
      </c>
      <c r="E5284">
        <v>7.0934569627896696E-2</v>
      </c>
      <c r="F5284">
        <v>16.767480674020099</v>
      </c>
      <c r="G5284" s="1">
        <v>4.2202667582265597E-63</v>
      </c>
      <c r="H5284" s="1">
        <v>3.3359290420709001E-61</v>
      </c>
      <c r="I5284" s="4">
        <v>48.448485031240097</v>
      </c>
      <c r="J5284" s="13">
        <v>52.358318001936802</v>
      </c>
      <c r="K5284" s="2">
        <v>49.9957308219509</v>
      </c>
      <c r="L5284" s="2">
        <v>52.2172461376868</v>
      </c>
      <c r="M5284" s="2">
        <v>24.6703583976308</v>
      </c>
      <c r="N5284" s="14">
        <v>23.4967570123668</v>
      </c>
      <c r="O5284" s="3" t="s">
        <v>8570</v>
      </c>
    </row>
    <row r="5285" spans="1:15" x14ac:dyDescent="0.2">
      <c r="A5285">
        <v>5282</v>
      </c>
      <c r="B5285" t="s">
        <v>6320</v>
      </c>
      <c r="C5285">
        <v>113.300284167272</v>
      </c>
      <c r="D5285">
        <v>1.18939486836472</v>
      </c>
      <c r="E5285">
        <v>0.28977631203063903</v>
      </c>
      <c r="F5285">
        <v>4.1045275924381297</v>
      </c>
      <c r="G5285" s="1">
        <v>4.0514191644529699E-5</v>
      </c>
      <c r="H5285">
        <v>1.8374785949659499E-4</v>
      </c>
      <c r="I5285" s="4" t="e">
        <v>#N/A</v>
      </c>
      <c r="J5285" s="13" t="e">
        <v>#N/A</v>
      </c>
      <c r="K5285" s="2" t="e">
        <v>#N/A</v>
      </c>
      <c r="L5285" s="2" t="e">
        <v>#N/A</v>
      </c>
      <c r="M5285" s="2" t="e">
        <v>#N/A</v>
      </c>
      <c r="N5285" s="14" t="e">
        <v>#N/A</v>
      </c>
      <c r="O5285" s="3" t="s">
        <v>8570</v>
      </c>
    </row>
    <row r="5286" spans="1:15" x14ac:dyDescent="0.2">
      <c r="A5286">
        <v>5283</v>
      </c>
      <c r="B5286" t="s">
        <v>6535</v>
      </c>
      <c r="C5286">
        <v>84.289340728412299</v>
      </c>
      <c r="D5286">
        <v>1.1916024273497701</v>
      </c>
      <c r="E5286">
        <v>0.310376670685586</v>
      </c>
      <c r="F5286">
        <v>3.8392138968359202</v>
      </c>
      <c r="G5286">
        <v>1.23428866553842E-4</v>
      </c>
      <c r="H5286">
        <v>5.1192490376828403E-4</v>
      </c>
      <c r="I5286" s="4">
        <v>0.35244241639361401</v>
      </c>
      <c r="J5286" s="13">
        <v>0.54417457950043902</v>
      </c>
      <c r="K5286" s="2">
        <v>0.69968923183184994</v>
      </c>
      <c r="L5286" s="2">
        <v>0.66986110052196401</v>
      </c>
      <c r="M5286" s="2">
        <v>0.335160755998414</v>
      </c>
      <c r="N5286" s="14">
        <v>0.27018363643391502</v>
      </c>
      <c r="O5286" s="3" t="s">
        <v>8570</v>
      </c>
    </row>
    <row r="5287" spans="1:15" x14ac:dyDescent="0.2">
      <c r="A5287">
        <v>5284</v>
      </c>
      <c r="B5287" t="s">
        <v>5445</v>
      </c>
      <c r="C5287">
        <v>158.58095417163801</v>
      </c>
      <c r="D5287">
        <v>1.1933378907736301</v>
      </c>
      <c r="E5287">
        <v>0.221882161172899</v>
      </c>
      <c r="F5287">
        <v>5.3782507095905796</v>
      </c>
      <c r="G5287" s="1">
        <v>7.5213032854526605E-8</v>
      </c>
      <c r="H5287" s="1">
        <v>4.9935546710561904E-7</v>
      </c>
      <c r="I5287" s="4">
        <v>2.1939961513730002</v>
      </c>
      <c r="J5287" s="13">
        <v>2.8825290761815801</v>
      </c>
      <c r="K5287" s="2">
        <v>2.06520767252207</v>
      </c>
      <c r="L5287" s="2">
        <v>2.6651492349961399</v>
      </c>
      <c r="M5287" s="2">
        <v>1.1332471704170399</v>
      </c>
      <c r="N5287" s="14">
        <v>1.2093361932412201</v>
      </c>
      <c r="O5287" s="3" t="s">
        <v>8570</v>
      </c>
    </row>
    <row r="5288" spans="1:15" x14ac:dyDescent="0.2">
      <c r="A5288">
        <v>5285</v>
      </c>
      <c r="B5288" t="s">
        <v>3537</v>
      </c>
      <c r="C5288">
        <v>612.66949560558999</v>
      </c>
      <c r="D5288">
        <v>1.1952817853809099</v>
      </c>
      <c r="E5288">
        <v>0.116758715927329</v>
      </c>
      <c r="F5288">
        <v>10.2371953638549</v>
      </c>
      <c r="G5288" s="1">
        <v>1.3509584996162699E-24</v>
      </c>
      <c r="H5288" s="1">
        <v>3.3289914606940999E-23</v>
      </c>
      <c r="I5288" s="4">
        <v>9.3496691488647308</v>
      </c>
      <c r="J5288" s="13">
        <v>12.1026361823192</v>
      </c>
      <c r="K5288" s="2">
        <v>9.5131657285927407</v>
      </c>
      <c r="L5288" s="2">
        <v>10.805054443232899</v>
      </c>
      <c r="M5288" s="2">
        <v>5.5276754364336904</v>
      </c>
      <c r="N5288" s="14">
        <v>4.7677167629235599</v>
      </c>
      <c r="O5288" s="3" t="s">
        <v>8570</v>
      </c>
    </row>
    <row r="5289" spans="1:15" x14ac:dyDescent="0.2">
      <c r="A5289">
        <v>5286</v>
      </c>
      <c r="B5289" t="s">
        <v>3818</v>
      </c>
      <c r="C5289">
        <v>637.42775860555503</v>
      </c>
      <c r="D5289">
        <v>1.1958165660234299</v>
      </c>
      <c r="E5289">
        <v>0.130632065632064</v>
      </c>
      <c r="F5289">
        <v>9.1540814289161307</v>
      </c>
      <c r="G5289" s="1">
        <v>5.4822213493841299E-20</v>
      </c>
      <c r="H5289" s="1">
        <v>1.00504639286224E-18</v>
      </c>
      <c r="I5289" s="4">
        <v>7.9407215495796404</v>
      </c>
      <c r="J5289" s="13">
        <v>7.8156979408756602</v>
      </c>
      <c r="K5289" s="2">
        <v>8.3502259974009903</v>
      </c>
      <c r="L5289" s="2">
        <v>8.5668081457090892</v>
      </c>
      <c r="M5289" s="2">
        <v>3.9594553858961801</v>
      </c>
      <c r="N5289" s="14">
        <v>3.8396459123720299</v>
      </c>
      <c r="O5289" s="3" t="s">
        <v>8570</v>
      </c>
    </row>
    <row r="5290" spans="1:15" x14ac:dyDescent="0.2">
      <c r="A5290">
        <v>5287</v>
      </c>
      <c r="B5290" t="s">
        <v>5387</v>
      </c>
      <c r="C5290">
        <v>198.08500034303299</v>
      </c>
      <c r="D5290">
        <v>1.19623429607153</v>
      </c>
      <c r="E5290">
        <v>0.21819532459680199</v>
      </c>
      <c r="F5290">
        <v>5.4824011388971003</v>
      </c>
      <c r="G5290" s="1">
        <v>4.19591484844686E-8</v>
      </c>
      <c r="H5290" s="1">
        <v>2.8735230070404301E-7</v>
      </c>
      <c r="I5290" s="4">
        <v>8.1793425640955792</v>
      </c>
      <c r="J5290" s="13">
        <v>10.6973042695248</v>
      </c>
      <c r="K5290" s="2">
        <v>13.653556534451999</v>
      </c>
      <c r="L5290" s="2">
        <v>16.544387082738002</v>
      </c>
      <c r="M5290" s="2">
        <v>6.5046726219104398</v>
      </c>
      <c r="N5290" s="14">
        <v>5.0428063229753501</v>
      </c>
      <c r="O5290" s="3" t="s">
        <v>8570</v>
      </c>
    </row>
    <row r="5291" spans="1:15" x14ac:dyDescent="0.2">
      <c r="A5291">
        <v>5288</v>
      </c>
      <c r="B5291" t="s">
        <v>6754</v>
      </c>
      <c r="C5291">
        <v>46.502819248698401</v>
      </c>
      <c r="D5291">
        <v>1.19704995726165</v>
      </c>
      <c r="E5291">
        <v>0.33948562978485802</v>
      </c>
      <c r="F5291">
        <v>3.5260695954060202</v>
      </c>
      <c r="G5291">
        <v>4.2177611630208201E-4</v>
      </c>
      <c r="H5291">
        <v>1.58489910904314E-3</v>
      </c>
      <c r="I5291" s="4" t="e">
        <v>#N/A</v>
      </c>
      <c r="J5291" s="13" t="e">
        <v>#N/A</v>
      </c>
      <c r="K5291" s="2" t="e">
        <v>#N/A</v>
      </c>
      <c r="L5291" s="2" t="e">
        <v>#N/A</v>
      </c>
      <c r="M5291" s="2" t="e">
        <v>#N/A</v>
      </c>
      <c r="N5291" s="14" t="e">
        <v>#N/A</v>
      </c>
      <c r="O5291" s="3" t="s">
        <v>8570</v>
      </c>
    </row>
    <row r="5292" spans="1:15" x14ac:dyDescent="0.2">
      <c r="A5292">
        <v>5289</v>
      </c>
      <c r="B5292" t="s">
        <v>6081</v>
      </c>
      <c r="C5292">
        <v>129.07577232016101</v>
      </c>
      <c r="D5292">
        <v>1.1983836926820399</v>
      </c>
      <c r="E5292">
        <v>0.269708010116948</v>
      </c>
      <c r="F5292">
        <v>4.4432632614893697</v>
      </c>
      <c r="G5292" s="1">
        <v>8.8604640076055994E-6</v>
      </c>
      <c r="H5292" s="1">
        <v>4.4377053431221103E-5</v>
      </c>
      <c r="I5292" s="4">
        <v>3.73418824953204</v>
      </c>
      <c r="J5292" s="13">
        <v>5.20386848474626</v>
      </c>
      <c r="K5292" s="2">
        <v>5.3957832915928599</v>
      </c>
      <c r="L5292" s="2">
        <v>4.9297316910558102</v>
      </c>
      <c r="M5292" s="2">
        <v>2.7004793037902801</v>
      </c>
      <c r="N5292" s="14">
        <v>2.8524404288256</v>
      </c>
      <c r="O5292" s="3" t="s">
        <v>8570</v>
      </c>
    </row>
    <row r="5293" spans="1:15" x14ac:dyDescent="0.2">
      <c r="A5293">
        <v>5290</v>
      </c>
      <c r="B5293" t="s">
        <v>6082</v>
      </c>
      <c r="C5293">
        <v>129.07577232016101</v>
      </c>
      <c r="D5293">
        <v>1.1983836926820399</v>
      </c>
      <c r="E5293">
        <v>0.269708010116948</v>
      </c>
      <c r="F5293">
        <v>4.4432632614893697</v>
      </c>
      <c r="G5293" s="1">
        <v>8.8604640076055994E-6</v>
      </c>
      <c r="H5293" s="1">
        <v>4.4377053431221103E-5</v>
      </c>
      <c r="I5293" s="4">
        <v>3.73418824953204</v>
      </c>
      <c r="J5293" s="13">
        <v>5.20386848474626</v>
      </c>
      <c r="K5293" s="2">
        <v>5.3957832915928599</v>
      </c>
      <c r="L5293" s="2">
        <v>4.9297316910558102</v>
      </c>
      <c r="M5293" s="2">
        <v>2.7004793037902801</v>
      </c>
      <c r="N5293" s="14">
        <v>2.8524404288256</v>
      </c>
      <c r="O5293" s="3" t="s">
        <v>8570</v>
      </c>
    </row>
    <row r="5294" spans="1:15" x14ac:dyDescent="0.2">
      <c r="A5294">
        <v>5291</v>
      </c>
      <c r="B5294" t="s">
        <v>6083</v>
      </c>
      <c r="C5294">
        <v>129.07577232016101</v>
      </c>
      <c r="D5294">
        <v>1.1983836926820399</v>
      </c>
      <c r="E5294">
        <v>0.269708010116948</v>
      </c>
      <c r="F5294">
        <v>4.4432632614893697</v>
      </c>
      <c r="G5294" s="1">
        <v>8.8604640076055994E-6</v>
      </c>
      <c r="H5294" s="1">
        <v>4.4377053431221103E-5</v>
      </c>
      <c r="I5294" s="4">
        <v>3.73418824953204</v>
      </c>
      <c r="J5294" s="13">
        <v>5.20386848474626</v>
      </c>
      <c r="K5294" s="2">
        <v>5.3957832915928599</v>
      </c>
      <c r="L5294" s="2">
        <v>4.9297316910558102</v>
      </c>
      <c r="M5294" s="2">
        <v>2.7004793037902801</v>
      </c>
      <c r="N5294" s="14">
        <v>2.8524404288256</v>
      </c>
      <c r="O5294" s="3" t="s">
        <v>8570</v>
      </c>
    </row>
    <row r="5295" spans="1:15" x14ac:dyDescent="0.2">
      <c r="A5295">
        <v>5292</v>
      </c>
      <c r="B5295" t="s">
        <v>4376</v>
      </c>
      <c r="C5295">
        <v>412.03707787131299</v>
      </c>
      <c r="D5295">
        <v>1.20008756278866</v>
      </c>
      <c r="E5295">
        <v>0.16137780645431801</v>
      </c>
      <c r="F5295">
        <v>7.4365093265062603</v>
      </c>
      <c r="G5295" s="1">
        <v>1.03380671128816E-13</v>
      </c>
      <c r="H5295" s="1">
        <v>1.23863475359358E-12</v>
      </c>
      <c r="I5295" s="4">
        <v>4.6816646304817002</v>
      </c>
      <c r="J5295" s="13">
        <v>16.099814117973999</v>
      </c>
      <c r="K5295" s="2">
        <v>17.872565798045599</v>
      </c>
      <c r="L5295" s="2">
        <v>17.180826866298499</v>
      </c>
      <c r="M5295" s="2">
        <v>7.7408338285681699</v>
      </c>
      <c r="N5295" s="14">
        <v>8.1678582599092309</v>
      </c>
      <c r="O5295" s="3" t="s">
        <v>8570</v>
      </c>
    </row>
    <row r="5296" spans="1:15" x14ac:dyDescent="0.2">
      <c r="A5296">
        <v>5293</v>
      </c>
      <c r="B5296" t="s">
        <v>4035</v>
      </c>
      <c r="C5296">
        <v>501.68716880516598</v>
      </c>
      <c r="D5296">
        <v>1.2020511415331301</v>
      </c>
      <c r="E5296">
        <v>0.14288669278719701</v>
      </c>
      <c r="F5296">
        <v>8.4126178448496898</v>
      </c>
      <c r="G5296" s="1">
        <v>4.0095965607258999E-17</v>
      </c>
      <c r="H5296" s="1">
        <v>6.1087382895765097E-16</v>
      </c>
      <c r="I5296" s="4">
        <v>10.8158563213777</v>
      </c>
      <c r="J5296" s="13">
        <v>11.288300062736599</v>
      </c>
      <c r="K5296" s="2">
        <v>9.1749766977612204</v>
      </c>
      <c r="L5296" s="2">
        <v>9.8435762992962399</v>
      </c>
      <c r="M5296" s="2">
        <v>4.6945421271257102</v>
      </c>
      <c r="N5296" s="14">
        <v>4.5454868788385596</v>
      </c>
      <c r="O5296" s="3" t="s">
        <v>8570</v>
      </c>
    </row>
    <row r="5297" spans="1:15" x14ac:dyDescent="0.2">
      <c r="A5297">
        <v>5294</v>
      </c>
      <c r="B5297" t="s">
        <v>4697</v>
      </c>
      <c r="C5297">
        <v>191.55366972678701</v>
      </c>
      <c r="D5297">
        <v>1.20266062377633</v>
      </c>
      <c r="E5297">
        <v>0.178839241237916</v>
      </c>
      <c r="F5297">
        <v>6.7248139471604702</v>
      </c>
      <c r="G5297" s="1">
        <v>1.7581694865480801E-11</v>
      </c>
      <c r="H5297" s="1">
        <v>1.7211256260353701E-10</v>
      </c>
      <c r="I5297" s="4">
        <v>1.1588433065027799</v>
      </c>
      <c r="J5297" s="13">
        <v>3.6418698584608</v>
      </c>
      <c r="K5297" s="2">
        <v>2.66504295887031</v>
      </c>
      <c r="L5297" s="2">
        <v>3.0992423517325598</v>
      </c>
      <c r="M5297" s="2">
        <v>2.3104206708944699</v>
      </c>
      <c r="N5297" s="14">
        <v>1.4870528749924301</v>
      </c>
      <c r="O5297" s="3" t="s">
        <v>8570</v>
      </c>
    </row>
    <row r="5298" spans="1:15" x14ac:dyDescent="0.2">
      <c r="A5298">
        <v>5295</v>
      </c>
      <c r="B5298" t="s">
        <v>5257</v>
      </c>
      <c r="C5298">
        <v>222.53724268530399</v>
      </c>
      <c r="D5298">
        <v>1.2094388741206199</v>
      </c>
      <c r="E5298">
        <v>0.21285357067504501</v>
      </c>
      <c r="F5298">
        <v>5.6820229526100903</v>
      </c>
      <c r="G5298" s="1">
        <v>1.33110791494032E-8</v>
      </c>
      <c r="H5298" s="1">
        <v>9.6737771036229802E-8</v>
      </c>
      <c r="I5298" s="4">
        <v>2.5378661293479898</v>
      </c>
      <c r="J5298" s="13">
        <v>3.6036892803188798</v>
      </c>
      <c r="K5298" s="2">
        <v>2.7713862000626599</v>
      </c>
      <c r="L5298" s="2">
        <v>3.1899996461069602</v>
      </c>
      <c r="M5298" s="2">
        <v>2.6823428811446099</v>
      </c>
      <c r="N5298" s="14">
        <v>2.8718455632081299</v>
      </c>
      <c r="O5298" s="3" t="s">
        <v>8570</v>
      </c>
    </row>
    <row r="5299" spans="1:15" x14ac:dyDescent="0.2">
      <c r="A5299">
        <v>5296</v>
      </c>
      <c r="B5299" t="s">
        <v>7142</v>
      </c>
      <c r="C5299">
        <v>59.952369689752999</v>
      </c>
      <c r="D5299">
        <v>1.2095703308111201</v>
      </c>
      <c r="E5299">
        <v>0.39267093637668998</v>
      </c>
      <c r="F5299">
        <v>3.0803663290495602</v>
      </c>
      <c r="G5299">
        <v>2.0674613418787601E-3</v>
      </c>
      <c r="H5299">
        <v>6.7274009395055104E-3</v>
      </c>
      <c r="I5299" s="4">
        <v>2.2966486579729901</v>
      </c>
      <c r="J5299" s="13">
        <v>2.9127050590885601</v>
      </c>
      <c r="K5299" s="2">
        <v>4.4956427055480601</v>
      </c>
      <c r="L5299" s="2">
        <v>5.7796600890819096</v>
      </c>
      <c r="M5299" s="2">
        <v>1.8477016798319501</v>
      </c>
      <c r="N5299" s="14">
        <v>2.2667989031650899</v>
      </c>
      <c r="O5299" s="3" t="s">
        <v>8570</v>
      </c>
    </row>
    <row r="5300" spans="1:15" x14ac:dyDescent="0.2">
      <c r="A5300">
        <v>5297</v>
      </c>
      <c r="B5300" t="s">
        <v>7144</v>
      </c>
      <c r="C5300">
        <v>59.952369689752999</v>
      </c>
      <c r="D5300">
        <v>1.2095703308111201</v>
      </c>
      <c r="E5300">
        <v>0.39267093637668998</v>
      </c>
      <c r="F5300">
        <v>3.0803663290495602</v>
      </c>
      <c r="G5300">
        <v>2.0674613418787601E-3</v>
      </c>
      <c r="H5300">
        <v>6.7274009395055104E-3</v>
      </c>
      <c r="I5300" s="4">
        <v>2.2966486579729901</v>
      </c>
      <c r="J5300" s="13">
        <v>2.9127050590885601</v>
      </c>
      <c r="K5300" s="2">
        <v>4.4956427055480601</v>
      </c>
      <c r="L5300" s="2">
        <v>5.7796600890819096</v>
      </c>
      <c r="M5300" s="2">
        <v>1.8477016798319501</v>
      </c>
      <c r="N5300" s="14">
        <v>2.2667989031650899</v>
      </c>
      <c r="O5300" s="3" t="s">
        <v>8570</v>
      </c>
    </row>
    <row r="5301" spans="1:15" x14ac:dyDescent="0.2">
      <c r="A5301">
        <v>5298</v>
      </c>
      <c r="B5301" t="s">
        <v>6629</v>
      </c>
      <c r="C5301">
        <v>97.156525223191295</v>
      </c>
      <c r="D5301">
        <v>1.20976678218417</v>
      </c>
      <c r="E5301">
        <v>0.32704223819930101</v>
      </c>
      <c r="F5301">
        <v>3.69911479582934</v>
      </c>
      <c r="G5301">
        <v>2.1635273428878299E-4</v>
      </c>
      <c r="H5301">
        <v>8.5955020708138302E-4</v>
      </c>
      <c r="I5301" s="4" t="e">
        <v>#N/A</v>
      </c>
      <c r="J5301" s="13" t="e">
        <v>#N/A</v>
      </c>
      <c r="K5301" s="2" t="e">
        <v>#N/A</v>
      </c>
      <c r="L5301" s="2" t="e">
        <v>#N/A</v>
      </c>
      <c r="M5301" s="2" t="e">
        <v>#N/A</v>
      </c>
      <c r="N5301" s="14" t="e">
        <v>#N/A</v>
      </c>
      <c r="O5301" s="3" t="s">
        <v>8570</v>
      </c>
    </row>
    <row r="5302" spans="1:15" x14ac:dyDescent="0.2">
      <c r="A5302">
        <v>5299</v>
      </c>
      <c r="B5302" t="s">
        <v>5437</v>
      </c>
      <c r="C5302">
        <v>1435.99399303374</v>
      </c>
      <c r="D5302">
        <v>1.2106013349500799</v>
      </c>
      <c r="E5302">
        <v>0.224185344985803</v>
      </c>
      <c r="F5302">
        <v>5.4000021055200804</v>
      </c>
      <c r="G5302" s="1">
        <v>6.6640114832773104E-8</v>
      </c>
      <c r="H5302" s="1">
        <v>4.4498635099251103E-7</v>
      </c>
      <c r="I5302" s="4">
        <v>34.375030468091303</v>
      </c>
      <c r="J5302" s="13">
        <v>24.369607074661499</v>
      </c>
      <c r="K5302" s="2">
        <v>36.501598582483297</v>
      </c>
      <c r="L5302" s="2">
        <v>36.427752055101102</v>
      </c>
      <c r="M5302" s="2">
        <v>15.782780214956301</v>
      </c>
      <c r="N5302" s="14">
        <v>15.657259676945699</v>
      </c>
      <c r="O5302" s="3" t="s">
        <v>8570</v>
      </c>
    </row>
    <row r="5303" spans="1:15" x14ac:dyDescent="0.2">
      <c r="A5303">
        <v>5300</v>
      </c>
      <c r="B5303" t="s">
        <v>3298</v>
      </c>
      <c r="C5303">
        <v>708.595160786772</v>
      </c>
      <c r="D5303">
        <v>1.2122001343717701</v>
      </c>
      <c r="E5303">
        <v>0.10197690263437301</v>
      </c>
      <c r="F5303">
        <v>11.8870067932734</v>
      </c>
      <c r="G5303" s="1">
        <v>1.38273633759179E-32</v>
      </c>
      <c r="H5303" s="1">
        <v>4.7818322265638901E-31</v>
      </c>
      <c r="I5303" s="4">
        <v>20.336418628251501</v>
      </c>
      <c r="J5303" s="13">
        <v>26.385199268846002</v>
      </c>
      <c r="K5303" s="2">
        <v>22.599676548193099</v>
      </c>
      <c r="L5303" s="2">
        <v>28.2118802785287</v>
      </c>
      <c r="M5303" s="2">
        <v>11.623774842377101</v>
      </c>
      <c r="N5303" s="14">
        <v>11.2447249366527</v>
      </c>
      <c r="O5303" s="3" t="s">
        <v>8570</v>
      </c>
    </row>
    <row r="5304" spans="1:15" x14ac:dyDescent="0.2">
      <c r="A5304">
        <v>5301</v>
      </c>
      <c r="B5304" t="s">
        <v>4642</v>
      </c>
      <c r="C5304">
        <v>875.59191341414703</v>
      </c>
      <c r="D5304">
        <v>1.21341798457884</v>
      </c>
      <c r="E5304">
        <v>0.177656572623516</v>
      </c>
      <c r="F5304">
        <v>6.8301328043194802</v>
      </c>
      <c r="G5304" s="1">
        <v>8.4836059316563395E-12</v>
      </c>
      <c r="H5304" s="1">
        <v>8.55954703738521E-11</v>
      </c>
      <c r="I5304" s="4">
        <v>28.961774075310299</v>
      </c>
      <c r="J5304" s="13">
        <v>44.975672415468402</v>
      </c>
      <c r="K5304" s="2">
        <v>47.8622144133315</v>
      </c>
      <c r="L5304" s="2">
        <v>45.039128875563499</v>
      </c>
      <c r="M5304" s="2">
        <v>20.329163811264699</v>
      </c>
      <c r="N5304" s="14">
        <v>20.679686001591399</v>
      </c>
      <c r="O5304" s="3" t="s">
        <v>8570</v>
      </c>
    </row>
    <row r="5305" spans="1:15" x14ac:dyDescent="0.2">
      <c r="A5305">
        <v>5302</v>
      </c>
      <c r="B5305" t="s">
        <v>5026</v>
      </c>
      <c r="C5305">
        <v>1574.7024790698399</v>
      </c>
      <c r="D5305">
        <v>1.2139085645180201</v>
      </c>
      <c r="E5305">
        <v>0.199008933207803</v>
      </c>
      <c r="F5305">
        <v>6.09976921614098</v>
      </c>
      <c r="G5305" s="1">
        <v>1.06221715929942E-9</v>
      </c>
      <c r="H5305" s="1">
        <v>8.6985331181647199E-9</v>
      </c>
      <c r="I5305" s="4">
        <v>27.258645337000299</v>
      </c>
      <c r="J5305" s="13">
        <v>37.817621854036403</v>
      </c>
      <c r="K5305" s="2">
        <v>52.399119210639199</v>
      </c>
      <c r="L5305" s="2">
        <v>54.873380564967299</v>
      </c>
      <c r="M5305" s="2">
        <v>21.1830606221876</v>
      </c>
      <c r="N5305" s="14">
        <v>20.789148384031801</v>
      </c>
      <c r="O5305" s="3" t="s">
        <v>8570</v>
      </c>
    </row>
    <row r="5306" spans="1:15" x14ac:dyDescent="0.2">
      <c r="A5306">
        <v>5303</v>
      </c>
      <c r="B5306" t="s">
        <v>3362</v>
      </c>
      <c r="C5306">
        <v>7653.4453091666301</v>
      </c>
      <c r="D5306">
        <v>1.2142312261699599</v>
      </c>
      <c r="E5306">
        <v>0.107357504309812</v>
      </c>
      <c r="F5306">
        <v>11.3101662895026</v>
      </c>
      <c r="G5306" s="1">
        <v>1.1686782432649E-29</v>
      </c>
      <c r="H5306" s="1">
        <v>3.6524570616851501E-28</v>
      </c>
      <c r="I5306" s="4">
        <v>203.065608868759</v>
      </c>
      <c r="J5306" s="13">
        <v>194.359186499354</v>
      </c>
      <c r="K5306" s="2">
        <v>213.73185857996799</v>
      </c>
      <c r="L5306" s="2">
        <v>214.44925954728899</v>
      </c>
      <c r="M5306" s="2">
        <v>103.349418738887</v>
      </c>
      <c r="N5306" s="14">
        <v>96.1906023936331</v>
      </c>
      <c r="O5306" s="3" t="s">
        <v>8570</v>
      </c>
    </row>
    <row r="5307" spans="1:15" x14ac:dyDescent="0.2">
      <c r="A5307">
        <v>5304</v>
      </c>
      <c r="B5307" t="s">
        <v>6916</v>
      </c>
      <c r="C5307">
        <v>63.2703143564949</v>
      </c>
      <c r="D5307">
        <v>1.21554023514441</v>
      </c>
      <c r="E5307">
        <v>0.36344594269830299</v>
      </c>
      <c r="F5307">
        <v>3.3444870126213999</v>
      </c>
      <c r="G5307">
        <v>8.2434889180229805E-4</v>
      </c>
      <c r="H5307">
        <v>2.9145509903890101E-3</v>
      </c>
      <c r="I5307" s="4">
        <v>0.95173872203905996</v>
      </c>
      <c r="J5307" s="13">
        <v>1.74340668116685</v>
      </c>
      <c r="K5307" s="2">
        <v>1.86166237573662</v>
      </c>
      <c r="L5307" s="2">
        <v>1.73335340491763</v>
      </c>
      <c r="M5307" s="2">
        <v>0.65866796152150398</v>
      </c>
      <c r="N5307" s="14">
        <v>1.2386102742454701</v>
      </c>
      <c r="O5307" s="3" t="s">
        <v>8570</v>
      </c>
    </row>
    <row r="5308" spans="1:15" x14ac:dyDescent="0.2">
      <c r="A5308">
        <v>5305</v>
      </c>
      <c r="B5308" t="s">
        <v>2871</v>
      </c>
      <c r="C5308">
        <v>6904.4045827412201</v>
      </c>
      <c r="D5308">
        <v>1.21601196213622</v>
      </c>
      <c r="E5308">
        <v>5.77838002215472E-2</v>
      </c>
      <c r="F5308">
        <v>21.044167352682699</v>
      </c>
      <c r="G5308" s="1">
        <v>2.5861986182715001E-98</v>
      </c>
      <c r="H5308" s="1">
        <v>3.6395139630310901E-96</v>
      </c>
      <c r="I5308" s="4">
        <v>128.06123341689499</v>
      </c>
      <c r="J5308" s="13">
        <v>151.19623593551501</v>
      </c>
      <c r="K5308" s="2">
        <v>142.409348307073</v>
      </c>
      <c r="L5308" s="2">
        <v>140.959586839688</v>
      </c>
      <c r="M5308" s="2">
        <v>64.703470397262095</v>
      </c>
      <c r="N5308" s="14">
        <v>68.169073558960804</v>
      </c>
      <c r="O5308" s="3" t="s">
        <v>8570</v>
      </c>
    </row>
    <row r="5309" spans="1:15" x14ac:dyDescent="0.2">
      <c r="A5309">
        <v>5306</v>
      </c>
      <c r="B5309" t="s">
        <v>3140</v>
      </c>
      <c r="C5309">
        <v>2792.4899919767099</v>
      </c>
      <c r="D5309">
        <v>1.21640308016341</v>
      </c>
      <c r="E5309">
        <v>8.9652413338672798E-2</v>
      </c>
      <c r="F5309">
        <v>13.567990362605199</v>
      </c>
      <c r="G5309" s="1">
        <v>6.1998661032010804E-42</v>
      </c>
      <c r="H5309" s="1">
        <v>2.94808476852604E-40</v>
      </c>
      <c r="I5309" s="4">
        <v>61.543375357445797</v>
      </c>
      <c r="J5309" s="13">
        <v>61.009345536331999</v>
      </c>
      <c r="K5309" s="2">
        <v>67.178252260996999</v>
      </c>
      <c r="L5309" s="2">
        <v>63.256732559542698</v>
      </c>
      <c r="M5309" s="2">
        <v>31.115847210035302</v>
      </c>
      <c r="N5309" s="14">
        <v>30.286026566476899</v>
      </c>
      <c r="O5309" s="3" t="s">
        <v>8570</v>
      </c>
    </row>
    <row r="5310" spans="1:15" x14ac:dyDescent="0.2">
      <c r="A5310">
        <v>5307</v>
      </c>
      <c r="B5310" t="s">
        <v>6326</v>
      </c>
      <c r="C5310">
        <v>2981.03605444086</v>
      </c>
      <c r="D5310">
        <v>1.2173786355021201</v>
      </c>
      <c r="E5310">
        <v>0.29676206840032299</v>
      </c>
      <c r="F5310">
        <v>4.10220430819993</v>
      </c>
      <c r="G5310" s="1">
        <v>4.0923266643442299E-5</v>
      </c>
      <c r="H5310">
        <v>1.85361460409534E-4</v>
      </c>
      <c r="I5310" s="4">
        <v>89.401778614807995</v>
      </c>
      <c r="J5310" s="13">
        <v>60.251555600306098</v>
      </c>
      <c r="K5310" s="2">
        <v>106.64647027523</v>
      </c>
      <c r="L5310" s="2">
        <v>109.08604083192</v>
      </c>
      <c r="M5310" s="2">
        <v>42.809076473881802</v>
      </c>
      <c r="N5310" s="14">
        <v>42.0837903227929</v>
      </c>
      <c r="O5310" s="3" t="s">
        <v>8570</v>
      </c>
    </row>
    <row r="5311" spans="1:15" x14ac:dyDescent="0.2">
      <c r="A5311">
        <v>5308</v>
      </c>
      <c r="B5311" t="s">
        <v>5971</v>
      </c>
      <c r="C5311">
        <v>115.306170269718</v>
      </c>
      <c r="D5311">
        <v>1.2178964134633901</v>
      </c>
      <c r="E5311">
        <v>0.26514633428784901</v>
      </c>
      <c r="F5311">
        <v>4.59329908042859</v>
      </c>
      <c r="G5311" s="1">
        <v>4.3629307205808196E-6</v>
      </c>
      <c r="H5311" s="1">
        <v>2.2882359182089699E-5</v>
      </c>
      <c r="I5311" s="4">
        <v>0.28654029605514197</v>
      </c>
      <c r="J5311" s="13">
        <v>3.2590932771301899</v>
      </c>
      <c r="K5311" s="2">
        <v>3.26843006415986</v>
      </c>
      <c r="L5311" s="2">
        <v>2.7322892450092899</v>
      </c>
      <c r="M5311" s="2">
        <v>1.2121775728523401</v>
      </c>
      <c r="N5311" s="14">
        <v>1.6034789183549201</v>
      </c>
      <c r="O5311" s="3" t="s">
        <v>8570</v>
      </c>
    </row>
    <row r="5312" spans="1:15" x14ac:dyDescent="0.2">
      <c r="A5312">
        <v>5309</v>
      </c>
      <c r="B5312" t="s">
        <v>5784</v>
      </c>
      <c r="C5312">
        <v>263.45967233232898</v>
      </c>
      <c r="D5312">
        <v>1.2188937117147001</v>
      </c>
      <c r="E5312">
        <v>0.248730564764299</v>
      </c>
      <c r="F5312">
        <v>4.9004581036100001</v>
      </c>
      <c r="G5312" s="1">
        <v>9.5613446594298592E-7</v>
      </c>
      <c r="H5312" s="1">
        <v>5.48493159939866E-6</v>
      </c>
      <c r="I5312" s="4" t="e">
        <v>#N/A</v>
      </c>
      <c r="J5312" s="13" t="e">
        <v>#N/A</v>
      </c>
      <c r="K5312" s="2" t="e">
        <v>#N/A</v>
      </c>
      <c r="L5312" s="2" t="e">
        <v>#N/A</v>
      </c>
      <c r="M5312" s="2" t="e">
        <v>#N/A</v>
      </c>
      <c r="N5312" s="14" t="e">
        <v>#N/A</v>
      </c>
      <c r="O5312" s="3" t="s">
        <v>8570</v>
      </c>
    </row>
    <row r="5313" spans="1:15" x14ac:dyDescent="0.2">
      <c r="A5313">
        <v>5310</v>
      </c>
      <c r="B5313" t="s">
        <v>4078</v>
      </c>
      <c r="C5313">
        <v>368.81019817982002</v>
      </c>
      <c r="D5313">
        <v>1.22134843445037</v>
      </c>
      <c r="E5313">
        <v>0.147657508482362</v>
      </c>
      <c r="F5313">
        <v>8.2714956184992499</v>
      </c>
      <c r="G5313" s="1">
        <v>1.3228889215135499E-16</v>
      </c>
      <c r="H5313" s="1">
        <v>1.94957952077293E-15</v>
      </c>
      <c r="I5313" s="4">
        <v>3.7018734603536099</v>
      </c>
      <c r="J5313" s="13">
        <v>5.3074562372005198</v>
      </c>
      <c r="K5313" s="2">
        <v>4.3350871279303602</v>
      </c>
      <c r="L5313" s="2">
        <v>4.4608153400276196</v>
      </c>
      <c r="M5313" s="2">
        <v>2.15208188927281</v>
      </c>
      <c r="N5313" s="14">
        <v>1.93479352093691</v>
      </c>
      <c r="O5313" s="3" t="s">
        <v>8570</v>
      </c>
    </row>
    <row r="5314" spans="1:15" x14ac:dyDescent="0.2">
      <c r="A5314">
        <v>5311</v>
      </c>
      <c r="B5314" t="s">
        <v>5050</v>
      </c>
      <c r="C5314">
        <v>404.367702123924</v>
      </c>
      <c r="D5314">
        <v>1.2214024763247</v>
      </c>
      <c r="E5314">
        <v>0.20174906006971799</v>
      </c>
      <c r="F5314">
        <v>6.0540677408986197</v>
      </c>
      <c r="G5314" s="1">
        <v>1.4123317262229501E-9</v>
      </c>
      <c r="H5314" s="1">
        <v>1.1431059909117E-8</v>
      </c>
      <c r="I5314" s="4">
        <v>11.249365789381899</v>
      </c>
      <c r="J5314" s="13">
        <v>11.9637790626194</v>
      </c>
      <c r="K5314" s="2">
        <v>14.928183725163301</v>
      </c>
      <c r="L5314" s="2">
        <v>13.9328117471103</v>
      </c>
      <c r="M5314" s="2">
        <v>6.7644333875692899</v>
      </c>
      <c r="N5314" s="14">
        <v>8.3962998442197296</v>
      </c>
      <c r="O5314" s="3" t="s">
        <v>8570</v>
      </c>
    </row>
    <row r="5315" spans="1:15" x14ac:dyDescent="0.2">
      <c r="A5315">
        <v>5312</v>
      </c>
      <c r="B5315" t="s">
        <v>3695</v>
      </c>
      <c r="C5315">
        <v>2063.0795326421598</v>
      </c>
      <c r="D5315">
        <v>1.2219945502369201</v>
      </c>
      <c r="E5315">
        <v>0.126509254488364</v>
      </c>
      <c r="F5315">
        <v>9.6593293129342506</v>
      </c>
      <c r="G5315" s="1">
        <v>4.48792445014708E-22</v>
      </c>
      <c r="H5315" s="1">
        <v>9.2910721652449593E-21</v>
      </c>
      <c r="I5315" s="4">
        <v>71.467516109777307</v>
      </c>
      <c r="J5315" s="13">
        <v>60.392199919813002</v>
      </c>
      <c r="K5315" s="2">
        <v>62.661039314268102</v>
      </c>
      <c r="L5315" s="2">
        <v>65.904247017074695</v>
      </c>
      <c r="M5315" s="2">
        <v>29.3571889143197</v>
      </c>
      <c r="N5315" s="14">
        <v>24.775365127840701</v>
      </c>
      <c r="O5315" s="3" t="s">
        <v>8570</v>
      </c>
    </row>
    <row r="5316" spans="1:15" x14ac:dyDescent="0.2">
      <c r="A5316">
        <v>5313</v>
      </c>
      <c r="B5316" t="s">
        <v>4189</v>
      </c>
      <c r="C5316">
        <v>1438.4005732527401</v>
      </c>
      <c r="D5316">
        <v>1.22432887997368</v>
      </c>
      <c r="E5316">
        <v>0.15411713642699401</v>
      </c>
      <c r="F5316">
        <v>7.9441450078697198</v>
      </c>
      <c r="G5316" s="1">
        <v>1.9553474839176199E-15</v>
      </c>
      <c r="H5316" s="1">
        <v>2.66694060747666E-14</v>
      </c>
      <c r="I5316" s="4">
        <v>26.739828962579701</v>
      </c>
      <c r="J5316" s="13">
        <v>25.003861701107098</v>
      </c>
      <c r="K5316" s="2">
        <v>28.200540117710101</v>
      </c>
      <c r="L5316" s="2">
        <v>28.187064856839498</v>
      </c>
      <c r="M5316" s="2">
        <v>11.196311547977899</v>
      </c>
      <c r="N5316" s="14">
        <v>11.034253483496</v>
      </c>
      <c r="O5316" s="3" t="s">
        <v>8570</v>
      </c>
    </row>
    <row r="5317" spans="1:15" x14ac:dyDescent="0.2">
      <c r="A5317">
        <v>5314</v>
      </c>
      <c r="B5317" t="s">
        <v>4678</v>
      </c>
      <c r="C5317">
        <v>272.17623860592198</v>
      </c>
      <c r="D5317">
        <v>1.2247407707656299</v>
      </c>
      <c r="E5317">
        <v>0.18151307845817899</v>
      </c>
      <c r="F5317">
        <v>6.7473968331588496</v>
      </c>
      <c r="G5317" s="1">
        <v>1.50521189206194E-11</v>
      </c>
      <c r="H5317" s="1">
        <v>1.4872519774407401E-10</v>
      </c>
      <c r="I5317" s="4">
        <v>3.7521726175640699</v>
      </c>
      <c r="J5317" s="13">
        <v>6.7199025222010302</v>
      </c>
      <c r="K5317" s="2">
        <v>6.5329062984919197</v>
      </c>
      <c r="L5317" s="2">
        <v>6.7489633448782902</v>
      </c>
      <c r="M5317" s="2">
        <v>3.2422492382911199</v>
      </c>
      <c r="N5317" s="14">
        <v>2.5379527512319799</v>
      </c>
      <c r="O5317" s="3" t="s">
        <v>8570</v>
      </c>
    </row>
    <row r="5318" spans="1:15" x14ac:dyDescent="0.2">
      <c r="A5318">
        <v>5315</v>
      </c>
      <c r="B5318" t="s">
        <v>7797</v>
      </c>
      <c r="C5318">
        <v>35.866693044375303</v>
      </c>
      <c r="D5318">
        <v>1.22546561820292</v>
      </c>
      <c r="E5318">
        <v>0.51027664578639798</v>
      </c>
      <c r="F5318">
        <v>2.40157104645527</v>
      </c>
      <c r="G5318">
        <v>1.6324838673941099E-2</v>
      </c>
      <c r="H5318">
        <v>4.2648838110931502E-2</v>
      </c>
      <c r="I5318" s="4">
        <v>0.877090683618165</v>
      </c>
      <c r="J5318" s="13">
        <v>1.0028621376893401</v>
      </c>
      <c r="K5318" s="2">
        <v>0.94245480327347697</v>
      </c>
      <c r="L5318" s="2">
        <v>0.94134594482338396</v>
      </c>
      <c r="M5318" s="2">
        <v>0.159044048420522</v>
      </c>
      <c r="N5318" s="14">
        <v>0.48958244365190801</v>
      </c>
      <c r="O5318" s="3" t="s">
        <v>8570</v>
      </c>
    </row>
    <row r="5319" spans="1:15" x14ac:dyDescent="0.2">
      <c r="A5319">
        <v>5316</v>
      </c>
      <c r="B5319" t="s">
        <v>3998</v>
      </c>
      <c r="C5319">
        <v>562.85648781031102</v>
      </c>
      <c r="D5319">
        <v>1.2302241126323099</v>
      </c>
      <c r="E5319">
        <v>0.14440797380825701</v>
      </c>
      <c r="F5319">
        <v>8.51908714033884</v>
      </c>
      <c r="G5319" s="1">
        <v>1.6081581433057499E-17</v>
      </c>
      <c r="H5319" s="1">
        <v>2.5145933305665898E-16</v>
      </c>
      <c r="I5319" s="4">
        <v>38.382405608796397</v>
      </c>
      <c r="J5319" s="13">
        <v>47.081620015915803</v>
      </c>
      <c r="K5319" s="2">
        <v>49.2330628764133</v>
      </c>
      <c r="L5319" s="2">
        <v>43.993017488013997</v>
      </c>
      <c r="M5319" s="2">
        <v>22.886871900784801</v>
      </c>
      <c r="N5319" s="14">
        <v>20.016243655148099</v>
      </c>
      <c r="O5319" s="3" t="s">
        <v>8570</v>
      </c>
    </row>
    <row r="5320" spans="1:15" x14ac:dyDescent="0.2">
      <c r="A5320">
        <v>5317</v>
      </c>
      <c r="B5320" t="s">
        <v>7728</v>
      </c>
      <c r="C5320">
        <v>22.024800978180298</v>
      </c>
      <c r="D5320">
        <v>1.23129922908219</v>
      </c>
      <c r="E5320">
        <v>0.49989952601774601</v>
      </c>
      <c r="F5320">
        <v>2.4630934117718701</v>
      </c>
      <c r="G5320">
        <v>1.3774402396015101E-2</v>
      </c>
      <c r="H5320">
        <v>3.67502268680674E-2</v>
      </c>
      <c r="I5320" s="4">
        <v>0.94380755424066498</v>
      </c>
      <c r="J5320" s="13">
        <v>1.5723461223849999</v>
      </c>
      <c r="K5320" s="2">
        <v>0.99341699431756003</v>
      </c>
      <c r="L5320" s="2">
        <v>1.1203466335422401</v>
      </c>
      <c r="M5320" s="2">
        <v>0.47951224425910499</v>
      </c>
      <c r="N5320" s="14">
        <v>0.53819783991907399</v>
      </c>
      <c r="O5320" s="3" t="s">
        <v>8570</v>
      </c>
    </row>
    <row r="5321" spans="1:15" x14ac:dyDescent="0.2">
      <c r="A5321">
        <v>5318</v>
      </c>
      <c r="B5321" t="s">
        <v>4154</v>
      </c>
      <c r="C5321">
        <v>546.28889197833905</v>
      </c>
      <c r="D5321">
        <v>1.2330347861959301</v>
      </c>
      <c r="E5321">
        <v>0.15361923807091199</v>
      </c>
      <c r="F5321">
        <v>8.0265649125713896</v>
      </c>
      <c r="G5321" s="1">
        <v>1.0023980493701901E-15</v>
      </c>
      <c r="H5321" s="1">
        <v>1.39773097995227E-14</v>
      </c>
      <c r="I5321" s="4">
        <v>9.3283207442699894</v>
      </c>
      <c r="J5321" s="13">
        <v>14.504026216672299</v>
      </c>
      <c r="K5321" s="2">
        <v>13.9642136070755</v>
      </c>
      <c r="L5321" s="2">
        <v>14.9829473608582</v>
      </c>
      <c r="M5321" s="2">
        <v>5.9632709134655704</v>
      </c>
      <c r="N5321" s="14">
        <v>4.9300494699203803</v>
      </c>
      <c r="O5321" s="3" t="s">
        <v>8570</v>
      </c>
    </row>
    <row r="5322" spans="1:15" x14ac:dyDescent="0.2">
      <c r="A5322">
        <v>5319</v>
      </c>
      <c r="B5322" t="s">
        <v>6194</v>
      </c>
      <c r="C5322">
        <v>70.518703177416597</v>
      </c>
      <c r="D5322">
        <v>1.2360429604988199</v>
      </c>
      <c r="E5322">
        <v>0.28853227057310199</v>
      </c>
      <c r="F5322">
        <v>4.2838984978827703</v>
      </c>
      <c r="G5322" s="1">
        <v>1.8364671880145899E-5</v>
      </c>
      <c r="H5322" s="1">
        <v>8.7978414323894302E-5</v>
      </c>
      <c r="I5322" s="4">
        <v>2.2348324864402098</v>
      </c>
      <c r="J5322" s="13">
        <v>3.6419919949961899</v>
      </c>
      <c r="K5322" s="2">
        <v>3.17643594085026</v>
      </c>
      <c r="L5322" s="2">
        <v>4.9144233947168203</v>
      </c>
      <c r="M5322" s="2">
        <v>1.3692066921719499</v>
      </c>
      <c r="N5322" s="14">
        <v>1.3920286608080501</v>
      </c>
      <c r="O5322" s="3" t="s">
        <v>8570</v>
      </c>
    </row>
    <row r="5323" spans="1:15" x14ac:dyDescent="0.2">
      <c r="A5323">
        <v>5320</v>
      </c>
      <c r="B5323" t="s">
        <v>7650</v>
      </c>
      <c r="C5323">
        <v>24.519027862025801</v>
      </c>
      <c r="D5323">
        <v>1.23701024001834</v>
      </c>
      <c r="E5323">
        <v>0.48603716954395099</v>
      </c>
      <c r="F5323">
        <v>2.5450939095440601</v>
      </c>
      <c r="G5323">
        <v>1.09248352969437E-2</v>
      </c>
      <c r="H5323">
        <v>2.9952256772454101E-2</v>
      </c>
      <c r="I5323" s="4">
        <v>1.0308727707437499</v>
      </c>
      <c r="J5323" s="13">
        <v>2.1167132656884</v>
      </c>
      <c r="K5323" s="2">
        <v>1.8129140743287699</v>
      </c>
      <c r="L5323" s="2">
        <v>2.3056762134294</v>
      </c>
      <c r="M5323" s="2">
        <v>1.7625718187080099</v>
      </c>
      <c r="N5323" s="14">
        <v>1.47661122596932</v>
      </c>
      <c r="O5323" s="3" t="s">
        <v>8570</v>
      </c>
    </row>
    <row r="5324" spans="1:15" x14ac:dyDescent="0.2">
      <c r="A5324">
        <v>5321</v>
      </c>
      <c r="B5324" t="s">
        <v>4235</v>
      </c>
      <c r="C5324">
        <v>271.64468920517299</v>
      </c>
      <c r="D5324">
        <v>1.2401672768669001</v>
      </c>
      <c r="E5324">
        <v>0.15839911286827299</v>
      </c>
      <c r="F5324">
        <v>7.8293827181862996</v>
      </c>
      <c r="G5324" s="1">
        <v>4.9027109348997596E-15</v>
      </c>
      <c r="H5324" s="1">
        <v>6.4729609772814294E-14</v>
      </c>
      <c r="I5324" s="4">
        <v>5.9442309631625001</v>
      </c>
      <c r="J5324" s="13">
        <v>4.0163266543476102</v>
      </c>
      <c r="K5324" s="2">
        <v>3.6844877721809399</v>
      </c>
      <c r="L5324" s="2">
        <v>3.3835638358716502</v>
      </c>
      <c r="M5324" s="2">
        <v>1.3897711368571199</v>
      </c>
      <c r="N5324" s="14">
        <v>1.50926123151115</v>
      </c>
      <c r="O5324" s="3" t="s">
        <v>8570</v>
      </c>
    </row>
    <row r="5325" spans="1:15" x14ac:dyDescent="0.2">
      <c r="A5325">
        <v>5322</v>
      </c>
      <c r="B5325" t="s">
        <v>6729</v>
      </c>
      <c r="C5325">
        <v>52.797206953239602</v>
      </c>
      <c r="D5325">
        <v>1.24082229466594</v>
      </c>
      <c r="E5325">
        <v>0.34844782057697299</v>
      </c>
      <c r="F5325">
        <v>3.5609988680983702</v>
      </c>
      <c r="G5325">
        <v>3.6944667629167799E-4</v>
      </c>
      <c r="H5325">
        <v>1.4040819202306E-3</v>
      </c>
      <c r="I5325" s="4">
        <v>1.3516063970500101</v>
      </c>
      <c r="J5325" s="13">
        <v>2.9271740535364099</v>
      </c>
      <c r="K5325" s="2">
        <v>2.5117788925329001</v>
      </c>
      <c r="L5325" s="2">
        <v>2.4505802646650801</v>
      </c>
      <c r="M5325" s="2">
        <v>1.88490456363068</v>
      </c>
      <c r="N5325" s="14">
        <v>0.82316505098745196</v>
      </c>
      <c r="O5325" s="3" t="s">
        <v>8570</v>
      </c>
    </row>
    <row r="5326" spans="1:15" x14ac:dyDescent="0.2">
      <c r="A5326">
        <v>5323</v>
      </c>
      <c r="B5326" t="s">
        <v>3938</v>
      </c>
      <c r="C5326">
        <v>7367.0442293951501</v>
      </c>
      <c r="D5326">
        <v>1.2417210748684799</v>
      </c>
      <c r="E5326">
        <v>0.14242565845790001</v>
      </c>
      <c r="F5326">
        <v>8.7183804401053493</v>
      </c>
      <c r="G5326" s="1">
        <v>2.8220933508386501E-18</v>
      </c>
      <c r="H5326" s="1">
        <v>4.6486254884653499E-17</v>
      </c>
      <c r="I5326" s="4">
        <v>309.097144917577</v>
      </c>
      <c r="J5326" s="13">
        <v>244.12664318676801</v>
      </c>
      <c r="K5326" s="2">
        <v>290.82495495216398</v>
      </c>
      <c r="L5326" s="2">
        <v>279.37251439567899</v>
      </c>
      <c r="M5326" s="2">
        <v>123.33415308942099</v>
      </c>
      <c r="N5326" s="14">
        <v>123.29172293868901</v>
      </c>
      <c r="O5326" s="3" t="s">
        <v>8570</v>
      </c>
    </row>
    <row r="5327" spans="1:15" x14ac:dyDescent="0.2">
      <c r="A5327">
        <v>5324</v>
      </c>
      <c r="B5327" t="s">
        <v>3879</v>
      </c>
      <c r="C5327">
        <v>1994.33086256817</v>
      </c>
      <c r="D5327">
        <v>1.2419810108884799</v>
      </c>
      <c r="E5327">
        <v>0.13951617405691999</v>
      </c>
      <c r="F5327">
        <v>8.9020575519923</v>
      </c>
      <c r="G5327" s="1">
        <v>5.4820829520175502E-19</v>
      </c>
      <c r="H5327" s="1">
        <v>9.5061817343176104E-18</v>
      </c>
      <c r="I5327" s="4">
        <v>24.785419755174999</v>
      </c>
      <c r="J5327" s="13">
        <v>35.824558598051297</v>
      </c>
      <c r="K5327" s="2">
        <v>39.9899072639396</v>
      </c>
      <c r="L5327" s="2">
        <v>42.364872140281101</v>
      </c>
      <c r="M5327" s="2">
        <v>17.9183256212911</v>
      </c>
      <c r="N5327" s="14">
        <v>17.182546630027101</v>
      </c>
      <c r="O5327" s="3" t="s">
        <v>8570</v>
      </c>
    </row>
    <row r="5328" spans="1:15" x14ac:dyDescent="0.2">
      <c r="A5328">
        <v>5325</v>
      </c>
      <c r="B5328" t="s">
        <v>3269</v>
      </c>
      <c r="C5328">
        <v>3615.5542921696301</v>
      </c>
      <c r="D5328">
        <v>1.24204282631509</v>
      </c>
      <c r="E5328">
        <v>0.102707855550838</v>
      </c>
      <c r="F5328">
        <v>12.0929681537388</v>
      </c>
      <c r="G5328" s="1">
        <v>1.1505363782625E-33</v>
      </c>
      <c r="H5328" s="1">
        <v>4.1807400992804198E-32</v>
      </c>
      <c r="I5328" s="4">
        <v>66.846606374961794</v>
      </c>
      <c r="J5328" s="13">
        <v>49.347070244544398</v>
      </c>
      <c r="K5328" s="2">
        <v>52.468810387877099</v>
      </c>
      <c r="L5328" s="2">
        <v>54.385825072259401</v>
      </c>
      <c r="M5328" s="2">
        <v>24.815282573550501</v>
      </c>
      <c r="N5328" s="14">
        <v>24.744246457908901</v>
      </c>
      <c r="O5328" s="3" t="s">
        <v>8570</v>
      </c>
    </row>
    <row r="5329" spans="1:15" x14ac:dyDescent="0.2">
      <c r="A5329">
        <v>5326</v>
      </c>
      <c r="B5329" t="s">
        <v>3302</v>
      </c>
      <c r="C5329">
        <v>1834.6749839450699</v>
      </c>
      <c r="D5329">
        <v>1.24304731748365</v>
      </c>
      <c r="E5329">
        <v>0.104813817703112</v>
      </c>
      <c r="F5329">
        <v>11.859574860679301</v>
      </c>
      <c r="G5329" s="1">
        <v>1.91947252524872E-32</v>
      </c>
      <c r="H5329" s="1">
        <v>6.5911816783787503E-31</v>
      </c>
      <c r="I5329" s="4">
        <v>33.941500506505399</v>
      </c>
      <c r="J5329" s="13">
        <v>31.5900295904597</v>
      </c>
      <c r="K5329" s="2">
        <v>26.2317575878828</v>
      </c>
      <c r="L5329" s="2">
        <v>25.407320098028201</v>
      </c>
      <c r="M5329" s="2">
        <v>13.6535898946887</v>
      </c>
      <c r="N5329" s="14">
        <v>10.4269703533369</v>
      </c>
      <c r="O5329" s="3" t="s">
        <v>8570</v>
      </c>
    </row>
    <row r="5330" spans="1:15" x14ac:dyDescent="0.2">
      <c r="A5330">
        <v>5327</v>
      </c>
      <c r="B5330" t="s">
        <v>5045</v>
      </c>
      <c r="C5330">
        <v>266.65658134115102</v>
      </c>
      <c r="D5330">
        <v>1.24385318210674</v>
      </c>
      <c r="E5330">
        <v>0.20477457908736801</v>
      </c>
      <c r="F5330">
        <v>6.0742558361018499</v>
      </c>
      <c r="G5330" s="1">
        <v>1.2456400450338701E-9</v>
      </c>
      <c r="H5330" s="1">
        <v>1.01324265073152E-8</v>
      </c>
      <c r="I5330" s="4">
        <v>49.250763279263097</v>
      </c>
      <c r="J5330" s="13">
        <v>47.649711041790702</v>
      </c>
      <c r="K5330" s="2">
        <v>48.398217294967701</v>
      </c>
      <c r="L5330" s="2">
        <v>57.202533797787098</v>
      </c>
      <c r="M5330" s="2">
        <v>25.2680541744683</v>
      </c>
      <c r="N5330" s="14">
        <v>22.167686112582</v>
      </c>
      <c r="O5330" s="3" t="s">
        <v>8570</v>
      </c>
    </row>
    <row r="5331" spans="1:15" x14ac:dyDescent="0.2">
      <c r="A5331">
        <v>5328</v>
      </c>
      <c r="B5331" t="s">
        <v>4604</v>
      </c>
      <c r="C5331">
        <v>732.90549273675504</v>
      </c>
      <c r="D5331">
        <v>1.2444208357947999</v>
      </c>
      <c r="E5331">
        <v>0.180474542638836</v>
      </c>
      <c r="F5331">
        <v>6.89527075453032</v>
      </c>
      <c r="G5331" s="1">
        <v>5.3762306910195501E-12</v>
      </c>
      <c r="H5331" s="1">
        <v>5.5461742543882102E-11</v>
      </c>
      <c r="I5331" s="4">
        <v>24.621317713441801</v>
      </c>
      <c r="J5331" s="13">
        <v>16.936833483850101</v>
      </c>
      <c r="K5331" s="2">
        <v>18.7010840484987</v>
      </c>
      <c r="L5331" s="2">
        <v>20.4253145450785</v>
      </c>
      <c r="M5331" s="2">
        <v>8.0450766294358793</v>
      </c>
      <c r="N5331" s="14">
        <v>7.5591172034574203</v>
      </c>
      <c r="O5331" s="3" t="s">
        <v>8570</v>
      </c>
    </row>
    <row r="5332" spans="1:15" x14ac:dyDescent="0.2">
      <c r="A5332">
        <v>5329</v>
      </c>
      <c r="B5332" t="s">
        <v>7697</v>
      </c>
      <c r="C5332">
        <v>139.21985723369099</v>
      </c>
      <c r="D5332">
        <v>1.2450641041158099</v>
      </c>
      <c r="E5332">
        <v>0.49999594849948698</v>
      </c>
      <c r="F5332">
        <v>2.4901483859065401</v>
      </c>
      <c r="G5332">
        <v>1.27689771893556E-2</v>
      </c>
      <c r="H5332">
        <v>3.4419122968562102E-2</v>
      </c>
      <c r="I5332" s="4">
        <v>6.5926704268566798</v>
      </c>
      <c r="J5332" s="13">
        <v>3.6275825786727598</v>
      </c>
      <c r="K5332" s="2">
        <v>3.0855172287967898</v>
      </c>
      <c r="L5332" s="2">
        <v>2.7521203239010301</v>
      </c>
      <c r="M5332" s="2">
        <v>0.90225131763415001</v>
      </c>
      <c r="N5332" s="14">
        <v>1.6052764473281</v>
      </c>
      <c r="O5332" s="3" t="s">
        <v>8570</v>
      </c>
    </row>
    <row r="5333" spans="1:15" x14ac:dyDescent="0.2">
      <c r="A5333">
        <v>5330</v>
      </c>
      <c r="B5333" t="s">
        <v>4298</v>
      </c>
      <c r="C5333">
        <v>352.92355037542802</v>
      </c>
      <c r="D5333">
        <v>1.2453657622573699</v>
      </c>
      <c r="E5333">
        <v>0.162753831793849</v>
      </c>
      <c r="F5333">
        <v>7.6518368171804498</v>
      </c>
      <c r="G5333" s="1">
        <v>1.9812856637964101E-14</v>
      </c>
      <c r="H5333" s="1">
        <v>2.5044849829069301E-13</v>
      </c>
      <c r="I5333" s="4">
        <v>15.7467650359216</v>
      </c>
      <c r="J5333" s="13">
        <v>11.476267340190001</v>
      </c>
      <c r="K5333" s="2">
        <v>12.540347257458301</v>
      </c>
      <c r="L5333" s="2">
        <v>9.1844973648384993</v>
      </c>
      <c r="M5333" s="2">
        <v>11.1777816348126</v>
      </c>
      <c r="N5333" s="14">
        <v>3.72239952444099</v>
      </c>
      <c r="O5333" s="3" t="s">
        <v>8570</v>
      </c>
    </row>
    <row r="5334" spans="1:15" x14ac:dyDescent="0.2">
      <c r="A5334">
        <v>5331</v>
      </c>
      <c r="B5334" t="s">
        <v>2859</v>
      </c>
      <c r="C5334">
        <v>6334.0106290312397</v>
      </c>
      <c r="D5334">
        <v>1.2453726353502601</v>
      </c>
      <c r="E5334">
        <v>5.5918802747549901E-2</v>
      </c>
      <c r="F5334">
        <v>22.271089046247901</v>
      </c>
      <c r="G5334" s="1">
        <v>7.0467729938453099E-110</v>
      </c>
      <c r="H5334" s="1">
        <v>1.09974830325742E-107</v>
      </c>
      <c r="I5334" s="4">
        <v>25.890292735293698</v>
      </c>
      <c r="J5334" s="13">
        <v>34.761448159586202</v>
      </c>
      <c r="K5334" s="2">
        <v>32.375814207098898</v>
      </c>
      <c r="L5334" s="2">
        <v>33.151558632885802</v>
      </c>
      <c r="M5334" s="2">
        <v>14.883593426684101</v>
      </c>
      <c r="N5334" s="14">
        <v>14.5450902404773</v>
      </c>
      <c r="O5334" s="3" t="s">
        <v>8570</v>
      </c>
    </row>
    <row r="5335" spans="1:15" x14ac:dyDescent="0.2">
      <c r="A5335">
        <v>5332</v>
      </c>
      <c r="B5335" t="s">
        <v>3114</v>
      </c>
      <c r="C5335">
        <v>4950.9405582686404</v>
      </c>
      <c r="D5335">
        <v>1.2453729078512801</v>
      </c>
      <c r="E5335">
        <v>8.9879042935916101E-2</v>
      </c>
      <c r="F5335">
        <v>13.856098898819299</v>
      </c>
      <c r="G5335" s="1">
        <v>1.1685473395988099E-43</v>
      </c>
      <c r="H5335" s="1">
        <v>5.93934311688366E-42</v>
      </c>
      <c r="I5335" s="4">
        <v>97.712146968126106</v>
      </c>
      <c r="J5335" s="13">
        <v>89.861321126326899</v>
      </c>
      <c r="K5335" s="2">
        <v>90.230401044210097</v>
      </c>
      <c r="L5335" s="2">
        <v>94.008169286192498</v>
      </c>
      <c r="M5335" s="2">
        <v>38.4486001692187</v>
      </c>
      <c r="N5335" s="14">
        <v>38.037642162058098</v>
      </c>
      <c r="O5335" s="3" t="s">
        <v>8570</v>
      </c>
    </row>
    <row r="5336" spans="1:15" x14ac:dyDescent="0.2">
      <c r="A5336">
        <v>5333</v>
      </c>
      <c r="B5336" t="s">
        <v>6137</v>
      </c>
      <c r="C5336">
        <v>108.44209779747599</v>
      </c>
      <c r="D5336">
        <v>1.2458437760824399</v>
      </c>
      <c r="E5336">
        <v>0.28485266411048299</v>
      </c>
      <c r="F5336">
        <v>4.37364270393212</v>
      </c>
      <c r="G5336" s="1">
        <v>1.2219030632781299E-5</v>
      </c>
      <c r="H5336" s="1">
        <v>5.9880136832869202E-5</v>
      </c>
      <c r="I5336" s="4">
        <v>1.81066934815807</v>
      </c>
      <c r="J5336" s="13">
        <v>3.4872552754656598</v>
      </c>
      <c r="K5336" s="2">
        <v>1.9391416707154101</v>
      </c>
      <c r="L5336" s="2">
        <v>3.3307928706513801</v>
      </c>
      <c r="M5336" s="2">
        <v>1.13314010085971</v>
      </c>
      <c r="N5336" s="14">
        <v>1.35278613420536</v>
      </c>
      <c r="O5336" s="3" t="s">
        <v>8570</v>
      </c>
    </row>
    <row r="5337" spans="1:15" x14ac:dyDescent="0.2">
      <c r="A5337">
        <v>5334</v>
      </c>
      <c r="B5337" t="s">
        <v>7190</v>
      </c>
      <c r="C5337">
        <v>38.7877787354264</v>
      </c>
      <c r="D5337">
        <v>1.24767959154562</v>
      </c>
      <c r="E5337">
        <v>0.41101112747801399</v>
      </c>
      <c r="F5337">
        <v>3.03563458050747</v>
      </c>
      <c r="G5337">
        <v>2.4003007591414899E-3</v>
      </c>
      <c r="H5337">
        <v>7.6952491812034103E-3</v>
      </c>
      <c r="I5337" s="4">
        <v>0.58878482170496405</v>
      </c>
      <c r="J5337" s="13">
        <v>1.36910231982848</v>
      </c>
      <c r="K5337" s="2">
        <v>2.1879236404928699</v>
      </c>
      <c r="L5337" s="2">
        <v>0.47710254523763301</v>
      </c>
      <c r="M5337" s="2">
        <v>0.24881321456515701</v>
      </c>
      <c r="N5337" s="14">
        <v>0.98473211079610101</v>
      </c>
      <c r="O5337" s="3" t="s">
        <v>8570</v>
      </c>
    </row>
    <row r="5338" spans="1:15" x14ac:dyDescent="0.2">
      <c r="A5338">
        <v>5335</v>
      </c>
      <c r="B5338" t="s">
        <v>6198</v>
      </c>
      <c r="C5338">
        <v>79.139789175749698</v>
      </c>
      <c r="D5338">
        <v>1.2488215188769201</v>
      </c>
      <c r="E5338">
        <v>0.291962146069706</v>
      </c>
      <c r="F5338">
        <v>4.2773405240649396</v>
      </c>
      <c r="G5338" s="1">
        <v>1.8913936448816901E-5</v>
      </c>
      <c r="H5338" s="1">
        <v>9.0467327462258494E-5</v>
      </c>
      <c r="I5338" s="4">
        <v>2.4906374503962501</v>
      </c>
      <c r="J5338" s="13">
        <v>3.0535987466877201</v>
      </c>
      <c r="K5338" s="2">
        <v>2.74603882163226</v>
      </c>
      <c r="L5338" s="2">
        <v>2.3158556016548699</v>
      </c>
      <c r="M5338" s="2">
        <v>1.48150466433504</v>
      </c>
      <c r="N5338" s="14">
        <v>1.3482396239150101</v>
      </c>
      <c r="O5338" s="3" t="s">
        <v>8570</v>
      </c>
    </row>
    <row r="5339" spans="1:15" x14ac:dyDescent="0.2">
      <c r="A5339">
        <v>5336</v>
      </c>
      <c r="B5339" t="s">
        <v>6034</v>
      </c>
      <c r="C5339">
        <v>398.847719226842</v>
      </c>
      <c r="D5339">
        <v>1.25454231553517</v>
      </c>
      <c r="E5339">
        <v>0.27897903379157502</v>
      </c>
      <c r="F5339">
        <v>4.4969053712919402</v>
      </c>
      <c r="G5339" s="1">
        <v>6.8949656103793103E-6</v>
      </c>
      <c r="H5339" s="1">
        <v>3.5125514281291997E-5</v>
      </c>
      <c r="I5339" s="4">
        <v>22.172046016606899</v>
      </c>
      <c r="J5339" s="13">
        <v>10.790055634241799</v>
      </c>
      <c r="K5339" s="2">
        <v>14.2830464114446</v>
      </c>
      <c r="L5339" s="2">
        <v>13.628910758100201</v>
      </c>
      <c r="M5339" s="2">
        <v>6.5717211260819601</v>
      </c>
      <c r="N5339" s="14">
        <v>8.0698890596195501</v>
      </c>
      <c r="O5339" s="3" t="s">
        <v>8570</v>
      </c>
    </row>
    <row r="5340" spans="1:15" x14ac:dyDescent="0.2">
      <c r="A5340">
        <v>5337</v>
      </c>
      <c r="B5340" t="s">
        <v>7400</v>
      </c>
      <c r="C5340">
        <v>128.39481200194601</v>
      </c>
      <c r="D5340">
        <v>1.2553528197525401</v>
      </c>
      <c r="E5340">
        <v>0.44734144596193598</v>
      </c>
      <c r="F5340">
        <v>2.8062519828743002</v>
      </c>
      <c r="G5340">
        <v>5.0121480306972704E-3</v>
      </c>
      <c r="H5340">
        <v>1.4924872303737201E-2</v>
      </c>
      <c r="I5340" s="4">
        <v>1.3903568319459001</v>
      </c>
      <c r="J5340" s="13">
        <v>1.5026898725123701</v>
      </c>
      <c r="K5340" s="2">
        <v>2.2712441698196999</v>
      </c>
      <c r="L5340" s="2">
        <v>0.95065452389891203</v>
      </c>
      <c r="M5340" s="2">
        <v>0.69627981586648502</v>
      </c>
      <c r="N5340" s="14">
        <v>0.75858219068882704</v>
      </c>
      <c r="O5340" s="3" t="s">
        <v>8570</v>
      </c>
    </row>
    <row r="5341" spans="1:15" x14ac:dyDescent="0.2">
      <c r="A5341">
        <v>5338</v>
      </c>
      <c r="B5341" t="s">
        <v>6724</v>
      </c>
      <c r="C5341">
        <v>108.05500689437601</v>
      </c>
      <c r="D5341">
        <v>1.25564697422538</v>
      </c>
      <c r="E5341">
        <v>0.35206054200373099</v>
      </c>
      <c r="F5341">
        <v>3.56656547501444</v>
      </c>
      <c r="G5341">
        <v>3.6169047223087199E-4</v>
      </c>
      <c r="H5341">
        <v>1.3784778079105799E-3</v>
      </c>
      <c r="I5341" s="4">
        <v>1.80328348809356</v>
      </c>
      <c r="J5341" s="13">
        <v>2.02052468292983</v>
      </c>
      <c r="K5341" s="2">
        <v>1.6685705126435799</v>
      </c>
      <c r="L5341" s="2">
        <v>2.8386930760562401</v>
      </c>
      <c r="M5341" s="2">
        <v>0.73915390866643205</v>
      </c>
      <c r="N5341" s="14">
        <v>1.25281573594372</v>
      </c>
      <c r="O5341" s="3" t="s">
        <v>8570</v>
      </c>
    </row>
    <row r="5342" spans="1:15" x14ac:dyDescent="0.2">
      <c r="A5342">
        <v>5339</v>
      </c>
      <c r="B5342" t="s">
        <v>4514</v>
      </c>
      <c r="C5342">
        <v>262.91299305248702</v>
      </c>
      <c r="D5342">
        <v>1.2575742423126901</v>
      </c>
      <c r="E5342">
        <v>0.177093296289735</v>
      </c>
      <c r="F5342">
        <v>7.1011961980493403</v>
      </c>
      <c r="G5342" s="1">
        <v>1.23681643592426E-12</v>
      </c>
      <c r="H5342" s="1">
        <v>1.3508987415438399E-11</v>
      </c>
      <c r="I5342" s="4">
        <v>10.102715150112999</v>
      </c>
      <c r="J5342" s="13">
        <v>12.9066941880545</v>
      </c>
      <c r="K5342" s="2">
        <v>12.550419388222499</v>
      </c>
      <c r="L5342" s="2">
        <v>10.1095670031395</v>
      </c>
      <c r="M5342" s="2">
        <v>5.3983941903283297</v>
      </c>
      <c r="N5342" s="14">
        <v>6.12289972007461</v>
      </c>
      <c r="O5342" s="3" t="s">
        <v>8570</v>
      </c>
    </row>
    <row r="5343" spans="1:15" x14ac:dyDescent="0.2">
      <c r="A5343">
        <v>5340</v>
      </c>
      <c r="B5343" t="s">
        <v>7322</v>
      </c>
      <c r="C5343">
        <v>34.098870622563702</v>
      </c>
      <c r="D5343">
        <v>1.25834541511661</v>
      </c>
      <c r="E5343">
        <v>0.43523786830749001</v>
      </c>
      <c r="F5343">
        <v>2.8911671220381998</v>
      </c>
      <c r="G5343">
        <v>3.83813956883103E-3</v>
      </c>
      <c r="H5343">
        <v>1.1700894808760401E-2</v>
      </c>
      <c r="I5343" s="4">
        <v>0.782306055214393</v>
      </c>
      <c r="J5343" s="13">
        <v>0.68569292812990001</v>
      </c>
      <c r="K5343" s="2">
        <v>0.76690134753246797</v>
      </c>
      <c r="L5343" s="2">
        <v>0.65854314166807404</v>
      </c>
      <c r="M5343" s="2">
        <v>0.29088976903904301</v>
      </c>
      <c r="N5343" s="14">
        <v>0.45121064326674498</v>
      </c>
      <c r="O5343" s="3" t="s">
        <v>8570</v>
      </c>
    </row>
    <row r="5344" spans="1:15" x14ac:dyDescent="0.2">
      <c r="A5344">
        <v>5341</v>
      </c>
      <c r="B5344" t="s">
        <v>7058</v>
      </c>
      <c r="C5344">
        <v>50.779873359096896</v>
      </c>
      <c r="D5344">
        <v>1.2588012668958599</v>
      </c>
      <c r="E5344">
        <v>0.39695826532700601</v>
      </c>
      <c r="F5344">
        <v>3.17111741169788</v>
      </c>
      <c r="G5344">
        <v>1.5185375242622401E-3</v>
      </c>
      <c r="H5344">
        <v>5.0923298299846396E-3</v>
      </c>
      <c r="I5344" s="4">
        <v>0.52206729825643095</v>
      </c>
      <c r="J5344" s="13">
        <v>2.0468111501527901</v>
      </c>
      <c r="K5344" s="2">
        <v>1.80280668694212</v>
      </c>
      <c r="L5344" s="2">
        <v>2.36807792697982</v>
      </c>
      <c r="M5344" s="2">
        <v>0.70425103737823003</v>
      </c>
      <c r="N5344" s="14">
        <v>1.0331992212241601</v>
      </c>
      <c r="O5344" s="3" t="s">
        <v>8570</v>
      </c>
    </row>
    <row r="5345" spans="1:15" x14ac:dyDescent="0.2">
      <c r="A5345">
        <v>5342</v>
      </c>
      <c r="B5345" t="s">
        <v>3524</v>
      </c>
      <c r="C5345">
        <v>516.25341068979401</v>
      </c>
      <c r="D5345">
        <v>1.26163628550201</v>
      </c>
      <c r="E5345">
        <v>0.122069560053195</v>
      </c>
      <c r="F5345">
        <v>10.3353881586222</v>
      </c>
      <c r="G5345" s="1">
        <v>4.8743468092568103E-25</v>
      </c>
      <c r="H5345" s="1">
        <v>1.22341079812543E-23</v>
      </c>
      <c r="I5345" s="4">
        <v>32.484819342868803</v>
      </c>
      <c r="J5345" s="13">
        <v>25.761520771712501</v>
      </c>
      <c r="K5345" s="2">
        <v>27.570544807808201</v>
      </c>
      <c r="L5345" s="2">
        <v>26.909778558957399</v>
      </c>
      <c r="M5345" s="2">
        <v>10.9173195678563</v>
      </c>
      <c r="N5345" s="14">
        <v>11.2109605488701</v>
      </c>
      <c r="O5345" s="3" t="s">
        <v>8570</v>
      </c>
    </row>
    <row r="5346" spans="1:15" x14ac:dyDescent="0.2">
      <c r="A5346">
        <v>5343</v>
      </c>
      <c r="B5346" t="s">
        <v>4887</v>
      </c>
      <c r="C5346">
        <v>1848.2193307228499</v>
      </c>
      <c r="D5346">
        <v>1.26235455689458</v>
      </c>
      <c r="E5346">
        <v>0.19889044540951201</v>
      </c>
      <c r="F5346">
        <v>6.34698441292851</v>
      </c>
      <c r="G5346" s="1">
        <v>2.1957636823765701E-10</v>
      </c>
      <c r="H5346" s="1">
        <v>1.93829088510297E-9</v>
      </c>
      <c r="I5346" s="4">
        <v>14.7121844519442</v>
      </c>
      <c r="J5346" s="13">
        <v>12.586970451882999</v>
      </c>
      <c r="K5346" s="2">
        <v>16.5780515421072</v>
      </c>
      <c r="L5346" s="2">
        <v>16.400488530867801</v>
      </c>
      <c r="M5346" s="2">
        <v>8.4010885763029801</v>
      </c>
      <c r="N5346" s="14">
        <v>6.3261896044423098</v>
      </c>
      <c r="O5346" s="3" t="s">
        <v>8570</v>
      </c>
    </row>
    <row r="5347" spans="1:15" x14ac:dyDescent="0.2">
      <c r="A5347">
        <v>5344</v>
      </c>
      <c r="B5347" t="s">
        <v>7855</v>
      </c>
      <c r="C5347">
        <v>21.358071790039801</v>
      </c>
      <c r="D5347">
        <v>1.2628595477036</v>
      </c>
      <c r="E5347">
        <v>0.53470815817431705</v>
      </c>
      <c r="F5347">
        <v>2.36177348035132</v>
      </c>
      <c r="G5347">
        <v>1.8187751539430301E-2</v>
      </c>
      <c r="H5347">
        <v>4.6817403148548403E-2</v>
      </c>
      <c r="I5347" s="4">
        <v>13.7476648854144</v>
      </c>
      <c r="J5347" s="13">
        <v>11.3968018522168</v>
      </c>
      <c r="K5347" s="2">
        <v>14.3328773969514</v>
      </c>
      <c r="L5347" s="2">
        <v>10.729626187181299</v>
      </c>
      <c r="M5347" s="2">
        <v>4.9503976304398796</v>
      </c>
      <c r="N5347" s="14">
        <v>6.14796098843245</v>
      </c>
      <c r="O5347" s="3" t="s">
        <v>8570</v>
      </c>
    </row>
    <row r="5348" spans="1:15" x14ac:dyDescent="0.2">
      <c r="A5348">
        <v>5345</v>
      </c>
      <c r="B5348" t="s">
        <v>7088</v>
      </c>
      <c r="C5348">
        <v>269.569995584644</v>
      </c>
      <c r="D5348">
        <v>1.26386485034429</v>
      </c>
      <c r="E5348">
        <v>0.40235066319016</v>
      </c>
      <c r="F5348">
        <v>3.14120235399478</v>
      </c>
      <c r="G5348">
        <v>1.68255736343453E-3</v>
      </c>
      <c r="H5348">
        <v>5.59229236452929E-3</v>
      </c>
      <c r="I5348" s="4">
        <v>7.8638468234583101</v>
      </c>
      <c r="J5348" s="13">
        <v>3.2354516537091702</v>
      </c>
      <c r="K5348" s="2">
        <v>6.8695252126747901</v>
      </c>
      <c r="L5348" s="2">
        <v>8.0204262882251705</v>
      </c>
      <c r="M5348" s="2">
        <v>2.4645970016160601</v>
      </c>
      <c r="N5348" s="14">
        <v>2.6720581622753201</v>
      </c>
      <c r="O5348" s="3" t="s">
        <v>8570</v>
      </c>
    </row>
    <row r="5349" spans="1:15" x14ac:dyDescent="0.2">
      <c r="A5349">
        <v>5346</v>
      </c>
      <c r="B5349" t="s">
        <v>7002</v>
      </c>
      <c r="C5349">
        <v>39.132475964851899</v>
      </c>
      <c r="D5349">
        <v>1.2668135446900699</v>
      </c>
      <c r="E5349">
        <v>0.39183908870150902</v>
      </c>
      <c r="F5349">
        <v>3.2329943112313901</v>
      </c>
      <c r="G5349">
        <v>1.2250000205983401E-3</v>
      </c>
      <c r="H5349">
        <v>4.1863911428252597E-3</v>
      </c>
      <c r="I5349" s="4">
        <v>0.339568015954264</v>
      </c>
      <c r="J5349" s="13">
        <v>0.72085461794060202</v>
      </c>
      <c r="K5349" s="2">
        <v>0.735126228600121</v>
      </c>
      <c r="L5349" s="2">
        <v>0.76248286304366197</v>
      </c>
      <c r="M5349" s="2">
        <v>0.35114592824667801</v>
      </c>
      <c r="N5349" s="14">
        <v>0.212038362482172</v>
      </c>
      <c r="O5349" s="3" t="s">
        <v>8570</v>
      </c>
    </row>
    <row r="5350" spans="1:15" x14ac:dyDescent="0.2">
      <c r="A5350">
        <v>5347</v>
      </c>
      <c r="B5350" t="s">
        <v>3652</v>
      </c>
      <c r="C5350">
        <v>2014.50274702974</v>
      </c>
      <c r="D5350">
        <v>1.26690692939793</v>
      </c>
      <c r="E5350">
        <v>0.129589475752592</v>
      </c>
      <c r="F5350">
        <v>9.7763103218093796</v>
      </c>
      <c r="G5350" s="1">
        <v>1.4230386227032E-22</v>
      </c>
      <c r="H5350" s="1">
        <v>3.0850666347579801E-21</v>
      </c>
      <c r="I5350" s="4">
        <v>38.330395095412101</v>
      </c>
      <c r="J5350" s="13">
        <v>54.803622169520899</v>
      </c>
      <c r="K5350" s="2">
        <v>59.786354018031901</v>
      </c>
      <c r="L5350" s="2">
        <v>59.712491686556199</v>
      </c>
      <c r="M5350" s="2">
        <v>26.2767181506571</v>
      </c>
      <c r="N5350" s="14">
        <v>25.2786007190332</v>
      </c>
      <c r="O5350" s="3" t="s">
        <v>8570</v>
      </c>
    </row>
    <row r="5351" spans="1:15" x14ac:dyDescent="0.2">
      <c r="A5351">
        <v>5348</v>
      </c>
      <c r="B5351" t="s">
        <v>4723</v>
      </c>
      <c r="C5351">
        <v>830.11081320259598</v>
      </c>
      <c r="D5351">
        <v>1.26698915917974</v>
      </c>
      <c r="E5351">
        <v>0.18984016060779599</v>
      </c>
      <c r="F5351">
        <v>6.6739785466011403</v>
      </c>
      <c r="G5351" s="1">
        <v>2.4896002663991298E-11</v>
      </c>
      <c r="H5351" s="1">
        <v>2.4033230803232798E-10</v>
      </c>
      <c r="I5351" s="4">
        <v>10.759083111459599</v>
      </c>
      <c r="J5351" s="13">
        <v>7.6972401934669499</v>
      </c>
      <c r="K5351" s="2">
        <v>9.9416459809307192</v>
      </c>
      <c r="L5351" s="2">
        <v>9.6257805340553304</v>
      </c>
      <c r="M5351" s="2">
        <v>4.2996876923593703</v>
      </c>
      <c r="N5351" s="14">
        <v>4.3231840710804601</v>
      </c>
      <c r="O5351" s="3" t="s">
        <v>8570</v>
      </c>
    </row>
    <row r="5352" spans="1:15" x14ac:dyDescent="0.2">
      <c r="A5352">
        <v>5349</v>
      </c>
      <c r="B5352" t="s">
        <v>2875</v>
      </c>
      <c r="C5352">
        <v>5084.9851437703501</v>
      </c>
      <c r="D5352">
        <v>1.2675906784962001</v>
      </c>
      <c r="E5352">
        <v>6.0704840038204699E-2</v>
      </c>
      <c r="F5352">
        <v>20.8812127286463</v>
      </c>
      <c r="G5352" s="1">
        <v>7.9352104327776804E-97</v>
      </c>
      <c r="H5352" s="1">
        <v>1.07328129553559E-94</v>
      </c>
      <c r="I5352" s="4">
        <v>111.341436440839</v>
      </c>
      <c r="J5352" s="13">
        <v>138.60967021203399</v>
      </c>
      <c r="K5352" s="2">
        <v>113.994503356734</v>
      </c>
      <c r="L5352" s="2">
        <v>111.69381642224999</v>
      </c>
      <c r="M5352" s="2">
        <v>29.626377681234299</v>
      </c>
      <c r="N5352" s="14">
        <v>29.1816911435874</v>
      </c>
      <c r="O5352" s="3" t="s">
        <v>8570</v>
      </c>
    </row>
    <row r="5353" spans="1:15" x14ac:dyDescent="0.2">
      <c r="A5353">
        <v>5350</v>
      </c>
      <c r="B5353" t="s">
        <v>7830</v>
      </c>
      <c r="C5353">
        <v>22.631503264146101</v>
      </c>
      <c r="D5353">
        <v>1.2680477457266499</v>
      </c>
      <c r="E5353">
        <v>0.53471341836170005</v>
      </c>
      <c r="F5353">
        <v>2.3714530104963498</v>
      </c>
      <c r="G5353">
        <v>1.77182995088788E-2</v>
      </c>
      <c r="H5353">
        <v>4.5831886936162802E-2</v>
      </c>
      <c r="I5353" s="4">
        <v>1.8613609828084501</v>
      </c>
      <c r="J5353" s="13">
        <v>1.45084470636366</v>
      </c>
      <c r="K5353" s="2">
        <v>1.8373986404588001</v>
      </c>
      <c r="L5353" s="2">
        <v>2.2960279253567801</v>
      </c>
      <c r="M5353" s="2">
        <v>2.0732827527958899</v>
      </c>
      <c r="N5353" s="14">
        <v>1.40868550257394</v>
      </c>
      <c r="O5353" s="3" t="s">
        <v>8570</v>
      </c>
    </row>
    <row r="5354" spans="1:15" x14ac:dyDescent="0.2">
      <c r="A5354">
        <v>5351</v>
      </c>
      <c r="B5354" t="s">
        <v>6168</v>
      </c>
      <c r="C5354">
        <v>175.39292888865401</v>
      </c>
      <c r="D5354">
        <v>1.2702380588550899</v>
      </c>
      <c r="E5354">
        <v>0.29338210649693602</v>
      </c>
      <c r="F5354">
        <v>4.3296371207572504</v>
      </c>
      <c r="G5354" s="1">
        <v>1.4935524917935501E-5</v>
      </c>
      <c r="H5354" s="1">
        <v>7.2333457261201004E-5</v>
      </c>
      <c r="I5354" s="4">
        <v>5.0439250699325902</v>
      </c>
      <c r="J5354" s="13">
        <v>7.3983451840785799</v>
      </c>
      <c r="K5354" s="2">
        <v>10.6696129794156</v>
      </c>
      <c r="L5354" s="2">
        <v>9.1104169682350307</v>
      </c>
      <c r="M5354" s="2">
        <v>4.1890600472001598</v>
      </c>
      <c r="N5354" s="14">
        <v>3.8375034192723501</v>
      </c>
      <c r="O5354" s="3" t="s">
        <v>8570</v>
      </c>
    </row>
    <row r="5355" spans="1:15" x14ac:dyDescent="0.2">
      <c r="A5355">
        <v>5352</v>
      </c>
      <c r="B5355" t="s">
        <v>3517</v>
      </c>
      <c r="C5355">
        <v>10793.488014741801</v>
      </c>
      <c r="D5355">
        <v>1.27084647712823</v>
      </c>
      <c r="E5355">
        <v>0.12236757105570201</v>
      </c>
      <c r="F5355">
        <v>10.385484210925</v>
      </c>
      <c r="G5355" s="1">
        <v>2.8870060246731899E-25</v>
      </c>
      <c r="H5355" s="1">
        <v>7.3063460162883005E-24</v>
      </c>
      <c r="I5355" s="4">
        <v>1234.33194767912</v>
      </c>
      <c r="J5355" s="13">
        <v>973.66905921851105</v>
      </c>
      <c r="K5355" s="2">
        <v>1074.95099689064</v>
      </c>
      <c r="L5355" s="2">
        <v>1061.86649584676</v>
      </c>
      <c r="M5355" s="2">
        <v>450.70408375904998</v>
      </c>
      <c r="N5355" s="14">
        <v>476.37091777341601</v>
      </c>
      <c r="O5355" s="3" t="s">
        <v>8570</v>
      </c>
    </row>
    <row r="5356" spans="1:15" x14ac:dyDescent="0.2">
      <c r="A5356">
        <v>5353</v>
      </c>
      <c r="B5356" t="s">
        <v>5242</v>
      </c>
      <c r="C5356">
        <v>2279.49416041005</v>
      </c>
      <c r="D5356">
        <v>1.2767779697991299</v>
      </c>
      <c r="E5356">
        <v>0.22350151710777599</v>
      </c>
      <c r="F5356">
        <v>5.7126143317561802</v>
      </c>
      <c r="G5356" s="1">
        <v>1.1125362126779301E-8</v>
      </c>
      <c r="H5356" s="1">
        <v>8.1559188900502302E-8</v>
      </c>
      <c r="I5356" s="4">
        <v>57.8130660825829</v>
      </c>
      <c r="J5356" s="13">
        <v>49.703832984443601</v>
      </c>
      <c r="K5356" s="2">
        <v>66.550765164840399</v>
      </c>
      <c r="L5356" s="2">
        <v>69.433012604385596</v>
      </c>
      <c r="M5356" s="2">
        <v>29.997145529431901</v>
      </c>
      <c r="N5356" s="14">
        <v>28.109324575838102</v>
      </c>
      <c r="O5356" s="3" t="s">
        <v>8570</v>
      </c>
    </row>
    <row r="5357" spans="1:15" x14ac:dyDescent="0.2">
      <c r="A5357">
        <v>5354</v>
      </c>
      <c r="B5357" t="s">
        <v>7495</v>
      </c>
      <c r="C5357">
        <v>28.304843974148099</v>
      </c>
      <c r="D5357">
        <v>1.2771516813241099</v>
      </c>
      <c r="E5357">
        <v>0.47041928883562001</v>
      </c>
      <c r="F5357">
        <v>2.7149220102885598</v>
      </c>
      <c r="G5357">
        <v>6.6291379715235797E-3</v>
      </c>
      <c r="H5357">
        <v>1.9142805486266502E-2</v>
      </c>
      <c r="I5357" s="4">
        <v>0.63094574659661495</v>
      </c>
      <c r="J5357" s="13">
        <v>0.365848734039881</v>
      </c>
      <c r="K5357" s="2">
        <v>0.31611015769537498</v>
      </c>
      <c r="L5357" s="2">
        <v>0.44164514140269201</v>
      </c>
      <c r="M5357" s="2">
        <v>0.136611352693152</v>
      </c>
      <c r="N5357" s="14">
        <v>0.18900161397606399</v>
      </c>
      <c r="O5357" s="3" t="s">
        <v>8570</v>
      </c>
    </row>
    <row r="5358" spans="1:15" x14ac:dyDescent="0.2">
      <c r="A5358">
        <v>5355</v>
      </c>
      <c r="B5358" t="s">
        <v>4003</v>
      </c>
      <c r="C5358">
        <v>721.91762643336097</v>
      </c>
      <c r="D5358">
        <v>1.2784914540486201</v>
      </c>
      <c r="E5358">
        <v>0.150496830503246</v>
      </c>
      <c r="F5358">
        <v>8.4951387333107</v>
      </c>
      <c r="G5358" s="1">
        <v>1.97696633149434E-17</v>
      </c>
      <c r="H5358" s="1">
        <v>3.0794128155189499E-16</v>
      </c>
      <c r="I5358" s="4">
        <v>21.698927556488702</v>
      </c>
      <c r="J5358" s="13">
        <v>18.125018022761001</v>
      </c>
      <c r="K5358" s="2">
        <v>20.376124214523099</v>
      </c>
      <c r="L5358" s="2">
        <v>20.6096320995164</v>
      </c>
      <c r="M5358" s="2">
        <v>8.9098725767420603</v>
      </c>
      <c r="N5358" s="14">
        <v>8.4896961689708608</v>
      </c>
      <c r="O5358" s="3" t="s">
        <v>8570</v>
      </c>
    </row>
    <row r="5359" spans="1:15" x14ac:dyDescent="0.2">
      <c r="A5359">
        <v>5356</v>
      </c>
      <c r="B5359" t="s">
        <v>7851</v>
      </c>
      <c r="C5359">
        <v>21.5390489457718</v>
      </c>
      <c r="D5359">
        <v>1.2790838053892599</v>
      </c>
      <c r="E5359">
        <v>0.54112318790887204</v>
      </c>
      <c r="F5359">
        <v>2.36375715173503</v>
      </c>
      <c r="G5359">
        <v>1.8090666812546501E-2</v>
      </c>
      <c r="H5359">
        <v>4.6616783892702802E-2</v>
      </c>
      <c r="I5359" s="4">
        <v>1.21198626008831</v>
      </c>
      <c r="J5359" s="13">
        <v>1.2722353845882799</v>
      </c>
      <c r="K5359" s="2">
        <v>1.4079151059014301</v>
      </c>
      <c r="L5359" s="2">
        <v>0.95787343690149396</v>
      </c>
      <c r="M5359" s="2">
        <v>0.47202959567811598</v>
      </c>
      <c r="N5359" s="14">
        <v>0.54355234126545404</v>
      </c>
      <c r="O5359" s="3" t="s">
        <v>8570</v>
      </c>
    </row>
    <row r="5360" spans="1:15" x14ac:dyDescent="0.2">
      <c r="A5360">
        <v>5357</v>
      </c>
      <c r="B5360" t="s">
        <v>3941</v>
      </c>
      <c r="C5360">
        <v>641.11717369057703</v>
      </c>
      <c r="D5360">
        <v>1.2811617501261301</v>
      </c>
      <c r="E5360">
        <v>0.14705703319188401</v>
      </c>
      <c r="F5360">
        <v>8.7120059633899505</v>
      </c>
      <c r="G5360" s="1">
        <v>2.9854397271011399E-18</v>
      </c>
      <c r="H5360" s="1">
        <v>4.9044207554658802E-17</v>
      </c>
      <c r="I5360" s="4">
        <v>31.773903140700401</v>
      </c>
      <c r="J5360" s="13">
        <v>36.300937678537302</v>
      </c>
      <c r="K5360" s="2">
        <v>37.919787061975299</v>
      </c>
      <c r="L5360" s="2">
        <v>42.281591602975297</v>
      </c>
      <c r="M5360" s="2">
        <v>13.6728747853792</v>
      </c>
      <c r="N5360" s="14">
        <v>13.854251616513499</v>
      </c>
      <c r="O5360" s="3" t="s">
        <v>8570</v>
      </c>
    </row>
    <row r="5361" spans="1:15" x14ac:dyDescent="0.2">
      <c r="A5361">
        <v>5358</v>
      </c>
      <c r="B5361" t="s">
        <v>6514</v>
      </c>
      <c r="C5361">
        <v>96.752490230396901</v>
      </c>
      <c r="D5361">
        <v>1.2829881018443801</v>
      </c>
      <c r="E5361">
        <v>0.33241992936761899</v>
      </c>
      <c r="F5361">
        <v>3.8595402636811902</v>
      </c>
      <c r="G5361">
        <v>1.1360053949858601E-4</v>
      </c>
      <c r="H5361">
        <v>4.7431293682602898E-4</v>
      </c>
      <c r="I5361" s="4">
        <v>1.3644496202221299</v>
      </c>
      <c r="J5361" s="13">
        <v>1.5119371099463199</v>
      </c>
      <c r="K5361" s="2">
        <v>2.4526533308194698</v>
      </c>
      <c r="L5361" s="2">
        <v>1.6484030681382</v>
      </c>
      <c r="M5361" s="2">
        <v>2.1282537943983</v>
      </c>
      <c r="N5361" s="14">
        <v>0.55418904503020905</v>
      </c>
      <c r="O5361" s="3" t="s">
        <v>8570</v>
      </c>
    </row>
    <row r="5362" spans="1:15" x14ac:dyDescent="0.2">
      <c r="A5362">
        <v>5359</v>
      </c>
      <c r="B5362" t="s">
        <v>7837</v>
      </c>
      <c r="C5362">
        <v>19.128775178638701</v>
      </c>
      <c r="D5362">
        <v>1.28328638050674</v>
      </c>
      <c r="E5362">
        <v>0.54162813196687098</v>
      </c>
      <c r="F5362">
        <v>2.36931264232271</v>
      </c>
      <c r="G5362">
        <v>1.7821181775721E-2</v>
      </c>
      <c r="H5362">
        <v>4.6044199460013098E-2</v>
      </c>
      <c r="I5362" s="4" t="e">
        <v>#N/A</v>
      </c>
      <c r="J5362" s="13" t="e">
        <v>#N/A</v>
      </c>
      <c r="K5362" s="2" t="e">
        <v>#N/A</v>
      </c>
      <c r="L5362" s="2" t="e">
        <v>#N/A</v>
      </c>
      <c r="M5362" s="2" t="e">
        <v>#N/A</v>
      </c>
      <c r="N5362" s="14" t="e">
        <v>#N/A</v>
      </c>
      <c r="O5362" s="3" t="s">
        <v>8570</v>
      </c>
    </row>
    <row r="5363" spans="1:15" x14ac:dyDescent="0.2">
      <c r="A5363">
        <v>5360</v>
      </c>
      <c r="B5363" t="s">
        <v>7865</v>
      </c>
      <c r="C5363">
        <v>29.542106826991901</v>
      </c>
      <c r="D5363">
        <v>1.2834078943612</v>
      </c>
      <c r="E5363">
        <v>0.54471942516898197</v>
      </c>
      <c r="F5363">
        <v>2.3560898236061001</v>
      </c>
      <c r="G5363">
        <v>1.8468451296974199E-2</v>
      </c>
      <c r="H5363">
        <v>4.7434636066687901E-2</v>
      </c>
      <c r="I5363" s="4">
        <v>0.17338887268876699</v>
      </c>
      <c r="J5363" s="13">
        <v>0.32626662129603101</v>
      </c>
      <c r="K5363" s="2">
        <v>0.239558302514327</v>
      </c>
      <c r="L5363" s="2">
        <v>0.36592969936501701</v>
      </c>
      <c r="M5363" s="2">
        <v>7.86840892468815E-2</v>
      </c>
      <c r="N5363" s="14">
        <v>0.186599409126981</v>
      </c>
      <c r="O5363" s="3" t="s">
        <v>8570</v>
      </c>
    </row>
    <row r="5364" spans="1:15" x14ac:dyDescent="0.2">
      <c r="A5364">
        <v>5361</v>
      </c>
      <c r="B5364" t="s">
        <v>4607</v>
      </c>
      <c r="C5364">
        <v>2092.7979944649601</v>
      </c>
      <c r="D5364">
        <v>1.2875764303111299</v>
      </c>
      <c r="E5364">
        <v>0.18694373429088501</v>
      </c>
      <c r="F5364">
        <v>6.8875078118834097</v>
      </c>
      <c r="G5364" s="1">
        <v>5.6778256257600604E-12</v>
      </c>
      <c r="H5364" s="1">
        <v>5.8449193524208997E-11</v>
      </c>
      <c r="I5364" s="4">
        <v>62.865816458299797</v>
      </c>
      <c r="J5364" s="13">
        <v>62.723561002229097</v>
      </c>
      <c r="K5364" s="2">
        <v>81.909282177328606</v>
      </c>
      <c r="L5364" s="2">
        <v>82.407036623047205</v>
      </c>
      <c r="M5364" s="2">
        <v>32.695153648395603</v>
      </c>
      <c r="N5364" s="14">
        <v>30.7943334269514</v>
      </c>
      <c r="O5364" s="3" t="s">
        <v>8570</v>
      </c>
    </row>
    <row r="5365" spans="1:15" x14ac:dyDescent="0.2">
      <c r="A5365">
        <v>5362</v>
      </c>
      <c r="B5365" t="s">
        <v>6964</v>
      </c>
      <c r="C5365">
        <v>42.343797695814601</v>
      </c>
      <c r="D5365">
        <v>1.2885176242507399</v>
      </c>
      <c r="E5365">
        <v>0.39431349687311301</v>
      </c>
      <c r="F5365">
        <v>3.2677492261071999</v>
      </c>
      <c r="G5365">
        <v>1.08406373326999E-3</v>
      </c>
      <c r="H5365">
        <v>3.7431024890357701E-3</v>
      </c>
      <c r="I5365" s="4">
        <v>1.3488403949629699</v>
      </c>
      <c r="J5365" s="13">
        <v>2.6367897550733201</v>
      </c>
      <c r="K5365" s="2">
        <v>3.0983299025225</v>
      </c>
      <c r="L5365" s="2">
        <v>3.1875089233457699</v>
      </c>
      <c r="M5365" s="2">
        <v>1.5293114250626401</v>
      </c>
      <c r="N5365" s="14">
        <v>1.1127387817322201</v>
      </c>
      <c r="O5365" s="3" t="s">
        <v>8570</v>
      </c>
    </row>
    <row r="5366" spans="1:15" x14ac:dyDescent="0.2">
      <c r="A5366">
        <v>5363</v>
      </c>
      <c r="B5366" t="s">
        <v>3458</v>
      </c>
      <c r="C5366">
        <v>594.31858743743703</v>
      </c>
      <c r="D5366">
        <v>1.2889588355648101</v>
      </c>
      <c r="E5366">
        <v>0.120505338278102</v>
      </c>
      <c r="F5366">
        <v>10.6962799655411</v>
      </c>
      <c r="G5366" s="1">
        <v>1.0594662754102601E-26</v>
      </c>
      <c r="H5366" s="1">
        <v>2.88520871824812E-25</v>
      </c>
      <c r="I5366" s="4">
        <v>9.1971386987884305</v>
      </c>
      <c r="J5366" s="13">
        <v>14.171824424650399</v>
      </c>
      <c r="K5366" s="2">
        <v>12.6343177784365</v>
      </c>
      <c r="L5366" s="2">
        <v>12.472684946891199</v>
      </c>
      <c r="M5366" s="2">
        <v>6.1934231268560298</v>
      </c>
      <c r="N5366" s="14">
        <v>6.6831580799615597</v>
      </c>
      <c r="O5366" s="3" t="s">
        <v>8570</v>
      </c>
    </row>
    <row r="5367" spans="1:15" x14ac:dyDescent="0.2">
      <c r="A5367">
        <v>5364</v>
      </c>
      <c r="B5367" t="s">
        <v>4543</v>
      </c>
      <c r="C5367">
        <v>170.06595420114701</v>
      </c>
      <c r="D5367">
        <v>1.2894879878012699</v>
      </c>
      <c r="E5367">
        <v>0.183949702819</v>
      </c>
      <c r="F5367">
        <v>7.0100031043272804</v>
      </c>
      <c r="G5367" s="1">
        <v>2.3831283708634301E-12</v>
      </c>
      <c r="H5367" s="1">
        <v>2.5491934673568199E-11</v>
      </c>
      <c r="I5367" s="4">
        <v>9.8620213487819992</v>
      </c>
      <c r="J5367" s="13">
        <v>4.8514962855665003</v>
      </c>
      <c r="K5367" s="2">
        <v>4.5177241053646098</v>
      </c>
      <c r="L5367" s="2">
        <v>4.7266343136201598</v>
      </c>
      <c r="M5367" s="2">
        <v>2.0370776824894601</v>
      </c>
      <c r="N5367" s="14">
        <v>2.05133412816161</v>
      </c>
      <c r="O5367" s="3" t="s">
        <v>8570</v>
      </c>
    </row>
    <row r="5368" spans="1:15" x14ac:dyDescent="0.2">
      <c r="A5368">
        <v>5365</v>
      </c>
      <c r="B5368" t="s">
        <v>4544</v>
      </c>
      <c r="C5368">
        <v>170.06595420114701</v>
      </c>
      <c r="D5368">
        <v>1.2894879878012699</v>
      </c>
      <c r="E5368">
        <v>0.183949702819</v>
      </c>
      <c r="F5368">
        <v>7.0100031043272804</v>
      </c>
      <c r="G5368" s="1">
        <v>2.3831283708634301E-12</v>
      </c>
      <c r="H5368" s="1">
        <v>2.5491934673568199E-11</v>
      </c>
      <c r="I5368" s="4">
        <v>9.8620213487819992</v>
      </c>
      <c r="J5368" s="13">
        <v>4.8514962855665003</v>
      </c>
      <c r="K5368" s="2">
        <v>4.5177241053646098</v>
      </c>
      <c r="L5368" s="2">
        <v>4.7266343136201598</v>
      </c>
      <c r="M5368" s="2">
        <v>2.0370776824894601</v>
      </c>
      <c r="N5368" s="14">
        <v>2.05133412816161</v>
      </c>
      <c r="O5368" s="3" t="s">
        <v>8570</v>
      </c>
    </row>
    <row r="5369" spans="1:15" x14ac:dyDescent="0.2">
      <c r="A5369">
        <v>5366</v>
      </c>
      <c r="B5369" t="s">
        <v>3072</v>
      </c>
      <c r="C5369">
        <v>1288.560147914</v>
      </c>
      <c r="D5369">
        <v>1.2904820722527499</v>
      </c>
      <c r="E5369">
        <v>8.8770589117167203E-2</v>
      </c>
      <c r="F5369">
        <v>14.5372705654736</v>
      </c>
      <c r="G5369" s="1">
        <v>7.0341893678117598E-48</v>
      </c>
      <c r="H5369" s="1">
        <v>3.9642216284431803E-46</v>
      </c>
      <c r="I5369" s="4">
        <v>19.943177349897599</v>
      </c>
      <c r="J5369" s="13">
        <v>21.453665991818301</v>
      </c>
      <c r="K5369" s="2">
        <v>21.518835359130701</v>
      </c>
      <c r="L5369" s="2">
        <v>21.562021367206999</v>
      </c>
      <c r="M5369" s="2">
        <v>9.1431075639613599</v>
      </c>
      <c r="N5369" s="14">
        <v>8.7400184053841201</v>
      </c>
      <c r="O5369" s="3" t="s">
        <v>8570</v>
      </c>
    </row>
    <row r="5370" spans="1:15" x14ac:dyDescent="0.2">
      <c r="A5370">
        <v>5367</v>
      </c>
      <c r="B5370" t="s">
        <v>7692</v>
      </c>
      <c r="C5370">
        <v>26.986209177678301</v>
      </c>
      <c r="D5370">
        <v>1.29048991496862</v>
      </c>
      <c r="E5370">
        <v>0.517601167508556</v>
      </c>
      <c r="F5370">
        <v>2.4932129136808601</v>
      </c>
      <c r="G5370">
        <v>1.26592910266959E-2</v>
      </c>
      <c r="H5370">
        <v>3.4149927904259199E-2</v>
      </c>
      <c r="I5370" s="4">
        <v>2.9980102331084302</v>
      </c>
      <c r="J5370" s="13">
        <v>4.8998534759824404</v>
      </c>
      <c r="K5370" s="2">
        <v>7.6246491851685398</v>
      </c>
      <c r="L5370" s="2">
        <v>6.8018068485083099</v>
      </c>
      <c r="M5370" s="2">
        <v>2.7346000568064999</v>
      </c>
      <c r="N5370" s="14">
        <v>2.97906573747925</v>
      </c>
      <c r="O5370" s="3" t="s">
        <v>8570</v>
      </c>
    </row>
    <row r="5371" spans="1:15" x14ac:dyDescent="0.2">
      <c r="A5371">
        <v>5368</v>
      </c>
      <c r="B5371" t="s">
        <v>7693</v>
      </c>
      <c r="C5371">
        <v>26.986209177678301</v>
      </c>
      <c r="D5371">
        <v>1.29048991496862</v>
      </c>
      <c r="E5371">
        <v>0.517601167508556</v>
      </c>
      <c r="F5371">
        <v>2.4932129136808601</v>
      </c>
      <c r="G5371">
        <v>1.26592910266959E-2</v>
      </c>
      <c r="H5371">
        <v>3.4149927904259199E-2</v>
      </c>
      <c r="I5371" s="4">
        <v>2.9980102331084302</v>
      </c>
      <c r="J5371" s="13">
        <v>4.8998534759824404</v>
      </c>
      <c r="K5371" s="2">
        <v>7.6246491851685398</v>
      </c>
      <c r="L5371" s="2">
        <v>6.8018068485083099</v>
      </c>
      <c r="M5371" s="2">
        <v>2.7346000568064999</v>
      </c>
      <c r="N5371" s="14">
        <v>2.97906573747925</v>
      </c>
      <c r="O5371" s="3" t="s">
        <v>8570</v>
      </c>
    </row>
    <row r="5372" spans="1:15" x14ac:dyDescent="0.2">
      <c r="A5372">
        <v>5369</v>
      </c>
      <c r="B5372" t="s">
        <v>3904</v>
      </c>
      <c r="C5372">
        <v>594.15893038513696</v>
      </c>
      <c r="D5372">
        <v>1.29366889298604</v>
      </c>
      <c r="E5372">
        <v>0.146715266004558</v>
      </c>
      <c r="F5372">
        <v>8.81754794995806</v>
      </c>
      <c r="G5372" s="1">
        <v>1.1699349979011399E-18</v>
      </c>
      <c r="H5372" s="1">
        <v>1.9848945964390999E-17</v>
      </c>
      <c r="I5372" s="4">
        <v>16.111142836218601</v>
      </c>
      <c r="J5372" s="13">
        <v>12.2598536014813</v>
      </c>
      <c r="K5372" s="2">
        <v>13.236880741687999</v>
      </c>
      <c r="L5372" s="2">
        <v>14.9294860426578</v>
      </c>
      <c r="M5372" s="2">
        <v>5.4594185277536997</v>
      </c>
      <c r="N5372" s="14">
        <v>5.6782775333424498</v>
      </c>
      <c r="O5372" s="3" t="s">
        <v>8570</v>
      </c>
    </row>
    <row r="5373" spans="1:15" x14ac:dyDescent="0.2">
      <c r="A5373">
        <v>5370</v>
      </c>
      <c r="B5373" t="s">
        <v>6931</v>
      </c>
      <c r="C5373">
        <v>44.3465924531925</v>
      </c>
      <c r="D5373">
        <v>1.29881199580907</v>
      </c>
      <c r="E5373">
        <v>0.39252856022841398</v>
      </c>
      <c r="F5373">
        <v>3.3088343815117098</v>
      </c>
      <c r="G5373">
        <v>9.3685238205309799E-4</v>
      </c>
      <c r="H5373">
        <v>3.2719277138810402E-3</v>
      </c>
      <c r="I5373" s="4">
        <v>10.793208693333099</v>
      </c>
      <c r="J5373" s="13">
        <v>8.4678867711556105</v>
      </c>
      <c r="K5373" s="2">
        <v>10.369730692901999</v>
      </c>
      <c r="L5373" s="2">
        <v>9.8850131199413998</v>
      </c>
      <c r="M5373" s="2">
        <v>5.0361962519343599</v>
      </c>
      <c r="N5373" s="14">
        <v>3.6975281790005399</v>
      </c>
      <c r="O5373" s="3" t="s">
        <v>8570</v>
      </c>
    </row>
    <row r="5374" spans="1:15" x14ac:dyDescent="0.2">
      <c r="A5374">
        <v>5371</v>
      </c>
      <c r="B5374" t="s">
        <v>5850</v>
      </c>
      <c r="C5374">
        <v>110.17956115968801</v>
      </c>
      <c r="D5374">
        <v>1.2992026245097099</v>
      </c>
      <c r="E5374">
        <v>0.27070766996247903</v>
      </c>
      <c r="F5374">
        <v>4.7992826530913701</v>
      </c>
      <c r="G5374" s="1">
        <v>1.59234935048722E-6</v>
      </c>
      <c r="H5374" s="1">
        <v>8.8611056655912708E-6</v>
      </c>
      <c r="I5374" s="4">
        <v>3.8375114977154099</v>
      </c>
      <c r="J5374" s="13">
        <v>1.9171453413745501</v>
      </c>
      <c r="K5374" s="2">
        <v>1.52721605015012</v>
      </c>
      <c r="L5374" s="2">
        <v>1.4372420273972799</v>
      </c>
      <c r="M5374" s="2">
        <v>0.622415494780303</v>
      </c>
      <c r="N5374" s="14">
        <v>0.68808380129580304</v>
      </c>
      <c r="O5374" s="3" t="s">
        <v>8570</v>
      </c>
    </row>
    <row r="5375" spans="1:15" x14ac:dyDescent="0.2">
      <c r="A5375">
        <v>5372</v>
      </c>
      <c r="B5375" t="s">
        <v>5735</v>
      </c>
      <c r="C5375">
        <v>91.556337372815094</v>
      </c>
      <c r="D5375">
        <v>1.30016498718252</v>
      </c>
      <c r="E5375">
        <v>0.26131770451995301</v>
      </c>
      <c r="F5375">
        <v>4.9754186750222402</v>
      </c>
      <c r="G5375" s="1">
        <v>6.5106764580175602E-7</v>
      </c>
      <c r="H5375" s="1">
        <v>3.8167331819623296E-6</v>
      </c>
      <c r="I5375" s="4">
        <v>2.7448995214699399</v>
      </c>
      <c r="J5375" s="13">
        <v>2.6879431902821098</v>
      </c>
      <c r="K5375" s="2">
        <v>3.1140467712735398</v>
      </c>
      <c r="L5375" s="2">
        <v>2.67213189364554</v>
      </c>
      <c r="M5375" s="2">
        <v>0.77440027166806102</v>
      </c>
      <c r="N5375" s="14">
        <v>0.68946161745704904</v>
      </c>
      <c r="O5375" s="3" t="s">
        <v>8570</v>
      </c>
    </row>
    <row r="5376" spans="1:15" x14ac:dyDescent="0.2">
      <c r="A5376">
        <v>5373</v>
      </c>
      <c r="B5376" t="s">
        <v>7637</v>
      </c>
      <c r="C5376">
        <v>20.9938599251841</v>
      </c>
      <c r="D5376">
        <v>1.30111046756508</v>
      </c>
      <c r="E5376">
        <v>0.50764819720560295</v>
      </c>
      <c r="F5376">
        <v>2.5630160310371699</v>
      </c>
      <c r="G5376">
        <v>1.03767257144049E-2</v>
      </c>
      <c r="H5376">
        <v>2.8613859354729099E-2</v>
      </c>
      <c r="I5376" s="4">
        <v>4.5740196324340401</v>
      </c>
      <c r="J5376" s="13">
        <v>5.6096756752049801</v>
      </c>
      <c r="K5376" s="2">
        <v>5.4701192373058598</v>
      </c>
      <c r="L5376" s="2">
        <v>5.1989331779037</v>
      </c>
      <c r="M5376" s="2">
        <v>2.2887746329171499</v>
      </c>
      <c r="N5376" s="14">
        <v>2.5414112789848899</v>
      </c>
      <c r="O5376" s="3" t="s">
        <v>8570</v>
      </c>
    </row>
    <row r="5377" spans="1:15" x14ac:dyDescent="0.2">
      <c r="A5377">
        <v>5374</v>
      </c>
      <c r="B5377" t="s">
        <v>5836</v>
      </c>
      <c r="C5377">
        <v>137.065404543304</v>
      </c>
      <c r="D5377">
        <v>1.30335742054089</v>
      </c>
      <c r="E5377">
        <v>0.27039143457609599</v>
      </c>
      <c r="F5377">
        <v>4.8202614945411097</v>
      </c>
      <c r="G5377" s="1">
        <v>1.4337016960508501E-6</v>
      </c>
      <c r="H5377" s="1">
        <v>8.0222710852801497E-6</v>
      </c>
      <c r="I5377" s="4">
        <v>1.8368020085674399</v>
      </c>
      <c r="J5377" s="13">
        <v>2.89624974108767</v>
      </c>
      <c r="K5377" s="2">
        <v>3.6777382838441199</v>
      </c>
      <c r="L5377" s="2">
        <v>3.7391964774595001</v>
      </c>
      <c r="M5377" s="2">
        <v>1.6039847005938299</v>
      </c>
      <c r="N5377" s="14">
        <v>1.3886630724085101</v>
      </c>
      <c r="O5377" s="3" t="s">
        <v>8570</v>
      </c>
    </row>
    <row r="5378" spans="1:15" x14ac:dyDescent="0.2">
      <c r="A5378">
        <v>5375</v>
      </c>
      <c r="B5378" t="s">
        <v>7753</v>
      </c>
      <c r="C5378">
        <v>23.2130961641627</v>
      </c>
      <c r="D5378">
        <v>1.30347807358942</v>
      </c>
      <c r="E5378">
        <v>0.53541154349215603</v>
      </c>
      <c r="F5378">
        <v>2.4345348721614002</v>
      </c>
      <c r="G5378">
        <v>1.4910942995876499E-2</v>
      </c>
      <c r="H5378">
        <v>3.9438926985012702E-2</v>
      </c>
      <c r="I5378" s="4">
        <v>0.24160006034618101</v>
      </c>
      <c r="J5378" s="13">
        <v>0.58101237559564001</v>
      </c>
      <c r="K5378" s="2">
        <v>0.50619727380507096</v>
      </c>
      <c r="L5378" s="2">
        <v>0.52656037622295504</v>
      </c>
      <c r="M5378" s="2">
        <v>0.180784322576065</v>
      </c>
      <c r="N5378" s="14">
        <v>0.28592100117015501</v>
      </c>
      <c r="O5378" s="3" t="s">
        <v>8570</v>
      </c>
    </row>
    <row r="5379" spans="1:15" x14ac:dyDescent="0.2">
      <c r="A5379">
        <v>5376</v>
      </c>
      <c r="B5379" t="s">
        <v>3038</v>
      </c>
      <c r="C5379">
        <v>1985.29492039397</v>
      </c>
      <c r="D5379">
        <v>1.3058341922362799</v>
      </c>
      <c r="E5379">
        <v>8.5591337521462696E-2</v>
      </c>
      <c r="F5379">
        <v>15.2566162657387</v>
      </c>
      <c r="G5379" s="1">
        <v>1.48765236572636E-52</v>
      </c>
      <c r="H5379" s="1">
        <v>9.3830011647600802E-51</v>
      </c>
      <c r="I5379" s="4">
        <v>58.763702094099799</v>
      </c>
      <c r="J5379" s="13">
        <v>65.027971140712495</v>
      </c>
      <c r="K5379" s="2">
        <v>50.220308461852298</v>
      </c>
      <c r="L5379" s="2">
        <v>55.448532685866802</v>
      </c>
      <c r="M5379" s="2">
        <v>29.793526207649499</v>
      </c>
      <c r="N5379" s="14">
        <v>26.748206490264199</v>
      </c>
      <c r="O5379" s="3" t="s">
        <v>8570</v>
      </c>
    </row>
    <row r="5380" spans="1:15" x14ac:dyDescent="0.2">
      <c r="A5380">
        <v>5377</v>
      </c>
      <c r="B5380" t="s">
        <v>5707</v>
      </c>
      <c r="C5380">
        <v>291.61800969751999</v>
      </c>
      <c r="D5380">
        <v>1.3061758708920499</v>
      </c>
      <c r="E5380">
        <v>0.26084049509470703</v>
      </c>
      <c r="F5380">
        <v>5.0075655255055302</v>
      </c>
      <c r="G5380" s="1">
        <v>5.5122788708606602E-7</v>
      </c>
      <c r="H5380" s="1">
        <v>3.2668437534073398E-6</v>
      </c>
      <c r="I5380" s="4">
        <v>1.66054695732471</v>
      </c>
      <c r="J5380" s="13">
        <v>2.4850629633121</v>
      </c>
      <c r="K5380" s="2">
        <v>2.1555113518250399</v>
      </c>
      <c r="L5380" s="2">
        <v>2.04042416923917</v>
      </c>
      <c r="M5380" s="2">
        <v>0.72147462797358497</v>
      </c>
      <c r="N5380" s="14">
        <v>1.1369514241221601</v>
      </c>
      <c r="O5380" s="3" t="s">
        <v>8570</v>
      </c>
    </row>
    <row r="5381" spans="1:15" x14ac:dyDescent="0.2">
      <c r="A5381">
        <v>5378</v>
      </c>
      <c r="B5381" t="s">
        <v>6909</v>
      </c>
      <c r="C5381">
        <v>195.89287109067601</v>
      </c>
      <c r="D5381">
        <v>1.3062080587990701</v>
      </c>
      <c r="E5381">
        <v>0.38968321252771199</v>
      </c>
      <c r="F5381">
        <v>3.35197415953908</v>
      </c>
      <c r="G5381">
        <v>8.0237507602187903E-4</v>
      </c>
      <c r="H5381">
        <v>2.8413997964841699E-3</v>
      </c>
      <c r="I5381" s="4">
        <v>1.3477016717708901</v>
      </c>
      <c r="J5381" s="13">
        <v>2.9778410529291599</v>
      </c>
      <c r="K5381" s="2">
        <v>2.9867953518990098</v>
      </c>
      <c r="L5381" s="2">
        <v>4.2708926455203899</v>
      </c>
      <c r="M5381" s="2">
        <v>1.2583310690743399</v>
      </c>
      <c r="N5381" s="14">
        <v>2.0524943231425299</v>
      </c>
      <c r="O5381" s="3" t="s">
        <v>8570</v>
      </c>
    </row>
    <row r="5382" spans="1:15" x14ac:dyDescent="0.2">
      <c r="A5382">
        <v>5379</v>
      </c>
      <c r="B5382" t="s">
        <v>5479</v>
      </c>
      <c r="C5382">
        <v>1349.4040360845599</v>
      </c>
      <c r="D5382">
        <v>1.3136971361467</v>
      </c>
      <c r="E5382">
        <v>0.24684634042022799</v>
      </c>
      <c r="F5382">
        <v>5.3219226742850596</v>
      </c>
      <c r="G5382" s="1">
        <v>1.0267621821160199E-7</v>
      </c>
      <c r="H5382" s="1">
        <v>6.71435726183095E-7</v>
      </c>
      <c r="I5382" s="4">
        <v>24.358620435416</v>
      </c>
      <c r="J5382" s="13">
        <v>38.110386067271399</v>
      </c>
      <c r="K5382" s="2">
        <v>34.911080476115401</v>
      </c>
      <c r="L5382" s="2">
        <v>28.415985778095699</v>
      </c>
      <c r="M5382" s="2">
        <v>10.524561241554199</v>
      </c>
      <c r="N5382" s="14">
        <v>17.607624030902301</v>
      </c>
      <c r="O5382" s="3" t="s">
        <v>8570</v>
      </c>
    </row>
    <row r="5383" spans="1:15" x14ac:dyDescent="0.2">
      <c r="A5383">
        <v>5380</v>
      </c>
      <c r="B5383" t="s">
        <v>3764</v>
      </c>
      <c r="C5383">
        <v>2784.31571907439</v>
      </c>
      <c r="D5383">
        <v>1.3189796464069501</v>
      </c>
      <c r="E5383">
        <v>0.140789244312297</v>
      </c>
      <c r="F5383">
        <v>9.3684688262208997</v>
      </c>
      <c r="G5383" s="1">
        <v>7.3592340106924203E-21</v>
      </c>
      <c r="H5383" s="1">
        <v>1.4174676520911199E-19</v>
      </c>
      <c r="I5383" s="4">
        <v>36.637043400841399</v>
      </c>
      <c r="J5383" s="13">
        <v>26.2457964162157</v>
      </c>
      <c r="K5383" s="2">
        <v>27.834868899316799</v>
      </c>
      <c r="L5383" s="2">
        <v>30.056836022331801</v>
      </c>
      <c r="M5383" s="2">
        <v>12.2039166264336</v>
      </c>
      <c r="N5383" s="14">
        <v>11.440651438968199</v>
      </c>
      <c r="O5383" s="3" t="s">
        <v>8570</v>
      </c>
    </row>
    <row r="5384" spans="1:15" x14ac:dyDescent="0.2">
      <c r="A5384">
        <v>5381</v>
      </c>
      <c r="B5384" t="s">
        <v>2951</v>
      </c>
      <c r="C5384">
        <v>12824.436317076799</v>
      </c>
      <c r="D5384">
        <v>1.3191087692863499</v>
      </c>
      <c r="E5384">
        <v>7.4535082712119199E-2</v>
      </c>
      <c r="F5384">
        <v>17.697823914427101</v>
      </c>
      <c r="G5384" s="1">
        <v>4.3582482098285199E-70</v>
      </c>
      <c r="H5384" s="1">
        <v>3.8583967605994599E-68</v>
      </c>
      <c r="I5384" s="4">
        <v>291.29936399795599</v>
      </c>
      <c r="J5384" s="13">
        <v>248.65297659992899</v>
      </c>
      <c r="K5384" s="2">
        <v>231.00728225314199</v>
      </c>
      <c r="L5384" s="2">
        <v>238.17402265877701</v>
      </c>
      <c r="M5384" s="2">
        <v>107.240972141296</v>
      </c>
      <c r="N5384" s="14">
        <v>107.90021624588699</v>
      </c>
      <c r="O5384" s="3" t="s">
        <v>8570</v>
      </c>
    </row>
    <row r="5385" spans="1:15" x14ac:dyDescent="0.2">
      <c r="A5385">
        <v>5382</v>
      </c>
      <c r="B5385" t="s">
        <v>4010</v>
      </c>
      <c r="C5385">
        <v>634.82676227967897</v>
      </c>
      <c r="D5385">
        <v>1.3195227939356999</v>
      </c>
      <c r="E5385">
        <v>0.15555629025995199</v>
      </c>
      <c r="F5385">
        <v>8.48260646824777</v>
      </c>
      <c r="G5385" s="1">
        <v>2.2020444908518499E-17</v>
      </c>
      <c r="H5385" s="1">
        <v>3.4147117945400702E-16</v>
      </c>
      <c r="I5385" s="4">
        <v>11.523939661613401</v>
      </c>
      <c r="J5385" s="13">
        <v>11.085770283008999</v>
      </c>
      <c r="K5385" s="2">
        <v>12.457370910382799</v>
      </c>
      <c r="L5385" s="2">
        <v>12.3642373652927</v>
      </c>
      <c r="M5385" s="2">
        <v>5.4255059105468098</v>
      </c>
      <c r="N5385" s="14">
        <v>5.49374066111936</v>
      </c>
      <c r="O5385" s="3" t="s">
        <v>8570</v>
      </c>
    </row>
    <row r="5386" spans="1:15" x14ac:dyDescent="0.2">
      <c r="A5386">
        <v>5383</v>
      </c>
      <c r="B5386" t="s">
        <v>3153</v>
      </c>
      <c r="C5386">
        <v>1963.39519965666</v>
      </c>
      <c r="D5386">
        <v>1.32331398375985</v>
      </c>
      <c r="E5386">
        <v>9.8729138009803999E-2</v>
      </c>
      <c r="F5386">
        <v>13.403479564750601</v>
      </c>
      <c r="G5386" s="1">
        <v>5.7693535092308204E-41</v>
      </c>
      <c r="H5386" s="1">
        <v>2.6703551432649E-39</v>
      </c>
      <c r="I5386" s="4">
        <v>113.328049413152</v>
      </c>
      <c r="J5386" s="13">
        <v>82.028929551690993</v>
      </c>
      <c r="K5386" s="2">
        <v>63.902328746211602</v>
      </c>
      <c r="L5386" s="2">
        <v>68.665711130196101</v>
      </c>
      <c r="M5386" s="2">
        <v>29.5625050881075</v>
      </c>
      <c r="N5386" s="14">
        <v>30.152812253274501</v>
      </c>
      <c r="O5386" s="3" t="s">
        <v>8570</v>
      </c>
    </row>
    <row r="5387" spans="1:15" x14ac:dyDescent="0.2">
      <c r="A5387">
        <v>5384</v>
      </c>
      <c r="B5387" t="s">
        <v>5212</v>
      </c>
      <c r="C5387">
        <v>175.90200245271299</v>
      </c>
      <c r="D5387">
        <v>1.3235202903555601</v>
      </c>
      <c r="E5387">
        <v>0.229429116767535</v>
      </c>
      <c r="F5387">
        <v>5.7687546768381299</v>
      </c>
      <c r="G5387" s="1">
        <v>7.9859457474486702E-9</v>
      </c>
      <c r="H5387" s="1">
        <v>5.9492351335374599E-8</v>
      </c>
      <c r="I5387" s="4">
        <v>17.847482124632499</v>
      </c>
      <c r="J5387" s="13">
        <v>18.033001453638501</v>
      </c>
      <c r="K5387" s="2">
        <v>17.9893298242262</v>
      </c>
      <c r="L5387" s="2">
        <v>14.155018001034399</v>
      </c>
      <c r="M5387" s="2">
        <v>8.9013733686532497</v>
      </c>
      <c r="N5387" s="14">
        <v>6.7371027115575499</v>
      </c>
      <c r="O5387" s="3" t="s">
        <v>8570</v>
      </c>
    </row>
    <row r="5388" spans="1:15" x14ac:dyDescent="0.2">
      <c r="A5388">
        <v>5385</v>
      </c>
      <c r="B5388" t="s">
        <v>6639</v>
      </c>
      <c r="C5388">
        <v>85.933426907215406</v>
      </c>
      <c r="D5388">
        <v>1.32548445165604</v>
      </c>
      <c r="E5388">
        <v>0.36018734571829297</v>
      </c>
      <c r="F5388">
        <v>3.67998617223137</v>
      </c>
      <c r="G5388">
        <v>2.3324660123940399E-4</v>
      </c>
      <c r="H5388">
        <v>9.2036008975276105E-4</v>
      </c>
      <c r="I5388" s="4">
        <v>3.1423791059273598</v>
      </c>
      <c r="J5388" s="13">
        <v>4.0269905019305998</v>
      </c>
      <c r="K5388" s="2">
        <v>4.2598133302239702</v>
      </c>
      <c r="L5388" s="2">
        <v>4.4396153473984503</v>
      </c>
      <c r="M5388" s="2">
        <v>1.86117273222284</v>
      </c>
      <c r="N5388" s="14">
        <v>0.843070777516151</v>
      </c>
      <c r="O5388" s="3" t="s">
        <v>8570</v>
      </c>
    </row>
    <row r="5389" spans="1:15" x14ac:dyDescent="0.2">
      <c r="A5389">
        <v>5386</v>
      </c>
      <c r="B5389" t="s">
        <v>7101</v>
      </c>
      <c r="C5389">
        <v>66.734316362933797</v>
      </c>
      <c r="D5389">
        <v>1.32582548178494</v>
      </c>
      <c r="E5389">
        <v>0.42350890290627402</v>
      </c>
      <c r="F5389">
        <v>3.1305728703378901</v>
      </c>
      <c r="G5389">
        <v>1.7446570891407199E-3</v>
      </c>
      <c r="H5389">
        <v>5.7726857151698804E-3</v>
      </c>
      <c r="I5389" s="4">
        <v>1.08934371891568</v>
      </c>
      <c r="J5389" s="13">
        <v>1.5613891527697801</v>
      </c>
      <c r="K5389" s="2">
        <v>2.83775522600153</v>
      </c>
      <c r="L5389" s="2">
        <v>3.2666786293550301</v>
      </c>
      <c r="M5389" s="2">
        <v>0.98747224954025603</v>
      </c>
      <c r="N5389" s="14">
        <v>0.92671285332377995</v>
      </c>
      <c r="O5389" s="3" t="s">
        <v>8570</v>
      </c>
    </row>
    <row r="5390" spans="1:15" x14ac:dyDescent="0.2">
      <c r="A5390">
        <v>5387</v>
      </c>
      <c r="B5390" t="s">
        <v>3380</v>
      </c>
      <c r="C5390">
        <v>724.53352387072096</v>
      </c>
      <c r="D5390">
        <v>1.3258542435840399</v>
      </c>
      <c r="E5390">
        <v>0.11820434398848501</v>
      </c>
      <c r="F5390">
        <v>11.2166287536201</v>
      </c>
      <c r="G5390" s="1">
        <v>3.3790763874865799E-29</v>
      </c>
      <c r="H5390" s="1">
        <v>1.02322131504662E-27</v>
      </c>
      <c r="I5390" s="4">
        <v>7.9306210101004799</v>
      </c>
      <c r="J5390" s="13">
        <v>12.185186755276799</v>
      </c>
      <c r="K5390" s="2">
        <v>9.6435014708021107</v>
      </c>
      <c r="L5390" s="2">
        <v>11.6927909328291</v>
      </c>
      <c r="M5390" s="2">
        <v>8.0005552099506598</v>
      </c>
      <c r="N5390" s="14">
        <v>6.5345798616010704</v>
      </c>
      <c r="O5390" s="3" t="s">
        <v>8570</v>
      </c>
    </row>
    <row r="5391" spans="1:15" x14ac:dyDescent="0.2">
      <c r="A5391">
        <v>5388</v>
      </c>
      <c r="B5391" t="s">
        <v>7165</v>
      </c>
      <c r="C5391">
        <v>210.731507505107</v>
      </c>
      <c r="D5391">
        <v>1.32658360978679</v>
      </c>
      <c r="E5391">
        <v>0.43306679536015902</v>
      </c>
      <c r="F5391">
        <v>3.0632309472804198</v>
      </c>
      <c r="G5391">
        <v>2.1896100386159501E-3</v>
      </c>
      <c r="H5391">
        <v>7.0841522923779298E-3</v>
      </c>
      <c r="I5391" s="4">
        <v>3.3284857891198998</v>
      </c>
      <c r="J5391" s="13">
        <v>6.6604345138477603</v>
      </c>
      <c r="K5391" s="2">
        <v>13.600254470846901</v>
      </c>
      <c r="L5391" s="2">
        <v>15.3619307687897</v>
      </c>
      <c r="M5391" s="2">
        <v>4.43082634569679</v>
      </c>
      <c r="N5391" s="14">
        <v>5.8282653033474796</v>
      </c>
      <c r="O5391" s="3" t="s">
        <v>8570</v>
      </c>
    </row>
    <row r="5392" spans="1:15" x14ac:dyDescent="0.2">
      <c r="A5392">
        <v>5389</v>
      </c>
      <c r="B5392" t="s">
        <v>5298</v>
      </c>
      <c r="C5392">
        <v>164.94679524303501</v>
      </c>
      <c r="D5392">
        <v>1.32660019155347</v>
      </c>
      <c r="E5392">
        <v>0.23585143874442599</v>
      </c>
      <c r="F5392">
        <v>5.6247280008794496</v>
      </c>
      <c r="G5392" s="1">
        <v>1.8580050132379399E-8</v>
      </c>
      <c r="H5392" s="1">
        <v>1.3261503973113701E-7</v>
      </c>
      <c r="I5392" s="4">
        <v>2.6863490234307901</v>
      </c>
      <c r="J5392" s="13">
        <v>4.07876037278045</v>
      </c>
      <c r="K5392" s="2">
        <v>2.8993324211881202</v>
      </c>
      <c r="L5392" s="2">
        <v>3.1684571219228501</v>
      </c>
      <c r="M5392" s="2">
        <v>1.2745057699835101</v>
      </c>
      <c r="N5392" s="14">
        <v>1.5786336549514901</v>
      </c>
      <c r="O5392" s="3" t="s">
        <v>8570</v>
      </c>
    </row>
    <row r="5393" spans="1:15" x14ac:dyDescent="0.2">
      <c r="A5393">
        <v>5390</v>
      </c>
      <c r="B5393" t="s">
        <v>3076</v>
      </c>
      <c r="C5393">
        <v>1480.3656163247999</v>
      </c>
      <c r="D5393">
        <v>1.3274610008988601</v>
      </c>
      <c r="E5393">
        <v>9.1612634804095205E-2</v>
      </c>
      <c r="F5393">
        <v>14.489933661852501</v>
      </c>
      <c r="G5393" s="1">
        <v>1.40278233579979E-47</v>
      </c>
      <c r="H5393" s="1">
        <v>7.8151347248012902E-46</v>
      </c>
      <c r="I5393" s="4">
        <v>28.3094701622353</v>
      </c>
      <c r="J5393" s="13">
        <v>29.2848450306792</v>
      </c>
      <c r="K5393" s="2">
        <v>27.929207649633302</v>
      </c>
      <c r="L5393" s="2">
        <v>28.863160426265299</v>
      </c>
      <c r="M5393" s="2">
        <v>11.712532813101699</v>
      </c>
      <c r="N5393" s="14">
        <v>11.728440248195501</v>
      </c>
      <c r="O5393" s="3" t="s">
        <v>8570</v>
      </c>
    </row>
    <row r="5394" spans="1:15" x14ac:dyDescent="0.2">
      <c r="A5394">
        <v>5391</v>
      </c>
      <c r="B5394" t="s">
        <v>4888</v>
      </c>
      <c r="C5394">
        <v>351.61204219810401</v>
      </c>
      <c r="D5394">
        <v>1.32974069516798</v>
      </c>
      <c r="E5394">
        <v>0.20960631410814001</v>
      </c>
      <c r="F5394">
        <v>6.3439915959876103</v>
      </c>
      <c r="G5394" s="1">
        <v>2.2388704621688699E-10</v>
      </c>
      <c r="H5394" s="1">
        <v>1.97562668618932E-9</v>
      </c>
      <c r="I5394" s="4">
        <v>2.56093945375203</v>
      </c>
      <c r="J5394" s="13">
        <v>3.7173818226439099</v>
      </c>
      <c r="K5394" s="2">
        <v>3.40317612997289</v>
      </c>
      <c r="L5394" s="2">
        <v>4.68962182236828</v>
      </c>
      <c r="M5394" s="2">
        <v>1.9231311977711101</v>
      </c>
      <c r="N5394" s="14">
        <v>1.84588573316868</v>
      </c>
      <c r="O5394" s="3" t="s">
        <v>8570</v>
      </c>
    </row>
    <row r="5395" spans="1:15" x14ac:dyDescent="0.2">
      <c r="A5395">
        <v>5392</v>
      </c>
      <c r="B5395" t="s">
        <v>4657</v>
      </c>
      <c r="C5395">
        <v>504.20547351138703</v>
      </c>
      <c r="D5395">
        <v>1.3298536733503099</v>
      </c>
      <c r="E5395">
        <v>0.19577264603499001</v>
      </c>
      <c r="F5395">
        <v>6.7928472147872201</v>
      </c>
      <c r="G5395" s="1">
        <v>1.09941798266471E-11</v>
      </c>
      <c r="H5395" s="1">
        <v>1.09968899777959E-10</v>
      </c>
      <c r="I5395" s="4">
        <v>4.07305639272756</v>
      </c>
      <c r="J5395" s="13">
        <v>5.0235647703788304</v>
      </c>
      <c r="K5395" s="2">
        <v>6.1248932736549699</v>
      </c>
      <c r="L5395" s="2">
        <v>5.39781812314357</v>
      </c>
      <c r="M5395" s="2">
        <v>2.3263239279665102</v>
      </c>
      <c r="N5395" s="14">
        <v>2.1740339368930401</v>
      </c>
      <c r="O5395" s="3" t="s">
        <v>8570</v>
      </c>
    </row>
    <row r="5396" spans="1:15" x14ac:dyDescent="0.2">
      <c r="A5396">
        <v>5393</v>
      </c>
      <c r="B5396" t="s">
        <v>5959</v>
      </c>
      <c r="C5396">
        <v>1681.6299231390799</v>
      </c>
      <c r="D5396">
        <v>1.33080690435518</v>
      </c>
      <c r="E5396">
        <v>0.288748941417097</v>
      </c>
      <c r="F5396">
        <v>4.6088719765480803</v>
      </c>
      <c r="G5396" s="1">
        <v>4.0485951967054298E-6</v>
      </c>
      <c r="H5396" s="1">
        <v>2.13256379617028E-5</v>
      </c>
      <c r="I5396" s="4">
        <v>59.456366881376702</v>
      </c>
      <c r="J5396" s="13">
        <v>37.6707521578737</v>
      </c>
      <c r="K5396" s="2">
        <v>62.728616810201601</v>
      </c>
      <c r="L5396" s="2">
        <v>71.104787053687801</v>
      </c>
      <c r="M5396" s="2">
        <v>25.6555991429457</v>
      </c>
      <c r="N5396" s="14">
        <v>22.875318402542501</v>
      </c>
      <c r="O5396" s="3" t="s">
        <v>8570</v>
      </c>
    </row>
    <row r="5397" spans="1:15" x14ac:dyDescent="0.2">
      <c r="A5397">
        <v>5394</v>
      </c>
      <c r="B5397" t="s">
        <v>3019</v>
      </c>
      <c r="C5397">
        <v>1805.5938731884</v>
      </c>
      <c r="D5397">
        <v>1.33328292678828</v>
      </c>
      <c r="E5397">
        <v>8.5373780557541495E-2</v>
      </c>
      <c r="F5397">
        <v>15.617006978971199</v>
      </c>
      <c r="G5397" s="1">
        <v>5.5762458822982397E-55</v>
      </c>
      <c r="H5397" s="1">
        <v>3.7092700068424299E-53</v>
      </c>
      <c r="I5397" s="4">
        <v>65.206427366259902</v>
      </c>
      <c r="J5397" s="13">
        <v>82.615013514031205</v>
      </c>
      <c r="K5397" s="2">
        <v>73.499699575917901</v>
      </c>
      <c r="L5397" s="2">
        <v>70.885403901019103</v>
      </c>
      <c r="M5397" s="2">
        <v>31.7356609200489</v>
      </c>
      <c r="N5397" s="14">
        <v>32.001791090470199</v>
      </c>
      <c r="O5397" s="3" t="s">
        <v>8570</v>
      </c>
    </row>
    <row r="5398" spans="1:15" x14ac:dyDescent="0.2">
      <c r="A5398">
        <v>5395</v>
      </c>
      <c r="B5398" t="s">
        <v>3196</v>
      </c>
      <c r="C5398">
        <v>1704.2100897693099</v>
      </c>
      <c r="D5398">
        <v>1.33678032336882</v>
      </c>
      <c r="E5398">
        <v>0.10421984689392</v>
      </c>
      <c r="F5398">
        <v>12.826542767132</v>
      </c>
      <c r="G5398" s="1">
        <v>1.16445382726108E-37</v>
      </c>
      <c r="H5398" s="1">
        <v>4.8627432038590403E-36</v>
      </c>
      <c r="I5398" s="4">
        <v>34.987024611445797</v>
      </c>
      <c r="J5398" s="13">
        <v>39.235104079281101</v>
      </c>
      <c r="K5398" s="2">
        <v>31.876250901980001</v>
      </c>
      <c r="L5398" s="2">
        <v>35.037340373310499</v>
      </c>
      <c r="M5398" s="2">
        <v>14.568851533351101</v>
      </c>
      <c r="N5398" s="14">
        <v>13.595439046687501</v>
      </c>
      <c r="O5398" s="3" t="s">
        <v>8570</v>
      </c>
    </row>
    <row r="5399" spans="1:15" x14ac:dyDescent="0.2">
      <c r="A5399">
        <v>5396</v>
      </c>
      <c r="B5399" t="s">
        <v>7744</v>
      </c>
      <c r="C5399">
        <v>59.196814240628498</v>
      </c>
      <c r="D5399">
        <v>1.3371354895626</v>
      </c>
      <c r="E5399">
        <v>0.54704602582045203</v>
      </c>
      <c r="F5399">
        <v>2.4442833444538401</v>
      </c>
      <c r="G5399">
        <v>1.4514022612301501E-2</v>
      </c>
      <c r="H5399">
        <v>3.8492199838681102E-2</v>
      </c>
      <c r="I5399" s="4">
        <v>1.2437442611560601</v>
      </c>
      <c r="J5399" s="13">
        <v>1.5350329840922401</v>
      </c>
      <c r="K5399" s="2">
        <v>0.93036070709509799</v>
      </c>
      <c r="L5399" s="2">
        <v>1.71730919171843</v>
      </c>
      <c r="M5399" s="2">
        <v>0.77768155313053899</v>
      </c>
      <c r="N5399" s="14">
        <v>0.24851895967294499</v>
      </c>
      <c r="O5399" s="3" t="s">
        <v>8570</v>
      </c>
    </row>
    <row r="5400" spans="1:15" x14ac:dyDescent="0.2">
      <c r="A5400">
        <v>5397</v>
      </c>
      <c r="B5400" t="s">
        <v>5671</v>
      </c>
      <c r="C5400">
        <v>186.763520568487</v>
      </c>
      <c r="D5400">
        <v>1.3378814195911599</v>
      </c>
      <c r="E5400">
        <v>0.26439347367853699</v>
      </c>
      <c r="F5400">
        <v>5.0601907867734601</v>
      </c>
      <c r="G5400" s="1">
        <v>4.1883717538320102E-7</v>
      </c>
      <c r="H5400" s="1">
        <v>2.5202693702124099E-6</v>
      </c>
      <c r="I5400" s="4">
        <v>23.255645514588199</v>
      </c>
      <c r="J5400" s="13">
        <v>19.144952600947899</v>
      </c>
      <c r="K5400" s="2">
        <v>23.0368946919364</v>
      </c>
      <c r="L5400" s="2">
        <v>18.9138336429722</v>
      </c>
      <c r="M5400" s="2">
        <v>13.7805576094646</v>
      </c>
      <c r="N5400" s="14">
        <v>12.848719835145699</v>
      </c>
      <c r="O5400" s="3" t="s">
        <v>8570</v>
      </c>
    </row>
    <row r="5401" spans="1:15" x14ac:dyDescent="0.2">
      <c r="A5401">
        <v>5398</v>
      </c>
      <c r="B5401" t="s">
        <v>6434</v>
      </c>
      <c r="C5401">
        <v>51.500535371073603</v>
      </c>
      <c r="D5401">
        <v>1.33830228389225</v>
      </c>
      <c r="E5401">
        <v>0.338598044785545</v>
      </c>
      <c r="F5401">
        <v>3.9524808382750001</v>
      </c>
      <c r="G5401" s="1">
        <v>7.7345124439028498E-5</v>
      </c>
      <c r="H5401">
        <v>3.3345925262840201E-4</v>
      </c>
      <c r="I5401" s="4">
        <v>0.91358042190310795</v>
      </c>
      <c r="J5401" s="13">
        <v>1.6177254349307699</v>
      </c>
      <c r="K5401" s="2">
        <v>1.5664283051964001</v>
      </c>
      <c r="L5401" s="2">
        <v>1.47811541775717</v>
      </c>
      <c r="M5401" s="2">
        <v>0.75022139034815105</v>
      </c>
      <c r="N5401" s="14">
        <v>0.57271591301659597</v>
      </c>
      <c r="O5401" s="3" t="s">
        <v>8570</v>
      </c>
    </row>
    <row r="5402" spans="1:15" x14ac:dyDescent="0.2">
      <c r="A5402">
        <v>5399</v>
      </c>
      <c r="B5402" t="s">
        <v>4342</v>
      </c>
      <c r="C5402">
        <v>790.45581674371704</v>
      </c>
      <c r="D5402">
        <v>1.33876482085588</v>
      </c>
      <c r="E5402">
        <v>0.17761228650330699</v>
      </c>
      <c r="F5402">
        <v>7.5375687527729598</v>
      </c>
      <c r="G5402" s="1">
        <v>4.7881420878321597E-14</v>
      </c>
      <c r="H5402" s="1">
        <v>5.8696932160303003E-13</v>
      </c>
      <c r="I5402" s="4">
        <v>9.9486415819286709</v>
      </c>
      <c r="J5402" s="13">
        <v>18.646923850652801</v>
      </c>
      <c r="K5402" s="2">
        <v>22.3753711456609</v>
      </c>
      <c r="L5402" s="2">
        <v>23.128631193178599</v>
      </c>
      <c r="M5402" s="2">
        <v>9.4389644356309699</v>
      </c>
      <c r="N5402" s="14">
        <v>8.6944146018628494</v>
      </c>
      <c r="O5402" s="3" t="s">
        <v>8570</v>
      </c>
    </row>
    <row r="5403" spans="1:15" x14ac:dyDescent="0.2">
      <c r="A5403">
        <v>5400</v>
      </c>
      <c r="B5403" t="s">
        <v>3439</v>
      </c>
      <c r="C5403">
        <v>7792.2927920417696</v>
      </c>
      <c r="D5403">
        <v>1.33976149233431</v>
      </c>
      <c r="E5403">
        <v>0.123686818050744</v>
      </c>
      <c r="F5403">
        <v>10.8318858343066</v>
      </c>
      <c r="G5403" s="1">
        <v>2.4309643491202102E-27</v>
      </c>
      <c r="H5403" s="1">
        <v>6.7794110015670997E-26</v>
      </c>
      <c r="I5403" s="4">
        <v>199.30855025716201</v>
      </c>
      <c r="J5403" s="13">
        <v>180.808488341263</v>
      </c>
      <c r="K5403" s="2">
        <v>184.02085434633599</v>
      </c>
      <c r="L5403" s="2">
        <v>190.96159509555599</v>
      </c>
      <c r="M5403" s="2">
        <v>83.407043147690004</v>
      </c>
      <c r="N5403" s="14">
        <v>80.708982020465101</v>
      </c>
      <c r="O5403" s="3" t="s">
        <v>8570</v>
      </c>
    </row>
    <row r="5404" spans="1:15" x14ac:dyDescent="0.2">
      <c r="A5404">
        <v>5401</v>
      </c>
      <c r="B5404" t="s">
        <v>7647</v>
      </c>
      <c r="C5404">
        <v>22.396434976807999</v>
      </c>
      <c r="D5404">
        <v>1.3403565216893201</v>
      </c>
      <c r="E5404">
        <v>0.52590750211494797</v>
      </c>
      <c r="F5404">
        <v>2.5486544996963301</v>
      </c>
      <c r="G5404">
        <v>1.0813937500797E-2</v>
      </c>
      <c r="H5404">
        <v>2.9678291330673401E-2</v>
      </c>
      <c r="I5404" s="4">
        <v>1.21122142073874</v>
      </c>
      <c r="J5404" s="13">
        <v>1.4148878841497301</v>
      </c>
      <c r="K5404" s="2">
        <v>1.20944941342084</v>
      </c>
      <c r="L5404" s="2">
        <v>0.98213952827105699</v>
      </c>
      <c r="M5404" s="2">
        <v>0.69567362763596996</v>
      </c>
      <c r="N5404" s="14">
        <v>0.53634133212913504</v>
      </c>
      <c r="O5404" s="3" t="s">
        <v>8570</v>
      </c>
    </row>
    <row r="5405" spans="1:15" x14ac:dyDescent="0.2">
      <c r="A5405">
        <v>5402</v>
      </c>
      <c r="B5405" t="s">
        <v>5030</v>
      </c>
      <c r="C5405">
        <v>2282.35420606047</v>
      </c>
      <c r="D5405">
        <v>1.34226232029468</v>
      </c>
      <c r="E5405">
        <v>0.22014547855032299</v>
      </c>
      <c r="F5405">
        <v>6.09716051918757</v>
      </c>
      <c r="G5405" s="1">
        <v>1.0796908912261901E-9</v>
      </c>
      <c r="H5405" s="1">
        <v>8.8327131847422301E-9</v>
      </c>
      <c r="I5405" s="4">
        <v>34.838119460238701</v>
      </c>
      <c r="J5405" s="13">
        <v>42.653595138208701</v>
      </c>
      <c r="K5405" s="2">
        <v>46.739120008911897</v>
      </c>
      <c r="L5405" s="2">
        <v>34.933955954326102</v>
      </c>
      <c r="M5405" s="2">
        <v>14.343875249904199</v>
      </c>
      <c r="N5405" s="14">
        <v>20.4834892106228</v>
      </c>
      <c r="O5405" s="3" t="s">
        <v>8570</v>
      </c>
    </row>
    <row r="5406" spans="1:15" x14ac:dyDescent="0.2">
      <c r="A5406">
        <v>5403</v>
      </c>
      <c r="B5406" t="s">
        <v>3026</v>
      </c>
      <c r="C5406">
        <v>3621.0905668696801</v>
      </c>
      <c r="D5406">
        <v>1.3440330050552101</v>
      </c>
      <c r="E5406">
        <v>8.6711792246021199E-2</v>
      </c>
      <c r="F5406">
        <v>15.500002597592299</v>
      </c>
      <c r="G5406" s="1">
        <v>3.4687813417253499E-54</v>
      </c>
      <c r="H5406" s="1">
        <v>2.2641005508215899E-52</v>
      </c>
      <c r="I5406" s="4">
        <v>93.916820446145906</v>
      </c>
      <c r="J5406" s="13">
        <v>131.968134330607</v>
      </c>
      <c r="K5406" s="2">
        <v>104.891975455953</v>
      </c>
      <c r="L5406" s="2">
        <v>115.470604074081</v>
      </c>
      <c r="M5406" s="2">
        <v>44.435116058256298</v>
      </c>
      <c r="N5406" s="14">
        <v>42.9187493368891</v>
      </c>
      <c r="O5406" s="3" t="s">
        <v>8570</v>
      </c>
    </row>
    <row r="5407" spans="1:15" x14ac:dyDescent="0.2">
      <c r="A5407">
        <v>5404</v>
      </c>
      <c r="B5407" t="s">
        <v>6186</v>
      </c>
      <c r="C5407">
        <v>64.002033313535193</v>
      </c>
      <c r="D5407">
        <v>1.3440823100432</v>
      </c>
      <c r="E5407">
        <v>0.31307854717539102</v>
      </c>
      <c r="F5407">
        <v>4.2931153289472404</v>
      </c>
      <c r="G5407" s="1">
        <v>1.7618343071653801E-5</v>
      </c>
      <c r="H5407" s="1">
        <v>8.4636183982337104E-5</v>
      </c>
      <c r="I5407" s="4">
        <v>0.46010222674014101</v>
      </c>
      <c r="J5407" s="13">
        <v>0.70236846690207999</v>
      </c>
      <c r="K5407" s="2">
        <v>0.51508154006778395</v>
      </c>
      <c r="L5407" s="2">
        <v>0.66424711740431996</v>
      </c>
      <c r="M5407" s="2">
        <v>0.39220822811816902</v>
      </c>
      <c r="N5407" s="14">
        <v>0.24640328924056301</v>
      </c>
      <c r="O5407" s="3" t="s">
        <v>8570</v>
      </c>
    </row>
    <row r="5408" spans="1:15" x14ac:dyDescent="0.2">
      <c r="A5408">
        <v>5405</v>
      </c>
      <c r="B5408" t="s">
        <v>7022</v>
      </c>
      <c r="C5408">
        <v>41.063643055972697</v>
      </c>
      <c r="D5408">
        <v>1.3457748054115299</v>
      </c>
      <c r="E5408">
        <v>0.419448677760622</v>
      </c>
      <c r="F5408">
        <v>3.2084373530426502</v>
      </c>
      <c r="G5408">
        <v>1.33458380703341E-3</v>
      </c>
      <c r="H5408">
        <v>4.53162864240383E-3</v>
      </c>
      <c r="I5408" s="4">
        <v>0.83382114353060699</v>
      </c>
      <c r="J5408" s="13">
        <v>1.09474871361304</v>
      </c>
      <c r="K5408" s="2">
        <v>1.1993625764553699</v>
      </c>
      <c r="L5408" s="2">
        <v>1.2219247930908299</v>
      </c>
      <c r="M5408" s="2">
        <v>0.78529098852605494</v>
      </c>
      <c r="N5408" s="14">
        <v>0.56935394293421404</v>
      </c>
      <c r="O5408" s="3" t="s">
        <v>8570</v>
      </c>
    </row>
    <row r="5409" spans="1:15" x14ac:dyDescent="0.2">
      <c r="A5409">
        <v>5406</v>
      </c>
      <c r="B5409" t="s">
        <v>5359</v>
      </c>
      <c r="C5409">
        <v>199.425393797271</v>
      </c>
      <c r="D5409">
        <v>1.3473931871261999</v>
      </c>
      <c r="E5409">
        <v>0.243444972906637</v>
      </c>
      <c r="F5409">
        <v>5.5346929987457001</v>
      </c>
      <c r="G5409" s="1">
        <v>3.1177395823769801E-8</v>
      </c>
      <c r="H5409" s="1">
        <v>2.16931945906116E-7</v>
      </c>
      <c r="I5409" s="4">
        <v>5.6802280413622901</v>
      </c>
      <c r="J5409" s="13">
        <v>5.9649114575133302</v>
      </c>
      <c r="K5409" s="2">
        <v>6.9619729909798798</v>
      </c>
      <c r="L5409" s="2">
        <v>5.6481524181781104</v>
      </c>
      <c r="M5409" s="2">
        <v>4.7238830016635198</v>
      </c>
      <c r="N5409" s="14">
        <v>2.7269766288570398</v>
      </c>
      <c r="O5409" s="3" t="s">
        <v>8570</v>
      </c>
    </row>
    <row r="5410" spans="1:15" x14ac:dyDescent="0.2">
      <c r="A5410">
        <v>5407</v>
      </c>
      <c r="B5410" t="s">
        <v>5253</v>
      </c>
      <c r="C5410">
        <v>151.70735017885201</v>
      </c>
      <c r="D5410">
        <v>1.3477589568623101</v>
      </c>
      <c r="E5410">
        <v>0.236828647136581</v>
      </c>
      <c r="F5410">
        <v>5.6908611908129902</v>
      </c>
      <c r="G5410" s="1">
        <v>1.26400233359414E-8</v>
      </c>
      <c r="H5410" s="1">
        <v>9.2108353228622904E-8</v>
      </c>
      <c r="I5410" s="4">
        <v>1.30757317816053</v>
      </c>
      <c r="J5410" s="13">
        <v>3.26867111092387</v>
      </c>
      <c r="K5410" s="2">
        <v>3.7162109127467202</v>
      </c>
      <c r="L5410" s="2">
        <v>3.8337039083209299</v>
      </c>
      <c r="M5410" s="2">
        <v>1.6849560792857601</v>
      </c>
      <c r="N5410" s="14">
        <v>1.3788358460705701</v>
      </c>
      <c r="O5410" s="3" t="s">
        <v>8570</v>
      </c>
    </row>
    <row r="5411" spans="1:15" x14ac:dyDescent="0.2">
      <c r="A5411">
        <v>5408</v>
      </c>
      <c r="B5411" t="s">
        <v>3766</v>
      </c>
      <c r="C5411">
        <v>3323.7065589400399</v>
      </c>
      <c r="D5411">
        <v>1.34791060862704</v>
      </c>
      <c r="E5411">
        <v>0.143891732303041</v>
      </c>
      <c r="F5411">
        <v>9.3675334020463197</v>
      </c>
      <c r="G5411" s="1">
        <v>7.42473211080308E-21</v>
      </c>
      <c r="H5411" s="1">
        <v>1.42782407558935E-19</v>
      </c>
      <c r="I5411" s="4">
        <v>83.656947471524404</v>
      </c>
      <c r="J5411" s="13">
        <v>64.883165426524599</v>
      </c>
      <c r="K5411" s="2">
        <v>73.456973142558894</v>
      </c>
      <c r="L5411" s="2">
        <v>72.917865407128303</v>
      </c>
      <c r="M5411" s="2">
        <v>30.745716880063199</v>
      </c>
      <c r="N5411" s="14">
        <v>28.5197647571106</v>
      </c>
      <c r="O5411" s="3" t="s">
        <v>8570</v>
      </c>
    </row>
    <row r="5412" spans="1:15" x14ac:dyDescent="0.2">
      <c r="A5412">
        <v>5409</v>
      </c>
      <c r="B5412" t="s">
        <v>7876</v>
      </c>
      <c r="C5412">
        <v>16.9549676957391</v>
      </c>
      <c r="D5412">
        <v>1.3480485310927399</v>
      </c>
      <c r="E5412">
        <v>0.57393957101815596</v>
      </c>
      <c r="F5412">
        <v>2.3487638754395901</v>
      </c>
      <c r="G5412">
        <v>1.8835847417343E-2</v>
      </c>
      <c r="H5412">
        <v>4.8245927535258401E-2</v>
      </c>
      <c r="I5412" s="4">
        <v>1.70577381703594</v>
      </c>
      <c r="J5412" s="13">
        <v>2.7578933232980001</v>
      </c>
      <c r="K5412" s="2">
        <v>2.2147034393628902</v>
      </c>
      <c r="L5412" s="2">
        <v>2.8025754521176802</v>
      </c>
      <c r="M5412" s="2">
        <v>0.95935531258460705</v>
      </c>
      <c r="N5412" s="14">
        <v>1.3034487174835101</v>
      </c>
      <c r="O5412" s="3" t="s">
        <v>8570</v>
      </c>
    </row>
    <row r="5413" spans="1:15" x14ac:dyDescent="0.2">
      <c r="A5413">
        <v>5410</v>
      </c>
      <c r="B5413" t="s">
        <v>7543</v>
      </c>
      <c r="C5413">
        <v>25.846638031146298</v>
      </c>
      <c r="D5413">
        <v>1.3520215553194099</v>
      </c>
      <c r="E5413">
        <v>0.50753530518706202</v>
      </c>
      <c r="F5413">
        <v>2.6638965634540299</v>
      </c>
      <c r="G5413">
        <v>7.7241309356357798E-3</v>
      </c>
      <c r="H5413">
        <v>2.19679589545024E-2</v>
      </c>
      <c r="I5413" s="4">
        <v>1.26247801263546</v>
      </c>
      <c r="J5413" s="13">
        <v>1.50435423522731</v>
      </c>
      <c r="K5413" s="2">
        <v>1.12043610468911</v>
      </c>
      <c r="L5413" s="2">
        <v>1.08239881623832</v>
      </c>
      <c r="M5413" s="2">
        <v>0.47599420847992702</v>
      </c>
      <c r="N5413" s="14">
        <v>0.58913118911147999</v>
      </c>
      <c r="O5413" s="3" t="s">
        <v>8570</v>
      </c>
    </row>
    <row r="5414" spans="1:15" x14ac:dyDescent="0.2">
      <c r="A5414">
        <v>5411</v>
      </c>
      <c r="B5414" t="s">
        <v>7727</v>
      </c>
      <c r="C5414">
        <v>30.041944840017401</v>
      </c>
      <c r="D5414">
        <v>1.3554140732314099</v>
      </c>
      <c r="E5414">
        <v>0.54994887857623598</v>
      </c>
      <c r="F5414">
        <v>2.4646183055058701</v>
      </c>
      <c r="G5414">
        <v>1.3715927572371001E-2</v>
      </c>
      <c r="H5414">
        <v>3.66229406313823E-2</v>
      </c>
      <c r="I5414" s="4">
        <v>0.184187597248123</v>
      </c>
      <c r="J5414" s="13">
        <v>0.13847795031884599</v>
      </c>
      <c r="K5414" s="2">
        <v>0.26086622135055798</v>
      </c>
      <c r="L5414" s="2">
        <v>0.17500723715868199</v>
      </c>
      <c r="M5414" s="2">
        <v>8.4822263800212197E-2</v>
      </c>
      <c r="N5414" s="14">
        <v>7.2052416571219594E-2</v>
      </c>
      <c r="O5414" s="3" t="s">
        <v>8570</v>
      </c>
    </row>
    <row r="5415" spans="1:15" x14ac:dyDescent="0.2">
      <c r="A5415">
        <v>5412</v>
      </c>
      <c r="B5415" t="s">
        <v>7710</v>
      </c>
      <c r="C5415">
        <v>18.9337769292483</v>
      </c>
      <c r="D5415">
        <v>1.35545318587154</v>
      </c>
      <c r="E5415">
        <v>0.54684551900667</v>
      </c>
      <c r="F5415">
        <v>2.47867658920143</v>
      </c>
      <c r="G5415">
        <v>1.31870815828241E-2</v>
      </c>
      <c r="H5415">
        <v>3.54028013431755E-2</v>
      </c>
      <c r="I5415" s="4">
        <v>0.70006212761673303</v>
      </c>
      <c r="J5415" s="13">
        <v>0.43332950027781397</v>
      </c>
      <c r="K5415" s="2">
        <v>0.50106121946221904</v>
      </c>
      <c r="L5415" s="2">
        <v>0.58736562947209503</v>
      </c>
      <c r="M5415" s="2">
        <v>0.207614714650183</v>
      </c>
      <c r="N5415" s="14">
        <v>0.317592820392047</v>
      </c>
      <c r="O5415" s="3" t="s">
        <v>8570</v>
      </c>
    </row>
    <row r="5416" spans="1:15" x14ac:dyDescent="0.2">
      <c r="A5416">
        <v>5413</v>
      </c>
      <c r="B5416" t="s">
        <v>3171</v>
      </c>
      <c r="C5416">
        <v>1688.9320976653501</v>
      </c>
      <c r="D5416">
        <v>1.3562480044079499</v>
      </c>
      <c r="E5416">
        <v>0.102489394111461</v>
      </c>
      <c r="F5416">
        <v>13.2330570998691</v>
      </c>
      <c r="G5416" s="1">
        <v>5.6539984491048499E-40</v>
      </c>
      <c r="H5416" s="1">
        <v>2.50276811348921E-38</v>
      </c>
      <c r="I5416" s="4">
        <v>46.441365865198797</v>
      </c>
      <c r="J5416" s="13">
        <v>53.722193264361302</v>
      </c>
      <c r="K5416" s="2">
        <v>41.305998593667802</v>
      </c>
      <c r="L5416" s="2">
        <v>44.080148426229897</v>
      </c>
      <c r="M5416" s="2">
        <v>19.3290252975934</v>
      </c>
      <c r="N5416" s="14">
        <v>17.184362685905199</v>
      </c>
      <c r="O5416" s="3" t="s">
        <v>8570</v>
      </c>
    </row>
    <row r="5417" spans="1:15" x14ac:dyDescent="0.2">
      <c r="A5417">
        <v>5414</v>
      </c>
      <c r="B5417" t="s">
        <v>6621</v>
      </c>
      <c r="C5417">
        <v>69.060848490637994</v>
      </c>
      <c r="D5417">
        <v>1.3572816419093801</v>
      </c>
      <c r="E5417">
        <v>0.365402665214418</v>
      </c>
      <c r="F5417">
        <v>3.7144820525951299</v>
      </c>
      <c r="G5417">
        <v>2.03620319774495E-4</v>
      </c>
      <c r="H5417">
        <v>8.1188016790531504E-4</v>
      </c>
      <c r="I5417" s="4">
        <v>0.595777514711199</v>
      </c>
      <c r="J5417" s="13">
        <v>1.5745289595013601</v>
      </c>
      <c r="K5417" s="2">
        <v>0.68564810681713895</v>
      </c>
      <c r="L5417" s="2">
        <v>0.61028723915880001</v>
      </c>
      <c r="M5417" s="2">
        <v>0.41184256865958402</v>
      </c>
      <c r="N5417" s="14">
        <v>1.0868145881329001</v>
      </c>
      <c r="O5417" s="3" t="s">
        <v>8570</v>
      </c>
    </row>
    <row r="5418" spans="1:15" x14ac:dyDescent="0.2">
      <c r="A5418">
        <v>5415</v>
      </c>
      <c r="B5418" t="s">
        <v>7302</v>
      </c>
      <c r="C5418">
        <v>36.179115474199897</v>
      </c>
      <c r="D5418">
        <v>1.36088246034923</v>
      </c>
      <c r="E5418">
        <v>0.46734957375519998</v>
      </c>
      <c r="F5418">
        <v>2.911915484194</v>
      </c>
      <c r="G5418">
        <v>3.5921981581049402E-3</v>
      </c>
      <c r="H5418">
        <v>1.1028758371307E-2</v>
      </c>
      <c r="I5418" s="4">
        <v>1.6550530520945299</v>
      </c>
      <c r="J5418" s="13">
        <v>1.2186337833519501</v>
      </c>
      <c r="K5418" s="2">
        <v>1.53800274159104</v>
      </c>
      <c r="L5418" s="2">
        <v>1.5055093124737799</v>
      </c>
      <c r="M5418" s="2">
        <v>0.77137443452920695</v>
      </c>
      <c r="N5418" s="14">
        <v>0.42594097887940902</v>
      </c>
      <c r="O5418" s="3" t="s">
        <v>8570</v>
      </c>
    </row>
    <row r="5419" spans="1:15" x14ac:dyDescent="0.2">
      <c r="A5419">
        <v>5416</v>
      </c>
      <c r="B5419" t="s">
        <v>5087</v>
      </c>
      <c r="C5419">
        <v>2246.0438050735302</v>
      </c>
      <c r="D5419">
        <v>1.3609287233876901</v>
      </c>
      <c r="E5419">
        <v>0.22699464669980901</v>
      </c>
      <c r="F5419">
        <v>5.9954221087313098</v>
      </c>
      <c r="G5419" s="1">
        <v>2.0295755939935601E-9</v>
      </c>
      <c r="H5419" s="1">
        <v>1.61424526009041E-8</v>
      </c>
      <c r="I5419" s="4">
        <v>76.869219834324298</v>
      </c>
      <c r="J5419" s="13">
        <v>70.861280693656497</v>
      </c>
      <c r="K5419" s="2">
        <v>103.198892133059</v>
      </c>
      <c r="L5419" s="2">
        <v>109.598501086925</v>
      </c>
      <c r="M5419" s="2">
        <v>39.852342849554098</v>
      </c>
      <c r="N5419" s="14">
        <v>41.045311301762602</v>
      </c>
      <c r="O5419" s="3" t="s">
        <v>8570</v>
      </c>
    </row>
    <row r="5420" spans="1:15" x14ac:dyDescent="0.2">
      <c r="A5420">
        <v>5417</v>
      </c>
      <c r="B5420" t="s">
        <v>6431</v>
      </c>
      <c r="C5420">
        <v>68.773799738007099</v>
      </c>
      <c r="D5420">
        <v>1.3616418800265599</v>
      </c>
      <c r="E5420">
        <v>0.34420669155439099</v>
      </c>
      <c r="F5420">
        <v>3.95588439573203</v>
      </c>
      <c r="G5420" s="1">
        <v>7.6252030554433496E-5</v>
      </c>
      <c r="H5420">
        <v>3.2915459855997102E-4</v>
      </c>
      <c r="I5420" s="4">
        <v>3.2015859699993201</v>
      </c>
      <c r="J5420" s="13">
        <v>5.3807675201191296</v>
      </c>
      <c r="K5420" s="2">
        <v>7.2422180954182398</v>
      </c>
      <c r="L5420" s="2">
        <v>6.5423964806797601</v>
      </c>
      <c r="M5420" s="2">
        <v>2.72905333228374</v>
      </c>
      <c r="N5420" s="14">
        <v>2.9981507641517098</v>
      </c>
      <c r="O5420" s="3" t="s">
        <v>8570</v>
      </c>
    </row>
    <row r="5421" spans="1:15" x14ac:dyDescent="0.2">
      <c r="A5421">
        <v>5418</v>
      </c>
      <c r="B5421" t="s">
        <v>3003</v>
      </c>
      <c r="C5421">
        <v>3431.5877712081701</v>
      </c>
      <c r="D5421">
        <v>1.3658074284281101</v>
      </c>
      <c r="E5421">
        <v>8.4667785832726494E-2</v>
      </c>
      <c r="F5421">
        <v>16.131370567862302</v>
      </c>
      <c r="G5421" s="1">
        <v>1.5357415148204299E-58</v>
      </c>
      <c r="H5421" s="1">
        <v>1.0774974904846701E-56</v>
      </c>
      <c r="I5421" s="4">
        <v>11.1287326277857</v>
      </c>
      <c r="J5421" s="13">
        <v>16.944953323867001</v>
      </c>
      <c r="K5421" s="2">
        <v>16.7519857689107</v>
      </c>
      <c r="L5421" s="2">
        <v>17.5583648543513</v>
      </c>
      <c r="M5421" s="2">
        <v>7.1691656144918801</v>
      </c>
      <c r="N5421" s="14">
        <v>6.9509069532654202</v>
      </c>
      <c r="O5421" s="3" t="s">
        <v>8570</v>
      </c>
    </row>
    <row r="5422" spans="1:15" x14ac:dyDescent="0.2">
      <c r="A5422">
        <v>5419</v>
      </c>
      <c r="B5422" t="s">
        <v>2911</v>
      </c>
      <c r="C5422">
        <v>2008.2556810230601</v>
      </c>
      <c r="D5422">
        <v>1.3659855916732999</v>
      </c>
      <c r="E5422">
        <v>7.1276374151039004E-2</v>
      </c>
      <c r="F5422">
        <v>19.1646335541521</v>
      </c>
      <c r="G5422" s="1">
        <v>7.3069478515367595E-82</v>
      </c>
      <c r="H5422" s="1">
        <v>7.9064423286006205E-80</v>
      </c>
      <c r="I5422" s="4">
        <v>39.667993887364602</v>
      </c>
      <c r="J5422" s="13">
        <v>46.289607518332502</v>
      </c>
      <c r="K5422" s="2">
        <v>39.506785668753103</v>
      </c>
      <c r="L5422" s="2">
        <v>38.838215313306002</v>
      </c>
      <c r="M5422" s="2">
        <v>17.4583303955351</v>
      </c>
      <c r="N5422" s="14">
        <v>15.409295647103701</v>
      </c>
      <c r="O5422" s="3" t="s">
        <v>8570</v>
      </c>
    </row>
    <row r="5423" spans="1:15" x14ac:dyDescent="0.2">
      <c r="A5423">
        <v>5420</v>
      </c>
      <c r="B5423" t="s">
        <v>7279</v>
      </c>
      <c r="C5423">
        <v>33.527146210544998</v>
      </c>
      <c r="D5423">
        <v>1.3667112138902799</v>
      </c>
      <c r="E5423">
        <v>0.46571452188761903</v>
      </c>
      <c r="F5423">
        <v>2.9346544925221001</v>
      </c>
      <c r="G5423">
        <v>3.3391927669115E-3</v>
      </c>
      <c r="H5423">
        <v>1.03285461953027E-2</v>
      </c>
      <c r="I5423" s="4">
        <v>0.58717059447243303</v>
      </c>
      <c r="J5423" s="13">
        <v>0.65415240028499599</v>
      </c>
      <c r="K5423" s="2">
        <v>0.60320955352777295</v>
      </c>
      <c r="L5423" s="2">
        <v>1.0500955042751401</v>
      </c>
      <c r="M5423" s="2">
        <v>0.27738053403263702</v>
      </c>
      <c r="N5423" s="14">
        <v>0.29677856170967298</v>
      </c>
      <c r="O5423" s="3" t="s">
        <v>8570</v>
      </c>
    </row>
    <row r="5424" spans="1:15" x14ac:dyDescent="0.2">
      <c r="A5424">
        <v>5421</v>
      </c>
      <c r="B5424" t="s">
        <v>7803</v>
      </c>
      <c r="C5424">
        <v>21.1826398999467</v>
      </c>
      <c r="D5424">
        <v>1.3672407672019899</v>
      </c>
      <c r="E5424">
        <v>0.57024562411893698</v>
      </c>
      <c r="F5424">
        <v>2.39763482501853</v>
      </c>
      <c r="G5424">
        <v>1.65013069480969E-2</v>
      </c>
      <c r="H5424">
        <v>4.3056414805686401E-2</v>
      </c>
      <c r="I5424" s="4">
        <v>1.3824112835129301</v>
      </c>
      <c r="J5424" s="13">
        <v>2.5879469217778701</v>
      </c>
      <c r="K5424" s="2">
        <v>3.8474286219459199</v>
      </c>
      <c r="L5424" s="2">
        <v>2.6503109564843199</v>
      </c>
      <c r="M5424" s="2">
        <v>1.7341794478572401</v>
      </c>
      <c r="N5424" s="14">
        <v>1.0953572985248099</v>
      </c>
      <c r="O5424" s="3" t="s">
        <v>8570</v>
      </c>
    </row>
    <row r="5425" spans="1:15" x14ac:dyDescent="0.2">
      <c r="A5425">
        <v>5422</v>
      </c>
      <c r="B5425" t="s">
        <v>6165</v>
      </c>
      <c r="C5425">
        <v>126.424424465474</v>
      </c>
      <c r="D5425">
        <v>1.36835795039257</v>
      </c>
      <c r="E5425">
        <v>0.31575455284441201</v>
      </c>
      <c r="F5425">
        <v>4.3336127319970199</v>
      </c>
      <c r="G5425" s="1">
        <v>1.46682114093091E-5</v>
      </c>
      <c r="H5425" s="1">
        <v>7.1072332048325806E-5</v>
      </c>
      <c r="I5425" s="4">
        <v>6.0925010659021899</v>
      </c>
      <c r="J5425" s="13">
        <v>2.5355282081768999</v>
      </c>
      <c r="K5425" s="2">
        <v>5.3058737163654799</v>
      </c>
      <c r="L5425" s="2">
        <v>2.8140422187007501</v>
      </c>
      <c r="M5425" s="2">
        <v>0.89960940856852101</v>
      </c>
      <c r="N5425" s="14">
        <v>1.15210537496431</v>
      </c>
      <c r="O5425" s="3" t="s">
        <v>8570</v>
      </c>
    </row>
    <row r="5426" spans="1:15" x14ac:dyDescent="0.2">
      <c r="A5426">
        <v>5423</v>
      </c>
      <c r="B5426" t="s">
        <v>2886</v>
      </c>
      <c r="C5426">
        <v>2925.1184545543601</v>
      </c>
      <c r="D5426">
        <v>1.36985636075779</v>
      </c>
      <c r="E5426">
        <v>6.8401059724166893E-2</v>
      </c>
      <c r="F5426">
        <v>20.0268295006226</v>
      </c>
      <c r="G5426" s="1">
        <v>3.2148516007315099E-89</v>
      </c>
      <c r="H5426" s="1">
        <v>4.0344730449180104E-87</v>
      </c>
      <c r="I5426" s="4">
        <v>62.328117797904703</v>
      </c>
      <c r="J5426" s="13">
        <v>51.164746139645302</v>
      </c>
      <c r="K5426" s="2">
        <v>46.435718664705298</v>
      </c>
      <c r="L5426" s="2">
        <v>50.503652784232997</v>
      </c>
      <c r="M5426" s="2">
        <v>20.733622269886201</v>
      </c>
      <c r="N5426" s="14">
        <v>20.109821391045799</v>
      </c>
      <c r="O5426" s="3" t="s">
        <v>8570</v>
      </c>
    </row>
    <row r="5427" spans="1:15" x14ac:dyDescent="0.2">
      <c r="A5427">
        <v>5424</v>
      </c>
      <c r="B5427" t="s">
        <v>4783</v>
      </c>
      <c r="C5427">
        <v>227.56580804629601</v>
      </c>
      <c r="D5427">
        <v>1.37068061040057</v>
      </c>
      <c r="E5427">
        <v>0.20930139572207301</v>
      </c>
      <c r="F5427">
        <v>6.5488364550643796</v>
      </c>
      <c r="G5427" s="1">
        <v>5.7987090810893599E-11</v>
      </c>
      <c r="H5427" s="1">
        <v>5.4007410592272996E-10</v>
      </c>
      <c r="I5427" s="4">
        <v>21.207871421573302</v>
      </c>
      <c r="J5427" s="13">
        <v>16.885672906584201</v>
      </c>
      <c r="K5427" s="2">
        <v>17.7658967317548</v>
      </c>
      <c r="L5427" s="2">
        <v>15.5997213134087</v>
      </c>
      <c r="M5427" s="2">
        <v>7.5063758305177997</v>
      </c>
      <c r="N5427" s="14">
        <v>6.1413400889321696</v>
      </c>
      <c r="O5427" s="3" t="s">
        <v>8570</v>
      </c>
    </row>
    <row r="5428" spans="1:15" x14ac:dyDescent="0.2">
      <c r="A5428">
        <v>5425</v>
      </c>
      <c r="B5428" t="s">
        <v>3122</v>
      </c>
      <c r="C5428">
        <v>963.72223705531405</v>
      </c>
      <c r="D5428">
        <v>1.3717366722704301</v>
      </c>
      <c r="E5428">
        <v>9.9655171179666102E-2</v>
      </c>
      <c r="F5428">
        <v>13.7648318299244</v>
      </c>
      <c r="G5428" s="1">
        <v>4.1484845531228403E-43</v>
      </c>
      <c r="H5428" s="1">
        <v>2.07390153861045E-41</v>
      </c>
      <c r="I5428" s="4">
        <v>16.242812213225399</v>
      </c>
      <c r="J5428" s="13">
        <v>37.829893304452803</v>
      </c>
      <c r="K5428" s="2">
        <v>36.708042192999201</v>
      </c>
      <c r="L5428" s="2">
        <v>35.830147581114097</v>
      </c>
      <c r="M5428" s="2">
        <v>21.1011116869064</v>
      </c>
      <c r="N5428" s="14">
        <v>28.520669553725899</v>
      </c>
      <c r="O5428" s="3" t="s">
        <v>8570</v>
      </c>
    </row>
    <row r="5429" spans="1:15" x14ac:dyDescent="0.2">
      <c r="A5429">
        <v>5426</v>
      </c>
      <c r="B5429" t="s">
        <v>3275</v>
      </c>
      <c r="C5429">
        <v>8144.76439333491</v>
      </c>
      <c r="D5429">
        <v>1.37570382852374</v>
      </c>
      <c r="E5429">
        <v>0.11410483201296601</v>
      </c>
      <c r="F5429">
        <v>12.056490546933301</v>
      </c>
      <c r="G5429" s="1">
        <v>1.7925987482876999E-33</v>
      </c>
      <c r="H5429" s="1">
        <v>6.4464710673282504E-32</v>
      </c>
      <c r="I5429" s="4">
        <v>417.40655033460001</v>
      </c>
      <c r="J5429" s="13">
        <v>387.70989538900398</v>
      </c>
      <c r="K5429" s="2">
        <v>419.756008863229</v>
      </c>
      <c r="L5429" s="2">
        <v>449.02438024612098</v>
      </c>
      <c r="M5429" s="2">
        <v>164.126215912422</v>
      </c>
      <c r="N5429" s="14">
        <v>161.67385130811999</v>
      </c>
      <c r="O5429" s="3" t="s">
        <v>8570</v>
      </c>
    </row>
    <row r="5430" spans="1:15" x14ac:dyDescent="0.2">
      <c r="A5430">
        <v>5427</v>
      </c>
      <c r="B5430" t="s">
        <v>7658</v>
      </c>
      <c r="C5430">
        <v>20.275594753874302</v>
      </c>
      <c r="D5430">
        <v>1.3764749941879699</v>
      </c>
      <c r="E5430">
        <v>0.54275283856995005</v>
      </c>
      <c r="F5430">
        <v>2.5360991161551798</v>
      </c>
      <c r="G5430">
        <v>1.1209500251683701E-2</v>
      </c>
      <c r="H5430">
        <v>3.0646433815552002E-2</v>
      </c>
      <c r="I5430" s="4">
        <v>1.6980808088814301</v>
      </c>
      <c r="J5430" s="13">
        <v>2.96254289537021</v>
      </c>
      <c r="K5430" s="2">
        <v>1.9288808084815099</v>
      </c>
      <c r="L5430" s="2">
        <v>2.6251002197965998</v>
      </c>
      <c r="M5430" s="2">
        <v>1.20591637251769</v>
      </c>
      <c r="N5430" s="14">
        <v>0.93947207234749197</v>
      </c>
      <c r="O5430" s="3" t="s">
        <v>8570</v>
      </c>
    </row>
    <row r="5431" spans="1:15" x14ac:dyDescent="0.2">
      <c r="A5431">
        <v>5428</v>
      </c>
      <c r="B5431" t="s">
        <v>5579</v>
      </c>
      <c r="C5431">
        <v>114.226727447455</v>
      </c>
      <c r="D5431">
        <v>1.3784724467201299</v>
      </c>
      <c r="E5431">
        <v>0.26632131469167197</v>
      </c>
      <c r="F5431">
        <v>5.1759749245606796</v>
      </c>
      <c r="G5431" s="1">
        <v>2.2672390891657901E-7</v>
      </c>
      <c r="H5431" s="1">
        <v>1.41861225558546E-6</v>
      </c>
      <c r="I5431" s="4">
        <v>7.6749515575478604</v>
      </c>
      <c r="J5431" s="13">
        <v>7.9012563138707304</v>
      </c>
      <c r="K5431" s="2">
        <v>7.8260274198368904</v>
      </c>
      <c r="L5431" s="2">
        <v>10.018203237564901</v>
      </c>
      <c r="M5431" s="2">
        <v>3.7753252420691501</v>
      </c>
      <c r="N5431" s="14">
        <v>3.2946016612990001</v>
      </c>
      <c r="O5431" s="3" t="s">
        <v>8570</v>
      </c>
    </row>
    <row r="5432" spans="1:15" x14ac:dyDescent="0.2">
      <c r="A5432">
        <v>5429</v>
      </c>
      <c r="B5432" t="s">
        <v>3088</v>
      </c>
      <c r="C5432">
        <v>2989.3647834115</v>
      </c>
      <c r="D5432">
        <v>1.3816739425478199</v>
      </c>
      <c r="E5432">
        <v>9.7279833297214804E-2</v>
      </c>
      <c r="F5432">
        <v>14.2030870707442</v>
      </c>
      <c r="G5432" s="1">
        <v>8.7663911296039503E-46</v>
      </c>
      <c r="H5432" s="1">
        <v>4.7428124098075E-44</v>
      </c>
      <c r="I5432" s="4">
        <v>45.278948532069101</v>
      </c>
      <c r="J5432" s="13">
        <v>46.476127837774698</v>
      </c>
      <c r="K5432" s="2">
        <v>40.834006765793397</v>
      </c>
      <c r="L5432" s="2">
        <v>41.373103688612296</v>
      </c>
      <c r="M5432" s="2">
        <v>16.4097430554563</v>
      </c>
      <c r="N5432" s="14">
        <v>15.609822210370099</v>
      </c>
      <c r="O5432" s="3" t="s">
        <v>8570</v>
      </c>
    </row>
    <row r="5433" spans="1:15" x14ac:dyDescent="0.2">
      <c r="A5433">
        <v>5430</v>
      </c>
      <c r="B5433" t="s">
        <v>6406</v>
      </c>
      <c r="C5433">
        <v>46.805124250096299</v>
      </c>
      <c r="D5433">
        <v>1.38390053521502</v>
      </c>
      <c r="E5433">
        <v>0.34698055355797602</v>
      </c>
      <c r="F5433">
        <v>3.98840949737487</v>
      </c>
      <c r="G5433" s="1">
        <v>6.6517770163742202E-5</v>
      </c>
      <c r="H5433">
        <v>2.9037863231243802E-4</v>
      </c>
      <c r="I5433" s="4">
        <v>2.2768949762222199</v>
      </c>
      <c r="J5433" s="13">
        <v>2.3806505246829501</v>
      </c>
      <c r="K5433" s="2">
        <v>4.1113788356652901</v>
      </c>
      <c r="L5433" s="2">
        <v>3.2101305889487799</v>
      </c>
      <c r="M5433" s="2">
        <v>0.95852241417206896</v>
      </c>
      <c r="N5433" s="14">
        <v>0.96911224109025396</v>
      </c>
      <c r="O5433" s="3" t="s">
        <v>8570</v>
      </c>
    </row>
    <row r="5434" spans="1:15" x14ac:dyDescent="0.2">
      <c r="A5434">
        <v>5431</v>
      </c>
      <c r="B5434" t="s">
        <v>6460</v>
      </c>
      <c r="C5434">
        <v>57.244784290571097</v>
      </c>
      <c r="D5434">
        <v>1.3860620875252601</v>
      </c>
      <c r="E5434">
        <v>0.35325040569970501</v>
      </c>
      <c r="F5434">
        <v>3.9237381335197501</v>
      </c>
      <c r="G5434" s="1">
        <v>8.7185502280726003E-5</v>
      </c>
      <c r="H5434">
        <v>3.71802108692688E-4</v>
      </c>
      <c r="I5434" s="4">
        <v>0.48636421409099301</v>
      </c>
      <c r="J5434" s="13">
        <v>0.46543120817525002</v>
      </c>
      <c r="K5434" s="2">
        <v>0.61028325736087496</v>
      </c>
      <c r="L5434" s="2">
        <v>0.52428544825969803</v>
      </c>
      <c r="M5434" s="2">
        <v>0.23200402294216599</v>
      </c>
      <c r="N5434" s="14">
        <v>0.20782937858456499</v>
      </c>
      <c r="O5434" s="3" t="s">
        <v>8570</v>
      </c>
    </row>
    <row r="5435" spans="1:15" x14ac:dyDescent="0.2">
      <c r="A5435">
        <v>5432</v>
      </c>
      <c r="B5435" t="s">
        <v>5109</v>
      </c>
      <c r="C5435">
        <v>158.282276042446</v>
      </c>
      <c r="D5435">
        <v>1.3880350825562999</v>
      </c>
      <c r="E5435">
        <v>0.23322116213986799</v>
      </c>
      <c r="F5435">
        <v>5.9515829087750802</v>
      </c>
      <c r="G5435" s="1">
        <v>2.65561435267917E-9</v>
      </c>
      <c r="H5435" s="1">
        <v>2.0849270245187699E-8</v>
      </c>
      <c r="I5435" s="4">
        <v>3.57834533108243</v>
      </c>
      <c r="J5435" s="13">
        <v>4.3446293955526096</v>
      </c>
      <c r="K5435" s="2">
        <v>3.69936072190495</v>
      </c>
      <c r="L5435" s="2">
        <v>6.2930946407563901</v>
      </c>
      <c r="M5435" s="2">
        <v>1.65312502178916</v>
      </c>
      <c r="N5435" s="14">
        <v>1.65796120387473</v>
      </c>
      <c r="O5435" s="3" t="s">
        <v>8570</v>
      </c>
    </row>
    <row r="5436" spans="1:15" x14ac:dyDescent="0.2">
      <c r="A5436">
        <v>5433</v>
      </c>
      <c r="B5436" t="s">
        <v>2901</v>
      </c>
      <c r="C5436">
        <v>4814.0026363864199</v>
      </c>
      <c r="D5436">
        <v>1.3882201757558601</v>
      </c>
      <c r="E5436">
        <v>7.1547165813288002E-2</v>
      </c>
      <c r="F5436">
        <v>19.402867464779899</v>
      </c>
      <c r="G5436" s="1">
        <v>7.2984634183317697E-84</v>
      </c>
      <c r="H5436" s="1">
        <v>8.2645762968700104E-82</v>
      </c>
      <c r="I5436" s="4">
        <v>285.63704081117402</v>
      </c>
      <c r="J5436" s="13">
        <v>224.742790360562</v>
      </c>
      <c r="K5436" s="2">
        <v>196.83578998241299</v>
      </c>
      <c r="L5436" s="2">
        <v>211.806856404542</v>
      </c>
      <c r="M5436" s="2">
        <v>75.657775455605204</v>
      </c>
      <c r="N5436" s="14">
        <v>75.037014546939602</v>
      </c>
      <c r="O5436" s="3" t="s">
        <v>8570</v>
      </c>
    </row>
    <row r="5437" spans="1:15" x14ac:dyDescent="0.2">
      <c r="A5437">
        <v>5434</v>
      </c>
      <c r="B5437" t="s">
        <v>2930</v>
      </c>
      <c r="C5437">
        <v>2142.56431759205</v>
      </c>
      <c r="D5437">
        <v>1.39044127233957</v>
      </c>
      <c r="E5437">
        <v>7.4660790644067998E-2</v>
      </c>
      <c r="F5437">
        <v>18.623446930374101</v>
      </c>
      <c r="G5437" s="1">
        <v>2.0742277344453E-77</v>
      </c>
      <c r="H5437" s="1">
        <v>2.04449993614596E-75</v>
      </c>
      <c r="I5437" s="4">
        <v>34.498235236861603</v>
      </c>
      <c r="J5437" s="13">
        <v>31.0332780862277</v>
      </c>
      <c r="K5437" s="2">
        <v>23.964471955883301</v>
      </c>
      <c r="L5437" s="2">
        <v>27.907083443406002</v>
      </c>
      <c r="M5437" s="2">
        <v>10.950474395361701</v>
      </c>
      <c r="N5437" s="14">
        <v>9.9903291629242403</v>
      </c>
      <c r="O5437" s="3" t="s">
        <v>8570</v>
      </c>
    </row>
    <row r="5438" spans="1:15" x14ac:dyDescent="0.2">
      <c r="A5438">
        <v>5435</v>
      </c>
      <c r="B5438" t="s">
        <v>7729</v>
      </c>
      <c r="C5438">
        <v>26.082301824447001</v>
      </c>
      <c r="D5438">
        <v>1.39227581222208</v>
      </c>
      <c r="E5438">
        <v>0.56562722126728004</v>
      </c>
      <c r="F5438">
        <v>2.4614724325019401</v>
      </c>
      <c r="G5438">
        <v>1.38368030864847E-2</v>
      </c>
      <c r="H5438">
        <v>3.69011729590926E-2</v>
      </c>
      <c r="I5438" s="4">
        <v>9.35627775295991E-2</v>
      </c>
      <c r="J5438" s="13">
        <v>0.166887212308828</v>
      </c>
      <c r="K5438" s="2">
        <v>0.39408739470006998</v>
      </c>
      <c r="L5438" s="2">
        <v>0.41937429691059602</v>
      </c>
      <c r="M5438" s="2">
        <v>0.15335783929090299</v>
      </c>
      <c r="N5438" s="14">
        <v>6.5663647571480105E-2</v>
      </c>
      <c r="O5438" s="3" t="s">
        <v>8570</v>
      </c>
    </row>
    <row r="5439" spans="1:15" x14ac:dyDescent="0.2">
      <c r="A5439">
        <v>5436</v>
      </c>
      <c r="B5439" t="s">
        <v>6908</v>
      </c>
      <c r="C5439">
        <v>308.481201559103</v>
      </c>
      <c r="D5439">
        <v>1.39372979967417</v>
      </c>
      <c r="E5439">
        <v>0.41499154160219898</v>
      </c>
      <c r="F5439">
        <v>3.35845351038544</v>
      </c>
      <c r="G5439">
        <v>7.8379904198525301E-4</v>
      </c>
      <c r="H5439">
        <v>2.7788512416154001E-3</v>
      </c>
      <c r="I5439" s="4">
        <v>2.3679465065219101</v>
      </c>
      <c r="J5439" s="13">
        <v>3.2625966084573399</v>
      </c>
      <c r="K5439" s="2">
        <v>8.26949364145303</v>
      </c>
      <c r="L5439" s="2">
        <v>8.5389540556789996</v>
      </c>
      <c r="M5439" s="2">
        <v>3.05455944874535</v>
      </c>
      <c r="N5439" s="14">
        <v>3.6368006596070699</v>
      </c>
      <c r="O5439" s="3" t="s">
        <v>8570</v>
      </c>
    </row>
    <row r="5440" spans="1:15" x14ac:dyDescent="0.2">
      <c r="A5440">
        <v>5437</v>
      </c>
      <c r="B5440" t="s">
        <v>6030</v>
      </c>
      <c r="C5440">
        <v>313.51698285191901</v>
      </c>
      <c r="D5440">
        <v>1.3942322183607001</v>
      </c>
      <c r="E5440">
        <v>0.30974287530788502</v>
      </c>
      <c r="F5440">
        <v>4.5012567826614998</v>
      </c>
      <c r="G5440" s="1">
        <v>6.7552834773709899E-6</v>
      </c>
      <c r="H5440" s="1">
        <v>3.4457182388450499E-5</v>
      </c>
      <c r="I5440" s="4">
        <v>4.4871152595998396</v>
      </c>
      <c r="J5440" s="13">
        <v>3.6700718566229198</v>
      </c>
      <c r="K5440" s="2">
        <v>5.7802697172481601</v>
      </c>
      <c r="L5440" s="2">
        <v>6.72884369739461</v>
      </c>
      <c r="M5440" s="2">
        <v>3.3338490070848699</v>
      </c>
      <c r="N5440" s="14">
        <v>2.5372720056463298</v>
      </c>
      <c r="O5440" s="3" t="s">
        <v>8570</v>
      </c>
    </row>
    <row r="5441" spans="1:15" x14ac:dyDescent="0.2">
      <c r="A5441">
        <v>5438</v>
      </c>
      <c r="B5441" t="s">
        <v>7146</v>
      </c>
      <c r="C5441">
        <v>29.329988558190401</v>
      </c>
      <c r="D5441">
        <v>1.3949117632946799</v>
      </c>
      <c r="E5441">
        <v>0.45310011000304501</v>
      </c>
      <c r="F5441">
        <v>3.0785950665191901</v>
      </c>
      <c r="G5441">
        <v>2.0797916084612702E-3</v>
      </c>
      <c r="H5441">
        <v>6.7648104875882497E-3</v>
      </c>
      <c r="I5441" s="4">
        <v>4.3212682269334399</v>
      </c>
      <c r="J5441" s="13">
        <v>6.7019774885833101</v>
      </c>
      <c r="K5441" s="2">
        <v>5.3813079393366197</v>
      </c>
      <c r="L5441" s="2">
        <v>7.2179176888371304</v>
      </c>
      <c r="M5441" s="2">
        <v>2.2722358659283199</v>
      </c>
      <c r="N5441" s="14">
        <v>2.9945239556852301</v>
      </c>
      <c r="O5441" s="3" t="s">
        <v>8570</v>
      </c>
    </row>
    <row r="5442" spans="1:15" x14ac:dyDescent="0.2">
      <c r="A5442">
        <v>5439</v>
      </c>
      <c r="B5442" t="s">
        <v>3043</v>
      </c>
      <c r="C5442">
        <v>1929.2130404868601</v>
      </c>
      <c r="D5442">
        <v>1.3964847534998299</v>
      </c>
      <c r="E5442">
        <v>9.2031569213766706E-2</v>
      </c>
      <c r="F5442">
        <v>15.173975250342</v>
      </c>
      <c r="G5442" s="1">
        <v>5.25927029706456E-52</v>
      </c>
      <c r="H5442" s="1">
        <v>3.2580711107463999E-50</v>
      </c>
      <c r="I5442" s="4">
        <v>33.064598875225698</v>
      </c>
      <c r="J5442" s="13">
        <v>32.537977098572398</v>
      </c>
      <c r="K5442" s="2">
        <v>26.887802897341</v>
      </c>
      <c r="L5442" s="2">
        <v>30.3275690560112</v>
      </c>
      <c r="M5442" s="2">
        <v>11.380331305945701</v>
      </c>
      <c r="N5442" s="14">
        <v>11.0089344011853</v>
      </c>
      <c r="O5442" s="3" t="s">
        <v>8570</v>
      </c>
    </row>
    <row r="5443" spans="1:15" x14ac:dyDescent="0.2">
      <c r="A5443">
        <v>5440</v>
      </c>
      <c r="B5443" t="s">
        <v>4743</v>
      </c>
      <c r="C5443">
        <v>145.75811506826099</v>
      </c>
      <c r="D5443">
        <v>1.3973162981056999</v>
      </c>
      <c r="E5443">
        <v>0.210748087512936</v>
      </c>
      <c r="F5443">
        <v>6.6302679876985202</v>
      </c>
      <c r="G5443" s="1">
        <v>3.3507796516929699E-11</v>
      </c>
      <c r="H5443" s="1">
        <v>3.1941300469896998E-10</v>
      </c>
      <c r="I5443" s="4">
        <v>2.6442982325268498</v>
      </c>
      <c r="J5443" s="13">
        <v>2.6348546379059199</v>
      </c>
      <c r="K5443" s="2">
        <v>2.34643439793521</v>
      </c>
      <c r="L5443" s="2">
        <v>3.1503965880593401</v>
      </c>
      <c r="M5443" s="2">
        <v>1.0635853371367601</v>
      </c>
      <c r="N5443" s="14">
        <v>0.92869351544555201</v>
      </c>
      <c r="O5443" s="3" t="s">
        <v>8570</v>
      </c>
    </row>
    <row r="5444" spans="1:15" x14ac:dyDescent="0.2">
      <c r="A5444">
        <v>5441</v>
      </c>
      <c r="B5444" t="s">
        <v>6260</v>
      </c>
      <c r="C5444">
        <v>107.22124859521099</v>
      </c>
      <c r="D5444">
        <v>1.3977723033946201</v>
      </c>
      <c r="E5444">
        <v>0.333176202645803</v>
      </c>
      <c r="F5444">
        <v>4.1952945387296303</v>
      </c>
      <c r="G5444" s="1">
        <v>2.7251722223515199E-5</v>
      </c>
      <c r="H5444">
        <v>1.2737001905427199E-4</v>
      </c>
      <c r="I5444" s="4">
        <v>3.6586773035258902</v>
      </c>
      <c r="J5444" s="13">
        <v>2.7088344318367601</v>
      </c>
      <c r="K5444" s="2">
        <v>3.6519239562073702</v>
      </c>
      <c r="L5444" s="2">
        <v>3.4985409459428598</v>
      </c>
      <c r="M5444" s="2">
        <v>1.5554624151047201</v>
      </c>
      <c r="N5444" s="14">
        <v>1.60101350878687</v>
      </c>
      <c r="O5444" s="3" t="s">
        <v>8570</v>
      </c>
    </row>
    <row r="5445" spans="1:15" x14ac:dyDescent="0.2">
      <c r="A5445">
        <v>5442</v>
      </c>
      <c r="B5445" t="s">
        <v>4238</v>
      </c>
      <c r="C5445">
        <v>375.11750969112899</v>
      </c>
      <c r="D5445">
        <v>1.40102465367637</v>
      </c>
      <c r="E5445">
        <v>0.179131033549704</v>
      </c>
      <c r="F5445">
        <v>7.8212279911153297</v>
      </c>
      <c r="G5445" s="1">
        <v>5.2310503115538797E-15</v>
      </c>
      <c r="H5445" s="1">
        <v>6.8840622100049097E-14</v>
      </c>
      <c r="I5445" s="4">
        <v>6.8848612475926503</v>
      </c>
      <c r="J5445" s="13">
        <v>7.5468104484011604</v>
      </c>
      <c r="K5445" s="2">
        <v>9.0589293290551005</v>
      </c>
      <c r="L5445" s="2">
        <v>9.2520049382883194</v>
      </c>
      <c r="M5445" s="2">
        <v>3.1349809295913702</v>
      </c>
      <c r="N5445" s="14">
        <v>3.26353583917534</v>
      </c>
      <c r="O5445" s="3" t="s">
        <v>8570</v>
      </c>
    </row>
    <row r="5446" spans="1:15" x14ac:dyDescent="0.2">
      <c r="A5446">
        <v>5443</v>
      </c>
      <c r="B5446" t="s">
        <v>7150</v>
      </c>
      <c r="C5446">
        <v>57.854352497449597</v>
      </c>
      <c r="D5446">
        <v>1.4063794648708601</v>
      </c>
      <c r="E5446">
        <v>0.45692673857690702</v>
      </c>
      <c r="F5446">
        <v>3.0779101902659698</v>
      </c>
      <c r="G5446">
        <v>2.08457728480043E-3</v>
      </c>
      <c r="H5446">
        <v>6.7758502771363398E-3</v>
      </c>
      <c r="I5446" s="4">
        <v>0.97359223051960897</v>
      </c>
      <c r="J5446" s="13">
        <v>1.26806929746285</v>
      </c>
      <c r="K5446" s="2">
        <v>2.2657391284925001</v>
      </c>
      <c r="L5446" s="2">
        <v>2.0563907176688798</v>
      </c>
      <c r="M5446" s="2">
        <v>0.63438631260694101</v>
      </c>
      <c r="N5446" s="14">
        <v>0.872331466034445</v>
      </c>
      <c r="O5446" s="3" t="s">
        <v>8570</v>
      </c>
    </row>
    <row r="5447" spans="1:15" x14ac:dyDescent="0.2">
      <c r="A5447">
        <v>5444</v>
      </c>
      <c r="B5447" t="s">
        <v>7159</v>
      </c>
      <c r="C5447">
        <v>31.959900909096302</v>
      </c>
      <c r="D5447">
        <v>1.4064279354165601</v>
      </c>
      <c r="E5447">
        <v>0.45823261104784802</v>
      </c>
      <c r="F5447">
        <v>3.0692445310700598</v>
      </c>
      <c r="G5447">
        <v>2.14600858346496E-3</v>
      </c>
      <c r="H5447">
        <v>6.9541760911803396E-3</v>
      </c>
      <c r="I5447" s="4">
        <v>0.83186231302328695</v>
      </c>
      <c r="J5447" s="13">
        <v>1.3589946488962299</v>
      </c>
      <c r="K5447" s="2">
        <v>1.2882827678862301</v>
      </c>
      <c r="L5447" s="2">
        <v>0.85776893430454804</v>
      </c>
      <c r="M5447" s="2">
        <v>0.48616243840568901</v>
      </c>
      <c r="N5447" s="14">
        <v>0.52822105354589799</v>
      </c>
      <c r="O5447" s="3" t="s">
        <v>8570</v>
      </c>
    </row>
    <row r="5448" spans="1:15" x14ac:dyDescent="0.2">
      <c r="A5448">
        <v>5445</v>
      </c>
      <c r="B5448" t="s">
        <v>5403</v>
      </c>
      <c r="C5448">
        <v>346.64813637457098</v>
      </c>
      <c r="D5448">
        <v>1.40661004406924</v>
      </c>
      <c r="E5448">
        <v>0.25793913500472698</v>
      </c>
      <c r="F5448">
        <v>5.4532633989156603</v>
      </c>
      <c r="G5448" s="1">
        <v>4.9453732136565403E-8</v>
      </c>
      <c r="H5448" s="1">
        <v>3.3565669433978901E-7</v>
      </c>
      <c r="I5448" s="4">
        <v>24.592485637359101</v>
      </c>
      <c r="J5448" s="13">
        <v>15.044719266799101</v>
      </c>
      <c r="K5448" s="2">
        <v>23.149976799857502</v>
      </c>
      <c r="L5448" s="2">
        <v>25.230077490528899</v>
      </c>
      <c r="M5448" s="2">
        <v>10.1820366830573</v>
      </c>
      <c r="N5448" s="14">
        <v>8.5737431661187191</v>
      </c>
      <c r="O5448" s="3" t="s">
        <v>8570</v>
      </c>
    </row>
    <row r="5449" spans="1:15" x14ac:dyDescent="0.2">
      <c r="A5449">
        <v>5446</v>
      </c>
      <c r="B5449" t="s">
        <v>6456</v>
      </c>
      <c r="C5449">
        <v>104.567110158812</v>
      </c>
      <c r="D5449">
        <v>1.4071407700571199</v>
      </c>
      <c r="E5449">
        <v>0.358195165463498</v>
      </c>
      <c r="F5449">
        <v>3.9284192131300899</v>
      </c>
      <c r="G5449" s="1">
        <v>8.5506064670781104E-5</v>
      </c>
      <c r="H5449">
        <v>3.65344094502428E-4</v>
      </c>
      <c r="I5449" s="4">
        <v>1.01853103609608</v>
      </c>
      <c r="J5449" s="13">
        <v>1.3099088286629901</v>
      </c>
      <c r="K5449" s="2">
        <v>1.7576650294124401</v>
      </c>
      <c r="L5449" s="2">
        <v>2.2300298610262899</v>
      </c>
      <c r="M5449" s="2">
        <v>0.66126183710868203</v>
      </c>
      <c r="N5449" s="14">
        <v>0.76144973700819196</v>
      </c>
      <c r="O5449" s="3" t="s">
        <v>8570</v>
      </c>
    </row>
    <row r="5450" spans="1:15" x14ac:dyDescent="0.2">
      <c r="A5450">
        <v>5447</v>
      </c>
      <c r="B5450" t="s">
        <v>4186</v>
      </c>
      <c r="C5450">
        <v>836.77945244694604</v>
      </c>
      <c r="D5450">
        <v>1.40872122314679</v>
      </c>
      <c r="E5450">
        <v>0.17727953100023899</v>
      </c>
      <c r="F5450">
        <v>7.9463275607655603</v>
      </c>
      <c r="G5450" s="1">
        <v>1.9212200077974401E-15</v>
      </c>
      <c r="H5450" s="1">
        <v>2.6248048434251599E-14</v>
      </c>
      <c r="I5450" s="4">
        <v>22.946441480367799</v>
      </c>
      <c r="J5450" s="13">
        <v>31.8919067358425</v>
      </c>
      <c r="K5450" s="2">
        <v>23.737278276868999</v>
      </c>
      <c r="L5450" s="2">
        <v>25.484210059795</v>
      </c>
      <c r="M5450" s="2">
        <v>5.6151817701231197</v>
      </c>
      <c r="N5450" s="14">
        <v>5.1588465106822303</v>
      </c>
      <c r="O5450" s="3" t="s">
        <v>8570</v>
      </c>
    </row>
    <row r="5451" spans="1:15" x14ac:dyDescent="0.2">
      <c r="A5451">
        <v>5448</v>
      </c>
      <c r="B5451" t="s">
        <v>5540</v>
      </c>
      <c r="C5451">
        <v>84.961446219707199</v>
      </c>
      <c r="D5451">
        <v>1.4096088217959</v>
      </c>
      <c r="E5451">
        <v>0.26936256408834203</v>
      </c>
      <c r="F5451">
        <v>5.2331281689670801</v>
      </c>
      <c r="G5451" s="1">
        <v>1.6666508710251599E-7</v>
      </c>
      <c r="H5451" s="1">
        <v>1.06137279900546E-6</v>
      </c>
      <c r="I5451" s="4">
        <v>1.7504114098032599</v>
      </c>
      <c r="J5451" s="13">
        <v>3.3916472291998998</v>
      </c>
      <c r="K5451" s="2">
        <v>3.5379483966107301</v>
      </c>
      <c r="L5451" s="2">
        <v>2.9689400770091998</v>
      </c>
      <c r="M5451" s="2">
        <v>1.70545080978064</v>
      </c>
      <c r="N5451" s="14">
        <v>1.6057840800944501</v>
      </c>
      <c r="O5451" s="3" t="s">
        <v>8570</v>
      </c>
    </row>
    <row r="5452" spans="1:15" x14ac:dyDescent="0.2">
      <c r="A5452">
        <v>5449</v>
      </c>
      <c r="B5452" t="s">
        <v>2960</v>
      </c>
      <c r="C5452">
        <v>1614.1712733402301</v>
      </c>
      <c r="D5452">
        <v>1.4101858346426701</v>
      </c>
      <c r="E5452">
        <v>8.2007469576065695E-2</v>
      </c>
      <c r="F5452">
        <v>17.1958218188242</v>
      </c>
      <c r="G5452" s="1">
        <v>2.8538261818794598E-66</v>
      </c>
      <c r="H5452" s="1">
        <v>2.37942644602868E-64</v>
      </c>
      <c r="I5452" s="4">
        <v>13.444750706132099</v>
      </c>
      <c r="J5452" s="13">
        <v>15.951908252146399</v>
      </c>
      <c r="K5452" s="2">
        <v>12.6275629451599</v>
      </c>
      <c r="L5452" s="2">
        <v>12.874216357339201</v>
      </c>
      <c r="M5452" s="2">
        <v>7.1904971835199101</v>
      </c>
      <c r="N5452" s="14">
        <v>6.0014980055898697</v>
      </c>
      <c r="O5452" s="3" t="s">
        <v>8570</v>
      </c>
    </row>
    <row r="5453" spans="1:15" x14ac:dyDescent="0.2">
      <c r="A5453">
        <v>5450</v>
      </c>
      <c r="B5453" t="s">
        <v>7049</v>
      </c>
      <c r="C5453">
        <v>41.705144234722503</v>
      </c>
      <c r="D5453">
        <v>1.41112538378549</v>
      </c>
      <c r="E5453">
        <v>0.44341723252072002</v>
      </c>
      <c r="F5453">
        <v>3.1823873324985201</v>
      </c>
      <c r="G5453">
        <v>1.46066333383188E-3</v>
      </c>
      <c r="H5453">
        <v>4.9144982760462802E-3</v>
      </c>
      <c r="I5453" s="4">
        <v>0.55961106378523995</v>
      </c>
      <c r="J5453" s="13">
        <v>0.400969972541871</v>
      </c>
      <c r="K5453" s="2">
        <v>0.55796634012587998</v>
      </c>
      <c r="L5453" s="2">
        <v>0.56322097793477</v>
      </c>
      <c r="M5453" s="2">
        <v>0.24885651350968399</v>
      </c>
      <c r="N5453" s="14">
        <v>0.163947575117143</v>
      </c>
      <c r="O5453" s="3" t="s">
        <v>8570</v>
      </c>
    </row>
    <row r="5454" spans="1:15" x14ac:dyDescent="0.2">
      <c r="A5454">
        <v>5451</v>
      </c>
      <c r="B5454" t="s">
        <v>5170</v>
      </c>
      <c r="C5454">
        <v>191.37991763601099</v>
      </c>
      <c r="D5454">
        <v>1.41395730667669</v>
      </c>
      <c r="E5454">
        <v>0.241986407785173</v>
      </c>
      <c r="F5454">
        <v>5.8431269740239102</v>
      </c>
      <c r="G5454" s="1">
        <v>5.1229938375454801E-9</v>
      </c>
      <c r="H5454" s="1">
        <v>3.90373733861916E-8</v>
      </c>
      <c r="I5454" s="4">
        <v>8.8634808673104395</v>
      </c>
      <c r="J5454" s="13">
        <v>7.7959511625818703</v>
      </c>
      <c r="K5454" s="2">
        <v>7.8144347484156196</v>
      </c>
      <c r="L5454" s="2">
        <v>9.5393027068304903</v>
      </c>
      <c r="M5454" s="2">
        <v>3.2635628159363499</v>
      </c>
      <c r="N5454" s="14">
        <v>3.6712908204688999</v>
      </c>
      <c r="O5454" s="3" t="s">
        <v>8570</v>
      </c>
    </row>
    <row r="5455" spans="1:15" x14ac:dyDescent="0.2">
      <c r="A5455">
        <v>5452</v>
      </c>
      <c r="B5455" t="s">
        <v>3313</v>
      </c>
      <c r="C5455">
        <v>472.220338964625</v>
      </c>
      <c r="D5455">
        <v>1.4156720545019901</v>
      </c>
      <c r="E5455">
        <v>0.120694325783432</v>
      </c>
      <c r="F5455">
        <v>11.7294002457266</v>
      </c>
      <c r="G5455" s="1">
        <v>9.0094771877638605E-32</v>
      </c>
      <c r="H5455" s="1">
        <v>3.0300421228681001E-30</v>
      </c>
      <c r="I5455" s="4">
        <v>11.319280963658001</v>
      </c>
      <c r="J5455" s="13">
        <v>11.906375397039101</v>
      </c>
      <c r="K5455" s="2">
        <v>11.3919018988472</v>
      </c>
      <c r="L5455" s="2">
        <v>10.470406375923799</v>
      </c>
      <c r="M5455" s="2">
        <v>3.70138011073053</v>
      </c>
      <c r="N5455" s="14">
        <v>4.8233645666720699</v>
      </c>
      <c r="O5455" s="3" t="s">
        <v>8570</v>
      </c>
    </row>
    <row r="5456" spans="1:15" x14ac:dyDescent="0.2">
      <c r="A5456">
        <v>5453</v>
      </c>
      <c r="B5456" t="s">
        <v>7731</v>
      </c>
      <c r="C5456">
        <v>19.5209645893435</v>
      </c>
      <c r="D5456">
        <v>1.41736753912191</v>
      </c>
      <c r="E5456">
        <v>0.57611676579786597</v>
      </c>
      <c r="F5456">
        <v>2.4602088036077099</v>
      </c>
      <c r="G5456">
        <v>1.3885620332151899E-2</v>
      </c>
      <c r="H5456">
        <v>3.7011091811536098E-2</v>
      </c>
      <c r="I5456" s="4">
        <v>0.98044397003082595</v>
      </c>
      <c r="J5456" s="13">
        <v>1.15276937629578</v>
      </c>
      <c r="K5456" s="2">
        <v>1.38198337932896</v>
      </c>
      <c r="L5456" s="2">
        <v>1.69999276453072</v>
      </c>
      <c r="M5456" s="2">
        <v>0.477015885438694</v>
      </c>
      <c r="N5456" s="14">
        <v>0.63565104086240398</v>
      </c>
      <c r="O5456" s="3" t="s">
        <v>8570</v>
      </c>
    </row>
    <row r="5457" spans="1:15" x14ac:dyDescent="0.2">
      <c r="A5457">
        <v>5454</v>
      </c>
      <c r="B5457" t="s">
        <v>7732</v>
      </c>
      <c r="C5457">
        <v>19.5209645893435</v>
      </c>
      <c r="D5457">
        <v>1.41736753912191</v>
      </c>
      <c r="E5457">
        <v>0.57611676579786597</v>
      </c>
      <c r="F5457">
        <v>2.4602088036077099</v>
      </c>
      <c r="G5457">
        <v>1.3885620332151899E-2</v>
      </c>
      <c r="H5457">
        <v>3.7011091811536098E-2</v>
      </c>
      <c r="I5457" s="4">
        <v>0.98044397003082595</v>
      </c>
      <c r="J5457" s="13">
        <v>1.15276937629578</v>
      </c>
      <c r="K5457" s="2">
        <v>1.38198337932896</v>
      </c>
      <c r="L5457" s="2">
        <v>1.69999276453072</v>
      </c>
      <c r="M5457" s="2">
        <v>0.477015885438694</v>
      </c>
      <c r="N5457" s="14">
        <v>0.63565104086240398</v>
      </c>
      <c r="O5457" s="3" t="s">
        <v>8570</v>
      </c>
    </row>
    <row r="5458" spans="1:15" x14ac:dyDescent="0.2">
      <c r="A5458">
        <v>5455</v>
      </c>
      <c r="B5458" t="s">
        <v>6145</v>
      </c>
      <c r="C5458">
        <v>655.15831991048196</v>
      </c>
      <c r="D5458">
        <v>1.4176565021840299</v>
      </c>
      <c r="E5458">
        <v>0.32516451017206299</v>
      </c>
      <c r="F5458">
        <v>4.3598131340774797</v>
      </c>
      <c r="G5458" s="1">
        <v>1.3017355702821201E-5</v>
      </c>
      <c r="H5458" s="1">
        <v>6.3523860882117798E-5</v>
      </c>
      <c r="I5458" s="4">
        <v>8.9280455389387896</v>
      </c>
      <c r="J5458" s="13">
        <v>8.0964471405130496</v>
      </c>
      <c r="K5458" s="2">
        <v>14.5466544081352</v>
      </c>
      <c r="L5458" s="2">
        <v>15.1427885484625</v>
      </c>
      <c r="M5458" s="2">
        <v>5.3306131108402202</v>
      </c>
      <c r="N5458" s="14">
        <v>4.8416898460010698</v>
      </c>
      <c r="O5458" s="3" t="s">
        <v>8570</v>
      </c>
    </row>
    <row r="5459" spans="1:15" x14ac:dyDescent="0.2">
      <c r="A5459">
        <v>5456</v>
      </c>
      <c r="B5459" t="s">
        <v>4014</v>
      </c>
      <c r="C5459">
        <v>240.56446381245399</v>
      </c>
      <c r="D5459">
        <v>1.41777368215612</v>
      </c>
      <c r="E5459">
        <v>0.167435135319454</v>
      </c>
      <c r="F5459">
        <v>8.4675995838694007</v>
      </c>
      <c r="G5459" s="1">
        <v>2.5050173270155699E-17</v>
      </c>
      <c r="H5459" s="1">
        <v>3.8722001170489502E-16</v>
      </c>
      <c r="I5459" s="4" t="e">
        <v>#N/A</v>
      </c>
      <c r="J5459" s="13" t="e">
        <v>#N/A</v>
      </c>
      <c r="K5459" s="2" t="e">
        <v>#N/A</v>
      </c>
      <c r="L5459" s="2" t="e">
        <v>#N/A</v>
      </c>
      <c r="M5459" s="2" t="e">
        <v>#N/A</v>
      </c>
      <c r="N5459" s="14" t="e">
        <v>#N/A</v>
      </c>
      <c r="O5459" s="3" t="s">
        <v>8570</v>
      </c>
    </row>
    <row r="5460" spans="1:15" x14ac:dyDescent="0.2">
      <c r="A5460">
        <v>5457</v>
      </c>
      <c r="B5460" t="s">
        <v>2999</v>
      </c>
      <c r="C5460">
        <v>996.38199191727904</v>
      </c>
      <c r="D5460">
        <v>1.4202832533910399</v>
      </c>
      <c r="E5460">
        <v>8.7689484945457002E-2</v>
      </c>
      <c r="F5460">
        <v>16.196733898875799</v>
      </c>
      <c r="G5460" s="1">
        <v>5.3177418982462402E-59</v>
      </c>
      <c r="H5460" s="1">
        <v>3.7745114943062097E-57</v>
      </c>
      <c r="I5460" s="4">
        <v>7.3310430135146696</v>
      </c>
      <c r="J5460" s="13">
        <v>16.9207105226163</v>
      </c>
      <c r="K5460" s="2">
        <v>15.3130739040717</v>
      </c>
      <c r="L5460" s="2">
        <v>16.980256001438899</v>
      </c>
      <c r="M5460" s="2">
        <v>6.6281252830724897</v>
      </c>
      <c r="N5460" s="14">
        <v>5.8723381045205798</v>
      </c>
      <c r="O5460" s="3" t="s">
        <v>8570</v>
      </c>
    </row>
    <row r="5461" spans="1:15" x14ac:dyDescent="0.2">
      <c r="A5461">
        <v>5458</v>
      </c>
      <c r="B5461" t="s">
        <v>5813</v>
      </c>
      <c r="C5461">
        <v>70.010360520104797</v>
      </c>
      <c r="D5461">
        <v>1.4210296533190201</v>
      </c>
      <c r="E5461">
        <v>0.29294445355221699</v>
      </c>
      <c r="F5461">
        <v>4.8508501734296301</v>
      </c>
      <c r="G5461" s="1">
        <v>1.22933386160567E-6</v>
      </c>
      <c r="H5461" s="1">
        <v>6.94577911224221E-6</v>
      </c>
      <c r="I5461" s="4">
        <v>0.84473249295409203</v>
      </c>
      <c r="J5461" s="13">
        <v>0.62967678324818399</v>
      </c>
      <c r="K5461" s="2">
        <v>1.2600015565415099</v>
      </c>
      <c r="L5461" s="2">
        <v>0.48020190430916698</v>
      </c>
      <c r="M5461" s="2">
        <v>0.757535687713352</v>
      </c>
      <c r="N5461" s="14">
        <v>0.18664717060872099</v>
      </c>
      <c r="O5461" s="3" t="s">
        <v>8570</v>
      </c>
    </row>
    <row r="5462" spans="1:15" x14ac:dyDescent="0.2">
      <c r="A5462">
        <v>5459</v>
      </c>
      <c r="B5462" t="s">
        <v>2812</v>
      </c>
      <c r="C5462">
        <v>5786.5836601767696</v>
      </c>
      <c r="D5462">
        <v>1.42262847587091</v>
      </c>
      <c r="E5462">
        <v>5.4329949635222002E-2</v>
      </c>
      <c r="F5462">
        <v>26.184976894376199</v>
      </c>
      <c r="G5462" s="1">
        <v>3.9409081074885001E-151</v>
      </c>
      <c r="H5462" s="1">
        <v>9.4064067436191192E-149</v>
      </c>
      <c r="I5462" s="4">
        <v>55.0202445149773</v>
      </c>
      <c r="J5462" s="13">
        <v>65.805461572125495</v>
      </c>
      <c r="K5462" s="2">
        <v>57.9973985827692</v>
      </c>
      <c r="L5462" s="2">
        <v>64.368149128019397</v>
      </c>
      <c r="M5462" s="2">
        <v>30.769629904455499</v>
      </c>
      <c r="N5462" s="14">
        <v>28.112816942246202</v>
      </c>
      <c r="O5462" s="3" t="s">
        <v>8570</v>
      </c>
    </row>
    <row r="5463" spans="1:15" x14ac:dyDescent="0.2">
      <c r="A5463">
        <v>5460</v>
      </c>
      <c r="B5463" t="s">
        <v>4503</v>
      </c>
      <c r="C5463">
        <v>3714.40468914038</v>
      </c>
      <c r="D5463">
        <v>1.42373835462496</v>
      </c>
      <c r="E5463">
        <v>0.199790452682412</v>
      </c>
      <c r="F5463">
        <v>7.1261581097077897</v>
      </c>
      <c r="G5463" s="1">
        <v>1.0320915528431399E-12</v>
      </c>
      <c r="H5463" s="1">
        <v>1.1374966476015899E-11</v>
      </c>
      <c r="I5463" s="4">
        <v>12.311861635229</v>
      </c>
      <c r="J5463" s="13">
        <v>13.1699573525408</v>
      </c>
      <c r="K5463" s="2">
        <v>17.893803396037701</v>
      </c>
      <c r="L5463" s="2">
        <v>19.0281571715479</v>
      </c>
      <c r="M5463" s="2">
        <v>7.0211448764956996</v>
      </c>
      <c r="N5463" s="14">
        <v>5.8918264821276596</v>
      </c>
      <c r="O5463" s="3" t="s">
        <v>8570</v>
      </c>
    </row>
    <row r="5464" spans="1:15" x14ac:dyDescent="0.2">
      <c r="A5464">
        <v>5461</v>
      </c>
      <c r="B5464" t="s">
        <v>5571</v>
      </c>
      <c r="C5464">
        <v>407.26008745729399</v>
      </c>
      <c r="D5464">
        <v>1.4247039701604201</v>
      </c>
      <c r="E5464">
        <v>0.27472979429635203</v>
      </c>
      <c r="F5464">
        <v>5.1858371379392096</v>
      </c>
      <c r="G5464" s="1">
        <v>2.1504667763330001E-7</v>
      </c>
      <c r="H5464" s="1">
        <v>1.35145235251944E-6</v>
      </c>
      <c r="I5464" s="4">
        <v>6.87143161167561</v>
      </c>
      <c r="J5464" s="13">
        <v>4.8479963970555202</v>
      </c>
      <c r="K5464" s="2">
        <v>6.5562703848603396</v>
      </c>
      <c r="L5464" s="2">
        <v>6.7623745490436598</v>
      </c>
      <c r="M5464" s="2">
        <v>2.0294691541627001</v>
      </c>
      <c r="N5464" s="14">
        <v>2.2294424210759298</v>
      </c>
      <c r="O5464" s="3" t="s">
        <v>8570</v>
      </c>
    </row>
    <row r="5465" spans="1:15" x14ac:dyDescent="0.2">
      <c r="A5465">
        <v>5462</v>
      </c>
      <c r="B5465" t="s">
        <v>3374</v>
      </c>
      <c r="C5465">
        <v>507.64221850786498</v>
      </c>
      <c r="D5465">
        <v>1.4265727326654201</v>
      </c>
      <c r="E5465">
        <v>0.12689435282227399</v>
      </c>
      <c r="F5465">
        <v>11.2422081908046</v>
      </c>
      <c r="G5465" s="1">
        <v>2.52974140925241E-29</v>
      </c>
      <c r="H5465" s="1">
        <v>7.7470546351772497E-28</v>
      </c>
      <c r="I5465" s="4">
        <v>18.154767722873402</v>
      </c>
      <c r="J5465" s="13">
        <v>19.588647570292899</v>
      </c>
      <c r="K5465" s="2">
        <v>15.9920719591658</v>
      </c>
      <c r="L5465" s="2">
        <v>16.541045769707601</v>
      </c>
      <c r="M5465" s="2">
        <v>7.0760744516994798</v>
      </c>
      <c r="N5465" s="14">
        <v>6.7206721343910898</v>
      </c>
      <c r="O5465" s="3" t="s">
        <v>8570</v>
      </c>
    </row>
    <row r="5466" spans="1:15" x14ac:dyDescent="0.2">
      <c r="A5466">
        <v>5463</v>
      </c>
      <c r="B5466" t="s">
        <v>3430</v>
      </c>
      <c r="C5466">
        <v>396.87535193792303</v>
      </c>
      <c r="D5466">
        <v>1.43150012926698</v>
      </c>
      <c r="E5466">
        <v>0.131319312874142</v>
      </c>
      <c r="F5466">
        <v>10.900910901345799</v>
      </c>
      <c r="G5466" s="1">
        <v>1.14109152064362E-27</v>
      </c>
      <c r="H5466" s="1">
        <v>3.2153951575913898E-26</v>
      </c>
      <c r="I5466" s="4">
        <v>11.368341371113299</v>
      </c>
      <c r="J5466" s="13">
        <v>10.876557936195001</v>
      </c>
      <c r="K5466" s="2">
        <v>10.2363969478759</v>
      </c>
      <c r="L5466" s="2">
        <v>10.5815223768028</v>
      </c>
      <c r="M5466" s="2">
        <v>3.6906428969382601</v>
      </c>
      <c r="N5466" s="14">
        <v>3.6705220083315502</v>
      </c>
      <c r="O5466" s="3" t="s">
        <v>8570</v>
      </c>
    </row>
    <row r="5467" spans="1:15" x14ac:dyDescent="0.2">
      <c r="A5467">
        <v>5464</v>
      </c>
      <c r="B5467" t="s">
        <v>7102</v>
      </c>
      <c r="C5467">
        <v>28.006515040022201</v>
      </c>
      <c r="D5467">
        <v>1.43160686137459</v>
      </c>
      <c r="E5467">
        <v>0.45741357128840598</v>
      </c>
      <c r="F5467">
        <v>3.1297865897204402</v>
      </c>
      <c r="G5467">
        <v>1.7493334024787401E-3</v>
      </c>
      <c r="H5467">
        <v>5.7865857359711099E-3</v>
      </c>
      <c r="I5467" s="4">
        <v>0.96144145066708298</v>
      </c>
      <c r="J5467" s="13">
        <v>1.11066512732092</v>
      </c>
      <c r="K5467" s="2">
        <v>0.89473758344827503</v>
      </c>
      <c r="L5467" s="2">
        <v>0.945873479714753</v>
      </c>
      <c r="M5467" s="2">
        <v>0.31731641173570402</v>
      </c>
      <c r="N5467" s="14">
        <v>0.445637043334703</v>
      </c>
      <c r="O5467" s="3" t="s">
        <v>8570</v>
      </c>
    </row>
    <row r="5468" spans="1:15" x14ac:dyDescent="0.2">
      <c r="A5468">
        <v>5465</v>
      </c>
      <c r="B5468" t="s">
        <v>2898</v>
      </c>
      <c r="C5468">
        <v>10289.9641452295</v>
      </c>
      <c r="D5468">
        <v>1.4319531868028901</v>
      </c>
      <c r="E5468">
        <v>7.3446772686702702E-2</v>
      </c>
      <c r="F5468">
        <v>19.496475262583498</v>
      </c>
      <c r="G5468" s="1">
        <v>1.17613685463081E-84</v>
      </c>
      <c r="H5468" s="1">
        <v>1.3570724105612199E-82</v>
      </c>
      <c r="I5468" s="4">
        <v>75.484054270992999</v>
      </c>
      <c r="J5468" s="13">
        <v>97.029218602634401</v>
      </c>
      <c r="K5468" s="2">
        <v>79.386542216253005</v>
      </c>
      <c r="L5468" s="2">
        <v>80.758652249590796</v>
      </c>
      <c r="M5468" s="2">
        <v>45.420994110033703</v>
      </c>
      <c r="N5468" s="14">
        <v>41.530061390186702</v>
      </c>
      <c r="O5468" s="3" t="s">
        <v>8570</v>
      </c>
    </row>
    <row r="5469" spans="1:15" x14ac:dyDescent="0.2">
      <c r="A5469">
        <v>5466</v>
      </c>
      <c r="B5469" t="s">
        <v>7567</v>
      </c>
      <c r="C5469">
        <v>24.887886554595799</v>
      </c>
      <c r="D5469">
        <v>1.4325855568744199</v>
      </c>
      <c r="E5469">
        <v>0.541588947876949</v>
      </c>
      <c r="F5469">
        <v>2.6451528645298401</v>
      </c>
      <c r="G5469">
        <v>8.1654020001254504E-3</v>
      </c>
      <c r="H5469">
        <v>2.3096883594173799E-2</v>
      </c>
      <c r="I5469" s="4">
        <v>0.58226018314370698</v>
      </c>
      <c r="J5469" s="13">
        <v>0.396526515314575</v>
      </c>
      <c r="K5469" s="2">
        <v>0.61202145666171304</v>
      </c>
      <c r="L5469" s="2">
        <v>0.50445794651401699</v>
      </c>
      <c r="M5469" s="2">
        <v>0.244506710621368</v>
      </c>
      <c r="N5469" s="14">
        <v>0.164589755967958</v>
      </c>
      <c r="O5469" s="3" t="s">
        <v>8570</v>
      </c>
    </row>
    <row r="5470" spans="1:15" x14ac:dyDescent="0.2">
      <c r="A5470">
        <v>5467</v>
      </c>
      <c r="B5470" t="s">
        <v>3414</v>
      </c>
      <c r="C5470">
        <v>3696.4275431780002</v>
      </c>
      <c r="D5470">
        <v>1.43498874137943</v>
      </c>
      <c r="E5470">
        <v>0.13058047353450999</v>
      </c>
      <c r="F5470">
        <v>10.9893056943173</v>
      </c>
      <c r="G5470" s="1">
        <v>4.3022282480240201E-28</v>
      </c>
      <c r="H5470" s="1">
        <v>1.2395508748685501E-26</v>
      </c>
      <c r="I5470" s="4">
        <v>146.05571929085201</v>
      </c>
      <c r="J5470" s="13">
        <v>159.2727805577</v>
      </c>
      <c r="K5470" s="2">
        <v>180.86417710757601</v>
      </c>
      <c r="L5470" s="2">
        <v>176.41774630375701</v>
      </c>
      <c r="M5470" s="2">
        <v>69.978312037946196</v>
      </c>
      <c r="N5470" s="14">
        <v>66.545273339385901</v>
      </c>
      <c r="O5470" s="3" t="s">
        <v>8570</v>
      </c>
    </row>
    <row r="5471" spans="1:15" x14ac:dyDescent="0.2">
      <c r="A5471">
        <v>5468</v>
      </c>
      <c r="B5471" t="s">
        <v>6307</v>
      </c>
      <c r="C5471">
        <v>72.630539164950207</v>
      </c>
      <c r="D5471">
        <v>1.4380576701894101</v>
      </c>
      <c r="E5471">
        <v>0.34837625826077501</v>
      </c>
      <c r="F5471">
        <v>4.12788654820719</v>
      </c>
      <c r="G5471" s="1">
        <v>3.66112657915581E-5</v>
      </c>
      <c r="H5471">
        <v>1.67324549833165E-4</v>
      </c>
      <c r="I5471" s="4">
        <v>4.56041937197429</v>
      </c>
      <c r="J5471" s="13">
        <v>2.85571136152141</v>
      </c>
      <c r="K5471" s="2">
        <v>2.2831600489827002</v>
      </c>
      <c r="L5471" s="2">
        <v>2.5133691268382199</v>
      </c>
      <c r="M5471" s="2">
        <v>1.7033738526809401</v>
      </c>
      <c r="N5471" s="14">
        <v>1.4335156891924099</v>
      </c>
      <c r="O5471" s="3" t="s">
        <v>8570</v>
      </c>
    </row>
    <row r="5472" spans="1:15" x14ac:dyDescent="0.2">
      <c r="A5472">
        <v>5469</v>
      </c>
      <c r="B5472" t="s">
        <v>2894</v>
      </c>
      <c r="C5472">
        <v>1811.7221147268399</v>
      </c>
      <c r="D5472">
        <v>1.4411366922009801</v>
      </c>
      <c r="E5472">
        <v>7.2872801719330499E-2</v>
      </c>
      <c r="F5472">
        <v>19.776057159864902</v>
      </c>
      <c r="G5472" s="1">
        <v>4.7868882859734304E-87</v>
      </c>
      <c r="H5472" s="1">
        <v>5.7128226573681005E-85</v>
      </c>
      <c r="I5472" s="4">
        <v>86.780332881531706</v>
      </c>
      <c r="J5472" s="13">
        <v>91.372930654843898</v>
      </c>
      <c r="K5472" s="2">
        <v>79.147391938955806</v>
      </c>
      <c r="L5472" s="2">
        <v>85.985668124958195</v>
      </c>
      <c r="M5472" s="2">
        <v>32.410717195694701</v>
      </c>
      <c r="N5472" s="14">
        <v>31.595163178433801</v>
      </c>
      <c r="O5472" s="3" t="s">
        <v>8570</v>
      </c>
    </row>
    <row r="5473" spans="1:15" x14ac:dyDescent="0.2">
      <c r="A5473">
        <v>5470</v>
      </c>
      <c r="B5473" t="s">
        <v>6525</v>
      </c>
      <c r="C5473">
        <v>56.015797810198201</v>
      </c>
      <c r="D5473">
        <v>1.4413821521836001</v>
      </c>
      <c r="E5473">
        <v>0.374429513179662</v>
      </c>
      <c r="F5473">
        <v>3.8495420404854102</v>
      </c>
      <c r="G5473">
        <v>1.1833887206518699E-4</v>
      </c>
      <c r="H5473">
        <v>4.9240782418373704E-4</v>
      </c>
      <c r="I5473" s="4">
        <v>0.38096267643545401</v>
      </c>
      <c r="J5473" s="13">
        <v>1.1283427876965899</v>
      </c>
      <c r="K5473" s="2">
        <v>1.14717768002052</v>
      </c>
      <c r="L5473" s="2">
        <v>1.25806135875806</v>
      </c>
      <c r="M5473" s="2">
        <v>0.37834542452140801</v>
      </c>
      <c r="N5473" s="14">
        <v>0.56834009275339203</v>
      </c>
      <c r="O5473" s="3" t="s">
        <v>8570</v>
      </c>
    </row>
    <row r="5474" spans="1:15" x14ac:dyDescent="0.2">
      <c r="A5474">
        <v>5471</v>
      </c>
      <c r="B5474" t="s">
        <v>6430</v>
      </c>
      <c r="C5474">
        <v>49.152851490286203</v>
      </c>
      <c r="D5474">
        <v>1.4424051840718299</v>
      </c>
      <c r="E5474">
        <v>0.36446950081812901</v>
      </c>
      <c r="F5474">
        <v>3.9575470123948699</v>
      </c>
      <c r="G5474" s="1">
        <v>7.5723387221205695E-5</v>
      </c>
      <c r="H5474">
        <v>3.27104610590396E-4</v>
      </c>
      <c r="I5474" s="4">
        <v>9.5215018335359294E-2</v>
      </c>
      <c r="J5474" s="13">
        <v>1.6774826924164099</v>
      </c>
      <c r="K5474" s="2">
        <v>1.4102539847817099</v>
      </c>
      <c r="L5474" s="2">
        <v>1.14184922695865</v>
      </c>
      <c r="M5474" s="2">
        <v>0.82164723291030695</v>
      </c>
      <c r="N5474" s="14">
        <v>0.52089476057782103</v>
      </c>
      <c r="O5474" s="3" t="s">
        <v>8570</v>
      </c>
    </row>
    <row r="5475" spans="1:15" x14ac:dyDescent="0.2">
      <c r="A5475">
        <v>5472</v>
      </c>
      <c r="B5475" t="s">
        <v>7600</v>
      </c>
      <c r="C5475">
        <v>17.973246770543899</v>
      </c>
      <c r="D5475">
        <v>1.4427202389207401</v>
      </c>
      <c r="E5475">
        <v>0.554914842176502</v>
      </c>
      <c r="F5475">
        <v>2.5998948474004799</v>
      </c>
      <c r="G5475">
        <v>9.3252330070043403E-3</v>
      </c>
      <c r="H5475">
        <v>2.6020873672037599E-2</v>
      </c>
      <c r="I5475" s="4" t="e">
        <v>#N/A</v>
      </c>
      <c r="J5475" s="13" t="e">
        <v>#N/A</v>
      </c>
      <c r="K5475" s="2" t="e">
        <v>#N/A</v>
      </c>
      <c r="L5475" s="2" t="e">
        <v>#N/A</v>
      </c>
      <c r="M5475" s="2" t="e">
        <v>#N/A</v>
      </c>
      <c r="N5475" s="14" t="e">
        <v>#N/A</v>
      </c>
      <c r="O5475" s="3" t="s">
        <v>8570</v>
      </c>
    </row>
    <row r="5476" spans="1:15" x14ac:dyDescent="0.2">
      <c r="A5476">
        <v>5473</v>
      </c>
      <c r="B5476" t="s">
        <v>6519</v>
      </c>
      <c r="C5476">
        <v>50.515864436957401</v>
      </c>
      <c r="D5476">
        <v>1.4430911186570401</v>
      </c>
      <c r="E5476">
        <v>0.37415959002307497</v>
      </c>
      <c r="F5476">
        <v>3.8568866257525101</v>
      </c>
      <c r="G5476">
        <v>1.1484039396866E-4</v>
      </c>
      <c r="H5476">
        <v>4.7891473647841698E-4</v>
      </c>
      <c r="I5476" s="4">
        <v>1.7342091402561099</v>
      </c>
      <c r="J5476" s="13">
        <v>3.2205300136720201</v>
      </c>
      <c r="K5476" s="2">
        <v>3.89528292478952</v>
      </c>
      <c r="L5476" s="2">
        <v>2.72536581729933</v>
      </c>
      <c r="M5476" s="2">
        <v>1.13193525457675</v>
      </c>
      <c r="N5476" s="14">
        <v>0.89870121697622796</v>
      </c>
      <c r="O5476" s="3" t="s">
        <v>8570</v>
      </c>
    </row>
    <row r="5477" spans="1:15" x14ac:dyDescent="0.2">
      <c r="A5477">
        <v>5474</v>
      </c>
      <c r="B5477" t="s">
        <v>4312</v>
      </c>
      <c r="C5477">
        <v>266.00032748009198</v>
      </c>
      <c r="D5477">
        <v>1.4446339254815801</v>
      </c>
      <c r="E5477">
        <v>0.18955554199899999</v>
      </c>
      <c r="F5477">
        <v>7.6211642785374201</v>
      </c>
      <c r="G5477" s="1">
        <v>2.5139774936758501E-14</v>
      </c>
      <c r="H5477" s="1">
        <v>3.1403435639318698E-13</v>
      </c>
      <c r="I5477" s="4">
        <v>9.0578168817789297</v>
      </c>
      <c r="J5477" s="13">
        <v>14.197697980429</v>
      </c>
      <c r="K5477" s="2">
        <v>11.8286306161943</v>
      </c>
      <c r="L5477" s="2">
        <v>15.4237087408513</v>
      </c>
      <c r="M5477" s="2">
        <v>6.2382658769799999</v>
      </c>
      <c r="N5477" s="14">
        <v>5.6239210850883401</v>
      </c>
      <c r="O5477" s="3" t="s">
        <v>8570</v>
      </c>
    </row>
    <row r="5478" spans="1:15" x14ac:dyDescent="0.2">
      <c r="A5478">
        <v>5475</v>
      </c>
      <c r="B5478" t="s">
        <v>3154</v>
      </c>
      <c r="C5478">
        <v>1674.94300074843</v>
      </c>
      <c r="D5478">
        <v>1.4450233677658</v>
      </c>
      <c r="E5478">
        <v>0.107877721519769</v>
      </c>
      <c r="F5478">
        <v>13.3950119395226</v>
      </c>
      <c r="G5478" s="1">
        <v>6.4665641151756595E-41</v>
      </c>
      <c r="H5478" s="1">
        <v>2.9760863884322599E-39</v>
      </c>
      <c r="I5478" s="4">
        <v>14.925587465949899</v>
      </c>
      <c r="J5478" s="13">
        <v>20.328971349053202</v>
      </c>
      <c r="K5478" s="2">
        <v>17.346975920604098</v>
      </c>
      <c r="L5478" s="2">
        <v>17.754387028055302</v>
      </c>
      <c r="M5478" s="2">
        <v>6.39910308759519</v>
      </c>
      <c r="N5478" s="14">
        <v>6.5081148601952199</v>
      </c>
      <c r="O5478" s="3" t="s">
        <v>8570</v>
      </c>
    </row>
    <row r="5479" spans="1:15" x14ac:dyDescent="0.2">
      <c r="A5479">
        <v>5476</v>
      </c>
      <c r="B5479" t="s">
        <v>7198</v>
      </c>
      <c r="C5479">
        <v>43.429743673937203</v>
      </c>
      <c r="D5479">
        <v>1.44598592196946</v>
      </c>
      <c r="E5479">
        <v>0.47788497832453197</v>
      </c>
      <c r="F5479">
        <v>3.02580325299007</v>
      </c>
      <c r="G5479">
        <v>2.4797360140978398E-3</v>
      </c>
      <c r="H5479">
        <v>7.9134425218542297E-3</v>
      </c>
      <c r="I5479" s="4">
        <v>2.8585079224173602</v>
      </c>
      <c r="J5479" s="13">
        <v>1.96048421716368</v>
      </c>
      <c r="K5479" s="2">
        <v>1.6844795648233899</v>
      </c>
      <c r="L5479" s="2">
        <v>3.3927526879985401</v>
      </c>
      <c r="M5479" s="2">
        <v>1.2184540524703</v>
      </c>
      <c r="N5479" s="14">
        <v>2.0212020721227799</v>
      </c>
      <c r="O5479" s="3" t="s">
        <v>8570</v>
      </c>
    </row>
    <row r="5480" spans="1:15" x14ac:dyDescent="0.2">
      <c r="A5480">
        <v>5477</v>
      </c>
      <c r="B5480" t="s">
        <v>3802</v>
      </c>
      <c r="C5480">
        <v>3108.3547751388301</v>
      </c>
      <c r="D5480">
        <v>1.44681657765825</v>
      </c>
      <c r="E5480">
        <v>0.15712490599423801</v>
      </c>
      <c r="F5480">
        <v>9.2080664647227106</v>
      </c>
      <c r="G5480" s="1">
        <v>3.3205207165254302E-20</v>
      </c>
      <c r="H5480" s="1">
        <v>6.1710990354601603E-19</v>
      </c>
      <c r="I5480" s="4">
        <v>51.5625454083618</v>
      </c>
      <c r="J5480" s="13">
        <v>46.991750909874298</v>
      </c>
      <c r="K5480" s="2">
        <v>57.842799655478998</v>
      </c>
      <c r="L5480" s="2">
        <v>57.231299193411502</v>
      </c>
      <c r="M5480" s="2">
        <v>22.871478875290698</v>
      </c>
      <c r="N5480" s="14">
        <v>22.165739475904001</v>
      </c>
      <c r="O5480" s="3" t="s">
        <v>8570</v>
      </c>
    </row>
    <row r="5481" spans="1:15" x14ac:dyDescent="0.2">
      <c r="A5481">
        <v>5478</v>
      </c>
      <c r="B5481" t="s">
        <v>6026</v>
      </c>
      <c r="C5481">
        <v>97.743938506449993</v>
      </c>
      <c r="D5481">
        <v>1.4481202264528099</v>
      </c>
      <c r="E5481">
        <v>0.321152108629989</v>
      </c>
      <c r="F5481">
        <v>4.5091412683864496</v>
      </c>
      <c r="G5481" s="1">
        <v>6.5090556945136904E-6</v>
      </c>
      <c r="H5481" s="1">
        <v>3.3284912820548297E-5</v>
      </c>
      <c r="I5481" s="4">
        <v>3.33812843583953</v>
      </c>
      <c r="J5481" s="13">
        <v>4.2044433549111204</v>
      </c>
      <c r="K5481" s="2">
        <v>3.96570435060038</v>
      </c>
      <c r="L5481" s="2">
        <v>4.40370577485319</v>
      </c>
      <c r="M5481" s="2">
        <v>1.86543139753843</v>
      </c>
      <c r="N5481" s="14">
        <v>1.26298067167262</v>
      </c>
      <c r="O5481" s="3" t="s">
        <v>8570</v>
      </c>
    </row>
    <row r="5482" spans="1:15" x14ac:dyDescent="0.2">
      <c r="A5482">
        <v>5479</v>
      </c>
      <c r="B5482" t="s">
        <v>3773</v>
      </c>
      <c r="C5482">
        <v>5010.3999115184897</v>
      </c>
      <c r="D5482">
        <v>1.4492380863823899</v>
      </c>
      <c r="E5482">
        <v>0.155338174490674</v>
      </c>
      <c r="F5482">
        <v>9.3295681575645109</v>
      </c>
      <c r="G5482" s="1">
        <v>1.0630313493671E-20</v>
      </c>
      <c r="H5482" s="1">
        <v>2.02825714981908E-19</v>
      </c>
      <c r="I5482" s="4">
        <v>48.955800043383903</v>
      </c>
      <c r="J5482" s="13">
        <v>46.593681444428398</v>
      </c>
      <c r="K5482" s="2">
        <v>55.345930492254901</v>
      </c>
      <c r="L5482" s="2">
        <v>57.058355974605298</v>
      </c>
      <c r="M5482" s="2">
        <v>21.472295671273201</v>
      </c>
      <c r="N5482" s="14">
        <v>20.8982863727827</v>
      </c>
      <c r="O5482" s="3" t="s">
        <v>8570</v>
      </c>
    </row>
    <row r="5483" spans="1:15" x14ac:dyDescent="0.2">
      <c r="A5483">
        <v>5480</v>
      </c>
      <c r="B5483" t="s">
        <v>3189</v>
      </c>
      <c r="C5483">
        <v>3572.08431884725</v>
      </c>
      <c r="D5483">
        <v>1.4495871289917901</v>
      </c>
      <c r="E5483">
        <v>0.112284008649312</v>
      </c>
      <c r="F5483">
        <v>12.910005141686501</v>
      </c>
      <c r="G5483" s="1">
        <v>3.9527466748956802E-38</v>
      </c>
      <c r="H5483" s="1">
        <v>1.67072171088559E-36</v>
      </c>
      <c r="I5483" s="4">
        <v>41.565824379996599</v>
      </c>
      <c r="J5483" s="13">
        <v>57.4023862387102</v>
      </c>
      <c r="K5483" s="2">
        <v>42.199351127627097</v>
      </c>
      <c r="L5483" s="2">
        <v>40.613570085441502</v>
      </c>
      <c r="M5483" s="2">
        <v>18.814500131226598</v>
      </c>
      <c r="N5483" s="14">
        <v>18.8135481013727</v>
      </c>
      <c r="O5483" s="3" t="s">
        <v>8570</v>
      </c>
    </row>
    <row r="5484" spans="1:15" x14ac:dyDescent="0.2">
      <c r="A5484">
        <v>5481</v>
      </c>
      <c r="B5484" t="s">
        <v>2879</v>
      </c>
      <c r="C5484">
        <v>2057.30067392313</v>
      </c>
      <c r="D5484">
        <v>1.45214267495634</v>
      </c>
      <c r="E5484">
        <v>7.0765226285286004E-2</v>
      </c>
      <c r="F5484">
        <v>20.520568521919401</v>
      </c>
      <c r="G5484" s="1">
        <v>1.4105328022290299E-93</v>
      </c>
      <c r="H5484" s="1">
        <v>1.8663495436450001E-91</v>
      </c>
      <c r="I5484" s="4">
        <v>145.07099097435</v>
      </c>
      <c r="J5484" s="13">
        <v>138.777323371405</v>
      </c>
      <c r="K5484" s="2">
        <v>127.566217676433</v>
      </c>
      <c r="L5484" s="2">
        <v>133.423634179819</v>
      </c>
      <c r="M5484" s="2">
        <v>53.573975128790899</v>
      </c>
      <c r="N5484" s="14">
        <v>50.240121069682701</v>
      </c>
      <c r="O5484" s="3" t="s">
        <v>8570</v>
      </c>
    </row>
    <row r="5485" spans="1:15" x14ac:dyDescent="0.2">
      <c r="A5485">
        <v>5482</v>
      </c>
      <c r="B5485" t="s">
        <v>6637</v>
      </c>
      <c r="C5485">
        <v>157.05916180038699</v>
      </c>
      <c r="D5485">
        <v>1.45469791342421</v>
      </c>
      <c r="E5485">
        <v>0.39526214167999402</v>
      </c>
      <c r="F5485">
        <v>3.6803370726102602</v>
      </c>
      <c r="G5485">
        <v>2.32925848171104E-4</v>
      </c>
      <c r="H5485">
        <v>9.1969067459839399E-4</v>
      </c>
      <c r="I5485" s="4" t="e">
        <v>#N/A</v>
      </c>
      <c r="J5485" s="13" t="e">
        <v>#N/A</v>
      </c>
      <c r="K5485" s="2" t="e">
        <v>#N/A</v>
      </c>
      <c r="L5485" s="2" t="e">
        <v>#N/A</v>
      </c>
      <c r="M5485" s="2" t="e">
        <v>#N/A</v>
      </c>
      <c r="N5485" s="14" t="e">
        <v>#N/A</v>
      </c>
      <c r="O5485" s="3" t="s">
        <v>8570</v>
      </c>
    </row>
    <row r="5486" spans="1:15" x14ac:dyDescent="0.2">
      <c r="A5486">
        <v>5483</v>
      </c>
      <c r="B5486" t="s">
        <v>3890</v>
      </c>
      <c r="C5486">
        <v>522.84136772845397</v>
      </c>
      <c r="D5486">
        <v>1.45520941945143</v>
      </c>
      <c r="E5486">
        <v>0.16397457126901399</v>
      </c>
      <c r="F5486">
        <v>8.8746042035019901</v>
      </c>
      <c r="G5486" s="1">
        <v>7.0182550167662801E-19</v>
      </c>
      <c r="H5486" s="1">
        <v>1.2049819226952899E-17</v>
      </c>
      <c r="I5486" s="4">
        <v>10.2842413157552</v>
      </c>
      <c r="J5486" s="13">
        <v>8.5587363812902506</v>
      </c>
      <c r="K5486" s="2">
        <v>9.8528561078581305</v>
      </c>
      <c r="L5486" s="2">
        <v>11.650092513616</v>
      </c>
      <c r="M5486" s="2">
        <v>4.0508706529382996</v>
      </c>
      <c r="N5486" s="14">
        <v>4.1314000005203599</v>
      </c>
      <c r="O5486" s="3" t="s">
        <v>8570</v>
      </c>
    </row>
    <row r="5487" spans="1:15" x14ac:dyDescent="0.2">
      <c r="A5487">
        <v>5484</v>
      </c>
      <c r="B5487" t="s">
        <v>6654</v>
      </c>
      <c r="C5487">
        <v>43.204277315686397</v>
      </c>
      <c r="D5487">
        <v>1.4554672614337201</v>
      </c>
      <c r="E5487">
        <v>0.39734883985764302</v>
      </c>
      <c r="F5487">
        <v>3.66294579331141</v>
      </c>
      <c r="G5487">
        <v>2.4933131615762801E-4</v>
      </c>
      <c r="H5487">
        <v>9.7859426457740204E-4</v>
      </c>
      <c r="I5487" s="4">
        <v>2.4357398023519501</v>
      </c>
      <c r="J5487" s="13">
        <v>2.8029258007706801</v>
      </c>
      <c r="K5487" s="2">
        <v>1.9128046453057901</v>
      </c>
      <c r="L5487" s="2">
        <v>3.3952842839014399</v>
      </c>
      <c r="M5487" s="2">
        <v>1.39771100042167</v>
      </c>
      <c r="N5487" s="14">
        <v>1.2141864676051499</v>
      </c>
      <c r="O5487" s="3" t="s">
        <v>8570</v>
      </c>
    </row>
    <row r="5488" spans="1:15" x14ac:dyDescent="0.2">
      <c r="A5488">
        <v>5485</v>
      </c>
      <c r="B5488" t="s">
        <v>3235</v>
      </c>
      <c r="C5488">
        <v>592.61541110473104</v>
      </c>
      <c r="D5488">
        <v>1.45549076194607</v>
      </c>
      <c r="E5488">
        <v>0.11708413912582701</v>
      </c>
      <c r="F5488">
        <v>12.4311522706068</v>
      </c>
      <c r="G5488" s="1">
        <v>1.7706351380625601E-35</v>
      </c>
      <c r="H5488" s="1">
        <v>6.8425211224240001E-34</v>
      </c>
      <c r="I5488" s="4">
        <v>4.1368851024458904</v>
      </c>
      <c r="J5488" s="13">
        <v>5.2502595141113897</v>
      </c>
      <c r="K5488" s="2">
        <v>4.94195666650565</v>
      </c>
      <c r="L5488" s="2">
        <v>5.1565400210631598</v>
      </c>
      <c r="M5488" s="2">
        <v>1.89761090452165</v>
      </c>
      <c r="N5488" s="14">
        <v>2.0610608483289599</v>
      </c>
      <c r="O5488" s="3" t="s">
        <v>8570</v>
      </c>
    </row>
    <row r="5489" spans="1:15" x14ac:dyDescent="0.2">
      <c r="A5489">
        <v>5486</v>
      </c>
      <c r="B5489" t="s">
        <v>7527</v>
      </c>
      <c r="C5489">
        <v>19.912457266219</v>
      </c>
      <c r="D5489">
        <v>1.4575962309606101</v>
      </c>
      <c r="E5489">
        <v>0.54375073559819298</v>
      </c>
      <c r="F5489">
        <v>2.6806331201687001</v>
      </c>
      <c r="G5489">
        <v>7.34830306135847E-3</v>
      </c>
      <c r="H5489">
        <v>2.1002792478496499E-2</v>
      </c>
      <c r="I5489" s="4">
        <v>1.7398783375342399</v>
      </c>
      <c r="J5489" s="13">
        <v>1.3352907017139199</v>
      </c>
      <c r="K5489" s="2">
        <v>1.05632471561802</v>
      </c>
      <c r="L5489" s="2">
        <v>0.97210849854301695</v>
      </c>
      <c r="M5489" s="2">
        <v>0.38617679272872302</v>
      </c>
      <c r="N5489" s="14">
        <v>0.48357898886084499</v>
      </c>
      <c r="O5489" s="3" t="s">
        <v>8570</v>
      </c>
    </row>
    <row r="5490" spans="1:15" x14ac:dyDescent="0.2">
      <c r="A5490">
        <v>5487</v>
      </c>
      <c r="B5490" t="s">
        <v>7528</v>
      </c>
      <c r="C5490">
        <v>19.912457266219</v>
      </c>
      <c r="D5490">
        <v>1.4575962309606101</v>
      </c>
      <c r="E5490">
        <v>0.54375073559819298</v>
      </c>
      <c r="F5490">
        <v>2.6806331201687001</v>
      </c>
      <c r="G5490">
        <v>7.34830306135847E-3</v>
      </c>
      <c r="H5490">
        <v>2.1002792478496499E-2</v>
      </c>
      <c r="I5490" s="4">
        <v>1.7398783375342399</v>
      </c>
      <c r="J5490" s="13">
        <v>1.3352907017139199</v>
      </c>
      <c r="K5490" s="2">
        <v>1.05632471561802</v>
      </c>
      <c r="L5490" s="2">
        <v>0.97210849854301695</v>
      </c>
      <c r="M5490" s="2">
        <v>0.38617679272872302</v>
      </c>
      <c r="N5490" s="14">
        <v>0.48357898886084499</v>
      </c>
      <c r="O5490" s="3" t="s">
        <v>8570</v>
      </c>
    </row>
    <row r="5491" spans="1:15" x14ac:dyDescent="0.2">
      <c r="A5491">
        <v>5488</v>
      </c>
      <c r="B5491" t="s">
        <v>7029</v>
      </c>
      <c r="C5491">
        <v>29.836653208584899</v>
      </c>
      <c r="D5491">
        <v>1.4582471095385301</v>
      </c>
      <c r="E5491">
        <v>0.45476133555188902</v>
      </c>
      <c r="F5491">
        <v>3.2066206942787501</v>
      </c>
      <c r="G5491">
        <v>1.34303952550435E-3</v>
      </c>
      <c r="H5491">
        <v>4.5510154043805701E-3</v>
      </c>
      <c r="I5491" s="4">
        <v>3.4769971466904201</v>
      </c>
      <c r="J5491" s="13">
        <v>2.0743476262634499</v>
      </c>
      <c r="K5491" s="2">
        <v>2.64858690079003</v>
      </c>
      <c r="L5491" s="2">
        <v>2.2429422344126602</v>
      </c>
      <c r="M5491" s="2">
        <v>0.68408617426951901</v>
      </c>
      <c r="N5491" s="14">
        <v>0.68645722980634605</v>
      </c>
      <c r="O5491" s="3" t="s">
        <v>8570</v>
      </c>
    </row>
    <row r="5492" spans="1:15" x14ac:dyDescent="0.2">
      <c r="A5492">
        <v>5489</v>
      </c>
      <c r="B5492" t="s">
        <v>7030</v>
      </c>
      <c r="C5492">
        <v>29.836653208584899</v>
      </c>
      <c r="D5492">
        <v>1.4582471095385301</v>
      </c>
      <c r="E5492">
        <v>0.45476133555188902</v>
      </c>
      <c r="F5492">
        <v>3.2066206942787501</v>
      </c>
      <c r="G5492">
        <v>1.34303952550435E-3</v>
      </c>
      <c r="H5492">
        <v>4.5510154043805701E-3</v>
      </c>
      <c r="I5492" s="4">
        <v>3.4769971466904201</v>
      </c>
      <c r="J5492" s="13">
        <v>2.0743476262634499</v>
      </c>
      <c r="K5492" s="2">
        <v>2.64858690079003</v>
      </c>
      <c r="L5492" s="2">
        <v>2.2429422344126602</v>
      </c>
      <c r="M5492" s="2">
        <v>0.68408617426951901</v>
      </c>
      <c r="N5492" s="14">
        <v>0.68645722980634605</v>
      </c>
      <c r="O5492" s="3" t="s">
        <v>8570</v>
      </c>
    </row>
    <row r="5493" spans="1:15" x14ac:dyDescent="0.2">
      <c r="A5493">
        <v>5490</v>
      </c>
      <c r="B5493" t="s">
        <v>3845</v>
      </c>
      <c r="C5493">
        <v>808.38848134364503</v>
      </c>
      <c r="D5493">
        <v>1.45918023610487</v>
      </c>
      <c r="E5493">
        <v>0.160998201060814</v>
      </c>
      <c r="F5493">
        <v>9.0633325496207906</v>
      </c>
      <c r="G5493" s="1">
        <v>1.26524569538624E-19</v>
      </c>
      <c r="H5493" s="1">
        <v>2.2633116605344101E-18</v>
      </c>
      <c r="I5493" s="4">
        <v>15.798099329837701</v>
      </c>
      <c r="J5493" s="13">
        <v>15.096500079268599</v>
      </c>
      <c r="K5493" s="2">
        <v>15.759923734198599</v>
      </c>
      <c r="L5493" s="2">
        <v>19.967254184988001</v>
      </c>
      <c r="M5493" s="2">
        <v>8.9060149609116905</v>
      </c>
      <c r="N5493" s="14">
        <v>6.8340373919103596</v>
      </c>
      <c r="O5493" s="3" t="s">
        <v>8570</v>
      </c>
    </row>
    <row r="5494" spans="1:15" x14ac:dyDescent="0.2">
      <c r="A5494">
        <v>5491</v>
      </c>
      <c r="B5494" t="s">
        <v>5804</v>
      </c>
      <c r="C5494">
        <v>316.39204898180998</v>
      </c>
      <c r="D5494">
        <v>1.46142582520702</v>
      </c>
      <c r="E5494">
        <v>0.30059364359666901</v>
      </c>
      <c r="F5494">
        <v>4.8617988315412601</v>
      </c>
      <c r="G5494" s="1">
        <v>1.1632380706921701E-6</v>
      </c>
      <c r="H5494" s="1">
        <v>6.6029829958199003E-6</v>
      </c>
      <c r="I5494" s="4">
        <v>7.7556723759022104</v>
      </c>
      <c r="J5494" s="13">
        <v>5.54056900633993</v>
      </c>
      <c r="K5494" s="2">
        <v>8.4775082635268806</v>
      </c>
      <c r="L5494" s="2">
        <v>9.2891179848676408</v>
      </c>
      <c r="M5494" s="2">
        <v>3.9675820612071502</v>
      </c>
      <c r="N5494" s="14">
        <v>3.1174476691676301</v>
      </c>
      <c r="O5494" s="3" t="s">
        <v>8570</v>
      </c>
    </row>
    <row r="5495" spans="1:15" x14ac:dyDescent="0.2">
      <c r="A5495">
        <v>5492</v>
      </c>
      <c r="B5495" t="s">
        <v>4320</v>
      </c>
      <c r="C5495">
        <v>167.08390896554999</v>
      </c>
      <c r="D5495">
        <v>1.4633510738688</v>
      </c>
      <c r="E5495">
        <v>0.19222437735216499</v>
      </c>
      <c r="F5495">
        <v>7.6127237035491397</v>
      </c>
      <c r="G5495" s="1">
        <v>2.6837911591134399E-14</v>
      </c>
      <c r="H5495" s="1">
        <v>3.3353537294423602E-13</v>
      </c>
      <c r="I5495" s="4">
        <v>2.0278953174749801</v>
      </c>
      <c r="J5495" s="13">
        <v>3.77921792352149</v>
      </c>
      <c r="K5495" s="2">
        <v>3.2759057922518999</v>
      </c>
      <c r="L5495" s="2">
        <v>3.4593497598575502</v>
      </c>
      <c r="M5495" s="2">
        <v>1.34547127328171</v>
      </c>
      <c r="N5495" s="14">
        <v>1.2054741689970601</v>
      </c>
      <c r="O5495" s="3" t="s">
        <v>8570</v>
      </c>
    </row>
    <row r="5496" spans="1:15" x14ac:dyDescent="0.2">
      <c r="A5496">
        <v>5493</v>
      </c>
      <c r="B5496" t="s">
        <v>3446</v>
      </c>
      <c r="C5496">
        <v>894.291400374266</v>
      </c>
      <c r="D5496">
        <v>1.46444382470532</v>
      </c>
      <c r="E5496">
        <v>0.13554143721780401</v>
      </c>
      <c r="F5496">
        <v>10.8043994129417</v>
      </c>
      <c r="G5496" s="1">
        <v>3.2809701469675102E-27</v>
      </c>
      <c r="H5496" s="1">
        <v>9.07710218159897E-26</v>
      </c>
      <c r="I5496" s="4">
        <v>55.854484926662501</v>
      </c>
      <c r="J5496" s="13">
        <v>60.867251438459803</v>
      </c>
      <c r="K5496" s="2">
        <v>56.4816844534</v>
      </c>
      <c r="L5496" s="2">
        <v>62.775988715153403</v>
      </c>
      <c r="M5496" s="2">
        <v>35.528575858994799</v>
      </c>
      <c r="N5496" s="14">
        <v>32.7806857256397</v>
      </c>
      <c r="O5496" s="3" t="s">
        <v>8570</v>
      </c>
    </row>
    <row r="5497" spans="1:15" x14ac:dyDescent="0.2">
      <c r="A5497">
        <v>5494</v>
      </c>
      <c r="B5497" t="s">
        <v>4527</v>
      </c>
      <c r="C5497">
        <v>222.61596642077399</v>
      </c>
      <c r="D5497">
        <v>1.46914938970144</v>
      </c>
      <c r="E5497">
        <v>0.20802919623782801</v>
      </c>
      <c r="F5497">
        <v>7.0622269194456804</v>
      </c>
      <c r="G5497" s="1">
        <v>1.63855113419456E-12</v>
      </c>
      <c r="H5497" s="1">
        <v>1.7714105645249E-11</v>
      </c>
      <c r="I5497" s="4">
        <v>4.7074599929712004</v>
      </c>
      <c r="J5497" s="13">
        <v>7.0980886285137101</v>
      </c>
      <c r="K5497" s="2">
        <v>7.54375300161922</v>
      </c>
      <c r="L5497" s="2">
        <v>7.0370255199297196</v>
      </c>
      <c r="M5497" s="2">
        <v>3.2192770568383402</v>
      </c>
      <c r="N5497" s="14">
        <v>3.3410016041583899</v>
      </c>
      <c r="O5497" s="3" t="s">
        <v>8570</v>
      </c>
    </row>
    <row r="5498" spans="1:15" x14ac:dyDescent="0.2">
      <c r="A5498">
        <v>5495</v>
      </c>
      <c r="B5498" t="s">
        <v>5134</v>
      </c>
      <c r="C5498">
        <v>123.33240827061201</v>
      </c>
      <c r="D5498">
        <v>1.4701975602483699</v>
      </c>
      <c r="E5498">
        <v>0.24890640239643999</v>
      </c>
      <c r="F5498">
        <v>5.9066281385030104</v>
      </c>
      <c r="G5498" s="1">
        <v>3.4918071789264602E-9</v>
      </c>
      <c r="H5498" s="1">
        <v>2.70651186176834E-8</v>
      </c>
      <c r="I5498" s="4">
        <v>3.0300522336340099</v>
      </c>
      <c r="J5498" s="13">
        <v>3.4726456033975199</v>
      </c>
      <c r="K5498" s="2">
        <v>3.87662288725318</v>
      </c>
      <c r="L5498" s="2">
        <v>4.0852776782679401</v>
      </c>
      <c r="M5498" s="2">
        <v>1.4528907131919</v>
      </c>
      <c r="N5498" s="14">
        <v>1.43281334729273</v>
      </c>
      <c r="O5498" s="3" t="s">
        <v>8570</v>
      </c>
    </row>
    <row r="5499" spans="1:15" x14ac:dyDescent="0.2">
      <c r="A5499">
        <v>5496</v>
      </c>
      <c r="B5499" t="s">
        <v>5577</v>
      </c>
      <c r="C5499">
        <v>150.06708698916299</v>
      </c>
      <c r="D5499">
        <v>1.47021311202553</v>
      </c>
      <c r="E5499">
        <v>0.28382381133185802</v>
      </c>
      <c r="F5499">
        <v>5.1800203271405598</v>
      </c>
      <c r="G5499" s="1">
        <v>2.2186172272667399E-7</v>
      </c>
      <c r="H5499" s="1">
        <v>1.3903334624204899E-6</v>
      </c>
      <c r="I5499" s="4">
        <v>10.152091587970601</v>
      </c>
      <c r="J5499" s="13">
        <v>10.497894274096</v>
      </c>
      <c r="K5499" s="2">
        <v>7.3477639646441499</v>
      </c>
      <c r="L5499" s="2">
        <v>10.76627730393</v>
      </c>
      <c r="M5499" s="2">
        <v>8.1026541457939096</v>
      </c>
      <c r="N5499" s="14">
        <v>5.2342828085913604</v>
      </c>
      <c r="O5499" s="3" t="s">
        <v>8570</v>
      </c>
    </row>
    <row r="5500" spans="1:15" x14ac:dyDescent="0.2">
      <c r="A5500">
        <v>5497</v>
      </c>
      <c r="B5500" t="s">
        <v>3592</v>
      </c>
      <c r="C5500">
        <v>1392.14992651325</v>
      </c>
      <c r="D5500">
        <v>1.4710146705528599</v>
      </c>
      <c r="E5500">
        <v>0.146990369970152</v>
      </c>
      <c r="F5500">
        <v>10.007558119974499</v>
      </c>
      <c r="G5500" s="1">
        <v>1.4119451261293799E-23</v>
      </c>
      <c r="H5500" s="1">
        <v>3.2676060875233699E-22</v>
      </c>
      <c r="I5500" s="4">
        <v>29.391682099389399</v>
      </c>
      <c r="J5500" s="13">
        <v>32.670115456493299</v>
      </c>
      <c r="K5500" s="2">
        <v>34.6783464124237</v>
      </c>
      <c r="L5500" s="2">
        <v>37.340447690494202</v>
      </c>
      <c r="M5500" s="2">
        <v>12.746274379060999</v>
      </c>
      <c r="N5500" s="14">
        <v>14.4672001110414</v>
      </c>
      <c r="O5500" s="3" t="s">
        <v>8570</v>
      </c>
    </row>
    <row r="5501" spans="1:15" x14ac:dyDescent="0.2">
      <c r="A5501">
        <v>5498</v>
      </c>
      <c r="B5501" t="s">
        <v>7333</v>
      </c>
      <c r="C5501">
        <v>28.251977129588798</v>
      </c>
      <c r="D5501">
        <v>1.47358647439834</v>
      </c>
      <c r="E5501">
        <v>0.511852467468496</v>
      </c>
      <c r="F5501">
        <v>2.8789281444443602</v>
      </c>
      <c r="G5501">
        <v>3.9902923955660499E-3</v>
      </c>
      <c r="H5501">
        <v>1.2122740844455601E-2</v>
      </c>
      <c r="I5501" s="4">
        <v>2.4164349622017598</v>
      </c>
      <c r="J5501" s="13">
        <v>3.6259541330776899</v>
      </c>
      <c r="K5501" s="2">
        <v>1.47646826070853</v>
      </c>
      <c r="L5501" s="2">
        <v>1.5175747765398699</v>
      </c>
      <c r="M5501" s="2">
        <v>1.5932143667315399</v>
      </c>
      <c r="N5501" s="14">
        <v>1.14642943346894</v>
      </c>
      <c r="O5501" s="3" t="s">
        <v>8570</v>
      </c>
    </row>
    <row r="5502" spans="1:15" x14ac:dyDescent="0.2">
      <c r="A5502">
        <v>5499</v>
      </c>
      <c r="B5502" t="s">
        <v>5860</v>
      </c>
      <c r="C5502">
        <v>174.599877194307</v>
      </c>
      <c r="D5502">
        <v>1.4747899020442601</v>
      </c>
      <c r="E5502">
        <v>0.30857336102496702</v>
      </c>
      <c r="F5502">
        <v>4.7793817883227101</v>
      </c>
      <c r="G5502" s="1">
        <v>1.7583501842202001E-6</v>
      </c>
      <c r="H5502" s="1">
        <v>9.7204345106777892E-6</v>
      </c>
      <c r="I5502" s="4">
        <v>3.3652799856038298</v>
      </c>
      <c r="J5502" s="13">
        <v>4.0523561185132202</v>
      </c>
      <c r="K5502" s="2">
        <v>4.9616110751864202</v>
      </c>
      <c r="L5502" s="2">
        <v>5.9743518082437204</v>
      </c>
      <c r="M5502" s="2">
        <v>1.7967417264872301</v>
      </c>
      <c r="N5502" s="14">
        <v>2.1160064013478199</v>
      </c>
      <c r="O5502" s="3" t="s">
        <v>8570</v>
      </c>
    </row>
    <row r="5503" spans="1:15" x14ac:dyDescent="0.2">
      <c r="A5503">
        <v>5500</v>
      </c>
      <c r="B5503" t="s">
        <v>4716</v>
      </c>
      <c r="C5503">
        <v>124.54569540969899</v>
      </c>
      <c r="D5503">
        <v>1.47630716644417</v>
      </c>
      <c r="E5503">
        <v>0.220838928081587</v>
      </c>
      <c r="F5503">
        <v>6.6849951648867103</v>
      </c>
      <c r="G5503" s="1">
        <v>2.3093226858660201E-11</v>
      </c>
      <c r="H5503" s="1">
        <v>2.23995100040215E-10</v>
      </c>
      <c r="I5503" s="4">
        <v>0.66714985729404697</v>
      </c>
      <c r="J5503" s="13">
        <v>1.5709273653060201</v>
      </c>
      <c r="K5503" s="2">
        <v>1.3371181441326501</v>
      </c>
      <c r="L5503" s="2">
        <v>1.3376854653252399</v>
      </c>
      <c r="M5503" s="2">
        <v>0.46001861391458598</v>
      </c>
      <c r="N5503" s="14">
        <v>0.468568535637371</v>
      </c>
      <c r="O5503" s="3" t="s">
        <v>8570</v>
      </c>
    </row>
    <row r="5504" spans="1:15" x14ac:dyDescent="0.2">
      <c r="A5504">
        <v>5501</v>
      </c>
      <c r="B5504" t="s">
        <v>7857</v>
      </c>
      <c r="C5504">
        <v>14.692787931555699</v>
      </c>
      <c r="D5504">
        <v>1.4774037440613701</v>
      </c>
      <c r="E5504">
        <v>0.62613995801091105</v>
      </c>
      <c r="F5504">
        <v>2.3595423437831902</v>
      </c>
      <c r="G5504">
        <v>1.8297492547034101E-2</v>
      </c>
      <c r="H5504">
        <v>4.7060083831617701E-2</v>
      </c>
      <c r="I5504" s="4">
        <v>0.44336599616174099</v>
      </c>
      <c r="J5504" s="13">
        <v>0.68811332221291799</v>
      </c>
      <c r="K5504" s="2">
        <v>0.68172572946037602</v>
      </c>
      <c r="L5504" s="2">
        <v>0.80483685623611101</v>
      </c>
      <c r="M5504" s="2">
        <v>0.330261663671924</v>
      </c>
      <c r="N5504" s="14">
        <v>0.22791012922844001</v>
      </c>
      <c r="O5504" s="3" t="s">
        <v>8570</v>
      </c>
    </row>
    <row r="5505" spans="1:15" x14ac:dyDescent="0.2">
      <c r="A5505">
        <v>5502</v>
      </c>
      <c r="B5505" t="s">
        <v>5117</v>
      </c>
      <c r="C5505">
        <v>193.983845873543</v>
      </c>
      <c r="D5505">
        <v>1.47866698599765</v>
      </c>
      <c r="E5505">
        <v>0.248937260857133</v>
      </c>
      <c r="F5505">
        <v>5.9399182786311204</v>
      </c>
      <c r="G5505" s="1">
        <v>2.8516419328885499E-9</v>
      </c>
      <c r="H5505" s="1">
        <v>2.2287664365362702E-8</v>
      </c>
      <c r="I5505" s="4">
        <v>3.4718081708295001</v>
      </c>
      <c r="J5505" s="13">
        <v>5.2935787836343096</v>
      </c>
      <c r="K5505" s="2">
        <v>7.5100242111668303</v>
      </c>
      <c r="L5505" s="2">
        <v>7.5690196764174402</v>
      </c>
      <c r="M5505" s="2">
        <v>2.4624546727643102</v>
      </c>
      <c r="N5505" s="14">
        <v>2.3093505226509401</v>
      </c>
      <c r="O5505" s="3" t="s">
        <v>8570</v>
      </c>
    </row>
    <row r="5506" spans="1:15" x14ac:dyDescent="0.2">
      <c r="A5506">
        <v>5503</v>
      </c>
      <c r="B5506" t="s">
        <v>2806</v>
      </c>
      <c r="C5506">
        <v>4411.0671270347702</v>
      </c>
      <c r="D5506">
        <v>1.4802347477925499</v>
      </c>
      <c r="E5506">
        <v>5.5304090083661599E-2</v>
      </c>
      <c r="F5506">
        <v>26.7653756811353</v>
      </c>
      <c r="G5506" s="1">
        <v>8.1783098178391897E-158</v>
      </c>
      <c r="H5506" s="1">
        <v>2.1181822428203499E-155</v>
      </c>
      <c r="I5506" s="4">
        <v>118.686449745056</v>
      </c>
      <c r="J5506" s="13">
        <v>110.505258097818</v>
      </c>
      <c r="K5506" s="2">
        <v>101.79843973079799</v>
      </c>
      <c r="L5506" s="2">
        <v>101.654417511909</v>
      </c>
      <c r="M5506" s="2">
        <v>38.556700604375997</v>
      </c>
      <c r="N5506" s="14">
        <v>39.959207321008698</v>
      </c>
      <c r="O5506" s="3" t="s">
        <v>8570</v>
      </c>
    </row>
    <row r="5507" spans="1:15" x14ac:dyDescent="0.2">
      <c r="A5507">
        <v>5504</v>
      </c>
      <c r="B5507" t="s">
        <v>5560</v>
      </c>
      <c r="C5507">
        <v>764.11707683025804</v>
      </c>
      <c r="D5507">
        <v>1.48069590958561</v>
      </c>
      <c r="E5507">
        <v>0.284606254799673</v>
      </c>
      <c r="F5507">
        <v>5.20261197572004</v>
      </c>
      <c r="G5507" s="1">
        <v>1.96506883958076E-7</v>
      </c>
      <c r="H5507" s="1">
        <v>1.2413483645156499E-6</v>
      </c>
      <c r="I5507" s="4">
        <v>13.9540411435901</v>
      </c>
      <c r="J5507" s="13">
        <v>8.99898772408228</v>
      </c>
      <c r="K5507" s="2">
        <v>14.6285933778986</v>
      </c>
      <c r="L5507" s="2">
        <v>12.3465697841675</v>
      </c>
      <c r="M5507" s="2">
        <v>4.4926350756469597</v>
      </c>
      <c r="N5507" s="14">
        <v>4.6091442348640301</v>
      </c>
      <c r="O5507" s="3" t="s">
        <v>8570</v>
      </c>
    </row>
    <row r="5508" spans="1:15" x14ac:dyDescent="0.2">
      <c r="A5508">
        <v>5505</v>
      </c>
      <c r="B5508" t="s">
        <v>5216</v>
      </c>
      <c r="C5508">
        <v>639.26723465601106</v>
      </c>
      <c r="D5508">
        <v>1.48161102968203</v>
      </c>
      <c r="E5508">
        <v>0.25710827919803497</v>
      </c>
      <c r="F5508">
        <v>5.7625955659748902</v>
      </c>
      <c r="G5508" s="1">
        <v>8.2830113716367601E-9</v>
      </c>
      <c r="H5508" s="1">
        <v>6.1595988011807494E-8</v>
      </c>
      <c r="I5508" s="4">
        <v>13.9492182065186</v>
      </c>
      <c r="J5508" s="13">
        <v>20.908644389049901</v>
      </c>
      <c r="K5508" s="2">
        <v>11.2085522655292</v>
      </c>
      <c r="L5508" s="2">
        <v>12.7838786513855</v>
      </c>
      <c r="M5508" s="2">
        <v>5.9479066767939104</v>
      </c>
      <c r="N5508" s="14">
        <v>5.40127185930361</v>
      </c>
      <c r="O5508" s="3" t="s">
        <v>8570</v>
      </c>
    </row>
    <row r="5509" spans="1:15" x14ac:dyDescent="0.2">
      <c r="A5509">
        <v>5506</v>
      </c>
      <c r="B5509" t="s">
        <v>2909</v>
      </c>
      <c r="C5509">
        <v>2809.8685807819002</v>
      </c>
      <c r="D5509">
        <v>1.48227173716537</v>
      </c>
      <c r="E5509">
        <v>7.7296589330388799E-2</v>
      </c>
      <c r="F5509">
        <v>19.176418390592801</v>
      </c>
      <c r="G5509" s="1">
        <v>5.8257788954554897E-82</v>
      </c>
      <c r="H5509" s="1">
        <v>6.3602875779712698E-80</v>
      </c>
      <c r="I5509" s="4">
        <v>82.368306051943193</v>
      </c>
      <c r="J5509" s="13">
        <v>70.756821641766706</v>
      </c>
      <c r="K5509" s="2">
        <v>67.645510019335006</v>
      </c>
      <c r="L5509" s="2">
        <v>71.598441937112696</v>
      </c>
      <c r="M5509" s="2">
        <v>28.5919808301188</v>
      </c>
      <c r="N5509" s="14">
        <v>34.630406712346499</v>
      </c>
      <c r="O5509" s="3" t="s">
        <v>8570</v>
      </c>
    </row>
    <row r="5510" spans="1:15" x14ac:dyDescent="0.2">
      <c r="A5510">
        <v>5507</v>
      </c>
      <c r="B5510" t="s">
        <v>2865</v>
      </c>
      <c r="C5510">
        <v>5137.9020080280197</v>
      </c>
      <c r="D5510">
        <v>1.4827533077748301</v>
      </c>
      <c r="E5510">
        <v>6.8923240328581201E-2</v>
      </c>
      <c r="F5510">
        <v>21.513110827436801</v>
      </c>
      <c r="G5510" s="1">
        <v>1.17363725813845E-102</v>
      </c>
      <c r="H5510" s="1">
        <v>1.7422788223560201E-100</v>
      </c>
      <c r="I5510" s="4">
        <v>182.05812716735099</v>
      </c>
      <c r="J5510" s="13">
        <v>160.90650390405901</v>
      </c>
      <c r="K5510" s="2">
        <v>148.90165522775999</v>
      </c>
      <c r="L5510" s="2">
        <v>158.507579925866</v>
      </c>
      <c r="M5510" s="2">
        <v>57.424341681832701</v>
      </c>
      <c r="N5510" s="14">
        <v>54.625752461916903</v>
      </c>
      <c r="O5510" s="3" t="s">
        <v>8570</v>
      </c>
    </row>
    <row r="5511" spans="1:15" x14ac:dyDescent="0.2">
      <c r="A5511">
        <v>5508</v>
      </c>
      <c r="B5511" t="s">
        <v>6433</v>
      </c>
      <c r="C5511">
        <v>46.7099793134172</v>
      </c>
      <c r="D5511">
        <v>1.4850862562937499</v>
      </c>
      <c r="E5511">
        <v>0.375596809495574</v>
      </c>
      <c r="F5511">
        <v>3.9539373571575802</v>
      </c>
      <c r="G5511" s="1">
        <v>7.6875544440571604E-5</v>
      </c>
      <c r="H5511">
        <v>3.3161091512228099E-4</v>
      </c>
      <c r="I5511" s="4">
        <v>1.85541614552362</v>
      </c>
      <c r="J5511" s="13">
        <v>1.75961776983527</v>
      </c>
      <c r="K5511" s="2">
        <v>1.0763205809056899</v>
      </c>
      <c r="L5511" s="2">
        <v>1.3640678132174999</v>
      </c>
      <c r="M5511" s="2">
        <v>0.52209694837209097</v>
      </c>
      <c r="N5511" s="14">
        <v>0.48611458298091298</v>
      </c>
      <c r="O5511" s="3" t="s">
        <v>8570</v>
      </c>
    </row>
    <row r="5512" spans="1:15" x14ac:dyDescent="0.2">
      <c r="A5512">
        <v>5509</v>
      </c>
      <c r="B5512" t="s">
        <v>7757</v>
      </c>
      <c r="C5512">
        <v>15.517065380873801</v>
      </c>
      <c r="D5512">
        <v>1.48541662539705</v>
      </c>
      <c r="E5512">
        <v>0.61079531524522102</v>
      </c>
      <c r="F5512">
        <v>2.4319384715658501</v>
      </c>
      <c r="G5512">
        <v>1.5018258277315901E-2</v>
      </c>
      <c r="H5512">
        <v>3.9686802997886898E-2</v>
      </c>
      <c r="I5512" s="4" t="e">
        <v>#N/A</v>
      </c>
      <c r="J5512" s="13" t="e">
        <v>#N/A</v>
      </c>
      <c r="K5512" s="2" t="e">
        <v>#N/A</v>
      </c>
      <c r="L5512" s="2" t="e">
        <v>#N/A</v>
      </c>
      <c r="M5512" s="2" t="e">
        <v>#N/A</v>
      </c>
      <c r="N5512" s="14" t="e">
        <v>#N/A</v>
      </c>
      <c r="O5512" s="3" t="s">
        <v>8570</v>
      </c>
    </row>
    <row r="5513" spans="1:15" x14ac:dyDescent="0.2">
      <c r="A5513">
        <v>5510</v>
      </c>
      <c r="B5513" t="s">
        <v>3130</v>
      </c>
      <c r="C5513">
        <v>9752.0397219430797</v>
      </c>
      <c r="D5513">
        <v>1.48688602136932</v>
      </c>
      <c r="E5513">
        <v>0.108581606972945</v>
      </c>
      <c r="F5513">
        <v>13.693719063669899</v>
      </c>
      <c r="G5513" s="1">
        <v>1.10695263122287E-42</v>
      </c>
      <c r="H5513" s="1">
        <v>5.4444179312630099E-41</v>
      </c>
      <c r="I5513" s="4">
        <v>342.89718613175899</v>
      </c>
      <c r="J5513" s="13">
        <v>264.55433706435502</v>
      </c>
      <c r="K5513" s="2">
        <v>275.84001371421999</v>
      </c>
      <c r="L5513" s="2">
        <v>283.15128543432502</v>
      </c>
      <c r="M5513" s="2">
        <v>129.020985577358</v>
      </c>
      <c r="N5513" s="14">
        <v>117.739693135461</v>
      </c>
      <c r="O5513" s="3" t="s">
        <v>8570</v>
      </c>
    </row>
    <row r="5514" spans="1:15" x14ac:dyDescent="0.2">
      <c r="A5514">
        <v>5511</v>
      </c>
      <c r="B5514" t="s">
        <v>2897</v>
      </c>
      <c r="C5514">
        <v>3747.5332534416898</v>
      </c>
      <c r="D5514">
        <v>1.4889460611540899</v>
      </c>
      <c r="E5514">
        <v>7.5756541948144698E-2</v>
      </c>
      <c r="F5514">
        <v>19.654356216170399</v>
      </c>
      <c r="G5514" s="1">
        <v>5.3057776225473997E-86</v>
      </c>
      <c r="H5514" s="1">
        <v>6.2103106730066903E-84</v>
      </c>
      <c r="I5514" s="4">
        <v>56.419157710029999</v>
      </c>
      <c r="J5514" s="13">
        <v>76.8718669720854</v>
      </c>
      <c r="K5514" s="2">
        <v>69.264054027254303</v>
      </c>
      <c r="L5514" s="2">
        <v>69.5527738658038</v>
      </c>
      <c r="M5514" s="2">
        <v>28.500203184739501</v>
      </c>
      <c r="N5514" s="14">
        <v>24.030087331182699</v>
      </c>
      <c r="O5514" s="3" t="s">
        <v>8570</v>
      </c>
    </row>
    <row r="5515" spans="1:15" x14ac:dyDescent="0.2">
      <c r="A5515">
        <v>5512</v>
      </c>
      <c r="B5515" t="s">
        <v>7383</v>
      </c>
      <c r="C5515">
        <v>22.3423955786287</v>
      </c>
      <c r="D5515">
        <v>1.48938135338865</v>
      </c>
      <c r="E5515">
        <v>0.52767783843044802</v>
      </c>
      <c r="F5515">
        <v>2.8225201911430302</v>
      </c>
      <c r="G5515">
        <v>4.7647821575938099E-3</v>
      </c>
      <c r="H5515">
        <v>1.4254033562485301E-2</v>
      </c>
      <c r="I5515" s="4">
        <v>1.60920314773268</v>
      </c>
      <c r="J5515" s="13">
        <v>3.7353432194287799</v>
      </c>
      <c r="K5515" s="2">
        <v>3.6068281769068999</v>
      </c>
      <c r="L5515" s="2">
        <v>3.0507240374856499</v>
      </c>
      <c r="M5515" s="2">
        <v>1.58711696583244</v>
      </c>
      <c r="N5515" s="14">
        <v>1.1137820047062801</v>
      </c>
      <c r="O5515" s="3" t="s">
        <v>8570</v>
      </c>
    </row>
    <row r="5516" spans="1:15" x14ac:dyDescent="0.2">
      <c r="A5516">
        <v>5513</v>
      </c>
      <c r="B5516" t="s">
        <v>5309</v>
      </c>
      <c r="C5516">
        <v>109.393509551413</v>
      </c>
      <c r="D5516">
        <v>1.4905430843699501</v>
      </c>
      <c r="E5516">
        <v>0.265630160031958</v>
      </c>
      <c r="F5516">
        <v>5.6113473115802099</v>
      </c>
      <c r="G5516" s="1">
        <v>2.0075737993324E-8</v>
      </c>
      <c r="H5516" s="1">
        <v>1.4266842176761001E-7</v>
      </c>
      <c r="I5516" s="4">
        <v>6.99972756521748</v>
      </c>
      <c r="J5516" s="13">
        <v>6.4237401750842098</v>
      </c>
      <c r="K5516" s="2">
        <v>4.6896486842296596</v>
      </c>
      <c r="L5516" s="2">
        <v>6.0146777052105298</v>
      </c>
      <c r="M5516" s="2">
        <v>4.0701556507895802</v>
      </c>
      <c r="N5516" s="14">
        <v>2.1115291341423501</v>
      </c>
      <c r="O5516" s="3" t="s">
        <v>8570</v>
      </c>
    </row>
    <row r="5517" spans="1:15" x14ac:dyDescent="0.2">
      <c r="A5517">
        <v>5514</v>
      </c>
      <c r="B5517" t="s">
        <v>5044</v>
      </c>
      <c r="C5517">
        <v>129.782133130712</v>
      </c>
      <c r="D5517">
        <v>1.4940496604148299</v>
      </c>
      <c r="E5517">
        <v>0.245904654710596</v>
      </c>
      <c r="F5517">
        <v>6.0757274488080197</v>
      </c>
      <c r="G5517" s="1">
        <v>1.23426894701417E-9</v>
      </c>
      <c r="H5517" s="1">
        <v>1.00432860240665E-8</v>
      </c>
      <c r="I5517" s="4">
        <v>2.8567082201182501</v>
      </c>
      <c r="J5517" s="13">
        <v>3.4827545373017599</v>
      </c>
      <c r="K5517" s="2">
        <v>4.0413191943824103</v>
      </c>
      <c r="L5517" s="2">
        <v>3.9198119971350902</v>
      </c>
      <c r="M5517" s="2">
        <v>1.3758217979062699</v>
      </c>
      <c r="N5517" s="14">
        <v>1.75577462326672</v>
      </c>
      <c r="O5517" s="3" t="s">
        <v>8570</v>
      </c>
    </row>
    <row r="5518" spans="1:15" x14ac:dyDescent="0.2">
      <c r="A5518">
        <v>5515</v>
      </c>
      <c r="B5518" t="s">
        <v>6276</v>
      </c>
      <c r="C5518">
        <v>59.030143186211198</v>
      </c>
      <c r="D5518">
        <v>1.49725585953814</v>
      </c>
      <c r="E5518">
        <v>0.35848770230403898</v>
      </c>
      <c r="F5518">
        <v>4.1765891825998898</v>
      </c>
      <c r="G5518" s="1">
        <v>2.9591275629004401E-5</v>
      </c>
      <c r="H5518">
        <v>1.3722460885023699E-4</v>
      </c>
      <c r="I5518" s="4">
        <v>2.9809782461361798</v>
      </c>
      <c r="J5518" s="13">
        <v>1.84222673188148</v>
      </c>
      <c r="K5518" s="2">
        <v>2.7481664777410701</v>
      </c>
      <c r="L5518" s="2">
        <v>1.38462386127107</v>
      </c>
      <c r="M5518" s="2">
        <v>0.79479772236349899</v>
      </c>
      <c r="N5518" s="14">
        <v>0.60436575166828999</v>
      </c>
      <c r="O5518" s="3" t="s">
        <v>8570</v>
      </c>
    </row>
    <row r="5519" spans="1:15" x14ac:dyDescent="0.2">
      <c r="A5519">
        <v>5516</v>
      </c>
      <c r="B5519" t="s">
        <v>5239</v>
      </c>
      <c r="C5519">
        <v>138.11967037362501</v>
      </c>
      <c r="D5519">
        <v>1.49934375840867</v>
      </c>
      <c r="E5519">
        <v>0.26231494448972298</v>
      </c>
      <c r="F5519">
        <v>5.7158152438676897</v>
      </c>
      <c r="G5519" s="1">
        <v>1.09179311835986E-8</v>
      </c>
      <c r="H5519" s="1">
        <v>8.0135047511574304E-8</v>
      </c>
      <c r="I5519" s="4">
        <v>7.0009212209155498</v>
      </c>
      <c r="J5519" s="13">
        <v>4.6332581427385797</v>
      </c>
      <c r="K5519" s="2">
        <v>6.4463880041974297</v>
      </c>
      <c r="L5519" s="2">
        <v>5.1484080071450098</v>
      </c>
      <c r="M5519" s="2">
        <v>2.4222126866522502</v>
      </c>
      <c r="N5519" s="14">
        <v>2.4485106350587098</v>
      </c>
      <c r="O5519" s="3" t="s">
        <v>8570</v>
      </c>
    </row>
    <row r="5520" spans="1:15" x14ac:dyDescent="0.2">
      <c r="A5520">
        <v>5517</v>
      </c>
      <c r="B5520" t="s">
        <v>5238</v>
      </c>
      <c r="C5520">
        <v>203.010715228869</v>
      </c>
      <c r="D5520">
        <v>1.49934416461479</v>
      </c>
      <c r="E5520">
        <v>0.26225336892322298</v>
      </c>
      <c r="F5520">
        <v>5.7171588329671303</v>
      </c>
      <c r="G5520" s="1">
        <v>1.08319860335502E-8</v>
      </c>
      <c r="H5520" s="1">
        <v>7.9552196673548099E-8</v>
      </c>
      <c r="I5520" s="4">
        <v>5.0494539509723104</v>
      </c>
      <c r="J5520" s="13">
        <v>5.5112966680669402</v>
      </c>
      <c r="K5520" s="2">
        <v>7.0952653338318399</v>
      </c>
      <c r="L5520" s="2">
        <v>7.7084523637140796</v>
      </c>
      <c r="M5520" s="2">
        <v>2.7489590356762701</v>
      </c>
      <c r="N5520" s="14">
        <v>2.39805689846912</v>
      </c>
      <c r="O5520" s="3" t="s">
        <v>8570</v>
      </c>
    </row>
    <row r="5521" spans="1:15" x14ac:dyDescent="0.2">
      <c r="A5521">
        <v>5518</v>
      </c>
      <c r="B5521" t="s">
        <v>2935</v>
      </c>
      <c r="C5521">
        <v>2423.2472892329802</v>
      </c>
      <c r="D5521">
        <v>1.5009663395019499</v>
      </c>
      <c r="E5521">
        <v>8.1541300799187297E-2</v>
      </c>
      <c r="F5521">
        <v>18.4074367810049</v>
      </c>
      <c r="G5521" s="1">
        <v>1.14515684204607E-75</v>
      </c>
      <c r="H5521" s="1">
        <v>1.10197582910883E-73</v>
      </c>
      <c r="I5521" s="4">
        <v>19.9104638577071</v>
      </c>
      <c r="J5521" s="13">
        <v>29.210059737993799</v>
      </c>
      <c r="K5521" s="2">
        <v>28.690353843352302</v>
      </c>
      <c r="L5521" s="2">
        <v>32.168268695984501</v>
      </c>
      <c r="M5521" s="2">
        <v>11.823753676074</v>
      </c>
      <c r="N5521" s="14">
        <v>12.255200713742401</v>
      </c>
      <c r="O5521" s="3" t="s">
        <v>8570</v>
      </c>
    </row>
    <row r="5522" spans="1:15" x14ac:dyDescent="0.2">
      <c r="A5522">
        <v>5519</v>
      </c>
      <c r="B5522" t="s">
        <v>3963</v>
      </c>
      <c r="C5522">
        <v>4425.9777554279699</v>
      </c>
      <c r="D5522">
        <v>1.50225313880644</v>
      </c>
      <c r="E5522">
        <v>0.173801051395779</v>
      </c>
      <c r="F5522">
        <v>8.6435215825335607</v>
      </c>
      <c r="G5522" s="1">
        <v>5.4506419929478297E-18</v>
      </c>
      <c r="H5522" s="1">
        <v>8.7707422313488403E-17</v>
      </c>
      <c r="I5522" s="4">
        <v>69.7840435045959</v>
      </c>
      <c r="J5522" s="13">
        <v>71.837002066105697</v>
      </c>
      <c r="K5522" s="2">
        <v>75.603924575106504</v>
      </c>
      <c r="L5522" s="2">
        <v>74.562065011783702</v>
      </c>
      <c r="M5522" s="2">
        <v>46.982186119562698</v>
      </c>
      <c r="N5522" s="14">
        <v>44.097479749816301</v>
      </c>
      <c r="O5522" s="3" t="s">
        <v>8570</v>
      </c>
    </row>
    <row r="5523" spans="1:15" x14ac:dyDescent="0.2">
      <c r="A5523">
        <v>5520</v>
      </c>
      <c r="B5523" t="s">
        <v>3531</v>
      </c>
      <c r="C5523">
        <v>377.02748551038701</v>
      </c>
      <c r="D5523">
        <v>1.50238189612942</v>
      </c>
      <c r="E5523">
        <v>0.14617256513070301</v>
      </c>
      <c r="F5523">
        <v>10.2781386834529</v>
      </c>
      <c r="G5523" s="1">
        <v>8.8418621211221693E-25</v>
      </c>
      <c r="H5523" s="1">
        <v>2.1965711755187799E-23</v>
      </c>
      <c r="I5523" s="4">
        <v>16.279314556751402</v>
      </c>
      <c r="J5523" s="13">
        <v>13.8814933234028</v>
      </c>
      <c r="K5523" s="2">
        <v>13.075243287392301</v>
      </c>
      <c r="L5523" s="2">
        <v>14.2327350738879</v>
      </c>
      <c r="M5523" s="2">
        <v>5.6130622769685798</v>
      </c>
      <c r="N5523" s="14">
        <v>4.7758724374757699</v>
      </c>
      <c r="O5523" s="3" t="s">
        <v>8570</v>
      </c>
    </row>
    <row r="5524" spans="1:15" x14ac:dyDescent="0.2">
      <c r="A5524">
        <v>5521</v>
      </c>
      <c r="B5524" t="s">
        <v>6544</v>
      </c>
      <c r="C5524">
        <v>71.480406098308293</v>
      </c>
      <c r="D5524">
        <v>1.5067663371762701</v>
      </c>
      <c r="E5524">
        <v>0.39357691385264798</v>
      </c>
      <c r="F5524">
        <v>3.82839105685043</v>
      </c>
      <c r="G5524">
        <v>1.2898370187891501E-4</v>
      </c>
      <c r="H5524">
        <v>5.3287581977669502E-4</v>
      </c>
      <c r="I5524" s="4">
        <v>2.6851856072298999</v>
      </c>
      <c r="J5524" s="13">
        <v>0.33906342771048398</v>
      </c>
      <c r="K5524" s="2">
        <v>6.71286320924502</v>
      </c>
      <c r="L5524" s="2">
        <v>0.68028032234011604</v>
      </c>
      <c r="M5524" s="2">
        <v>0.16069207973558999</v>
      </c>
      <c r="N5524" s="14">
        <v>0.18283063878366401</v>
      </c>
      <c r="O5524" s="3" t="s">
        <v>8570</v>
      </c>
    </row>
    <row r="5525" spans="1:15" x14ac:dyDescent="0.2">
      <c r="A5525">
        <v>5522</v>
      </c>
      <c r="B5525" t="s">
        <v>6116</v>
      </c>
      <c r="C5525">
        <v>100.64356807636899</v>
      </c>
      <c r="D5525">
        <v>1.5086345401955601</v>
      </c>
      <c r="E5525">
        <v>0.342171408148292</v>
      </c>
      <c r="F5525">
        <v>4.4090023428893401</v>
      </c>
      <c r="G5525" s="1">
        <v>1.03847901919278E-5</v>
      </c>
      <c r="H5525" s="1">
        <v>5.1377383054800898E-5</v>
      </c>
      <c r="I5525" s="4">
        <v>1.12264516732718</v>
      </c>
      <c r="J5525" s="13">
        <v>0.84223606603145296</v>
      </c>
      <c r="K5525" s="2">
        <v>1.1045500501683601</v>
      </c>
      <c r="L5525" s="2">
        <v>1.1877218410427099</v>
      </c>
      <c r="M5525" s="2">
        <v>0.37995118259126598</v>
      </c>
      <c r="N5525" s="14">
        <v>0.41484642764352597</v>
      </c>
      <c r="O5525" s="3" t="s">
        <v>8570</v>
      </c>
    </row>
    <row r="5526" spans="1:15" x14ac:dyDescent="0.2">
      <c r="A5526">
        <v>5523</v>
      </c>
      <c r="B5526" t="s">
        <v>7561</v>
      </c>
      <c r="C5526">
        <v>38.082944692516797</v>
      </c>
      <c r="D5526">
        <v>1.5088563816248299</v>
      </c>
      <c r="E5526">
        <v>0.56977350210908795</v>
      </c>
      <c r="F5526">
        <v>2.6481687478263001</v>
      </c>
      <c r="G5526">
        <v>8.0929117374326197E-3</v>
      </c>
      <c r="H5526">
        <v>2.29175505013956E-2</v>
      </c>
      <c r="I5526" s="4">
        <v>2.4350774212572999</v>
      </c>
      <c r="J5526" s="13">
        <v>0.959882899708979</v>
      </c>
      <c r="K5526" s="2">
        <v>2.1562977663107699</v>
      </c>
      <c r="L5526" s="2">
        <v>2.2887309673719902</v>
      </c>
      <c r="M5526" s="2">
        <v>0.52346996408243895</v>
      </c>
      <c r="N5526" s="14">
        <v>0.71747171401468801</v>
      </c>
      <c r="O5526" s="3" t="s">
        <v>8570</v>
      </c>
    </row>
    <row r="5527" spans="1:15" x14ac:dyDescent="0.2">
      <c r="A5527">
        <v>5524</v>
      </c>
      <c r="B5527" t="s">
        <v>2841</v>
      </c>
      <c r="C5527">
        <v>7002.3886209746197</v>
      </c>
      <c r="D5527">
        <v>1.5099048320903901</v>
      </c>
      <c r="E5527">
        <v>6.3715827113915602E-2</v>
      </c>
      <c r="F5527">
        <v>23.6974846044277</v>
      </c>
      <c r="G5527" s="1">
        <v>3.8275699407100604E-124</v>
      </c>
      <c r="H5527" s="1">
        <v>6.9026679834464605E-122</v>
      </c>
      <c r="I5527" s="4">
        <v>104.36842343398899</v>
      </c>
      <c r="J5527" s="13">
        <v>111.493316943732</v>
      </c>
      <c r="K5527" s="2">
        <v>101.702437739836</v>
      </c>
      <c r="L5527" s="2">
        <v>106.16146689096099</v>
      </c>
      <c r="M5527" s="2">
        <v>31.843081465522101</v>
      </c>
      <c r="N5527" s="14">
        <v>31.919743944737199</v>
      </c>
      <c r="O5527" s="3" t="s">
        <v>8570</v>
      </c>
    </row>
    <row r="5528" spans="1:15" x14ac:dyDescent="0.2">
      <c r="A5528">
        <v>5525</v>
      </c>
      <c r="B5528" t="s">
        <v>6761</v>
      </c>
      <c r="C5528">
        <v>30.625518070240901</v>
      </c>
      <c r="D5528">
        <v>1.51231616942809</v>
      </c>
      <c r="E5528">
        <v>0.42920710001436002</v>
      </c>
      <c r="F5528">
        <v>3.5235115387827798</v>
      </c>
      <c r="G5528">
        <v>4.2586855319052598E-4</v>
      </c>
      <c r="H5528">
        <v>1.5978110334376001E-3</v>
      </c>
      <c r="I5528" s="4">
        <v>1.3982649438583401</v>
      </c>
      <c r="J5528" s="13">
        <v>3.2086835371831599</v>
      </c>
      <c r="K5528" s="2">
        <v>2.9979890842660999</v>
      </c>
      <c r="L5528" s="2">
        <v>2.6902522655843102</v>
      </c>
      <c r="M5528" s="2">
        <v>1.5280069743620499</v>
      </c>
      <c r="N5528" s="14">
        <v>1.3291966157338599</v>
      </c>
      <c r="O5528" s="3" t="s">
        <v>8570</v>
      </c>
    </row>
    <row r="5529" spans="1:15" x14ac:dyDescent="0.2">
      <c r="A5529">
        <v>5526</v>
      </c>
      <c r="B5529" t="s">
        <v>5112</v>
      </c>
      <c r="C5529">
        <v>523.33457674258705</v>
      </c>
      <c r="D5529">
        <v>1.51248359406514</v>
      </c>
      <c r="E5529">
        <v>0.25430798830132201</v>
      </c>
      <c r="F5529">
        <v>5.9474482267267099</v>
      </c>
      <c r="G5529" s="1">
        <v>2.72354869419742E-9</v>
      </c>
      <c r="H5529" s="1">
        <v>2.1348202353164999E-8</v>
      </c>
      <c r="I5529" s="4">
        <v>6.3859601253973901</v>
      </c>
      <c r="J5529" s="13">
        <v>10.7617222120065</v>
      </c>
      <c r="K5529" s="2">
        <v>13.461710847670901</v>
      </c>
      <c r="L5529" s="2">
        <v>12.840861592047199</v>
      </c>
      <c r="M5529" s="2">
        <v>6.0733975774183797</v>
      </c>
      <c r="N5529" s="14">
        <v>5.2812916938137704</v>
      </c>
      <c r="O5529" s="3" t="s">
        <v>8570</v>
      </c>
    </row>
    <row r="5530" spans="1:15" x14ac:dyDescent="0.2">
      <c r="A5530">
        <v>5527</v>
      </c>
      <c r="B5530" t="s">
        <v>3870</v>
      </c>
      <c r="C5530">
        <v>675.13518493153401</v>
      </c>
      <c r="D5530">
        <v>1.51342646554504</v>
      </c>
      <c r="E5530">
        <v>0.16902873959112399</v>
      </c>
      <c r="F5530">
        <v>8.9536635557123496</v>
      </c>
      <c r="G5530" s="1">
        <v>3.4387577114445398E-19</v>
      </c>
      <c r="H5530" s="1">
        <v>6.0143674743411503E-18</v>
      </c>
      <c r="I5530" s="4">
        <v>11.347406877109</v>
      </c>
      <c r="J5530" s="13">
        <v>16.675664281951502</v>
      </c>
      <c r="K5530" s="2">
        <v>20.649120788933701</v>
      </c>
      <c r="L5530" s="2">
        <v>19.279688651541999</v>
      </c>
      <c r="M5530" s="2">
        <v>7.0183739567175296</v>
      </c>
      <c r="N5530" s="14">
        <v>6.9316672592255903</v>
      </c>
      <c r="O5530" s="3" t="s">
        <v>8570</v>
      </c>
    </row>
    <row r="5531" spans="1:15" x14ac:dyDescent="0.2">
      <c r="A5531">
        <v>5528</v>
      </c>
      <c r="B5531" t="s">
        <v>2940</v>
      </c>
      <c r="C5531">
        <v>5967.7243765387902</v>
      </c>
      <c r="D5531">
        <v>1.5143816967931301</v>
      </c>
      <c r="E5531">
        <v>8.3615073381290803E-2</v>
      </c>
      <c r="F5531">
        <v>18.1113480566768</v>
      </c>
      <c r="G5531" s="1">
        <v>2.5931978916827699E-73</v>
      </c>
      <c r="H5531" s="1">
        <v>2.4189270448624001E-71</v>
      </c>
      <c r="I5531" s="4">
        <v>73.304795692602397</v>
      </c>
      <c r="J5531" s="13">
        <v>70.790409381767304</v>
      </c>
      <c r="K5531" s="2">
        <v>66.550419870733293</v>
      </c>
      <c r="L5531" s="2">
        <v>76.370076685772403</v>
      </c>
      <c r="M5531" s="2">
        <v>27.800003207172399</v>
      </c>
      <c r="N5531" s="14">
        <v>25.9435572628595</v>
      </c>
      <c r="O5531" s="3" t="s">
        <v>8570</v>
      </c>
    </row>
    <row r="5532" spans="1:15" x14ac:dyDescent="0.2">
      <c r="A5532">
        <v>5529</v>
      </c>
      <c r="B5532" t="s">
        <v>4020</v>
      </c>
      <c r="C5532">
        <v>443.92109014857101</v>
      </c>
      <c r="D5532">
        <v>1.51855019998575</v>
      </c>
      <c r="E5532">
        <v>0.17973919504385899</v>
      </c>
      <c r="F5532">
        <v>8.4486313606512198</v>
      </c>
      <c r="G5532" s="1">
        <v>2.9473750665305502E-17</v>
      </c>
      <c r="H5532" s="1">
        <v>4.5386966078274997E-16</v>
      </c>
      <c r="I5532" s="4">
        <v>3.9704582100075201</v>
      </c>
      <c r="J5532" s="13">
        <v>6.48195727459371</v>
      </c>
      <c r="K5532" s="2">
        <v>7.4290755589872397</v>
      </c>
      <c r="L5532" s="2">
        <v>7.5627903277819604</v>
      </c>
      <c r="M5532" s="2">
        <v>2.6869372276601799</v>
      </c>
      <c r="N5532" s="14">
        <v>2.6486146792594298</v>
      </c>
      <c r="O5532" s="3" t="s">
        <v>8570</v>
      </c>
    </row>
    <row r="5533" spans="1:15" x14ac:dyDescent="0.2">
      <c r="A5533">
        <v>5530</v>
      </c>
      <c r="B5533" t="s">
        <v>7522</v>
      </c>
      <c r="C5533">
        <v>19.823334232209401</v>
      </c>
      <c r="D5533">
        <v>1.5197144627324499</v>
      </c>
      <c r="E5533">
        <v>0.56547419231645901</v>
      </c>
      <c r="F5533">
        <v>2.6875045464178502</v>
      </c>
      <c r="G5533">
        <v>7.1988122286385401E-3</v>
      </c>
      <c r="H5533">
        <v>2.0614241651191901E-2</v>
      </c>
      <c r="I5533" s="4">
        <v>0.49566875235185898</v>
      </c>
      <c r="J5533" s="13">
        <v>0.90235587602482903</v>
      </c>
      <c r="K5533" s="2">
        <v>0.47987404518871302</v>
      </c>
      <c r="L5533" s="2">
        <v>0.60748618106911101</v>
      </c>
      <c r="M5533" s="2">
        <v>0.23171639118984</v>
      </c>
      <c r="N5533" s="14">
        <v>0.227746214264299</v>
      </c>
      <c r="O5533" s="3" t="s">
        <v>8570</v>
      </c>
    </row>
    <row r="5534" spans="1:15" x14ac:dyDescent="0.2">
      <c r="A5534">
        <v>5531</v>
      </c>
      <c r="B5534" t="s">
        <v>3749</v>
      </c>
      <c r="C5534">
        <v>1739.7171882012501</v>
      </c>
      <c r="D5534">
        <v>1.5201702818023299</v>
      </c>
      <c r="E5534">
        <v>0.16141389635394801</v>
      </c>
      <c r="F5534">
        <v>9.4178401992657594</v>
      </c>
      <c r="G5534" s="1">
        <v>4.6046179814820303E-21</v>
      </c>
      <c r="H5534" s="1">
        <v>8.9898981056264196E-20</v>
      </c>
      <c r="I5534" s="4">
        <v>28.1810582647567</v>
      </c>
      <c r="J5534" s="13">
        <v>21.047882091569299</v>
      </c>
      <c r="K5534" s="2">
        <v>26.472912383397102</v>
      </c>
      <c r="L5534" s="2">
        <v>26.790261318375201</v>
      </c>
      <c r="M5534" s="2">
        <v>8.41690955633055</v>
      </c>
      <c r="N5534" s="14">
        <v>8.0441813340011592</v>
      </c>
      <c r="O5534" s="3" t="s">
        <v>8570</v>
      </c>
    </row>
    <row r="5535" spans="1:15" x14ac:dyDescent="0.2">
      <c r="A5535">
        <v>5532</v>
      </c>
      <c r="B5535" t="s">
        <v>6973</v>
      </c>
      <c r="C5535">
        <v>31.0718450603243</v>
      </c>
      <c r="D5535">
        <v>1.52047398795976</v>
      </c>
      <c r="E5535">
        <v>0.46665424504488201</v>
      </c>
      <c r="F5535">
        <v>3.25824527282189</v>
      </c>
      <c r="G5535">
        <v>1.12103468647219E-3</v>
      </c>
      <c r="H5535">
        <v>3.86035508866363E-3</v>
      </c>
      <c r="I5535" s="4" t="e">
        <v>#N/A</v>
      </c>
      <c r="J5535" s="13" t="e">
        <v>#N/A</v>
      </c>
      <c r="K5535" s="2" t="e">
        <v>#N/A</v>
      </c>
      <c r="L5535" s="2" t="e">
        <v>#N/A</v>
      </c>
      <c r="M5535" s="2" t="e">
        <v>#N/A</v>
      </c>
      <c r="N5535" s="14" t="e">
        <v>#N/A</v>
      </c>
      <c r="O5535" s="3" t="s">
        <v>8570</v>
      </c>
    </row>
    <row r="5536" spans="1:15" x14ac:dyDescent="0.2">
      <c r="A5536">
        <v>5533</v>
      </c>
      <c r="B5536" t="s">
        <v>3240</v>
      </c>
      <c r="C5536">
        <v>558.66737142128795</v>
      </c>
      <c r="D5536">
        <v>1.52167748786493</v>
      </c>
      <c r="E5536">
        <v>0.122608999598968</v>
      </c>
      <c r="F5536">
        <v>12.410813992790599</v>
      </c>
      <c r="G5536" s="1">
        <v>2.2831968009495101E-35</v>
      </c>
      <c r="H5536" s="1">
        <v>8.7263279930795504E-34</v>
      </c>
      <c r="I5536" s="4">
        <v>1.67102555745632</v>
      </c>
      <c r="J5536" s="13">
        <v>3.8093097434342602</v>
      </c>
      <c r="K5536" s="2">
        <v>2.9123635391554301</v>
      </c>
      <c r="L5536" s="2">
        <v>2.8313554446978899</v>
      </c>
      <c r="M5536" s="2">
        <v>1.1830729909716</v>
      </c>
      <c r="N5536" s="14">
        <v>0.88354150412996302</v>
      </c>
      <c r="O5536" s="3" t="s">
        <v>8570</v>
      </c>
    </row>
    <row r="5537" spans="1:15" x14ac:dyDescent="0.2">
      <c r="A5537">
        <v>5534</v>
      </c>
      <c r="B5537" t="s">
        <v>7260</v>
      </c>
      <c r="C5537">
        <v>26.557035741957499</v>
      </c>
      <c r="D5537">
        <v>1.52329400687557</v>
      </c>
      <c r="E5537">
        <v>0.51618378978699697</v>
      </c>
      <c r="F5537">
        <v>2.9510690514015399</v>
      </c>
      <c r="G5537">
        <v>3.1667611218893599E-3</v>
      </c>
      <c r="H5537">
        <v>9.8552941676490393E-3</v>
      </c>
      <c r="I5537" s="4">
        <v>0.44979880276329298</v>
      </c>
      <c r="J5537" s="13">
        <v>1.06530350708074</v>
      </c>
      <c r="K5537" s="2">
        <v>0.72006056647989702</v>
      </c>
      <c r="L5537" s="2">
        <v>0.81663639514277397</v>
      </c>
      <c r="M5537" s="2">
        <v>0.81906565124140995</v>
      </c>
      <c r="N5537" s="14">
        <v>0.75543369010957595</v>
      </c>
      <c r="O5537" s="3" t="s">
        <v>8570</v>
      </c>
    </row>
    <row r="5538" spans="1:15" x14ac:dyDescent="0.2">
      <c r="A5538">
        <v>5535</v>
      </c>
      <c r="B5538" t="s">
        <v>2876</v>
      </c>
      <c r="C5538">
        <v>2118.6110721274899</v>
      </c>
      <c r="D5538">
        <v>1.52448192033101</v>
      </c>
      <c r="E5538">
        <v>7.3286543004946095E-2</v>
      </c>
      <c r="F5538">
        <v>20.801662321937101</v>
      </c>
      <c r="G5538" s="1">
        <v>4.1806601937506403E-96</v>
      </c>
      <c r="H5538" s="1">
        <v>5.6233344241465703E-94</v>
      </c>
      <c r="I5538" s="4">
        <v>63.407755666061199</v>
      </c>
      <c r="J5538" s="13">
        <v>44.894885923801603</v>
      </c>
      <c r="K5538" s="2">
        <v>39.1014806046948</v>
      </c>
      <c r="L5538" s="2">
        <v>41.611953758786498</v>
      </c>
      <c r="M5538" s="2">
        <v>16.103684924425199</v>
      </c>
      <c r="N5538" s="14">
        <v>15.9977961114178</v>
      </c>
      <c r="O5538" s="3" t="s">
        <v>8570</v>
      </c>
    </row>
    <row r="5539" spans="1:15" x14ac:dyDescent="0.2">
      <c r="A5539">
        <v>5536</v>
      </c>
      <c r="B5539" t="s">
        <v>5912</v>
      </c>
      <c r="C5539">
        <v>253.25967989909299</v>
      </c>
      <c r="D5539">
        <v>1.5320486844276699</v>
      </c>
      <c r="E5539">
        <v>0.32660800020430197</v>
      </c>
      <c r="F5539">
        <v>4.6907873765166004</v>
      </c>
      <c r="G5539" s="1">
        <v>2.72155679477002E-6</v>
      </c>
      <c r="H5539" s="1">
        <v>1.4694837375353901E-5</v>
      </c>
      <c r="I5539" s="4">
        <v>3.2620511032287398</v>
      </c>
      <c r="J5539" s="13">
        <v>2.8868186835493699</v>
      </c>
      <c r="K5539" s="2">
        <v>3.0791192732894999</v>
      </c>
      <c r="L5539" s="2">
        <v>4.3677567422122898</v>
      </c>
      <c r="M5539" s="2">
        <v>0.83657548424797401</v>
      </c>
      <c r="N5539" s="14">
        <v>1.20752979008794</v>
      </c>
      <c r="O5539" s="3" t="s">
        <v>8570</v>
      </c>
    </row>
    <row r="5540" spans="1:15" x14ac:dyDescent="0.2">
      <c r="A5540">
        <v>5537</v>
      </c>
      <c r="B5540" t="s">
        <v>5467</v>
      </c>
      <c r="C5540">
        <v>112.68504155000301</v>
      </c>
      <c r="D5540">
        <v>1.53217631188369</v>
      </c>
      <c r="E5540">
        <v>0.28661582033685201</v>
      </c>
      <c r="F5540">
        <v>5.34574926842126</v>
      </c>
      <c r="G5540" s="1">
        <v>9.0043783562107795E-8</v>
      </c>
      <c r="H5540" s="1">
        <v>5.9232800718807804E-7</v>
      </c>
      <c r="I5540" s="4">
        <v>7.6551557682709301</v>
      </c>
      <c r="J5540" s="13">
        <v>4.1533196388647502</v>
      </c>
      <c r="K5540" s="2">
        <v>5.5883425011110504</v>
      </c>
      <c r="L5540" s="2">
        <v>6.00276185433985</v>
      </c>
      <c r="M5540" s="2">
        <v>1.8982944950833101</v>
      </c>
      <c r="N5540" s="14">
        <v>1.33202777097347</v>
      </c>
      <c r="O5540" s="3" t="s">
        <v>8570</v>
      </c>
    </row>
    <row r="5541" spans="1:15" x14ac:dyDescent="0.2">
      <c r="A5541">
        <v>5538</v>
      </c>
      <c r="B5541" t="s">
        <v>7709</v>
      </c>
      <c r="C5541">
        <v>22.1919847177363</v>
      </c>
      <c r="D5541">
        <v>1.53473992951748</v>
      </c>
      <c r="E5541">
        <v>0.61911639454175704</v>
      </c>
      <c r="F5541">
        <v>2.4789198655503601</v>
      </c>
      <c r="G5541">
        <v>1.3178090921844901E-2</v>
      </c>
      <c r="H5541">
        <v>3.53847801459398E-2</v>
      </c>
      <c r="I5541" s="4">
        <v>0.60028539830005601</v>
      </c>
      <c r="J5541" s="13">
        <v>0.89353574919865897</v>
      </c>
      <c r="K5541" s="2">
        <v>0.69426960389687897</v>
      </c>
      <c r="L5541" s="2">
        <v>0.64217848492879903</v>
      </c>
      <c r="M5541" s="2">
        <v>0.13563392917596101</v>
      </c>
      <c r="N5541" s="14">
        <v>0.39554434587456999</v>
      </c>
      <c r="O5541" s="3" t="s">
        <v>8570</v>
      </c>
    </row>
    <row r="5542" spans="1:15" x14ac:dyDescent="0.2">
      <c r="A5542">
        <v>5539</v>
      </c>
      <c r="B5542" t="s">
        <v>6782</v>
      </c>
      <c r="C5542">
        <v>78.401524321031502</v>
      </c>
      <c r="D5542">
        <v>1.53482474785685</v>
      </c>
      <c r="E5542">
        <v>0.43818368533921398</v>
      </c>
      <c r="F5542">
        <v>3.5026971546617101</v>
      </c>
      <c r="G5542">
        <v>4.60572793180358E-4</v>
      </c>
      <c r="H5542">
        <v>1.71532893112574E-3</v>
      </c>
      <c r="I5542" s="4">
        <v>11.326731837832201</v>
      </c>
      <c r="J5542" s="13">
        <v>12.660557345338299</v>
      </c>
      <c r="K5542" s="2">
        <v>10.481630397462</v>
      </c>
      <c r="L5542" s="2">
        <v>10.2973590763205</v>
      </c>
      <c r="M5542" s="2">
        <v>2.9410642688794302</v>
      </c>
      <c r="N5542" s="14">
        <v>3.5147995078062499</v>
      </c>
      <c r="O5542" s="3" t="s">
        <v>8570</v>
      </c>
    </row>
    <row r="5543" spans="1:15" x14ac:dyDescent="0.2">
      <c r="A5543">
        <v>5540</v>
      </c>
      <c r="B5543" t="s">
        <v>4731</v>
      </c>
      <c r="C5543">
        <v>116.662138005231</v>
      </c>
      <c r="D5543">
        <v>1.53850448072127</v>
      </c>
      <c r="E5543">
        <v>0.23126048136425501</v>
      </c>
      <c r="F5543">
        <v>6.6526908170618002</v>
      </c>
      <c r="G5543" s="1">
        <v>2.8778234086752701E-11</v>
      </c>
      <c r="H5543" s="1">
        <v>2.7627558638646801E-10</v>
      </c>
      <c r="I5543" s="4">
        <v>4.6551356011431997</v>
      </c>
      <c r="J5543" s="13">
        <v>5.1398186917586104</v>
      </c>
      <c r="K5543" s="2">
        <v>4.5742544656643398</v>
      </c>
      <c r="L5543" s="2">
        <v>4.6051743439269499</v>
      </c>
      <c r="M5543" s="2">
        <v>1.4587209708764399</v>
      </c>
      <c r="N5543" s="14">
        <v>1.22946986840339</v>
      </c>
      <c r="O5543" s="3" t="s">
        <v>8570</v>
      </c>
    </row>
    <row r="5544" spans="1:15" x14ac:dyDescent="0.2">
      <c r="A5544">
        <v>5541</v>
      </c>
      <c r="B5544" t="s">
        <v>7453</v>
      </c>
      <c r="C5544">
        <v>30.518793916154898</v>
      </c>
      <c r="D5544">
        <v>1.53931255312167</v>
      </c>
      <c r="E5544">
        <v>0.55763802457371103</v>
      </c>
      <c r="F5544">
        <v>2.76041533268541</v>
      </c>
      <c r="G5544">
        <v>5.7727919195585198E-3</v>
      </c>
      <c r="H5544">
        <v>1.6914718025462998E-2</v>
      </c>
      <c r="I5544" s="4">
        <v>0.863720819465435</v>
      </c>
      <c r="J5544" s="13">
        <v>0.60883762511449602</v>
      </c>
      <c r="K5544" s="2">
        <v>1.5137196392741501</v>
      </c>
      <c r="L5544" s="2">
        <v>0.96860989925056296</v>
      </c>
      <c r="M5544" s="2">
        <v>0.17860008677549699</v>
      </c>
      <c r="N5544" s="14">
        <v>0.29652654888642999</v>
      </c>
      <c r="O5544" s="3" t="s">
        <v>8570</v>
      </c>
    </row>
    <row r="5545" spans="1:15" x14ac:dyDescent="0.2">
      <c r="A5545">
        <v>5542</v>
      </c>
      <c r="B5545" t="s">
        <v>3819</v>
      </c>
      <c r="C5545">
        <v>285.24552434961299</v>
      </c>
      <c r="D5545">
        <v>1.5416058759820801</v>
      </c>
      <c r="E5545">
        <v>0.16851736322878899</v>
      </c>
      <c r="F5545">
        <v>9.1480536275013709</v>
      </c>
      <c r="G5545" s="1">
        <v>5.7968520755506902E-20</v>
      </c>
      <c r="H5545" s="1">
        <v>1.0619274690094601E-18</v>
      </c>
      <c r="I5545" s="4">
        <v>8.3466971533689804</v>
      </c>
      <c r="J5545" s="13">
        <v>12.7423295443191</v>
      </c>
      <c r="K5545" s="2">
        <v>12.902690374100899</v>
      </c>
      <c r="L5545" s="2">
        <v>14.414822494202101</v>
      </c>
      <c r="M5545" s="2">
        <v>3.7632094074780502</v>
      </c>
      <c r="N5545" s="14">
        <v>4.4907040033776697</v>
      </c>
      <c r="O5545" s="3" t="s">
        <v>8570</v>
      </c>
    </row>
    <row r="5546" spans="1:15" x14ac:dyDescent="0.2">
      <c r="A5546">
        <v>5543</v>
      </c>
      <c r="B5546" t="s">
        <v>3667</v>
      </c>
      <c r="C5546">
        <v>7854.5241558550797</v>
      </c>
      <c r="D5546">
        <v>1.5424952225303401</v>
      </c>
      <c r="E5546">
        <v>0.158419490152756</v>
      </c>
      <c r="F5546">
        <v>9.7367768387777502</v>
      </c>
      <c r="G5546" s="1">
        <v>2.10113070919898E-22</v>
      </c>
      <c r="H5546" s="1">
        <v>4.4754267931897097E-21</v>
      </c>
      <c r="I5546" s="4">
        <v>87.629192207723804</v>
      </c>
      <c r="J5546" s="13">
        <v>96.526861691985602</v>
      </c>
      <c r="K5546" s="2">
        <v>119.256642833576</v>
      </c>
      <c r="L5546" s="2">
        <v>121.540704680932</v>
      </c>
      <c r="M5546" s="2">
        <v>44.089453935226302</v>
      </c>
      <c r="N5546" s="14">
        <v>40.765852600434798</v>
      </c>
      <c r="O5546" s="3" t="s">
        <v>8570</v>
      </c>
    </row>
    <row r="5547" spans="1:15" x14ac:dyDescent="0.2">
      <c r="A5547">
        <v>5544</v>
      </c>
      <c r="B5547" t="s">
        <v>5939</v>
      </c>
      <c r="C5547">
        <v>191.32548264625501</v>
      </c>
      <c r="D5547">
        <v>1.5431283987042199</v>
      </c>
      <c r="E5547">
        <v>0.33217037997973098</v>
      </c>
      <c r="F5547">
        <v>4.6455930200591</v>
      </c>
      <c r="G5547" s="1">
        <v>3.3910093285038501E-6</v>
      </c>
      <c r="H5547" s="1">
        <v>1.8061149225936301E-5</v>
      </c>
      <c r="I5547" s="4">
        <v>5.9904835906335299</v>
      </c>
      <c r="J5547" s="13">
        <v>3.2718603649920999</v>
      </c>
      <c r="K5547" s="2">
        <v>5.3501961883374696</v>
      </c>
      <c r="L5547" s="2">
        <v>5.5056611555307997</v>
      </c>
      <c r="M5547" s="2">
        <v>1.67148894711484</v>
      </c>
      <c r="N5547" s="14">
        <v>1.7613947126670499</v>
      </c>
      <c r="O5547" s="3" t="s">
        <v>8570</v>
      </c>
    </row>
    <row r="5548" spans="1:15" x14ac:dyDescent="0.2">
      <c r="A5548">
        <v>5545</v>
      </c>
      <c r="B5548" t="s">
        <v>5643</v>
      </c>
      <c r="C5548">
        <v>163.87396287712701</v>
      </c>
      <c r="D5548">
        <v>1.5438031939985499</v>
      </c>
      <c r="E5548">
        <v>0.30352145578786899</v>
      </c>
      <c r="F5548">
        <v>5.0863066335498504</v>
      </c>
      <c r="G5548" s="1">
        <v>3.6510359513111802E-7</v>
      </c>
      <c r="H5548" s="1">
        <v>2.2213896587885199E-6</v>
      </c>
      <c r="I5548" s="4">
        <v>2.1218807855308901</v>
      </c>
      <c r="J5548" s="13">
        <v>5.2750633812710399</v>
      </c>
      <c r="K5548" s="2">
        <v>3.9089279997640198</v>
      </c>
      <c r="L5548" s="2">
        <v>2.7526345115953399</v>
      </c>
      <c r="M5548" s="2">
        <v>1.30645797730616</v>
      </c>
      <c r="N5548" s="14">
        <v>1.3655335131999999</v>
      </c>
      <c r="O5548" s="3" t="s">
        <v>8570</v>
      </c>
    </row>
    <row r="5549" spans="1:15" x14ac:dyDescent="0.2">
      <c r="A5549">
        <v>5546</v>
      </c>
      <c r="B5549" t="s">
        <v>2798</v>
      </c>
      <c r="C5549">
        <v>5596.0403630588899</v>
      </c>
      <c r="D5549">
        <v>1.5463451110297199</v>
      </c>
      <c r="E5549">
        <v>5.50506065209918E-2</v>
      </c>
      <c r="F5549">
        <v>28.089519966325401</v>
      </c>
      <c r="G5549" s="1">
        <v>1.31548288590938E-173</v>
      </c>
      <c r="H5549" s="1">
        <v>3.7678525106293899E-171</v>
      </c>
      <c r="I5549" s="4">
        <v>107.047784523232</v>
      </c>
      <c r="J5549" s="13">
        <v>99.253319663483097</v>
      </c>
      <c r="K5549" s="2">
        <v>83.150167201138402</v>
      </c>
      <c r="L5549" s="2">
        <v>90.180707912279203</v>
      </c>
      <c r="M5549" s="2">
        <v>40.5825286087275</v>
      </c>
      <c r="N5549" s="14">
        <v>39.097217273633298</v>
      </c>
      <c r="O5549" s="3" t="s">
        <v>8570</v>
      </c>
    </row>
    <row r="5550" spans="1:15" x14ac:dyDescent="0.2">
      <c r="A5550">
        <v>5547</v>
      </c>
      <c r="B5550" t="s">
        <v>5949</v>
      </c>
      <c r="C5550">
        <v>60.3680618426989</v>
      </c>
      <c r="D5550">
        <v>1.54724735847633</v>
      </c>
      <c r="E5550">
        <v>0.33445386178355402</v>
      </c>
      <c r="F5550">
        <v>4.62619074040669</v>
      </c>
      <c r="G5550" s="1">
        <v>3.7245231803209898E-6</v>
      </c>
      <c r="H5550" s="1">
        <v>1.9708037884497699E-5</v>
      </c>
      <c r="I5550" s="4">
        <v>1.8389227224784099</v>
      </c>
      <c r="J5550" s="13">
        <v>1.60446245749542</v>
      </c>
      <c r="K5550" s="2">
        <v>0.91942681469467202</v>
      </c>
      <c r="L5550" s="2">
        <v>0.87908629295930896</v>
      </c>
      <c r="M5550" s="2">
        <v>0.48969298874568201</v>
      </c>
      <c r="N5550" s="14">
        <v>0.31742837431979998</v>
      </c>
      <c r="O5550" s="3" t="s">
        <v>8570</v>
      </c>
    </row>
    <row r="5551" spans="1:15" x14ac:dyDescent="0.2">
      <c r="A5551">
        <v>5548</v>
      </c>
      <c r="B5551" t="s">
        <v>3723</v>
      </c>
      <c r="C5551">
        <v>354.31195691215601</v>
      </c>
      <c r="D5551">
        <v>1.5473028159589399</v>
      </c>
      <c r="E5551">
        <v>0.16157724329096701</v>
      </c>
      <c r="F5551">
        <v>9.5762422012149493</v>
      </c>
      <c r="G5551" s="1">
        <v>1.0064012109555599E-21</v>
      </c>
      <c r="H5551" s="1">
        <v>2.0282983345963601E-20</v>
      </c>
      <c r="I5551" s="4">
        <v>3.3923188811020202</v>
      </c>
      <c r="J5551" s="13">
        <v>4.11721843143477</v>
      </c>
      <c r="K5551" s="2">
        <v>5.7617734889011301</v>
      </c>
      <c r="L5551" s="2">
        <v>5.0494999909968596</v>
      </c>
      <c r="M5551" s="2">
        <v>1.5407455920691699</v>
      </c>
      <c r="N5551" s="14">
        <v>1.20118287166744</v>
      </c>
      <c r="O5551" s="3" t="s">
        <v>8570</v>
      </c>
    </row>
    <row r="5552" spans="1:15" x14ac:dyDescent="0.2">
      <c r="A5552">
        <v>5549</v>
      </c>
      <c r="B5552" t="s">
        <v>7096</v>
      </c>
      <c r="C5552">
        <v>33.831529774611802</v>
      </c>
      <c r="D5552">
        <v>1.5483463304376699</v>
      </c>
      <c r="E5552">
        <v>0.49419533167767798</v>
      </c>
      <c r="F5552">
        <v>3.1330654726773499</v>
      </c>
      <c r="G5552">
        <v>1.7299084941103601E-3</v>
      </c>
      <c r="H5552">
        <v>5.7311858012544696E-3</v>
      </c>
      <c r="I5552" s="4">
        <v>1.2208295952056301</v>
      </c>
      <c r="J5552" s="13">
        <v>1.0760461377969099</v>
      </c>
      <c r="K5552" s="2">
        <v>0.73007931994984598</v>
      </c>
      <c r="L5552" s="2">
        <v>0.63000970152394098</v>
      </c>
      <c r="M5552" s="2">
        <v>0.274186428709845</v>
      </c>
      <c r="N5552" s="14">
        <v>0.18008083831303701</v>
      </c>
      <c r="O5552" s="3" t="s">
        <v>8570</v>
      </c>
    </row>
    <row r="5553" spans="1:15" x14ac:dyDescent="0.2">
      <c r="A5553">
        <v>5550</v>
      </c>
      <c r="B5553" t="s">
        <v>7249</v>
      </c>
      <c r="C5553">
        <v>30.940257372347801</v>
      </c>
      <c r="D5553">
        <v>1.5488972265279299</v>
      </c>
      <c r="E5553">
        <v>0.52268695166233303</v>
      </c>
      <c r="F5553">
        <v>2.9633363174685599</v>
      </c>
      <c r="G5553">
        <v>3.0432386559628801E-3</v>
      </c>
      <c r="H5553">
        <v>9.5146639679044905E-3</v>
      </c>
      <c r="I5553" s="4">
        <v>0.69105664145768797</v>
      </c>
      <c r="J5553" s="13">
        <v>0.77283616999465798</v>
      </c>
      <c r="K5553" s="2">
        <v>0.52454139868914096</v>
      </c>
      <c r="L5553" s="2">
        <v>0.88970452809645095</v>
      </c>
      <c r="M5553" s="2">
        <v>0.35162070854695299</v>
      </c>
      <c r="N5553" s="14">
        <v>0.18533245749769101</v>
      </c>
      <c r="O5553" s="3" t="s">
        <v>8570</v>
      </c>
    </row>
    <row r="5554" spans="1:15" x14ac:dyDescent="0.2">
      <c r="A5554">
        <v>5551</v>
      </c>
      <c r="B5554" t="s">
        <v>2851</v>
      </c>
      <c r="C5554">
        <v>5632.9784640657999</v>
      </c>
      <c r="D5554">
        <v>1.5510323285733401</v>
      </c>
      <c r="E5554">
        <v>6.8076615787736494E-2</v>
      </c>
      <c r="F5554">
        <v>22.783628572393699</v>
      </c>
      <c r="G5554" s="1">
        <v>6.6636634629646E-115</v>
      </c>
      <c r="H5554" s="1">
        <v>1.09617263965768E-112</v>
      </c>
      <c r="I5554" s="4">
        <v>515.32263477698496</v>
      </c>
      <c r="J5554" s="13">
        <v>592.32008976016903</v>
      </c>
      <c r="K5554" s="2">
        <v>514.68876787179897</v>
      </c>
      <c r="L5554" s="2">
        <v>524.04672706834799</v>
      </c>
      <c r="M5554" s="2">
        <v>210.71100411063799</v>
      </c>
      <c r="N5554" s="14">
        <v>197.01505031419899</v>
      </c>
      <c r="O5554" s="3" t="s">
        <v>8570</v>
      </c>
    </row>
    <row r="5555" spans="1:15" x14ac:dyDescent="0.2">
      <c r="A5555">
        <v>5552</v>
      </c>
      <c r="B5555" t="s">
        <v>5374</v>
      </c>
      <c r="C5555">
        <v>284.52891928003402</v>
      </c>
      <c r="D5555">
        <v>1.55274305165896</v>
      </c>
      <c r="E5555">
        <v>0.28170440960603599</v>
      </c>
      <c r="F5555">
        <v>5.5119586300777899</v>
      </c>
      <c r="G5555" s="1">
        <v>3.5486234200798199E-8</v>
      </c>
      <c r="H5555" s="1">
        <v>2.4523072888238199E-7</v>
      </c>
      <c r="I5555" s="4">
        <v>12.954051450659099</v>
      </c>
      <c r="J5555" s="13">
        <v>14.2966707700147</v>
      </c>
      <c r="K5555" s="2">
        <v>16.4512758516994</v>
      </c>
      <c r="L5555" s="2">
        <v>17.877604990774401</v>
      </c>
      <c r="M5555" s="2">
        <v>4.94223126521275</v>
      </c>
      <c r="N5555" s="14">
        <v>6.0078216234411999</v>
      </c>
      <c r="O5555" s="3" t="s">
        <v>8570</v>
      </c>
    </row>
    <row r="5556" spans="1:15" x14ac:dyDescent="0.2">
      <c r="A5556">
        <v>5553</v>
      </c>
      <c r="B5556" t="s">
        <v>6390</v>
      </c>
      <c r="C5556">
        <v>92.938198597286899</v>
      </c>
      <c r="D5556">
        <v>1.55415131165596</v>
      </c>
      <c r="E5556">
        <v>0.38738002624386197</v>
      </c>
      <c r="F5556">
        <v>4.0119552025576102</v>
      </c>
      <c r="G5556" s="1">
        <v>6.0217928858573502E-5</v>
      </c>
      <c r="H5556">
        <v>2.6467281558804402E-4</v>
      </c>
      <c r="I5556" s="4">
        <v>3.8494470683987001</v>
      </c>
      <c r="J5556" s="13">
        <v>5.2990378214861797</v>
      </c>
      <c r="K5556" s="2">
        <v>4.7162348688120499</v>
      </c>
      <c r="L5556" s="2">
        <v>4.3424411480557898</v>
      </c>
      <c r="M5556" s="2">
        <v>1.8094309450483601</v>
      </c>
      <c r="N5556" s="14">
        <v>1.5727671226898201</v>
      </c>
      <c r="O5556" s="3" t="s">
        <v>8570</v>
      </c>
    </row>
    <row r="5557" spans="1:15" x14ac:dyDescent="0.2">
      <c r="A5557">
        <v>5554</v>
      </c>
      <c r="B5557" t="s">
        <v>5882</v>
      </c>
      <c r="C5557">
        <v>56.663744926718799</v>
      </c>
      <c r="D5557">
        <v>1.55543111518413</v>
      </c>
      <c r="E5557">
        <v>0.32815254988019499</v>
      </c>
      <c r="F5557">
        <v>4.7399635192595699</v>
      </c>
      <c r="G5557" s="1">
        <v>2.1375670146468499E-6</v>
      </c>
      <c r="H5557" s="1">
        <v>1.16946531547398E-5</v>
      </c>
      <c r="I5557" s="4">
        <v>2.1345687594745102</v>
      </c>
      <c r="J5557" s="13">
        <v>2.4670094272814298</v>
      </c>
      <c r="K5557" s="2">
        <v>2.91789088221554</v>
      </c>
      <c r="L5557" s="2">
        <v>2.9134720546252399</v>
      </c>
      <c r="M5557" s="2">
        <v>1.0445353363388801</v>
      </c>
      <c r="N5557" s="14">
        <v>1.5121237983775599</v>
      </c>
      <c r="O5557" s="3" t="s">
        <v>8570</v>
      </c>
    </row>
    <row r="5558" spans="1:15" x14ac:dyDescent="0.2">
      <c r="A5558">
        <v>5555</v>
      </c>
      <c r="B5558" t="s">
        <v>3281</v>
      </c>
      <c r="C5558">
        <v>3652.9195519733498</v>
      </c>
      <c r="D5558">
        <v>1.55800942654045</v>
      </c>
      <c r="E5558">
        <v>0.129695078379789</v>
      </c>
      <c r="F5558">
        <v>12.012864682329001</v>
      </c>
      <c r="G5558" s="1">
        <v>3.0412426617224699E-33</v>
      </c>
      <c r="H5558" s="1">
        <v>1.08407165215659E-31</v>
      </c>
      <c r="I5558" s="4">
        <v>26.555340806384699</v>
      </c>
      <c r="J5558" s="13">
        <v>33.900656079289497</v>
      </c>
      <c r="K5558" s="2">
        <v>34.208289373467103</v>
      </c>
      <c r="L5558" s="2">
        <v>36.663162872480299</v>
      </c>
      <c r="M5558" s="2">
        <v>12.861460929243499</v>
      </c>
      <c r="N5558" s="14">
        <v>13.1142014529447</v>
      </c>
      <c r="O5558" s="3" t="s">
        <v>8570</v>
      </c>
    </row>
    <row r="5559" spans="1:15" x14ac:dyDescent="0.2">
      <c r="A5559">
        <v>5556</v>
      </c>
      <c r="B5559" t="s">
        <v>7794</v>
      </c>
      <c r="C5559">
        <v>19.0431135619448</v>
      </c>
      <c r="D5559">
        <v>1.55865851347611</v>
      </c>
      <c r="E5559">
        <v>0.64862194381133698</v>
      </c>
      <c r="F5559">
        <v>2.4030308076186002</v>
      </c>
      <c r="G5559">
        <v>1.6259817542672399E-2</v>
      </c>
      <c r="H5559">
        <v>4.2501773447917203E-2</v>
      </c>
      <c r="I5559" s="4">
        <v>7.9050747907934094E-2</v>
      </c>
      <c r="J5559" s="13">
        <v>0.30257701535425902</v>
      </c>
      <c r="K5559" s="2">
        <v>0.59714275920085602</v>
      </c>
      <c r="L5559" s="2">
        <v>0.36411321726273899</v>
      </c>
      <c r="M5559" s="2">
        <v>0.12233101177427699</v>
      </c>
      <c r="N5559" s="14">
        <v>0.18043432850494101</v>
      </c>
      <c r="O5559" s="3" t="s">
        <v>8570</v>
      </c>
    </row>
    <row r="5560" spans="1:15" x14ac:dyDescent="0.2">
      <c r="A5560">
        <v>5557</v>
      </c>
      <c r="B5560" t="s">
        <v>7795</v>
      </c>
      <c r="C5560">
        <v>19.0431135619448</v>
      </c>
      <c r="D5560">
        <v>1.55865851347611</v>
      </c>
      <c r="E5560">
        <v>0.64862194381133698</v>
      </c>
      <c r="F5560">
        <v>2.4030308076186002</v>
      </c>
      <c r="G5560">
        <v>1.6259817542672399E-2</v>
      </c>
      <c r="H5560">
        <v>4.2501773447917203E-2</v>
      </c>
      <c r="I5560" s="4">
        <v>7.9050747907934094E-2</v>
      </c>
      <c r="J5560" s="13">
        <v>0.30257701535425902</v>
      </c>
      <c r="K5560" s="2">
        <v>0.59714275920085602</v>
      </c>
      <c r="L5560" s="2">
        <v>0.36411321726273899</v>
      </c>
      <c r="M5560" s="2">
        <v>0.12233101177427699</v>
      </c>
      <c r="N5560" s="14">
        <v>0.18043432850494101</v>
      </c>
      <c r="O5560" s="3" t="s">
        <v>8570</v>
      </c>
    </row>
    <row r="5561" spans="1:15" x14ac:dyDescent="0.2">
      <c r="A5561">
        <v>5558</v>
      </c>
      <c r="B5561" t="s">
        <v>7796</v>
      </c>
      <c r="C5561">
        <v>19.0431135619448</v>
      </c>
      <c r="D5561">
        <v>1.55865851347611</v>
      </c>
      <c r="E5561">
        <v>0.64862194381133698</v>
      </c>
      <c r="F5561">
        <v>2.4030308076186002</v>
      </c>
      <c r="G5561">
        <v>1.6259817542672399E-2</v>
      </c>
      <c r="H5561">
        <v>4.2501773447917203E-2</v>
      </c>
      <c r="I5561" s="4">
        <v>7.9050747907934094E-2</v>
      </c>
      <c r="J5561" s="13">
        <v>0.30257701535425902</v>
      </c>
      <c r="K5561" s="2">
        <v>0.59714275920085602</v>
      </c>
      <c r="L5561" s="2">
        <v>0.36411321726273899</v>
      </c>
      <c r="M5561" s="2">
        <v>0.12233101177427699</v>
      </c>
      <c r="N5561" s="14">
        <v>0.18043432850494101</v>
      </c>
      <c r="O5561" s="3" t="s">
        <v>8570</v>
      </c>
    </row>
    <row r="5562" spans="1:15" x14ac:dyDescent="0.2">
      <c r="A5562">
        <v>5559</v>
      </c>
      <c r="B5562" t="s">
        <v>3319</v>
      </c>
      <c r="C5562">
        <v>586.64956573226596</v>
      </c>
      <c r="D5562">
        <v>1.5596848457575301</v>
      </c>
      <c r="E5562">
        <v>0.13325706828455999</v>
      </c>
      <c r="F5562">
        <v>11.7043310785357</v>
      </c>
      <c r="G5562" s="1">
        <v>1.21110540914793E-31</v>
      </c>
      <c r="H5562" s="1">
        <v>4.04466012223807E-30</v>
      </c>
      <c r="I5562" s="4">
        <v>41.203379489647403</v>
      </c>
      <c r="J5562" s="13">
        <v>30.9757280284269</v>
      </c>
      <c r="K5562" s="2">
        <v>31.6882421993575</v>
      </c>
      <c r="L5562" s="2">
        <v>31.1296095124606</v>
      </c>
      <c r="M5562" s="2">
        <v>11.096267516852</v>
      </c>
      <c r="N5562" s="14">
        <v>11.967949661533</v>
      </c>
      <c r="O5562" s="3" t="s">
        <v>8570</v>
      </c>
    </row>
    <row r="5563" spans="1:15" x14ac:dyDescent="0.2">
      <c r="A5563">
        <v>5560</v>
      </c>
      <c r="B5563" t="s">
        <v>7743</v>
      </c>
      <c r="C5563">
        <v>18.004900294582601</v>
      </c>
      <c r="D5563">
        <v>1.5627444095420699</v>
      </c>
      <c r="E5563">
        <v>0.63923578507150103</v>
      </c>
      <c r="F5563">
        <v>2.44470733028075</v>
      </c>
      <c r="G5563">
        <v>1.44969729570276E-2</v>
      </c>
      <c r="H5563">
        <v>3.8455361038547901E-2</v>
      </c>
      <c r="I5563" s="4">
        <v>2.41714574947851</v>
      </c>
      <c r="J5563" s="13">
        <v>3.0566250799504</v>
      </c>
      <c r="K5563" s="2">
        <v>1.62269623583985</v>
      </c>
      <c r="L5563" s="2">
        <v>3.0978729582971201</v>
      </c>
      <c r="M5563" s="2">
        <v>0.71771010723081996</v>
      </c>
      <c r="N5563" s="14">
        <v>1.13581738771494</v>
      </c>
      <c r="O5563" s="3" t="s">
        <v>8570</v>
      </c>
    </row>
    <row r="5564" spans="1:15" x14ac:dyDescent="0.2">
      <c r="A5564">
        <v>5561</v>
      </c>
      <c r="B5564" t="s">
        <v>3305</v>
      </c>
      <c r="C5564">
        <v>509.67987201311797</v>
      </c>
      <c r="D5564">
        <v>1.56560565427285</v>
      </c>
      <c r="E5564">
        <v>0.13235020795272401</v>
      </c>
      <c r="F5564">
        <v>11.829264785379801</v>
      </c>
      <c r="G5564" s="1">
        <v>2.7554463703204802E-32</v>
      </c>
      <c r="H5564" s="1">
        <v>9.4219237825593203E-31</v>
      </c>
      <c r="I5564" s="4">
        <v>8.4049524233457706</v>
      </c>
      <c r="J5564" s="13">
        <v>6.4280216486741804</v>
      </c>
      <c r="K5564" s="2">
        <v>6.2620681998660501</v>
      </c>
      <c r="L5564" s="2">
        <v>6.8575074745529001</v>
      </c>
      <c r="M5564" s="2">
        <v>2.4209711484942402</v>
      </c>
      <c r="N5564" s="14">
        <v>2.26951407733107</v>
      </c>
      <c r="O5564" s="3" t="s">
        <v>8570</v>
      </c>
    </row>
    <row r="5565" spans="1:15" x14ac:dyDescent="0.2">
      <c r="A5565">
        <v>5562</v>
      </c>
      <c r="B5565" t="s">
        <v>5632</v>
      </c>
      <c r="C5565">
        <v>82.647225845856596</v>
      </c>
      <c r="D5565">
        <v>1.56592203920079</v>
      </c>
      <c r="E5565">
        <v>0.30673502054081903</v>
      </c>
      <c r="F5565">
        <v>5.1051296211297901</v>
      </c>
      <c r="G5565" s="1">
        <v>3.3056784607570198E-7</v>
      </c>
      <c r="H5565" s="1">
        <v>2.02008152122466E-6</v>
      </c>
      <c r="I5565" s="4">
        <v>1.9990408469969201</v>
      </c>
      <c r="J5565" s="13">
        <v>2.3241202228411901</v>
      </c>
      <c r="K5565" s="2">
        <v>2.7111811879360799</v>
      </c>
      <c r="L5565" s="2">
        <v>2.4948330635148599</v>
      </c>
      <c r="M5565" s="2">
        <v>0.78431744447061602</v>
      </c>
      <c r="N5565" s="14">
        <v>1.0203526120758999</v>
      </c>
      <c r="O5565" s="3" t="s">
        <v>8570</v>
      </c>
    </row>
    <row r="5566" spans="1:15" x14ac:dyDescent="0.2">
      <c r="A5566">
        <v>5563</v>
      </c>
      <c r="B5566" t="s">
        <v>5247</v>
      </c>
      <c r="C5566">
        <v>450.26805028747901</v>
      </c>
      <c r="D5566">
        <v>1.5715855266541801</v>
      </c>
      <c r="E5566">
        <v>0.27573006894566998</v>
      </c>
      <c r="F5566">
        <v>5.6997248528735902</v>
      </c>
      <c r="G5566" s="1">
        <v>1.20000950663016E-8</v>
      </c>
      <c r="H5566" s="1">
        <v>8.7655059851238494E-8</v>
      </c>
      <c r="I5566" s="4">
        <v>0.79517637193082003</v>
      </c>
      <c r="J5566" s="13">
        <v>1.36757801886023</v>
      </c>
      <c r="K5566" s="2">
        <v>1.61727073622088</v>
      </c>
      <c r="L5566" s="2">
        <v>2.38961962692954</v>
      </c>
      <c r="M5566" s="2">
        <v>0.90737953805738802</v>
      </c>
      <c r="N5566" s="14">
        <v>0.82566345496798199</v>
      </c>
      <c r="O5566" s="3" t="s">
        <v>8570</v>
      </c>
    </row>
    <row r="5567" spans="1:15" x14ac:dyDescent="0.2">
      <c r="A5567">
        <v>5564</v>
      </c>
      <c r="B5567" t="s">
        <v>7123</v>
      </c>
      <c r="C5567">
        <v>30.797178039932</v>
      </c>
      <c r="D5567">
        <v>1.5718877233198001</v>
      </c>
      <c r="E5567">
        <v>0.50740930760808101</v>
      </c>
      <c r="F5567">
        <v>3.0978693132959099</v>
      </c>
      <c r="G5567">
        <v>1.9491736285460999E-3</v>
      </c>
      <c r="H5567">
        <v>6.3825932966487201E-3</v>
      </c>
      <c r="I5567" s="4">
        <v>0.63896667698722598</v>
      </c>
      <c r="J5567" s="13">
        <v>0.70250079557620304</v>
      </c>
      <c r="K5567" s="2">
        <v>0.76672311804014404</v>
      </c>
      <c r="L5567" s="2">
        <v>0.96588226476114203</v>
      </c>
      <c r="M5567" s="2">
        <v>0.22333780645444301</v>
      </c>
      <c r="N5567" s="14">
        <v>0.187280579525091</v>
      </c>
      <c r="O5567" s="3" t="s">
        <v>8570</v>
      </c>
    </row>
    <row r="5568" spans="1:15" x14ac:dyDescent="0.2">
      <c r="A5568">
        <v>5565</v>
      </c>
      <c r="B5568" t="s">
        <v>5172</v>
      </c>
      <c r="C5568">
        <v>96.998578235584304</v>
      </c>
      <c r="D5568">
        <v>1.5719965543654699</v>
      </c>
      <c r="E5568">
        <v>0.26920906032672198</v>
      </c>
      <c r="F5568">
        <v>5.8393151867089399</v>
      </c>
      <c r="G5568" s="1">
        <v>5.2415824980773998E-9</v>
      </c>
      <c r="H5568" s="1">
        <v>3.9903554564788097E-8</v>
      </c>
      <c r="I5568" s="4">
        <v>4.4559583491511496</v>
      </c>
      <c r="J5568" s="13">
        <v>4.8462836461301402</v>
      </c>
      <c r="K5568" s="2">
        <v>2.17053506573383</v>
      </c>
      <c r="L5568" s="2">
        <v>2.7434006638831998</v>
      </c>
      <c r="M5568" s="2">
        <v>2.0524166385611098</v>
      </c>
      <c r="N5568" s="14">
        <v>2.11731190289371</v>
      </c>
      <c r="O5568" s="3" t="s">
        <v>8570</v>
      </c>
    </row>
    <row r="5569" spans="1:15" x14ac:dyDescent="0.2">
      <c r="A5569">
        <v>5566</v>
      </c>
      <c r="B5569" t="s">
        <v>2964</v>
      </c>
      <c r="C5569">
        <v>2473.4733175546398</v>
      </c>
      <c r="D5569">
        <v>1.5741398282402801</v>
      </c>
      <c r="E5569">
        <v>9.3122979503681202E-2</v>
      </c>
      <c r="F5569">
        <v>16.9038816909638</v>
      </c>
      <c r="G5569" s="1">
        <v>4.2124045631527999E-64</v>
      </c>
      <c r="H5569" s="1">
        <v>3.41850671648394E-62</v>
      </c>
      <c r="I5569" s="4">
        <v>71.477215655857407</v>
      </c>
      <c r="J5569" s="13">
        <v>59.926216391355297</v>
      </c>
      <c r="K5569" s="2">
        <v>60.573398046551297</v>
      </c>
      <c r="L5569" s="2">
        <v>66.565847401313803</v>
      </c>
      <c r="M5569" s="2">
        <v>18.609158347224199</v>
      </c>
      <c r="N5569" s="14">
        <v>19.874459637178301</v>
      </c>
      <c r="O5569" s="3" t="s">
        <v>8570</v>
      </c>
    </row>
    <row r="5570" spans="1:15" x14ac:dyDescent="0.2">
      <c r="A5570">
        <v>5567</v>
      </c>
      <c r="B5570" t="s">
        <v>3913</v>
      </c>
      <c r="C5570">
        <v>391.36825272356202</v>
      </c>
      <c r="D5570">
        <v>1.5746171602018499</v>
      </c>
      <c r="E5570">
        <v>0.17900936296919501</v>
      </c>
      <c r="F5570">
        <v>8.7962838037294695</v>
      </c>
      <c r="G5570" s="1">
        <v>1.41421645094289E-18</v>
      </c>
      <c r="H5570" s="1">
        <v>2.3827345131249501E-17</v>
      </c>
      <c r="I5570" s="4">
        <v>8.1465576759303104</v>
      </c>
      <c r="J5570" s="13">
        <v>12.218974018623699</v>
      </c>
      <c r="K5570" s="2">
        <v>14.1256432807953</v>
      </c>
      <c r="L5570" s="2">
        <v>13.9101438245227</v>
      </c>
      <c r="M5570" s="2">
        <v>5.1975302939369596</v>
      </c>
      <c r="N5570" s="14">
        <v>5.1048755939175203</v>
      </c>
      <c r="O5570" s="3" t="s">
        <v>8570</v>
      </c>
    </row>
    <row r="5571" spans="1:15" x14ac:dyDescent="0.2">
      <c r="A5571">
        <v>5568</v>
      </c>
      <c r="B5571" t="s">
        <v>3443</v>
      </c>
      <c r="C5571">
        <v>1427.23081182078</v>
      </c>
      <c r="D5571">
        <v>1.5757285544139099</v>
      </c>
      <c r="E5571">
        <v>0.14573702325572199</v>
      </c>
      <c r="F5571">
        <v>10.812136265806799</v>
      </c>
      <c r="G5571" s="1">
        <v>3.0156431116050301E-27</v>
      </c>
      <c r="H5571" s="1">
        <v>8.3715903301181496E-26</v>
      </c>
      <c r="I5571" s="4">
        <v>100.77378493041699</v>
      </c>
      <c r="J5571" s="13">
        <v>99.389640810189704</v>
      </c>
      <c r="K5571" s="2">
        <v>123.153162397071</v>
      </c>
      <c r="L5571" s="2">
        <v>122.79105853915701</v>
      </c>
      <c r="M5571" s="2">
        <v>44.338813554081298</v>
      </c>
      <c r="N5571" s="14">
        <v>46.417316420577798</v>
      </c>
      <c r="O5571" s="3" t="s">
        <v>8570</v>
      </c>
    </row>
    <row r="5572" spans="1:15" x14ac:dyDescent="0.2">
      <c r="A5572">
        <v>5569</v>
      </c>
      <c r="B5572" t="s">
        <v>6692</v>
      </c>
      <c r="C5572">
        <v>39.774114159746297</v>
      </c>
      <c r="D5572">
        <v>1.5763208837437399</v>
      </c>
      <c r="E5572">
        <v>0.436720583774108</v>
      </c>
      <c r="F5572">
        <v>3.6094494793931902</v>
      </c>
      <c r="G5572">
        <v>3.06847525196541E-4</v>
      </c>
      <c r="H5572">
        <v>1.1841036374124301E-3</v>
      </c>
      <c r="I5572" s="4">
        <v>2.4511705007292099</v>
      </c>
      <c r="J5572" s="13">
        <v>1.84728751276768</v>
      </c>
      <c r="K5572" s="2">
        <v>1.67411245866176</v>
      </c>
      <c r="L5572" s="2">
        <v>2.5763730242506599</v>
      </c>
      <c r="M5572" s="2">
        <v>0.68166949695470103</v>
      </c>
      <c r="N5572" s="14">
        <v>0.78234266551037601</v>
      </c>
      <c r="O5572" s="3" t="s">
        <v>8570</v>
      </c>
    </row>
    <row r="5573" spans="1:15" x14ac:dyDescent="0.2">
      <c r="A5573">
        <v>5570</v>
      </c>
      <c r="B5573" t="s">
        <v>3545</v>
      </c>
      <c r="C5573">
        <v>1222.97285428347</v>
      </c>
      <c r="D5573">
        <v>1.57651810494598</v>
      </c>
      <c r="E5573">
        <v>0.15456699225970499</v>
      </c>
      <c r="F5573">
        <v>10.1995780722517</v>
      </c>
      <c r="G5573" s="1">
        <v>1.99135707658659E-24</v>
      </c>
      <c r="H5573" s="1">
        <v>4.8627461771892899E-23</v>
      </c>
      <c r="I5573" s="4">
        <v>65.754533864464193</v>
      </c>
      <c r="J5573" s="13">
        <v>71.884275661185299</v>
      </c>
      <c r="K5573" s="2">
        <v>83.154241038139702</v>
      </c>
      <c r="L5573" s="2">
        <v>82.8579293075218</v>
      </c>
      <c r="M5573" s="2">
        <v>26.2912444638912</v>
      </c>
      <c r="N5573" s="14">
        <v>29.405456086353301</v>
      </c>
      <c r="O5573" s="3" t="s">
        <v>8570</v>
      </c>
    </row>
    <row r="5574" spans="1:15" x14ac:dyDescent="0.2">
      <c r="A5574">
        <v>5571</v>
      </c>
      <c r="B5574" t="s">
        <v>7069</v>
      </c>
      <c r="C5574">
        <v>30.6260282470028</v>
      </c>
      <c r="D5574">
        <v>1.5802216852748201</v>
      </c>
      <c r="E5574">
        <v>0.50035711247249903</v>
      </c>
      <c r="F5574">
        <v>3.1581877141032302</v>
      </c>
      <c r="G5574">
        <v>1.58753297725391E-3</v>
      </c>
      <c r="H5574">
        <v>5.3039766521509098E-3</v>
      </c>
      <c r="I5574" s="4">
        <v>4.6583496751604097</v>
      </c>
      <c r="J5574" s="13">
        <v>2.8487387003225901</v>
      </c>
      <c r="K5574" s="2">
        <v>3.7667021334732298</v>
      </c>
      <c r="L5574" s="2">
        <v>4.8695564243480201</v>
      </c>
      <c r="M5574" s="2">
        <v>1.2002717807366501</v>
      </c>
      <c r="N5574" s="14">
        <v>1.3785871665693601</v>
      </c>
      <c r="O5574" s="3" t="s">
        <v>8570</v>
      </c>
    </row>
    <row r="5575" spans="1:15" x14ac:dyDescent="0.2">
      <c r="A5575">
        <v>5572</v>
      </c>
      <c r="B5575" t="s">
        <v>6829</v>
      </c>
      <c r="C5575">
        <v>68.395359733700602</v>
      </c>
      <c r="D5575">
        <v>1.58033523104336</v>
      </c>
      <c r="E5575">
        <v>0.46002679293592602</v>
      </c>
      <c r="F5575">
        <v>3.43531128036595</v>
      </c>
      <c r="G5575">
        <v>5.9187354437614695E-4</v>
      </c>
      <c r="H5575">
        <v>2.15650303971591E-3</v>
      </c>
      <c r="I5575" s="4">
        <v>0.879802063390833</v>
      </c>
      <c r="J5575" s="13">
        <v>0.84139691923547</v>
      </c>
      <c r="K5575" s="2">
        <v>1.4792687602024699</v>
      </c>
      <c r="L5575" s="2">
        <v>1.69991288125135</v>
      </c>
      <c r="M5575" s="2">
        <v>0.54598725442593898</v>
      </c>
      <c r="N5575" s="14">
        <v>0.42747282162480599</v>
      </c>
      <c r="O5575" s="3" t="s">
        <v>8570</v>
      </c>
    </row>
    <row r="5576" spans="1:15" x14ac:dyDescent="0.2">
      <c r="A5576">
        <v>5573</v>
      </c>
      <c r="B5576" t="s">
        <v>3046</v>
      </c>
      <c r="C5576">
        <v>1394.4706064787599</v>
      </c>
      <c r="D5576">
        <v>1.5817920947942701</v>
      </c>
      <c r="E5576">
        <v>0.104831284655482</v>
      </c>
      <c r="F5576">
        <v>15.0889317057659</v>
      </c>
      <c r="G5576" s="1">
        <v>1.9151805690409701E-51</v>
      </c>
      <c r="H5576" s="1">
        <v>1.1774491447947299E-49</v>
      </c>
      <c r="I5576" s="4">
        <v>38.419039237762597</v>
      </c>
      <c r="J5576" s="13">
        <v>49.535541386262999</v>
      </c>
      <c r="K5576" s="2">
        <v>43.169737035735103</v>
      </c>
      <c r="L5576" s="2">
        <v>39.9274246646577</v>
      </c>
      <c r="M5576" s="2">
        <v>16.410807337686201</v>
      </c>
      <c r="N5576" s="14">
        <v>15.0950319451134</v>
      </c>
      <c r="O5576" s="3" t="s">
        <v>8570</v>
      </c>
    </row>
    <row r="5577" spans="1:15" x14ac:dyDescent="0.2">
      <c r="A5577">
        <v>5574</v>
      </c>
      <c r="B5577" t="s">
        <v>4649</v>
      </c>
      <c r="C5577">
        <v>440.61912363969202</v>
      </c>
      <c r="D5577">
        <v>1.58253761015802</v>
      </c>
      <c r="E5577">
        <v>0.23236772850387599</v>
      </c>
      <c r="F5577">
        <v>6.81048792940119</v>
      </c>
      <c r="G5577" s="1">
        <v>9.7268274486517301E-12</v>
      </c>
      <c r="H5577" s="1">
        <v>9.7733941834451105E-11</v>
      </c>
      <c r="I5577" s="4">
        <v>6.1789752642554197</v>
      </c>
      <c r="J5577" s="13">
        <v>8.4504871190263007</v>
      </c>
      <c r="K5577" s="2">
        <v>13.0251284279889</v>
      </c>
      <c r="L5577" s="2">
        <v>12.7350375021394</v>
      </c>
      <c r="M5577" s="2">
        <v>3.4959677400557698</v>
      </c>
      <c r="N5577" s="14">
        <v>4.1297737419116602</v>
      </c>
      <c r="O5577" s="3" t="s">
        <v>8570</v>
      </c>
    </row>
    <row r="5578" spans="1:15" x14ac:dyDescent="0.2">
      <c r="A5578">
        <v>5575</v>
      </c>
      <c r="B5578" t="s">
        <v>3118</v>
      </c>
      <c r="C5578">
        <v>682.96395858202095</v>
      </c>
      <c r="D5578">
        <v>1.58344032500495</v>
      </c>
      <c r="E5578">
        <v>0.11472392365093501</v>
      </c>
      <c r="F5578">
        <v>13.802180701409901</v>
      </c>
      <c r="G5578" s="1">
        <v>2.4725816758531101E-43</v>
      </c>
      <c r="H5578" s="1">
        <v>1.24374945207272E-41</v>
      </c>
      <c r="I5578" s="4">
        <v>22.243066205474701</v>
      </c>
      <c r="J5578" s="13">
        <v>25.482688455598399</v>
      </c>
      <c r="K5578" s="2">
        <v>20.424461047420898</v>
      </c>
      <c r="L5578" s="2">
        <v>19.747696777463698</v>
      </c>
      <c r="M5578" s="2">
        <v>9.25073771831382</v>
      </c>
      <c r="N5578" s="14">
        <v>8.6454407871710792</v>
      </c>
      <c r="O5578" s="3" t="s">
        <v>8570</v>
      </c>
    </row>
    <row r="5579" spans="1:15" x14ac:dyDescent="0.2">
      <c r="A5579">
        <v>5576</v>
      </c>
      <c r="B5579" t="s">
        <v>3119</v>
      </c>
      <c r="C5579">
        <v>682.96395858202095</v>
      </c>
      <c r="D5579">
        <v>1.58344032500495</v>
      </c>
      <c r="E5579">
        <v>0.11472392365093501</v>
      </c>
      <c r="F5579">
        <v>13.802180701409901</v>
      </c>
      <c r="G5579" s="1">
        <v>2.4725816758531101E-43</v>
      </c>
      <c r="H5579" s="1">
        <v>1.24374945207272E-41</v>
      </c>
      <c r="I5579" s="4">
        <v>22.243066205474701</v>
      </c>
      <c r="J5579" s="13">
        <v>25.482688455598399</v>
      </c>
      <c r="K5579" s="2">
        <v>20.424461047420898</v>
      </c>
      <c r="L5579" s="2">
        <v>19.747696777463698</v>
      </c>
      <c r="M5579" s="2">
        <v>9.25073771831382</v>
      </c>
      <c r="N5579" s="14">
        <v>8.6454407871710792</v>
      </c>
      <c r="O5579" s="3" t="s">
        <v>8570</v>
      </c>
    </row>
    <row r="5580" spans="1:15" x14ac:dyDescent="0.2">
      <c r="A5580">
        <v>5577</v>
      </c>
      <c r="B5580" t="s">
        <v>3000</v>
      </c>
      <c r="C5580">
        <v>993.08968656193701</v>
      </c>
      <c r="D5580">
        <v>1.589544644504</v>
      </c>
      <c r="E5580">
        <v>9.8212970539180502E-2</v>
      </c>
      <c r="F5580">
        <v>16.184671289113201</v>
      </c>
      <c r="G5580" s="1">
        <v>6.4694450987052504E-59</v>
      </c>
      <c r="H5580" s="1">
        <v>4.5786369294499401E-57</v>
      </c>
      <c r="I5580" s="4">
        <v>20.210465744890399</v>
      </c>
      <c r="J5580" s="13">
        <v>20.4522390520033</v>
      </c>
      <c r="K5580" s="2">
        <v>19.554702733071199</v>
      </c>
      <c r="L5580" s="2">
        <v>21.574654669874601</v>
      </c>
      <c r="M5580" s="2">
        <v>6.6171790293636699</v>
      </c>
      <c r="N5580" s="14">
        <v>6.9044628173751699</v>
      </c>
      <c r="O5580" s="3" t="s">
        <v>8570</v>
      </c>
    </row>
    <row r="5581" spans="1:15" x14ac:dyDescent="0.2">
      <c r="A5581">
        <v>5578</v>
      </c>
      <c r="B5581" t="s">
        <v>2913</v>
      </c>
      <c r="C5581">
        <v>3597.5062946596399</v>
      </c>
      <c r="D5581">
        <v>1.59072075850751</v>
      </c>
      <c r="E5581">
        <v>8.3272760989204206E-2</v>
      </c>
      <c r="F5581">
        <v>19.102534125339499</v>
      </c>
      <c r="G5581" s="1">
        <v>2.4052486143990098E-81</v>
      </c>
      <c r="H5581" s="1">
        <v>2.5683413493929001E-79</v>
      </c>
      <c r="I5581" s="4">
        <v>321.44978178277699</v>
      </c>
      <c r="J5581" s="13">
        <v>284.938964790836</v>
      </c>
      <c r="K5581" s="2">
        <v>268.86359383222202</v>
      </c>
      <c r="L5581" s="2">
        <v>275.67927303459902</v>
      </c>
      <c r="M5581" s="2">
        <v>104.713352388582</v>
      </c>
      <c r="N5581" s="14">
        <v>103.237015374344</v>
      </c>
      <c r="O5581" s="3" t="s">
        <v>8570</v>
      </c>
    </row>
    <row r="5582" spans="1:15" x14ac:dyDescent="0.2">
      <c r="A5582">
        <v>5579</v>
      </c>
      <c r="B5582" t="s">
        <v>2861</v>
      </c>
      <c r="C5582">
        <v>7880.4796636847996</v>
      </c>
      <c r="D5582">
        <v>1.5924183871294999</v>
      </c>
      <c r="E5582">
        <v>7.2407294391000201E-2</v>
      </c>
      <c r="F5582">
        <v>21.992513330637902</v>
      </c>
      <c r="G5582" s="1">
        <v>3.3964584719624101E-107</v>
      </c>
      <c r="H5582" s="1">
        <v>5.2335555669871501E-105</v>
      </c>
      <c r="I5582" s="4">
        <v>44.1704099183411</v>
      </c>
      <c r="J5582" s="13">
        <v>54.8326296158547</v>
      </c>
      <c r="K5582" s="2">
        <v>45.9430756111514</v>
      </c>
      <c r="L5582" s="2">
        <v>46.970321631408702</v>
      </c>
      <c r="M5582" s="2">
        <v>17.655996314288998</v>
      </c>
      <c r="N5582" s="14">
        <v>17.003418771659501</v>
      </c>
      <c r="O5582" s="3" t="s">
        <v>8570</v>
      </c>
    </row>
    <row r="5583" spans="1:15" x14ac:dyDescent="0.2">
      <c r="A5583">
        <v>5580</v>
      </c>
      <c r="B5583" t="s">
        <v>7218</v>
      </c>
      <c r="C5583">
        <v>24.0216051336329</v>
      </c>
      <c r="D5583">
        <v>1.59461614234953</v>
      </c>
      <c r="E5583">
        <v>0.53214761270350897</v>
      </c>
      <c r="F5583">
        <v>2.9965673138103202</v>
      </c>
      <c r="G5583">
        <v>2.7303794977485401E-3</v>
      </c>
      <c r="H5583">
        <v>8.6408188290895607E-3</v>
      </c>
      <c r="I5583" s="4">
        <v>0.46759759461246903</v>
      </c>
      <c r="J5583" s="13">
        <v>0.65201850820855201</v>
      </c>
      <c r="K5583" s="2">
        <v>0.88024386083738004</v>
      </c>
      <c r="L5583" s="2">
        <v>0.65167910790323103</v>
      </c>
      <c r="M5583" s="2">
        <v>0.303505725533876</v>
      </c>
      <c r="N5583" s="14">
        <v>0.22815867450892199</v>
      </c>
      <c r="O5583" s="3" t="s">
        <v>8570</v>
      </c>
    </row>
    <row r="5584" spans="1:15" x14ac:dyDescent="0.2">
      <c r="A5584">
        <v>5581</v>
      </c>
      <c r="B5584" t="s">
        <v>6335</v>
      </c>
      <c r="C5584">
        <v>617.72526853809802</v>
      </c>
      <c r="D5584">
        <v>1.5976517693047401</v>
      </c>
      <c r="E5584">
        <v>0.39056036631709401</v>
      </c>
      <c r="F5584">
        <v>4.0906653800288799</v>
      </c>
      <c r="G5584" s="1">
        <v>4.3013736043011997E-5</v>
      </c>
      <c r="H5584">
        <v>1.9392822550058701E-4</v>
      </c>
      <c r="I5584" s="4">
        <v>7.7799566412541497</v>
      </c>
      <c r="J5584" s="13">
        <v>3.9715797894333802</v>
      </c>
      <c r="K5584" s="2">
        <v>7.2698336602873699</v>
      </c>
      <c r="L5584" s="2">
        <v>6.9367476411455096</v>
      </c>
      <c r="M5584" s="2">
        <v>1.78807764202772</v>
      </c>
      <c r="N5584" s="14">
        <v>2.34565598657472</v>
      </c>
      <c r="O5584" s="3" t="s">
        <v>8570</v>
      </c>
    </row>
    <row r="5585" spans="1:15" x14ac:dyDescent="0.2">
      <c r="A5585">
        <v>5582</v>
      </c>
      <c r="B5585" t="s">
        <v>3024</v>
      </c>
      <c r="C5585">
        <v>1447.2784980870299</v>
      </c>
      <c r="D5585">
        <v>1.6001882490921999</v>
      </c>
      <c r="E5585">
        <v>0.102988060038098</v>
      </c>
      <c r="F5585">
        <v>15.537609393751399</v>
      </c>
      <c r="G5585" s="1">
        <v>1.9305157075651801E-54</v>
      </c>
      <c r="H5585" s="1">
        <v>1.2668554020588101E-52</v>
      </c>
      <c r="I5585" s="4">
        <v>22.5365006015905</v>
      </c>
      <c r="J5585" s="13">
        <v>21.635841944654</v>
      </c>
      <c r="K5585" s="2">
        <v>20.8651244578801</v>
      </c>
      <c r="L5585" s="2">
        <v>22.0055309127386</v>
      </c>
      <c r="M5585" s="2">
        <v>7.2352223488731404</v>
      </c>
      <c r="N5585" s="14">
        <v>8.3363742047431604</v>
      </c>
      <c r="O5585" s="3" t="s">
        <v>8570</v>
      </c>
    </row>
    <row r="5586" spans="1:15" x14ac:dyDescent="0.2">
      <c r="A5586">
        <v>5583</v>
      </c>
      <c r="B5586" t="s">
        <v>6352</v>
      </c>
      <c r="C5586">
        <v>39.660016553868097</v>
      </c>
      <c r="D5586">
        <v>1.6041642649607</v>
      </c>
      <c r="E5586">
        <v>0.39564813204631599</v>
      </c>
      <c r="F5586">
        <v>4.0545225290559603</v>
      </c>
      <c r="G5586" s="1">
        <v>5.02368089505155E-5</v>
      </c>
      <c r="H5586">
        <v>2.2392262004929499E-4</v>
      </c>
      <c r="I5586" s="4">
        <v>4.0668436217076103</v>
      </c>
      <c r="J5586" s="13">
        <v>2.2287287472181299</v>
      </c>
      <c r="K5586" s="2">
        <v>1.6879191096067301</v>
      </c>
      <c r="L5586" s="2">
        <v>2.2225741120458098</v>
      </c>
      <c r="M5586" s="2">
        <v>0.766320469352198</v>
      </c>
      <c r="N5586" s="14">
        <v>0.67330884355364695</v>
      </c>
      <c r="O5586" s="3" t="s">
        <v>8570</v>
      </c>
    </row>
    <row r="5587" spans="1:15" x14ac:dyDescent="0.2">
      <c r="A5587">
        <v>5584</v>
      </c>
      <c r="B5587" t="s">
        <v>5397</v>
      </c>
      <c r="C5587">
        <v>108.191729417142</v>
      </c>
      <c r="D5587">
        <v>1.6135258502172001</v>
      </c>
      <c r="E5587">
        <v>0.29519204606955002</v>
      </c>
      <c r="F5587">
        <v>5.4660207539502403</v>
      </c>
      <c r="G5587" s="1">
        <v>4.6025047438378602E-8</v>
      </c>
      <c r="H5587" s="1">
        <v>3.1352148990899999E-7</v>
      </c>
      <c r="I5587" s="4">
        <v>3.0141523517225202</v>
      </c>
      <c r="J5587" s="13">
        <v>3.7512261830034701</v>
      </c>
      <c r="K5587" s="2">
        <v>3.2009876081350099</v>
      </c>
      <c r="L5587" s="2">
        <v>3.5128905930478198</v>
      </c>
      <c r="M5587" s="2">
        <v>1.25654264172283</v>
      </c>
      <c r="N5587" s="14">
        <v>1.24529409872373</v>
      </c>
      <c r="O5587" s="3" t="s">
        <v>8570</v>
      </c>
    </row>
    <row r="5588" spans="1:15" x14ac:dyDescent="0.2">
      <c r="A5588">
        <v>5585</v>
      </c>
      <c r="B5588" t="s">
        <v>7841</v>
      </c>
      <c r="C5588">
        <v>23.700562232477299</v>
      </c>
      <c r="D5588">
        <v>1.6136944202862999</v>
      </c>
      <c r="E5588">
        <v>0.68168723391876496</v>
      </c>
      <c r="F5588">
        <v>2.3672064547985898</v>
      </c>
      <c r="G5588">
        <v>1.7922931649725599E-2</v>
      </c>
      <c r="H5588">
        <v>4.6226793901858798E-2</v>
      </c>
      <c r="I5588" s="4">
        <v>6.23768162758447</v>
      </c>
      <c r="J5588" s="13">
        <v>2.8656714905855498</v>
      </c>
      <c r="K5588" s="2">
        <v>6.72175145751015</v>
      </c>
      <c r="L5588" s="2">
        <v>6.7590282026475998</v>
      </c>
      <c r="M5588" s="2">
        <v>1.58064828134503</v>
      </c>
      <c r="N5588" s="14">
        <v>2.3147499005715999</v>
      </c>
      <c r="O5588" s="3" t="s">
        <v>8570</v>
      </c>
    </row>
    <row r="5589" spans="1:15" x14ac:dyDescent="0.2">
      <c r="A5589">
        <v>5586</v>
      </c>
      <c r="B5589" t="s">
        <v>7759</v>
      </c>
      <c r="C5589">
        <v>68.521883567796195</v>
      </c>
      <c r="D5589">
        <v>1.6143729053189999</v>
      </c>
      <c r="E5589">
        <v>0.66437341830540297</v>
      </c>
      <c r="F5589">
        <v>2.4299179660690302</v>
      </c>
      <c r="G5589">
        <v>1.5102240612808401E-2</v>
      </c>
      <c r="H5589">
        <v>3.9882758429269201E-2</v>
      </c>
      <c r="I5589" s="4">
        <v>4.3390704872936698</v>
      </c>
      <c r="J5589" s="13">
        <v>3.2251913199245998</v>
      </c>
      <c r="K5589" s="2">
        <v>7.1020993854333199</v>
      </c>
      <c r="L5589" s="2">
        <v>4.2969083729165103</v>
      </c>
      <c r="M5589" s="2">
        <v>2.04541815714729</v>
      </c>
      <c r="N5589" s="14">
        <v>2.5739018390948001</v>
      </c>
      <c r="O5589" s="3" t="s">
        <v>8570</v>
      </c>
    </row>
    <row r="5590" spans="1:15" x14ac:dyDescent="0.2">
      <c r="A5590">
        <v>5587</v>
      </c>
      <c r="B5590" t="s">
        <v>6623</v>
      </c>
      <c r="C5590">
        <v>161.05450081169701</v>
      </c>
      <c r="D5590">
        <v>1.6144888682667999</v>
      </c>
      <c r="E5590">
        <v>0.43521985110490502</v>
      </c>
      <c r="F5590">
        <v>3.70959381601747</v>
      </c>
      <c r="G5590">
        <v>2.0759202470900599E-4</v>
      </c>
      <c r="H5590">
        <v>8.2676843343128898E-4</v>
      </c>
      <c r="I5590" s="4">
        <v>0.25778010887935998</v>
      </c>
      <c r="J5590" s="13">
        <v>2.8398198576086902</v>
      </c>
      <c r="K5590" s="2">
        <v>1.33806435366455</v>
      </c>
      <c r="L5590" s="2">
        <v>1.1474403767769199</v>
      </c>
      <c r="M5590" s="2">
        <v>0.48185867729660498</v>
      </c>
      <c r="N5590" s="14">
        <v>0.70567561791936695</v>
      </c>
      <c r="O5590" s="3" t="s">
        <v>8570</v>
      </c>
    </row>
    <row r="5591" spans="1:15" x14ac:dyDescent="0.2">
      <c r="A5591">
        <v>5588</v>
      </c>
      <c r="B5591" t="s">
        <v>3318</v>
      </c>
      <c r="C5591">
        <v>754.77461800580897</v>
      </c>
      <c r="D5591">
        <v>1.6167799896567301</v>
      </c>
      <c r="E5591">
        <v>0.13807830619963099</v>
      </c>
      <c r="F5591">
        <v>11.7091528289696</v>
      </c>
      <c r="G5591" s="1">
        <v>1.1441710948043699E-31</v>
      </c>
      <c r="H5591" s="1">
        <v>3.8263721805092397E-30</v>
      </c>
      <c r="I5591" s="4">
        <v>14.915769224553699</v>
      </c>
      <c r="J5591" s="13">
        <v>12.9349213572793</v>
      </c>
      <c r="K5591" s="2">
        <v>14.9080531872774</v>
      </c>
      <c r="L5591" s="2">
        <v>18.466782363596799</v>
      </c>
      <c r="M5591" s="2">
        <v>3.8899806674477402</v>
      </c>
      <c r="N5591" s="14">
        <v>3.9381200869080701</v>
      </c>
      <c r="O5591" s="3" t="s">
        <v>8570</v>
      </c>
    </row>
    <row r="5592" spans="1:15" x14ac:dyDescent="0.2">
      <c r="A5592">
        <v>5589</v>
      </c>
      <c r="B5592" t="s">
        <v>2823</v>
      </c>
      <c r="C5592">
        <v>4719.0183070519597</v>
      </c>
      <c r="D5592">
        <v>1.61716372543328</v>
      </c>
      <c r="E5592">
        <v>6.4356512453012493E-2</v>
      </c>
      <c r="F5592">
        <v>25.128206358509399</v>
      </c>
      <c r="G5592" s="1">
        <v>2.44633431968388E-139</v>
      </c>
      <c r="H5592" s="1">
        <v>5.1789961171324904E-137</v>
      </c>
      <c r="I5592" s="4">
        <v>36.609537144176699</v>
      </c>
      <c r="J5592" s="13">
        <v>37.541085717312399</v>
      </c>
      <c r="K5592" s="2">
        <v>32.232797404702502</v>
      </c>
      <c r="L5592" s="2">
        <v>34.402026064416297</v>
      </c>
      <c r="M5592" s="2">
        <v>12.644362893083001</v>
      </c>
      <c r="N5592" s="14">
        <v>14.2197732793352</v>
      </c>
      <c r="O5592" s="3" t="s">
        <v>8570</v>
      </c>
    </row>
    <row r="5593" spans="1:15" x14ac:dyDescent="0.2">
      <c r="A5593">
        <v>5590</v>
      </c>
      <c r="B5593" t="s">
        <v>4831</v>
      </c>
      <c r="C5593">
        <v>120.45042871609699</v>
      </c>
      <c r="D5593">
        <v>1.6179830707057901</v>
      </c>
      <c r="E5593">
        <v>0.25056398530643098</v>
      </c>
      <c r="F5593">
        <v>6.4573648472547003</v>
      </c>
      <c r="G5593" s="1">
        <v>1.06541827007462E-10</v>
      </c>
      <c r="H5593" s="1">
        <v>9.6894558099501805E-10</v>
      </c>
      <c r="I5593" s="4">
        <v>3.0032994645924602</v>
      </c>
      <c r="J5593" s="13">
        <v>3.6430574791455599</v>
      </c>
      <c r="K5593" s="2">
        <v>2.43376949614095</v>
      </c>
      <c r="L5593" s="2">
        <v>2.1611247767062798</v>
      </c>
      <c r="M5593" s="2">
        <v>2.5558164302940098</v>
      </c>
      <c r="N5593" s="14">
        <v>1.0216442633337099</v>
      </c>
      <c r="O5593" s="3" t="s">
        <v>8570</v>
      </c>
    </row>
    <row r="5594" spans="1:15" x14ac:dyDescent="0.2">
      <c r="A5594">
        <v>5591</v>
      </c>
      <c r="B5594" t="s">
        <v>7452</v>
      </c>
      <c r="C5594">
        <v>19.617659676531101</v>
      </c>
      <c r="D5594">
        <v>1.62105525162766</v>
      </c>
      <c r="E5594">
        <v>0.58714809872021601</v>
      </c>
      <c r="F5594">
        <v>2.7608967058924598</v>
      </c>
      <c r="G5594">
        <v>5.7642904354407E-3</v>
      </c>
      <c r="H5594">
        <v>1.6891840989557001E-2</v>
      </c>
      <c r="I5594" s="4">
        <v>1.81116330430524</v>
      </c>
      <c r="J5594" s="13">
        <v>2.7836420382017599</v>
      </c>
      <c r="K5594" s="2">
        <v>1.8396249709432499</v>
      </c>
      <c r="L5594" s="2">
        <v>2.79613942018816</v>
      </c>
      <c r="M5594" s="2">
        <v>0.65984749902167505</v>
      </c>
      <c r="N5594" s="14">
        <v>1.0518587771902199</v>
      </c>
      <c r="O5594" s="3" t="s">
        <v>8570</v>
      </c>
    </row>
    <row r="5595" spans="1:15" x14ac:dyDescent="0.2">
      <c r="A5595">
        <v>5592</v>
      </c>
      <c r="B5595" t="s">
        <v>3811</v>
      </c>
      <c r="C5595">
        <v>1127.8362154231099</v>
      </c>
      <c r="D5595">
        <v>1.6216807859446301</v>
      </c>
      <c r="E5595">
        <v>0.17672179227552101</v>
      </c>
      <c r="F5595">
        <v>9.1764618560246305</v>
      </c>
      <c r="G5595" s="1">
        <v>4.4548828261690198E-20</v>
      </c>
      <c r="H5595" s="1">
        <v>8.2103389315602502E-19</v>
      </c>
      <c r="I5595" s="4">
        <v>17.308308106743599</v>
      </c>
      <c r="J5595" s="13">
        <v>23.793004689215401</v>
      </c>
      <c r="K5595" s="2">
        <v>28.485235005985601</v>
      </c>
      <c r="L5595" s="2">
        <v>30.476634064057201</v>
      </c>
      <c r="M5595" s="2">
        <v>9.8888477331468394</v>
      </c>
      <c r="N5595" s="14">
        <v>9.2981308166521508</v>
      </c>
      <c r="O5595" s="3" t="s">
        <v>8570</v>
      </c>
    </row>
    <row r="5596" spans="1:15" x14ac:dyDescent="0.2">
      <c r="A5596">
        <v>5593</v>
      </c>
      <c r="B5596" t="s">
        <v>2954</v>
      </c>
      <c r="C5596">
        <v>7054.0635459389096</v>
      </c>
      <c r="D5596">
        <v>1.6238622701688401</v>
      </c>
      <c r="E5596">
        <v>9.2490591183621004E-2</v>
      </c>
      <c r="F5596">
        <v>17.557053635271899</v>
      </c>
      <c r="G5596" s="1">
        <v>5.25321296561997E-69</v>
      </c>
      <c r="H5596" s="1">
        <v>4.53527386031857E-67</v>
      </c>
      <c r="I5596" s="4">
        <v>184.83931023622401</v>
      </c>
      <c r="J5596" s="13">
        <v>175.48086477428001</v>
      </c>
      <c r="K5596" s="2">
        <v>181.11165406852601</v>
      </c>
      <c r="L5596" s="2">
        <v>183.30740071636899</v>
      </c>
      <c r="M5596" s="2">
        <v>68.864576604869796</v>
      </c>
      <c r="N5596" s="14">
        <v>65.804873431854602</v>
      </c>
      <c r="O5596" s="3" t="s">
        <v>8570</v>
      </c>
    </row>
    <row r="5597" spans="1:15" x14ac:dyDescent="0.2">
      <c r="A5597">
        <v>5594</v>
      </c>
      <c r="B5597" t="s">
        <v>5007</v>
      </c>
      <c r="C5597">
        <v>199.56021895015499</v>
      </c>
      <c r="D5597">
        <v>1.62582525429136</v>
      </c>
      <c r="E5597">
        <v>0.26530681636218201</v>
      </c>
      <c r="F5597">
        <v>6.1280945457197502</v>
      </c>
      <c r="G5597" s="1">
        <v>8.89377341884191E-10</v>
      </c>
      <c r="H5597" s="1">
        <v>7.3598846925603399E-9</v>
      </c>
      <c r="I5597" s="4">
        <v>6.2272446080630797</v>
      </c>
      <c r="J5597" s="13">
        <v>4.9469833747172798</v>
      </c>
      <c r="K5597" s="2">
        <v>5.88330287114937</v>
      </c>
      <c r="L5597" s="2">
        <v>7.0080534979410798</v>
      </c>
      <c r="M5597" s="2">
        <v>1.96900434619799</v>
      </c>
      <c r="N5597" s="14">
        <v>2.2293554447999901</v>
      </c>
      <c r="O5597" s="3" t="s">
        <v>8570</v>
      </c>
    </row>
    <row r="5598" spans="1:15" x14ac:dyDescent="0.2">
      <c r="A5598">
        <v>5595</v>
      </c>
      <c r="B5598" t="s">
        <v>7441</v>
      </c>
      <c r="C5598">
        <v>19.013440372892799</v>
      </c>
      <c r="D5598">
        <v>1.6289568449266201</v>
      </c>
      <c r="E5598">
        <v>0.58783656884166402</v>
      </c>
      <c r="F5598">
        <v>2.7711049826935601</v>
      </c>
      <c r="G5598">
        <v>5.5866411480976798E-3</v>
      </c>
      <c r="H5598">
        <v>1.64285983079582E-2</v>
      </c>
      <c r="I5598" s="4">
        <v>1.1978270182947699</v>
      </c>
      <c r="J5598" s="13">
        <v>2.45168389804215</v>
      </c>
      <c r="K5598" s="2">
        <v>3.2848297670153301</v>
      </c>
      <c r="L5598" s="2">
        <v>3.6598637847626798</v>
      </c>
      <c r="M5598" s="2">
        <v>1.0460047998678801</v>
      </c>
      <c r="N5598" s="14">
        <v>0.87973435162539004</v>
      </c>
      <c r="O5598" s="3" t="s">
        <v>8570</v>
      </c>
    </row>
    <row r="5599" spans="1:15" x14ac:dyDescent="0.2">
      <c r="A5599">
        <v>5596</v>
      </c>
      <c r="B5599" t="s">
        <v>6962</v>
      </c>
      <c r="C5599">
        <v>29.195988065279</v>
      </c>
      <c r="D5599">
        <v>1.62924746947428</v>
      </c>
      <c r="E5599">
        <v>0.49830556445005703</v>
      </c>
      <c r="F5599">
        <v>3.2695751075394099</v>
      </c>
      <c r="G5599">
        <v>1.0770913859826201E-3</v>
      </c>
      <c r="H5599">
        <v>3.72179455618828E-3</v>
      </c>
      <c r="I5599" s="4">
        <v>3.8302440043298298</v>
      </c>
      <c r="J5599" s="13">
        <v>3.1151163362121901</v>
      </c>
      <c r="K5599" s="2">
        <v>2.0293523596479099</v>
      </c>
      <c r="L5599" s="2">
        <v>3.2757118141815398</v>
      </c>
      <c r="M5599" s="2">
        <v>0.79091930777449104</v>
      </c>
      <c r="N5599" s="14">
        <v>1.12622793209628</v>
      </c>
      <c r="O5599" s="3" t="s">
        <v>8570</v>
      </c>
    </row>
    <row r="5600" spans="1:15" x14ac:dyDescent="0.2">
      <c r="A5600">
        <v>5597</v>
      </c>
      <c r="B5600" t="s">
        <v>7788</v>
      </c>
      <c r="C5600">
        <v>17.335776485642999</v>
      </c>
      <c r="D5600">
        <v>1.6296253685258499</v>
      </c>
      <c r="E5600">
        <v>0.67634134033805204</v>
      </c>
      <c r="F5600">
        <v>2.4094717731010298</v>
      </c>
      <c r="G5600">
        <v>1.5975631808309399E-2</v>
      </c>
      <c r="H5600">
        <v>4.1866817223369199E-2</v>
      </c>
      <c r="I5600" s="4">
        <v>0.419393085341423</v>
      </c>
      <c r="J5600" s="13">
        <v>0.27665163502748702</v>
      </c>
      <c r="K5600" s="2">
        <v>0.182758746423964</v>
      </c>
      <c r="L5600" s="2">
        <v>0.45464148820878297</v>
      </c>
      <c r="M5600" s="2">
        <v>8.7907887539786705E-2</v>
      </c>
      <c r="N5600" s="14">
        <v>0.102711372811207</v>
      </c>
      <c r="O5600" s="3" t="s">
        <v>8570</v>
      </c>
    </row>
    <row r="5601" spans="1:15" x14ac:dyDescent="0.2">
      <c r="A5601">
        <v>5598</v>
      </c>
      <c r="B5601" t="s">
        <v>7039</v>
      </c>
      <c r="C5601">
        <v>33.835092424573901</v>
      </c>
      <c r="D5601">
        <v>1.63254362816873</v>
      </c>
      <c r="E5601">
        <v>0.51017371794737598</v>
      </c>
      <c r="F5601">
        <v>3.1999759508135401</v>
      </c>
      <c r="G5601">
        <v>1.3743905510075699E-3</v>
      </c>
      <c r="H5601">
        <v>4.64283507074097E-3</v>
      </c>
      <c r="I5601" s="4" t="e">
        <v>#N/A</v>
      </c>
      <c r="J5601" s="13" t="e">
        <v>#N/A</v>
      </c>
      <c r="K5601" s="2" t="e">
        <v>#N/A</v>
      </c>
      <c r="L5601" s="2" t="e">
        <v>#N/A</v>
      </c>
      <c r="M5601" s="2" t="e">
        <v>#N/A</v>
      </c>
      <c r="N5601" s="14" t="e">
        <v>#N/A</v>
      </c>
      <c r="O5601" s="3" t="s">
        <v>8570</v>
      </c>
    </row>
    <row r="5602" spans="1:15" x14ac:dyDescent="0.2">
      <c r="A5602">
        <v>5599</v>
      </c>
      <c r="B5602" t="s">
        <v>5656</v>
      </c>
      <c r="C5602">
        <v>92.912087274416095</v>
      </c>
      <c r="D5602">
        <v>1.6355923744890899</v>
      </c>
      <c r="E5602">
        <v>0.32211579344286601</v>
      </c>
      <c r="F5602">
        <v>5.0776534643253797</v>
      </c>
      <c r="G5602" s="1">
        <v>3.82124830248307E-7</v>
      </c>
      <c r="H5602" s="1">
        <v>2.3122031429925302E-6</v>
      </c>
      <c r="I5602" s="4">
        <v>1.9308957648034599</v>
      </c>
      <c r="J5602" s="13">
        <v>2.6084673906105298</v>
      </c>
      <c r="K5602" s="2">
        <v>2.00175920498048</v>
      </c>
      <c r="L5602" s="2">
        <v>2.00360776603921</v>
      </c>
      <c r="M5602" s="2">
        <v>0.91737440958914995</v>
      </c>
      <c r="N5602" s="14">
        <v>0.87518877037825105</v>
      </c>
      <c r="O5602" s="3" t="s">
        <v>8570</v>
      </c>
    </row>
    <row r="5603" spans="1:15" x14ac:dyDescent="0.2">
      <c r="A5603">
        <v>5600</v>
      </c>
      <c r="B5603" t="s">
        <v>4066</v>
      </c>
      <c r="C5603">
        <v>156.60719187022701</v>
      </c>
      <c r="D5603">
        <v>1.63660652226714</v>
      </c>
      <c r="E5603">
        <v>0.19727793610364799</v>
      </c>
      <c r="F5603">
        <v>8.2959430466024493</v>
      </c>
      <c r="G5603" s="1">
        <v>1.07727140812881E-16</v>
      </c>
      <c r="H5603" s="1">
        <v>1.60117519550085E-15</v>
      </c>
      <c r="I5603" s="4">
        <v>1.2689502872484599</v>
      </c>
      <c r="J5603" s="13">
        <v>2.7190564361044398</v>
      </c>
      <c r="K5603" s="2">
        <v>2.66576147417247</v>
      </c>
      <c r="L5603" s="2">
        <v>2.28287362056105</v>
      </c>
      <c r="M5603" s="2">
        <v>0.94753883256724902</v>
      </c>
      <c r="N5603" s="14">
        <v>0.81267311136109199</v>
      </c>
      <c r="O5603" s="3" t="s">
        <v>8570</v>
      </c>
    </row>
    <row r="5604" spans="1:15" x14ac:dyDescent="0.2">
      <c r="A5604">
        <v>5601</v>
      </c>
      <c r="B5604" t="s">
        <v>7203</v>
      </c>
      <c r="C5604">
        <v>20.975647344436801</v>
      </c>
      <c r="D5604">
        <v>1.6414543109848301</v>
      </c>
      <c r="E5604">
        <v>0.54434047874953695</v>
      </c>
      <c r="F5604">
        <v>3.01549191189233</v>
      </c>
      <c r="G5604">
        <v>2.5656278150892301E-3</v>
      </c>
      <c r="H5604">
        <v>8.1640014097715801E-3</v>
      </c>
      <c r="I5604" s="4">
        <v>0.53758737413313396</v>
      </c>
      <c r="J5604" s="13">
        <v>0.47543926435385903</v>
      </c>
      <c r="K5604" s="2">
        <v>0.38099405914453299</v>
      </c>
      <c r="L5604" s="2">
        <v>0.32659680999640001</v>
      </c>
      <c r="M5604" s="2">
        <v>0.116485733286964</v>
      </c>
      <c r="N5604" s="14">
        <v>0.150527601616472</v>
      </c>
      <c r="O5604" s="3" t="s">
        <v>8570</v>
      </c>
    </row>
    <row r="5605" spans="1:15" x14ac:dyDescent="0.2">
      <c r="A5605">
        <v>5602</v>
      </c>
      <c r="B5605" t="s">
        <v>7110</v>
      </c>
      <c r="C5605">
        <v>43.404471450981198</v>
      </c>
      <c r="D5605">
        <v>1.64278807589778</v>
      </c>
      <c r="E5605">
        <v>0.52680537603228506</v>
      </c>
      <c r="F5605">
        <v>3.11839656662332</v>
      </c>
      <c r="G5605">
        <v>1.8183795432947299E-3</v>
      </c>
      <c r="H5605">
        <v>5.9962438522353501E-3</v>
      </c>
      <c r="I5605" s="4">
        <v>2.1103845894105602</v>
      </c>
      <c r="J5605" s="13">
        <v>1.0497721590413001</v>
      </c>
      <c r="K5605" s="2">
        <v>2.0598025935599802</v>
      </c>
      <c r="L5605" s="2">
        <v>2.14554215365232</v>
      </c>
      <c r="M5605" s="2">
        <v>0.57110989131511303</v>
      </c>
      <c r="N5605" s="14">
        <v>0.63752609284217998</v>
      </c>
      <c r="O5605" s="3" t="s">
        <v>8570</v>
      </c>
    </row>
    <row r="5606" spans="1:15" x14ac:dyDescent="0.2">
      <c r="A5606">
        <v>5603</v>
      </c>
      <c r="B5606" t="s">
        <v>3408</v>
      </c>
      <c r="C5606">
        <v>550.29944480753102</v>
      </c>
      <c r="D5606">
        <v>1.6434982818555901</v>
      </c>
      <c r="E5606">
        <v>0.14857343149532001</v>
      </c>
      <c r="F5606">
        <v>11.061858539003801</v>
      </c>
      <c r="G5606" s="1">
        <v>1.9207569811834499E-28</v>
      </c>
      <c r="H5606" s="1">
        <v>5.5802803656195998E-27</v>
      </c>
      <c r="I5606" s="4">
        <v>6.0803334311950303</v>
      </c>
      <c r="J5606" s="13">
        <v>8.1012215467958697</v>
      </c>
      <c r="K5606" s="2">
        <v>6.3817404463490801</v>
      </c>
      <c r="L5606" s="2">
        <v>6.2638756047168798</v>
      </c>
      <c r="M5606" s="2">
        <v>2.5362563922377199</v>
      </c>
      <c r="N5606" s="14">
        <v>2.55621609841194</v>
      </c>
      <c r="O5606" s="3" t="s">
        <v>8570</v>
      </c>
    </row>
    <row r="5607" spans="1:15" x14ac:dyDescent="0.2">
      <c r="A5607">
        <v>5604</v>
      </c>
      <c r="B5607" t="s">
        <v>5019</v>
      </c>
      <c r="C5607">
        <v>112.112197749099</v>
      </c>
      <c r="D5607">
        <v>1.64409643798389</v>
      </c>
      <c r="E5607">
        <v>0.268926262013156</v>
      </c>
      <c r="F5607">
        <v>6.1135585110815898</v>
      </c>
      <c r="G5607" s="1">
        <v>9.7433623362719394E-10</v>
      </c>
      <c r="H5607" s="1">
        <v>8.0166238404486894E-9</v>
      </c>
      <c r="I5607" s="4" t="e">
        <v>#N/A</v>
      </c>
      <c r="J5607" s="13" t="e">
        <v>#N/A</v>
      </c>
      <c r="K5607" s="2" t="e">
        <v>#N/A</v>
      </c>
      <c r="L5607" s="2" t="e">
        <v>#N/A</v>
      </c>
      <c r="M5607" s="2" t="e">
        <v>#N/A</v>
      </c>
      <c r="N5607" s="14" t="e">
        <v>#N/A</v>
      </c>
      <c r="O5607" s="3" t="s">
        <v>8570</v>
      </c>
    </row>
    <row r="5608" spans="1:15" x14ac:dyDescent="0.2">
      <c r="A5608">
        <v>5605</v>
      </c>
      <c r="B5608" t="s">
        <v>6805</v>
      </c>
      <c r="C5608">
        <v>186.06311768715801</v>
      </c>
      <c r="D5608">
        <v>1.6445903600656899</v>
      </c>
      <c r="E5608">
        <v>0.475179434983028</v>
      </c>
      <c r="F5608">
        <v>3.4609880794282102</v>
      </c>
      <c r="G5608">
        <v>5.3819664317144699E-4</v>
      </c>
      <c r="H5608">
        <v>1.9778015810795599E-3</v>
      </c>
      <c r="I5608" s="4">
        <v>1.9894048815194201</v>
      </c>
      <c r="J5608" s="13">
        <v>3.2101624112992</v>
      </c>
      <c r="K5608" s="2">
        <v>5.79257050519118</v>
      </c>
      <c r="L5608" s="2">
        <v>4.2235323223694099</v>
      </c>
      <c r="M5608" s="2">
        <v>1.6085584047889301</v>
      </c>
      <c r="N5608" s="14">
        <v>1.84385406500209</v>
      </c>
      <c r="O5608" s="3" t="s">
        <v>8570</v>
      </c>
    </row>
    <row r="5609" spans="1:15" x14ac:dyDescent="0.2">
      <c r="A5609">
        <v>5606</v>
      </c>
      <c r="B5609" t="s">
        <v>6459</v>
      </c>
      <c r="C5609">
        <v>52.208957178389497</v>
      </c>
      <c r="D5609">
        <v>1.6454769931252</v>
      </c>
      <c r="E5609">
        <v>0.419077660899357</v>
      </c>
      <c r="F5609">
        <v>3.92642497238803</v>
      </c>
      <c r="G5609" s="1">
        <v>8.6217769205344295E-5</v>
      </c>
      <c r="H5609">
        <v>3.6799751210962701E-4</v>
      </c>
      <c r="I5609" s="4">
        <v>2.22875374638165</v>
      </c>
      <c r="J5609" s="13">
        <v>2.9656065245237402</v>
      </c>
      <c r="K5609" s="2">
        <v>1.68524160644166</v>
      </c>
      <c r="L5609" s="2">
        <v>1.8470759363732501</v>
      </c>
      <c r="M5609" s="2">
        <v>1.0721450079869801</v>
      </c>
      <c r="N5609" s="14">
        <v>1.7094371977651699</v>
      </c>
      <c r="O5609" s="3" t="s">
        <v>8570</v>
      </c>
    </row>
    <row r="5610" spans="1:15" x14ac:dyDescent="0.2">
      <c r="A5610">
        <v>5607</v>
      </c>
      <c r="B5610" t="s">
        <v>5825</v>
      </c>
      <c r="C5610">
        <v>1519.6936875003601</v>
      </c>
      <c r="D5610">
        <v>1.64817860311874</v>
      </c>
      <c r="E5610">
        <v>0.34069735627140801</v>
      </c>
      <c r="F5610">
        <v>4.8376618508473497</v>
      </c>
      <c r="G5610" s="1">
        <v>1.3137539720667099E-6</v>
      </c>
      <c r="H5610" s="1">
        <v>7.3884625095717599E-6</v>
      </c>
      <c r="I5610" s="4">
        <v>266.469345775531</v>
      </c>
      <c r="J5610" s="13">
        <v>123.033845784864</v>
      </c>
      <c r="K5610" s="2">
        <v>243.764365767443</v>
      </c>
      <c r="L5610" s="2">
        <v>249.491612774087</v>
      </c>
      <c r="M5610" s="2">
        <v>74.0472152505846</v>
      </c>
      <c r="N5610" s="14">
        <v>69.437907183317904</v>
      </c>
      <c r="O5610" s="3" t="s">
        <v>8570</v>
      </c>
    </row>
    <row r="5611" spans="1:15" x14ac:dyDescent="0.2">
      <c r="A5611">
        <v>5608</v>
      </c>
      <c r="B5611" t="s">
        <v>7294</v>
      </c>
      <c r="C5611">
        <v>20.608471377469002</v>
      </c>
      <c r="D5611">
        <v>1.6492550031970701</v>
      </c>
      <c r="E5611">
        <v>0.56520510012611802</v>
      </c>
      <c r="F5611">
        <v>2.9179761520712701</v>
      </c>
      <c r="G5611">
        <v>3.5231129361235299E-3</v>
      </c>
      <c r="H5611">
        <v>1.0839594027911501E-2</v>
      </c>
      <c r="I5611" s="4">
        <v>1.1518370788896399</v>
      </c>
      <c r="J5611" s="13">
        <v>1.12574487751893</v>
      </c>
      <c r="K5611" s="2">
        <v>1.2994300136177299</v>
      </c>
      <c r="L5611" s="2">
        <v>1.09372613226256</v>
      </c>
      <c r="M5611" s="2">
        <v>0.51876245243088703</v>
      </c>
      <c r="N5611" s="14">
        <v>0.29835120062029702</v>
      </c>
      <c r="O5611" s="3" t="s">
        <v>8570</v>
      </c>
    </row>
    <row r="5612" spans="1:15" x14ac:dyDescent="0.2">
      <c r="A5612">
        <v>5609</v>
      </c>
      <c r="B5612" t="s">
        <v>3068</v>
      </c>
      <c r="C5612">
        <v>5138.7487788121598</v>
      </c>
      <c r="D5612">
        <v>1.6503109470047801</v>
      </c>
      <c r="E5612">
        <v>0.11324976858875099</v>
      </c>
      <c r="F5612">
        <v>14.572311869330401</v>
      </c>
      <c r="G5612" s="1">
        <v>4.2138564913527802E-48</v>
      </c>
      <c r="H5612" s="1">
        <v>2.3969754705251099E-46</v>
      </c>
      <c r="I5612" s="4">
        <v>81.587179869169006</v>
      </c>
      <c r="J5612" s="13">
        <v>75.725927147900606</v>
      </c>
      <c r="K5612" s="2">
        <v>83.004162641360594</v>
      </c>
      <c r="L5612" s="2">
        <v>88.896489262196894</v>
      </c>
      <c r="M5612" s="2">
        <v>27.683144305772</v>
      </c>
      <c r="N5612" s="14">
        <v>26.018679180074699</v>
      </c>
      <c r="O5612" s="3" t="s">
        <v>8570</v>
      </c>
    </row>
    <row r="5613" spans="1:15" x14ac:dyDescent="0.2">
      <c r="A5613">
        <v>5610</v>
      </c>
      <c r="B5613" t="s">
        <v>7667</v>
      </c>
      <c r="C5613">
        <v>32.439564144040702</v>
      </c>
      <c r="D5613">
        <v>1.6508573293495501</v>
      </c>
      <c r="E5613">
        <v>0.65290301823438202</v>
      </c>
      <c r="F5613">
        <v>2.52848782015726</v>
      </c>
      <c r="G5613">
        <v>1.1455506109035399E-2</v>
      </c>
      <c r="H5613">
        <v>3.1251331574916601E-2</v>
      </c>
      <c r="I5613" s="4">
        <v>0.67914208664374698</v>
      </c>
      <c r="J5613" s="13">
        <v>0.67883039649130095</v>
      </c>
      <c r="K5613" s="2">
        <v>1.10870920697881</v>
      </c>
      <c r="L5613" s="2">
        <v>1.49561439747534</v>
      </c>
      <c r="M5613" s="2">
        <v>0.51702152093292997</v>
      </c>
      <c r="N5613" s="14">
        <v>0.155374674006344</v>
      </c>
      <c r="O5613" s="3" t="s">
        <v>8570</v>
      </c>
    </row>
    <row r="5614" spans="1:15" x14ac:dyDescent="0.2">
      <c r="A5614">
        <v>5611</v>
      </c>
      <c r="B5614" t="s">
        <v>2941</v>
      </c>
      <c r="C5614">
        <v>3316.7080142065802</v>
      </c>
      <c r="D5614">
        <v>1.6562111492907901</v>
      </c>
      <c r="E5614">
        <v>9.1778304098504501E-2</v>
      </c>
      <c r="F5614">
        <v>18.0457807055706</v>
      </c>
      <c r="G5614" s="1">
        <v>8.5152642126971403E-73</v>
      </c>
      <c r="H5614" s="1">
        <v>7.8527508531183602E-71</v>
      </c>
      <c r="I5614" s="4">
        <v>114.845120668731</v>
      </c>
      <c r="J5614" s="13">
        <v>98.502867817447495</v>
      </c>
      <c r="K5614" s="2">
        <v>96.604368064357701</v>
      </c>
      <c r="L5614" s="2">
        <v>98.401878783673197</v>
      </c>
      <c r="M5614" s="2">
        <v>30.006986568257702</v>
      </c>
      <c r="N5614" s="14">
        <v>28.667334608767401</v>
      </c>
      <c r="O5614" s="3" t="s">
        <v>8570</v>
      </c>
    </row>
    <row r="5615" spans="1:15" x14ac:dyDescent="0.2">
      <c r="A5615">
        <v>5612</v>
      </c>
      <c r="B5615" t="s">
        <v>4871</v>
      </c>
      <c r="C5615">
        <v>109.944968783843</v>
      </c>
      <c r="D5615">
        <v>1.6579628217489699</v>
      </c>
      <c r="E5615">
        <v>0.26034722426155299</v>
      </c>
      <c r="F5615">
        <v>6.3682753924171998</v>
      </c>
      <c r="G5615" s="1">
        <v>1.9116545341472499E-10</v>
      </c>
      <c r="H5615" s="1">
        <v>1.7010651055683099E-9</v>
      </c>
      <c r="I5615" s="4">
        <v>1.8518688881289</v>
      </c>
      <c r="J5615" s="13">
        <v>2.61003960428534</v>
      </c>
      <c r="K5615" s="2">
        <v>1.9861517975531799</v>
      </c>
      <c r="L5615" s="2">
        <v>2.4114106049306199</v>
      </c>
      <c r="M5615" s="2">
        <v>0.75058267955163305</v>
      </c>
      <c r="N5615" s="14">
        <v>0.649463139860049</v>
      </c>
      <c r="O5615" s="3" t="s">
        <v>8570</v>
      </c>
    </row>
    <row r="5616" spans="1:15" x14ac:dyDescent="0.2">
      <c r="A5616">
        <v>5613</v>
      </c>
      <c r="B5616" t="s">
        <v>3445</v>
      </c>
      <c r="C5616">
        <v>1440.98086842669</v>
      </c>
      <c r="D5616">
        <v>1.65872304966594</v>
      </c>
      <c r="E5616">
        <v>0.15348443280906601</v>
      </c>
      <c r="F5616">
        <v>10.807109355053599</v>
      </c>
      <c r="G5616" s="1">
        <v>3.1855008258666501E-27</v>
      </c>
      <c r="H5616" s="1">
        <v>8.8230037663878905E-26</v>
      </c>
      <c r="I5616" s="4">
        <v>41.058121819426198</v>
      </c>
      <c r="J5616" s="13">
        <v>25.298781124485</v>
      </c>
      <c r="K5616" s="2">
        <v>30.4256560054224</v>
      </c>
      <c r="L5616" s="2">
        <v>33.925012361609497</v>
      </c>
      <c r="M5616" s="2">
        <v>7.6785771185549798</v>
      </c>
      <c r="N5616" s="14">
        <v>7.6467070781509898</v>
      </c>
      <c r="O5616" s="3" t="s">
        <v>8570</v>
      </c>
    </row>
    <row r="5617" spans="1:15" x14ac:dyDescent="0.2">
      <c r="A5617">
        <v>5614</v>
      </c>
      <c r="B5617" t="s">
        <v>6278</v>
      </c>
      <c r="C5617">
        <v>288.03270223202497</v>
      </c>
      <c r="D5617">
        <v>1.65927516084033</v>
      </c>
      <c r="E5617">
        <v>0.39745720451430999</v>
      </c>
      <c r="F5617">
        <v>4.1747265919306997</v>
      </c>
      <c r="G5617" s="1">
        <v>2.98344139581163E-5</v>
      </c>
      <c r="H5617">
        <v>1.3827310912322501E-4</v>
      </c>
      <c r="I5617" s="4">
        <v>15.7812058661334</v>
      </c>
      <c r="J5617" s="13">
        <v>9.3765003488299907</v>
      </c>
      <c r="K5617" s="2">
        <v>20.8038130659898</v>
      </c>
      <c r="L5617" s="2">
        <v>21.235074202563698</v>
      </c>
      <c r="M5617" s="2">
        <v>4.9113428077863901</v>
      </c>
      <c r="N5617" s="14">
        <v>5.51324992434221</v>
      </c>
      <c r="O5617" s="3" t="s">
        <v>8570</v>
      </c>
    </row>
    <row r="5618" spans="1:15" x14ac:dyDescent="0.2">
      <c r="A5618">
        <v>5615</v>
      </c>
      <c r="B5618" t="s">
        <v>5011</v>
      </c>
      <c r="C5618">
        <v>14342.3833324959</v>
      </c>
      <c r="D5618">
        <v>1.6599491021313599</v>
      </c>
      <c r="E5618">
        <v>0.27129808209642697</v>
      </c>
      <c r="F5618">
        <v>6.1185434460291201</v>
      </c>
      <c r="G5618" s="1">
        <v>9.4434537129524201E-10</v>
      </c>
      <c r="H5618" s="1">
        <v>7.7962130924225103E-9</v>
      </c>
      <c r="I5618" s="4">
        <v>208.46924162738</v>
      </c>
      <c r="J5618" s="13">
        <v>251.38246643173699</v>
      </c>
      <c r="K5618" s="2">
        <v>417.85816786831299</v>
      </c>
      <c r="L5618" s="2">
        <v>443.208477893831</v>
      </c>
      <c r="M5618" s="2">
        <v>127.921742542692</v>
      </c>
      <c r="N5618" s="14">
        <v>126.444844577865</v>
      </c>
      <c r="O5618" s="3" t="s">
        <v>8570</v>
      </c>
    </row>
    <row r="5619" spans="1:15" x14ac:dyDescent="0.2">
      <c r="A5619">
        <v>5616</v>
      </c>
      <c r="B5619" t="s">
        <v>4869</v>
      </c>
      <c r="C5619">
        <v>97.541118394950402</v>
      </c>
      <c r="D5619">
        <v>1.6603493764182899</v>
      </c>
      <c r="E5619">
        <v>0.26071431705186898</v>
      </c>
      <c r="F5619">
        <v>6.3684625961218702</v>
      </c>
      <c r="G5619" s="1">
        <v>1.90932320189503E-10</v>
      </c>
      <c r="H5619" s="1">
        <v>1.7001875433646801E-9</v>
      </c>
      <c r="I5619" s="4">
        <v>1.64647007098745</v>
      </c>
      <c r="J5619" s="13">
        <v>3.1702278503649501</v>
      </c>
      <c r="K5619" s="2">
        <v>3.0450593735843499</v>
      </c>
      <c r="L5619" s="2">
        <v>2.64665456510019</v>
      </c>
      <c r="M5619" s="2">
        <v>1.51367928148301</v>
      </c>
      <c r="N5619" s="14">
        <v>1.1188403162762499</v>
      </c>
      <c r="O5619" s="3" t="s">
        <v>8570</v>
      </c>
    </row>
    <row r="5620" spans="1:15" x14ac:dyDescent="0.2">
      <c r="A5620">
        <v>5617</v>
      </c>
      <c r="B5620" t="s">
        <v>7223</v>
      </c>
      <c r="C5620">
        <v>34.3178179988723</v>
      </c>
      <c r="D5620">
        <v>1.66101613994761</v>
      </c>
      <c r="E5620">
        <v>0.55619462582435597</v>
      </c>
      <c r="F5620">
        <v>2.9863937241136802</v>
      </c>
      <c r="G5620">
        <v>2.8228893801633299E-3</v>
      </c>
      <c r="H5620">
        <v>8.9034933086483293E-3</v>
      </c>
      <c r="I5620" s="4">
        <v>6.6883401453649496</v>
      </c>
      <c r="J5620" s="13">
        <v>4.7301346734196903</v>
      </c>
      <c r="K5620" s="2">
        <v>6.5322955820846396</v>
      </c>
      <c r="L5620" s="2">
        <v>4.1959479062067304</v>
      </c>
      <c r="M5620" s="2">
        <v>2.4870748052296898</v>
      </c>
      <c r="N5620" s="14">
        <v>1.0771488496461501</v>
      </c>
      <c r="O5620" s="3" t="s">
        <v>8570</v>
      </c>
    </row>
    <row r="5621" spans="1:15" x14ac:dyDescent="0.2">
      <c r="A5621">
        <v>5618</v>
      </c>
      <c r="B5621" t="s">
        <v>3962</v>
      </c>
      <c r="C5621">
        <v>201.02727812793299</v>
      </c>
      <c r="D5621">
        <v>1.66133956277867</v>
      </c>
      <c r="E5621">
        <v>0.192185643308183</v>
      </c>
      <c r="F5621">
        <v>8.6444519693627804</v>
      </c>
      <c r="G5621" s="1">
        <v>5.40641503750757E-18</v>
      </c>
      <c r="H5621" s="1">
        <v>8.7053293983570895E-17</v>
      </c>
      <c r="I5621" s="4">
        <v>5.6737075376714801</v>
      </c>
      <c r="J5621" s="13">
        <v>7.6516256296742302</v>
      </c>
      <c r="K5621" s="2">
        <v>7.1679326461329298</v>
      </c>
      <c r="L5621" s="2">
        <v>6.5614508213810199</v>
      </c>
      <c r="M5621" s="2">
        <v>2.1413589967613902</v>
      </c>
      <c r="N5621" s="14">
        <v>1.01110762209737</v>
      </c>
      <c r="O5621" s="3" t="s">
        <v>8570</v>
      </c>
    </row>
    <row r="5622" spans="1:15" x14ac:dyDescent="0.2">
      <c r="A5622">
        <v>5619</v>
      </c>
      <c r="B5622" t="s">
        <v>5922</v>
      </c>
      <c r="C5622">
        <v>85.192265100229804</v>
      </c>
      <c r="D5622">
        <v>1.6637905676892699</v>
      </c>
      <c r="E5622">
        <v>0.35628260314464899</v>
      </c>
      <c r="F5622">
        <v>4.6698619382596496</v>
      </c>
      <c r="G5622" s="1">
        <v>3.01402228956923E-6</v>
      </c>
      <c r="H5622" s="1">
        <v>1.6173547864635798E-5</v>
      </c>
      <c r="I5622" s="4">
        <v>0.63082350739904403</v>
      </c>
      <c r="J5622" s="13">
        <v>2.5398312012584401</v>
      </c>
      <c r="K5622" s="2">
        <v>1.6881271247266401</v>
      </c>
      <c r="L5622" s="2">
        <v>1.9411237396387899</v>
      </c>
      <c r="M5622" s="2">
        <v>0.51796667080226599</v>
      </c>
      <c r="N5622" s="14">
        <v>0.59240997193465394</v>
      </c>
      <c r="O5622" s="3" t="s">
        <v>8570</v>
      </c>
    </row>
    <row r="5623" spans="1:15" x14ac:dyDescent="0.2">
      <c r="A5623">
        <v>5620</v>
      </c>
      <c r="B5623" t="s">
        <v>3601</v>
      </c>
      <c r="C5623">
        <v>252.811996544072</v>
      </c>
      <c r="D5623">
        <v>1.66609509719708</v>
      </c>
      <c r="E5623">
        <v>0.166941204055985</v>
      </c>
      <c r="F5623">
        <v>9.9801310684110298</v>
      </c>
      <c r="G5623" s="1">
        <v>1.862206308394E-23</v>
      </c>
      <c r="H5623" s="1">
        <v>4.26904658984561E-22</v>
      </c>
      <c r="I5623" s="4">
        <v>2.2449943789228701</v>
      </c>
      <c r="J5623" s="13">
        <v>4.4871393143687097</v>
      </c>
      <c r="K5623" s="2">
        <v>3.3306669416927202</v>
      </c>
      <c r="L5623" s="2">
        <v>4.4845929356090402</v>
      </c>
      <c r="M5623" s="2">
        <v>1.3186532017603501</v>
      </c>
      <c r="N5623" s="14">
        <v>1.11484840603404</v>
      </c>
      <c r="O5623" s="3" t="s">
        <v>8570</v>
      </c>
    </row>
    <row r="5624" spans="1:15" x14ac:dyDescent="0.2">
      <c r="A5624">
        <v>5621</v>
      </c>
      <c r="B5624" t="s">
        <v>5187</v>
      </c>
      <c r="C5624">
        <v>109.70097381539399</v>
      </c>
      <c r="D5624">
        <v>1.66693904469931</v>
      </c>
      <c r="E5624">
        <v>0.28666379909093398</v>
      </c>
      <c r="F5624">
        <v>5.8149618123582103</v>
      </c>
      <c r="G5624" s="1">
        <v>6.06477295646098E-9</v>
      </c>
      <c r="H5624" s="1">
        <v>4.58407210176961E-8</v>
      </c>
      <c r="I5624" s="4" t="e">
        <v>#N/A</v>
      </c>
      <c r="J5624" s="13" t="e">
        <v>#N/A</v>
      </c>
      <c r="K5624" s="2" t="e">
        <v>#N/A</v>
      </c>
      <c r="L5624" s="2" t="e">
        <v>#N/A</v>
      </c>
      <c r="M5624" s="2" t="e">
        <v>#N/A</v>
      </c>
      <c r="N5624" s="14" t="e">
        <v>#N/A</v>
      </c>
      <c r="O5624" s="3" t="s">
        <v>8570</v>
      </c>
    </row>
    <row r="5625" spans="1:15" x14ac:dyDescent="0.2">
      <c r="A5625">
        <v>5622</v>
      </c>
      <c r="B5625" t="s">
        <v>3044</v>
      </c>
      <c r="C5625">
        <v>8627.9582203884293</v>
      </c>
      <c r="D5625">
        <v>1.6669774508933</v>
      </c>
      <c r="E5625">
        <v>0.110073242461053</v>
      </c>
      <c r="F5625">
        <v>15.1442568023117</v>
      </c>
      <c r="G5625" s="1">
        <v>8.2684033444324102E-52</v>
      </c>
      <c r="H5625" s="1">
        <v>5.1092017214099299E-50</v>
      </c>
      <c r="I5625" s="4">
        <v>189.07063010412</v>
      </c>
      <c r="J5625" s="13">
        <v>180.74259531151199</v>
      </c>
      <c r="K5625" s="2">
        <v>189.24750671790301</v>
      </c>
      <c r="L5625" s="2">
        <v>203.992559207211</v>
      </c>
      <c r="M5625" s="2">
        <v>54.116638108758202</v>
      </c>
      <c r="N5625" s="14">
        <v>51.311056885903596</v>
      </c>
      <c r="O5625" s="3" t="s">
        <v>8570</v>
      </c>
    </row>
    <row r="5626" spans="1:15" x14ac:dyDescent="0.2">
      <c r="A5626">
        <v>5623</v>
      </c>
      <c r="B5626" t="s">
        <v>6356</v>
      </c>
      <c r="C5626">
        <v>38.397352000904498</v>
      </c>
      <c r="D5626">
        <v>1.6681274004522799</v>
      </c>
      <c r="E5626">
        <v>0.411766638183509</v>
      </c>
      <c r="F5626">
        <v>4.0511475330083799</v>
      </c>
      <c r="G5626" s="1">
        <v>5.0967057376061898E-5</v>
      </c>
      <c r="H5626">
        <v>2.26928306305341E-4</v>
      </c>
      <c r="I5626" s="4">
        <v>0.13616824044546399</v>
      </c>
      <c r="J5626" s="13">
        <v>0.23092363542121899</v>
      </c>
      <c r="K5626" s="2">
        <v>0.179953398364358</v>
      </c>
      <c r="L5626" s="2">
        <v>0.231276910510815</v>
      </c>
      <c r="M5626" s="2">
        <v>5.2522217890007397E-2</v>
      </c>
      <c r="N5626" s="14">
        <v>7.2559301435650703E-2</v>
      </c>
      <c r="O5626" s="3" t="s">
        <v>8570</v>
      </c>
    </row>
    <row r="5627" spans="1:15" x14ac:dyDescent="0.2">
      <c r="A5627">
        <v>5624</v>
      </c>
      <c r="B5627" t="s">
        <v>7024</v>
      </c>
      <c r="C5627">
        <v>22.8809003101291</v>
      </c>
      <c r="D5627">
        <v>1.6683078687498201</v>
      </c>
      <c r="E5627">
        <v>0.520014481105738</v>
      </c>
      <c r="F5627">
        <v>3.2081950202663498</v>
      </c>
      <c r="G5627">
        <v>1.33570890957947E-3</v>
      </c>
      <c r="H5627">
        <v>4.5329201439394803E-3</v>
      </c>
      <c r="I5627" s="4" t="e">
        <v>#N/A</v>
      </c>
      <c r="J5627" s="13" t="e">
        <v>#N/A</v>
      </c>
      <c r="K5627" s="2" t="e">
        <v>#N/A</v>
      </c>
      <c r="L5627" s="2" t="e">
        <v>#N/A</v>
      </c>
      <c r="M5627" s="2" t="e">
        <v>#N/A</v>
      </c>
      <c r="N5627" s="14" t="e">
        <v>#N/A</v>
      </c>
      <c r="O5627" s="3" t="s">
        <v>8570</v>
      </c>
    </row>
    <row r="5628" spans="1:15" x14ac:dyDescent="0.2">
      <c r="A5628">
        <v>5625</v>
      </c>
      <c r="B5628" t="s">
        <v>2892</v>
      </c>
      <c r="C5628">
        <v>1198.2003020340501</v>
      </c>
      <c r="D5628">
        <v>1.67000871626098</v>
      </c>
      <c r="E5628">
        <v>8.4215650376035997E-2</v>
      </c>
      <c r="F5628">
        <v>19.830146876550099</v>
      </c>
      <c r="G5628" s="1">
        <v>1.63561482496381E-87</v>
      </c>
      <c r="H5628" s="1">
        <v>1.96160977973245E-85</v>
      </c>
      <c r="I5628" s="4">
        <v>40.579577365105202</v>
      </c>
      <c r="J5628" s="13">
        <v>50.949824904323002</v>
      </c>
      <c r="K5628" s="2">
        <v>47.153894225475902</v>
      </c>
      <c r="L5628" s="2">
        <v>48.431614672556101</v>
      </c>
      <c r="M5628" s="2">
        <v>17.2571598866434</v>
      </c>
      <c r="N5628" s="14">
        <v>17.644680950910001</v>
      </c>
      <c r="O5628" s="3" t="s">
        <v>8570</v>
      </c>
    </row>
    <row r="5629" spans="1:15" x14ac:dyDescent="0.2">
      <c r="A5629">
        <v>5626</v>
      </c>
      <c r="B5629" t="s">
        <v>2893</v>
      </c>
      <c r="C5629">
        <v>1198.2003020340501</v>
      </c>
      <c r="D5629">
        <v>1.67000871626098</v>
      </c>
      <c r="E5629">
        <v>8.4215650376035997E-2</v>
      </c>
      <c r="F5629">
        <v>19.830146876550099</v>
      </c>
      <c r="G5629" s="1">
        <v>1.63561482496381E-87</v>
      </c>
      <c r="H5629" s="1">
        <v>1.96160977973245E-85</v>
      </c>
      <c r="I5629" s="4">
        <v>40.579577365105202</v>
      </c>
      <c r="J5629" s="13">
        <v>50.949824904323002</v>
      </c>
      <c r="K5629" s="2">
        <v>47.153894225475902</v>
      </c>
      <c r="L5629" s="2">
        <v>48.431614672556101</v>
      </c>
      <c r="M5629" s="2">
        <v>17.2571598866434</v>
      </c>
      <c r="N5629" s="14">
        <v>17.644680950910001</v>
      </c>
      <c r="O5629" s="3" t="s">
        <v>8570</v>
      </c>
    </row>
    <row r="5630" spans="1:15" x14ac:dyDescent="0.2">
      <c r="A5630">
        <v>5627</v>
      </c>
      <c r="B5630" t="s">
        <v>3331</v>
      </c>
      <c r="C5630">
        <v>1962.8326903280999</v>
      </c>
      <c r="D5630">
        <v>1.67272134022203</v>
      </c>
      <c r="E5630">
        <v>0.14489685786723</v>
      </c>
      <c r="F5630">
        <v>11.5442209364868</v>
      </c>
      <c r="G5630" s="1">
        <v>7.8953600266967502E-31</v>
      </c>
      <c r="H5630" s="1">
        <v>2.5801400699323401E-29</v>
      </c>
      <c r="I5630" s="4">
        <v>96.649454954218498</v>
      </c>
      <c r="J5630" s="13">
        <v>49.718089882030903</v>
      </c>
      <c r="K5630" s="2">
        <v>51.438584151239397</v>
      </c>
      <c r="L5630" s="2">
        <v>56.699843012236997</v>
      </c>
      <c r="M5630" s="2">
        <v>18.2253737891314</v>
      </c>
      <c r="N5630" s="14">
        <v>13.4521419567418</v>
      </c>
      <c r="O5630" s="3" t="s">
        <v>8570</v>
      </c>
    </row>
    <row r="5631" spans="1:15" x14ac:dyDescent="0.2">
      <c r="A5631">
        <v>5628</v>
      </c>
      <c r="B5631" t="s">
        <v>4595</v>
      </c>
      <c r="C5631">
        <v>440.34228677706102</v>
      </c>
      <c r="D5631">
        <v>1.6732119397366101</v>
      </c>
      <c r="E5631">
        <v>0.24188852051772999</v>
      </c>
      <c r="F5631">
        <v>6.9172854344444303</v>
      </c>
      <c r="G5631" s="1">
        <v>4.60379907926406E-12</v>
      </c>
      <c r="H5631" s="1">
        <v>4.7735984831244903E-11</v>
      </c>
      <c r="I5631" s="4">
        <v>10.9553207510564</v>
      </c>
      <c r="J5631" s="13">
        <v>8.3476798299985706</v>
      </c>
      <c r="K5631" s="2">
        <v>12.562249741494201</v>
      </c>
      <c r="L5631" s="2">
        <v>12.312228938976</v>
      </c>
      <c r="M5631" s="2">
        <v>4.7055981213902198</v>
      </c>
      <c r="N5631" s="14">
        <v>4.6741361092695204</v>
      </c>
      <c r="O5631" s="3" t="s">
        <v>8570</v>
      </c>
    </row>
    <row r="5632" spans="1:15" x14ac:dyDescent="0.2">
      <c r="A5632">
        <v>5629</v>
      </c>
      <c r="B5632" t="s">
        <v>7608</v>
      </c>
      <c r="C5632">
        <v>20.2150058950279</v>
      </c>
      <c r="D5632">
        <v>1.6736270028701099</v>
      </c>
      <c r="E5632">
        <v>0.64481547758459701</v>
      </c>
      <c r="F5632">
        <v>2.59551307474708</v>
      </c>
      <c r="G5632">
        <v>9.4449809367466893E-3</v>
      </c>
      <c r="H5632">
        <v>2.6312793899305999E-2</v>
      </c>
      <c r="I5632" s="4">
        <v>0.49841182718783</v>
      </c>
      <c r="J5632" s="13">
        <v>0.82332211044848502</v>
      </c>
      <c r="K5632" s="2">
        <v>0.89345473774816997</v>
      </c>
      <c r="L5632" s="2">
        <v>1.49803322429756</v>
      </c>
      <c r="M5632" s="2">
        <v>0.24445140776343099</v>
      </c>
      <c r="N5632" s="14">
        <v>0.41881751654667598</v>
      </c>
      <c r="O5632" s="3" t="s">
        <v>8570</v>
      </c>
    </row>
    <row r="5633" spans="1:15" x14ac:dyDescent="0.2">
      <c r="A5633">
        <v>5630</v>
      </c>
      <c r="B5633" t="s">
        <v>3923</v>
      </c>
      <c r="C5633">
        <v>251.21158638868201</v>
      </c>
      <c r="D5633">
        <v>1.67377352356937</v>
      </c>
      <c r="E5633">
        <v>0.19084323730682001</v>
      </c>
      <c r="F5633">
        <v>8.7704104540966306</v>
      </c>
      <c r="G5633" s="1">
        <v>1.78016157571697E-18</v>
      </c>
      <c r="H5633" s="1">
        <v>2.9725523815092799E-17</v>
      </c>
      <c r="I5633" s="4">
        <v>4.3516504838178198</v>
      </c>
      <c r="J5633" s="13">
        <v>4.97425678731571</v>
      </c>
      <c r="K5633" s="2">
        <v>4.7601341591191701</v>
      </c>
      <c r="L5633" s="2">
        <v>5.3224800517410502</v>
      </c>
      <c r="M5633" s="2">
        <v>1.74721601617904</v>
      </c>
      <c r="N5633" s="14">
        <v>1.6110759015665399</v>
      </c>
      <c r="O5633" s="3" t="s">
        <v>8570</v>
      </c>
    </row>
    <row r="5634" spans="1:15" x14ac:dyDescent="0.2">
      <c r="A5634">
        <v>5631</v>
      </c>
      <c r="B5634" t="s">
        <v>3182</v>
      </c>
      <c r="C5634">
        <v>457.458375557848</v>
      </c>
      <c r="D5634">
        <v>1.6776042485279501</v>
      </c>
      <c r="E5634">
        <v>0.12873695574963001</v>
      </c>
      <c r="F5634">
        <v>13.0312561669594</v>
      </c>
      <c r="G5634" s="1">
        <v>8.1258741174413402E-39</v>
      </c>
      <c r="H5634" s="1">
        <v>3.5014607303226001E-37</v>
      </c>
      <c r="I5634" s="4">
        <v>19.3817672538413</v>
      </c>
      <c r="J5634" s="13">
        <v>23.750162981305198</v>
      </c>
      <c r="K5634" s="2">
        <v>23.3933500739005</v>
      </c>
      <c r="L5634" s="2">
        <v>21.969138642642701</v>
      </c>
      <c r="M5634" s="2">
        <v>6.4842944710286901</v>
      </c>
      <c r="N5634" s="14">
        <v>8.4255933892127608</v>
      </c>
      <c r="O5634" s="3" t="s">
        <v>8570</v>
      </c>
    </row>
    <row r="5635" spans="1:15" x14ac:dyDescent="0.2">
      <c r="A5635">
        <v>5632</v>
      </c>
      <c r="B5635" t="s">
        <v>7016</v>
      </c>
      <c r="C5635">
        <v>24.9969535447913</v>
      </c>
      <c r="D5635">
        <v>1.68365305534863</v>
      </c>
      <c r="E5635">
        <v>0.52421680697617001</v>
      </c>
      <c r="F5635">
        <v>3.2117494764435701</v>
      </c>
      <c r="G5635">
        <v>1.31929367265897E-3</v>
      </c>
      <c r="H5635">
        <v>4.4859670048261503E-3</v>
      </c>
      <c r="I5635" s="4">
        <v>1.19718378821424</v>
      </c>
      <c r="J5635" s="13">
        <v>0.82893135494358605</v>
      </c>
      <c r="K5635" s="2">
        <v>0.42494292818830998</v>
      </c>
      <c r="L5635" s="2">
        <v>0.56171112726551797</v>
      </c>
      <c r="M5635" s="2">
        <v>0.33725881202197</v>
      </c>
      <c r="N5635" s="14">
        <v>0.211847685530175</v>
      </c>
      <c r="O5635" s="3" t="s">
        <v>8570</v>
      </c>
    </row>
    <row r="5636" spans="1:15" x14ac:dyDescent="0.2">
      <c r="A5636">
        <v>5633</v>
      </c>
      <c r="B5636" t="s">
        <v>2866</v>
      </c>
      <c r="C5636">
        <v>3452.6829213635901</v>
      </c>
      <c r="D5636">
        <v>1.6846266459468999</v>
      </c>
      <c r="E5636">
        <v>7.8348649767247106E-2</v>
      </c>
      <c r="F5636">
        <v>21.501667877512599</v>
      </c>
      <c r="G5636" s="1">
        <v>1.5019217353585301E-102</v>
      </c>
      <c r="H5636" s="1">
        <v>2.21610827691144E-100</v>
      </c>
      <c r="I5636" s="4">
        <v>39.155491024248299</v>
      </c>
      <c r="J5636" s="13">
        <v>40.451465481025899</v>
      </c>
      <c r="K5636" s="2">
        <v>40.140545505499801</v>
      </c>
      <c r="L5636" s="2">
        <v>40.723782848810004</v>
      </c>
      <c r="M5636" s="2">
        <v>12.8062874648238</v>
      </c>
      <c r="N5636" s="14">
        <v>12.931184789044501</v>
      </c>
      <c r="O5636" s="3" t="s">
        <v>8570</v>
      </c>
    </row>
    <row r="5637" spans="1:15" x14ac:dyDescent="0.2">
      <c r="A5637">
        <v>5634</v>
      </c>
      <c r="B5637" t="s">
        <v>3234</v>
      </c>
      <c r="C5637">
        <v>691.41529679790199</v>
      </c>
      <c r="D5637">
        <v>1.68568615669592</v>
      </c>
      <c r="E5637">
        <v>0.13555233572466499</v>
      </c>
      <c r="F5637">
        <v>12.435685063516001</v>
      </c>
      <c r="G5637" s="1">
        <v>1.6730029928199001E-35</v>
      </c>
      <c r="H5637" s="1">
        <v>6.4755057016205501E-34</v>
      </c>
      <c r="I5637" s="4">
        <v>15.1219744659852</v>
      </c>
      <c r="J5637" s="13">
        <v>18.269089090394001</v>
      </c>
      <c r="K5637" s="2">
        <v>14.7131750230278</v>
      </c>
      <c r="L5637" s="2">
        <v>15.6004399370594</v>
      </c>
      <c r="M5637" s="2">
        <v>4.5097065316030402</v>
      </c>
      <c r="N5637" s="14">
        <v>5.3096898844201501</v>
      </c>
      <c r="O5637" s="3" t="s">
        <v>8570</v>
      </c>
    </row>
    <row r="5638" spans="1:15" x14ac:dyDescent="0.2">
      <c r="A5638">
        <v>5635</v>
      </c>
      <c r="B5638" t="s">
        <v>3684</v>
      </c>
      <c r="C5638">
        <v>285.392954517649</v>
      </c>
      <c r="D5638">
        <v>1.68883053675032</v>
      </c>
      <c r="E5638">
        <v>0.17425147756924</v>
      </c>
      <c r="F5638">
        <v>9.6919151579604392</v>
      </c>
      <c r="G5638" s="1">
        <v>3.2635075659868502E-22</v>
      </c>
      <c r="H5638" s="1">
        <v>6.8258896221233505E-21</v>
      </c>
      <c r="I5638" s="4">
        <v>11.5435410526773</v>
      </c>
      <c r="J5638" s="13">
        <v>13.5840206508432</v>
      </c>
      <c r="K5638" s="2">
        <v>13.7097401749455</v>
      </c>
      <c r="L5638" s="2">
        <v>13.289910948071601</v>
      </c>
      <c r="M5638" s="2">
        <v>4.2611865782315501</v>
      </c>
      <c r="N5638" s="14">
        <v>4.7011977584507596</v>
      </c>
      <c r="O5638" s="3" t="s">
        <v>8570</v>
      </c>
    </row>
    <row r="5639" spans="1:15" x14ac:dyDescent="0.2">
      <c r="A5639">
        <v>5636</v>
      </c>
      <c r="B5639" t="s">
        <v>5436</v>
      </c>
      <c r="C5639">
        <v>109.62164261573901</v>
      </c>
      <c r="D5639">
        <v>1.6896665981506001</v>
      </c>
      <c r="E5639">
        <v>0.31287872646116699</v>
      </c>
      <c r="F5639">
        <v>5.4003882503028402</v>
      </c>
      <c r="G5639" s="1">
        <v>6.6496823795949803E-8</v>
      </c>
      <c r="H5639" s="1">
        <v>4.441513503803E-7</v>
      </c>
      <c r="I5639" s="4">
        <v>1.7539001383474699</v>
      </c>
      <c r="J5639" s="13">
        <v>3.0271403953106701</v>
      </c>
      <c r="K5639" s="2">
        <v>4.1879655175606203</v>
      </c>
      <c r="L5639" s="2">
        <v>3.6619125449660599</v>
      </c>
      <c r="M5639" s="2">
        <v>1.1155048680716699</v>
      </c>
      <c r="N5639" s="14">
        <v>1.2907233671452001</v>
      </c>
      <c r="O5639" s="3" t="s">
        <v>8570</v>
      </c>
    </row>
    <row r="5640" spans="1:15" x14ac:dyDescent="0.2">
      <c r="A5640">
        <v>5637</v>
      </c>
      <c r="B5640" t="s">
        <v>3212</v>
      </c>
      <c r="C5640">
        <v>1381.08114749674</v>
      </c>
      <c r="D5640">
        <v>1.6902745376756501</v>
      </c>
      <c r="E5640">
        <v>0.133398303998952</v>
      </c>
      <c r="F5640">
        <v>12.670884763939201</v>
      </c>
      <c r="G5640" s="1">
        <v>8.5741812595197804E-37</v>
      </c>
      <c r="H5640" s="1">
        <v>3.46180790952353E-35</v>
      </c>
      <c r="I5640" s="4">
        <v>36.877689612963103</v>
      </c>
      <c r="J5640" s="13">
        <v>45.666207568557901</v>
      </c>
      <c r="K5640" s="2">
        <v>40.089464375905798</v>
      </c>
      <c r="L5640" s="2">
        <v>49.348161455042501</v>
      </c>
      <c r="M5640" s="2">
        <v>20.112444626130099</v>
      </c>
      <c r="N5640" s="14">
        <v>13.4032342079072</v>
      </c>
      <c r="O5640" s="3" t="s">
        <v>8570</v>
      </c>
    </row>
    <row r="5641" spans="1:15" x14ac:dyDescent="0.2">
      <c r="A5641">
        <v>5638</v>
      </c>
      <c r="B5641" t="s">
        <v>7214</v>
      </c>
      <c r="C5641">
        <v>19.683120801586998</v>
      </c>
      <c r="D5641">
        <v>1.6931704973842301</v>
      </c>
      <c r="E5641">
        <v>0.56369437379062604</v>
      </c>
      <c r="F5641">
        <v>3.0037030279339398</v>
      </c>
      <c r="G5641">
        <v>2.66715526151613E-3</v>
      </c>
      <c r="H5641">
        <v>8.4539203224673308E-3</v>
      </c>
      <c r="I5641" s="4">
        <v>0.15296101308371801</v>
      </c>
      <c r="J5641" s="13">
        <v>0.31514732168964399</v>
      </c>
      <c r="K5641" s="2">
        <v>0.38601953048902199</v>
      </c>
      <c r="L5641" s="2">
        <v>0.29877779728286802</v>
      </c>
      <c r="M5641" s="2">
        <v>0.11640709374416</v>
      </c>
      <c r="N5641" s="14">
        <v>0.113683732669475</v>
      </c>
      <c r="O5641" s="3" t="s">
        <v>8570</v>
      </c>
    </row>
    <row r="5642" spans="1:15" x14ac:dyDescent="0.2">
      <c r="A5642">
        <v>5639</v>
      </c>
      <c r="B5642" t="s">
        <v>7215</v>
      </c>
      <c r="C5642">
        <v>19.683120801586998</v>
      </c>
      <c r="D5642">
        <v>1.6931704973842301</v>
      </c>
      <c r="E5642">
        <v>0.56369437379062604</v>
      </c>
      <c r="F5642">
        <v>3.0037030279339398</v>
      </c>
      <c r="G5642">
        <v>2.66715526151613E-3</v>
      </c>
      <c r="H5642">
        <v>8.4539203224673308E-3</v>
      </c>
      <c r="I5642" s="4">
        <v>0.15296101308371801</v>
      </c>
      <c r="J5642" s="13">
        <v>0.31514732168964399</v>
      </c>
      <c r="K5642" s="2">
        <v>0.38601953048902199</v>
      </c>
      <c r="L5642" s="2">
        <v>0.29877779728286802</v>
      </c>
      <c r="M5642" s="2">
        <v>0.11640709374416</v>
      </c>
      <c r="N5642" s="14">
        <v>0.113683732669475</v>
      </c>
      <c r="O5642" s="3" t="s">
        <v>8570</v>
      </c>
    </row>
    <row r="5643" spans="1:15" x14ac:dyDescent="0.2">
      <c r="A5643">
        <v>5640</v>
      </c>
      <c r="B5643" t="s">
        <v>3798</v>
      </c>
      <c r="C5643">
        <v>2933.7796308746001</v>
      </c>
      <c r="D5643">
        <v>1.6977447128262899</v>
      </c>
      <c r="E5643">
        <v>0.184148366167313</v>
      </c>
      <c r="F5643">
        <v>9.2194394561380708</v>
      </c>
      <c r="G5643" s="1">
        <v>2.9865737632640502E-20</v>
      </c>
      <c r="H5643" s="1">
        <v>5.5717337042472405E-19</v>
      </c>
      <c r="I5643" s="4">
        <v>8.0803558623751996</v>
      </c>
      <c r="J5643" s="13">
        <v>18.1993298218195</v>
      </c>
      <c r="K5643" s="2">
        <v>21.722041885692001</v>
      </c>
      <c r="L5643" s="2">
        <v>22.107142824957801</v>
      </c>
      <c r="M5643" s="2">
        <v>6.5944784743343003</v>
      </c>
      <c r="N5643" s="14">
        <v>7.8727074930604601</v>
      </c>
      <c r="O5643" s="3" t="s">
        <v>8570</v>
      </c>
    </row>
    <row r="5644" spans="1:15" x14ac:dyDescent="0.2">
      <c r="A5644">
        <v>5641</v>
      </c>
      <c r="B5644" t="s">
        <v>2967</v>
      </c>
      <c r="C5644">
        <v>2895.4946344364998</v>
      </c>
      <c r="D5644">
        <v>1.6987057629747</v>
      </c>
      <c r="E5644">
        <v>0.101135415963804</v>
      </c>
      <c r="F5644">
        <v>16.796349199598598</v>
      </c>
      <c r="G5644" s="1">
        <v>2.5953489718485898E-63</v>
      </c>
      <c r="H5644" s="1">
        <v>2.0784988838363802E-61</v>
      </c>
      <c r="I5644" s="4">
        <v>15.504209275081701</v>
      </c>
      <c r="J5644" s="13">
        <v>22.560532775891001</v>
      </c>
      <c r="K5644" s="2">
        <v>21.8131845711249</v>
      </c>
      <c r="L5644" s="2">
        <v>22.456187317374699</v>
      </c>
      <c r="M5644" s="2">
        <v>9.3144288429018793</v>
      </c>
      <c r="N5644" s="14">
        <v>7.6676506368714499</v>
      </c>
      <c r="O5644" s="3" t="s">
        <v>8570</v>
      </c>
    </row>
    <row r="5645" spans="1:15" x14ac:dyDescent="0.2">
      <c r="A5645">
        <v>5642</v>
      </c>
      <c r="B5645" t="s">
        <v>2908</v>
      </c>
      <c r="C5645">
        <v>1337.4409910612101</v>
      </c>
      <c r="D5645">
        <v>1.69907639085301</v>
      </c>
      <c r="E5645">
        <v>8.8468518977757205E-2</v>
      </c>
      <c r="F5645">
        <v>19.205435000897801</v>
      </c>
      <c r="G5645" s="1">
        <v>3.3332012219868601E-82</v>
      </c>
      <c r="H5645" s="1">
        <v>3.6554106734455902E-80</v>
      </c>
      <c r="I5645" s="4">
        <v>68.016319517951501</v>
      </c>
      <c r="J5645" s="13">
        <v>71.846946822877001</v>
      </c>
      <c r="K5645" s="2">
        <v>61.021724253872897</v>
      </c>
      <c r="L5645" s="2">
        <v>66.699545404981194</v>
      </c>
      <c r="M5645" s="2">
        <v>21.517389945711699</v>
      </c>
      <c r="N5645" s="14">
        <v>21.4334826068187</v>
      </c>
      <c r="O5645" s="3" t="s">
        <v>8570</v>
      </c>
    </row>
    <row r="5646" spans="1:15" x14ac:dyDescent="0.2">
      <c r="A5646">
        <v>5643</v>
      </c>
      <c r="B5646" t="s">
        <v>3030</v>
      </c>
      <c r="C5646">
        <v>2681.7068288587402</v>
      </c>
      <c r="D5646">
        <v>1.70368573931443</v>
      </c>
      <c r="E5646">
        <v>0.110291010683785</v>
      </c>
      <c r="F5646">
        <v>15.447185847258799</v>
      </c>
      <c r="G5646" s="1">
        <v>7.8809914369245197E-54</v>
      </c>
      <c r="H5646" s="1">
        <v>5.08940630035449E-52</v>
      </c>
      <c r="I5646" s="4">
        <v>86.755869841386698</v>
      </c>
      <c r="J5646" s="13">
        <v>95.137734327896794</v>
      </c>
      <c r="K5646" s="2">
        <v>71.151968589430496</v>
      </c>
      <c r="L5646" s="2">
        <v>74.115558753272296</v>
      </c>
      <c r="M5646" s="2">
        <v>26.782496435047399</v>
      </c>
      <c r="N5646" s="14">
        <v>27.604763636070501</v>
      </c>
      <c r="O5646" s="3" t="s">
        <v>8570</v>
      </c>
    </row>
    <row r="5647" spans="1:15" x14ac:dyDescent="0.2">
      <c r="A5647">
        <v>5644</v>
      </c>
      <c r="B5647" t="s">
        <v>6586</v>
      </c>
      <c r="C5647">
        <v>31.516991117983402</v>
      </c>
      <c r="D5647">
        <v>1.70399384165779</v>
      </c>
      <c r="E5647">
        <v>0.45177925723979501</v>
      </c>
      <c r="F5647">
        <v>3.7717398803755899</v>
      </c>
      <c r="G5647">
        <v>1.6211320636400699E-4</v>
      </c>
      <c r="H5647">
        <v>6.5867959314721604E-4</v>
      </c>
      <c r="I5647" s="4">
        <v>0.44151420807783298</v>
      </c>
      <c r="J5647" s="13">
        <v>0.46877181784136002</v>
      </c>
      <c r="K5647" s="2">
        <v>0.45040150731135398</v>
      </c>
      <c r="L5647" s="2">
        <v>0.40858428224783</v>
      </c>
      <c r="M5647" s="2">
        <v>0.11358896739685601</v>
      </c>
      <c r="N5647" s="14">
        <v>0.176359588411442</v>
      </c>
      <c r="O5647" s="3" t="s">
        <v>8570</v>
      </c>
    </row>
    <row r="5648" spans="1:15" x14ac:dyDescent="0.2">
      <c r="A5648">
        <v>5645</v>
      </c>
      <c r="B5648" t="s">
        <v>7172</v>
      </c>
      <c r="C5648">
        <v>21.103483535134298</v>
      </c>
      <c r="D5648">
        <v>1.7041595994973699</v>
      </c>
      <c r="E5648">
        <v>0.55812245093397606</v>
      </c>
      <c r="F5648">
        <v>3.0533794092059701</v>
      </c>
      <c r="G5648">
        <v>2.2627964682550099E-3</v>
      </c>
      <c r="H5648">
        <v>7.29823819584816E-3</v>
      </c>
      <c r="I5648" s="4">
        <v>0.43007087564471402</v>
      </c>
      <c r="J5648" s="13">
        <v>1.2258455617608901</v>
      </c>
      <c r="K5648" s="2">
        <v>0.371929401611305</v>
      </c>
      <c r="L5648" s="2">
        <v>0.60946135243358901</v>
      </c>
      <c r="M5648" s="2">
        <v>0.173916613484354</v>
      </c>
      <c r="N5648" s="14">
        <v>0.11951005572042001</v>
      </c>
      <c r="O5648" s="3" t="s">
        <v>8570</v>
      </c>
    </row>
    <row r="5649" spans="1:15" x14ac:dyDescent="0.2">
      <c r="A5649">
        <v>5646</v>
      </c>
      <c r="B5649" t="s">
        <v>6555</v>
      </c>
      <c r="C5649">
        <v>29.637748215152101</v>
      </c>
      <c r="D5649">
        <v>1.7063244937869499</v>
      </c>
      <c r="E5649">
        <v>0.44729624569702697</v>
      </c>
      <c r="F5649">
        <v>3.8147525497960801</v>
      </c>
      <c r="G5649">
        <v>1.3631946196859099E-4</v>
      </c>
      <c r="H5649">
        <v>5.6108767896657897E-4</v>
      </c>
      <c r="I5649" s="4">
        <v>0.54784351797294295</v>
      </c>
      <c r="J5649" s="13">
        <v>0.59173184055875505</v>
      </c>
      <c r="K5649" s="2">
        <v>0.65712155027608699</v>
      </c>
      <c r="L5649" s="2">
        <v>0.72705395124146399</v>
      </c>
      <c r="M5649" s="2">
        <v>0.17681716875800699</v>
      </c>
      <c r="N5649" s="14">
        <v>0.278138195279648</v>
      </c>
      <c r="O5649" s="3" t="s">
        <v>8570</v>
      </c>
    </row>
    <row r="5650" spans="1:15" x14ac:dyDescent="0.2">
      <c r="A5650">
        <v>5647</v>
      </c>
      <c r="B5650" t="s">
        <v>3293</v>
      </c>
      <c r="C5650">
        <v>351.34282117058302</v>
      </c>
      <c r="D5650">
        <v>1.70823817036898</v>
      </c>
      <c r="E5650">
        <v>0.14325229770380199</v>
      </c>
      <c r="F5650">
        <v>11.9246825199345</v>
      </c>
      <c r="G5650" s="1">
        <v>8.8018929711648499E-33</v>
      </c>
      <c r="H5650" s="1">
        <v>3.07007000395386E-31</v>
      </c>
      <c r="I5650" s="4">
        <v>17.640080339008101</v>
      </c>
      <c r="J5650" s="13">
        <v>15.121562787527701</v>
      </c>
      <c r="K5650" s="2">
        <v>14.113656498110201</v>
      </c>
      <c r="L5650" s="2">
        <v>14.983903175582</v>
      </c>
      <c r="M5650" s="2">
        <v>3.4399314415527198</v>
      </c>
      <c r="N5650" s="14">
        <v>3.90059195345391</v>
      </c>
      <c r="O5650" s="3" t="s">
        <v>8570</v>
      </c>
    </row>
    <row r="5651" spans="1:15" x14ac:dyDescent="0.2">
      <c r="A5651">
        <v>5648</v>
      </c>
      <c r="B5651" t="s">
        <v>6935</v>
      </c>
      <c r="C5651">
        <v>102.82075941751501</v>
      </c>
      <c r="D5651">
        <v>1.7117748839440099</v>
      </c>
      <c r="E5651">
        <v>0.51823352403244205</v>
      </c>
      <c r="F5651">
        <v>3.3030956211100801</v>
      </c>
      <c r="G5651">
        <v>9.5623774871759397E-4</v>
      </c>
      <c r="H5651">
        <v>3.33580229693059E-3</v>
      </c>
      <c r="I5651" s="4">
        <v>1.58524614959572</v>
      </c>
      <c r="J5651" s="13">
        <v>1.1878111781560099</v>
      </c>
      <c r="K5651" s="2">
        <v>3.1288554829139898</v>
      </c>
      <c r="L5651" s="2">
        <v>3.1384574257766</v>
      </c>
      <c r="M5651" s="2">
        <v>1.1539175765210099</v>
      </c>
      <c r="N5651" s="14">
        <v>1.01399529523632</v>
      </c>
      <c r="O5651" s="3" t="s">
        <v>8570</v>
      </c>
    </row>
    <row r="5652" spans="1:15" x14ac:dyDescent="0.2">
      <c r="A5652">
        <v>5649</v>
      </c>
      <c r="B5652" t="s">
        <v>7701</v>
      </c>
      <c r="C5652">
        <v>15.182384310305499</v>
      </c>
      <c r="D5652">
        <v>1.7134155234083699</v>
      </c>
      <c r="E5652">
        <v>0.68881464729421604</v>
      </c>
      <c r="F5652">
        <v>2.4874841586760099</v>
      </c>
      <c r="G5652">
        <v>1.28650182955861E-2</v>
      </c>
      <c r="H5652">
        <v>3.4651148957223203E-2</v>
      </c>
      <c r="I5652" s="4">
        <v>0.83694994172472603</v>
      </c>
      <c r="J5652" s="13">
        <v>0.760276002165023</v>
      </c>
      <c r="K5652" s="2">
        <v>0.47967103659851101</v>
      </c>
      <c r="L5652" s="2">
        <v>0.90925910314826996</v>
      </c>
      <c r="M5652" s="2">
        <v>0.172229905026065</v>
      </c>
      <c r="N5652" s="14">
        <v>0.34795137939165999</v>
      </c>
      <c r="O5652" s="3" t="s">
        <v>8570</v>
      </c>
    </row>
    <row r="5653" spans="1:15" x14ac:dyDescent="0.2">
      <c r="A5653">
        <v>5650</v>
      </c>
      <c r="B5653" t="s">
        <v>7312</v>
      </c>
      <c r="C5653">
        <v>19.158248897802501</v>
      </c>
      <c r="D5653">
        <v>1.7152897251113399</v>
      </c>
      <c r="E5653">
        <v>0.59083759672645797</v>
      </c>
      <c r="F5653">
        <v>2.9031492488205299</v>
      </c>
      <c r="G5653">
        <v>3.6943053348351901E-3</v>
      </c>
      <c r="H5653">
        <v>1.13105580585887E-2</v>
      </c>
      <c r="I5653" s="4">
        <v>0.192153773514433</v>
      </c>
      <c r="J5653" s="13">
        <v>0.240355222948164</v>
      </c>
      <c r="K5653" s="2">
        <v>0.25859906798696403</v>
      </c>
      <c r="L5653" s="2">
        <v>0.20199037862549599</v>
      </c>
      <c r="M5653" s="2">
        <v>0.119147456177575</v>
      </c>
      <c r="N5653" s="14">
        <v>5.5556559749429003E-2</v>
      </c>
      <c r="O5653" s="3" t="s">
        <v>8570</v>
      </c>
    </row>
    <row r="5654" spans="1:15" x14ac:dyDescent="0.2">
      <c r="A5654">
        <v>5651</v>
      </c>
      <c r="B5654" t="s">
        <v>7253</v>
      </c>
      <c r="C5654">
        <v>19.251842825030401</v>
      </c>
      <c r="D5654">
        <v>1.7220836778922901</v>
      </c>
      <c r="E5654">
        <v>0.58217359534402802</v>
      </c>
      <c r="F5654">
        <v>2.9580243619167401</v>
      </c>
      <c r="G5654">
        <v>3.0961765313801499E-3</v>
      </c>
      <c r="H5654">
        <v>9.6590868571221396E-3</v>
      </c>
      <c r="I5654" s="4">
        <v>1.04949300341735</v>
      </c>
      <c r="J5654" s="13">
        <v>1.11334521351357</v>
      </c>
      <c r="K5654" s="2">
        <v>1.23242297275305</v>
      </c>
      <c r="L5654" s="2">
        <v>1.19160082869603</v>
      </c>
      <c r="M5654" s="2">
        <v>0.73611430442804904</v>
      </c>
      <c r="N5654" s="14">
        <v>0.38416054555781598</v>
      </c>
      <c r="O5654" s="3" t="s">
        <v>8570</v>
      </c>
    </row>
    <row r="5655" spans="1:15" x14ac:dyDescent="0.2">
      <c r="A5655">
        <v>5652</v>
      </c>
      <c r="B5655" t="s">
        <v>6103</v>
      </c>
      <c r="C5655">
        <v>54.194484235937402</v>
      </c>
      <c r="D5655">
        <v>1.72371410793973</v>
      </c>
      <c r="E5655">
        <v>0.38927332398084902</v>
      </c>
      <c r="F5655">
        <v>4.4280303882947996</v>
      </c>
      <c r="G5655" s="1">
        <v>9.5097505791642104E-6</v>
      </c>
      <c r="H5655" s="1">
        <v>4.7327143826723598E-5</v>
      </c>
      <c r="I5655" s="4">
        <v>1.73089782494305</v>
      </c>
      <c r="J5655" s="13">
        <v>2.2596182629919999</v>
      </c>
      <c r="K5655" s="2">
        <v>1.0436822975240101</v>
      </c>
      <c r="L5655" s="2">
        <v>0.935552063272306</v>
      </c>
      <c r="M5655" s="2">
        <v>0.67662560824081497</v>
      </c>
      <c r="N5655" s="14">
        <v>0.74883265433663004</v>
      </c>
      <c r="O5655" s="3" t="s">
        <v>8570</v>
      </c>
    </row>
    <row r="5656" spans="1:15" x14ac:dyDescent="0.2">
      <c r="A5656">
        <v>5653</v>
      </c>
      <c r="B5656" t="s">
        <v>7387</v>
      </c>
      <c r="C5656">
        <v>20.8734405313416</v>
      </c>
      <c r="D5656">
        <v>1.73061101669826</v>
      </c>
      <c r="E5656">
        <v>0.61404492853730697</v>
      </c>
      <c r="F5656">
        <v>2.81837848709326</v>
      </c>
      <c r="G5656">
        <v>4.82668765392044E-3</v>
      </c>
      <c r="H5656">
        <v>1.44237802408674E-2</v>
      </c>
      <c r="I5656" s="4">
        <v>0.26288696115257698</v>
      </c>
      <c r="J5656" s="13">
        <v>0.331149291446453</v>
      </c>
      <c r="K5656" s="2">
        <v>0.98471326639132295</v>
      </c>
      <c r="L5656" s="2">
        <v>0.77160223884399703</v>
      </c>
      <c r="M5656" s="2">
        <v>7.0676693391723305E-2</v>
      </c>
      <c r="N5656" s="14">
        <v>0.14003104804442501</v>
      </c>
      <c r="O5656" s="3" t="s">
        <v>8570</v>
      </c>
    </row>
    <row r="5657" spans="1:15" x14ac:dyDescent="0.2">
      <c r="A5657">
        <v>5654</v>
      </c>
      <c r="B5657" t="s">
        <v>7850</v>
      </c>
      <c r="C5657">
        <v>12.1978491716325</v>
      </c>
      <c r="D5657">
        <v>1.73235960733116</v>
      </c>
      <c r="E5657">
        <v>0.73228582350226801</v>
      </c>
      <c r="F5657">
        <v>2.3656877570644301</v>
      </c>
      <c r="G5657">
        <v>1.7996615351330202E-2</v>
      </c>
      <c r="H5657">
        <v>4.6389158003545199E-2</v>
      </c>
      <c r="I5657" s="4">
        <v>0.564498057075696</v>
      </c>
      <c r="J5657" s="13">
        <v>0.71839156459875098</v>
      </c>
      <c r="K5657" s="2">
        <v>0.44937463301038999</v>
      </c>
      <c r="L5657" s="2">
        <v>0.79815092950477695</v>
      </c>
      <c r="M5657" s="2">
        <v>0.17381787390176501</v>
      </c>
      <c r="N5657" s="14">
        <v>0.24052456661055199</v>
      </c>
      <c r="O5657" s="3" t="s">
        <v>8570</v>
      </c>
    </row>
    <row r="5658" spans="1:15" x14ac:dyDescent="0.2">
      <c r="A5658">
        <v>5655</v>
      </c>
      <c r="B5658" t="s">
        <v>5005</v>
      </c>
      <c r="C5658">
        <v>105.608783111265</v>
      </c>
      <c r="D5658">
        <v>1.7327914336385499</v>
      </c>
      <c r="E5658">
        <v>0.28255755187049603</v>
      </c>
      <c r="F5658">
        <v>6.1325256471387597</v>
      </c>
      <c r="G5658" s="1">
        <v>8.6494759187093501E-10</v>
      </c>
      <c r="H5658" s="1">
        <v>7.1674656472735797E-9</v>
      </c>
      <c r="I5658" s="4">
        <v>0.99603310527131295</v>
      </c>
      <c r="J5658" s="13">
        <v>0.996351332332857</v>
      </c>
      <c r="K5658" s="2">
        <v>0.869249004047983</v>
      </c>
      <c r="L5658" s="2">
        <v>1.02484360920245</v>
      </c>
      <c r="M5658" s="2">
        <v>0.37733073371770998</v>
      </c>
      <c r="N5658" s="14">
        <v>0.24417474175411799</v>
      </c>
      <c r="O5658" s="3" t="s">
        <v>8570</v>
      </c>
    </row>
    <row r="5659" spans="1:15" x14ac:dyDescent="0.2">
      <c r="A5659">
        <v>5656</v>
      </c>
      <c r="B5659" t="s">
        <v>2990</v>
      </c>
      <c r="C5659">
        <v>4017.5984023287001</v>
      </c>
      <c r="D5659">
        <v>1.73318831049738</v>
      </c>
      <c r="E5659">
        <v>0.10580803644609001</v>
      </c>
      <c r="F5659">
        <v>16.380497821452799</v>
      </c>
      <c r="G5659" s="1">
        <v>2.6357704666227101E-60</v>
      </c>
      <c r="H5659" s="1">
        <v>1.9261638305198899E-58</v>
      </c>
      <c r="I5659" s="4">
        <v>384.64317802738901</v>
      </c>
      <c r="J5659" s="13">
        <v>316.37513181865899</v>
      </c>
      <c r="K5659" s="2">
        <v>327.76969254699497</v>
      </c>
      <c r="L5659" s="2">
        <v>329.34095545284799</v>
      </c>
      <c r="M5659" s="2">
        <v>104.897462279119</v>
      </c>
      <c r="N5659" s="14">
        <v>109.009077818892</v>
      </c>
      <c r="O5659" s="3" t="s">
        <v>8570</v>
      </c>
    </row>
    <row r="5660" spans="1:15" x14ac:dyDescent="0.2">
      <c r="A5660">
        <v>5657</v>
      </c>
      <c r="B5660" t="s">
        <v>6746</v>
      </c>
      <c r="C5660">
        <v>26.6371285624001</v>
      </c>
      <c r="D5660">
        <v>1.73503019521114</v>
      </c>
      <c r="E5660">
        <v>0.49031036630375002</v>
      </c>
      <c r="F5660">
        <v>3.53863657481042</v>
      </c>
      <c r="G5660">
        <v>4.0219916375722398E-4</v>
      </c>
      <c r="H5660">
        <v>1.5169544292538101E-3</v>
      </c>
      <c r="I5660" s="4">
        <v>1.76466769052062</v>
      </c>
      <c r="J5660" s="13">
        <v>7.0264874999920401</v>
      </c>
      <c r="K5660" s="2">
        <v>2.36210887311911</v>
      </c>
      <c r="L5660" s="2">
        <v>4.6653753296123499</v>
      </c>
      <c r="M5660" s="2">
        <v>0.81694887304784702</v>
      </c>
      <c r="N5660" s="14">
        <v>1.4449606733773901</v>
      </c>
      <c r="O5660" s="3" t="s">
        <v>8570</v>
      </c>
    </row>
    <row r="5661" spans="1:15" x14ac:dyDescent="0.2">
      <c r="A5661">
        <v>5658</v>
      </c>
      <c r="B5661" t="s">
        <v>2819</v>
      </c>
      <c r="C5661">
        <v>8235.7258042680205</v>
      </c>
      <c r="D5661">
        <v>1.73511317111321</v>
      </c>
      <c r="E5661">
        <v>6.82001481768338E-2</v>
      </c>
      <c r="F5661">
        <v>25.4414868222031</v>
      </c>
      <c r="G5661" s="1">
        <v>8.7699479590785396E-143</v>
      </c>
      <c r="H5661" s="1">
        <v>1.9410286637429699E-140</v>
      </c>
      <c r="I5661" s="4">
        <v>201.757655693461</v>
      </c>
      <c r="J5661" s="13">
        <v>193.73236937280799</v>
      </c>
      <c r="K5661" s="2">
        <v>184.75592262738499</v>
      </c>
      <c r="L5661" s="2">
        <v>190.889337118973</v>
      </c>
      <c r="M5661" s="2">
        <v>65.9828441346056</v>
      </c>
      <c r="N5661" s="14">
        <v>67.268218485299798</v>
      </c>
      <c r="O5661" s="3" t="s">
        <v>8570</v>
      </c>
    </row>
    <row r="5662" spans="1:15" x14ac:dyDescent="0.2">
      <c r="A5662">
        <v>5659</v>
      </c>
      <c r="B5662" t="s">
        <v>4141</v>
      </c>
      <c r="C5662">
        <v>793.61786535980298</v>
      </c>
      <c r="D5662">
        <v>1.7369334051565199</v>
      </c>
      <c r="E5662">
        <v>0.214727651625604</v>
      </c>
      <c r="F5662">
        <v>8.0890066649870001</v>
      </c>
      <c r="G5662" s="1">
        <v>6.0153280268441401E-16</v>
      </c>
      <c r="H5662" s="1">
        <v>8.4750680637469602E-15</v>
      </c>
      <c r="I5662" s="4">
        <v>16.5600355864241</v>
      </c>
      <c r="J5662" s="13">
        <v>14.6720952854198</v>
      </c>
      <c r="K5662" s="2">
        <v>19.6342262601312</v>
      </c>
      <c r="L5662" s="2">
        <v>19.907622371098402</v>
      </c>
      <c r="M5662" s="2">
        <v>5.8982392360561899</v>
      </c>
      <c r="N5662" s="14">
        <v>5.7371060992381002</v>
      </c>
      <c r="O5662" s="3" t="s">
        <v>8570</v>
      </c>
    </row>
    <row r="5663" spans="1:15" x14ac:dyDescent="0.2">
      <c r="A5663">
        <v>5660</v>
      </c>
      <c r="B5663" t="s">
        <v>3504</v>
      </c>
      <c r="C5663">
        <v>450.31551808459801</v>
      </c>
      <c r="D5663">
        <v>1.73872105060853</v>
      </c>
      <c r="E5663">
        <v>0.16641906710235299</v>
      </c>
      <c r="F5663">
        <v>10.447847598732</v>
      </c>
      <c r="G5663" s="1">
        <v>1.4988828962048201E-25</v>
      </c>
      <c r="H5663" s="1">
        <v>3.8534110866950898E-24</v>
      </c>
      <c r="I5663" s="4">
        <v>5.2564033407951802</v>
      </c>
      <c r="J5663" s="13">
        <v>7.3375909731976297</v>
      </c>
      <c r="K5663" s="2">
        <v>4.1564230535355602</v>
      </c>
      <c r="L5663" s="2">
        <v>2.2827177764506499</v>
      </c>
      <c r="M5663" s="2">
        <v>1.14002966655806</v>
      </c>
      <c r="N5663" s="14">
        <v>6.1382352738368802</v>
      </c>
      <c r="O5663" s="3" t="s">
        <v>8570</v>
      </c>
    </row>
    <row r="5664" spans="1:15" x14ac:dyDescent="0.2">
      <c r="A5664">
        <v>5661</v>
      </c>
      <c r="B5664" t="s">
        <v>4676</v>
      </c>
      <c r="C5664">
        <v>118.00058443306401</v>
      </c>
      <c r="D5664">
        <v>1.7421197984271699</v>
      </c>
      <c r="E5664">
        <v>0.25795027101683399</v>
      </c>
      <c r="F5664">
        <v>6.7537040824178201</v>
      </c>
      <c r="G5664" s="1">
        <v>1.44117544205286E-11</v>
      </c>
      <c r="H5664" s="1">
        <v>1.4257154535643599E-10</v>
      </c>
      <c r="I5664" s="4">
        <v>1.2023383045159901</v>
      </c>
      <c r="J5664" s="13">
        <v>1.34617584407528</v>
      </c>
      <c r="K5664" s="2">
        <v>1.5539723869826401</v>
      </c>
      <c r="L5664" s="2">
        <v>1.3154062671914799</v>
      </c>
      <c r="M5664" s="2">
        <v>0.857597111516469</v>
      </c>
      <c r="N5664" s="14">
        <v>0.92490377675964797</v>
      </c>
      <c r="O5664" s="3" t="s">
        <v>8570</v>
      </c>
    </row>
    <row r="5665" spans="1:15" x14ac:dyDescent="0.2">
      <c r="A5665">
        <v>5662</v>
      </c>
      <c r="B5665" t="s">
        <v>3708</v>
      </c>
      <c r="C5665">
        <v>230.09315115271801</v>
      </c>
      <c r="D5665">
        <v>1.7449641030693599</v>
      </c>
      <c r="E5665">
        <v>0.18132138658959401</v>
      </c>
      <c r="F5665">
        <v>9.6235978330506597</v>
      </c>
      <c r="G5665" s="1">
        <v>6.3567952906108099E-22</v>
      </c>
      <c r="H5665" s="1">
        <v>1.29943356964912E-20</v>
      </c>
      <c r="I5665" s="4">
        <v>4.7078608641096604</v>
      </c>
      <c r="J5665" s="13">
        <v>10.7359808498971</v>
      </c>
      <c r="K5665" s="2">
        <v>15.6727419955202</v>
      </c>
      <c r="L5665" s="2">
        <v>12.4356352292809</v>
      </c>
      <c r="M5665" s="2">
        <v>2.4319688389043201</v>
      </c>
      <c r="N5665" s="14">
        <v>1.9247821280728299</v>
      </c>
      <c r="O5665" s="3" t="s">
        <v>8570</v>
      </c>
    </row>
    <row r="5666" spans="1:15" x14ac:dyDescent="0.2">
      <c r="A5666">
        <v>5663</v>
      </c>
      <c r="B5666" t="s">
        <v>6303</v>
      </c>
      <c r="C5666">
        <v>85.223446133558397</v>
      </c>
      <c r="D5666">
        <v>1.74804060940929</v>
      </c>
      <c r="E5666">
        <v>0.42310121707686998</v>
      </c>
      <c r="F5666">
        <v>4.1314951100500004</v>
      </c>
      <c r="G5666" s="1">
        <v>3.6041135990924802E-5</v>
      </c>
      <c r="H5666">
        <v>1.64966628470588E-4</v>
      </c>
      <c r="I5666" s="4">
        <v>0.99309638959732305</v>
      </c>
      <c r="J5666" s="13">
        <v>1.19653615223714</v>
      </c>
      <c r="K5666" s="2">
        <v>2.1956661062013301</v>
      </c>
      <c r="L5666" s="2">
        <v>1.9325663889974201</v>
      </c>
      <c r="M5666" s="2">
        <v>0.613959743477969</v>
      </c>
      <c r="N5666" s="14">
        <v>0.52372812825795301</v>
      </c>
      <c r="O5666" s="3" t="s">
        <v>8570</v>
      </c>
    </row>
    <row r="5667" spans="1:15" x14ac:dyDescent="0.2">
      <c r="A5667">
        <v>5664</v>
      </c>
      <c r="B5667" t="s">
        <v>5376</v>
      </c>
      <c r="C5667">
        <v>1138.48435916525</v>
      </c>
      <c r="D5667">
        <v>1.7503047340682401</v>
      </c>
      <c r="E5667">
        <v>0.317656297566485</v>
      </c>
      <c r="F5667">
        <v>5.5100583475821097</v>
      </c>
      <c r="G5667" s="1">
        <v>3.5871477152485598E-8</v>
      </c>
      <c r="H5667" s="1">
        <v>2.4775233553316698E-7</v>
      </c>
      <c r="I5667" s="4">
        <v>9.2194711700187799</v>
      </c>
      <c r="J5667" s="13">
        <v>20.155315270524799</v>
      </c>
      <c r="K5667" s="2">
        <v>37.539789782261799</v>
      </c>
      <c r="L5667" s="2">
        <v>35.892720745448003</v>
      </c>
      <c r="M5667" s="2">
        <v>10.945980801285399</v>
      </c>
      <c r="N5667" s="14">
        <v>9.5155530473364198</v>
      </c>
      <c r="O5667" s="3" t="s">
        <v>8570</v>
      </c>
    </row>
    <row r="5668" spans="1:15" x14ac:dyDescent="0.2">
      <c r="A5668">
        <v>5665</v>
      </c>
      <c r="B5668" t="s">
        <v>3550</v>
      </c>
      <c r="C5668">
        <v>236.46766832492301</v>
      </c>
      <c r="D5668">
        <v>1.7511277050494001</v>
      </c>
      <c r="E5668">
        <v>0.171899518247385</v>
      </c>
      <c r="F5668">
        <v>10.1869261932969</v>
      </c>
      <c r="G5668" s="1">
        <v>2.26822714047865E-24</v>
      </c>
      <c r="H5668" s="1">
        <v>5.5112033894304697E-23</v>
      </c>
      <c r="I5668" s="4">
        <v>5.17480821698945</v>
      </c>
      <c r="J5668" s="13">
        <v>7.6555117329370397</v>
      </c>
      <c r="K5668" s="2">
        <v>6.9989971208474602</v>
      </c>
      <c r="L5668" s="2">
        <v>7.8651725859527</v>
      </c>
      <c r="M5668" s="2">
        <v>2.75743415063604</v>
      </c>
      <c r="N5668" s="14">
        <v>2.6730057019092701</v>
      </c>
      <c r="O5668" s="3" t="s">
        <v>8570</v>
      </c>
    </row>
    <row r="5669" spans="1:15" x14ac:dyDescent="0.2">
      <c r="A5669">
        <v>5666</v>
      </c>
      <c r="B5669" t="s">
        <v>3001</v>
      </c>
      <c r="C5669">
        <v>1568.91278809391</v>
      </c>
      <c r="D5669">
        <v>1.75333276884865</v>
      </c>
      <c r="E5669">
        <v>0.108336443319306</v>
      </c>
      <c r="F5669">
        <v>16.1841455666119</v>
      </c>
      <c r="G5669" s="1">
        <v>6.5249356239259796E-59</v>
      </c>
      <c r="H5669" s="1">
        <v>4.6045241362348403E-57</v>
      </c>
      <c r="I5669" s="4">
        <v>114.109054558607</v>
      </c>
      <c r="J5669" s="13">
        <v>148.73230300965099</v>
      </c>
      <c r="K5669" s="2">
        <v>145.73953528681599</v>
      </c>
      <c r="L5669" s="2">
        <v>136.83990995009501</v>
      </c>
      <c r="M5669" s="2">
        <v>37.996799282977001</v>
      </c>
      <c r="N5669" s="14">
        <v>33.761045730021799</v>
      </c>
      <c r="O5669" s="3" t="s">
        <v>8570</v>
      </c>
    </row>
    <row r="5670" spans="1:15" x14ac:dyDescent="0.2">
      <c r="A5670">
        <v>5667</v>
      </c>
      <c r="B5670" t="s">
        <v>7739</v>
      </c>
      <c r="C5670">
        <v>15.2258844552649</v>
      </c>
      <c r="D5670">
        <v>1.75416387102953</v>
      </c>
      <c r="E5670">
        <v>0.716233615327317</v>
      </c>
      <c r="F5670">
        <v>2.4491504356827498</v>
      </c>
      <c r="G5670">
        <v>1.43193627863212E-2</v>
      </c>
      <c r="H5670">
        <v>3.8046404714152098E-2</v>
      </c>
      <c r="I5670" s="4">
        <v>2.3878841754001798</v>
      </c>
      <c r="J5670" s="13">
        <v>1.64638770275174</v>
      </c>
      <c r="K5670" s="2">
        <v>2.1625422909445402</v>
      </c>
      <c r="L5670" s="2">
        <v>2.03546015246165</v>
      </c>
      <c r="M5670" s="2">
        <v>0.953576265563159</v>
      </c>
      <c r="N5670" s="14">
        <v>0.33537855457784799</v>
      </c>
      <c r="O5670" s="3" t="s">
        <v>8570</v>
      </c>
    </row>
    <row r="5671" spans="1:15" x14ac:dyDescent="0.2">
      <c r="A5671">
        <v>5668</v>
      </c>
      <c r="B5671" t="s">
        <v>3433</v>
      </c>
      <c r="C5671">
        <v>714.21083763071795</v>
      </c>
      <c r="D5671">
        <v>1.75587935367629</v>
      </c>
      <c r="E5671">
        <v>0.16150134493194099</v>
      </c>
      <c r="F5671">
        <v>10.872227438206499</v>
      </c>
      <c r="G5671" s="1">
        <v>1.56336702953644E-27</v>
      </c>
      <c r="H5671" s="1">
        <v>4.3900500231942499E-26</v>
      </c>
      <c r="I5671" s="4">
        <v>4.8184928059298304</v>
      </c>
      <c r="J5671" s="13">
        <v>5.1171201443927599</v>
      </c>
      <c r="K5671" s="2">
        <v>5.8527590126331903</v>
      </c>
      <c r="L5671" s="2">
        <v>5.8510453918672098</v>
      </c>
      <c r="M5671" s="2">
        <v>1.4972424045067301</v>
      </c>
      <c r="N5671" s="14">
        <v>1.6219504391924899</v>
      </c>
      <c r="O5671" s="3" t="s">
        <v>8570</v>
      </c>
    </row>
    <row r="5672" spans="1:15" x14ac:dyDescent="0.2">
      <c r="A5672">
        <v>5669</v>
      </c>
      <c r="B5672" t="s">
        <v>3228</v>
      </c>
      <c r="C5672">
        <v>642.15917780497796</v>
      </c>
      <c r="D5672">
        <v>1.7593182241082099</v>
      </c>
      <c r="E5672">
        <v>0.14008953225700299</v>
      </c>
      <c r="F5672">
        <v>12.558527362919801</v>
      </c>
      <c r="G5672" s="1">
        <v>3.5691388055081697E-36</v>
      </c>
      <c r="H5672" s="1">
        <v>1.39926333911275E-34</v>
      </c>
      <c r="I5672" s="4">
        <v>16.784921392843</v>
      </c>
      <c r="J5672" s="13">
        <v>18.6837896985929</v>
      </c>
      <c r="K5672" s="2">
        <v>12.500512012083799</v>
      </c>
      <c r="L5672" s="2">
        <v>13.6431468857502</v>
      </c>
      <c r="M5672" s="2">
        <v>6.9257477515029704</v>
      </c>
      <c r="N5672" s="14">
        <v>4.3235978242970603</v>
      </c>
      <c r="O5672" s="3" t="s">
        <v>8570</v>
      </c>
    </row>
    <row r="5673" spans="1:15" x14ac:dyDescent="0.2">
      <c r="A5673">
        <v>5670</v>
      </c>
      <c r="B5673" t="s">
        <v>4473</v>
      </c>
      <c r="C5673">
        <v>121.83003775277299</v>
      </c>
      <c r="D5673">
        <v>1.75995556306986</v>
      </c>
      <c r="E5673">
        <v>0.24460706614224001</v>
      </c>
      <c r="F5673">
        <v>7.19503156971943</v>
      </c>
      <c r="G5673" s="1">
        <v>6.2446314875557003E-13</v>
      </c>
      <c r="H5673" s="1">
        <v>7.0190119204077197E-12</v>
      </c>
      <c r="I5673" s="4" t="e">
        <v>#N/A</v>
      </c>
      <c r="J5673" s="13" t="e">
        <v>#N/A</v>
      </c>
      <c r="K5673" s="2" t="e">
        <v>#N/A</v>
      </c>
      <c r="L5673" s="2" t="e">
        <v>#N/A</v>
      </c>
      <c r="M5673" s="2" t="e">
        <v>#N/A</v>
      </c>
      <c r="N5673" s="14" t="e">
        <v>#N/A</v>
      </c>
      <c r="O5673" s="3" t="s">
        <v>8570</v>
      </c>
    </row>
    <row r="5674" spans="1:15" x14ac:dyDescent="0.2">
      <c r="A5674">
        <v>5671</v>
      </c>
      <c r="B5674" t="s">
        <v>2910</v>
      </c>
      <c r="C5674">
        <v>3147.85052941605</v>
      </c>
      <c r="D5674">
        <v>1.7625399798903501</v>
      </c>
      <c r="E5674">
        <v>9.1913870309034695E-2</v>
      </c>
      <c r="F5674">
        <v>19.175995679044998</v>
      </c>
      <c r="G5674" s="1">
        <v>5.8733233723877096E-82</v>
      </c>
      <c r="H5674" s="1">
        <v>6.3835683403638901E-80</v>
      </c>
      <c r="I5674" s="4">
        <v>54.228314053995199</v>
      </c>
      <c r="J5674" s="13">
        <v>64.326577489425404</v>
      </c>
      <c r="K5674" s="2">
        <v>60.728147644740801</v>
      </c>
      <c r="L5674" s="2">
        <v>56.936007379113803</v>
      </c>
      <c r="M5674" s="2">
        <v>19.383432554313401</v>
      </c>
      <c r="N5674" s="14">
        <v>18.458195516106599</v>
      </c>
      <c r="O5674" s="3" t="s">
        <v>8570</v>
      </c>
    </row>
    <row r="5675" spans="1:15" x14ac:dyDescent="0.2">
      <c r="A5675">
        <v>5672</v>
      </c>
      <c r="B5675" t="s">
        <v>7539</v>
      </c>
      <c r="C5675">
        <v>79.6421827495668</v>
      </c>
      <c r="D5675">
        <v>1.76631338323023</v>
      </c>
      <c r="E5675">
        <v>0.66258115552618801</v>
      </c>
      <c r="F5675">
        <v>2.6658068502227699</v>
      </c>
      <c r="G5675">
        <v>7.6803805286264296E-3</v>
      </c>
      <c r="H5675">
        <v>2.18522786547748E-2</v>
      </c>
      <c r="I5675" s="4">
        <v>0.82115387796933903</v>
      </c>
      <c r="J5675" s="13">
        <v>1.20550460901679</v>
      </c>
      <c r="K5675" s="2">
        <v>5.5387365870033598</v>
      </c>
      <c r="L5675" s="2">
        <v>4.3295422217301498</v>
      </c>
      <c r="M5675" s="2">
        <v>1.02108461451792</v>
      </c>
      <c r="N5675" s="14">
        <v>1.16138108095089</v>
      </c>
      <c r="O5675" s="3" t="s">
        <v>8570</v>
      </c>
    </row>
    <row r="5676" spans="1:15" x14ac:dyDescent="0.2">
      <c r="A5676">
        <v>5673</v>
      </c>
      <c r="B5676" t="s">
        <v>6062</v>
      </c>
      <c r="C5676">
        <v>57.845596348315297</v>
      </c>
      <c r="D5676">
        <v>1.76986976323503</v>
      </c>
      <c r="E5676">
        <v>0.39646625573691102</v>
      </c>
      <c r="F5676">
        <v>4.4641119833650702</v>
      </c>
      <c r="G5676" s="1">
        <v>8.0401507968974106E-6</v>
      </c>
      <c r="H5676" s="1">
        <v>4.0585841032814503E-5</v>
      </c>
      <c r="I5676" s="4">
        <v>3.2140005046561901</v>
      </c>
      <c r="J5676" s="13">
        <v>4.5983343898168103</v>
      </c>
      <c r="K5676" s="2">
        <v>3.6597513632658201</v>
      </c>
      <c r="L5676" s="2">
        <v>6.2199688406732498</v>
      </c>
      <c r="M5676" s="2">
        <v>1.063674911084</v>
      </c>
      <c r="N5676" s="14">
        <v>0.70763528306506895</v>
      </c>
      <c r="O5676" s="3" t="s">
        <v>8570</v>
      </c>
    </row>
    <row r="5677" spans="1:15" x14ac:dyDescent="0.2">
      <c r="A5677">
        <v>5674</v>
      </c>
      <c r="B5677" t="s">
        <v>5361</v>
      </c>
      <c r="C5677">
        <v>86.915241359104002</v>
      </c>
      <c r="D5677">
        <v>1.77240515722853</v>
      </c>
      <c r="E5677">
        <v>0.32052633932086</v>
      </c>
      <c r="F5677">
        <v>5.5296708563294503</v>
      </c>
      <c r="G5677" s="1">
        <v>3.2083218690424503E-8</v>
      </c>
      <c r="H5677" s="1">
        <v>2.2309494364319201E-7</v>
      </c>
      <c r="I5677" s="4">
        <v>6.3564028223773601</v>
      </c>
      <c r="J5677" s="13">
        <v>9.3838425585450302</v>
      </c>
      <c r="K5677" s="2">
        <v>7.6675252060117396</v>
      </c>
      <c r="L5677" s="2">
        <v>6.2502947094730104</v>
      </c>
      <c r="M5677" s="2">
        <v>2.0942478106957498</v>
      </c>
      <c r="N5677" s="14">
        <v>2.4031737991056299</v>
      </c>
      <c r="O5677" s="3" t="s">
        <v>8570</v>
      </c>
    </row>
    <row r="5678" spans="1:15" x14ac:dyDescent="0.2">
      <c r="A5678">
        <v>5675</v>
      </c>
      <c r="B5678" t="s">
        <v>5020</v>
      </c>
      <c r="C5678">
        <v>155.22850436505999</v>
      </c>
      <c r="D5678">
        <v>1.7739802929078601</v>
      </c>
      <c r="E5678">
        <v>0.29021888154219799</v>
      </c>
      <c r="F5678">
        <v>6.1125598840471103</v>
      </c>
      <c r="G5678" s="1">
        <v>9.8045497067303703E-10</v>
      </c>
      <c r="H5678" s="1">
        <v>8.0642421337857302E-9</v>
      </c>
      <c r="I5678" s="4" t="e">
        <v>#N/A</v>
      </c>
      <c r="J5678" s="13" t="e">
        <v>#N/A</v>
      </c>
      <c r="K5678" s="2" t="e">
        <v>#N/A</v>
      </c>
      <c r="L5678" s="2" t="e">
        <v>#N/A</v>
      </c>
      <c r="M5678" s="2" t="e">
        <v>#N/A</v>
      </c>
      <c r="N5678" s="14" t="e">
        <v>#N/A</v>
      </c>
      <c r="O5678" s="3" t="s">
        <v>8570</v>
      </c>
    </row>
    <row r="5679" spans="1:15" x14ac:dyDescent="0.2">
      <c r="A5679">
        <v>5676</v>
      </c>
      <c r="B5679" t="s">
        <v>3110</v>
      </c>
      <c r="C5679">
        <v>749.188559550847</v>
      </c>
      <c r="D5679">
        <v>1.7765680998395399</v>
      </c>
      <c r="E5679">
        <v>0.12806852383065001</v>
      </c>
      <c r="F5679">
        <v>13.8720120034238</v>
      </c>
      <c r="G5679" s="1">
        <v>9.3613561095692208E-44</v>
      </c>
      <c r="H5679" s="1">
        <v>4.8082610937462497E-42</v>
      </c>
      <c r="I5679" s="4">
        <v>21.1667014267695</v>
      </c>
      <c r="J5679" s="13">
        <v>21.017236949454499</v>
      </c>
      <c r="K5679" s="2">
        <v>18.069009739945798</v>
      </c>
      <c r="L5679" s="2">
        <v>20.348041919915701</v>
      </c>
      <c r="M5679" s="2">
        <v>5.8674857905531796</v>
      </c>
      <c r="N5679" s="14">
        <v>6.5430805630017996</v>
      </c>
      <c r="O5679" s="3" t="s">
        <v>8570</v>
      </c>
    </row>
    <row r="5680" spans="1:15" x14ac:dyDescent="0.2">
      <c r="A5680">
        <v>5677</v>
      </c>
      <c r="B5680" t="s">
        <v>5925</v>
      </c>
      <c r="C5680">
        <v>70.726724438506295</v>
      </c>
      <c r="D5680">
        <v>1.77874577657705</v>
      </c>
      <c r="E5680">
        <v>0.38158901611873097</v>
      </c>
      <c r="F5680">
        <v>4.6614176547041701</v>
      </c>
      <c r="G5680" s="1">
        <v>3.1403871276376901E-6</v>
      </c>
      <c r="H5680" s="1">
        <v>1.6818272109429699E-5</v>
      </c>
      <c r="I5680" s="4">
        <v>1.08136288504904</v>
      </c>
      <c r="J5680" s="13">
        <v>2.1608046031128101</v>
      </c>
      <c r="K5680" s="2">
        <v>1.24973825536142</v>
      </c>
      <c r="L5680" s="2">
        <v>1.30957499042396</v>
      </c>
      <c r="M5680" s="2">
        <v>0.43583935047081201</v>
      </c>
      <c r="N5680" s="14">
        <v>0.51640195510717002</v>
      </c>
      <c r="O5680" s="3" t="s">
        <v>8570</v>
      </c>
    </row>
    <row r="5681" spans="1:15" x14ac:dyDescent="0.2">
      <c r="A5681">
        <v>5678</v>
      </c>
      <c r="B5681" t="s">
        <v>5275</v>
      </c>
      <c r="C5681">
        <v>1307.78192022194</v>
      </c>
      <c r="D5681">
        <v>1.7887764239370101</v>
      </c>
      <c r="E5681">
        <v>0.31635905727339703</v>
      </c>
      <c r="F5681">
        <v>5.6542601920550002</v>
      </c>
      <c r="G5681" s="1">
        <v>1.56518956094127E-8</v>
      </c>
      <c r="H5681" s="1">
        <v>1.12840109714765E-7</v>
      </c>
      <c r="I5681" s="4">
        <v>21.625694603245499</v>
      </c>
      <c r="J5681" s="13">
        <v>24.411964542861998</v>
      </c>
      <c r="K5681" s="2">
        <v>41.297110727472401</v>
      </c>
      <c r="L5681" s="2">
        <v>42.527647577476699</v>
      </c>
      <c r="M5681" s="2">
        <v>10.975701323088201</v>
      </c>
      <c r="N5681" s="14">
        <v>11.127837630197201</v>
      </c>
      <c r="O5681" s="3" t="s">
        <v>8570</v>
      </c>
    </row>
    <row r="5682" spans="1:15" x14ac:dyDescent="0.2">
      <c r="A5682">
        <v>5679</v>
      </c>
      <c r="B5682" t="s">
        <v>3284</v>
      </c>
      <c r="C5682">
        <v>9372.8016133558704</v>
      </c>
      <c r="D5682">
        <v>1.79702036844215</v>
      </c>
      <c r="E5682">
        <v>0.149804644258234</v>
      </c>
      <c r="F5682">
        <v>11.9957587252397</v>
      </c>
      <c r="G5682" s="1">
        <v>3.73974453756588E-33</v>
      </c>
      <c r="H5682" s="1">
        <v>1.32722770425042E-31</v>
      </c>
      <c r="I5682" s="4">
        <v>316.74813025542801</v>
      </c>
      <c r="J5682" s="13">
        <v>298.80775326870901</v>
      </c>
      <c r="K5682" s="2">
        <v>354.08891214858198</v>
      </c>
      <c r="L5682" s="2">
        <v>367.60504585078502</v>
      </c>
      <c r="M5682" s="2">
        <v>105.83274881533001</v>
      </c>
      <c r="N5682" s="14">
        <v>103.863267574312</v>
      </c>
      <c r="O5682" s="3" t="s">
        <v>8570</v>
      </c>
    </row>
    <row r="5683" spans="1:15" x14ac:dyDescent="0.2">
      <c r="A5683">
        <v>5680</v>
      </c>
      <c r="B5683" t="s">
        <v>7194</v>
      </c>
      <c r="C5683">
        <v>20.295427662522599</v>
      </c>
      <c r="D5683">
        <v>1.80084929381451</v>
      </c>
      <c r="E5683">
        <v>0.59385556441422305</v>
      </c>
      <c r="F5683">
        <v>3.0324701858959</v>
      </c>
      <c r="G5683">
        <v>2.4256105719654402E-3</v>
      </c>
      <c r="H5683">
        <v>7.7639278191907702E-3</v>
      </c>
      <c r="I5683" s="4">
        <v>1.16677659744185</v>
      </c>
      <c r="J5683" s="13">
        <v>1.60307623940088</v>
      </c>
      <c r="K5683" s="2">
        <v>1.3969478173029199</v>
      </c>
      <c r="L5683" s="2">
        <v>1.7311909994269401</v>
      </c>
      <c r="M5683" s="2">
        <v>0.73374351624430201</v>
      </c>
      <c r="N5683" s="14">
        <v>0.24744643826657201</v>
      </c>
      <c r="O5683" s="3" t="s">
        <v>8570</v>
      </c>
    </row>
    <row r="5684" spans="1:15" x14ac:dyDescent="0.2">
      <c r="A5684">
        <v>5681</v>
      </c>
      <c r="B5684" t="s">
        <v>7393</v>
      </c>
      <c r="C5684">
        <v>19.906241230578299</v>
      </c>
      <c r="D5684">
        <v>1.80914554608821</v>
      </c>
      <c r="E5684">
        <v>0.64342326434804498</v>
      </c>
      <c r="F5684">
        <v>2.8117502837286201</v>
      </c>
      <c r="G5684">
        <v>4.9272740113854496E-3</v>
      </c>
      <c r="H5684">
        <v>1.4700908465832101E-2</v>
      </c>
      <c r="I5684" s="4">
        <v>0.63931730206311199</v>
      </c>
      <c r="J5684" s="13">
        <v>0.93336461727694198</v>
      </c>
      <c r="K5684" s="2">
        <v>0.60779582930109599</v>
      </c>
      <c r="L5684" s="2">
        <v>0.40324172740752701</v>
      </c>
      <c r="M5684" s="2">
        <v>0.208198434792117</v>
      </c>
      <c r="N5684" s="14">
        <v>0.185191173045302</v>
      </c>
      <c r="O5684" s="3" t="s">
        <v>8570</v>
      </c>
    </row>
    <row r="5685" spans="1:15" x14ac:dyDescent="0.2">
      <c r="A5685">
        <v>5682</v>
      </c>
      <c r="B5685" t="s">
        <v>3045</v>
      </c>
      <c r="C5685">
        <v>713.97279287691197</v>
      </c>
      <c r="D5685">
        <v>1.8108107743954001</v>
      </c>
      <c r="E5685">
        <v>0.119678249302152</v>
      </c>
      <c r="F5685">
        <v>15.130658953939299</v>
      </c>
      <c r="G5685" s="1">
        <v>1.01672207980192E-51</v>
      </c>
      <c r="H5685" s="1">
        <v>6.2666115835082497E-50</v>
      </c>
      <c r="I5685" s="4">
        <v>18.638427749008699</v>
      </c>
      <c r="J5685" s="13">
        <v>15.6510035603422</v>
      </c>
      <c r="K5685" s="2">
        <v>12.9934808151545</v>
      </c>
      <c r="L5685" s="2">
        <v>15.723441879736599</v>
      </c>
      <c r="M5685" s="2">
        <v>4.7690955774385104</v>
      </c>
      <c r="N5685" s="14">
        <v>3.9078235806445099</v>
      </c>
      <c r="O5685" s="3" t="s">
        <v>8570</v>
      </c>
    </row>
    <row r="5686" spans="1:15" x14ac:dyDescent="0.2">
      <c r="A5686">
        <v>5683</v>
      </c>
      <c r="B5686" t="s">
        <v>7771</v>
      </c>
      <c r="C5686">
        <v>10.615371336697301</v>
      </c>
      <c r="D5686">
        <v>1.8213575990794</v>
      </c>
      <c r="E5686">
        <v>0.75262036174334002</v>
      </c>
      <c r="F5686">
        <v>2.4200216891029598</v>
      </c>
      <c r="G5686">
        <v>1.5519581403476E-2</v>
      </c>
      <c r="H5686">
        <v>4.0825470432093502E-2</v>
      </c>
      <c r="I5686" s="4" t="e">
        <v>#N/A</v>
      </c>
      <c r="J5686" s="13" t="e">
        <v>#N/A</v>
      </c>
      <c r="K5686" s="2" t="e">
        <v>#N/A</v>
      </c>
      <c r="L5686" s="2" t="e">
        <v>#N/A</v>
      </c>
      <c r="M5686" s="2" t="e">
        <v>#N/A</v>
      </c>
      <c r="N5686" s="14" t="e">
        <v>#N/A</v>
      </c>
      <c r="O5686" s="3" t="s">
        <v>8570</v>
      </c>
    </row>
    <row r="5687" spans="1:15" x14ac:dyDescent="0.2">
      <c r="A5687">
        <v>5684</v>
      </c>
      <c r="B5687" t="s">
        <v>5983</v>
      </c>
      <c r="C5687">
        <v>558.19134986434904</v>
      </c>
      <c r="D5687">
        <v>1.8256695858513099</v>
      </c>
      <c r="E5687">
        <v>0.39886805643538398</v>
      </c>
      <c r="F5687">
        <v>4.5771265870900004</v>
      </c>
      <c r="G5687" s="1">
        <v>4.7140622587565702E-6</v>
      </c>
      <c r="H5687" s="1">
        <v>2.4617880684617601E-5</v>
      </c>
      <c r="I5687" s="4">
        <v>5.4141445484377204</v>
      </c>
      <c r="J5687" s="13">
        <v>6.1759617204350201</v>
      </c>
      <c r="K5687" s="2">
        <v>14.1651461815805</v>
      </c>
      <c r="L5687" s="2">
        <v>14.473629987972201</v>
      </c>
      <c r="M5687" s="2">
        <v>3.28392927689409</v>
      </c>
      <c r="N5687" s="14">
        <v>4.0422578851684996</v>
      </c>
      <c r="O5687" s="3" t="s">
        <v>8570</v>
      </c>
    </row>
    <row r="5688" spans="1:15" x14ac:dyDescent="0.2">
      <c r="A5688">
        <v>5685</v>
      </c>
      <c r="B5688" t="s">
        <v>5584</v>
      </c>
      <c r="C5688">
        <v>150.263871045244</v>
      </c>
      <c r="D5688">
        <v>1.8291216579741201</v>
      </c>
      <c r="E5688">
        <v>0.35395106843908702</v>
      </c>
      <c r="F5688">
        <v>5.1677246406981796</v>
      </c>
      <c r="G5688" s="1">
        <v>2.36961074155169E-7</v>
      </c>
      <c r="H5688" s="1">
        <v>1.47924469522609E-6</v>
      </c>
      <c r="I5688" s="4">
        <v>2.1192458931553801</v>
      </c>
      <c r="J5688" s="13">
        <v>2.6862657863268802</v>
      </c>
      <c r="K5688" s="2">
        <v>4.3677426036484999</v>
      </c>
      <c r="L5688" s="2">
        <v>3.9016506879313599</v>
      </c>
      <c r="M5688" s="2">
        <v>1.45254171542522</v>
      </c>
      <c r="N5688" s="14">
        <v>1.2850002396218501</v>
      </c>
      <c r="O5688" s="3" t="s">
        <v>8570</v>
      </c>
    </row>
    <row r="5689" spans="1:15" x14ac:dyDescent="0.2">
      <c r="A5689">
        <v>5686</v>
      </c>
      <c r="B5689" t="s">
        <v>4584</v>
      </c>
      <c r="C5689">
        <v>256.76764791655802</v>
      </c>
      <c r="D5689">
        <v>1.8303895920864499</v>
      </c>
      <c r="E5689">
        <v>0.26378519004722401</v>
      </c>
      <c r="F5689">
        <v>6.9389399448800404</v>
      </c>
      <c r="G5689" s="1">
        <v>3.9505301425335897E-12</v>
      </c>
      <c r="H5689" s="1">
        <v>4.1225720895894901E-11</v>
      </c>
      <c r="I5689" s="4">
        <v>10.138613717659201</v>
      </c>
      <c r="J5689" s="13">
        <v>10.7086073639929</v>
      </c>
      <c r="K5689" s="2">
        <v>13.3613310633068</v>
      </c>
      <c r="L5689" s="2">
        <v>13.465506250949799</v>
      </c>
      <c r="M5689" s="2">
        <v>4.92523635303254</v>
      </c>
      <c r="N5689" s="14">
        <v>3.3084553716810401</v>
      </c>
      <c r="O5689" s="3" t="s">
        <v>8570</v>
      </c>
    </row>
    <row r="5690" spans="1:15" x14ac:dyDescent="0.2">
      <c r="A5690">
        <v>5687</v>
      </c>
      <c r="B5690" t="s">
        <v>4168</v>
      </c>
      <c r="C5690">
        <v>361.54299720383102</v>
      </c>
      <c r="D5690">
        <v>1.83116735470338</v>
      </c>
      <c r="E5690">
        <v>0.22932907742627001</v>
      </c>
      <c r="F5690">
        <v>7.9848895537117999</v>
      </c>
      <c r="G5690" s="1">
        <v>1.40648176867897E-15</v>
      </c>
      <c r="H5690" s="1">
        <v>1.9444750221611599E-14</v>
      </c>
      <c r="I5690" s="4">
        <v>8.1312475172710492</v>
      </c>
      <c r="J5690" s="13">
        <v>5.0665378757897503</v>
      </c>
      <c r="K5690" s="2">
        <v>6.9639127856511402</v>
      </c>
      <c r="L5690" s="2">
        <v>6.3589438107237504</v>
      </c>
      <c r="M5690" s="2">
        <v>2.4344328888938902</v>
      </c>
      <c r="N5690" s="14">
        <v>1.3854028706018999</v>
      </c>
      <c r="O5690" s="3" t="s">
        <v>8570</v>
      </c>
    </row>
    <row r="5691" spans="1:15" x14ac:dyDescent="0.2">
      <c r="A5691">
        <v>5688</v>
      </c>
      <c r="B5691" t="s">
        <v>3538</v>
      </c>
      <c r="C5691">
        <v>1285.3331782303701</v>
      </c>
      <c r="D5691">
        <v>1.83178117974041</v>
      </c>
      <c r="E5691">
        <v>0.178939402511163</v>
      </c>
      <c r="F5691">
        <v>10.236879938314001</v>
      </c>
      <c r="G5691" s="1">
        <v>1.35536882621992E-24</v>
      </c>
      <c r="H5691" s="1">
        <v>3.33648224905462E-23</v>
      </c>
      <c r="I5691" s="4">
        <v>25.7461622330006</v>
      </c>
      <c r="J5691" s="13">
        <v>27.1495552214183</v>
      </c>
      <c r="K5691" s="2">
        <v>33.956637190904203</v>
      </c>
      <c r="L5691" s="2">
        <v>35.767710684518903</v>
      </c>
      <c r="M5691" s="2">
        <v>9.6256261069840203</v>
      </c>
      <c r="N5691" s="14">
        <v>9.9649056431296792</v>
      </c>
      <c r="O5691" s="3" t="s">
        <v>8570</v>
      </c>
    </row>
    <row r="5692" spans="1:15" x14ac:dyDescent="0.2">
      <c r="A5692">
        <v>5689</v>
      </c>
      <c r="B5692" t="s">
        <v>6937</v>
      </c>
      <c r="C5692">
        <v>22.511272666358</v>
      </c>
      <c r="D5692">
        <v>1.8329769698018401</v>
      </c>
      <c r="E5692">
        <v>0.55533891976655503</v>
      </c>
      <c r="F5692">
        <v>3.3006456139835501</v>
      </c>
      <c r="G5692">
        <v>9.6462642343988895E-4</v>
      </c>
      <c r="H5692">
        <v>3.3636200093193299E-3</v>
      </c>
      <c r="I5692" s="4">
        <v>0.30687992059838998</v>
      </c>
      <c r="J5692" s="13">
        <v>0.29255743946116203</v>
      </c>
      <c r="K5692" s="2">
        <v>0.52401188727744097</v>
      </c>
      <c r="L5692" s="2">
        <v>0.90678315366309103</v>
      </c>
      <c r="M5692" s="2">
        <v>0.17703034155439601</v>
      </c>
      <c r="N5692" s="14">
        <v>0.24216491832967499</v>
      </c>
      <c r="O5692" s="3" t="s">
        <v>8570</v>
      </c>
    </row>
    <row r="5693" spans="1:15" x14ac:dyDescent="0.2">
      <c r="A5693">
        <v>5690</v>
      </c>
      <c r="B5693" t="s">
        <v>7546</v>
      </c>
      <c r="C5693">
        <v>13.084157634215</v>
      </c>
      <c r="D5693">
        <v>1.8334239216227</v>
      </c>
      <c r="E5693">
        <v>0.68886211606814596</v>
      </c>
      <c r="F5693">
        <v>2.6615252586213298</v>
      </c>
      <c r="G5693">
        <v>7.7787504388823602E-3</v>
      </c>
      <c r="H5693">
        <v>2.21062340739182E-2</v>
      </c>
      <c r="I5693" s="4">
        <v>2.1951113854681799</v>
      </c>
      <c r="J5693" s="13">
        <v>2.70092726526725</v>
      </c>
      <c r="K5693" s="2">
        <v>2.34619051927739</v>
      </c>
      <c r="L5693" s="2">
        <v>3.3356649379627199</v>
      </c>
      <c r="M5693" s="2">
        <v>0.873563065816788</v>
      </c>
      <c r="N5693" s="14">
        <v>0.82984529938999896</v>
      </c>
      <c r="O5693" s="3" t="s">
        <v>8570</v>
      </c>
    </row>
    <row r="5694" spans="1:15" x14ac:dyDescent="0.2">
      <c r="A5694">
        <v>5691</v>
      </c>
      <c r="B5694" t="s">
        <v>7175</v>
      </c>
      <c r="C5694">
        <v>22.260169359380601</v>
      </c>
      <c r="D5694">
        <v>1.8383337550547401</v>
      </c>
      <c r="E5694">
        <v>0.60266087992033501</v>
      </c>
      <c r="F5694">
        <v>3.0503618474418799</v>
      </c>
      <c r="G5694">
        <v>2.2856580776257299E-3</v>
      </c>
      <c r="H5694">
        <v>7.3655369368465801E-3</v>
      </c>
      <c r="I5694" s="4">
        <v>0.11775960891611</v>
      </c>
      <c r="J5694" s="13">
        <v>0.87702103792059505</v>
      </c>
      <c r="K5694" s="2">
        <v>0.94795927073393504</v>
      </c>
      <c r="L5694" s="2">
        <v>1.7441732917000501</v>
      </c>
      <c r="M5694" s="2">
        <v>0.18527139037475299</v>
      </c>
      <c r="N5694" s="14">
        <v>0.32344110927522601</v>
      </c>
      <c r="O5694" s="3" t="s">
        <v>8570</v>
      </c>
    </row>
    <row r="5695" spans="1:15" x14ac:dyDescent="0.2">
      <c r="A5695">
        <v>5692</v>
      </c>
      <c r="B5695" t="s">
        <v>3593</v>
      </c>
      <c r="C5695">
        <v>4335.2944103173504</v>
      </c>
      <c r="D5695">
        <v>1.8421807800190599</v>
      </c>
      <c r="E5695">
        <v>0.184228653594219</v>
      </c>
      <c r="F5695">
        <v>9.9994259529065204</v>
      </c>
      <c r="G5695" s="1">
        <v>1.5328301329031801E-23</v>
      </c>
      <c r="H5695" s="1">
        <v>3.54399643073701E-22</v>
      </c>
      <c r="I5695" s="4">
        <v>44.503671488736899</v>
      </c>
      <c r="J5695" s="13">
        <v>35.960044093276601</v>
      </c>
      <c r="K5695" s="2">
        <v>43.4555439758795</v>
      </c>
      <c r="L5695" s="2">
        <v>47.894926874095397</v>
      </c>
      <c r="M5695" s="2">
        <v>12.6457905196647</v>
      </c>
      <c r="N5695" s="14">
        <v>14.0151984904521</v>
      </c>
      <c r="O5695" s="3" t="s">
        <v>8570</v>
      </c>
    </row>
    <row r="5696" spans="1:15" x14ac:dyDescent="0.2">
      <c r="A5696">
        <v>5693</v>
      </c>
      <c r="B5696" t="s">
        <v>6758</v>
      </c>
      <c r="C5696">
        <v>22.623961657549501</v>
      </c>
      <c r="D5696">
        <v>1.84260800160689</v>
      </c>
      <c r="E5696">
        <v>0.522699560898926</v>
      </c>
      <c r="F5696">
        <v>3.52517610391335</v>
      </c>
      <c r="G5696">
        <v>4.2320135256959901E-4</v>
      </c>
      <c r="H5696">
        <v>1.5893863233171299E-3</v>
      </c>
      <c r="I5696" s="4">
        <v>0.69201613867003398</v>
      </c>
      <c r="J5696" s="13">
        <v>0.60648759300164301</v>
      </c>
      <c r="K5696" s="2">
        <v>0.60513431332258905</v>
      </c>
      <c r="L5696" s="2">
        <v>0.75416082513376304</v>
      </c>
      <c r="M5696" s="2">
        <v>0.240454038781936</v>
      </c>
      <c r="N5696" s="14">
        <v>0.28525233534637701</v>
      </c>
      <c r="O5696" s="3" t="s">
        <v>8570</v>
      </c>
    </row>
    <row r="5697" spans="1:15" x14ac:dyDescent="0.2">
      <c r="A5697">
        <v>5694</v>
      </c>
      <c r="B5697" t="s">
        <v>7724</v>
      </c>
      <c r="C5697">
        <v>15.9004553438642</v>
      </c>
      <c r="D5697">
        <v>1.84296178478857</v>
      </c>
      <c r="E5697">
        <v>0.74636588643220902</v>
      </c>
      <c r="F5697">
        <v>2.46924707879983</v>
      </c>
      <c r="G5697">
        <v>1.35397694704065E-2</v>
      </c>
      <c r="H5697">
        <v>3.6216131347672799E-2</v>
      </c>
      <c r="I5697" s="4" t="e">
        <v>#N/A</v>
      </c>
      <c r="J5697" s="13" t="e">
        <v>#N/A</v>
      </c>
      <c r="K5697" s="2" t="e">
        <v>#N/A</v>
      </c>
      <c r="L5697" s="2" t="e">
        <v>#N/A</v>
      </c>
      <c r="M5697" s="2" t="e">
        <v>#N/A</v>
      </c>
      <c r="N5697" s="14" t="e">
        <v>#N/A</v>
      </c>
      <c r="O5697" s="3" t="s">
        <v>8570</v>
      </c>
    </row>
    <row r="5698" spans="1:15" x14ac:dyDescent="0.2">
      <c r="A5698">
        <v>5695</v>
      </c>
      <c r="B5698" t="s">
        <v>3123</v>
      </c>
      <c r="C5698">
        <v>15431.5392219555</v>
      </c>
      <c r="D5698">
        <v>1.84339847974426</v>
      </c>
      <c r="E5698">
        <v>0.13396122595412999</v>
      </c>
      <c r="F5698">
        <v>13.760686845128401</v>
      </c>
      <c r="G5698" s="1">
        <v>4.3933305310454704E-43</v>
      </c>
      <c r="H5698" s="1">
        <v>2.1918037932137899E-41</v>
      </c>
      <c r="I5698" s="4">
        <v>152.66142508877701</v>
      </c>
      <c r="J5698" s="13">
        <v>173.396930574339</v>
      </c>
      <c r="K5698" s="2">
        <v>193.26302766126</v>
      </c>
      <c r="L5698" s="2">
        <v>207.986396851151</v>
      </c>
      <c r="M5698" s="2">
        <v>61.632175569423602</v>
      </c>
      <c r="N5698" s="14">
        <v>57.128692270431202</v>
      </c>
      <c r="O5698" s="3" t="s">
        <v>8570</v>
      </c>
    </row>
    <row r="5699" spans="1:15" x14ac:dyDescent="0.2">
      <c r="A5699">
        <v>5696</v>
      </c>
      <c r="B5699" t="s">
        <v>5046</v>
      </c>
      <c r="C5699">
        <v>223.87560346514601</v>
      </c>
      <c r="D5699">
        <v>1.84906195130248</v>
      </c>
      <c r="E5699">
        <v>0.30443625444964401</v>
      </c>
      <c r="F5699">
        <v>6.0737245458665399</v>
      </c>
      <c r="G5699" s="1">
        <v>1.2497703434571699E-9</v>
      </c>
      <c r="H5699" s="1">
        <v>1.01626281836367E-8</v>
      </c>
      <c r="I5699" s="4">
        <v>6.3676432443764401</v>
      </c>
      <c r="J5699" s="13">
        <v>4.9600787618079503</v>
      </c>
      <c r="K5699" s="2">
        <v>8.5924022212561493</v>
      </c>
      <c r="L5699" s="2">
        <v>5.9053784466776698</v>
      </c>
      <c r="M5699" s="2">
        <v>3.0814530124327799</v>
      </c>
      <c r="N5699" s="14">
        <v>2.8738303721928502</v>
      </c>
      <c r="O5699" s="3" t="s">
        <v>8570</v>
      </c>
    </row>
    <row r="5700" spans="1:15" x14ac:dyDescent="0.2">
      <c r="A5700">
        <v>5697</v>
      </c>
      <c r="B5700" t="s">
        <v>3438</v>
      </c>
      <c r="C5700">
        <v>300.67221222681002</v>
      </c>
      <c r="D5700">
        <v>1.8498627822445</v>
      </c>
      <c r="E5700">
        <v>0.17065770329034999</v>
      </c>
      <c r="F5700">
        <v>10.8396090336292</v>
      </c>
      <c r="G5700" s="1">
        <v>2.2342381445213001E-27</v>
      </c>
      <c r="H5700" s="1">
        <v>6.2379314067105104E-26</v>
      </c>
      <c r="I5700" s="4">
        <v>9.4590771076342506</v>
      </c>
      <c r="J5700" s="13">
        <v>7.9500816684184903</v>
      </c>
      <c r="K5700" s="2">
        <v>6.8728434399453002</v>
      </c>
      <c r="L5700" s="2">
        <v>8.5809557406552397</v>
      </c>
      <c r="M5700" s="2">
        <v>2.6992559063768602</v>
      </c>
      <c r="N5700" s="14">
        <v>3.0969883886175702</v>
      </c>
      <c r="O5700" s="3" t="s">
        <v>8570</v>
      </c>
    </row>
    <row r="5701" spans="1:15" x14ac:dyDescent="0.2">
      <c r="A5701">
        <v>5698</v>
      </c>
      <c r="B5701" t="s">
        <v>7031</v>
      </c>
      <c r="C5701">
        <v>22.289189976905998</v>
      </c>
      <c r="D5701">
        <v>1.8526024693308001</v>
      </c>
      <c r="E5701">
        <v>0.57786055035731698</v>
      </c>
      <c r="F5701">
        <v>3.2059680630305301</v>
      </c>
      <c r="G5701">
        <v>1.3460892743953701E-3</v>
      </c>
      <c r="H5701">
        <v>4.5598844405774002E-3</v>
      </c>
      <c r="I5701" s="4" t="e">
        <v>#N/A</v>
      </c>
      <c r="J5701" s="13" t="e">
        <v>#N/A</v>
      </c>
      <c r="K5701" s="2" t="e">
        <v>#N/A</v>
      </c>
      <c r="L5701" s="2" t="e">
        <v>#N/A</v>
      </c>
      <c r="M5701" s="2" t="e">
        <v>#N/A</v>
      </c>
      <c r="N5701" s="14" t="e">
        <v>#N/A</v>
      </c>
      <c r="O5701" s="3" t="s">
        <v>8570</v>
      </c>
    </row>
    <row r="5702" spans="1:15" x14ac:dyDescent="0.2">
      <c r="A5702">
        <v>5699</v>
      </c>
      <c r="B5702" t="s">
        <v>6770</v>
      </c>
      <c r="C5702">
        <v>44.507772682781997</v>
      </c>
      <c r="D5702">
        <v>1.8659215879108899</v>
      </c>
      <c r="E5702">
        <v>0.53106301793763999</v>
      </c>
      <c r="F5702">
        <v>3.5135596433679699</v>
      </c>
      <c r="G5702">
        <v>4.4214513802403102E-4</v>
      </c>
      <c r="H5702">
        <v>1.6540358835791401E-3</v>
      </c>
      <c r="I5702" s="4">
        <v>0.74250606749389503</v>
      </c>
      <c r="J5702" s="13">
        <v>0.85000448170316001</v>
      </c>
      <c r="K5702" s="2">
        <v>1.51423275637282</v>
      </c>
      <c r="L5702" s="2">
        <v>1.97223603846877</v>
      </c>
      <c r="M5702" s="2">
        <v>0.235022156340748</v>
      </c>
      <c r="N5702" s="14">
        <v>0.59871765727402604</v>
      </c>
      <c r="O5702" s="3" t="s">
        <v>8570</v>
      </c>
    </row>
    <row r="5703" spans="1:15" x14ac:dyDescent="0.2">
      <c r="A5703">
        <v>5700</v>
      </c>
      <c r="B5703" t="s">
        <v>6771</v>
      </c>
      <c r="C5703">
        <v>44.507772682781997</v>
      </c>
      <c r="D5703">
        <v>1.8659215879108899</v>
      </c>
      <c r="E5703">
        <v>0.53106301793763999</v>
      </c>
      <c r="F5703">
        <v>3.5135596433679699</v>
      </c>
      <c r="G5703">
        <v>4.4214513802403102E-4</v>
      </c>
      <c r="H5703">
        <v>1.6540358835791401E-3</v>
      </c>
      <c r="I5703" s="4">
        <v>0.74250606749389503</v>
      </c>
      <c r="J5703" s="13">
        <v>0.85000448170316001</v>
      </c>
      <c r="K5703" s="2">
        <v>1.51423275637282</v>
      </c>
      <c r="L5703" s="2">
        <v>1.97223603846877</v>
      </c>
      <c r="M5703" s="2">
        <v>0.235022156340748</v>
      </c>
      <c r="N5703" s="14">
        <v>0.59871765727402604</v>
      </c>
      <c r="O5703" s="3" t="s">
        <v>8570</v>
      </c>
    </row>
    <row r="5704" spans="1:15" x14ac:dyDescent="0.2">
      <c r="A5704">
        <v>5701</v>
      </c>
      <c r="B5704" t="s">
        <v>4315</v>
      </c>
      <c r="C5704">
        <v>305.723419751905</v>
      </c>
      <c r="D5704">
        <v>1.866600700764</v>
      </c>
      <c r="E5704">
        <v>0.24499302119831001</v>
      </c>
      <c r="F5704">
        <v>7.6189953968242801</v>
      </c>
      <c r="G5704" s="1">
        <v>2.5565757986463101E-14</v>
      </c>
      <c r="H5704" s="1">
        <v>3.1870145618967299E-13</v>
      </c>
      <c r="I5704" s="4">
        <v>3.9341097208053801</v>
      </c>
      <c r="J5704" s="13">
        <v>5.5441013062699298</v>
      </c>
      <c r="K5704" s="2">
        <v>7.4670231239744602</v>
      </c>
      <c r="L5704" s="2">
        <v>7.3470669603113796</v>
      </c>
      <c r="M5704" s="2">
        <v>2.0738942706720702</v>
      </c>
      <c r="N5704" s="14">
        <v>1.9223400587697499</v>
      </c>
      <c r="O5704" s="3" t="s">
        <v>8570</v>
      </c>
    </row>
    <row r="5705" spans="1:15" x14ac:dyDescent="0.2">
      <c r="A5705">
        <v>5702</v>
      </c>
      <c r="B5705" t="s">
        <v>4430</v>
      </c>
      <c r="C5705">
        <v>143.08871069744501</v>
      </c>
      <c r="D5705">
        <v>1.86810226508232</v>
      </c>
      <c r="E5705">
        <v>0.25576709019648802</v>
      </c>
      <c r="F5705">
        <v>7.303919607668</v>
      </c>
      <c r="G5705" s="1">
        <v>2.7950341691519301E-13</v>
      </c>
      <c r="H5705" s="1">
        <v>3.2311444388496199E-12</v>
      </c>
      <c r="I5705" s="4">
        <v>3.38406077822067</v>
      </c>
      <c r="J5705" s="13">
        <v>4.3899981600354199</v>
      </c>
      <c r="K5705" s="2">
        <v>3.3486583341482099</v>
      </c>
      <c r="L5705" s="2">
        <v>3.3282090571952199</v>
      </c>
      <c r="M5705" s="2">
        <v>1.25465359510193</v>
      </c>
      <c r="N5705" s="14">
        <v>0.91065490234100499</v>
      </c>
      <c r="O5705" s="3" t="s">
        <v>8570</v>
      </c>
    </row>
    <row r="5706" spans="1:15" x14ac:dyDescent="0.2">
      <c r="A5706">
        <v>5703</v>
      </c>
      <c r="B5706" t="s">
        <v>7156</v>
      </c>
      <c r="C5706">
        <v>24.0583715046251</v>
      </c>
      <c r="D5706">
        <v>1.8692306869264801</v>
      </c>
      <c r="E5706">
        <v>0.608046300444536</v>
      </c>
      <c r="F5706">
        <v>3.0741584737213401</v>
      </c>
      <c r="G5706">
        <v>2.11097265870066E-3</v>
      </c>
      <c r="H5706">
        <v>6.8517992669456899E-3</v>
      </c>
      <c r="I5706" s="4">
        <v>9.2707737237757897</v>
      </c>
      <c r="J5706" s="13">
        <v>8.1794467731497296</v>
      </c>
      <c r="K5706" s="2">
        <v>11.3749434793187</v>
      </c>
      <c r="L5706" s="2">
        <v>5.7967476670053903</v>
      </c>
      <c r="M5706" s="2">
        <v>2.1848948013395102</v>
      </c>
      <c r="N5706" s="14">
        <v>2.6917274134743301</v>
      </c>
      <c r="O5706" s="3" t="s">
        <v>8570</v>
      </c>
    </row>
    <row r="5707" spans="1:15" x14ac:dyDescent="0.2">
      <c r="A5707">
        <v>5704</v>
      </c>
      <c r="B5707" t="s">
        <v>3664</v>
      </c>
      <c r="C5707">
        <v>190.93558200211601</v>
      </c>
      <c r="D5707">
        <v>1.8711927536384401</v>
      </c>
      <c r="E5707">
        <v>0.19201909869080699</v>
      </c>
      <c r="F5707">
        <v>9.7448262511192496</v>
      </c>
      <c r="G5707" s="1">
        <v>1.9411063808789499E-22</v>
      </c>
      <c r="H5707" s="1">
        <v>4.1563919040350899E-21</v>
      </c>
      <c r="I5707" s="4">
        <v>3.0232190384022299</v>
      </c>
      <c r="J5707" s="13">
        <v>3.2517993752670402</v>
      </c>
      <c r="K5707" s="2">
        <v>3.2309006859315699</v>
      </c>
      <c r="L5707" s="2">
        <v>3.4726019147268201</v>
      </c>
      <c r="M5707" s="2">
        <v>1.2783405300552799</v>
      </c>
      <c r="N5707" s="14">
        <v>0.90248550309134201</v>
      </c>
      <c r="O5707" s="3" t="s">
        <v>8570</v>
      </c>
    </row>
    <row r="5708" spans="1:15" x14ac:dyDescent="0.2">
      <c r="A5708">
        <v>5705</v>
      </c>
      <c r="B5708" t="s">
        <v>5743</v>
      </c>
      <c r="C5708">
        <v>112.738873293718</v>
      </c>
      <c r="D5708">
        <v>1.8719664596983601</v>
      </c>
      <c r="E5708">
        <v>0.37677487223561001</v>
      </c>
      <c r="F5708">
        <v>4.96839518142749</v>
      </c>
      <c r="G5708" s="1">
        <v>6.7509275413976105E-7</v>
      </c>
      <c r="H5708" s="1">
        <v>3.9433320998768304E-6</v>
      </c>
      <c r="I5708" s="4">
        <v>9.1019380399234198</v>
      </c>
      <c r="J5708" s="13">
        <v>5.6757437159748196</v>
      </c>
      <c r="K5708" s="2">
        <v>12.175305577353599</v>
      </c>
      <c r="L5708" s="2">
        <v>6.8718487405783497</v>
      </c>
      <c r="M5708" s="2">
        <v>1.3452312672558999</v>
      </c>
      <c r="N5708" s="14">
        <v>3.9525510392659702</v>
      </c>
      <c r="O5708" s="3" t="s">
        <v>8570</v>
      </c>
    </row>
    <row r="5709" spans="1:15" x14ac:dyDescent="0.2">
      <c r="A5709">
        <v>5706</v>
      </c>
      <c r="B5709" t="s">
        <v>2965</v>
      </c>
      <c r="C5709">
        <v>1189.86778673247</v>
      </c>
      <c r="D5709">
        <v>1.8722558463354699</v>
      </c>
      <c r="E5709">
        <v>0.11083103726749501</v>
      </c>
      <c r="F5709">
        <v>16.892883911360599</v>
      </c>
      <c r="G5709" s="1">
        <v>5.0760056733126398E-64</v>
      </c>
      <c r="H5709" s="1">
        <v>4.0920673550486601E-62</v>
      </c>
      <c r="I5709" s="4">
        <v>78.831722255117896</v>
      </c>
      <c r="J5709" s="13">
        <v>78.041848763763198</v>
      </c>
      <c r="K5709" s="2">
        <v>77.282601572047895</v>
      </c>
      <c r="L5709" s="2">
        <v>76.478963491693094</v>
      </c>
      <c r="M5709" s="2">
        <v>21.714400235477001</v>
      </c>
      <c r="N5709" s="14">
        <v>23.449411176564901</v>
      </c>
      <c r="O5709" s="3" t="s">
        <v>8570</v>
      </c>
    </row>
    <row r="5710" spans="1:15" x14ac:dyDescent="0.2">
      <c r="A5710">
        <v>5707</v>
      </c>
      <c r="B5710" t="s">
        <v>4874</v>
      </c>
      <c r="C5710">
        <v>427.76943513072098</v>
      </c>
      <c r="D5710">
        <v>1.87516172423918</v>
      </c>
      <c r="E5710">
        <v>0.29458767601965102</v>
      </c>
      <c r="F5710">
        <v>6.3653773626093297</v>
      </c>
      <c r="G5710" s="1">
        <v>1.9481017648920999E-10</v>
      </c>
      <c r="H5710" s="1">
        <v>1.7315985968624701E-9</v>
      </c>
      <c r="I5710" s="4">
        <v>3.69524863845459</v>
      </c>
      <c r="J5710" s="13">
        <v>19.263827805338401</v>
      </c>
      <c r="K5710" s="2">
        <v>10.5148546180886</v>
      </c>
      <c r="L5710" s="2">
        <v>10.1676757800681</v>
      </c>
      <c r="M5710" s="2">
        <v>4.3139559365211104</v>
      </c>
      <c r="N5710" s="14">
        <v>3.8780998807441902</v>
      </c>
      <c r="O5710" s="3" t="s">
        <v>8570</v>
      </c>
    </row>
    <row r="5711" spans="1:15" x14ac:dyDescent="0.2">
      <c r="A5711">
        <v>5708</v>
      </c>
      <c r="B5711" t="s">
        <v>2975</v>
      </c>
      <c r="C5711">
        <v>1742.70915142371</v>
      </c>
      <c r="D5711">
        <v>1.8763896919080301</v>
      </c>
      <c r="E5711">
        <v>0.112384372209354</v>
      </c>
      <c r="F5711">
        <v>16.696179860422401</v>
      </c>
      <c r="G5711" s="1">
        <v>1.3972944582414501E-62</v>
      </c>
      <c r="H5711" s="1">
        <v>1.0799533612808401E-60</v>
      </c>
      <c r="I5711" s="4">
        <v>21.171023841396501</v>
      </c>
      <c r="J5711" s="13">
        <v>23.730619436560101</v>
      </c>
      <c r="K5711" s="2">
        <v>17.645876297672999</v>
      </c>
      <c r="L5711" s="2">
        <v>19.024568577250601</v>
      </c>
      <c r="M5711" s="2">
        <v>5.8760192833195299</v>
      </c>
      <c r="N5711" s="14">
        <v>5.5063529047449604</v>
      </c>
      <c r="O5711" s="3" t="s">
        <v>8570</v>
      </c>
    </row>
    <row r="5712" spans="1:15" x14ac:dyDescent="0.2">
      <c r="A5712">
        <v>5709</v>
      </c>
      <c r="B5712" t="s">
        <v>6298</v>
      </c>
      <c r="C5712">
        <v>60.282651628327599</v>
      </c>
      <c r="D5712">
        <v>1.87714237150418</v>
      </c>
      <c r="E5712">
        <v>0.453138092646096</v>
      </c>
      <c r="F5712">
        <v>4.1425393317578303</v>
      </c>
      <c r="G5712" s="1">
        <v>3.4348143867259703E-5</v>
      </c>
      <c r="H5712">
        <v>1.57781115206095E-4</v>
      </c>
      <c r="I5712" s="4">
        <v>1.6091010422354499</v>
      </c>
      <c r="J5712" s="13">
        <v>1.07755370792466</v>
      </c>
      <c r="K5712" s="2">
        <v>1.8120745995310801</v>
      </c>
      <c r="L5712" s="2">
        <v>1.8218415633195699</v>
      </c>
      <c r="M5712" s="2">
        <v>0.422870614473075</v>
      </c>
      <c r="N5712" s="14">
        <v>0.45979679285956898</v>
      </c>
      <c r="O5712" s="3" t="s">
        <v>8570</v>
      </c>
    </row>
    <row r="5713" spans="1:15" x14ac:dyDescent="0.2">
      <c r="A5713">
        <v>5710</v>
      </c>
      <c r="B5713" t="s">
        <v>2928</v>
      </c>
      <c r="C5713">
        <v>5512.15382012181</v>
      </c>
      <c r="D5713">
        <v>1.8780380597867801</v>
      </c>
      <c r="E5713">
        <v>0.10065085868192</v>
      </c>
      <c r="F5713">
        <v>18.658937284596899</v>
      </c>
      <c r="G5713" s="1">
        <v>1.0683477890971999E-77</v>
      </c>
      <c r="H5713" s="1">
        <v>1.06598341284264E-75</v>
      </c>
      <c r="I5713" s="4">
        <v>163.69659169503399</v>
      </c>
      <c r="J5713" s="13">
        <v>146.795433703138</v>
      </c>
      <c r="K5713" s="2">
        <v>115.88379194162199</v>
      </c>
      <c r="L5713" s="2">
        <v>114.90659437682</v>
      </c>
      <c r="M5713" s="2">
        <v>33.901012164624099</v>
      </c>
      <c r="N5713" s="14">
        <v>34.753780165118897</v>
      </c>
      <c r="O5713" s="3" t="s">
        <v>8570</v>
      </c>
    </row>
    <row r="5714" spans="1:15" x14ac:dyDescent="0.2">
      <c r="A5714">
        <v>5711</v>
      </c>
      <c r="B5714" t="s">
        <v>3707</v>
      </c>
      <c r="C5714">
        <v>171.83011381199199</v>
      </c>
      <c r="D5714">
        <v>1.8803229755813999</v>
      </c>
      <c r="E5714">
        <v>0.195296130071868</v>
      </c>
      <c r="F5714">
        <v>9.6280606015565002</v>
      </c>
      <c r="G5714" s="1">
        <v>6.0867385716494999E-22</v>
      </c>
      <c r="H5714" s="1">
        <v>1.24527510307041E-20</v>
      </c>
      <c r="I5714" s="4">
        <v>4.5398284080593498</v>
      </c>
      <c r="J5714" s="13">
        <v>5.1435935759181701</v>
      </c>
      <c r="K5714" s="2">
        <v>4.4365100618375202</v>
      </c>
      <c r="L5714" s="2">
        <v>4.7131325312301602</v>
      </c>
      <c r="M5714" s="2">
        <v>0.98508739939096601</v>
      </c>
      <c r="N5714" s="14">
        <v>1.0618439724361799</v>
      </c>
      <c r="O5714" s="3" t="s">
        <v>8570</v>
      </c>
    </row>
    <row r="5715" spans="1:15" x14ac:dyDescent="0.2">
      <c r="A5715">
        <v>5712</v>
      </c>
      <c r="B5715" t="s">
        <v>7306</v>
      </c>
      <c r="C5715">
        <v>20.017465344419499</v>
      </c>
      <c r="D5715">
        <v>1.88111730963364</v>
      </c>
      <c r="E5715">
        <v>0.64753680920821699</v>
      </c>
      <c r="F5715">
        <v>2.9050353321748599</v>
      </c>
      <c r="G5715">
        <v>3.6721164519634801E-3</v>
      </c>
      <c r="H5715">
        <v>1.1252529532977101E-2</v>
      </c>
      <c r="I5715" s="4" t="e">
        <v>#N/A</v>
      </c>
      <c r="J5715" s="13" t="e">
        <v>#N/A</v>
      </c>
      <c r="K5715" s="2" t="e">
        <v>#N/A</v>
      </c>
      <c r="L5715" s="2" t="e">
        <v>#N/A</v>
      </c>
      <c r="M5715" s="2" t="e">
        <v>#N/A</v>
      </c>
      <c r="N5715" s="14" t="e">
        <v>#N/A</v>
      </c>
      <c r="O5715" s="3" t="s">
        <v>8570</v>
      </c>
    </row>
    <row r="5716" spans="1:15" x14ac:dyDescent="0.2">
      <c r="A5716">
        <v>5713</v>
      </c>
      <c r="B5716" t="s">
        <v>3002</v>
      </c>
      <c r="C5716">
        <v>834.90457805163305</v>
      </c>
      <c r="D5716">
        <v>1.88122159785745</v>
      </c>
      <c r="E5716">
        <v>0.11624215118947499</v>
      </c>
      <c r="F5716">
        <v>16.183644044844499</v>
      </c>
      <c r="G5716" s="1">
        <v>6.5783135910007703E-59</v>
      </c>
      <c r="H5716" s="1">
        <v>4.6287752221533198E-57</v>
      </c>
      <c r="I5716" s="4">
        <v>14.011169816632499</v>
      </c>
      <c r="J5716" s="13">
        <v>14.1027561926473</v>
      </c>
      <c r="K5716" s="2">
        <v>12.2832770106517</v>
      </c>
      <c r="L5716" s="2">
        <v>13.2934388430422</v>
      </c>
      <c r="M5716" s="2">
        <v>3.62509289034986</v>
      </c>
      <c r="N5716" s="14">
        <v>3.2544240119133798</v>
      </c>
      <c r="O5716" s="3" t="s">
        <v>8570</v>
      </c>
    </row>
    <row r="5717" spans="1:15" x14ac:dyDescent="0.2">
      <c r="A5717">
        <v>5714</v>
      </c>
      <c r="B5717" t="s">
        <v>5478</v>
      </c>
      <c r="C5717">
        <v>98.908973687131393</v>
      </c>
      <c r="D5717">
        <v>1.8813497060845501</v>
      </c>
      <c r="E5717">
        <v>0.353172981133481</v>
      </c>
      <c r="F5717">
        <v>5.3269921726359204</v>
      </c>
      <c r="G5717" s="1">
        <v>9.9852464980643106E-8</v>
      </c>
      <c r="H5717" s="1">
        <v>6.5349680441363903E-7</v>
      </c>
      <c r="I5717" s="4">
        <v>2.3808796373965899</v>
      </c>
      <c r="J5717" s="13">
        <v>6.6473608242238003</v>
      </c>
      <c r="K5717" s="2">
        <v>3.44892110130428</v>
      </c>
      <c r="L5717" s="2">
        <v>3.3088319872283201</v>
      </c>
      <c r="M5717" s="2">
        <v>0.99827989130682804</v>
      </c>
      <c r="N5717" s="14">
        <v>0.867860440540135</v>
      </c>
      <c r="O5717" s="3" t="s">
        <v>8570</v>
      </c>
    </row>
    <row r="5718" spans="1:15" x14ac:dyDescent="0.2">
      <c r="A5718">
        <v>5715</v>
      </c>
      <c r="B5718" t="s">
        <v>3266</v>
      </c>
      <c r="C5718">
        <v>4617.2137158340402</v>
      </c>
      <c r="D5718">
        <v>1.88216529723389</v>
      </c>
      <c r="E5718">
        <v>0.155140396983593</v>
      </c>
      <c r="F5718">
        <v>12.132012898181101</v>
      </c>
      <c r="G5718" s="1">
        <v>7.1470754752176703E-34</v>
      </c>
      <c r="H5718" s="1">
        <v>2.6165819476639E-32</v>
      </c>
      <c r="I5718" s="4">
        <v>49.907987263365598</v>
      </c>
      <c r="J5718" s="13">
        <v>51.411332350183798</v>
      </c>
      <c r="K5718" s="2">
        <v>56.800938827493802</v>
      </c>
      <c r="L5718" s="2">
        <v>66.379608623473501</v>
      </c>
      <c r="M5718" s="2">
        <v>16.586150141133899</v>
      </c>
      <c r="N5718" s="14">
        <v>14.663953275095301</v>
      </c>
      <c r="O5718" s="3" t="s">
        <v>8570</v>
      </c>
    </row>
    <row r="5719" spans="1:15" x14ac:dyDescent="0.2">
      <c r="A5719">
        <v>5716</v>
      </c>
      <c r="B5719" t="s">
        <v>6416</v>
      </c>
      <c r="C5719">
        <v>90.511056472895504</v>
      </c>
      <c r="D5719">
        <v>1.882277630703</v>
      </c>
      <c r="E5719">
        <v>0.47397027208250297</v>
      </c>
      <c r="F5719">
        <v>3.97129892225679</v>
      </c>
      <c r="G5719" s="1">
        <v>7.14818198317973E-5</v>
      </c>
      <c r="H5719">
        <v>3.10600818423155E-4</v>
      </c>
      <c r="I5719" s="4">
        <v>1.54348476685304</v>
      </c>
      <c r="J5719" s="13">
        <v>2.1281077277295699</v>
      </c>
      <c r="K5719" s="2">
        <v>4.0688515320733396</v>
      </c>
      <c r="L5719" s="2">
        <v>3.6268287716806</v>
      </c>
      <c r="M5719" s="2">
        <v>1.24013159439141</v>
      </c>
      <c r="N5719" s="14">
        <v>0.69250363586539698</v>
      </c>
      <c r="O5719" s="3" t="s">
        <v>8570</v>
      </c>
    </row>
    <row r="5720" spans="1:15" x14ac:dyDescent="0.2">
      <c r="A5720">
        <v>5717</v>
      </c>
      <c r="B5720" t="s">
        <v>4883</v>
      </c>
      <c r="C5720">
        <v>74.490875181640206</v>
      </c>
      <c r="D5720">
        <v>1.88587669979925</v>
      </c>
      <c r="E5720">
        <v>0.296867674125257</v>
      </c>
      <c r="F5720">
        <v>6.3525835386292204</v>
      </c>
      <c r="G5720" s="1">
        <v>2.11728373618613E-10</v>
      </c>
      <c r="H5720" s="1">
        <v>1.8737691690726098E-9</v>
      </c>
      <c r="I5720" s="4">
        <v>0.67439299137251396</v>
      </c>
      <c r="J5720" s="13">
        <v>1.76730558223425</v>
      </c>
      <c r="K5720" s="2">
        <v>1.82223394760831</v>
      </c>
      <c r="L5720" s="2">
        <v>1.8007469919651999</v>
      </c>
      <c r="M5720" s="2">
        <v>0.50651672413556403</v>
      </c>
      <c r="N5720" s="14">
        <v>0.53923588381398302</v>
      </c>
      <c r="O5720" s="3" t="s">
        <v>8570</v>
      </c>
    </row>
    <row r="5721" spans="1:15" x14ac:dyDescent="0.2">
      <c r="A5721">
        <v>5718</v>
      </c>
      <c r="B5721" t="s">
        <v>3716</v>
      </c>
      <c r="C5721">
        <v>198.60556073362599</v>
      </c>
      <c r="D5721">
        <v>1.8878189349368999</v>
      </c>
      <c r="E5721">
        <v>0.196627601909028</v>
      </c>
      <c r="F5721">
        <v>9.60098641598813</v>
      </c>
      <c r="G5721" s="1">
        <v>7.9182949035698196E-22</v>
      </c>
      <c r="H5721" s="1">
        <v>1.6064900643525899E-20</v>
      </c>
      <c r="I5721" s="4">
        <v>6.4270315319803704</v>
      </c>
      <c r="J5721" s="13">
        <v>6.1501494356434998</v>
      </c>
      <c r="K5721" s="2">
        <v>4.2211018565154896</v>
      </c>
      <c r="L5721" s="2">
        <v>5.5001245972970798</v>
      </c>
      <c r="M5721" s="2">
        <v>1.78082076230791</v>
      </c>
      <c r="N5721" s="14">
        <v>1.13500097663163</v>
      </c>
      <c r="O5721" s="3" t="s">
        <v>8570</v>
      </c>
    </row>
    <row r="5722" spans="1:15" x14ac:dyDescent="0.2">
      <c r="A5722">
        <v>5719</v>
      </c>
      <c r="B5722" t="s">
        <v>6343</v>
      </c>
      <c r="C5722">
        <v>49.192735170174203</v>
      </c>
      <c r="D5722">
        <v>1.89183669814259</v>
      </c>
      <c r="E5722">
        <v>0.46462408574235498</v>
      </c>
      <c r="F5722">
        <v>4.0717576987424202</v>
      </c>
      <c r="G5722" s="1">
        <v>4.6659702830979703E-5</v>
      </c>
      <c r="H5722">
        <v>2.0920389044623E-4</v>
      </c>
      <c r="I5722" s="4">
        <v>0.63641650386260995</v>
      </c>
      <c r="J5722" s="13">
        <v>0.55041252844430999</v>
      </c>
      <c r="K5722" s="2">
        <v>0.968827918719391</v>
      </c>
      <c r="L5722" s="2">
        <v>1.08561105430654</v>
      </c>
      <c r="M5722" s="2">
        <v>0.25126455999119102</v>
      </c>
      <c r="N5722" s="14">
        <v>0.22091270751842801</v>
      </c>
      <c r="O5722" s="3" t="s">
        <v>8570</v>
      </c>
    </row>
    <row r="5723" spans="1:15" x14ac:dyDescent="0.2">
      <c r="A5723">
        <v>5720</v>
      </c>
      <c r="B5723" t="s">
        <v>5218</v>
      </c>
      <c r="C5723">
        <v>130.546015123838</v>
      </c>
      <c r="D5723">
        <v>1.8951590637965601</v>
      </c>
      <c r="E5723">
        <v>0.32893560723370402</v>
      </c>
      <c r="F5723">
        <v>5.7614895502939003</v>
      </c>
      <c r="G5723" s="1">
        <v>8.3374826187098895E-9</v>
      </c>
      <c r="H5723" s="1">
        <v>6.1942127505374105E-8</v>
      </c>
      <c r="I5723" s="4">
        <v>9.04044943716079</v>
      </c>
      <c r="J5723" s="13">
        <v>6.6257965562835102</v>
      </c>
      <c r="K5723" s="2">
        <v>7.5427884834600496</v>
      </c>
      <c r="L5723" s="2">
        <v>8.7945537581217792</v>
      </c>
      <c r="M5723" s="2">
        <v>3.6080901261747198</v>
      </c>
      <c r="N5723" s="14">
        <v>2.3819349797678999</v>
      </c>
      <c r="O5723" s="3" t="s">
        <v>8570</v>
      </c>
    </row>
    <row r="5724" spans="1:15" x14ac:dyDescent="0.2">
      <c r="A5724">
        <v>5721</v>
      </c>
      <c r="B5724" t="s">
        <v>3175</v>
      </c>
      <c r="C5724">
        <v>1016.8603556188</v>
      </c>
      <c r="D5724">
        <v>1.8967402726882601</v>
      </c>
      <c r="E5724">
        <v>0.144652310505821</v>
      </c>
      <c r="F5724">
        <v>13.112409100523401</v>
      </c>
      <c r="G5724" s="1">
        <v>2.7957436031171198E-39</v>
      </c>
      <c r="H5724" s="1">
        <v>1.2263995272340401E-37</v>
      </c>
      <c r="I5724" s="4">
        <v>18.973914243871999</v>
      </c>
      <c r="J5724" s="13">
        <v>15.1469451545982</v>
      </c>
      <c r="K5724" s="2">
        <v>20.2913556422032</v>
      </c>
      <c r="L5724" s="2">
        <v>18.806554340170401</v>
      </c>
      <c r="M5724" s="2">
        <v>5.7311852636968998</v>
      </c>
      <c r="N5724" s="14">
        <v>4.4924147471463396</v>
      </c>
      <c r="O5724" s="3" t="s">
        <v>8570</v>
      </c>
    </row>
    <row r="5725" spans="1:15" x14ac:dyDescent="0.2">
      <c r="A5725">
        <v>5722</v>
      </c>
      <c r="B5725" t="s">
        <v>7263</v>
      </c>
      <c r="C5725">
        <v>15.756399815447301</v>
      </c>
      <c r="D5725">
        <v>1.89767895237155</v>
      </c>
      <c r="E5725">
        <v>0.64378381425953701</v>
      </c>
      <c r="F5725">
        <v>2.9476959661594</v>
      </c>
      <c r="G5725">
        <v>3.2015176290970098E-3</v>
      </c>
      <c r="H5725">
        <v>9.9482001529030903E-3</v>
      </c>
      <c r="I5725" s="4">
        <v>0.54699751681051301</v>
      </c>
      <c r="J5725" s="13">
        <v>1.2413446041235401</v>
      </c>
      <c r="K5725" s="2">
        <v>0.73004192112413202</v>
      </c>
      <c r="L5725" s="2">
        <v>0.92211383496306099</v>
      </c>
      <c r="M5725" s="2">
        <v>0.22437345583016299</v>
      </c>
      <c r="N5725" s="14">
        <v>0.25848690799757901</v>
      </c>
      <c r="O5725" s="3" t="s">
        <v>8570</v>
      </c>
    </row>
    <row r="5726" spans="1:15" x14ac:dyDescent="0.2">
      <c r="A5726">
        <v>5723</v>
      </c>
      <c r="B5726" t="s">
        <v>2792</v>
      </c>
      <c r="C5726">
        <v>3930.03514531152</v>
      </c>
      <c r="D5726">
        <v>1.9031888585485699</v>
      </c>
      <c r="E5726">
        <v>6.6095371944471404E-2</v>
      </c>
      <c r="F5726">
        <v>28.794585801672898</v>
      </c>
      <c r="G5726" s="1">
        <v>2.50733385606094E-182</v>
      </c>
      <c r="H5726" s="1">
        <v>7.8260961614948199E-180</v>
      </c>
      <c r="I5726" s="4">
        <v>33.613049670169502</v>
      </c>
      <c r="J5726" s="13">
        <v>41.563952170683997</v>
      </c>
      <c r="K5726" s="2">
        <v>37.122588410599803</v>
      </c>
      <c r="L5726" s="2">
        <v>41.027953211625501</v>
      </c>
      <c r="M5726" s="2">
        <v>9.8692729089986493</v>
      </c>
      <c r="N5726" s="14">
        <v>8.3349445195059992</v>
      </c>
      <c r="O5726" s="3" t="s">
        <v>8570</v>
      </c>
    </row>
    <row r="5727" spans="1:15" x14ac:dyDescent="0.2">
      <c r="A5727">
        <v>5724</v>
      </c>
      <c r="B5727" t="s">
        <v>3976</v>
      </c>
      <c r="C5727">
        <v>41209.1588114306</v>
      </c>
      <c r="D5727">
        <v>1.9035338197457301</v>
      </c>
      <c r="E5727">
        <v>0.221567232401256</v>
      </c>
      <c r="F5727">
        <v>8.5912244293346305</v>
      </c>
      <c r="G5727" s="1">
        <v>8.6047370989030606E-18</v>
      </c>
      <c r="H5727" s="1">
        <v>1.37011726232762E-16</v>
      </c>
      <c r="I5727" s="4">
        <v>369.01609141250401</v>
      </c>
      <c r="J5727" s="13">
        <v>430.32694083235998</v>
      </c>
      <c r="K5727" s="2">
        <v>630.91608993511704</v>
      </c>
      <c r="L5727" s="2">
        <v>668.06571627913604</v>
      </c>
      <c r="M5727" s="2">
        <v>165.56274368744599</v>
      </c>
      <c r="N5727" s="14">
        <v>152.709854651249</v>
      </c>
      <c r="O5727" s="3" t="s">
        <v>8570</v>
      </c>
    </row>
    <row r="5728" spans="1:15" x14ac:dyDescent="0.2">
      <c r="A5728">
        <v>5725</v>
      </c>
      <c r="B5728" t="s">
        <v>5169</v>
      </c>
      <c r="C5728">
        <v>295.59562887926</v>
      </c>
      <c r="D5728">
        <v>1.90464181434205</v>
      </c>
      <c r="E5728">
        <v>0.32576888904221202</v>
      </c>
      <c r="F5728">
        <v>5.8466043824561096</v>
      </c>
      <c r="G5728" s="1">
        <v>5.0170879223230904E-9</v>
      </c>
      <c r="H5728" s="1">
        <v>3.8242336429830297E-8</v>
      </c>
      <c r="I5728" s="4">
        <v>8.2352562970303094</v>
      </c>
      <c r="J5728" s="13">
        <v>7.8887312352703303</v>
      </c>
      <c r="K5728" s="2">
        <v>13.7371227020455</v>
      </c>
      <c r="L5728" s="2">
        <v>13.219005204979901</v>
      </c>
      <c r="M5728" s="2">
        <v>2.9132536629330201</v>
      </c>
      <c r="N5728" s="14">
        <v>3.2139502745336301</v>
      </c>
      <c r="O5728" s="3" t="s">
        <v>8570</v>
      </c>
    </row>
    <row r="5729" spans="1:15" x14ac:dyDescent="0.2">
      <c r="A5729">
        <v>5726</v>
      </c>
      <c r="B5729" t="s">
        <v>2857</v>
      </c>
      <c r="C5729">
        <v>1837.6155693031601</v>
      </c>
      <c r="D5729">
        <v>1.9174569046860199</v>
      </c>
      <c r="E5729">
        <v>8.5908184076165503E-2</v>
      </c>
      <c r="F5729">
        <v>22.3198397836697</v>
      </c>
      <c r="G5729" s="1">
        <v>2.37137885735702E-110</v>
      </c>
      <c r="H5729" s="1">
        <v>3.7489343935853301E-108</v>
      </c>
      <c r="I5729" s="4">
        <v>163.09808937796501</v>
      </c>
      <c r="J5729" s="13">
        <v>147.095898697492</v>
      </c>
      <c r="K5729" s="2">
        <v>142.67027331350101</v>
      </c>
      <c r="L5729" s="2">
        <v>149.86970179928099</v>
      </c>
      <c r="M5729" s="2">
        <v>41.358375410000299</v>
      </c>
      <c r="N5729" s="14">
        <v>42.6658520516987</v>
      </c>
      <c r="O5729" s="3" t="s">
        <v>8570</v>
      </c>
    </row>
    <row r="5730" spans="1:15" x14ac:dyDescent="0.2">
      <c r="A5730">
        <v>5727</v>
      </c>
      <c r="B5730" t="s">
        <v>4784</v>
      </c>
      <c r="C5730">
        <v>185.89858876810399</v>
      </c>
      <c r="D5730">
        <v>1.9193926883361001</v>
      </c>
      <c r="E5730">
        <v>0.29321094011493098</v>
      </c>
      <c r="F5730">
        <v>6.5461155289217796</v>
      </c>
      <c r="G5730" s="1">
        <v>5.9052904764672695E-11</v>
      </c>
      <c r="H5730" s="1">
        <v>5.4937027871636297E-10</v>
      </c>
      <c r="I5730" s="4">
        <v>4.4515199313451301</v>
      </c>
      <c r="J5730" s="13">
        <v>5.5579194956306504</v>
      </c>
      <c r="K5730" s="2">
        <v>9.813914952907</v>
      </c>
      <c r="L5730" s="2">
        <v>7.7645575519791104</v>
      </c>
      <c r="M5730" s="2">
        <v>1.9645284185818801</v>
      </c>
      <c r="N5730" s="14">
        <v>1.9588913079093899</v>
      </c>
      <c r="O5730" s="3" t="s">
        <v>8570</v>
      </c>
    </row>
    <row r="5731" spans="1:15" x14ac:dyDescent="0.2">
      <c r="A5731">
        <v>5728</v>
      </c>
      <c r="B5731" t="s">
        <v>7700</v>
      </c>
      <c r="C5731">
        <v>46.062003626120401</v>
      </c>
      <c r="D5731">
        <v>1.9203768768248299</v>
      </c>
      <c r="E5731">
        <v>0.77199334345187498</v>
      </c>
      <c r="F5731">
        <v>2.4875562634233299</v>
      </c>
      <c r="G5731">
        <v>1.28624106437573E-2</v>
      </c>
      <c r="H5731">
        <v>3.46479585674834E-2</v>
      </c>
      <c r="I5731" s="4">
        <v>1.8886619833829601</v>
      </c>
      <c r="J5731" s="13">
        <v>1.77836778328388</v>
      </c>
      <c r="K5731" s="2">
        <v>2.8965048731151302</v>
      </c>
      <c r="L5731" s="2">
        <v>1.1413040358897799</v>
      </c>
      <c r="M5731" s="2">
        <v>1.25049873977118</v>
      </c>
      <c r="N5731" s="14">
        <v>1.5747180374305101</v>
      </c>
      <c r="O5731" s="3" t="s">
        <v>8570</v>
      </c>
    </row>
    <row r="5732" spans="1:15" x14ac:dyDescent="0.2">
      <c r="A5732">
        <v>5729</v>
      </c>
      <c r="B5732" t="s">
        <v>7679</v>
      </c>
      <c r="C5732">
        <v>12.452892767163499</v>
      </c>
      <c r="D5732">
        <v>1.9234428305232301</v>
      </c>
      <c r="E5732">
        <v>0.76506506410396002</v>
      </c>
      <c r="F5732">
        <v>2.5140905274193299</v>
      </c>
      <c r="G5732">
        <v>1.19339796086996E-2</v>
      </c>
      <c r="H5732">
        <v>3.2390709872174003E-2</v>
      </c>
      <c r="I5732" s="4" t="e">
        <v>#N/A</v>
      </c>
      <c r="J5732" s="13" t="e">
        <v>#N/A</v>
      </c>
      <c r="K5732" s="2" t="e">
        <v>#N/A</v>
      </c>
      <c r="L5732" s="2" t="e">
        <v>#N/A</v>
      </c>
      <c r="M5732" s="2" t="e">
        <v>#N/A</v>
      </c>
      <c r="N5732" s="14" t="e">
        <v>#N/A</v>
      </c>
      <c r="O5732" s="3" t="s">
        <v>8570</v>
      </c>
    </row>
    <row r="5733" spans="1:15" x14ac:dyDescent="0.2">
      <c r="A5733">
        <v>5730</v>
      </c>
      <c r="B5733" t="s">
        <v>6879</v>
      </c>
      <c r="C5733">
        <v>22.787720612671102</v>
      </c>
      <c r="D5733">
        <v>1.9300498032035101</v>
      </c>
      <c r="E5733">
        <v>0.56987055338138903</v>
      </c>
      <c r="F5733">
        <v>3.38682143120284</v>
      </c>
      <c r="G5733">
        <v>7.0707393751290098E-4</v>
      </c>
      <c r="H5733">
        <v>2.53339544999104E-3</v>
      </c>
      <c r="I5733" s="4">
        <v>0.81681880955366504</v>
      </c>
      <c r="J5733" s="13">
        <v>0.78057178540208505</v>
      </c>
      <c r="K5733" s="2">
        <v>0.76692741759358896</v>
      </c>
      <c r="L5733" s="2">
        <v>0.94498796458158896</v>
      </c>
      <c r="M5733" s="2">
        <v>0.22863834852353801</v>
      </c>
      <c r="N5733" s="14">
        <v>0.18023737477832899</v>
      </c>
      <c r="O5733" s="3" t="s">
        <v>8570</v>
      </c>
    </row>
    <row r="5734" spans="1:15" x14ac:dyDescent="0.2">
      <c r="A5734">
        <v>5731</v>
      </c>
      <c r="B5734" t="s">
        <v>3503</v>
      </c>
      <c r="C5734">
        <v>248.938594282005</v>
      </c>
      <c r="D5734">
        <v>1.9321195697969999</v>
      </c>
      <c r="E5734">
        <v>0.18485282831642899</v>
      </c>
      <c r="F5734">
        <v>10.4522045315402</v>
      </c>
      <c r="G5734" s="1">
        <v>1.4315824074754299E-25</v>
      </c>
      <c r="H5734" s="1">
        <v>3.6842817433823297E-24</v>
      </c>
      <c r="I5734" s="4">
        <v>8.8602495320675008</v>
      </c>
      <c r="J5734" s="13">
        <v>10.776513528516301</v>
      </c>
      <c r="K5734" s="2">
        <v>11.872580275744401</v>
      </c>
      <c r="L5734" s="2">
        <v>10.9861997309913</v>
      </c>
      <c r="M5734" s="2">
        <v>3.2678041910859101</v>
      </c>
      <c r="N5734" s="14">
        <v>3.1207079206786901</v>
      </c>
      <c r="O5734" s="3" t="s">
        <v>8570</v>
      </c>
    </row>
    <row r="5735" spans="1:15" x14ac:dyDescent="0.2">
      <c r="A5735">
        <v>5732</v>
      </c>
      <c r="B5735" t="s">
        <v>3007</v>
      </c>
      <c r="C5735">
        <v>524.41834591791599</v>
      </c>
      <c r="D5735">
        <v>1.93580294755565</v>
      </c>
      <c r="E5735">
        <v>0.12116779180997</v>
      </c>
      <c r="F5735">
        <v>15.976217100594001</v>
      </c>
      <c r="G5735" s="1">
        <v>1.87165132831646E-57</v>
      </c>
      <c r="H5735" s="1">
        <v>1.2945233874770599E-55</v>
      </c>
      <c r="I5735" s="4">
        <v>44.419289762603299</v>
      </c>
      <c r="J5735" s="13">
        <v>33.5584856258454</v>
      </c>
      <c r="K5735" s="2">
        <v>33.539869992485698</v>
      </c>
      <c r="L5735" s="2">
        <v>31.813034759659701</v>
      </c>
      <c r="M5735" s="2">
        <v>9.3292889890142892</v>
      </c>
      <c r="N5735" s="14">
        <v>9.8043554869973804</v>
      </c>
      <c r="O5735" s="3" t="s">
        <v>8570</v>
      </c>
    </row>
    <row r="5736" spans="1:15" x14ac:dyDescent="0.2">
      <c r="A5736">
        <v>5733</v>
      </c>
      <c r="B5736" t="s">
        <v>2995</v>
      </c>
      <c r="C5736">
        <v>1165.0563457967501</v>
      </c>
      <c r="D5736">
        <v>1.9362715636496399</v>
      </c>
      <c r="E5736">
        <v>0.118787219105857</v>
      </c>
      <c r="F5736">
        <v>16.300335829262401</v>
      </c>
      <c r="G5736" s="1">
        <v>9.8151350296462796E-60</v>
      </c>
      <c r="H5736" s="1">
        <v>7.0698011074487699E-58</v>
      </c>
      <c r="I5736" s="4">
        <v>7.4942615680657303</v>
      </c>
      <c r="J5736" s="13">
        <v>9.0869859625802505</v>
      </c>
      <c r="K5736" s="2">
        <v>7.3682910844287397</v>
      </c>
      <c r="L5736" s="2">
        <v>7.9325935080499503</v>
      </c>
      <c r="M5736" s="2">
        <v>2.3682531543577099</v>
      </c>
      <c r="N5736" s="14">
        <v>2.1780305764828598</v>
      </c>
      <c r="O5736" s="3" t="s">
        <v>8570</v>
      </c>
    </row>
    <row r="5737" spans="1:15" x14ac:dyDescent="0.2">
      <c r="A5737">
        <v>5734</v>
      </c>
      <c r="B5737" t="s">
        <v>2883</v>
      </c>
      <c r="C5737">
        <v>3277.62893455118</v>
      </c>
      <c r="D5737">
        <v>1.9400732616587499</v>
      </c>
      <c r="E5737">
        <v>9.5707420920295994E-2</v>
      </c>
      <c r="F5737">
        <v>20.270875998992999</v>
      </c>
      <c r="G5737" s="1">
        <v>2.32481635734567E-91</v>
      </c>
      <c r="H5737" s="1">
        <v>2.9789462650493499E-89</v>
      </c>
      <c r="I5737" s="4">
        <v>60.204483449327</v>
      </c>
      <c r="J5737" s="13">
        <v>53.410545499515699</v>
      </c>
      <c r="K5737" s="2">
        <v>53.267823718978299</v>
      </c>
      <c r="L5737" s="2">
        <v>55.744324445578499</v>
      </c>
      <c r="M5737" s="2">
        <v>16.60602787326</v>
      </c>
      <c r="N5737" s="14">
        <v>15.6513047844706</v>
      </c>
      <c r="O5737" s="3" t="s">
        <v>8570</v>
      </c>
    </row>
    <row r="5738" spans="1:15" x14ac:dyDescent="0.2">
      <c r="A5738">
        <v>5735</v>
      </c>
      <c r="B5738" t="s">
        <v>4753</v>
      </c>
      <c r="C5738">
        <v>79.205653206366193</v>
      </c>
      <c r="D5738">
        <v>1.9406608401154299</v>
      </c>
      <c r="E5738">
        <v>0.29383829424035901</v>
      </c>
      <c r="F5738">
        <v>6.6045198265682004</v>
      </c>
      <c r="G5738" s="1">
        <v>3.98807838585919E-11</v>
      </c>
      <c r="H5738" s="1">
        <v>3.7809095164380002E-10</v>
      </c>
      <c r="I5738" s="4">
        <v>6.03234391042003</v>
      </c>
      <c r="J5738" s="13">
        <v>6.1418568240648499</v>
      </c>
      <c r="K5738" s="2">
        <v>6.2288023053939297</v>
      </c>
      <c r="L5738" s="2">
        <v>5.8219605173534497</v>
      </c>
      <c r="M5738" s="2">
        <v>1.8484034924016</v>
      </c>
      <c r="N5738" s="14">
        <v>1.4606349326519501</v>
      </c>
      <c r="O5738" s="3" t="s">
        <v>8570</v>
      </c>
    </row>
    <row r="5739" spans="1:15" x14ac:dyDescent="0.2">
      <c r="A5739">
        <v>5736</v>
      </c>
      <c r="B5739" t="s">
        <v>6556</v>
      </c>
      <c r="C5739">
        <v>25.152852610538499</v>
      </c>
      <c r="D5739">
        <v>1.9420088755332801</v>
      </c>
      <c r="E5739">
        <v>0.50909717182493397</v>
      </c>
      <c r="F5739">
        <v>3.8146133646193001</v>
      </c>
      <c r="G5739">
        <v>1.36396312790034E-4</v>
      </c>
      <c r="H5739">
        <v>5.6130909925391798E-4</v>
      </c>
      <c r="I5739" s="4">
        <v>1.19978340756441</v>
      </c>
      <c r="J5739" s="13">
        <v>0.81704891809188296</v>
      </c>
      <c r="K5739" s="2">
        <v>0.61279236348549304</v>
      </c>
      <c r="L5739" s="2">
        <v>1.0815429977523701</v>
      </c>
      <c r="M5739" s="2">
        <v>0.19725882140914999</v>
      </c>
      <c r="N5739" s="14">
        <v>0.31454062350220002</v>
      </c>
      <c r="O5739" s="3" t="s">
        <v>8570</v>
      </c>
    </row>
    <row r="5740" spans="1:15" x14ac:dyDescent="0.2">
      <c r="A5740">
        <v>5737</v>
      </c>
      <c r="B5740" t="s">
        <v>6219</v>
      </c>
      <c r="C5740">
        <v>50.575746106267701</v>
      </c>
      <c r="D5740">
        <v>1.94420757039905</v>
      </c>
      <c r="E5740">
        <v>0.45708867729367902</v>
      </c>
      <c r="F5740">
        <v>4.2534581733905004</v>
      </c>
      <c r="G5740" s="1">
        <v>2.1049427051927402E-5</v>
      </c>
      <c r="H5740" s="1">
        <v>9.9935520867048302E-5</v>
      </c>
      <c r="I5740" s="4" t="e">
        <v>#N/A</v>
      </c>
      <c r="J5740" s="13" t="e">
        <v>#N/A</v>
      </c>
      <c r="K5740" s="2" t="e">
        <v>#N/A</v>
      </c>
      <c r="L5740" s="2" t="e">
        <v>#N/A</v>
      </c>
      <c r="M5740" s="2" t="e">
        <v>#N/A</v>
      </c>
      <c r="N5740" s="14" t="e">
        <v>#N/A</v>
      </c>
      <c r="O5740" s="3" t="s">
        <v>8570</v>
      </c>
    </row>
    <row r="5741" spans="1:15" x14ac:dyDescent="0.2">
      <c r="A5741">
        <v>5738</v>
      </c>
      <c r="B5741" t="s">
        <v>5859</v>
      </c>
      <c r="C5741">
        <v>69.307884654560993</v>
      </c>
      <c r="D5741">
        <v>1.9456844422224699</v>
      </c>
      <c r="E5741">
        <v>0.40695800355974798</v>
      </c>
      <c r="F5741">
        <v>4.7810447889048904</v>
      </c>
      <c r="G5741" s="1">
        <v>1.74386500895156E-6</v>
      </c>
      <c r="H5741" s="1">
        <v>9.6447381889901402E-6</v>
      </c>
      <c r="I5741" s="4">
        <v>6.0465259084547096</v>
      </c>
      <c r="J5741" s="13">
        <v>3.9271336777687802</v>
      </c>
      <c r="K5741" s="2">
        <v>5.3564347467338198</v>
      </c>
      <c r="L5741" s="2">
        <v>6.55210167576631</v>
      </c>
      <c r="M5741" s="2">
        <v>1.3457940540551301</v>
      </c>
      <c r="N5741" s="14">
        <v>1.59653825205058</v>
      </c>
      <c r="O5741" s="3" t="s">
        <v>8570</v>
      </c>
    </row>
    <row r="5742" spans="1:15" x14ac:dyDescent="0.2">
      <c r="A5742">
        <v>5739</v>
      </c>
      <c r="B5742" t="s">
        <v>3116</v>
      </c>
      <c r="C5742">
        <v>1937.2770787531899</v>
      </c>
      <c r="D5742">
        <v>1.9474588426016399</v>
      </c>
      <c r="E5742">
        <v>0.14063759313409199</v>
      </c>
      <c r="F5742">
        <v>13.8473561670301</v>
      </c>
      <c r="G5742" s="1">
        <v>1.31981038358087E-43</v>
      </c>
      <c r="H5742" s="1">
        <v>6.6802710184323797E-42</v>
      </c>
      <c r="I5742" s="4">
        <v>51.863940652805198</v>
      </c>
      <c r="J5742" s="13">
        <v>33.281262240837101</v>
      </c>
      <c r="K5742" s="2">
        <v>36.395572619905202</v>
      </c>
      <c r="L5742" s="2">
        <v>39.795033969131801</v>
      </c>
      <c r="M5742" s="2">
        <v>9.5041475730924905</v>
      </c>
      <c r="N5742" s="14">
        <v>9.6401162585721298</v>
      </c>
      <c r="O5742" s="3" t="s">
        <v>8570</v>
      </c>
    </row>
    <row r="5743" spans="1:15" x14ac:dyDescent="0.2">
      <c r="A5743">
        <v>5740</v>
      </c>
      <c r="B5743" t="s">
        <v>5751</v>
      </c>
      <c r="C5743">
        <v>57.0109525479455</v>
      </c>
      <c r="D5743">
        <v>1.9475443845239899</v>
      </c>
      <c r="E5743">
        <v>0.39244413140646101</v>
      </c>
      <c r="F5743">
        <v>4.9626028997918201</v>
      </c>
      <c r="G5743" s="1">
        <v>6.9554695316314597E-7</v>
      </c>
      <c r="H5743" s="1">
        <v>4.0540546137682499E-6</v>
      </c>
      <c r="I5743" s="4">
        <v>1.2766392554717401</v>
      </c>
      <c r="J5743" s="13">
        <v>3.64331636709466</v>
      </c>
      <c r="K5743" s="2">
        <v>3.1315052384684701</v>
      </c>
      <c r="L5743" s="2">
        <v>2.2203678473564601</v>
      </c>
      <c r="M5743" s="2">
        <v>0.835086367909747</v>
      </c>
      <c r="N5743" s="14">
        <v>0.850307237827582</v>
      </c>
      <c r="O5743" s="3" t="s">
        <v>8570</v>
      </c>
    </row>
    <row r="5744" spans="1:15" x14ac:dyDescent="0.2">
      <c r="A5744">
        <v>5741</v>
      </c>
      <c r="B5744" t="s">
        <v>7616</v>
      </c>
      <c r="C5744">
        <v>16.451474377916998</v>
      </c>
      <c r="D5744">
        <v>1.95391676480383</v>
      </c>
      <c r="E5744">
        <v>0.75463289398668698</v>
      </c>
      <c r="F5744">
        <v>2.5892281934350798</v>
      </c>
      <c r="G5744">
        <v>9.6191327739539294E-3</v>
      </c>
      <c r="H5744">
        <v>2.6755101852471399E-2</v>
      </c>
      <c r="I5744" s="4">
        <v>0.179661465893345</v>
      </c>
      <c r="J5744" s="13">
        <v>0.15884094249635999</v>
      </c>
      <c r="K5744" s="2">
        <v>0.35288443848344297</v>
      </c>
      <c r="L5744" s="2">
        <v>0.39221165610908099</v>
      </c>
      <c r="M5744" s="2">
        <v>7.5001784904361296E-2</v>
      </c>
      <c r="N5744" s="14">
        <v>9.3408289853293705E-2</v>
      </c>
      <c r="O5744" s="3" t="s">
        <v>8570</v>
      </c>
    </row>
    <row r="5745" spans="1:15" x14ac:dyDescent="0.2">
      <c r="A5745">
        <v>5742</v>
      </c>
      <c r="B5745" t="s">
        <v>3839</v>
      </c>
      <c r="C5745">
        <v>2429.49640517134</v>
      </c>
      <c r="D5745">
        <v>1.95474620916233</v>
      </c>
      <c r="E5745">
        <v>0.215288745374554</v>
      </c>
      <c r="F5745">
        <v>9.0796488490910505</v>
      </c>
      <c r="G5745" s="1">
        <v>1.0892569938026799E-19</v>
      </c>
      <c r="H5745" s="1">
        <v>1.9585709579852301E-18</v>
      </c>
      <c r="I5745" s="4">
        <v>89.044230084382704</v>
      </c>
      <c r="J5745" s="13">
        <v>56.667342526145902</v>
      </c>
      <c r="K5745" s="2">
        <v>79.242420903031601</v>
      </c>
      <c r="L5745" s="2">
        <v>81.686987915392194</v>
      </c>
      <c r="M5745" s="2">
        <v>20.266246879165799</v>
      </c>
      <c r="N5745" s="14">
        <v>20.049012173867101</v>
      </c>
      <c r="O5745" s="3" t="s">
        <v>8570</v>
      </c>
    </row>
    <row r="5746" spans="1:15" x14ac:dyDescent="0.2">
      <c r="A5746">
        <v>5743</v>
      </c>
      <c r="B5746" t="s">
        <v>4206</v>
      </c>
      <c r="C5746">
        <v>111.122354045246</v>
      </c>
      <c r="D5746">
        <v>1.9576675073143099</v>
      </c>
      <c r="E5746">
        <v>0.24789938629550201</v>
      </c>
      <c r="F5746">
        <v>7.8970244201441</v>
      </c>
      <c r="G5746" s="1">
        <v>2.8564042419219299E-15</v>
      </c>
      <c r="H5746" s="1">
        <v>3.8570170645497099E-14</v>
      </c>
      <c r="I5746" s="4">
        <v>0.40475371989596698</v>
      </c>
      <c r="J5746" s="13">
        <v>1.4849016471472101</v>
      </c>
      <c r="K5746" s="2">
        <v>1.1471587738840101</v>
      </c>
      <c r="L5746" s="2">
        <v>0.92297061317692497</v>
      </c>
      <c r="M5746" s="2">
        <v>0.25646673742746601</v>
      </c>
      <c r="N5746" s="14">
        <v>0.25913906293689598</v>
      </c>
      <c r="O5746" s="3" t="s">
        <v>8570</v>
      </c>
    </row>
    <row r="5747" spans="1:15" x14ac:dyDescent="0.2">
      <c r="A5747">
        <v>5744</v>
      </c>
      <c r="B5747" t="s">
        <v>7860</v>
      </c>
      <c r="C5747">
        <v>13.3861443480553</v>
      </c>
      <c r="D5747">
        <v>1.9587686665606701</v>
      </c>
      <c r="E5747">
        <v>0.83082018970382099</v>
      </c>
      <c r="F5747">
        <v>2.3576324827384698</v>
      </c>
      <c r="G5747">
        <v>1.8391891295452399E-2</v>
      </c>
      <c r="H5747">
        <v>4.7274214317629203E-2</v>
      </c>
      <c r="I5747" s="4" t="e">
        <v>#N/A</v>
      </c>
      <c r="J5747" s="13" t="e">
        <v>#N/A</v>
      </c>
      <c r="K5747" s="2" t="e">
        <v>#N/A</v>
      </c>
      <c r="L5747" s="2" t="e">
        <v>#N/A</v>
      </c>
      <c r="M5747" s="2" t="e">
        <v>#N/A</v>
      </c>
      <c r="N5747" s="14" t="e">
        <v>#N/A</v>
      </c>
      <c r="O5747" s="3" t="s">
        <v>8570</v>
      </c>
    </row>
    <row r="5748" spans="1:15" x14ac:dyDescent="0.2">
      <c r="A5748">
        <v>5745</v>
      </c>
      <c r="B5748" t="s">
        <v>3688</v>
      </c>
      <c r="C5748">
        <v>677.42146460091794</v>
      </c>
      <c r="D5748">
        <v>1.9597041275549301</v>
      </c>
      <c r="E5748">
        <v>0.202291242917405</v>
      </c>
      <c r="F5748">
        <v>9.6875381222264494</v>
      </c>
      <c r="G5748" s="1">
        <v>3.4064047510639602E-22</v>
      </c>
      <c r="H5748" s="1">
        <v>7.0942968408385905E-21</v>
      </c>
      <c r="I5748" s="4">
        <v>9.6051264815643993</v>
      </c>
      <c r="J5748" s="13">
        <v>12.071131727753899</v>
      </c>
      <c r="K5748" s="2">
        <v>10.655275636771499</v>
      </c>
      <c r="L5748" s="2">
        <v>12.2118947866112</v>
      </c>
      <c r="M5748" s="2">
        <v>3.3091602305295198</v>
      </c>
      <c r="N5748" s="14">
        <v>3.68240250110629</v>
      </c>
      <c r="O5748" s="3" t="s">
        <v>8570</v>
      </c>
    </row>
    <row r="5749" spans="1:15" x14ac:dyDescent="0.2">
      <c r="A5749">
        <v>5746</v>
      </c>
      <c r="B5749" t="s">
        <v>6872</v>
      </c>
      <c r="C5749">
        <v>20.597738000837499</v>
      </c>
      <c r="D5749">
        <v>1.96178776151932</v>
      </c>
      <c r="E5749">
        <v>0.57837681394736296</v>
      </c>
      <c r="F5749">
        <v>3.3918852108373998</v>
      </c>
      <c r="G5749">
        <v>6.9413514032221903E-4</v>
      </c>
      <c r="H5749">
        <v>2.4907021556793999E-3</v>
      </c>
      <c r="I5749" s="4" t="e">
        <v>#N/A</v>
      </c>
      <c r="J5749" s="13" t="e">
        <v>#N/A</v>
      </c>
      <c r="K5749" s="2" t="e">
        <v>#N/A</v>
      </c>
      <c r="L5749" s="2" t="e">
        <v>#N/A</v>
      </c>
      <c r="M5749" s="2" t="e">
        <v>#N/A</v>
      </c>
      <c r="N5749" s="14" t="e">
        <v>#N/A</v>
      </c>
      <c r="O5749" s="3" t="s">
        <v>8570</v>
      </c>
    </row>
    <row r="5750" spans="1:15" x14ac:dyDescent="0.2">
      <c r="A5750">
        <v>5747</v>
      </c>
      <c r="B5750" t="s">
        <v>7877</v>
      </c>
      <c r="C5750">
        <v>14.4940177569834</v>
      </c>
      <c r="D5750">
        <v>1.9636626925413101</v>
      </c>
      <c r="E5750">
        <v>0.83702571467298104</v>
      </c>
      <c r="F5750">
        <v>2.3460004371651801</v>
      </c>
      <c r="G5750">
        <v>1.8976085213206699E-2</v>
      </c>
      <c r="H5750">
        <v>4.8543844762081602E-2</v>
      </c>
      <c r="I5750" s="4">
        <v>0.70234319586307303</v>
      </c>
      <c r="J5750" s="13">
        <v>0.36680142637084401</v>
      </c>
      <c r="K5750" s="2">
        <v>1.0582767501775401</v>
      </c>
      <c r="L5750" s="2">
        <v>0.84949793466624801</v>
      </c>
      <c r="M5750" s="2">
        <v>0.33874229096740499</v>
      </c>
      <c r="N5750" s="14">
        <v>0.17165223521324699</v>
      </c>
      <c r="O5750" s="3" t="s">
        <v>8570</v>
      </c>
    </row>
    <row r="5751" spans="1:15" x14ac:dyDescent="0.2">
      <c r="A5751">
        <v>5748</v>
      </c>
      <c r="B5751" t="s">
        <v>3981</v>
      </c>
      <c r="C5751">
        <v>1532.0643498695799</v>
      </c>
      <c r="D5751">
        <v>1.9660609259139401</v>
      </c>
      <c r="E5751">
        <v>0.22947278362601001</v>
      </c>
      <c r="F5751">
        <v>8.5677303201158193</v>
      </c>
      <c r="G5751" s="1">
        <v>1.05544615097012E-17</v>
      </c>
      <c r="H5751" s="1">
        <v>1.6750907426022501E-16</v>
      </c>
      <c r="I5751" s="4">
        <v>21.132118249673201</v>
      </c>
      <c r="J5751" s="13">
        <v>21.300333566558699</v>
      </c>
      <c r="K5751" s="2">
        <v>35.778855022376</v>
      </c>
      <c r="L5751" s="2">
        <v>34.878586193933998</v>
      </c>
      <c r="M5751" s="2">
        <v>6.7718924820243496</v>
      </c>
      <c r="N5751" s="14">
        <v>8.0056081253898199</v>
      </c>
      <c r="O5751" s="3" t="s">
        <v>8570</v>
      </c>
    </row>
    <row r="5752" spans="1:15" x14ac:dyDescent="0.2">
      <c r="A5752">
        <v>5749</v>
      </c>
      <c r="B5752" t="s">
        <v>2944</v>
      </c>
      <c r="C5752">
        <v>10277.2902063044</v>
      </c>
      <c r="D5752">
        <v>1.9660615011094</v>
      </c>
      <c r="E5752">
        <v>0.109368333764221</v>
      </c>
      <c r="F5752">
        <v>17.9765150792906</v>
      </c>
      <c r="G5752" s="1">
        <v>2.9762111025719698E-72</v>
      </c>
      <c r="H5752" s="1">
        <v>2.7036878919110899E-70</v>
      </c>
      <c r="I5752" s="4">
        <v>179.39418613797801</v>
      </c>
      <c r="J5752" s="13">
        <v>204.194127375877</v>
      </c>
      <c r="K5752" s="2">
        <v>205.60015454669201</v>
      </c>
      <c r="L5752" s="2">
        <v>224.69185918128599</v>
      </c>
      <c r="M5752" s="2">
        <v>54.622274372715196</v>
      </c>
      <c r="N5752" s="14">
        <v>54.333150456627699</v>
      </c>
      <c r="O5752" s="3" t="s">
        <v>8570</v>
      </c>
    </row>
    <row r="5753" spans="1:15" x14ac:dyDescent="0.2">
      <c r="A5753">
        <v>5750</v>
      </c>
      <c r="B5753" t="s">
        <v>2858</v>
      </c>
      <c r="C5753">
        <v>2858.97490433639</v>
      </c>
      <c r="D5753">
        <v>1.9661498010170699</v>
      </c>
      <c r="E5753">
        <v>8.8239931732960297E-2</v>
      </c>
      <c r="F5753">
        <v>22.281859951651001</v>
      </c>
      <c r="G5753" s="1">
        <v>5.5408637498424994E-110</v>
      </c>
      <c r="H5753" s="1">
        <v>8.7030883131397093E-108</v>
      </c>
      <c r="I5753" s="4">
        <v>63.166348736606103</v>
      </c>
      <c r="J5753" s="13">
        <v>77.057221527235995</v>
      </c>
      <c r="K5753" s="2">
        <v>61.089163430799402</v>
      </c>
      <c r="L5753" s="2">
        <v>66.084482850182198</v>
      </c>
      <c r="M5753" s="2">
        <v>18.404046189799701</v>
      </c>
      <c r="N5753" s="14">
        <v>19.433790782451801</v>
      </c>
      <c r="O5753" s="3" t="s">
        <v>8570</v>
      </c>
    </row>
    <row r="5754" spans="1:15" x14ac:dyDescent="0.2">
      <c r="A5754">
        <v>5751</v>
      </c>
      <c r="B5754" t="s">
        <v>7665</v>
      </c>
      <c r="C5754">
        <v>14.6763151515341</v>
      </c>
      <c r="D5754">
        <v>1.9687844066561899</v>
      </c>
      <c r="E5754">
        <v>0.77805819081781902</v>
      </c>
      <c r="F5754">
        <v>2.5303819558621901</v>
      </c>
      <c r="G5754">
        <v>1.1393841698547499E-2</v>
      </c>
      <c r="H5754">
        <v>3.1108497251635999E-2</v>
      </c>
      <c r="I5754" s="4">
        <v>0.30718196079003102</v>
      </c>
      <c r="J5754" s="13">
        <v>0.20978465430780099</v>
      </c>
      <c r="K5754" s="2">
        <v>0.31919926118709302</v>
      </c>
      <c r="L5754" s="2">
        <v>0.42670356918583102</v>
      </c>
      <c r="M5754" s="2">
        <v>0.122724162508204</v>
      </c>
      <c r="N5754" s="14">
        <v>3.63844175774879E-2</v>
      </c>
      <c r="O5754" s="3" t="s">
        <v>8570</v>
      </c>
    </row>
    <row r="5755" spans="1:15" x14ac:dyDescent="0.2">
      <c r="A5755">
        <v>5752</v>
      </c>
      <c r="B5755" t="s">
        <v>4973</v>
      </c>
      <c r="C5755">
        <v>84.921595613843294</v>
      </c>
      <c r="D5755">
        <v>1.9696982274411201</v>
      </c>
      <c r="E5755">
        <v>0.31871603388576802</v>
      </c>
      <c r="F5755">
        <v>6.1801039735173404</v>
      </c>
      <c r="G5755" s="1">
        <v>6.4059398076896902E-10</v>
      </c>
      <c r="H5755" s="1">
        <v>5.3927735324347598E-9</v>
      </c>
      <c r="I5755" s="4">
        <v>1.25185977477526</v>
      </c>
      <c r="J5755" s="13">
        <v>3.2815919820408599</v>
      </c>
      <c r="K5755" s="2">
        <v>3.13810977166996</v>
      </c>
      <c r="L5755" s="2">
        <v>4.2084932576621998</v>
      </c>
      <c r="M5755" s="2">
        <v>1.1330275186533201</v>
      </c>
      <c r="N5755" s="14">
        <v>1.0137595601053899</v>
      </c>
      <c r="O5755" s="3" t="s">
        <v>8570</v>
      </c>
    </row>
    <row r="5756" spans="1:15" x14ac:dyDescent="0.2">
      <c r="A5756">
        <v>5753</v>
      </c>
      <c r="B5756" t="s">
        <v>3387</v>
      </c>
      <c r="C5756">
        <v>246.675730599068</v>
      </c>
      <c r="D5756">
        <v>1.96979017584669</v>
      </c>
      <c r="E5756">
        <v>0.176355279660313</v>
      </c>
      <c r="F5756">
        <v>11.169442614027799</v>
      </c>
      <c r="G5756" s="1">
        <v>5.7540817581151801E-29</v>
      </c>
      <c r="H5756" s="1">
        <v>1.7273597346864598E-27</v>
      </c>
      <c r="I5756" s="4">
        <v>8.9116390918338997</v>
      </c>
      <c r="J5756" s="13">
        <v>7.1465406507190101</v>
      </c>
      <c r="K5756" s="2">
        <v>6.16813076663757</v>
      </c>
      <c r="L5756" s="2">
        <v>6.7668683679774198</v>
      </c>
      <c r="M5756" s="2">
        <v>1.1013632562284701</v>
      </c>
      <c r="N5756" s="14">
        <v>1.856162962183</v>
      </c>
      <c r="O5756" s="3" t="s">
        <v>8570</v>
      </c>
    </row>
    <row r="5757" spans="1:15" x14ac:dyDescent="0.2">
      <c r="A5757">
        <v>5754</v>
      </c>
      <c r="B5757" t="s">
        <v>3109</v>
      </c>
      <c r="C5757">
        <v>1098.0702391457801</v>
      </c>
      <c r="D5757">
        <v>1.98103833738059</v>
      </c>
      <c r="E5757">
        <v>0.14280826968840099</v>
      </c>
      <c r="F5757">
        <v>13.8720141466814</v>
      </c>
      <c r="G5757" s="1">
        <v>9.3610763567917407E-44</v>
      </c>
      <c r="H5757" s="1">
        <v>4.8082610937462497E-42</v>
      </c>
      <c r="I5757" s="4">
        <v>32.821553219793103</v>
      </c>
      <c r="J5757" s="13">
        <v>39.4216826559379</v>
      </c>
      <c r="K5757" s="2">
        <v>42.691902891240197</v>
      </c>
      <c r="L5757" s="2">
        <v>43.202942692682797</v>
      </c>
      <c r="M5757" s="2">
        <v>10.1007680232841</v>
      </c>
      <c r="N5757" s="14">
        <v>10.6504173082668</v>
      </c>
      <c r="O5757" s="3" t="s">
        <v>8570</v>
      </c>
    </row>
    <row r="5758" spans="1:15" x14ac:dyDescent="0.2">
      <c r="A5758">
        <v>5755</v>
      </c>
      <c r="B5758" t="s">
        <v>4023</v>
      </c>
      <c r="C5758">
        <v>183.650486304201</v>
      </c>
      <c r="D5758">
        <v>1.9887210888053899</v>
      </c>
      <c r="E5758">
        <v>0.23572153351519101</v>
      </c>
      <c r="F5758">
        <v>8.4367391436354904</v>
      </c>
      <c r="G5758" s="1">
        <v>3.2631363020639601E-17</v>
      </c>
      <c r="H5758" s="1">
        <v>5.0122597104131996E-16</v>
      </c>
      <c r="I5758" s="4">
        <v>11.1002939126952</v>
      </c>
      <c r="J5758" s="13">
        <v>9.0649945770789309</v>
      </c>
      <c r="K5758" s="2">
        <v>13.3142097148533</v>
      </c>
      <c r="L5758" s="2">
        <v>10.3692988326208</v>
      </c>
      <c r="M5758" s="2">
        <v>3.1056446682384302</v>
      </c>
      <c r="N5758" s="14">
        <v>3.7479204838268401</v>
      </c>
      <c r="O5758" s="3" t="s">
        <v>8570</v>
      </c>
    </row>
    <row r="5759" spans="1:15" x14ac:dyDescent="0.2">
      <c r="A5759">
        <v>5756</v>
      </c>
      <c r="B5759" t="s">
        <v>3028</v>
      </c>
      <c r="C5759">
        <v>3769.3275311889201</v>
      </c>
      <c r="D5759">
        <v>1.9896244132077701</v>
      </c>
      <c r="E5759">
        <v>0.12850873404197</v>
      </c>
      <c r="F5759">
        <v>15.482406141811101</v>
      </c>
      <c r="G5759" s="1">
        <v>4.56090127118673E-54</v>
      </c>
      <c r="H5759" s="1">
        <v>2.96105872928832E-52</v>
      </c>
      <c r="I5759" s="4">
        <v>98.815603955166395</v>
      </c>
      <c r="J5759" s="13">
        <v>78.249160382798607</v>
      </c>
      <c r="K5759" s="2">
        <v>86.236735376005299</v>
      </c>
      <c r="L5759" s="2">
        <v>91.478707342613603</v>
      </c>
      <c r="M5759" s="2">
        <v>23.0660529789143</v>
      </c>
      <c r="N5759" s="14">
        <v>21.2251088038341</v>
      </c>
      <c r="O5759" s="3" t="s">
        <v>8570</v>
      </c>
    </row>
    <row r="5760" spans="1:15" x14ac:dyDescent="0.2">
      <c r="A5760">
        <v>5757</v>
      </c>
      <c r="B5760" t="s">
        <v>2844</v>
      </c>
      <c r="C5760">
        <v>1568.88829810834</v>
      </c>
      <c r="D5760">
        <v>1.99463854554242</v>
      </c>
      <c r="E5760">
        <v>8.4834491924873801E-2</v>
      </c>
      <c r="F5760">
        <v>23.512117539512101</v>
      </c>
      <c r="G5760" s="1">
        <v>3.0661958874652301E-122</v>
      </c>
      <c r="H5760" s="1">
        <v>5.4093916721904797E-120</v>
      </c>
      <c r="I5760" s="4">
        <v>50.281376820330202</v>
      </c>
      <c r="J5760" s="13">
        <v>47.734678293064597</v>
      </c>
      <c r="K5760" s="2">
        <v>44.266323605320899</v>
      </c>
      <c r="L5760" s="2">
        <v>47.712055002518902</v>
      </c>
      <c r="M5760" s="2">
        <v>12.672748871502</v>
      </c>
      <c r="N5760" s="14">
        <v>12.306468448479301</v>
      </c>
      <c r="O5760" s="3" t="s">
        <v>8570</v>
      </c>
    </row>
    <row r="5761" spans="1:15" x14ac:dyDescent="0.2">
      <c r="A5761">
        <v>5758</v>
      </c>
      <c r="B5761" t="s">
        <v>6520</v>
      </c>
      <c r="C5761">
        <v>44.421652622752902</v>
      </c>
      <c r="D5761">
        <v>1.99609881401329</v>
      </c>
      <c r="E5761">
        <v>0.51760901158046402</v>
      </c>
      <c r="F5761">
        <v>3.85638342717106</v>
      </c>
      <c r="G5761">
        <v>1.1507693746203899E-4</v>
      </c>
      <c r="H5761">
        <v>4.7973683552239701E-4</v>
      </c>
      <c r="I5761" s="4">
        <v>0.98148372786281501</v>
      </c>
      <c r="J5761" s="13">
        <v>0.82541506752923199</v>
      </c>
      <c r="K5761" s="2">
        <v>1.53078804097316</v>
      </c>
      <c r="L5761" s="2">
        <v>1.6532888601576701</v>
      </c>
      <c r="M5761" s="2">
        <v>0.65999327333775604</v>
      </c>
      <c r="N5761" s="14">
        <v>0.43841594202807999</v>
      </c>
      <c r="O5761" s="3" t="s">
        <v>8570</v>
      </c>
    </row>
    <row r="5762" spans="1:15" x14ac:dyDescent="0.2">
      <c r="A5762">
        <v>5759</v>
      </c>
      <c r="B5762" t="s">
        <v>2860</v>
      </c>
      <c r="C5762">
        <v>1147.29496078899</v>
      </c>
      <c r="D5762">
        <v>1.9989522193948199</v>
      </c>
      <c r="E5762">
        <v>9.0752651933256698E-2</v>
      </c>
      <c r="F5762">
        <v>22.026378037579899</v>
      </c>
      <c r="G5762" s="1">
        <v>1.6093936260337499E-107</v>
      </c>
      <c r="H5762" s="1">
        <v>2.49568772098201E-105</v>
      </c>
      <c r="I5762" s="4">
        <v>23.140350208368702</v>
      </c>
      <c r="J5762" s="13">
        <v>22.21686525953</v>
      </c>
      <c r="K5762" s="2">
        <v>20.936375464747801</v>
      </c>
      <c r="L5762" s="2">
        <v>21.251963380218701</v>
      </c>
      <c r="M5762" s="2">
        <v>4.9070623028028697</v>
      </c>
      <c r="N5762" s="14">
        <v>4.8521249328939602</v>
      </c>
      <c r="O5762" s="3" t="s">
        <v>8570</v>
      </c>
    </row>
    <row r="5763" spans="1:15" x14ac:dyDescent="0.2">
      <c r="A5763">
        <v>5760</v>
      </c>
      <c r="B5763" t="s">
        <v>7239</v>
      </c>
      <c r="C5763">
        <v>14.4008067587811</v>
      </c>
      <c r="D5763">
        <v>2.0008294065539798</v>
      </c>
      <c r="E5763">
        <v>0.672072820358665</v>
      </c>
      <c r="F5763">
        <v>2.9771021025462598</v>
      </c>
      <c r="G5763">
        <v>2.9098708485940901E-3</v>
      </c>
      <c r="H5763">
        <v>9.1418361105794904E-3</v>
      </c>
      <c r="I5763" s="4" t="e">
        <v>#N/A</v>
      </c>
      <c r="J5763" s="13" t="e">
        <v>#N/A</v>
      </c>
      <c r="K5763" s="2" t="e">
        <v>#N/A</v>
      </c>
      <c r="L5763" s="2" t="e">
        <v>#N/A</v>
      </c>
      <c r="M5763" s="2" t="e">
        <v>#N/A</v>
      </c>
      <c r="N5763" s="14" t="e">
        <v>#N/A</v>
      </c>
      <c r="O5763" s="3" t="s">
        <v>8570</v>
      </c>
    </row>
    <row r="5764" spans="1:15" x14ac:dyDescent="0.2">
      <c r="A5764">
        <v>5761</v>
      </c>
      <c r="B5764" t="s">
        <v>7574</v>
      </c>
      <c r="C5764">
        <v>12.7262417972838</v>
      </c>
      <c r="D5764">
        <v>2.00202907486752</v>
      </c>
      <c r="E5764">
        <v>0.76089469793623898</v>
      </c>
      <c r="F5764">
        <v>2.6311513016158301</v>
      </c>
      <c r="G5764">
        <v>8.5096142118367604E-3</v>
      </c>
      <c r="H5764">
        <v>2.3992480324421299E-2</v>
      </c>
      <c r="I5764" s="4">
        <v>0.67956837493660205</v>
      </c>
      <c r="J5764" s="13">
        <v>0.56447648476994805</v>
      </c>
      <c r="K5764" s="2">
        <v>0.55981725722251796</v>
      </c>
      <c r="L5764" s="2">
        <v>0.528280539765413</v>
      </c>
      <c r="M5764" s="2">
        <v>6.8245760980242695E-2</v>
      </c>
      <c r="N5764" s="14">
        <v>0.21585068179817299</v>
      </c>
      <c r="O5764" s="3" t="s">
        <v>8570</v>
      </c>
    </row>
    <row r="5765" spans="1:15" x14ac:dyDescent="0.2">
      <c r="A5765">
        <v>5762</v>
      </c>
      <c r="B5765" t="s">
        <v>7248</v>
      </c>
      <c r="C5765">
        <v>58.914573699443103</v>
      </c>
      <c r="D5765">
        <v>2.0025664365484501</v>
      </c>
      <c r="E5765">
        <v>0.67536699339939399</v>
      </c>
      <c r="F5765">
        <v>2.9651529555341898</v>
      </c>
      <c r="G5765">
        <v>3.0253247113045901E-3</v>
      </c>
      <c r="H5765">
        <v>9.4647334131870396E-3</v>
      </c>
      <c r="I5765" s="4">
        <v>1.6811119125173299</v>
      </c>
      <c r="J5765" s="13">
        <v>4.4227880339078602</v>
      </c>
      <c r="K5765" s="2">
        <v>2.3360835610680701</v>
      </c>
      <c r="L5765" s="2">
        <v>1.4213367304865001</v>
      </c>
      <c r="M5765" s="2">
        <v>1.19024384625867</v>
      </c>
      <c r="N5765" s="14">
        <v>0.31826616803708702</v>
      </c>
      <c r="O5765" s="3" t="s">
        <v>8570</v>
      </c>
    </row>
    <row r="5766" spans="1:15" x14ac:dyDescent="0.2">
      <c r="A5766">
        <v>5763</v>
      </c>
      <c r="B5766" t="s">
        <v>4372</v>
      </c>
      <c r="C5766">
        <v>445.63181870276901</v>
      </c>
      <c r="D5766">
        <v>2.0042300956332801</v>
      </c>
      <c r="E5766">
        <v>0.26923667641279497</v>
      </c>
      <c r="F5766">
        <v>7.4441198812021803</v>
      </c>
      <c r="G5766" s="1">
        <v>9.7592847694724596E-14</v>
      </c>
      <c r="H5766" s="1">
        <v>1.17217339416663E-12</v>
      </c>
      <c r="I5766" s="4">
        <v>9.8044337300968891</v>
      </c>
      <c r="J5766" s="13">
        <v>9.7105701304546503</v>
      </c>
      <c r="K5766" s="2">
        <v>17.602870899482799</v>
      </c>
      <c r="L5766" s="2">
        <v>16.599911690911998</v>
      </c>
      <c r="M5766" s="2">
        <v>3.1178636793650001</v>
      </c>
      <c r="N5766" s="14">
        <v>2.70092383508165</v>
      </c>
      <c r="O5766" s="3" t="s">
        <v>8570</v>
      </c>
    </row>
    <row r="5767" spans="1:15" x14ac:dyDescent="0.2">
      <c r="A5767">
        <v>5764</v>
      </c>
      <c r="B5767" t="s">
        <v>7358</v>
      </c>
      <c r="C5767">
        <v>18.030374420641799</v>
      </c>
      <c r="D5767">
        <v>2.0050311878053999</v>
      </c>
      <c r="E5767">
        <v>0.70217117160282805</v>
      </c>
      <c r="F5767">
        <v>2.8554735211195998</v>
      </c>
      <c r="G5767">
        <v>4.2972706012813699E-3</v>
      </c>
      <c r="H5767">
        <v>1.29529961692208E-2</v>
      </c>
      <c r="I5767" s="4">
        <v>1.5311670744029</v>
      </c>
      <c r="J5767" s="13">
        <v>0.52931250871350299</v>
      </c>
      <c r="K5767" s="2">
        <v>0.76062502013145294</v>
      </c>
      <c r="L5767" s="2">
        <v>1.0162459921725</v>
      </c>
      <c r="M5767" s="2">
        <v>0.13551500264938199</v>
      </c>
      <c r="N5767" s="14">
        <v>0.26788248046602198</v>
      </c>
      <c r="O5767" s="3" t="s">
        <v>8570</v>
      </c>
    </row>
    <row r="5768" spans="1:15" x14ac:dyDescent="0.2">
      <c r="A5768">
        <v>5765</v>
      </c>
      <c r="B5768" t="s">
        <v>3919</v>
      </c>
      <c r="C5768">
        <v>211.754985587612</v>
      </c>
      <c r="D5768">
        <v>2.0060641746656098</v>
      </c>
      <c r="E5768">
        <v>0.22834334932803399</v>
      </c>
      <c r="F5768">
        <v>8.7852971438363596</v>
      </c>
      <c r="G5768" s="1">
        <v>1.55951740670377E-18</v>
      </c>
      <c r="H5768" s="1">
        <v>2.6148767757307101E-17</v>
      </c>
      <c r="I5768" s="4">
        <v>7.0559752717650301</v>
      </c>
      <c r="J5768" s="13">
        <v>7.7806509938519897</v>
      </c>
      <c r="K5768" s="2">
        <v>7.1690177685594403</v>
      </c>
      <c r="L5768" s="2">
        <v>7.6815825373461504</v>
      </c>
      <c r="M5768" s="2">
        <v>1.39725581079905</v>
      </c>
      <c r="N5768" s="14">
        <v>2.34953057436788</v>
      </c>
      <c r="O5768" s="3" t="s">
        <v>8570</v>
      </c>
    </row>
    <row r="5769" spans="1:15" x14ac:dyDescent="0.2">
      <c r="A5769">
        <v>5766</v>
      </c>
      <c r="B5769" t="s">
        <v>3869</v>
      </c>
      <c r="C5769">
        <v>86561.954759582499</v>
      </c>
      <c r="D5769">
        <v>2.0124814622810701</v>
      </c>
      <c r="E5769">
        <v>0.224637977509487</v>
      </c>
      <c r="F5769">
        <v>8.9587766262544495</v>
      </c>
      <c r="G5769" s="1">
        <v>3.2830045189791898E-19</v>
      </c>
      <c r="H5769" s="1">
        <v>5.7543576687593501E-18</v>
      </c>
      <c r="I5769" s="4">
        <v>755.65726437108196</v>
      </c>
      <c r="J5769" s="13">
        <v>726.11466103348096</v>
      </c>
      <c r="K5769" s="2">
        <v>1059.35517663576</v>
      </c>
      <c r="L5769" s="2">
        <v>1110.7439201454399</v>
      </c>
      <c r="M5769" s="2">
        <v>257.12776692199702</v>
      </c>
      <c r="N5769" s="14">
        <v>255.270488544263</v>
      </c>
      <c r="O5769" s="3" t="s">
        <v>8570</v>
      </c>
    </row>
    <row r="5770" spans="1:15" x14ac:dyDescent="0.2">
      <c r="A5770">
        <v>5767</v>
      </c>
      <c r="B5770" t="s">
        <v>3062</v>
      </c>
      <c r="C5770">
        <v>674.94485486431404</v>
      </c>
      <c r="D5770">
        <v>2.0125134459949301</v>
      </c>
      <c r="E5770">
        <v>0.136931307287463</v>
      </c>
      <c r="F5770">
        <v>14.6972484661233</v>
      </c>
      <c r="G5770" s="1">
        <v>6.7132596946058802E-49</v>
      </c>
      <c r="H5770" s="1">
        <v>3.9194489334502298E-47</v>
      </c>
      <c r="I5770" s="4">
        <v>14.053438179207401</v>
      </c>
      <c r="J5770" s="13">
        <v>10.429220909566199</v>
      </c>
      <c r="K5770" s="2">
        <v>10.5133969763493</v>
      </c>
      <c r="L5770" s="2">
        <v>10.596455271601799</v>
      </c>
      <c r="M5770" s="2">
        <v>2.9499099220864098</v>
      </c>
      <c r="N5770" s="14">
        <v>2.5064961087577</v>
      </c>
      <c r="O5770" s="3" t="s">
        <v>8570</v>
      </c>
    </row>
    <row r="5771" spans="1:15" x14ac:dyDescent="0.2">
      <c r="A5771">
        <v>5768</v>
      </c>
      <c r="B5771" t="s">
        <v>4004</v>
      </c>
      <c r="C5771">
        <v>335.65208832517999</v>
      </c>
      <c r="D5771">
        <v>2.0132279312855799</v>
      </c>
      <c r="E5771">
        <v>0.23702562388646201</v>
      </c>
      <c r="F5771">
        <v>8.4937143009058804</v>
      </c>
      <c r="G5771" s="1">
        <v>2.0013592713083701E-17</v>
      </c>
      <c r="H5771" s="1">
        <v>3.1154151418972798E-16</v>
      </c>
      <c r="I5771" s="4">
        <v>3.5959126633404899</v>
      </c>
      <c r="J5771" s="13">
        <v>6.3273546150034896</v>
      </c>
      <c r="K5771" s="2">
        <v>6.35274647213281</v>
      </c>
      <c r="L5771" s="2">
        <v>6.9259266103770498</v>
      </c>
      <c r="M5771" s="2">
        <v>1.86995161123264</v>
      </c>
      <c r="N5771" s="14">
        <v>1.70758730792627</v>
      </c>
      <c r="O5771" s="3" t="s">
        <v>8570</v>
      </c>
    </row>
    <row r="5772" spans="1:15" x14ac:dyDescent="0.2">
      <c r="A5772">
        <v>5769</v>
      </c>
      <c r="B5772" t="s">
        <v>7662</v>
      </c>
      <c r="C5772">
        <v>14.0320775529346</v>
      </c>
      <c r="D5772">
        <v>2.0135803736675602</v>
      </c>
      <c r="E5772">
        <v>0.79546866995927201</v>
      </c>
      <c r="F5772">
        <v>2.5313132367245301</v>
      </c>
      <c r="G5772">
        <v>1.1363631638751001E-2</v>
      </c>
      <c r="H5772">
        <v>3.1039938951759299E-2</v>
      </c>
      <c r="I5772" s="4">
        <v>1.3206921028817</v>
      </c>
      <c r="J5772" s="13">
        <v>1.27120968545022</v>
      </c>
      <c r="K5772" s="2">
        <v>0.45930947113468801</v>
      </c>
      <c r="L5772" s="2">
        <v>0.90568280750698504</v>
      </c>
      <c r="M5772" s="2">
        <v>0.20952103196441199</v>
      </c>
      <c r="N5772" s="14">
        <v>0.84965544060117104</v>
      </c>
      <c r="O5772" s="3" t="s">
        <v>8570</v>
      </c>
    </row>
    <row r="5773" spans="1:15" x14ac:dyDescent="0.2">
      <c r="A5773">
        <v>5770</v>
      </c>
      <c r="B5773" t="s">
        <v>2811</v>
      </c>
      <c r="C5773">
        <v>4604.6332274378301</v>
      </c>
      <c r="D5773">
        <v>2.0153354834705302</v>
      </c>
      <c r="E5773">
        <v>7.66964173661938E-2</v>
      </c>
      <c r="F5773">
        <v>26.276787791118501</v>
      </c>
      <c r="G5773" s="1">
        <v>3.53327581582703E-152</v>
      </c>
      <c r="H5773" s="1">
        <v>8.6021133012124897E-150</v>
      </c>
      <c r="I5773" s="4">
        <v>57.0527118107603</v>
      </c>
      <c r="J5773" s="13">
        <v>62.550102547030299</v>
      </c>
      <c r="K5773" s="2">
        <v>57.212184107186197</v>
      </c>
      <c r="L5773" s="2">
        <v>55.418942821958503</v>
      </c>
      <c r="M5773" s="2">
        <v>19.3545776254084</v>
      </c>
      <c r="N5773" s="14">
        <v>17.381734229305501</v>
      </c>
      <c r="O5773" s="3" t="s">
        <v>8570</v>
      </c>
    </row>
    <row r="5774" spans="1:15" x14ac:dyDescent="0.2">
      <c r="A5774">
        <v>5771</v>
      </c>
      <c r="B5774" t="s">
        <v>3289</v>
      </c>
      <c r="C5774">
        <v>1495.12385767864</v>
      </c>
      <c r="D5774">
        <v>2.0269769106732598</v>
      </c>
      <c r="E5774">
        <v>0.169365620648805</v>
      </c>
      <c r="F5774">
        <v>11.968054100403201</v>
      </c>
      <c r="G5774" s="1">
        <v>5.2239435613077201E-33</v>
      </c>
      <c r="H5774" s="1">
        <v>1.8405518081562601E-31</v>
      </c>
      <c r="I5774" s="4">
        <v>16.8730549948977</v>
      </c>
      <c r="J5774" s="13">
        <v>21.1370285457301</v>
      </c>
      <c r="K5774" s="2">
        <v>25.087380933391501</v>
      </c>
      <c r="L5774" s="2">
        <v>26.1061706559369</v>
      </c>
      <c r="M5774" s="2">
        <v>9.1528799542819499</v>
      </c>
      <c r="N5774" s="14">
        <v>10.7649415534299</v>
      </c>
      <c r="O5774" s="3" t="s">
        <v>8570</v>
      </c>
    </row>
    <row r="5775" spans="1:15" x14ac:dyDescent="0.2">
      <c r="A5775">
        <v>5772</v>
      </c>
      <c r="B5775" t="s">
        <v>3250</v>
      </c>
      <c r="C5775">
        <v>408.72063501965999</v>
      </c>
      <c r="D5775">
        <v>2.0300516854667001</v>
      </c>
      <c r="E5775">
        <v>0.16526276551678301</v>
      </c>
      <c r="F5775">
        <v>12.2837814018097</v>
      </c>
      <c r="G5775" s="1">
        <v>1.1070051692810001E-34</v>
      </c>
      <c r="H5775" s="1">
        <v>4.1655560821198302E-33</v>
      </c>
      <c r="I5775" s="4">
        <v>17.2496271899889</v>
      </c>
      <c r="J5775" s="13">
        <v>15.080495809285599</v>
      </c>
      <c r="K5775" s="2">
        <v>16.625138137285699</v>
      </c>
      <c r="L5775" s="2">
        <v>17.321782206699201</v>
      </c>
      <c r="M5775" s="2">
        <v>3.7589358720125001</v>
      </c>
      <c r="N5775" s="14">
        <v>4.1503218238691399</v>
      </c>
      <c r="O5775" s="3" t="s">
        <v>8570</v>
      </c>
    </row>
    <row r="5776" spans="1:15" x14ac:dyDescent="0.2">
      <c r="A5776">
        <v>5773</v>
      </c>
      <c r="B5776" t="s">
        <v>4056</v>
      </c>
      <c r="C5776">
        <v>442.957398186207</v>
      </c>
      <c r="D5776">
        <v>2.0366089898836401</v>
      </c>
      <c r="E5776">
        <v>0.24471287116916399</v>
      </c>
      <c r="F5776">
        <v>8.3224432787427407</v>
      </c>
      <c r="G5776" s="1">
        <v>8.6168360821927097E-17</v>
      </c>
      <c r="H5776" s="1">
        <v>1.28940068381723E-15</v>
      </c>
      <c r="I5776" s="4">
        <v>5.70388916205171</v>
      </c>
      <c r="J5776" s="13">
        <v>5.9889517976226401</v>
      </c>
      <c r="K5776" s="2">
        <v>6.2700897558834603</v>
      </c>
      <c r="L5776" s="2">
        <v>4.99578124873441</v>
      </c>
      <c r="M5776" s="2">
        <v>2.2453080253261599</v>
      </c>
      <c r="N5776" s="14">
        <v>3.0551623234780001</v>
      </c>
      <c r="O5776" s="3" t="s">
        <v>8570</v>
      </c>
    </row>
    <row r="5777" spans="1:15" x14ac:dyDescent="0.2">
      <c r="A5777">
        <v>5774</v>
      </c>
      <c r="B5777" t="s">
        <v>2842</v>
      </c>
      <c r="C5777">
        <v>4682.4963305708197</v>
      </c>
      <c r="D5777">
        <v>2.03930122852847</v>
      </c>
      <c r="E5777">
        <v>8.60604278079318E-2</v>
      </c>
      <c r="F5777">
        <v>23.696154905013401</v>
      </c>
      <c r="G5777" s="1">
        <v>3.9503164271133501E-124</v>
      </c>
      <c r="H5777" s="1">
        <v>7.0716473334192299E-122</v>
      </c>
      <c r="I5777" s="4">
        <v>168.371688788706</v>
      </c>
      <c r="J5777" s="13">
        <v>172.66539373103501</v>
      </c>
      <c r="K5777" s="2">
        <v>138.77140893226601</v>
      </c>
      <c r="L5777" s="2">
        <v>144.277507212334</v>
      </c>
      <c r="M5777" s="2">
        <v>41.797821706759798</v>
      </c>
      <c r="N5777" s="14">
        <v>41.9088619903116</v>
      </c>
      <c r="O5777" s="3" t="s">
        <v>8570</v>
      </c>
    </row>
    <row r="5778" spans="1:15" x14ac:dyDescent="0.2">
      <c r="A5778">
        <v>5775</v>
      </c>
      <c r="B5778" t="s">
        <v>6991</v>
      </c>
      <c r="C5778">
        <v>20.670025758482598</v>
      </c>
      <c r="D5778">
        <v>2.0422707604057102</v>
      </c>
      <c r="E5778">
        <v>0.62960236896500898</v>
      </c>
      <c r="F5778">
        <v>3.2437469442228499</v>
      </c>
      <c r="G5778">
        <v>1.1796850197654601E-3</v>
      </c>
      <c r="H5778">
        <v>4.0450869023948496E-3</v>
      </c>
      <c r="I5778" s="4" t="e">
        <v>#N/A</v>
      </c>
      <c r="J5778" s="13" t="e">
        <v>#N/A</v>
      </c>
      <c r="K5778" s="2" t="e">
        <v>#N/A</v>
      </c>
      <c r="L5778" s="2" t="e">
        <v>#N/A</v>
      </c>
      <c r="M5778" s="2" t="e">
        <v>#N/A</v>
      </c>
      <c r="N5778" s="14" t="e">
        <v>#N/A</v>
      </c>
      <c r="O5778" s="3" t="s">
        <v>8570</v>
      </c>
    </row>
    <row r="5779" spans="1:15" x14ac:dyDescent="0.2">
      <c r="A5779">
        <v>5776</v>
      </c>
      <c r="B5779" t="s">
        <v>5974</v>
      </c>
      <c r="C5779">
        <v>33.734707643475303</v>
      </c>
      <c r="D5779">
        <v>2.04397053976462</v>
      </c>
      <c r="E5779">
        <v>0.445322104481923</v>
      </c>
      <c r="F5779">
        <v>4.58986993727276</v>
      </c>
      <c r="G5779" s="1">
        <v>4.43522285375853E-6</v>
      </c>
      <c r="H5779" s="1">
        <v>2.3231483562307501E-5</v>
      </c>
      <c r="I5779" s="4">
        <v>0.73278443029609996</v>
      </c>
      <c r="J5779" s="13">
        <v>0.89336985052085505</v>
      </c>
      <c r="K5779" s="2">
        <v>0.96697710779869805</v>
      </c>
      <c r="L5779" s="2">
        <v>0.99357854436047199</v>
      </c>
      <c r="M5779" s="2">
        <v>0.25692966563769198</v>
      </c>
      <c r="N5779" s="14">
        <v>0.227643143764584</v>
      </c>
      <c r="O5779" s="3" t="s">
        <v>8570</v>
      </c>
    </row>
    <row r="5780" spans="1:15" x14ac:dyDescent="0.2">
      <c r="A5780">
        <v>5777</v>
      </c>
      <c r="B5780" t="s">
        <v>6625</v>
      </c>
      <c r="C5780">
        <v>24.132256673011099</v>
      </c>
      <c r="D5780">
        <v>2.0491234674080898</v>
      </c>
      <c r="E5780">
        <v>0.55349710432183497</v>
      </c>
      <c r="F5780">
        <v>3.7021394536810699</v>
      </c>
      <c r="G5780">
        <v>2.1378904798441899E-4</v>
      </c>
      <c r="H5780">
        <v>8.5005849456616905E-4</v>
      </c>
      <c r="I5780" s="4">
        <v>2.3278502510304899</v>
      </c>
      <c r="J5780" s="13">
        <v>4.1909368900991497</v>
      </c>
      <c r="K5780" s="2">
        <v>5.3886711943370003</v>
      </c>
      <c r="L5780" s="2">
        <v>5.7345821359092701</v>
      </c>
      <c r="M5780" s="2">
        <v>1.2706028128395399</v>
      </c>
      <c r="N5780" s="14">
        <v>1.42160860366078</v>
      </c>
      <c r="O5780" s="3" t="s">
        <v>8570</v>
      </c>
    </row>
    <row r="5781" spans="1:15" x14ac:dyDescent="0.2">
      <c r="A5781">
        <v>5778</v>
      </c>
      <c r="B5781" t="s">
        <v>2856</v>
      </c>
      <c r="C5781">
        <v>1366.1029208971299</v>
      </c>
      <c r="D5781">
        <v>2.06619731377033</v>
      </c>
      <c r="E5781">
        <v>9.1769307229715505E-2</v>
      </c>
      <c r="F5781">
        <v>22.515123804936898</v>
      </c>
      <c r="G5781" s="1">
        <v>2.9511319646665502E-112</v>
      </c>
      <c r="H5781" s="1">
        <v>4.69596462822038E-110</v>
      </c>
      <c r="I5781" s="4">
        <v>13.367128376799601</v>
      </c>
      <c r="J5781" s="13">
        <v>22.3172664893081</v>
      </c>
      <c r="K5781" s="2">
        <v>20.603162861615999</v>
      </c>
      <c r="L5781" s="2">
        <v>18.770211925574301</v>
      </c>
      <c r="M5781" s="2">
        <v>4.97090779713605</v>
      </c>
      <c r="N5781" s="14">
        <v>5.2551244504511203</v>
      </c>
      <c r="O5781" s="3" t="s">
        <v>8570</v>
      </c>
    </row>
    <row r="5782" spans="1:15" x14ac:dyDescent="0.2">
      <c r="A5782">
        <v>5779</v>
      </c>
      <c r="B5782" t="s">
        <v>6031</v>
      </c>
      <c r="C5782">
        <v>38.784549663015397</v>
      </c>
      <c r="D5782">
        <v>2.0702534680019902</v>
      </c>
      <c r="E5782">
        <v>0.46015844102444697</v>
      </c>
      <c r="F5782">
        <v>4.49900139480871</v>
      </c>
      <c r="G5782" s="1">
        <v>6.8273409717144201E-6</v>
      </c>
      <c r="H5782" s="1">
        <v>3.4795571131957098E-5</v>
      </c>
      <c r="I5782" s="4">
        <v>1.15900103519524</v>
      </c>
      <c r="J5782" s="13">
        <v>2.1261870328683599</v>
      </c>
      <c r="K5782" s="2">
        <v>0.93229676888223501</v>
      </c>
      <c r="L5782" s="2">
        <v>1.5585649659040901</v>
      </c>
      <c r="M5782" s="2">
        <v>0.78762413545843901</v>
      </c>
      <c r="N5782" s="14">
        <v>0.41321499350874002</v>
      </c>
      <c r="O5782" s="3" t="s">
        <v>8570</v>
      </c>
    </row>
    <row r="5783" spans="1:15" x14ac:dyDescent="0.2">
      <c r="A5783">
        <v>5780</v>
      </c>
      <c r="B5783" t="s">
        <v>6032</v>
      </c>
      <c r="C5783">
        <v>38.784549663015397</v>
      </c>
      <c r="D5783">
        <v>2.0702534680019902</v>
      </c>
      <c r="E5783">
        <v>0.46015844102444697</v>
      </c>
      <c r="F5783">
        <v>4.49900139480871</v>
      </c>
      <c r="G5783" s="1">
        <v>6.8273409717144201E-6</v>
      </c>
      <c r="H5783" s="1">
        <v>3.4795571131957098E-5</v>
      </c>
      <c r="I5783" s="4">
        <v>1.15900103519524</v>
      </c>
      <c r="J5783" s="13">
        <v>2.1261870328683599</v>
      </c>
      <c r="K5783" s="2">
        <v>0.93229676888223501</v>
      </c>
      <c r="L5783" s="2">
        <v>1.5585649659040901</v>
      </c>
      <c r="M5783" s="2">
        <v>0.78762413545843901</v>
      </c>
      <c r="N5783" s="14">
        <v>0.41321499350874002</v>
      </c>
      <c r="O5783" s="3" t="s">
        <v>8570</v>
      </c>
    </row>
    <row r="5784" spans="1:15" x14ac:dyDescent="0.2">
      <c r="A5784">
        <v>5781</v>
      </c>
      <c r="B5784" t="s">
        <v>4532</v>
      </c>
      <c r="C5784">
        <v>80.802653923357894</v>
      </c>
      <c r="D5784">
        <v>2.0716639421162202</v>
      </c>
      <c r="E5784">
        <v>0.29375613267237299</v>
      </c>
      <c r="F5784">
        <v>7.0523257617458901</v>
      </c>
      <c r="G5784" s="1">
        <v>1.75951672418446E-12</v>
      </c>
      <c r="H5784" s="1">
        <v>1.8979704992022499E-11</v>
      </c>
      <c r="I5784" s="4">
        <v>1.5191227852618401</v>
      </c>
      <c r="J5784" s="13">
        <v>3.0582773739882199</v>
      </c>
      <c r="K5784" s="2">
        <v>2.4737639643982199</v>
      </c>
      <c r="L5784" s="2">
        <v>2.5045293827999702</v>
      </c>
      <c r="M5784" s="2">
        <v>0.71295280858947596</v>
      </c>
      <c r="N5784" s="14">
        <v>0.62976750221087996</v>
      </c>
      <c r="O5784" s="3" t="s">
        <v>8570</v>
      </c>
    </row>
    <row r="5785" spans="1:15" x14ac:dyDescent="0.2">
      <c r="A5785">
        <v>5782</v>
      </c>
      <c r="B5785" t="s">
        <v>2836</v>
      </c>
      <c r="C5785">
        <v>2648.9800712911001</v>
      </c>
      <c r="D5785">
        <v>2.0716954344411</v>
      </c>
      <c r="E5785">
        <v>8.6644287306717097E-2</v>
      </c>
      <c r="F5785">
        <v>23.9103523017898</v>
      </c>
      <c r="G5785" s="1">
        <v>2.39026366644447E-126</v>
      </c>
      <c r="H5785" s="1">
        <v>4.4764122479428404E-124</v>
      </c>
      <c r="I5785" s="4">
        <v>59.921870093508304</v>
      </c>
      <c r="J5785" s="13">
        <v>54.086367307659202</v>
      </c>
      <c r="K5785" s="2">
        <v>44.531087389129802</v>
      </c>
      <c r="L5785" s="2">
        <v>49.490791827524397</v>
      </c>
      <c r="M5785" s="2">
        <v>10.722838781198</v>
      </c>
      <c r="N5785" s="14">
        <v>11.9900603027644</v>
      </c>
      <c r="O5785" s="3" t="s">
        <v>8570</v>
      </c>
    </row>
    <row r="5786" spans="1:15" x14ac:dyDescent="0.2">
      <c r="A5786">
        <v>5783</v>
      </c>
      <c r="B5786" t="s">
        <v>5486</v>
      </c>
      <c r="C5786">
        <v>69.075697369561695</v>
      </c>
      <c r="D5786">
        <v>2.0717209673882602</v>
      </c>
      <c r="E5786">
        <v>0.38988212944752398</v>
      </c>
      <c r="F5786">
        <v>5.3137110190814898</v>
      </c>
      <c r="G5786" s="1">
        <v>1.0741491591763999E-7</v>
      </c>
      <c r="H5786" s="1">
        <v>7.0035445713199205E-7</v>
      </c>
      <c r="I5786" s="4">
        <v>4.7653224007946404</v>
      </c>
      <c r="J5786" s="13">
        <v>2.6288522839245401</v>
      </c>
      <c r="K5786" s="2">
        <v>2.7080232894079299</v>
      </c>
      <c r="L5786" s="2">
        <v>5.8070496269251803</v>
      </c>
      <c r="M5786" s="2">
        <v>2.2399626739767702</v>
      </c>
      <c r="N5786" s="14">
        <v>0.81900495851346999</v>
      </c>
      <c r="O5786" s="3" t="s">
        <v>8570</v>
      </c>
    </row>
    <row r="5787" spans="1:15" x14ac:dyDescent="0.2">
      <c r="A5787">
        <v>5784</v>
      </c>
      <c r="B5787" t="s">
        <v>7808</v>
      </c>
      <c r="C5787">
        <v>9.8866628639394705</v>
      </c>
      <c r="D5787">
        <v>2.07613510152534</v>
      </c>
      <c r="E5787">
        <v>0.86904517512023405</v>
      </c>
      <c r="F5787">
        <v>2.3889840953758301</v>
      </c>
      <c r="G5787">
        <v>1.68950337417084E-2</v>
      </c>
      <c r="H5787">
        <v>4.3982730055136102E-2</v>
      </c>
      <c r="I5787" s="4">
        <v>0.240264507333314</v>
      </c>
      <c r="J5787" s="13">
        <v>0.87531794001199004</v>
      </c>
      <c r="K5787" s="2">
        <v>0.52113009299125501</v>
      </c>
      <c r="L5787" s="2">
        <v>0.89153910164862604</v>
      </c>
      <c r="M5787" s="2">
        <v>0.12428693826768999</v>
      </c>
      <c r="N5787" s="14">
        <v>3.9307174198768599E-2</v>
      </c>
      <c r="O5787" s="3" t="s">
        <v>8570</v>
      </c>
    </row>
    <row r="5788" spans="1:15" x14ac:dyDescent="0.2">
      <c r="A5788">
        <v>5785</v>
      </c>
      <c r="B5788" t="s">
        <v>4064</v>
      </c>
      <c r="C5788">
        <v>1485.3454040444101</v>
      </c>
      <c r="D5788">
        <v>2.0832337790805302</v>
      </c>
      <c r="E5788">
        <v>0.250913558712278</v>
      </c>
      <c r="F5788">
        <v>8.3025954825716397</v>
      </c>
      <c r="G5788" s="1">
        <v>1.01861227818614E-16</v>
      </c>
      <c r="H5788" s="1">
        <v>1.5158395186259E-15</v>
      </c>
      <c r="I5788" s="4">
        <v>8.3894933391719508</v>
      </c>
      <c r="J5788" s="13">
        <v>10.8093329943905</v>
      </c>
      <c r="K5788" s="2">
        <v>15.643005386029699</v>
      </c>
      <c r="L5788" s="2">
        <v>17.009056446694299</v>
      </c>
      <c r="M5788" s="2">
        <v>5.4237080591235101</v>
      </c>
      <c r="N5788" s="14">
        <v>2.8273530081252001</v>
      </c>
      <c r="O5788" s="3" t="s">
        <v>8570</v>
      </c>
    </row>
    <row r="5789" spans="1:15" x14ac:dyDescent="0.2">
      <c r="A5789">
        <v>5786</v>
      </c>
      <c r="B5789" t="s">
        <v>7634</v>
      </c>
      <c r="C5789">
        <v>9.8118328098562202</v>
      </c>
      <c r="D5789">
        <v>2.0940801883829301</v>
      </c>
      <c r="E5789">
        <v>0.81510456150386201</v>
      </c>
      <c r="F5789">
        <v>2.5690939387204099</v>
      </c>
      <c r="G5789">
        <v>1.0196481273400801E-2</v>
      </c>
      <c r="H5789">
        <v>2.8151908945590502E-2</v>
      </c>
      <c r="I5789" s="4">
        <v>0.23153953066240701</v>
      </c>
      <c r="J5789" s="13">
        <v>0.19373112988331501</v>
      </c>
      <c r="K5789" s="2">
        <v>0.19553919902134201</v>
      </c>
      <c r="L5789" s="2">
        <v>0.17491630582996501</v>
      </c>
      <c r="M5789" s="2">
        <v>6.0139979011858802E-2</v>
      </c>
      <c r="N5789" s="14">
        <v>3.5659691569464601E-2</v>
      </c>
      <c r="O5789" s="3" t="s">
        <v>8570</v>
      </c>
    </row>
    <row r="5790" spans="1:15" x14ac:dyDescent="0.2">
      <c r="A5790">
        <v>5787</v>
      </c>
      <c r="B5790" t="s">
        <v>4705</v>
      </c>
      <c r="C5790">
        <v>73.225196980862094</v>
      </c>
      <c r="D5790">
        <v>2.0954907516018499</v>
      </c>
      <c r="E5790">
        <v>0.31223365909207101</v>
      </c>
      <c r="F5790">
        <v>6.7112903768774501</v>
      </c>
      <c r="G5790" s="1">
        <v>1.9291077790886299E-11</v>
      </c>
      <c r="H5790" s="1">
        <v>1.88089939886631E-10</v>
      </c>
      <c r="I5790" s="4">
        <v>3.2406694138427699</v>
      </c>
      <c r="J5790" s="13">
        <v>2.4562208526486602</v>
      </c>
      <c r="K5790" s="2">
        <v>1.20975404886862</v>
      </c>
      <c r="L5790" s="2">
        <v>2.4057303604472402</v>
      </c>
      <c r="M5790" s="2">
        <v>0.41612072809936101</v>
      </c>
      <c r="N5790" s="14">
        <v>0.91074218612840996</v>
      </c>
      <c r="O5790" s="3" t="s">
        <v>8570</v>
      </c>
    </row>
    <row r="5791" spans="1:15" x14ac:dyDescent="0.2">
      <c r="A5791">
        <v>5788</v>
      </c>
      <c r="B5791" t="s">
        <v>5740</v>
      </c>
      <c r="C5791">
        <v>38.874798807652397</v>
      </c>
      <c r="D5791">
        <v>2.0963497352989302</v>
      </c>
      <c r="E5791">
        <v>0.42169600406162799</v>
      </c>
      <c r="F5791">
        <v>4.9712345270233103</v>
      </c>
      <c r="G5791" s="1">
        <v>6.6527913700190395E-7</v>
      </c>
      <c r="H5791" s="1">
        <v>3.8897420435754898E-6</v>
      </c>
      <c r="I5791" s="4">
        <v>0.23983721526245</v>
      </c>
      <c r="J5791" s="13">
        <v>1.30133888070545</v>
      </c>
      <c r="K5791" s="2">
        <v>0.96434776677317302</v>
      </c>
      <c r="L5791" s="2">
        <v>1.0075864707853399</v>
      </c>
      <c r="M5791" s="2">
        <v>0.27037451560775899</v>
      </c>
      <c r="N5791" s="14">
        <v>0.246652909713759</v>
      </c>
      <c r="O5791" s="3" t="s">
        <v>8570</v>
      </c>
    </row>
    <row r="5792" spans="1:15" x14ac:dyDescent="0.2">
      <c r="A5792">
        <v>5789</v>
      </c>
      <c r="B5792" t="s">
        <v>2923</v>
      </c>
      <c r="C5792">
        <v>4531.83765189317</v>
      </c>
      <c r="D5792">
        <v>2.0970514984533799</v>
      </c>
      <c r="E5792">
        <v>0.112211832378426</v>
      </c>
      <c r="F5792">
        <v>18.6883277280531</v>
      </c>
      <c r="G5792" s="1">
        <v>6.1614188559868296E-78</v>
      </c>
      <c r="H5792" s="1">
        <v>6.2763976346382995E-76</v>
      </c>
      <c r="I5792" s="4">
        <v>209.92821414576599</v>
      </c>
      <c r="J5792" s="13">
        <v>246.19151921625101</v>
      </c>
      <c r="K5792" s="2">
        <v>257.31755468332699</v>
      </c>
      <c r="L5792" s="2">
        <v>263.65115029606397</v>
      </c>
      <c r="M5792" s="2">
        <v>54.226465248390298</v>
      </c>
      <c r="N5792" s="14">
        <v>57.481683735437599</v>
      </c>
      <c r="O5792" s="3" t="s">
        <v>8570</v>
      </c>
    </row>
    <row r="5793" spans="1:15" x14ac:dyDescent="0.2">
      <c r="A5793">
        <v>5790</v>
      </c>
      <c r="B5793" t="s">
        <v>7375</v>
      </c>
      <c r="C5793">
        <v>12.5145042185208</v>
      </c>
      <c r="D5793">
        <v>2.09863511883644</v>
      </c>
      <c r="E5793">
        <v>0.73992146764599998</v>
      </c>
      <c r="F5793">
        <v>2.8362944050171701</v>
      </c>
      <c r="G5793">
        <v>4.5640352874710697E-3</v>
      </c>
      <c r="H5793">
        <v>1.36994209232857E-2</v>
      </c>
      <c r="I5793" s="4">
        <v>0.71916972714293403</v>
      </c>
      <c r="J5793" s="13">
        <v>0.48428447657491203</v>
      </c>
      <c r="K5793" s="2">
        <v>0.61444526706184499</v>
      </c>
      <c r="L5793" s="2">
        <v>0.69192549861507802</v>
      </c>
      <c r="M5793" s="2">
        <v>0.15059934105634501</v>
      </c>
      <c r="N5793" s="14">
        <v>0.14673298752497899</v>
      </c>
      <c r="O5793" s="3" t="s">
        <v>8570</v>
      </c>
    </row>
    <row r="5794" spans="1:15" x14ac:dyDescent="0.2">
      <c r="A5794">
        <v>5791</v>
      </c>
      <c r="B5794" t="s">
        <v>5184</v>
      </c>
      <c r="C5794">
        <v>136.89122409259099</v>
      </c>
      <c r="D5794">
        <v>2.10150384943113</v>
      </c>
      <c r="E5794">
        <v>0.36121942975986399</v>
      </c>
      <c r="F5794">
        <v>5.8178040168774796</v>
      </c>
      <c r="G5794" s="1">
        <v>5.9625751289730999E-9</v>
      </c>
      <c r="H5794" s="1">
        <v>4.5110271625226599E-8</v>
      </c>
      <c r="I5794" s="4">
        <v>3.39760036904012</v>
      </c>
      <c r="J5794" s="13">
        <v>2.7429915668190401</v>
      </c>
      <c r="K5794" s="2">
        <v>3.8651981899837802</v>
      </c>
      <c r="L5794" s="2">
        <v>4.0046298346971598</v>
      </c>
      <c r="M5794" s="2">
        <v>1.13684747103335</v>
      </c>
      <c r="N5794" s="14">
        <v>0.91043681513591901</v>
      </c>
      <c r="O5794" s="3" t="s">
        <v>8570</v>
      </c>
    </row>
    <row r="5795" spans="1:15" x14ac:dyDescent="0.2">
      <c r="A5795">
        <v>5792</v>
      </c>
      <c r="B5795" t="s">
        <v>5223</v>
      </c>
      <c r="C5795">
        <v>224.97025302135401</v>
      </c>
      <c r="D5795">
        <v>2.1084638139343199</v>
      </c>
      <c r="E5795">
        <v>0.36686440616337501</v>
      </c>
      <c r="F5795">
        <v>5.7472564209332599</v>
      </c>
      <c r="G5795" s="1">
        <v>9.0703125080423097E-9</v>
      </c>
      <c r="H5795" s="1">
        <v>6.7099917447826798E-8</v>
      </c>
      <c r="I5795" s="4">
        <v>0.70406920386146898</v>
      </c>
      <c r="J5795" s="13">
        <v>2.4769175632065301</v>
      </c>
      <c r="K5795" s="2">
        <v>3.2679497218510098</v>
      </c>
      <c r="L5795" s="2">
        <v>2.7706197663936001</v>
      </c>
      <c r="M5795" s="2">
        <v>0.65715305216804099</v>
      </c>
      <c r="N5795" s="14">
        <v>1.00444511102679</v>
      </c>
      <c r="O5795" s="3" t="s">
        <v>8570</v>
      </c>
    </row>
    <row r="5796" spans="1:15" x14ac:dyDescent="0.2">
      <c r="A5796">
        <v>5793</v>
      </c>
      <c r="B5796" t="s">
        <v>3509</v>
      </c>
      <c r="C5796">
        <v>292.95304440221003</v>
      </c>
      <c r="D5796">
        <v>2.1095196067151099</v>
      </c>
      <c r="E5796">
        <v>0.20254898035823099</v>
      </c>
      <c r="F5796">
        <v>10.4148616447448</v>
      </c>
      <c r="G5796" s="1">
        <v>2.1210576493371699E-25</v>
      </c>
      <c r="H5796" s="1">
        <v>5.4214398578516797E-24</v>
      </c>
      <c r="I5796" s="4">
        <v>2.6199039001847702</v>
      </c>
      <c r="J5796" s="13">
        <v>4.7251864642484103</v>
      </c>
      <c r="K5796" s="2">
        <v>7.0311237268309297</v>
      </c>
      <c r="L5796" s="2">
        <v>5.52694756266383</v>
      </c>
      <c r="M5796" s="2">
        <v>1.051039567488</v>
      </c>
      <c r="N5796" s="14">
        <v>0.86739383044634399</v>
      </c>
      <c r="O5796" s="3" t="s">
        <v>8570</v>
      </c>
    </row>
    <row r="5797" spans="1:15" x14ac:dyDescent="0.2">
      <c r="A5797">
        <v>5794</v>
      </c>
      <c r="B5797" t="s">
        <v>3008</v>
      </c>
      <c r="C5797">
        <v>603.47504792482005</v>
      </c>
      <c r="D5797">
        <v>2.1120854751296601</v>
      </c>
      <c r="E5797">
        <v>0.13298081201627601</v>
      </c>
      <c r="F5797">
        <v>15.882633314580399</v>
      </c>
      <c r="G5797" s="1">
        <v>8.3593988986815097E-57</v>
      </c>
      <c r="H5797" s="1">
        <v>5.76538032825213E-55</v>
      </c>
      <c r="I5797" s="4">
        <v>15.3440005079875</v>
      </c>
      <c r="J5797" s="13">
        <v>39.314960457229702</v>
      </c>
      <c r="K5797" s="2">
        <v>30.4086559926562</v>
      </c>
      <c r="L5797" s="2">
        <v>32.3737259674417</v>
      </c>
      <c r="M5797" s="2">
        <v>7.7250988086206496</v>
      </c>
      <c r="N5797" s="14">
        <v>8.7182061871857695</v>
      </c>
      <c r="O5797" s="3" t="s">
        <v>8570</v>
      </c>
    </row>
    <row r="5798" spans="1:15" x14ac:dyDescent="0.2">
      <c r="A5798">
        <v>5795</v>
      </c>
      <c r="B5798" t="s">
        <v>3400</v>
      </c>
      <c r="C5798">
        <v>308.20190526923898</v>
      </c>
      <c r="D5798">
        <v>2.1170580348554799</v>
      </c>
      <c r="E5798">
        <v>0.19016060064874599</v>
      </c>
      <c r="F5798">
        <v>11.1330003567142</v>
      </c>
      <c r="G5798" s="1">
        <v>8.6668257088403702E-29</v>
      </c>
      <c r="H5798" s="1">
        <v>2.5545101538429499E-27</v>
      </c>
      <c r="I5798" s="4">
        <v>8.73322894103101</v>
      </c>
      <c r="J5798" s="13">
        <v>9.8846753226552</v>
      </c>
      <c r="K5798" s="2">
        <v>8.3874528317751391</v>
      </c>
      <c r="L5798" s="2">
        <v>9.3900875322212904</v>
      </c>
      <c r="M5798" s="2">
        <v>3.2233010953596102</v>
      </c>
      <c r="N5798" s="14">
        <v>2.04095843532895</v>
      </c>
      <c r="O5798" s="3" t="s">
        <v>8570</v>
      </c>
    </row>
    <row r="5799" spans="1:15" x14ac:dyDescent="0.2">
      <c r="A5799">
        <v>5796</v>
      </c>
      <c r="B5799" t="s">
        <v>4389</v>
      </c>
      <c r="C5799">
        <v>411.18582068980601</v>
      </c>
      <c r="D5799">
        <v>2.1172201420024499</v>
      </c>
      <c r="E5799">
        <v>0.28611451832814799</v>
      </c>
      <c r="F5799">
        <v>7.3999046059389002</v>
      </c>
      <c r="G5799" s="1">
        <v>1.3628236379952399E-13</v>
      </c>
      <c r="H5799" s="1">
        <v>1.6185026483235199E-12</v>
      </c>
      <c r="I5799" s="4">
        <v>8.2248972497685902</v>
      </c>
      <c r="J5799" s="13">
        <v>9.5906324632504205</v>
      </c>
      <c r="K5799" s="2">
        <v>5.5527171681330003</v>
      </c>
      <c r="L5799" s="2">
        <v>5.3014998062994199</v>
      </c>
      <c r="M5799" s="2">
        <v>1.7147004315354599</v>
      </c>
      <c r="N5799" s="14">
        <v>1.99739767632117</v>
      </c>
      <c r="O5799" s="3" t="s">
        <v>8570</v>
      </c>
    </row>
    <row r="5800" spans="1:15" x14ac:dyDescent="0.2">
      <c r="A5800">
        <v>5797</v>
      </c>
      <c r="B5800" t="s">
        <v>5091</v>
      </c>
      <c r="C5800">
        <v>214.644646424455</v>
      </c>
      <c r="D5800">
        <v>2.1220145731698401</v>
      </c>
      <c r="E5800">
        <v>0.354291672512906</v>
      </c>
      <c r="F5800">
        <v>5.98945653483442</v>
      </c>
      <c r="G5800" s="1">
        <v>2.1054338842225099E-9</v>
      </c>
      <c r="H5800" s="1">
        <v>1.6718490980196101E-8</v>
      </c>
      <c r="I5800" s="4">
        <v>2.1916038984623798</v>
      </c>
      <c r="J5800" s="13">
        <v>2.0166393350794101</v>
      </c>
      <c r="K5800" s="2">
        <v>3.4464280091831001</v>
      </c>
      <c r="L5800" s="2">
        <v>3.5859385928702601</v>
      </c>
      <c r="M5800" s="2">
        <v>0.77438974537924898</v>
      </c>
      <c r="N5800" s="14">
        <v>0.71715823258987899</v>
      </c>
      <c r="O5800" s="3" t="s">
        <v>8570</v>
      </c>
    </row>
    <row r="5801" spans="1:15" x14ac:dyDescent="0.2">
      <c r="A5801">
        <v>5798</v>
      </c>
      <c r="B5801" t="s">
        <v>5462</v>
      </c>
      <c r="C5801">
        <v>48.159072788313999</v>
      </c>
      <c r="D5801">
        <v>2.1308990164908201</v>
      </c>
      <c r="E5801">
        <v>0.39811455940066498</v>
      </c>
      <c r="F5801">
        <v>5.3524769847622498</v>
      </c>
      <c r="G5801" s="1">
        <v>8.6758340816030196E-8</v>
      </c>
      <c r="H5801" s="1">
        <v>5.71797121144307E-7</v>
      </c>
      <c r="I5801" s="4">
        <v>0.66799544987557902</v>
      </c>
      <c r="J5801" s="13">
        <v>0.97495632140313804</v>
      </c>
      <c r="K5801" s="2">
        <v>0.90435215206157704</v>
      </c>
      <c r="L5801" s="2">
        <v>1.2340603352395501</v>
      </c>
      <c r="M5801" s="2">
        <v>0.24134652788001601</v>
      </c>
      <c r="N5801" s="14">
        <v>0.23726869688937899</v>
      </c>
      <c r="O5801" s="3" t="s">
        <v>8570</v>
      </c>
    </row>
    <row r="5802" spans="1:15" x14ac:dyDescent="0.2">
      <c r="A5802">
        <v>5799</v>
      </c>
      <c r="B5802" t="s">
        <v>3552</v>
      </c>
      <c r="C5802">
        <v>261.98076689530399</v>
      </c>
      <c r="D5802">
        <v>2.1332395452067598</v>
      </c>
      <c r="E5802">
        <v>0.209604278275145</v>
      </c>
      <c r="F5802">
        <v>10.1774618474461</v>
      </c>
      <c r="G5802" s="1">
        <v>2.49996995520701E-24</v>
      </c>
      <c r="H5802" s="1">
        <v>6.0621781403854403E-23</v>
      </c>
      <c r="I5802" s="4">
        <v>11.718203646783399</v>
      </c>
      <c r="J5802" s="13">
        <v>16.457733340063101</v>
      </c>
      <c r="K5802" s="2">
        <v>12.9610173945609</v>
      </c>
      <c r="L5802" s="2">
        <v>12.6588197056873</v>
      </c>
      <c r="M5802" s="2">
        <v>4.60998523563081</v>
      </c>
      <c r="N5802" s="14">
        <v>2.7710302608059099</v>
      </c>
      <c r="O5802" s="3" t="s">
        <v>8570</v>
      </c>
    </row>
    <row r="5803" spans="1:15" x14ac:dyDescent="0.2">
      <c r="A5803">
        <v>5800</v>
      </c>
      <c r="B5803" t="s">
        <v>3124</v>
      </c>
      <c r="C5803">
        <v>973.66395567483096</v>
      </c>
      <c r="D5803">
        <v>2.13442338755087</v>
      </c>
      <c r="E5803">
        <v>0.15512321300180901</v>
      </c>
      <c r="F5803">
        <v>13.7595357022806</v>
      </c>
      <c r="G5803" s="1">
        <v>4.4638438872985603E-43</v>
      </c>
      <c r="H5803" s="1">
        <v>2.2224282879380501E-41</v>
      </c>
      <c r="I5803" s="4">
        <v>20.9328536749031</v>
      </c>
      <c r="J5803" s="13">
        <v>17.5634375229304</v>
      </c>
      <c r="K5803" s="2">
        <v>19.2759170154016</v>
      </c>
      <c r="L5803" s="2">
        <v>20.338735498346701</v>
      </c>
      <c r="M5803" s="2">
        <v>4.3885124206081798</v>
      </c>
      <c r="N5803" s="14">
        <v>4.8718554700807504</v>
      </c>
      <c r="O5803" s="3" t="s">
        <v>8570</v>
      </c>
    </row>
    <row r="5804" spans="1:15" x14ac:dyDescent="0.2">
      <c r="A5804">
        <v>5801</v>
      </c>
      <c r="B5804" t="s">
        <v>7313</v>
      </c>
      <c r="C5804">
        <v>12.970570205098801</v>
      </c>
      <c r="D5804">
        <v>2.1389445548812498</v>
      </c>
      <c r="E5804">
        <v>0.73745422801246596</v>
      </c>
      <c r="F5804">
        <v>2.90044381553819</v>
      </c>
      <c r="G5804">
        <v>3.7263463469265098E-3</v>
      </c>
      <c r="H5804">
        <v>1.14000538027485E-2</v>
      </c>
      <c r="I5804" s="4">
        <v>0.45128617896029899</v>
      </c>
      <c r="J5804" s="13">
        <v>1.02334104760885</v>
      </c>
      <c r="K5804" s="2">
        <v>1.21112417889229</v>
      </c>
      <c r="L5804" s="2">
        <v>1.4349722028416001</v>
      </c>
      <c r="M5804" s="2">
        <v>0.37232476159352201</v>
      </c>
      <c r="N5804" s="14">
        <v>0.235595204666491</v>
      </c>
      <c r="O5804" s="3" t="s">
        <v>8570</v>
      </c>
    </row>
    <row r="5805" spans="1:15" x14ac:dyDescent="0.2">
      <c r="A5805">
        <v>5802</v>
      </c>
      <c r="B5805" t="s">
        <v>2870</v>
      </c>
      <c r="C5805">
        <v>3205.2959621457198</v>
      </c>
      <c r="D5805">
        <v>2.14030319003977</v>
      </c>
      <c r="E5805">
        <v>0.101506747505641</v>
      </c>
      <c r="F5805">
        <v>21.0853292281958</v>
      </c>
      <c r="G5805" s="1">
        <v>1.08456521227959E-98</v>
      </c>
      <c r="H5805" s="1">
        <v>1.5351642243115599E-96</v>
      </c>
      <c r="I5805" s="4">
        <v>48.048854331487398</v>
      </c>
      <c r="J5805" s="13">
        <v>49.529170309132198</v>
      </c>
      <c r="K5805" s="2">
        <v>43.874866061253698</v>
      </c>
      <c r="L5805" s="2">
        <v>49.934257346695098</v>
      </c>
      <c r="M5805" s="2">
        <v>11.866618185622301</v>
      </c>
      <c r="N5805" s="14">
        <v>10.8504401318352</v>
      </c>
      <c r="O5805" s="3" t="s">
        <v>8570</v>
      </c>
    </row>
    <row r="5806" spans="1:15" x14ac:dyDescent="0.2">
      <c r="A5806">
        <v>5803</v>
      </c>
      <c r="B5806" t="s">
        <v>3478</v>
      </c>
      <c r="C5806">
        <v>371.27419561097901</v>
      </c>
      <c r="D5806">
        <v>2.14448556303328</v>
      </c>
      <c r="E5806">
        <v>0.20230994361407301</v>
      </c>
      <c r="F5806">
        <v>10.600000794444901</v>
      </c>
      <c r="G5806" s="1">
        <v>2.9797769419186002E-26</v>
      </c>
      <c r="H5806" s="1">
        <v>7.9111940488495404E-25</v>
      </c>
      <c r="I5806" s="4">
        <v>5.6761267635530803</v>
      </c>
      <c r="J5806" s="13">
        <v>6.3322819937747203</v>
      </c>
      <c r="K5806" s="2">
        <v>4.7235600658651302</v>
      </c>
      <c r="L5806" s="2">
        <v>6.9431315197373902</v>
      </c>
      <c r="M5806" s="2">
        <v>0.43463790190998403</v>
      </c>
      <c r="N5806" s="14">
        <v>0.68730856708330101</v>
      </c>
      <c r="O5806" s="3" t="s">
        <v>8570</v>
      </c>
    </row>
    <row r="5807" spans="1:15" x14ac:dyDescent="0.2">
      <c r="A5807">
        <v>5804</v>
      </c>
      <c r="B5807" t="s">
        <v>5036</v>
      </c>
      <c r="C5807">
        <v>57.288151200501801</v>
      </c>
      <c r="D5807">
        <v>2.1457431744440099</v>
      </c>
      <c r="E5807">
        <v>0.35239019496851998</v>
      </c>
      <c r="F5807">
        <v>6.0891114596298497</v>
      </c>
      <c r="G5807" s="1">
        <v>1.13539055835894E-9</v>
      </c>
      <c r="H5807" s="1">
        <v>9.2665834843468997E-9</v>
      </c>
      <c r="I5807" s="4" t="e">
        <v>#N/A</v>
      </c>
      <c r="J5807" s="13" t="e">
        <v>#N/A</v>
      </c>
      <c r="K5807" s="2" t="e">
        <v>#N/A</v>
      </c>
      <c r="L5807" s="2" t="e">
        <v>#N/A</v>
      </c>
      <c r="M5807" s="2" t="e">
        <v>#N/A</v>
      </c>
      <c r="N5807" s="14" t="e">
        <v>#N/A</v>
      </c>
      <c r="O5807" s="3" t="s">
        <v>8570</v>
      </c>
    </row>
    <row r="5808" spans="1:15" x14ac:dyDescent="0.2">
      <c r="A5808">
        <v>5805</v>
      </c>
      <c r="B5808" t="s">
        <v>7624</v>
      </c>
      <c r="C5808">
        <v>45.173440595991003</v>
      </c>
      <c r="D5808">
        <v>2.1466290418076901</v>
      </c>
      <c r="E5808">
        <v>0.83112041114728696</v>
      </c>
      <c r="F5808">
        <v>2.5828135286010698</v>
      </c>
      <c r="G5808">
        <v>9.7998274040936792E-3</v>
      </c>
      <c r="H5808">
        <v>2.7176967533895102E-2</v>
      </c>
      <c r="I5808" s="4">
        <v>4.00815628029439</v>
      </c>
      <c r="J5808" s="13">
        <v>2.9052793299848498</v>
      </c>
      <c r="K5808" s="2">
        <v>6.0475755464291003</v>
      </c>
      <c r="L5808" s="2">
        <v>5.9890223008565497</v>
      </c>
      <c r="M5808" s="2">
        <v>4.8828567810355397</v>
      </c>
      <c r="N5808" s="14">
        <v>0.90422423866148205</v>
      </c>
      <c r="O5808" s="3" t="s">
        <v>8570</v>
      </c>
    </row>
    <row r="5809" spans="1:15" x14ac:dyDescent="0.2">
      <c r="A5809">
        <v>5806</v>
      </c>
      <c r="B5809" t="s">
        <v>5764</v>
      </c>
      <c r="C5809">
        <v>42.015044211238397</v>
      </c>
      <c r="D5809">
        <v>2.1505125678153099</v>
      </c>
      <c r="E5809">
        <v>0.43608779572374601</v>
      </c>
      <c r="F5809">
        <v>4.9313752618237201</v>
      </c>
      <c r="G5809" s="1">
        <v>8.1652701676555197E-7</v>
      </c>
      <c r="H5809" s="1">
        <v>4.7218923397088199E-6</v>
      </c>
      <c r="I5809" s="4">
        <v>0.420910713839865</v>
      </c>
      <c r="J5809" s="13">
        <v>0.57721960243325399</v>
      </c>
      <c r="K5809" s="2">
        <v>0.55434660092673105</v>
      </c>
      <c r="L5809" s="2">
        <v>0.46302014378280199</v>
      </c>
      <c r="M5809" s="2">
        <v>0.13298916775932099</v>
      </c>
      <c r="N5809" s="14">
        <v>0.111485235063278</v>
      </c>
      <c r="O5809" s="3" t="s">
        <v>8570</v>
      </c>
    </row>
    <row r="5810" spans="1:15" x14ac:dyDescent="0.2">
      <c r="A5810">
        <v>5807</v>
      </c>
      <c r="B5810" t="s">
        <v>7410</v>
      </c>
      <c r="C5810">
        <v>11.375067900408901</v>
      </c>
      <c r="D5810">
        <v>2.1512251560634699</v>
      </c>
      <c r="E5810">
        <v>0.76930110955631603</v>
      </c>
      <c r="F5810">
        <v>2.7963369990512099</v>
      </c>
      <c r="G5810">
        <v>5.1685475400636499E-3</v>
      </c>
      <c r="H5810">
        <v>1.5339931538509001E-2</v>
      </c>
      <c r="I5810" s="4">
        <v>3.6382987419779602</v>
      </c>
      <c r="J5810" s="13">
        <v>3.6039628773686201</v>
      </c>
      <c r="K5810" s="2">
        <v>3.9294387336159402</v>
      </c>
      <c r="L5810" s="2">
        <v>3.0729783623962801</v>
      </c>
      <c r="M5810" s="2">
        <v>0.74432516969665596</v>
      </c>
      <c r="N5810" s="14">
        <v>0.98242717595226603</v>
      </c>
      <c r="O5810" s="3" t="s">
        <v>8570</v>
      </c>
    </row>
    <row r="5811" spans="1:15" x14ac:dyDescent="0.2">
      <c r="A5811">
        <v>5808</v>
      </c>
      <c r="B5811" t="s">
        <v>4859</v>
      </c>
      <c r="C5811">
        <v>102.48643304162999</v>
      </c>
      <c r="D5811">
        <v>2.15543930008592</v>
      </c>
      <c r="E5811">
        <v>0.33706880103333697</v>
      </c>
      <c r="F5811">
        <v>6.3946567984876701</v>
      </c>
      <c r="G5811" s="1">
        <v>1.6090835558396899E-10</v>
      </c>
      <c r="H5811" s="1">
        <v>1.4413078826517001E-9</v>
      </c>
      <c r="I5811" s="4">
        <v>2.3157838315642798</v>
      </c>
      <c r="J5811" s="13">
        <v>2.9839718498359802</v>
      </c>
      <c r="K5811" s="2">
        <v>2.40097908812655</v>
      </c>
      <c r="L5811" s="2">
        <v>1.81126882090118</v>
      </c>
      <c r="M5811" s="2">
        <v>0.50766421916118498</v>
      </c>
      <c r="N5811" s="14">
        <v>0.62392788456575099</v>
      </c>
      <c r="O5811" s="3" t="s">
        <v>8570</v>
      </c>
    </row>
    <row r="5812" spans="1:15" x14ac:dyDescent="0.2">
      <c r="A5812">
        <v>5809</v>
      </c>
      <c r="B5812" t="s">
        <v>5552</v>
      </c>
      <c r="C5812">
        <v>49.387913832034897</v>
      </c>
      <c r="D5812">
        <v>2.1593610876072802</v>
      </c>
      <c r="E5812">
        <v>0.41438476829659898</v>
      </c>
      <c r="F5812">
        <v>5.2110049712582702</v>
      </c>
      <c r="G5812" s="1">
        <v>1.8782041871136199E-7</v>
      </c>
      <c r="H5812" s="1">
        <v>1.1898714322005799E-6</v>
      </c>
      <c r="I5812" s="4">
        <v>3.6399504581090998</v>
      </c>
      <c r="J5812" s="13">
        <v>1.95891612959544</v>
      </c>
      <c r="K5812" s="2">
        <v>1.7120871214759901</v>
      </c>
      <c r="L5812" s="2">
        <v>1.4850266264885199</v>
      </c>
      <c r="M5812" s="2">
        <v>0.45769866616645399</v>
      </c>
      <c r="N5812" s="14">
        <v>0.37931789114821202</v>
      </c>
      <c r="O5812" s="3" t="s">
        <v>8570</v>
      </c>
    </row>
    <row r="5813" spans="1:15" x14ac:dyDescent="0.2">
      <c r="A5813">
        <v>5810</v>
      </c>
      <c r="B5813" t="s">
        <v>5160</v>
      </c>
      <c r="C5813">
        <v>170.56120088457101</v>
      </c>
      <c r="D5813">
        <v>2.1639180076509601</v>
      </c>
      <c r="E5813">
        <v>0.36924019520627699</v>
      </c>
      <c r="F5813">
        <v>5.8604616608494702</v>
      </c>
      <c r="G5813" s="1">
        <v>4.6158210173219501E-9</v>
      </c>
      <c r="H5813" s="1">
        <v>3.5327500310506201E-8</v>
      </c>
      <c r="I5813" s="4">
        <v>2.8570603384762299</v>
      </c>
      <c r="J5813" s="13">
        <v>1.8495529381992599</v>
      </c>
      <c r="K5813" s="2">
        <v>3.2652956266502202</v>
      </c>
      <c r="L5813" s="2">
        <v>3.7209775942441299</v>
      </c>
      <c r="M5813" s="2">
        <v>0.715863189498122</v>
      </c>
      <c r="N5813" s="14">
        <v>0.55126672710485403</v>
      </c>
      <c r="O5813" s="3" t="s">
        <v>8570</v>
      </c>
    </row>
    <row r="5814" spans="1:15" x14ac:dyDescent="0.2">
      <c r="A5814">
        <v>5811</v>
      </c>
      <c r="B5814" t="s">
        <v>3488</v>
      </c>
      <c r="C5814">
        <v>199.652510381507</v>
      </c>
      <c r="D5814">
        <v>2.1650689850453202</v>
      </c>
      <c r="E5814">
        <v>0.20589745709683399</v>
      </c>
      <c r="F5814">
        <v>10.515277923160999</v>
      </c>
      <c r="G5814" s="1">
        <v>7.3463887992917298E-26</v>
      </c>
      <c r="H5814" s="1">
        <v>1.92524415185744E-24</v>
      </c>
      <c r="I5814" s="4">
        <v>8.0827116770319591</v>
      </c>
      <c r="J5814" s="13">
        <v>8.7109615088791994</v>
      </c>
      <c r="K5814" s="2">
        <v>8.8316107864183504</v>
      </c>
      <c r="L5814" s="2">
        <v>7.7931811296351201</v>
      </c>
      <c r="M5814" s="2">
        <v>1.82922440627008</v>
      </c>
      <c r="N5814" s="14">
        <v>1.09817642676512</v>
      </c>
      <c r="O5814" s="3" t="s">
        <v>8570</v>
      </c>
    </row>
    <row r="5815" spans="1:15" x14ac:dyDescent="0.2">
      <c r="A5815">
        <v>5812</v>
      </c>
      <c r="B5815" t="s">
        <v>4080</v>
      </c>
      <c r="C5815">
        <v>168.31705919316599</v>
      </c>
      <c r="D5815">
        <v>2.1718021682346298</v>
      </c>
      <c r="E5815">
        <v>0.26261992555358199</v>
      </c>
      <c r="F5815">
        <v>8.2697539558608995</v>
      </c>
      <c r="G5815" s="1">
        <v>1.34235749726009E-16</v>
      </c>
      <c r="H5815" s="1">
        <v>1.9758788167046001E-15</v>
      </c>
      <c r="I5815" s="4">
        <v>4.3030137062233997</v>
      </c>
      <c r="J5815" s="13">
        <v>5.0329706478777299</v>
      </c>
      <c r="K5815" s="2">
        <v>5.7907140088391396</v>
      </c>
      <c r="L5815" s="2">
        <v>6.35487489092628</v>
      </c>
      <c r="M5815" s="2">
        <v>1.54100545480009</v>
      </c>
      <c r="N5815" s="14">
        <v>1.1974108334845399</v>
      </c>
      <c r="O5815" s="3" t="s">
        <v>8570</v>
      </c>
    </row>
    <row r="5816" spans="1:15" x14ac:dyDescent="0.2">
      <c r="A5816">
        <v>5813</v>
      </c>
      <c r="B5816" t="s">
        <v>3279</v>
      </c>
      <c r="C5816">
        <v>296.60262128535197</v>
      </c>
      <c r="D5816">
        <v>2.17310503203394</v>
      </c>
      <c r="E5816">
        <v>0.180851626135733</v>
      </c>
      <c r="F5816">
        <v>12.0159551698085</v>
      </c>
      <c r="G5816" s="1">
        <v>2.9296472801933801E-33</v>
      </c>
      <c r="H5816" s="1">
        <v>1.0473596576151E-31</v>
      </c>
      <c r="I5816" s="4">
        <v>2.2689696540775199</v>
      </c>
      <c r="J5816" s="13">
        <v>4.23724250396572</v>
      </c>
      <c r="K5816" s="2">
        <v>3.5212305386799798</v>
      </c>
      <c r="L5816" s="2">
        <v>3.2670928145903702</v>
      </c>
      <c r="M5816" s="2">
        <v>0.87150100031328204</v>
      </c>
      <c r="N5816" s="14">
        <v>0.85400675749313204</v>
      </c>
      <c r="O5816" s="3" t="s">
        <v>8570</v>
      </c>
    </row>
    <row r="5817" spans="1:15" x14ac:dyDescent="0.2">
      <c r="A5817">
        <v>5814</v>
      </c>
      <c r="B5817" t="s">
        <v>4219</v>
      </c>
      <c r="C5817">
        <v>201.19285887225101</v>
      </c>
      <c r="D5817">
        <v>2.1745469394378398</v>
      </c>
      <c r="E5817">
        <v>0.27612191653976798</v>
      </c>
      <c r="F5817">
        <v>7.8753145229768498</v>
      </c>
      <c r="G5817" s="1">
        <v>3.3988674189420401E-15</v>
      </c>
      <c r="H5817" s="1">
        <v>4.5491383277384801E-14</v>
      </c>
      <c r="I5817" s="4">
        <v>5.4018789904809097</v>
      </c>
      <c r="J5817" s="13">
        <v>6.66236231897423</v>
      </c>
      <c r="K5817" s="2">
        <v>7.8547118879999198</v>
      </c>
      <c r="L5817" s="2">
        <v>8.4959638851300401</v>
      </c>
      <c r="M5817" s="2">
        <v>1.65245909352931</v>
      </c>
      <c r="N5817" s="14">
        <v>1.76652535375368</v>
      </c>
      <c r="O5817" s="3" t="s">
        <v>8570</v>
      </c>
    </row>
    <row r="5818" spans="1:15" x14ac:dyDescent="0.2">
      <c r="A5818">
        <v>5815</v>
      </c>
      <c r="B5818" t="s">
        <v>5491</v>
      </c>
      <c r="C5818">
        <v>89.807578466642497</v>
      </c>
      <c r="D5818">
        <v>2.1789975994508399</v>
      </c>
      <c r="E5818">
        <v>0.41061623356966198</v>
      </c>
      <c r="F5818">
        <v>5.3066523466641504</v>
      </c>
      <c r="G5818" s="1">
        <v>1.1165684402004E-7</v>
      </c>
      <c r="H5818" s="1">
        <v>7.2645577886475197E-7</v>
      </c>
      <c r="I5818" s="4">
        <v>1.63421434519808</v>
      </c>
      <c r="J5818" s="13">
        <v>0.75604504575921605</v>
      </c>
      <c r="K5818" s="2">
        <v>1.4258196828156899</v>
      </c>
      <c r="L5818" s="2">
        <v>1.30557105992436</v>
      </c>
      <c r="M5818" s="2">
        <v>0.27119218200411199</v>
      </c>
      <c r="N5818" s="14">
        <v>0.31601058387845099</v>
      </c>
      <c r="O5818" s="3" t="s">
        <v>8570</v>
      </c>
    </row>
    <row r="5819" spans="1:15" x14ac:dyDescent="0.2">
      <c r="A5819">
        <v>5816</v>
      </c>
      <c r="B5819" t="s">
        <v>6634</v>
      </c>
      <c r="C5819">
        <v>18.983847176124499</v>
      </c>
      <c r="D5819">
        <v>2.1798978340652999</v>
      </c>
      <c r="E5819">
        <v>0.59058808733588897</v>
      </c>
      <c r="F5819">
        <v>3.69106299434298</v>
      </c>
      <c r="G5819">
        <v>2.2331881661221699E-4</v>
      </c>
      <c r="H5819">
        <v>8.8390829283710502E-4</v>
      </c>
      <c r="I5819" s="4">
        <v>1.0855811105948701</v>
      </c>
      <c r="J5819" s="13">
        <v>3.6082153161397601</v>
      </c>
      <c r="K5819" s="2">
        <v>1.3208935774364099</v>
      </c>
      <c r="L5819" s="2">
        <v>2.1231802345855302</v>
      </c>
      <c r="M5819" s="2">
        <v>0.53153771014343598</v>
      </c>
      <c r="N5819" s="14">
        <v>0.151270346001638</v>
      </c>
      <c r="O5819" s="3" t="s">
        <v>8570</v>
      </c>
    </row>
    <row r="5820" spans="1:15" x14ac:dyDescent="0.2">
      <c r="A5820">
        <v>5817</v>
      </c>
      <c r="B5820" t="s">
        <v>2784</v>
      </c>
      <c r="C5820">
        <v>3132.4206727560399</v>
      </c>
      <c r="D5820">
        <v>2.1805241118351</v>
      </c>
      <c r="E5820">
        <v>7.2945164570268298E-2</v>
      </c>
      <c r="F5820">
        <v>29.892647781123301</v>
      </c>
      <c r="G5820" s="1">
        <v>2.4521437508671398E-196</v>
      </c>
      <c r="H5820" s="1">
        <v>8.9104316057629101E-194</v>
      </c>
      <c r="I5820" s="4">
        <v>36.542404865705102</v>
      </c>
      <c r="J5820" s="13">
        <v>29.172788726110799</v>
      </c>
      <c r="K5820" s="2">
        <v>23.794462109715699</v>
      </c>
      <c r="L5820" s="2">
        <v>22.609971663047201</v>
      </c>
      <c r="M5820" s="2">
        <v>5.7697508477549304</v>
      </c>
      <c r="N5820" s="14">
        <v>5.24986537918344</v>
      </c>
      <c r="O5820" s="3" t="s">
        <v>8570</v>
      </c>
    </row>
    <row r="5821" spans="1:15" x14ac:dyDescent="0.2">
      <c r="A5821">
        <v>5818</v>
      </c>
      <c r="B5821" t="s">
        <v>6951</v>
      </c>
      <c r="C5821">
        <v>19.415311704968499</v>
      </c>
      <c r="D5821">
        <v>2.1842056495006998</v>
      </c>
      <c r="E5821">
        <v>0.66525463192942302</v>
      </c>
      <c r="F5821">
        <v>3.2832625955055699</v>
      </c>
      <c r="G5821">
        <v>1.02613032659502E-3</v>
      </c>
      <c r="H5821">
        <v>3.56074243604365E-3</v>
      </c>
      <c r="I5821" s="4">
        <v>0.27240087887928299</v>
      </c>
      <c r="J5821" s="13">
        <v>0.48029132895016002</v>
      </c>
      <c r="K5821" s="2">
        <v>0.45284001207992802</v>
      </c>
      <c r="L5821" s="2">
        <v>0.60633549994881897</v>
      </c>
      <c r="M5821" s="2">
        <v>0.26235834072963099</v>
      </c>
      <c r="N5821" s="14">
        <v>6.6626068703187602E-2</v>
      </c>
      <c r="O5821" s="3" t="s">
        <v>8570</v>
      </c>
    </row>
    <row r="5822" spans="1:15" x14ac:dyDescent="0.2">
      <c r="A5822">
        <v>5819</v>
      </c>
      <c r="B5822" t="s">
        <v>3184</v>
      </c>
      <c r="C5822">
        <v>1721.2069655017201</v>
      </c>
      <c r="D5822">
        <v>2.18439748935663</v>
      </c>
      <c r="E5822">
        <v>0.16850935662684099</v>
      </c>
      <c r="F5822">
        <v>12.9630634944142</v>
      </c>
      <c r="G5822" s="1">
        <v>1.98172101931021E-38</v>
      </c>
      <c r="H5822" s="1">
        <v>8.4643824449344403E-37</v>
      </c>
      <c r="I5822" s="4">
        <v>30.957196118742999</v>
      </c>
      <c r="J5822" s="13">
        <v>34.034619387638898</v>
      </c>
      <c r="K5822" s="2">
        <v>39.951391219893502</v>
      </c>
      <c r="L5822" s="2">
        <v>40.756410822320298</v>
      </c>
      <c r="M5822" s="2">
        <v>10.4222652663807</v>
      </c>
      <c r="N5822" s="14">
        <v>9.9941028569062507</v>
      </c>
      <c r="O5822" s="3" t="s">
        <v>8570</v>
      </c>
    </row>
    <row r="5823" spans="1:15" x14ac:dyDescent="0.2">
      <c r="A5823">
        <v>5820</v>
      </c>
      <c r="B5823" t="s">
        <v>6541</v>
      </c>
      <c r="C5823">
        <v>26.262320378760599</v>
      </c>
      <c r="D5823">
        <v>2.1847155136382201</v>
      </c>
      <c r="E5823">
        <v>0.56989286221209001</v>
      </c>
      <c r="F5823">
        <v>3.8335547933659799</v>
      </c>
      <c r="G5823">
        <v>1.2630465043589201E-4</v>
      </c>
      <c r="H5823">
        <v>5.22605883669651E-4</v>
      </c>
      <c r="I5823" s="4">
        <v>0.60116552232012499</v>
      </c>
      <c r="J5823" s="13">
        <v>1.9672066226713401</v>
      </c>
      <c r="K5823" s="2">
        <v>1.4691336989802799</v>
      </c>
      <c r="L5823" s="2">
        <v>1.0142218203531299</v>
      </c>
      <c r="M5823" s="2">
        <v>0.34973391870499598</v>
      </c>
      <c r="N5823" s="14">
        <v>0.34569893812330299</v>
      </c>
      <c r="O5823" s="3" t="s">
        <v>8570</v>
      </c>
    </row>
    <row r="5824" spans="1:15" x14ac:dyDescent="0.2">
      <c r="A5824">
        <v>5821</v>
      </c>
      <c r="B5824" t="s">
        <v>4846</v>
      </c>
      <c r="C5824">
        <v>85.158509672357596</v>
      </c>
      <c r="D5824">
        <v>2.1859837802487401</v>
      </c>
      <c r="E5824">
        <v>0.34084451888862699</v>
      </c>
      <c r="F5824">
        <v>6.4134338653191696</v>
      </c>
      <c r="G5824" s="1">
        <v>1.4227785269571101E-10</v>
      </c>
      <c r="H5824" s="1">
        <v>1.28197505615462E-9</v>
      </c>
      <c r="I5824" s="4">
        <v>1.8013945407285099</v>
      </c>
      <c r="J5824" s="13">
        <v>2.2460399615990299</v>
      </c>
      <c r="K5824" s="2">
        <v>3.5564298434927899</v>
      </c>
      <c r="L5824" s="2">
        <v>3.65399358361329</v>
      </c>
      <c r="M5824" s="2">
        <v>0.68814155181066405</v>
      </c>
      <c r="N5824" s="14">
        <v>0.56388996960911297</v>
      </c>
      <c r="O5824" s="3" t="s">
        <v>8570</v>
      </c>
    </row>
    <row r="5825" spans="1:15" x14ac:dyDescent="0.2">
      <c r="A5825">
        <v>5822</v>
      </c>
      <c r="B5825" t="s">
        <v>6559</v>
      </c>
      <c r="C5825">
        <v>22.3350405243194</v>
      </c>
      <c r="D5825">
        <v>2.1878197271878301</v>
      </c>
      <c r="E5825">
        <v>0.574485293251212</v>
      </c>
      <c r="F5825">
        <v>3.8083128548099001</v>
      </c>
      <c r="G5825">
        <v>1.3991818009879501E-4</v>
      </c>
      <c r="H5825">
        <v>5.7473393161553202E-4</v>
      </c>
      <c r="I5825" s="4">
        <v>3.0396727773625098</v>
      </c>
      <c r="J5825" s="13">
        <v>3.59992739683792</v>
      </c>
      <c r="K5825" s="2">
        <v>2.6773700214590099</v>
      </c>
      <c r="L5825" s="2">
        <v>3.3504774998640698</v>
      </c>
      <c r="M5825" s="2">
        <v>1.0132950291054199</v>
      </c>
      <c r="N5825" s="14">
        <v>0.534638712684541</v>
      </c>
      <c r="O5825" s="3" t="s">
        <v>8570</v>
      </c>
    </row>
    <row r="5826" spans="1:15" x14ac:dyDescent="0.2">
      <c r="A5826">
        <v>5823</v>
      </c>
      <c r="B5826" t="s">
        <v>3246</v>
      </c>
      <c r="C5826">
        <v>3321.0612853114799</v>
      </c>
      <c r="D5826">
        <v>2.1924933186028301</v>
      </c>
      <c r="E5826">
        <v>0.177741717446807</v>
      </c>
      <c r="F5826">
        <v>12.3352769968535</v>
      </c>
      <c r="G5826" s="1">
        <v>5.8487441688577602E-35</v>
      </c>
      <c r="H5826" s="1">
        <v>2.2145182820375E-33</v>
      </c>
      <c r="I5826" s="4">
        <v>92.523251738001406</v>
      </c>
      <c r="J5826" s="13">
        <v>103.59954390487999</v>
      </c>
      <c r="K5826" s="2">
        <v>125.847320460875</v>
      </c>
      <c r="L5826" s="2">
        <v>136.19730984435699</v>
      </c>
      <c r="M5826" s="2">
        <v>27.568752237911202</v>
      </c>
      <c r="N5826" s="14">
        <v>29.6072241651712</v>
      </c>
      <c r="O5826" s="3" t="s">
        <v>8570</v>
      </c>
    </row>
    <row r="5827" spans="1:15" x14ac:dyDescent="0.2">
      <c r="A5827">
        <v>5824</v>
      </c>
      <c r="B5827" t="s">
        <v>6172</v>
      </c>
      <c r="C5827">
        <v>31.131732056991801</v>
      </c>
      <c r="D5827">
        <v>2.2008055102039399</v>
      </c>
      <c r="E5827">
        <v>0.50890785017653295</v>
      </c>
      <c r="F5827">
        <v>4.3245658510484999</v>
      </c>
      <c r="G5827" s="1">
        <v>1.5283254733038099E-5</v>
      </c>
      <c r="H5827" s="1">
        <v>7.3943982458375498E-5</v>
      </c>
      <c r="I5827" s="4">
        <v>10.6819809271925</v>
      </c>
      <c r="J5827" s="13">
        <v>9.3859463157379306</v>
      </c>
      <c r="K5827" s="2">
        <v>12.861259305682999</v>
      </c>
      <c r="L5827" s="2">
        <v>11.143273594041499</v>
      </c>
      <c r="M5827" s="2">
        <v>2.84988737379319</v>
      </c>
      <c r="N5827" s="14">
        <v>2.4197347964248501</v>
      </c>
      <c r="O5827" s="3" t="s">
        <v>8570</v>
      </c>
    </row>
    <row r="5828" spans="1:15" x14ac:dyDescent="0.2">
      <c r="A5828">
        <v>5825</v>
      </c>
      <c r="B5828" t="s">
        <v>7496</v>
      </c>
      <c r="C5828">
        <v>16.8408076826002</v>
      </c>
      <c r="D5828">
        <v>2.2013510209484202</v>
      </c>
      <c r="E5828">
        <v>0.81143423444442897</v>
      </c>
      <c r="F5828">
        <v>2.7129136626280501</v>
      </c>
      <c r="G5828">
        <v>6.6694480816506503E-3</v>
      </c>
      <c r="H5828">
        <v>1.9250075043967599E-2</v>
      </c>
      <c r="I5828" s="4" t="e">
        <v>#N/A</v>
      </c>
      <c r="J5828" s="13" t="e">
        <v>#N/A</v>
      </c>
      <c r="K5828" s="2" t="e">
        <v>#N/A</v>
      </c>
      <c r="L5828" s="2" t="e">
        <v>#N/A</v>
      </c>
      <c r="M5828" s="2" t="e">
        <v>#N/A</v>
      </c>
      <c r="N5828" s="14" t="e">
        <v>#N/A</v>
      </c>
      <c r="O5828" s="3" t="s">
        <v>8570</v>
      </c>
    </row>
    <row r="5829" spans="1:15" x14ac:dyDescent="0.2">
      <c r="A5829">
        <v>5826</v>
      </c>
      <c r="B5829" t="s">
        <v>4690</v>
      </c>
      <c r="C5829">
        <v>392.03560668047101</v>
      </c>
      <c r="D5829">
        <v>2.2028052335136699</v>
      </c>
      <c r="E5829">
        <v>0.32745246568896003</v>
      </c>
      <c r="F5829">
        <v>6.7270992413478004</v>
      </c>
      <c r="G5829" s="1">
        <v>1.7307870171339699E-11</v>
      </c>
      <c r="H5829" s="1">
        <v>1.6956837311526599E-10</v>
      </c>
      <c r="I5829" s="4">
        <v>11.9421553516509</v>
      </c>
      <c r="J5829" s="13">
        <v>5.6139638696442402</v>
      </c>
      <c r="K5829" s="2">
        <v>8.4025672933758209</v>
      </c>
      <c r="L5829" s="2">
        <v>9.2146195190607205</v>
      </c>
      <c r="M5829" s="2">
        <v>2.4648283026466</v>
      </c>
      <c r="N5829" s="14">
        <v>1.5026360619100301</v>
      </c>
      <c r="O5829" s="3" t="s">
        <v>8570</v>
      </c>
    </row>
    <row r="5830" spans="1:15" x14ac:dyDescent="0.2">
      <c r="A5830">
        <v>5827</v>
      </c>
      <c r="B5830" t="s">
        <v>4696</v>
      </c>
      <c r="C5830">
        <v>392.03560668047101</v>
      </c>
      <c r="D5830">
        <v>2.2028052335136699</v>
      </c>
      <c r="E5830">
        <v>0.32745246568896003</v>
      </c>
      <c r="F5830">
        <v>6.7270992413478004</v>
      </c>
      <c r="G5830" s="1">
        <v>1.7307870171339699E-11</v>
      </c>
      <c r="H5830" s="1">
        <v>1.6956837311526599E-10</v>
      </c>
      <c r="I5830" s="4">
        <v>11.9421553516509</v>
      </c>
      <c r="J5830" s="13">
        <v>5.6139638696442402</v>
      </c>
      <c r="K5830" s="2">
        <v>8.4025672933758209</v>
      </c>
      <c r="L5830" s="2">
        <v>9.2146195190607205</v>
      </c>
      <c r="M5830" s="2">
        <v>2.4648283026466</v>
      </c>
      <c r="N5830" s="14">
        <v>1.5026360619100301</v>
      </c>
      <c r="O5830" s="3" t="s">
        <v>8570</v>
      </c>
    </row>
    <row r="5831" spans="1:15" x14ac:dyDescent="0.2">
      <c r="A5831">
        <v>5828</v>
      </c>
      <c r="B5831" t="s">
        <v>3827</v>
      </c>
      <c r="C5831">
        <v>687.36347734430694</v>
      </c>
      <c r="D5831">
        <v>2.2029997305445899</v>
      </c>
      <c r="E5831">
        <v>0.241843438355173</v>
      </c>
      <c r="F5831">
        <v>9.1091978576207993</v>
      </c>
      <c r="G5831" s="1">
        <v>8.2993298412264195E-20</v>
      </c>
      <c r="H5831" s="1">
        <v>1.50900287016056E-18</v>
      </c>
      <c r="I5831" s="4">
        <v>5.5082652326405102</v>
      </c>
      <c r="J5831" s="13">
        <v>10.395585655304901</v>
      </c>
      <c r="K5831" s="2">
        <v>13.9161348706482</v>
      </c>
      <c r="L5831" s="2">
        <v>13.8366913242069</v>
      </c>
      <c r="M5831" s="2">
        <v>2.5581353235025501</v>
      </c>
      <c r="N5831" s="14">
        <v>3.3358312723490799</v>
      </c>
      <c r="O5831" s="3" t="s">
        <v>8570</v>
      </c>
    </row>
    <row r="5832" spans="1:15" x14ac:dyDescent="0.2">
      <c r="A5832">
        <v>5829</v>
      </c>
      <c r="B5832" t="s">
        <v>6553</v>
      </c>
      <c r="C5832">
        <v>24.558501794898099</v>
      </c>
      <c r="D5832">
        <v>2.20493438206586</v>
      </c>
      <c r="E5832">
        <v>0.57779877279233904</v>
      </c>
      <c r="F5832">
        <v>3.8160939169358898</v>
      </c>
      <c r="G5832">
        <v>1.3558091673974201E-4</v>
      </c>
      <c r="H5832">
        <v>5.5833102147255802E-4</v>
      </c>
      <c r="I5832" s="4">
        <v>6.6088938302288396</v>
      </c>
      <c r="J5832" s="13">
        <v>4.4214979433345896</v>
      </c>
      <c r="K5832" s="2">
        <v>4.2149389154086103</v>
      </c>
      <c r="L5832" s="2">
        <v>4.3797621559506199</v>
      </c>
      <c r="M5832" s="2">
        <v>0.55454910219560405</v>
      </c>
      <c r="N5832" s="14">
        <v>1.4263362712741401</v>
      </c>
      <c r="O5832" s="3" t="s">
        <v>8570</v>
      </c>
    </row>
    <row r="5833" spans="1:15" x14ac:dyDescent="0.2">
      <c r="A5833">
        <v>5830</v>
      </c>
      <c r="B5833" t="s">
        <v>5594</v>
      </c>
      <c r="C5833">
        <v>78.872259033892803</v>
      </c>
      <c r="D5833">
        <v>2.2054221640736</v>
      </c>
      <c r="E5833">
        <v>0.42853921674452</v>
      </c>
      <c r="F5833">
        <v>5.1463718555970299</v>
      </c>
      <c r="G5833" s="1">
        <v>2.6557273212450302E-7</v>
      </c>
      <c r="H5833" s="1">
        <v>1.64519942399571E-6</v>
      </c>
      <c r="I5833" s="4" t="e">
        <v>#N/A</v>
      </c>
      <c r="J5833" s="13" t="e">
        <v>#N/A</v>
      </c>
      <c r="K5833" s="2" t="e">
        <v>#N/A</v>
      </c>
      <c r="L5833" s="2" t="e">
        <v>#N/A</v>
      </c>
      <c r="M5833" s="2" t="e">
        <v>#N/A</v>
      </c>
      <c r="N5833" s="14" t="e">
        <v>#N/A</v>
      </c>
      <c r="O5833" s="3" t="s">
        <v>8570</v>
      </c>
    </row>
    <row r="5834" spans="1:15" x14ac:dyDescent="0.2">
      <c r="A5834">
        <v>5831</v>
      </c>
      <c r="B5834" t="s">
        <v>6826</v>
      </c>
      <c r="C5834">
        <v>23.046111229780099</v>
      </c>
      <c r="D5834">
        <v>2.2078276167897601</v>
      </c>
      <c r="E5834">
        <v>0.64124880059483103</v>
      </c>
      <c r="F5834">
        <v>3.4430124699519999</v>
      </c>
      <c r="G5834">
        <v>5.7527278747982402E-4</v>
      </c>
      <c r="H5834">
        <v>2.10073365591477E-3</v>
      </c>
      <c r="I5834" s="4">
        <v>0.96825475969597896</v>
      </c>
      <c r="J5834" s="13">
        <v>1.08733049787007</v>
      </c>
      <c r="K5834" s="2">
        <v>1.01994769410126</v>
      </c>
      <c r="L5834" s="2">
        <v>1.05552283927665</v>
      </c>
      <c r="M5834" s="2">
        <v>0.37802856618496899</v>
      </c>
      <c r="N5834" s="14">
        <v>0.123595356189812</v>
      </c>
      <c r="O5834" s="3" t="s">
        <v>8570</v>
      </c>
    </row>
    <row r="5835" spans="1:15" x14ac:dyDescent="0.2">
      <c r="A5835">
        <v>5832</v>
      </c>
      <c r="B5835" t="s">
        <v>6341</v>
      </c>
      <c r="C5835">
        <v>34.416747113619103</v>
      </c>
      <c r="D5835">
        <v>2.2078812435041</v>
      </c>
      <c r="E5835">
        <v>0.54160908216716497</v>
      </c>
      <c r="F5835">
        <v>4.0765218239502197</v>
      </c>
      <c r="G5835" s="1">
        <v>4.5714366762156801E-5</v>
      </c>
      <c r="H5835">
        <v>2.05267792916169E-4</v>
      </c>
      <c r="I5835" s="4">
        <v>0.62793195434914995</v>
      </c>
      <c r="J5835" s="13">
        <v>1.0850383772530301</v>
      </c>
      <c r="K5835" s="2">
        <v>1.4680516578620599</v>
      </c>
      <c r="L5835" s="2">
        <v>0.81509178828317796</v>
      </c>
      <c r="M5835" s="2">
        <v>0.30094034700438999</v>
      </c>
      <c r="N5835" s="14">
        <v>0.22769659310259899</v>
      </c>
      <c r="O5835" s="3" t="s">
        <v>8570</v>
      </c>
    </row>
    <row r="5836" spans="1:15" x14ac:dyDescent="0.2">
      <c r="A5836">
        <v>5833</v>
      </c>
      <c r="B5836" t="s">
        <v>6261</v>
      </c>
      <c r="C5836">
        <v>69.251179009144593</v>
      </c>
      <c r="D5836">
        <v>2.2135312462744898</v>
      </c>
      <c r="E5836">
        <v>0.52788372069834</v>
      </c>
      <c r="F5836">
        <v>4.1932174823390902</v>
      </c>
      <c r="G5836" s="1">
        <v>2.7502553909735599E-5</v>
      </c>
      <c r="H5836">
        <v>1.2846837634045E-4</v>
      </c>
      <c r="I5836" s="4">
        <v>2.2980525617402998</v>
      </c>
      <c r="J5836" s="13">
        <v>1.8060456737632999</v>
      </c>
      <c r="K5836" s="2">
        <v>4.1835324564121796</v>
      </c>
      <c r="L5836" s="2">
        <v>4.5019689443339503</v>
      </c>
      <c r="M5836" s="2">
        <v>0.52344303290718097</v>
      </c>
      <c r="N5836" s="14">
        <v>0.67091207158849497</v>
      </c>
      <c r="O5836" s="3" t="s">
        <v>8570</v>
      </c>
    </row>
    <row r="5837" spans="1:15" x14ac:dyDescent="0.2">
      <c r="A5837">
        <v>5834</v>
      </c>
      <c r="B5837" t="s">
        <v>5062</v>
      </c>
      <c r="C5837">
        <v>379.85768413505201</v>
      </c>
      <c r="D5837">
        <v>2.22247119719973</v>
      </c>
      <c r="E5837">
        <v>0.36838474104081997</v>
      </c>
      <c r="F5837">
        <v>6.0330164352639901</v>
      </c>
      <c r="G5837" s="1">
        <v>1.60927041114681E-9</v>
      </c>
      <c r="H5837" s="1">
        <v>1.29390017931903E-8</v>
      </c>
      <c r="I5837" s="4">
        <v>6.3902289344252399</v>
      </c>
      <c r="J5837" s="13">
        <v>5.3032500643193696</v>
      </c>
      <c r="K5837" s="2">
        <v>11.9464240540739</v>
      </c>
      <c r="L5837" s="2">
        <v>12.875879090117699</v>
      </c>
      <c r="M5837" s="2">
        <v>2.0310634013339102</v>
      </c>
      <c r="N5837" s="14">
        <v>2.1223496818920999</v>
      </c>
      <c r="O5837" s="3" t="s">
        <v>8570</v>
      </c>
    </row>
    <row r="5838" spans="1:15" x14ac:dyDescent="0.2">
      <c r="A5838">
        <v>5835</v>
      </c>
      <c r="B5838" t="s">
        <v>6244</v>
      </c>
      <c r="C5838">
        <v>33.852289328779101</v>
      </c>
      <c r="D5838">
        <v>2.2302857593478098</v>
      </c>
      <c r="E5838">
        <v>0.528562598434408</v>
      </c>
      <c r="F5838">
        <v>4.2195300347657403</v>
      </c>
      <c r="G5838" s="1">
        <v>2.44812108820681E-5</v>
      </c>
      <c r="H5838">
        <v>1.15106133668372E-4</v>
      </c>
      <c r="I5838" s="4">
        <v>4.4346598338681904</v>
      </c>
      <c r="J5838" s="13">
        <v>3.52950053419295</v>
      </c>
      <c r="K5838" s="2">
        <v>2.2400726690115702</v>
      </c>
      <c r="L5838" s="2">
        <v>3.2485864913270199</v>
      </c>
      <c r="M5838" s="2">
        <v>0.96268773144243103</v>
      </c>
      <c r="N5838" s="14">
        <v>0.43519492671399801</v>
      </c>
      <c r="O5838" s="3" t="s">
        <v>8570</v>
      </c>
    </row>
    <row r="5839" spans="1:15" x14ac:dyDescent="0.2">
      <c r="A5839">
        <v>5836</v>
      </c>
      <c r="B5839" t="s">
        <v>6500</v>
      </c>
      <c r="C5839">
        <v>35.607043067270901</v>
      </c>
      <c r="D5839">
        <v>2.2362252909892</v>
      </c>
      <c r="E5839">
        <v>0.57703873603598399</v>
      </c>
      <c r="F5839">
        <v>3.8753469244562999</v>
      </c>
      <c r="G5839">
        <v>1.06472896086421E-4</v>
      </c>
      <c r="H5839">
        <v>4.47391979309631E-4</v>
      </c>
      <c r="I5839" s="4">
        <v>12.8957810355751</v>
      </c>
      <c r="J5839" s="13">
        <v>9.4442809794844305</v>
      </c>
      <c r="K5839" s="2">
        <v>3.83581712656094</v>
      </c>
      <c r="L5839" s="2">
        <v>6.3879938397339497</v>
      </c>
      <c r="M5839" s="2">
        <v>1.13631752732132</v>
      </c>
      <c r="N5839" s="14">
        <v>1.79814026168047</v>
      </c>
      <c r="O5839" s="3" t="s">
        <v>8570</v>
      </c>
    </row>
    <row r="5840" spans="1:15" x14ac:dyDescent="0.2">
      <c r="A5840">
        <v>5837</v>
      </c>
      <c r="B5840" t="s">
        <v>5767</v>
      </c>
      <c r="C5840">
        <v>105.30196033184799</v>
      </c>
      <c r="D5840">
        <v>2.2364471201103702</v>
      </c>
      <c r="E5840">
        <v>0.45368883493726198</v>
      </c>
      <c r="F5840">
        <v>4.9294735684197102</v>
      </c>
      <c r="G5840" s="1">
        <v>8.2451489375107198E-7</v>
      </c>
      <c r="H5840" s="1">
        <v>4.7646901503118E-6</v>
      </c>
      <c r="I5840" s="4">
        <v>10.739504348029399</v>
      </c>
      <c r="J5840" s="13">
        <v>8.4581464907116004</v>
      </c>
      <c r="K5840" s="2">
        <v>11.058170256740601</v>
      </c>
      <c r="L5840" s="2">
        <v>11.9189173608654</v>
      </c>
      <c r="M5840" s="2">
        <v>1.0515725859957099</v>
      </c>
      <c r="N5840" s="14">
        <v>1.42297817872389</v>
      </c>
      <c r="O5840" s="3" t="s">
        <v>8570</v>
      </c>
    </row>
    <row r="5841" spans="1:15" x14ac:dyDescent="0.2">
      <c r="A5841">
        <v>5838</v>
      </c>
      <c r="B5841" t="s">
        <v>4489</v>
      </c>
      <c r="C5841">
        <v>72.228860687678505</v>
      </c>
      <c r="D5841">
        <v>2.2366412077517901</v>
      </c>
      <c r="E5841">
        <v>0.31238852748822898</v>
      </c>
      <c r="F5841">
        <v>7.1598058537411102</v>
      </c>
      <c r="G5841" s="1">
        <v>8.0791398132960999E-13</v>
      </c>
      <c r="H5841" s="1">
        <v>8.9855978937645894E-12</v>
      </c>
      <c r="I5841" s="4">
        <v>3.8267898890202701</v>
      </c>
      <c r="J5841" s="13">
        <v>2.7668143756918502</v>
      </c>
      <c r="K5841" s="2">
        <v>4.8326235450349202</v>
      </c>
      <c r="L5841" s="2">
        <v>6.2966612667718502</v>
      </c>
      <c r="M5841" s="2">
        <v>0.22912589318670101</v>
      </c>
      <c r="N5841" s="14">
        <v>1.30800832999176</v>
      </c>
      <c r="O5841" s="3" t="s">
        <v>8570</v>
      </c>
    </row>
    <row r="5842" spans="1:15" x14ac:dyDescent="0.2">
      <c r="A5842">
        <v>5839</v>
      </c>
      <c r="B5842" t="s">
        <v>5952</v>
      </c>
      <c r="C5842">
        <v>31.370419256955699</v>
      </c>
      <c r="D5842">
        <v>2.2388829070027398</v>
      </c>
      <c r="E5842">
        <v>0.48446374016618898</v>
      </c>
      <c r="F5842">
        <v>4.6213632133433098</v>
      </c>
      <c r="G5842" s="1">
        <v>3.8122665736528101E-6</v>
      </c>
      <c r="H5842" s="1">
        <v>2.0146177990482199E-5</v>
      </c>
      <c r="I5842" s="4">
        <v>2.2316892889458901</v>
      </c>
      <c r="J5842" s="13">
        <v>2.9495841300560399</v>
      </c>
      <c r="K5842" s="2">
        <v>3.11162455625999</v>
      </c>
      <c r="L5842" s="2">
        <v>3.0331652005310099</v>
      </c>
      <c r="M5842" s="2">
        <v>0.56131414221866804</v>
      </c>
      <c r="N5842" s="14">
        <v>0.85142102751256499</v>
      </c>
      <c r="O5842" s="3" t="s">
        <v>8570</v>
      </c>
    </row>
    <row r="5843" spans="1:15" x14ac:dyDescent="0.2">
      <c r="A5843">
        <v>5840</v>
      </c>
      <c r="B5843" t="s">
        <v>4483</v>
      </c>
      <c r="C5843">
        <v>155.35256631835699</v>
      </c>
      <c r="D5843">
        <v>2.24103557461207</v>
      </c>
      <c r="E5843">
        <v>0.31256437964473299</v>
      </c>
      <c r="F5843">
        <v>7.1698367458226704</v>
      </c>
      <c r="G5843" s="1">
        <v>7.5087253174220605E-13</v>
      </c>
      <c r="H5843" s="1">
        <v>8.3741377268876496E-12</v>
      </c>
      <c r="I5843" s="4">
        <v>2.7986325087436499</v>
      </c>
      <c r="J5843" s="13">
        <v>10.474321909350399</v>
      </c>
      <c r="K5843" s="2">
        <v>6.8485981509569598</v>
      </c>
      <c r="L5843" s="2">
        <v>7.8984435916813096</v>
      </c>
      <c r="M5843" s="2">
        <v>1.15773254127104</v>
      </c>
      <c r="N5843" s="14">
        <v>1.8436662373606101</v>
      </c>
      <c r="O5843" s="3" t="s">
        <v>8570</v>
      </c>
    </row>
    <row r="5844" spans="1:15" x14ac:dyDescent="0.2">
      <c r="A5844">
        <v>5841</v>
      </c>
      <c r="B5844" t="s">
        <v>4252</v>
      </c>
      <c r="C5844">
        <v>145.31063198393801</v>
      </c>
      <c r="D5844">
        <v>2.2449632528101202</v>
      </c>
      <c r="E5844">
        <v>0.28832093255372698</v>
      </c>
      <c r="F5844">
        <v>7.7863345991772004</v>
      </c>
      <c r="G5844" s="1">
        <v>6.8981121487697501E-15</v>
      </c>
      <c r="H5844" s="1">
        <v>9.0000770832769795E-14</v>
      </c>
      <c r="I5844" s="4">
        <v>1.4621512320680301</v>
      </c>
      <c r="J5844" s="13">
        <v>1.59959170340165</v>
      </c>
      <c r="K5844" s="2">
        <v>2.8537254998686099</v>
      </c>
      <c r="L5844" s="2">
        <v>4.0664089344007097</v>
      </c>
      <c r="M5844" s="2">
        <v>0.57637030667999301</v>
      </c>
      <c r="N5844" s="14">
        <v>0.71979894894767404</v>
      </c>
      <c r="O5844" s="3" t="s">
        <v>8570</v>
      </c>
    </row>
    <row r="5845" spans="1:15" x14ac:dyDescent="0.2">
      <c r="A5845">
        <v>5842</v>
      </c>
      <c r="B5845" t="s">
        <v>3735</v>
      </c>
      <c r="C5845">
        <v>462.69983567508598</v>
      </c>
      <c r="D5845">
        <v>2.2458897521835302</v>
      </c>
      <c r="E5845">
        <v>0.236540818721971</v>
      </c>
      <c r="F5845">
        <v>9.4947238464721</v>
      </c>
      <c r="G5845" s="1">
        <v>2.20795826620001E-21</v>
      </c>
      <c r="H5845" s="1">
        <v>4.3810066788024102E-20</v>
      </c>
      <c r="I5845" s="4">
        <v>18.909030000120499</v>
      </c>
      <c r="J5845" s="13">
        <v>13.4825911729796</v>
      </c>
      <c r="K5845" s="2">
        <v>18.349883144701099</v>
      </c>
      <c r="L5845" s="2">
        <v>20.521247395659199</v>
      </c>
      <c r="M5845" s="2">
        <v>3.95739401429018</v>
      </c>
      <c r="N5845" s="14">
        <v>2.9415613334641502</v>
      </c>
      <c r="O5845" s="3" t="s">
        <v>8570</v>
      </c>
    </row>
    <row r="5846" spans="1:15" x14ac:dyDescent="0.2">
      <c r="A5846">
        <v>5843</v>
      </c>
      <c r="B5846" t="s">
        <v>4419</v>
      </c>
      <c r="C5846">
        <v>118.107196025514</v>
      </c>
      <c r="D5846">
        <v>2.2487450055078599</v>
      </c>
      <c r="E5846">
        <v>0.30705194531411401</v>
      </c>
      <c r="F5846">
        <v>7.3236631124658604</v>
      </c>
      <c r="G5846" s="1">
        <v>2.4129198630811201E-13</v>
      </c>
      <c r="H5846" s="1">
        <v>2.8121085201806101E-12</v>
      </c>
      <c r="I5846" s="4">
        <v>1.5468369416355501</v>
      </c>
      <c r="J5846" s="13">
        <v>3.9364600011387099</v>
      </c>
      <c r="K5846" s="2">
        <v>2.23480404150046</v>
      </c>
      <c r="L5846" s="2">
        <v>2.94755825551771</v>
      </c>
      <c r="M5846" s="2">
        <v>0.46523192910317201</v>
      </c>
      <c r="N5846" s="14">
        <v>0.50059791963728295</v>
      </c>
      <c r="O5846" s="3" t="s">
        <v>8570</v>
      </c>
    </row>
    <row r="5847" spans="1:15" x14ac:dyDescent="0.2">
      <c r="A5847">
        <v>5844</v>
      </c>
      <c r="B5847" t="s">
        <v>3528</v>
      </c>
      <c r="C5847">
        <v>402.68237842099899</v>
      </c>
      <c r="D5847">
        <v>2.2494924524185498</v>
      </c>
      <c r="E5847">
        <v>0.218266916307438</v>
      </c>
      <c r="F5847">
        <v>10.3061539993081</v>
      </c>
      <c r="G5847" s="1">
        <v>6.6093603803978704E-25</v>
      </c>
      <c r="H5847" s="1">
        <v>1.64699578117878E-23</v>
      </c>
      <c r="I5847" s="4">
        <v>10.8402202754645</v>
      </c>
      <c r="J5847" s="13">
        <v>10.6806429435317</v>
      </c>
      <c r="K5847" s="2">
        <v>12.5040745275757</v>
      </c>
      <c r="L5847" s="2">
        <v>14.275486830975501</v>
      </c>
      <c r="M5847" s="2">
        <v>2.9332180271433099</v>
      </c>
      <c r="N5847" s="14">
        <v>2.6993328516502402</v>
      </c>
      <c r="O5847" s="3" t="s">
        <v>8570</v>
      </c>
    </row>
    <row r="5848" spans="1:15" x14ac:dyDescent="0.2">
      <c r="A5848">
        <v>5845</v>
      </c>
      <c r="B5848" t="s">
        <v>6147</v>
      </c>
      <c r="C5848">
        <v>152.94771133378799</v>
      </c>
      <c r="D5848">
        <v>2.2518925021146301</v>
      </c>
      <c r="E5848">
        <v>0.51672718517542804</v>
      </c>
      <c r="F5848">
        <v>4.3579911541718399</v>
      </c>
      <c r="G5848" s="1">
        <v>1.31261687791495E-5</v>
      </c>
      <c r="H5848" s="1">
        <v>6.4003545983811903E-5</v>
      </c>
      <c r="I5848" s="4">
        <v>6.2462012036256702</v>
      </c>
      <c r="J5848" s="13">
        <v>5.65168267341069</v>
      </c>
      <c r="K5848" s="2">
        <v>4.2114302428501</v>
      </c>
      <c r="L5848" s="2">
        <v>5.4479241209036102</v>
      </c>
      <c r="M5848" s="2">
        <v>1.9292515722872099</v>
      </c>
      <c r="N5848" s="14">
        <v>0.63359452106552505</v>
      </c>
      <c r="O5848" s="3" t="s">
        <v>8570</v>
      </c>
    </row>
    <row r="5849" spans="1:15" x14ac:dyDescent="0.2">
      <c r="A5849">
        <v>5846</v>
      </c>
      <c r="B5849" t="s">
        <v>4411</v>
      </c>
      <c r="C5849">
        <v>955.65080402857404</v>
      </c>
      <c r="D5849">
        <v>2.2524933843335999</v>
      </c>
      <c r="E5849">
        <v>0.30671609656715898</v>
      </c>
      <c r="F5849">
        <v>7.3439033997369298</v>
      </c>
      <c r="G5849" s="1">
        <v>2.0745287740311799E-13</v>
      </c>
      <c r="H5849" s="1">
        <v>2.4293639986802801E-12</v>
      </c>
      <c r="I5849" s="4">
        <v>20.919856447130702</v>
      </c>
      <c r="J5849" s="13">
        <v>19.288029879443901</v>
      </c>
      <c r="K5849" s="2">
        <v>29.2453914701602</v>
      </c>
      <c r="L5849" s="2">
        <v>30.161473936834501</v>
      </c>
      <c r="M5849" s="2">
        <v>9.7491137959740701</v>
      </c>
      <c r="N5849" s="14">
        <v>9.72236670250944</v>
      </c>
      <c r="O5849" s="3" t="s">
        <v>8570</v>
      </c>
    </row>
    <row r="5850" spans="1:15" x14ac:dyDescent="0.2">
      <c r="A5850">
        <v>5847</v>
      </c>
      <c r="B5850" t="s">
        <v>4801</v>
      </c>
      <c r="C5850">
        <v>437.29556938698602</v>
      </c>
      <c r="D5850">
        <v>2.2550385293534498</v>
      </c>
      <c r="E5850">
        <v>0.34601732198763002</v>
      </c>
      <c r="F5850">
        <v>6.5171261265181997</v>
      </c>
      <c r="G5850" s="1">
        <v>7.1667163865751004E-11</v>
      </c>
      <c r="H5850" s="1">
        <v>6.6166430469305004E-10</v>
      </c>
      <c r="I5850" s="4">
        <v>8.6334401520838799</v>
      </c>
      <c r="J5850" s="13">
        <v>12.8361792098415</v>
      </c>
      <c r="K5850" s="2">
        <v>7.9823703511452804</v>
      </c>
      <c r="L5850" s="2">
        <v>6.5890700216378502</v>
      </c>
      <c r="M5850" s="2">
        <v>1.4610960288696599</v>
      </c>
      <c r="N5850" s="14">
        <v>1.8490190962497799</v>
      </c>
      <c r="O5850" s="3" t="s">
        <v>8570</v>
      </c>
    </row>
    <row r="5851" spans="1:15" x14ac:dyDescent="0.2">
      <c r="A5851">
        <v>5848</v>
      </c>
      <c r="B5851" t="s">
        <v>3807</v>
      </c>
      <c r="C5851">
        <v>176.74816379080801</v>
      </c>
      <c r="D5851">
        <v>2.2572669299050299</v>
      </c>
      <c r="E5851">
        <v>0.24560998401613501</v>
      </c>
      <c r="F5851">
        <v>9.1904526558527202</v>
      </c>
      <c r="G5851" s="1">
        <v>3.9119169563974799E-20</v>
      </c>
      <c r="H5851" s="1">
        <v>7.2370463693353399E-19</v>
      </c>
      <c r="I5851" s="4">
        <v>2.7543762229276498</v>
      </c>
      <c r="J5851" s="13">
        <v>3.5733391679437698</v>
      </c>
      <c r="K5851" s="2">
        <v>3.90544270450697</v>
      </c>
      <c r="L5851" s="2">
        <v>4.07058575438879</v>
      </c>
      <c r="M5851" s="2">
        <v>1.1832716039448401</v>
      </c>
      <c r="N5851" s="14">
        <v>0.75157388127971902</v>
      </c>
      <c r="O5851" s="3" t="s">
        <v>8570</v>
      </c>
    </row>
    <row r="5852" spans="1:15" x14ac:dyDescent="0.2">
      <c r="A5852">
        <v>5849</v>
      </c>
      <c r="B5852" t="s">
        <v>7569</v>
      </c>
      <c r="C5852">
        <v>9.2259578174555301</v>
      </c>
      <c r="D5852">
        <v>2.25791341168215</v>
      </c>
      <c r="E5852">
        <v>0.85457580446974901</v>
      </c>
      <c r="F5852">
        <v>2.6421452606924101</v>
      </c>
      <c r="G5852">
        <v>8.2382714654943706E-3</v>
      </c>
      <c r="H5852">
        <v>2.3284067459824202E-2</v>
      </c>
      <c r="I5852" s="4" t="e">
        <v>#N/A</v>
      </c>
      <c r="J5852" s="13" t="e">
        <v>#N/A</v>
      </c>
      <c r="K5852" s="2" t="e">
        <v>#N/A</v>
      </c>
      <c r="L5852" s="2" t="e">
        <v>#N/A</v>
      </c>
      <c r="M5852" s="2" t="e">
        <v>#N/A</v>
      </c>
      <c r="N5852" s="14" t="e">
        <v>#N/A</v>
      </c>
      <c r="O5852" s="3" t="s">
        <v>8570</v>
      </c>
    </row>
    <row r="5853" spans="1:15" x14ac:dyDescent="0.2">
      <c r="A5853">
        <v>5850</v>
      </c>
      <c r="B5853" t="s">
        <v>6089</v>
      </c>
      <c r="C5853">
        <v>91.782608208625504</v>
      </c>
      <c r="D5853">
        <v>2.2651750052030102</v>
      </c>
      <c r="E5853">
        <v>0.51053233293976397</v>
      </c>
      <c r="F5853">
        <v>4.4368884379165703</v>
      </c>
      <c r="G5853" s="1">
        <v>9.1268564405868102E-6</v>
      </c>
      <c r="H5853" s="1">
        <v>4.5589340767855299E-5</v>
      </c>
      <c r="I5853" s="4">
        <v>3.1391640717612499</v>
      </c>
      <c r="J5853" s="13">
        <v>2.5279992330341798</v>
      </c>
      <c r="K5853" s="2">
        <v>3.9604151963552798</v>
      </c>
      <c r="L5853" s="2">
        <v>3.0197764842076</v>
      </c>
      <c r="M5853" s="2">
        <v>0.67451532953501503</v>
      </c>
      <c r="N5853" s="14">
        <v>1.0355572166810201</v>
      </c>
      <c r="O5853" s="3" t="s">
        <v>8570</v>
      </c>
    </row>
    <row r="5854" spans="1:15" x14ac:dyDescent="0.2">
      <c r="A5854">
        <v>5851</v>
      </c>
      <c r="B5854" t="s">
        <v>3204</v>
      </c>
      <c r="C5854">
        <v>615.54637520930396</v>
      </c>
      <c r="D5854">
        <v>2.2689955171633001</v>
      </c>
      <c r="E5854">
        <v>0.177706723625566</v>
      </c>
      <c r="F5854">
        <v>12.7682029743802</v>
      </c>
      <c r="G5854" s="1">
        <v>2.4678638422636201E-37</v>
      </c>
      <c r="H5854" s="1">
        <v>1.01662627925127E-35</v>
      </c>
      <c r="I5854" s="4">
        <v>58.946447903996699</v>
      </c>
      <c r="J5854" s="13">
        <v>50.662142815159598</v>
      </c>
      <c r="K5854" s="2">
        <v>65.110005920080894</v>
      </c>
      <c r="L5854" s="2">
        <v>64.645859715682903</v>
      </c>
      <c r="M5854" s="2">
        <v>11.4958100402191</v>
      </c>
      <c r="N5854" s="14">
        <v>11.392885052500599</v>
      </c>
      <c r="O5854" s="3" t="s">
        <v>8570</v>
      </c>
    </row>
    <row r="5855" spans="1:15" x14ac:dyDescent="0.2">
      <c r="A5855">
        <v>5852</v>
      </c>
      <c r="B5855" t="s">
        <v>6630</v>
      </c>
      <c r="C5855">
        <v>20.390090630034098</v>
      </c>
      <c r="D5855">
        <v>2.26951376793847</v>
      </c>
      <c r="E5855">
        <v>0.61404097510078004</v>
      </c>
      <c r="F5855">
        <v>3.69602984160134</v>
      </c>
      <c r="G5855">
        <v>2.1899724284110101E-4</v>
      </c>
      <c r="H5855">
        <v>8.6863911277443003E-4</v>
      </c>
      <c r="I5855" s="4">
        <v>0.51417850502982798</v>
      </c>
      <c r="J5855" s="13">
        <v>0.180679503427743</v>
      </c>
      <c r="K5855" s="2">
        <v>0.17670344108980299</v>
      </c>
      <c r="L5855" s="2">
        <v>0.36338244278034598</v>
      </c>
      <c r="M5855" s="2">
        <v>7.5427013663135298E-2</v>
      </c>
      <c r="N5855" s="14">
        <v>5.96669328508641E-2</v>
      </c>
      <c r="O5855" s="3" t="s">
        <v>8570</v>
      </c>
    </row>
    <row r="5856" spans="1:15" x14ac:dyDescent="0.2">
      <c r="A5856">
        <v>5853</v>
      </c>
      <c r="B5856" t="s">
        <v>6921</v>
      </c>
      <c r="C5856">
        <v>18.4698770171231</v>
      </c>
      <c r="D5856">
        <v>2.2728257727375398</v>
      </c>
      <c r="E5856">
        <v>0.68123554458323499</v>
      </c>
      <c r="F5856">
        <v>3.3363288084564102</v>
      </c>
      <c r="G5856">
        <v>8.4892693913001405E-4</v>
      </c>
      <c r="H5856">
        <v>2.9931897552584099E-3</v>
      </c>
      <c r="I5856" s="4">
        <v>1.10561608479177</v>
      </c>
      <c r="J5856" s="13">
        <v>0.68606648514845303</v>
      </c>
      <c r="K5856" s="2">
        <v>1.4531507711259799</v>
      </c>
      <c r="L5856" s="2">
        <v>1.4731959610865399</v>
      </c>
      <c r="M5856" s="2">
        <v>0.44363206972899499</v>
      </c>
      <c r="N5856" s="14">
        <v>0.67987002510273198</v>
      </c>
      <c r="O5856" s="3" t="s">
        <v>8570</v>
      </c>
    </row>
    <row r="5857" spans="1:15" x14ac:dyDescent="0.2">
      <c r="A5857">
        <v>5854</v>
      </c>
      <c r="B5857" t="s">
        <v>2980</v>
      </c>
      <c r="C5857">
        <v>5114.0915842815402</v>
      </c>
      <c r="D5857">
        <v>2.2803054629170698</v>
      </c>
      <c r="E5857">
        <v>0.137804125460949</v>
      </c>
      <c r="F5857">
        <v>16.547439746738601</v>
      </c>
      <c r="G5857" s="1">
        <v>1.6705744287255399E-61</v>
      </c>
      <c r="H5857" s="1">
        <v>1.2670344249767E-59</v>
      </c>
      <c r="I5857" s="4">
        <v>536.10464170575494</v>
      </c>
      <c r="J5857" s="13">
        <v>430.65447365114801</v>
      </c>
      <c r="K5857" s="2">
        <v>486.17706702598599</v>
      </c>
      <c r="L5857" s="2">
        <v>467.638098228633</v>
      </c>
      <c r="M5857" s="2">
        <v>131.14672460417501</v>
      </c>
      <c r="N5857" s="14">
        <v>130.54885939772601</v>
      </c>
      <c r="O5857" s="3" t="s">
        <v>8570</v>
      </c>
    </row>
    <row r="5858" spans="1:15" x14ac:dyDescent="0.2">
      <c r="A5858">
        <v>5855</v>
      </c>
      <c r="B5858" t="s">
        <v>4749</v>
      </c>
      <c r="C5858">
        <v>84.028814580167904</v>
      </c>
      <c r="D5858">
        <v>2.2857635318385698</v>
      </c>
      <c r="E5858">
        <v>0.34518381172680102</v>
      </c>
      <c r="F5858">
        <v>6.6218734893850097</v>
      </c>
      <c r="G5858" s="1">
        <v>3.5467455104709697E-11</v>
      </c>
      <c r="H5858" s="1">
        <v>3.3716933306492099E-10</v>
      </c>
      <c r="I5858" s="4" t="e">
        <v>#N/A</v>
      </c>
      <c r="J5858" s="13" t="e">
        <v>#N/A</v>
      </c>
      <c r="K5858" s="2" t="e">
        <v>#N/A</v>
      </c>
      <c r="L5858" s="2" t="e">
        <v>#N/A</v>
      </c>
      <c r="M5858" s="2" t="e">
        <v>#N/A</v>
      </c>
      <c r="N5858" s="14" t="e">
        <v>#N/A</v>
      </c>
      <c r="O5858" s="3" t="s">
        <v>8570</v>
      </c>
    </row>
    <row r="5859" spans="1:15" x14ac:dyDescent="0.2">
      <c r="A5859">
        <v>5856</v>
      </c>
      <c r="B5859" t="s">
        <v>3785</v>
      </c>
      <c r="C5859">
        <v>466.64914889732398</v>
      </c>
      <c r="D5859">
        <v>2.2874892630550598</v>
      </c>
      <c r="E5859">
        <v>0.24643941624757801</v>
      </c>
      <c r="F5859">
        <v>9.28215663665185</v>
      </c>
      <c r="G5859" s="1">
        <v>1.6608227242654099E-20</v>
      </c>
      <c r="H5859" s="1">
        <v>3.12959675270633E-19</v>
      </c>
      <c r="I5859" s="4">
        <v>17.079560208246502</v>
      </c>
      <c r="J5859" s="13">
        <v>14.239432362764401</v>
      </c>
      <c r="K5859" s="2">
        <v>20.5678658595691</v>
      </c>
      <c r="L5859" s="2">
        <v>22.154464874722599</v>
      </c>
      <c r="M5859" s="2">
        <v>3.36760169497841</v>
      </c>
      <c r="N5859" s="14">
        <v>2.3591289795730002</v>
      </c>
      <c r="O5859" s="3" t="s">
        <v>8570</v>
      </c>
    </row>
    <row r="5860" spans="1:15" x14ac:dyDescent="0.2">
      <c r="A5860">
        <v>5857</v>
      </c>
      <c r="B5860" t="s">
        <v>3767</v>
      </c>
      <c r="C5860">
        <v>197.27595270467</v>
      </c>
      <c r="D5860">
        <v>2.2959271556259999</v>
      </c>
      <c r="E5860">
        <v>0.245457192657139</v>
      </c>
      <c r="F5860">
        <v>9.3536764222387792</v>
      </c>
      <c r="G5860" s="1">
        <v>8.4652932718565207E-21</v>
      </c>
      <c r="H5860" s="1">
        <v>1.62536301259163E-19</v>
      </c>
      <c r="I5860" s="4">
        <v>1.3247063459219801</v>
      </c>
      <c r="J5860" s="13">
        <v>2.4772787030273999</v>
      </c>
      <c r="K5860" s="2">
        <v>1.69634570466879</v>
      </c>
      <c r="L5860" s="2">
        <v>2.1327061059072698</v>
      </c>
      <c r="M5860" s="2">
        <v>0.51267456733387595</v>
      </c>
      <c r="N5860" s="14">
        <v>0.38808839580868598</v>
      </c>
      <c r="O5860" s="3" t="s">
        <v>8570</v>
      </c>
    </row>
    <row r="5861" spans="1:15" x14ac:dyDescent="0.2">
      <c r="A5861">
        <v>5858</v>
      </c>
      <c r="B5861" t="s">
        <v>3628</v>
      </c>
      <c r="C5861">
        <v>236.34968130288499</v>
      </c>
      <c r="D5861">
        <v>2.29647366666144</v>
      </c>
      <c r="E5861">
        <v>0.23281432168788899</v>
      </c>
      <c r="F5861">
        <v>9.8639707815745599</v>
      </c>
      <c r="G5861" s="1">
        <v>5.9642962574984605E-23</v>
      </c>
      <c r="H5861" s="1">
        <v>1.3224659078784801E-21</v>
      </c>
      <c r="I5861" s="4">
        <v>2.83124185083041</v>
      </c>
      <c r="J5861" s="13">
        <v>2.6906521256550802</v>
      </c>
      <c r="K5861" s="2">
        <v>3.0824557576889</v>
      </c>
      <c r="L5861" s="2">
        <v>3.44234251630792</v>
      </c>
      <c r="M5861" s="2">
        <v>0.66882700003786499</v>
      </c>
      <c r="N5861" s="14">
        <v>0.66834440729818001</v>
      </c>
      <c r="O5861" s="3" t="s">
        <v>8570</v>
      </c>
    </row>
    <row r="5862" spans="1:15" x14ac:dyDescent="0.2">
      <c r="A5862">
        <v>5859</v>
      </c>
      <c r="B5862" t="s">
        <v>5984</v>
      </c>
      <c r="C5862">
        <v>47.355094271663198</v>
      </c>
      <c r="D5862">
        <v>2.2989897682556499</v>
      </c>
      <c r="E5862">
        <v>0.50241153984593201</v>
      </c>
      <c r="F5862">
        <v>4.5759095600404596</v>
      </c>
      <c r="G5862" s="1">
        <v>4.7415536425100898E-6</v>
      </c>
      <c r="H5862" s="1">
        <v>2.47455230397751E-5</v>
      </c>
      <c r="I5862" s="4">
        <v>18.9462261081454</v>
      </c>
      <c r="J5862" s="13">
        <v>5.6114343464670897</v>
      </c>
      <c r="K5862" s="2">
        <v>6.4765846302185901</v>
      </c>
      <c r="L5862" s="2">
        <v>6.5128830553154096</v>
      </c>
      <c r="M5862" s="2">
        <v>1.08929828072948</v>
      </c>
      <c r="N5862" s="14">
        <v>3.6265806146604498</v>
      </c>
      <c r="O5862" s="3" t="s">
        <v>8570</v>
      </c>
    </row>
    <row r="5863" spans="1:15" x14ac:dyDescent="0.2">
      <c r="A5863">
        <v>5860</v>
      </c>
      <c r="B5863" t="s">
        <v>3188</v>
      </c>
      <c r="C5863">
        <v>306.53383616186602</v>
      </c>
      <c r="D5863">
        <v>2.2996565279669401</v>
      </c>
      <c r="E5863">
        <v>0.177954882817078</v>
      </c>
      <c r="F5863">
        <v>12.922694177101</v>
      </c>
      <c r="G5863" s="1">
        <v>3.3519548655559E-38</v>
      </c>
      <c r="H5863" s="1">
        <v>1.41924683750998E-36</v>
      </c>
      <c r="I5863" s="4">
        <v>4.8631082187817096</v>
      </c>
      <c r="J5863" s="13">
        <v>5.2619803933600204</v>
      </c>
      <c r="K5863" s="2">
        <v>5.5287726613693504</v>
      </c>
      <c r="L5863" s="2">
        <v>5.4748553224285503</v>
      </c>
      <c r="M5863" s="2">
        <v>1.1293855455133699</v>
      </c>
      <c r="N5863" s="14">
        <v>1.21581008699161</v>
      </c>
      <c r="O5863" s="3" t="s">
        <v>8570</v>
      </c>
    </row>
    <row r="5864" spans="1:15" x14ac:dyDescent="0.2">
      <c r="A5864">
        <v>5861</v>
      </c>
      <c r="B5864" t="s">
        <v>3403</v>
      </c>
      <c r="C5864">
        <v>306.54765330766202</v>
      </c>
      <c r="D5864">
        <v>2.30332213057887</v>
      </c>
      <c r="E5864">
        <v>0.20796143905971801</v>
      </c>
      <c r="F5864">
        <v>11.0757174070018</v>
      </c>
      <c r="G5864" s="1">
        <v>1.64556877121404E-28</v>
      </c>
      <c r="H5864" s="1">
        <v>4.8094858708255803E-27</v>
      </c>
      <c r="I5864" s="4">
        <v>12.952130077857101</v>
      </c>
      <c r="J5864" s="13">
        <v>10.719454303695199</v>
      </c>
      <c r="K5864" s="2">
        <v>12.5590405594948</v>
      </c>
      <c r="L5864" s="2">
        <v>12.6422998229713</v>
      </c>
      <c r="M5864" s="2">
        <v>2.5338048093972301</v>
      </c>
      <c r="N5864" s="14">
        <v>2.8803762428038699</v>
      </c>
      <c r="O5864" s="3" t="s">
        <v>8570</v>
      </c>
    </row>
    <row r="5865" spans="1:15" x14ac:dyDescent="0.2">
      <c r="A5865">
        <v>5862</v>
      </c>
      <c r="B5865" t="s">
        <v>2797</v>
      </c>
      <c r="C5865">
        <v>2420.6979411028101</v>
      </c>
      <c r="D5865">
        <v>2.3057107301422</v>
      </c>
      <c r="E5865">
        <v>8.2051813933435594E-2</v>
      </c>
      <c r="F5865">
        <v>28.1006673662658</v>
      </c>
      <c r="G5865" s="1">
        <v>9.6138607424552792E-174</v>
      </c>
      <c r="H5865" s="1">
        <v>2.78641730518829E-171</v>
      </c>
      <c r="I5865" s="4">
        <v>58.947804628150003</v>
      </c>
      <c r="J5865" s="13">
        <v>50.087891236285998</v>
      </c>
      <c r="K5865" s="2">
        <v>46.732550596666798</v>
      </c>
      <c r="L5865" s="2">
        <v>50.317120513575098</v>
      </c>
      <c r="M5865" s="2">
        <v>11.2999233256308</v>
      </c>
      <c r="N5865" s="14">
        <v>10.608409548267399</v>
      </c>
      <c r="O5865" s="3" t="s">
        <v>8570</v>
      </c>
    </row>
    <row r="5866" spans="1:15" x14ac:dyDescent="0.2">
      <c r="A5866">
        <v>5863</v>
      </c>
      <c r="B5866" t="s">
        <v>4572</v>
      </c>
      <c r="C5866">
        <v>1125.2658373214999</v>
      </c>
      <c r="D5866">
        <v>2.3071821292327401</v>
      </c>
      <c r="E5866">
        <v>0.33143600356412001</v>
      </c>
      <c r="F5866">
        <v>6.9611692888590797</v>
      </c>
      <c r="G5866" s="1">
        <v>3.3745995700345999E-12</v>
      </c>
      <c r="H5866" s="1">
        <v>3.5458783397523701E-11</v>
      </c>
      <c r="I5866" s="4">
        <v>33.1184599586853</v>
      </c>
      <c r="J5866" s="13">
        <v>29.570283366037</v>
      </c>
      <c r="K5866" s="2">
        <v>39.292642759371802</v>
      </c>
      <c r="L5866" s="2">
        <v>47.756802008465598</v>
      </c>
      <c r="M5866" s="2">
        <v>8.4742419160081202</v>
      </c>
      <c r="N5866" s="14">
        <v>9.1786388228441496</v>
      </c>
      <c r="O5866" s="3" t="s">
        <v>8570</v>
      </c>
    </row>
    <row r="5867" spans="1:15" x14ac:dyDescent="0.2">
      <c r="A5867">
        <v>5864</v>
      </c>
      <c r="B5867" t="s">
        <v>6395</v>
      </c>
      <c r="C5867">
        <v>43.249697882409002</v>
      </c>
      <c r="D5867">
        <v>2.3073973110677399</v>
      </c>
      <c r="E5867">
        <v>0.57661604282742995</v>
      </c>
      <c r="F5867">
        <v>4.0016183034961097</v>
      </c>
      <c r="G5867" s="1">
        <v>6.2910726944981606E-5</v>
      </c>
      <c r="H5867">
        <v>2.7557116916202202E-4</v>
      </c>
      <c r="I5867" s="4">
        <v>1.42346635597896</v>
      </c>
      <c r="J5867" s="13">
        <v>2.2024306772404398</v>
      </c>
      <c r="K5867" s="2">
        <v>4.2273922926213503</v>
      </c>
      <c r="L5867" s="2">
        <v>4.1427674370852001</v>
      </c>
      <c r="M5867" s="2">
        <v>0.55981755593858595</v>
      </c>
      <c r="N5867" s="14">
        <v>0.73327367430055301</v>
      </c>
      <c r="O5867" s="3" t="s">
        <v>8570</v>
      </c>
    </row>
    <row r="5868" spans="1:15" x14ac:dyDescent="0.2">
      <c r="A5868">
        <v>5865</v>
      </c>
      <c r="B5868" t="s">
        <v>7735</v>
      </c>
      <c r="C5868">
        <v>12.662509850382399</v>
      </c>
      <c r="D5868">
        <v>2.3076089606010299</v>
      </c>
      <c r="E5868">
        <v>0.93954088127859903</v>
      </c>
      <c r="F5868">
        <v>2.4561027695363902</v>
      </c>
      <c r="G5868">
        <v>1.4045298469816701E-2</v>
      </c>
      <c r="H5868">
        <v>3.7387583265488501E-2</v>
      </c>
      <c r="I5868" s="4">
        <v>1.9623752513342501</v>
      </c>
      <c r="J5868" s="13">
        <v>5.2693729377943503</v>
      </c>
      <c r="K5868" s="2">
        <v>4.7352094180387097</v>
      </c>
      <c r="L5868" s="2">
        <v>1.39681712775843</v>
      </c>
      <c r="M5868" s="2">
        <v>1.0050757933196299</v>
      </c>
      <c r="N5868" s="14">
        <v>0.81878512786167001</v>
      </c>
      <c r="O5868" s="3" t="s">
        <v>8570</v>
      </c>
    </row>
    <row r="5869" spans="1:15" x14ac:dyDescent="0.2">
      <c r="A5869">
        <v>5866</v>
      </c>
      <c r="B5869" t="s">
        <v>3810</v>
      </c>
      <c r="C5869">
        <v>6366.3976169918697</v>
      </c>
      <c r="D5869">
        <v>2.3124864294149501</v>
      </c>
      <c r="E5869">
        <v>0.25185049589202102</v>
      </c>
      <c r="F5869">
        <v>9.1819808463129409</v>
      </c>
      <c r="G5869" s="1">
        <v>4.2323312698492198E-20</v>
      </c>
      <c r="H5869" s="1">
        <v>7.8060861436173599E-19</v>
      </c>
      <c r="I5869" s="4">
        <v>103.138567118531</v>
      </c>
      <c r="J5869" s="13">
        <v>121.972799439951</v>
      </c>
      <c r="K5869" s="2">
        <v>183.665839305974</v>
      </c>
      <c r="L5869" s="2">
        <v>186.16133603225299</v>
      </c>
      <c r="M5869" s="2">
        <v>39.368077193064202</v>
      </c>
      <c r="N5869" s="14">
        <v>38.864708097150597</v>
      </c>
      <c r="O5869" s="3" t="s">
        <v>8570</v>
      </c>
    </row>
    <row r="5870" spans="1:15" x14ac:dyDescent="0.2">
      <c r="A5870">
        <v>5867</v>
      </c>
      <c r="B5870" t="s">
        <v>3205</v>
      </c>
      <c r="C5870">
        <v>305.02190628863002</v>
      </c>
      <c r="D5870">
        <v>2.31296432220199</v>
      </c>
      <c r="E5870">
        <v>0.181384393804155</v>
      </c>
      <c r="F5870">
        <v>12.7517272775923</v>
      </c>
      <c r="G5870" s="1">
        <v>3.0491353528060401E-37</v>
      </c>
      <c r="H5870" s="1">
        <v>1.2518423153358499E-35</v>
      </c>
      <c r="I5870" s="4">
        <v>10.5485753124146</v>
      </c>
      <c r="J5870" s="13">
        <v>13.6268482435013</v>
      </c>
      <c r="K5870" s="2">
        <v>13.339710711496499</v>
      </c>
      <c r="L5870" s="2">
        <v>12.8121152377778</v>
      </c>
      <c r="M5870" s="2">
        <v>2.8450565139356598</v>
      </c>
      <c r="N5870" s="14">
        <v>3.10192653851872</v>
      </c>
      <c r="O5870" s="3" t="s">
        <v>8570</v>
      </c>
    </row>
    <row r="5871" spans="1:15" x14ac:dyDescent="0.2">
      <c r="A5871">
        <v>5868</v>
      </c>
      <c r="B5871" t="s">
        <v>2822</v>
      </c>
      <c r="C5871">
        <v>3455.4884886380601</v>
      </c>
      <c r="D5871">
        <v>2.3135428602358199</v>
      </c>
      <c r="E5871">
        <v>9.19225056405054E-2</v>
      </c>
      <c r="F5871">
        <v>25.1684051050972</v>
      </c>
      <c r="G5871" s="1">
        <v>8.8875549644593709E-140</v>
      </c>
      <c r="H5871" s="1">
        <v>1.91483551473211E-137</v>
      </c>
      <c r="I5871" s="4">
        <v>76.010957046960499</v>
      </c>
      <c r="J5871" s="13">
        <v>95.402642316097996</v>
      </c>
      <c r="K5871" s="2">
        <v>102.17595723380001</v>
      </c>
      <c r="L5871" s="2">
        <v>93.305426421336904</v>
      </c>
      <c r="M5871" s="2">
        <v>20.828968111921299</v>
      </c>
      <c r="N5871" s="14">
        <v>20.6322523432172</v>
      </c>
      <c r="O5871" s="3" t="s">
        <v>8570</v>
      </c>
    </row>
    <row r="5872" spans="1:15" x14ac:dyDescent="0.2">
      <c r="A5872">
        <v>5869</v>
      </c>
      <c r="B5872" t="s">
        <v>6189</v>
      </c>
      <c r="C5872">
        <v>36.763247771732502</v>
      </c>
      <c r="D5872">
        <v>2.3218055039893</v>
      </c>
      <c r="E5872">
        <v>0.54115422128183699</v>
      </c>
      <c r="F5872">
        <v>4.2904691725209396</v>
      </c>
      <c r="G5872" s="1">
        <v>1.7829603600944802E-5</v>
      </c>
      <c r="H5872" s="1">
        <v>8.5532912171153194E-5</v>
      </c>
      <c r="I5872" s="4">
        <v>0.39701322778107301</v>
      </c>
      <c r="J5872" s="13">
        <v>0.55178299345479398</v>
      </c>
      <c r="K5872" s="2">
        <v>0.64465961833944796</v>
      </c>
      <c r="L5872" s="2">
        <v>1.0910163523719201</v>
      </c>
      <c r="M5872" s="2">
        <v>0.103898306689376</v>
      </c>
      <c r="N5872" s="14">
        <v>0.28493397100700002</v>
      </c>
      <c r="O5872" s="3" t="s">
        <v>8570</v>
      </c>
    </row>
    <row r="5873" spans="1:15" x14ac:dyDescent="0.2">
      <c r="A5873">
        <v>5870</v>
      </c>
      <c r="B5873" t="s">
        <v>3249</v>
      </c>
      <c r="C5873">
        <v>576.32426046907699</v>
      </c>
      <c r="D5873">
        <v>2.3262439825613801</v>
      </c>
      <c r="E5873">
        <v>0.18935522559137799</v>
      </c>
      <c r="F5873">
        <v>12.285079407215999</v>
      </c>
      <c r="G5873" s="1">
        <v>1.0893800355821999E-34</v>
      </c>
      <c r="H5873" s="1">
        <v>4.1055799297653798E-33</v>
      </c>
      <c r="I5873" s="4">
        <v>24.494445845041199</v>
      </c>
      <c r="J5873" s="13">
        <v>17.404561488239601</v>
      </c>
      <c r="K5873" s="2">
        <v>18.373121261322201</v>
      </c>
      <c r="L5873" s="2">
        <v>17.500853576570499</v>
      </c>
      <c r="M5873" s="2">
        <v>4.78372437847118</v>
      </c>
      <c r="N5873" s="14">
        <v>3.2787677337808798</v>
      </c>
      <c r="O5873" s="3" t="s">
        <v>8570</v>
      </c>
    </row>
    <row r="5874" spans="1:15" x14ac:dyDescent="0.2">
      <c r="A5874">
        <v>5871</v>
      </c>
      <c r="B5874" t="s">
        <v>5682</v>
      </c>
      <c r="C5874">
        <v>109.212273420145</v>
      </c>
      <c r="D5874">
        <v>2.3355228839456599</v>
      </c>
      <c r="E5874">
        <v>0.46332489848172498</v>
      </c>
      <c r="F5874">
        <v>5.0407886379492304</v>
      </c>
      <c r="G5874" s="1">
        <v>4.6361729255927202E-7</v>
      </c>
      <c r="H5874" s="1">
        <v>2.77463780841889E-6</v>
      </c>
      <c r="I5874" s="4">
        <v>8.3412505652924498</v>
      </c>
      <c r="J5874" s="13">
        <v>4.7861956565493298</v>
      </c>
      <c r="K5874" s="2">
        <v>9.4243708698301205</v>
      </c>
      <c r="L5874" s="2">
        <v>7.75794700880836</v>
      </c>
      <c r="M5874" s="2">
        <v>1.8428202114411401</v>
      </c>
      <c r="N5874" s="14">
        <v>1.8252395592466699</v>
      </c>
      <c r="O5874" s="3" t="s">
        <v>8570</v>
      </c>
    </row>
    <row r="5875" spans="1:15" x14ac:dyDescent="0.2">
      <c r="A5875">
        <v>5872</v>
      </c>
      <c r="B5875" t="s">
        <v>7044</v>
      </c>
      <c r="C5875">
        <v>12.8890634378324</v>
      </c>
      <c r="D5875">
        <v>2.3358118305947499</v>
      </c>
      <c r="E5875">
        <v>0.73240167815850798</v>
      </c>
      <c r="F5875">
        <v>3.1892496976081799</v>
      </c>
      <c r="G5875">
        <v>1.42642608412598E-3</v>
      </c>
      <c r="H5875">
        <v>4.8079426061374804E-3</v>
      </c>
      <c r="I5875" s="4">
        <v>0</v>
      </c>
      <c r="J5875" s="13">
        <v>0.49639641476408303</v>
      </c>
      <c r="K5875" s="2">
        <v>0.397291047777311</v>
      </c>
      <c r="L5875" s="2">
        <v>0.45530026924176098</v>
      </c>
      <c r="M5875" s="2">
        <v>0.10695861051318201</v>
      </c>
      <c r="N5875" s="14">
        <v>7.5787402423149006E-2</v>
      </c>
      <c r="O5875" s="3" t="s">
        <v>8570</v>
      </c>
    </row>
    <row r="5876" spans="1:15" x14ac:dyDescent="0.2">
      <c r="A5876">
        <v>5873</v>
      </c>
      <c r="B5876" t="s">
        <v>4482</v>
      </c>
      <c r="C5876">
        <v>84.866445414149396</v>
      </c>
      <c r="D5876">
        <v>2.33842738349006</v>
      </c>
      <c r="E5876">
        <v>0.32597304176955699</v>
      </c>
      <c r="F5876">
        <v>7.17368335367801</v>
      </c>
      <c r="G5876" s="1">
        <v>7.3006361812227098E-13</v>
      </c>
      <c r="H5876" s="1">
        <v>8.1457969050434601E-12</v>
      </c>
      <c r="I5876" s="4">
        <v>2.5746114224235299</v>
      </c>
      <c r="J5876" s="13">
        <v>2.5122475098582302</v>
      </c>
      <c r="K5876" s="2">
        <v>2.14385441361296</v>
      </c>
      <c r="L5876" s="2">
        <v>2.97928636811235</v>
      </c>
      <c r="M5876" s="2">
        <v>0.50493535343066898</v>
      </c>
      <c r="N5876" s="14">
        <v>0.56254163926854095</v>
      </c>
      <c r="O5876" s="3" t="s">
        <v>8570</v>
      </c>
    </row>
    <row r="5877" spans="1:15" x14ac:dyDescent="0.2">
      <c r="A5877">
        <v>5874</v>
      </c>
      <c r="B5877" t="s">
        <v>3578</v>
      </c>
      <c r="C5877">
        <v>810.24195050647302</v>
      </c>
      <c r="D5877">
        <v>2.3413868503436301</v>
      </c>
      <c r="E5877">
        <v>0.232134406362424</v>
      </c>
      <c r="F5877">
        <v>10.086341301289499</v>
      </c>
      <c r="G5877" s="1">
        <v>6.3492034093686804E-24</v>
      </c>
      <c r="H5877" s="1">
        <v>1.4949488027513501E-22</v>
      </c>
      <c r="I5877" s="4">
        <v>9.3050981659469496</v>
      </c>
      <c r="J5877" s="13">
        <v>7.44045742465656</v>
      </c>
      <c r="K5877" s="2">
        <v>10.404018930883</v>
      </c>
      <c r="L5877" s="2">
        <v>11.5268551619668</v>
      </c>
      <c r="M5877" s="2">
        <v>1.8662433927320199</v>
      </c>
      <c r="N5877" s="14">
        <v>2.08070342531015</v>
      </c>
      <c r="O5877" s="3" t="s">
        <v>8570</v>
      </c>
    </row>
    <row r="5878" spans="1:15" x14ac:dyDescent="0.2">
      <c r="A5878">
        <v>5875</v>
      </c>
      <c r="B5878" t="s">
        <v>6557</v>
      </c>
      <c r="C5878">
        <v>42.147237971706303</v>
      </c>
      <c r="D5878">
        <v>2.3574177740123399</v>
      </c>
      <c r="E5878">
        <v>0.61846146968579896</v>
      </c>
      <c r="F5878">
        <v>3.8117455808686</v>
      </c>
      <c r="G5878">
        <v>1.3798886714502101E-4</v>
      </c>
      <c r="H5878">
        <v>5.6728756492952902E-4</v>
      </c>
      <c r="I5878" s="4">
        <v>0.56923770465646994</v>
      </c>
      <c r="J5878" s="13">
        <v>0.31173115598085399</v>
      </c>
      <c r="K5878" s="2">
        <v>0.39274805505663901</v>
      </c>
      <c r="L5878" s="2">
        <v>0.83988264521874301</v>
      </c>
      <c r="M5878" s="2">
        <v>0.104124786431693</v>
      </c>
      <c r="N5878" s="14">
        <v>0.14336166815312701</v>
      </c>
      <c r="O5878" s="3" t="s">
        <v>8570</v>
      </c>
    </row>
    <row r="5879" spans="1:15" x14ac:dyDescent="0.2">
      <c r="A5879">
        <v>5876</v>
      </c>
      <c r="B5879" t="s">
        <v>7615</v>
      </c>
      <c r="C5879">
        <v>9.6556825455737894</v>
      </c>
      <c r="D5879">
        <v>2.358179623861</v>
      </c>
      <c r="E5879">
        <v>0.91070300015769401</v>
      </c>
      <c r="F5879">
        <v>2.5894057925060801</v>
      </c>
      <c r="G5879">
        <v>9.6141725246146198E-3</v>
      </c>
      <c r="H5879">
        <v>2.67471841609539E-2</v>
      </c>
      <c r="I5879" s="4">
        <v>0.60166444880844105</v>
      </c>
      <c r="J5879" s="13">
        <v>0.36162614464537501</v>
      </c>
      <c r="K5879" s="2">
        <v>0.64092445920755803</v>
      </c>
      <c r="L5879" s="2">
        <v>0.63441871455816601</v>
      </c>
      <c r="M5879" s="2">
        <v>8.7506921805936902E-2</v>
      </c>
      <c r="N5879" s="14">
        <v>0.13839576661393499</v>
      </c>
      <c r="O5879" s="3" t="s">
        <v>8570</v>
      </c>
    </row>
    <row r="5880" spans="1:15" x14ac:dyDescent="0.2">
      <c r="A5880">
        <v>5877</v>
      </c>
      <c r="B5880" t="s">
        <v>4685</v>
      </c>
      <c r="C5880">
        <v>88.389705437163897</v>
      </c>
      <c r="D5880">
        <v>2.36019436169875</v>
      </c>
      <c r="E5880">
        <v>0.35064667330919402</v>
      </c>
      <c r="F5880">
        <v>6.7309760546838797</v>
      </c>
      <c r="G5880" s="1">
        <v>1.6852870284758601E-11</v>
      </c>
      <c r="H5880" s="1">
        <v>1.6591183985149001E-10</v>
      </c>
      <c r="I5880" s="4">
        <v>2.6435975743548998</v>
      </c>
      <c r="J5880" s="13">
        <v>4.1542137544701196</v>
      </c>
      <c r="K5880" s="2">
        <v>4.95821721583662</v>
      </c>
      <c r="L5880" s="2">
        <v>4.48403861335348</v>
      </c>
      <c r="M5880" s="2">
        <v>0.43397710432249498</v>
      </c>
      <c r="N5880" s="14">
        <v>0.93630556940002896</v>
      </c>
      <c r="O5880" s="3" t="s">
        <v>8570</v>
      </c>
    </row>
    <row r="5881" spans="1:15" x14ac:dyDescent="0.2">
      <c r="A5881">
        <v>5878</v>
      </c>
      <c r="B5881" t="s">
        <v>4343</v>
      </c>
      <c r="C5881">
        <v>91.686739705787602</v>
      </c>
      <c r="D5881">
        <v>2.3615949591379799</v>
      </c>
      <c r="E5881">
        <v>0.31351411605032298</v>
      </c>
      <c r="F5881">
        <v>7.5326590996589102</v>
      </c>
      <c r="G5881" s="1">
        <v>4.9717290236079302E-14</v>
      </c>
      <c r="H5881" s="1">
        <v>6.09168167130139E-13</v>
      </c>
      <c r="I5881" s="4">
        <v>2.56366879010411</v>
      </c>
      <c r="J5881" s="13">
        <v>8.4262230474408</v>
      </c>
      <c r="K5881" s="2">
        <v>5.5711934206391698</v>
      </c>
      <c r="L5881" s="2">
        <v>6.0392792920912903</v>
      </c>
      <c r="M5881" s="2">
        <v>2.2006772805322998</v>
      </c>
      <c r="N5881" s="14">
        <v>1.2171537947114699</v>
      </c>
      <c r="O5881" s="3" t="s">
        <v>8570</v>
      </c>
    </row>
    <row r="5882" spans="1:15" x14ac:dyDescent="0.2">
      <c r="A5882">
        <v>5879</v>
      </c>
      <c r="B5882" t="s">
        <v>2777</v>
      </c>
      <c r="C5882">
        <v>2596.6000346844498</v>
      </c>
      <c r="D5882">
        <v>2.3647187654468298</v>
      </c>
      <c r="E5882">
        <v>7.2819044293773894E-2</v>
      </c>
      <c r="F5882">
        <v>32.473905533652001</v>
      </c>
      <c r="G5882" s="1">
        <v>2.49106899701811E-231</v>
      </c>
      <c r="H5882" s="1">
        <v>1.04564768623108E-228</v>
      </c>
      <c r="I5882" s="4">
        <v>32.056381827405502</v>
      </c>
      <c r="J5882" s="13">
        <v>50.611880257409503</v>
      </c>
      <c r="K5882" s="2">
        <v>48.684375523777902</v>
      </c>
      <c r="L5882" s="2">
        <v>48.992771998862203</v>
      </c>
      <c r="M5882" s="2">
        <v>9.4676903223953293</v>
      </c>
      <c r="N5882" s="14">
        <v>10.6915648567088</v>
      </c>
      <c r="O5882" s="3" t="s">
        <v>8570</v>
      </c>
    </row>
    <row r="5883" spans="1:15" x14ac:dyDescent="0.2">
      <c r="A5883">
        <v>5880</v>
      </c>
      <c r="B5883" t="s">
        <v>3272</v>
      </c>
      <c r="C5883">
        <v>245.24666225158799</v>
      </c>
      <c r="D5883">
        <v>2.3692342757273401</v>
      </c>
      <c r="E5883">
        <v>0.196289216372525</v>
      </c>
      <c r="F5883">
        <v>12.070119385625899</v>
      </c>
      <c r="G5883" s="1">
        <v>1.5191375714541001E-33</v>
      </c>
      <c r="H5883" s="1">
        <v>5.4955309531384195E-32</v>
      </c>
      <c r="I5883" s="4">
        <v>8.5361583323114303</v>
      </c>
      <c r="J5883" s="13">
        <v>10.9206813086205</v>
      </c>
      <c r="K5883" s="2">
        <v>8.2399611324606301</v>
      </c>
      <c r="L5883" s="2">
        <v>10.022469516081401</v>
      </c>
      <c r="M5883" s="2">
        <v>1.4538097096138001</v>
      </c>
      <c r="N5883" s="14">
        <v>1.75407277306979</v>
      </c>
      <c r="O5883" s="3" t="s">
        <v>8570</v>
      </c>
    </row>
    <row r="5884" spans="1:15" x14ac:dyDescent="0.2">
      <c r="A5884">
        <v>5881</v>
      </c>
      <c r="B5884" t="s">
        <v>7640</v>
      </c>
      <c r="C5884">
        <v>13.0032463681314</v>
      </c>
      <c r="D5884">
        <v>2.3746452160438101</v>
      </c>
      <c r="E5884">
        <v>0.928461640248751</v>
      </c>
      <c r="F5884">
        <v>2.5576126283554301</v>
      </c>
      <c r="G5884">
        <v>1.05393422411346E-2</v>
      </c>
      <c r="H5884">
        <v>2.9009703358130402E-2</v>
      </c>
      <c r="I5884" s="4">
        <v>0.68547077192297801</v>
      </c>
      <c r="J5884" s="13">
        <v>0.37917353026907702</v>
      </c>
      <c r="K5884" s="2">
        <v>1.1634172094910999</v>
      </c>
      <c r="L5884" s="2">
        <v>0.647131266367448</v>
      </c>
      <c r="M5884" s="2">
        <v>0.258596632923208</v>
      </c>
      <c r="N5884" s="14">
        <v>0.243781315509491</v>
      </c>
      <c r="O5884" s="3" t="s">
        <v>8570</v>
      </c>
    </row>
    <row r="5885" spans="1:15" x14ac:dyDescent="0.2">
      <c r="A5885">
        <v>5882</v>
      </c>
      <c r="B5885" t="s">
        <v>7609</v>
      </c>
      <c r="C5885">
        <v>9.8867999265669795</v>
      </c>
      <c r="D5885">
        <v>2.3764355073210099</v>
      </c>
      <c r="E5885">
        <v>0.91566649586613702</v>
      </c>
      <c r="F5885">
        <v>2.5953068262840802</v>
      </c>
      <c r="G5885">
        <v>9.45065107683833E-3</v>
      </c>
      <c r="H5885">
        <v>2.6325577930973201E-2</v>
      </c>
      <c r="I5885" s="4">
        <v>0.72207338428345902</v>
      </c>
      <c r="J5885" s="13">
        <v>2.0503210990757399</v>
      </c>
      <c r="K5885" s="2">
        <v>1.27159791236901</v>
      </c>
      <c r="L5885" s="2">
        <v>0.82079047891263601</v>
      </c>
      <c r="M5885" s="2">
        <v>0.320466170389821</v>
      </c>
      <c r="N5885" s="14">
        <v>0.253599470307174</v>
      </c>
      <c r="O5885" s="3" t="s">
        <v>8570</v>
      </c>
    </row>
    <row r="5886" spans="1:15" x14ac:dyDescent="0.2">
      <c r="A5886">
        <v>5883</v>
      </c>
      <c r="B5886" t="s">
        <v>2863</v>
      </c>
      <c r="C5886">
        <v>1023.23725493233</v>
      </c>
      <c r="D5886">
        <v>2.3811068342017498</v>
      </c>
      <c r="E5886">
        <v>0.108709631463108</v>
      </c>
      <c r="F5886">
        <v>21.903365894583199</v>
      </c>
      <c r="G5886" s="1">
        <v>2.4128190516101E-106</v>
      </c>
      <c r="H5886" s="1">
        <v>3.6486020267390998E-104</v>
      </c>
      <c r="I5886" s="4">
        <v>46.934982484790702</v>
      </c>
      <c r="J5886" s="13">
        <v>36.854912548065201</v>
      </c>
      <c r="K5886" s="2">
        <v>32.610988723185301</v>
      </c>
      <c r="L5886" s="2">
        <v>31.1231156890709</v>
      </c>
      <c r="M5886" s="2">
        <v>9.0732179109251696</v>
      </c>
      <c r="N5886" s="14">
        <v>7.5063257215915504</v>
      </c>
      <c r="O5886" s="3" t="s">
        <v>8570</v>
      </c>
    </row>
    <row r="5887" spans="1:15" x14ac:dyDescent="0.2">
      <c r="A5887">
        <v>5884</v>
      </c>
      <c r="B5887" t="s">
        <v>7688</v>
      </c>
      <c r="C5887">
        <v>25.668041724449701</v>
      </c>
      <c r="D5887">
        <v>2.38325447431495</v>
      </c>
      <c r="E5887">
        <v>0.95332771193690902</v>
      </c>
      <c r="F5887">
        <v>2.4999320217732999</v>
      </c>
      <c r="G5887">
        <v>1.24217139396284E-2</v>
      </c>
      <c r="H5887">
        <v>3.3572274375465401E-2</v>
      </c>
      <c r="I5887" s="4">
        <v>2.65665392759814</v>
      </c>
      <c r="J5887" s="13">
        <v>1.6565401043252701</v>
      </c>
      <c r="K5887" s="2">
        <v>0.169402474591552</v>
      </c>
      <c r="L5887" s="2">
        <v>0.800891264489347</v>
      </c>
      <c r="M5887" s="2">
        <v>0.23248696945011299</v>
      </c>
      <c r="N5887" s="14">
        <v>8.1958700551031105E-2</v>
      </c>
      <c r="O5887" s="3" t="s">
        <v>8570</v>
      </c>
    </row>
    <row r="5888" spans="1:15" x14ac:dyDescent="0.2">
      <c r="A5888">
        <v>5885</v>
      </c>
      <c r="B5888" t="s">
        <v>7652</v>
      </c>
      <c r="C5888">
        <v>8.3808919512205602</v>
      </c>
      <c r="D5888">
        <v>2.3864560660016001</v>
      </c>
      <c r="E5888">
        <v>0.93973179678890695</v>
      </c>
      <c r="F5888">
        <v>2.5395076277680499</v>
      </c>
      <c r="G5888">
        <v>1.11008624638303E-2</v>
      </c>
      <c r="H5888">
        <v>3.0403288063884301E-2</v>
      </c>
      <c r="I5888" s="4">
        <v>0.79263810955807201</v>
      </c>
      <c r="J5888" s="13">
        <v>0.42302775642398399</v>
      </c>
      <c r="K5888" s="2">
        <v>0.496526845516718</v>
      </c>
      <c r="L5888" s="2">
        <v>0.33400700153757101</v>
      </c>
      <c r="M5888" s="2">
        <v>0.115112797697885</v>
      </c>
      <c r="N5888" s="14">
        <v>6.0682645304222897E-2</v>
      </c>
      <c r="O5888" s="3" t="s">
        <v>8570</v>
      </c>
    </row>
    <row r="5889" spans="1:15" x14ac:dyDescent="0.2">
      <c r="A5889">
        <v>5886</v>
      </c>
      <c r="B5889" t="s">
        <v>3216</v>
      </c>
      <c r="C5889">
        <v>643.22594609727196</v>
      </c>
      <c r="D5889">
        <v>2.3897940473093899</v>
      </c>
      <c r="E5889">
        <v>0.18890998914236001</v>
      </c>
      <c r="F5889">
        <v>12.6504376934164</v>
      </c>
      <c r="G5889" s="1">
        <v>1.1125328996905699E-36</v>
      </c>
      <c r="H5889" s="1">
        <v>4.4622283321032397E-35</v>
      </c>
      <c r="I5889" s="4">
        <v>34.854034338627699</v>
      </c>
      <c r="J5889" s="13">
        <v>13.5467024171112</v>
      </c>
      <c r="K5889" s="2">
        <v>15.6624555782487</v>
      </c>
      <c r="L5889" s="2">
        <v>15.6208299234618</v>
      </c>
      <c r="M5889" s="2">
        <v>3.07077135742378</v>
      </c>
      <c r="N5889" s="14">
        <v>2.7861768118577999</v>
      </c>
      <c r="O5889" s="3" t="s">
        <v>8570</v>
      </c>
    </row>
    <row r="5890" spans="1:15" x14ac:dyDescent="0.2">
      <c r="A5890">
        <v>5887</v>
      </c>
      <c r="B5890" t="s">
        <v>5096</v>
      </c>
      <c r="C5890">
        <v>67.914842980166597</v>
      </c>
      <c r="D5890">
        <v>2.3986736780710398</v>
      </c>
      <c r="E5890">
        <v>0.40120374581363399</v>
      </c>
      <c r="F5890">
        <v>5.9786921311179997</v>
      </c>
      <c r="G5890" s="1">
        <v>2.2493620697872401E-9</v>
      </c>
      <c r="H5890" s="1">
        <v>1.78033059008583E-8</v>
      </c>
      <c r="I5890" s="4">
        <v>11.8384272932984</v>
      </c>
      <c r="J5890" s="13">
        <v>19.834109844153701</v>
      </c>
      <c r="K5890" s="2">
        <v>11.8130980846996</v>
      </c>
      <c r="L5890" s="2">
        <v>14.260987150557201</v>
      </c>
      <c r="M5890" s="2">
        <v>5.8882600076526401</v>
      </c>
      <c r="N5890" s="14">
        <v>2.1474830361510402</v>
      </c>
      <c r="O5890" s="3" t="s">
        <v>8570</v>
      </c>
    </row>
    <row r="5891" spans="1:15" x14ac:dyDescent="0.2">
      <c r="A5891">
        <v>5888</v>
      </c>
      <c r="B5891" t="s">
        <v>5100</v>
      </c>
      <c r="C5891">
        <v>223.91499191218099</v>
      </c>
      <c r="D5891">
        <v>2.3989147929961798</v>
      </c>
      <c r="E5891">
        <v>0.401883962672339</v>
      </c>
      <c r="F5891">
        <v>5.9691727359423004</v>
      </c>
      <c r="G5891" s="1">
        <v>2.3845955014830298E-9</v>
      </c>
      <c r="H5891" s="1">
        <v>1.8824695875196498E-8</v>
      </c>
      <c r="I5891" s="4">
        <v>6.8280856219446999</v>
      </c>
      <c r="J5891" s="13">
        <v>10.202216588945801</v>
      </c>
      <c r="K5891" s="2">
        <v>8.2033856105602592</v>
      </c>
      <c r="L5891" s="2">
        <v>8.0867830901765494</v>
      </c>
      <c r="M5891" s="2">
        <v>1.6980829094297301</v>
      </c>
      <c r="N5891" s="14">
        <v>2.16478905122041</v>
      </c>
      <c r="O5891" s="3" t="s">
        <v>8570</v>
      </c>
    </row>
    <row r="5892" spans="1:15" x14ac:dyDescent="0.2">
      <c r="A5892">
        <v>5889</v>
      </c>
      <c r="B5892" t="s">
        <v>2755</v>
      </c>
      <c r="C5892">
        <v>10857.128050094499</v>
      </c>
      <c r="D5892">
        <v>2.4063618752149099</v>
      </c>
      <c r="E5892">
        <v>5.0426100985513499E-2</v>
      </c>
      <c r="F5892">
        <v>47.720561934903699</v>
      </c>
      <c r="G5892">
        <v>0</v>
      </c>
      <c r="H5892">
        <v>0</v>
      </c>
      <c r="I5892" s="4">
        <v>122.740964605691</v>
      </c>
      <c r="J5892" s="13">
        <v>190.04458605187</v>
      </c>
      <c r="K5892" s="2">
        <v>164.775828705463</v>
      </c>
      <c r="L5892" s="2">
        <v>178.25106866031399</v>
      </c>
      <c r="M5892" s="2">
        <v>36.162742598147197</v>
      </c>
      <c r="N5892" s="14">
        <v>35.373930022320202</v>
      </c>
      <c r="O5892" s="3" t="s">
        <v>8570</v>
      </c>
    </row>
    <row r="5893" spans="1:15" x14ac:dyDescent="0.2">
      <c r="A5893">
        <v>5890</v>
      </c>
      <c r="B5893" t="s">
        <v>4840</v>
      </c>
      <c r="C5893">
        <v>68.530062214567295</v>
      </c>
      <c r="D5893">
        <v>2.4066202088964599</v>
      </c>
      <c r="E5893">
        <v>0.374361663511729</v>
      </c>
      <c r="F5893">
        <v>6.4285968448824802</v>
      </c>
      <c r="G5893" s="1">
        <v>1.2878719196736001E-10</v>
      </c>
      <c r="H5893" s="1">
        <v>1.1634333861362999E-9</v>
      </c>
      <c r="I5893" s="4">
        <v>3.65904013030883</v>
      </c>
      <c r="J5893" s="13">
        <v>10.099174907339799</v>
      </c>
      <c r="K5893" s="2">
        <v>4.2017088815863604</v>
      </c>
      <c r="L5893" s="2">
        <v>6.9102274539719302</v>
      </c>
      <c r="M5893" s="2">
        <v>1.3498905346490999</v>
      </c>
      <c r="N5893" s="14">
        <v>1.8393772629609799</v>
      </c>
      <c r="O5893" s="3" t="s">
        <v>8570</v>
      </c>
    </row>
    <row r="5894" spans="1:15" x14ac:dyDescent="0.2">
      <c r="A5894">
        <v>5891</v>
      </c>
      <c r="B5894" t="s">
        <v>2795</v>
      </c>
      <c r="C5894">
        <v>3701.08495616659</v>
      </c>
      <c r="D5894">
        <v>2.4087226963093999</v>
      </c>
      <c r="E5894">
        <v>8.5279596452643894E-2</v>
      </c>
      <c r="F5894">
        <v>28.245005798625801</v>
      </c>
      <c r="G5894" s="1">
        <v>1.6392804722494601E-175</v>
      </c>
      <c r="H5894" s="1">
        <v>4.8670637045591897E-173</v>
      </c>
      <c r="I5894" s="4">
        <v>73.591133091835601</v>
      </c>
      <c r="J5894" s="13">
        <v>89.704196227567394</v>
      </c>
      <c r="K5894" s="2">
        <v>87.535189606768398</v>
      </c>
      <c r="L5894" s="2">
        <v>91.108494457525495</v>
      </c>
      <c r="M5894" s="2">
        <v>17.844716275469899</v>
      </c>
      <c r="N5894" s="14">
        <v>17.992363122882502</v>
      </c>
      <c r="O5894" s="3" t="s">
        <v>8570</v>
      </c>
    </row>
    <row r="5895" spans="1:15" x14ac:dyDescent="0.2">
      <c r="A5895">
        <v>5892</v>
      </c>
      <c r="B5895" t="s">
        <v>3548</v>
      </c>
      <c r="C5895">
        <v>294.16705608261498</v>
      </c>
      <c r="D5895">
        <v>2.4139720935597602</v>
      </c>
      <c r="E5895">
        <v>0.236837573720631</v>
      </c>
      <c r="F5895">
        <v>10.192521632598901</v>
      </c>
      <c r="G5895" s="1">
        <v>2.14136510434717E-24</v>
      </c>
      <c r="H5895" s="1">
        <v>5.2133674830436102E-23</v>
      </c>
      <c r="I5895" s="4">
        <v>54.584887740339703</v>
      </c>
      <c r="J5895" s="13">
        <v>39.467762145315596</v>
      </c>
      <c r="K5895" s="2">
        <v>47.637030639349199</v>
      </c>
      <c r="L5895" s="2">
        <v>48.141891966273903</v>
      </c>
      <c r="M5895" s="2">
        <v>8.18779154551126</v>
      </c>
      <c r="N5895" s="14">
        <v>9.0033466776270394</v>
      </c>
      <c r="O5895" s="3" t="s">
        <v>8570</v>
      </c>
    </row>
    <row r="5896" spans="1:15" x14ac:dyDescent="0.2">
      <c r="A5896">
        <v>5893</v>
      </c>
      <c r="B5896" t="s">
        <v>4665</v>
      </c>
      <c r="C5896">
        <v>361.21142361884603</v>
      </c>
      <c r="D5896">
        <v>2.4147706752556801</v>
      </c>
      <c r="E5896">
        <v>0.35653069170531498</v>
      </c>
      <c r="F5896">
        <v>6.77296718469211</v>
      </c>
      <c r="G5896" s="1">
        <v>1.2616757746129501E-11</v>
      </c>
      <c r="H5896" s="1">
        <v>1.2552823215662801E-10</v>
      </c>
      <c r="I5896" s="4">
        <v>1.4450403555599101</v>
      </c>
      <c r="J5896" s="13">
        <v>3.0684788713368301</v>
      </c>
      <c r="K5896" s="2">
        <v>1.27319954713353</v>
      </c>
      <c r="L5896" s="2">
        <v>1.8274367782141201</v>
      </c>
      <c r="M5896" s="2">
        <v>0.27390659726688599</v>
      </c>
      <c r="N5896" s="14">
        <v>0.46396377107367498</v>
      </c>
      <c r="O5896" s="3" t="s">
        <v>8570</v>
      </c>
    </row>
    <row r="5897" spans="1:15" x14ac:dyDescent="0.2">
      <c r="A5897">
        <v>5894</v>
      </c>
      <c r="B5897" t="s">
        <v>3543</v>
      </c>
      <c r="C5897">
        <v>2565.9134812150701</v>
      </c>
      <c r="D5897">
        <v>2.4176108962623801</v>
      </c>
      <c r="E5897">
        <v>0.23661147919874101</v>
      </c>
      <c r="F5897">
        <v>10.2176399236814</v>
      </c>
      <c r="G5897" s="1">
        <v>1.6531674753092401E-24</v>
      </c>
      <c r="H5897" s="1">
        <v>4.0490961120602401E-23</v>
      </c>
      <c r="I5897" s="4">
        <v>23.742977308836998</v>
      </c>
      <c r="J5897" s="13">
        <v>24.018531619093899</v>
      </c>
      <c r="K5897" s="2">
        <v>34.324063402496499</v>
      </c>
      <c r="L5897" s="2">
        <v>35.2047041062388</v>
      </c>
      <c r="M5897" s="2">
        <v>7.3237430409681004</v>
      </c>
      <c r="N5897" s="14">
        <v>8.2116626437493707</v>
      </c>
      <c r="O5897" s="3" t="s">
        <v>8570</v>
      </c>
    </row>
    <row r="5898" spans="1:15" x14ac:dyDescent="0.2">
      <c r="A5898">
        <v>5895</v>
      </c>
      <c r="B5898" t="s">
        <v>7138</v>
      </c>
      <c r="C5898">
        <v>11.783771201990801</v>
      </c>
      <c r="D5898">
        <v>2.4204664062599499</v>
      </c>
      <c r="E5898">
        <v>0.78483505520529495</v>
      </c>
      <c r="F5898">
        <v>3.0840447176850598</v>
      </c>
      <c r="G5898">
        <v>2.0420689890298799E-3</v>
      </c>
      <c r="H5898">
        <v>6.6527782158332001E-3</v>
      </c>
      <c r="I5898" s="4">
        <v>0.179007000688442</v>
      </c>
      <c r="J5898" s="13">
        <v>0.73073266502198198</v>
      </c>
      <c r="K5898" s="2">
        <v>0.66057553558627002</v>
      </c>
      <c r="L5898" s="2">
        <v>0.24435085952531099</v>
      </c>
      <c r="M5898" s="2">
        <v>5.8188831408608699E-2</v>
      </c>
      <c r="N5898" s="14">
        <v>6.1340343321247097E-2</v>
      </c>
      <c r="O5898" s="3" t="s">
        <v>8570</v>
      </c>
    </row>
    <row r="5899" spans="1:15" x14ac:dyDescent="0.2">
      <c r="A5899">
        <v>5896</v>
      </c>
      <c r="B5899" t="s">
        <v>4778</v>
      </c>
      <c r="C5899">
        <v>79.181892507540596</v>
      </c>
      <c r="D5899">
        <v>2.42543847482137</v>
      </c>
      <c r="E5899">
        <v>0.36972645639776802</v>
      </c>
      <c r="F5899">
        <v>6.5600890411044297</v>
      </c>
      <c r="G5899" s="1">
        <v>5.3775658240195803E-11</v>
      </c>
      <c r="H5899" s="1">
        <v>5.0277349290161501E-10</v>
      </c>
      <c r="I5899" s="4">
        <v>0.68797720138574703</v>
      </c>
      <c r="J5899" s="13">
        <v>1.72008393893002</v>
      </c>
      <c r="K5899" s="2">
        <v>1.7765036551867199</v>
      </c>
      <c r="L5899" s="2">
        <v>1.52329764299064</v>
      </c>
      <c r="M5899" s="2">
        <v>0.29200989843687702</v>
      </c>
      <c r="N5899" s="14">
        <v>0.57746980512663704</v>
      </c>
      <c r="O5899" s="3" t="s">
        <v>8570</v>
      </c>
    </row>
    <row r="5900" spans="1:15" x14ac:dyDescent="0.2">
      <c r="A5900">
        <v>5897</v>
      </c>
      <c r="B5900" t="s">
        <v>5222</v>
      </c>
      <c r="C5900">
        <v>67.012181465437394</v>
      </c>
      <c r="D5900">
        <v>2.4291299637321999</v>
      </c>
      <c r="E5900">
        <v>0.42227194089554299</v>
      </c>
      <c r="F5900">
        <v>5.7525251585046497</v>
      </c>
      <c r="G5900" s="1">
        <v>8.7920178969736102E-9</v>
      </c>
      <c r="H5900" s="1">
        <v>6.5100507214026598E-8</v>
      </c>
      <c r="I5900" s="4">
        <v>0.94295188895206905</v>
      </c>
      <c r="J5900" s="13">
        <v>1.1499621912881099</v>
      </c>
      <c r="K5900" s="2">
        <v>1.26242315329122</v>
      </c>
      <c r="L5900" s="2">
        <v>2.1589363214035502</v>
      </c>
      <c r="M5900" s="2">
        <v>0.42484404982886997</v>
      </c>
      <c r="N5900" s="14">
        <v>0.38301290755510198</v>
      </c>
      <c r="O5900" s="3" t="s">
        <v>8570</v>
      </c>
    </row>
    <row r="5901" spans="1:15" x14ac:dyDescent="0.2">
      <c r="A5901">
        <v>5898</v>
      </c>
      <c r="B5901" t="s">
        <v>2788</v>
      </c>
      <c r="C5901">
        <v>1657.3109992980401</v>
      </c>
      <c r="D5901">
        <v>2.4297075039193601</v>
      </c>
      <c r="E5901">
        <v>8.2627590578906507E-2</v>
      </c>
      <c r="F5901">
        <v>29.4055228634444</v>
      </c>
      <c r="G5901" s="1">
        <v>4.6676381985760698E-190</v>
      </c>
      <c r="H5901" s="1">
        <v>1.60053971243004E-187</v>
      </c>
      <c r="I5901" s="4">
        <v>29.171544061235601</v>
      </c>
      <c r="J5901" s="13">
        <v>31.176183893973601</v>
      </c>
      <c r="K5901" s="2">
        <v>25.113828311209399</v>
      </c>
      <c r="L5901" s="2">
        <v>32.734454933512502</v>
      </c>
      <c r="M5901" s="2">
        <v>10.7223728705104</v>
      </c>
      <c r="N5901" s="14">
        <v>7.9007176052694499</v>
      </c>
      <c r="O5901" s="3" t="s">
        <v>8570</v>
      </c>
    </row>
    <row r="5902" spans="1:15" x14ac:dyDescent="0.2">
      <c r="A5902">
        <v>5899</v>
      </c>
      <c r="B5902" t="s">
        <v>6017</v>
      </c>
      <c r="C5902">
        <v>31.2005919418324</v>
      </c>
      <c r="D5902">
        <v>2.4337725645120898</v>
      </c>
      <c r="E5902">
        <v>0.53690991766329499</v>
      </c>
      <c r="F5902">
        <v>4.5329253277797603</v>
      </c>
      <c r="G5902" s="1">
        <v>5.8172384054084497E-6</v>
      </c>
      <c r="H5902" s="1">
        <v>2.9897928270651001E-5</v>
      </c>
      <c r="I5902" s="4">
        <v>1.25520767480725</v>
      </c>
      <c r="J5902" s="13">
        <v>1.9892662003044099</v>
      </c>
      <c r="K5902" s="2">
        <v>1.11544438066427</v>
      </c>
      <c r="L5902" s="2">
        <v>1.9521883073851101</v>
      </c>
      <c r="M5902" s="2">
        <v>0.55994457100176798</v>
      </c>
      <c r="N5902" s="14">
        <v>0.17563435272525299</v>
      </c>
      <c r="O5902" s="3" t="s">
        <v>8570</v>
      </c>
    </row>
    <row r="5903" spans="1:15" x14ac:dyDescent="0.2">
      <c r="A5903">
        <v>5900</v>
      </c>
      <c r="B5903" t="s">
        <v>2773</v>
      </c>
      <c r="C5903">
        <v>4324.3489068817998</v>
      </c>
      <c r="D5903">
        <v>2.4430294480843502</v>
      </c>
      <c r="E5903">
        <v>7.3100519756781293E-2</v>
      </c>
      <c r="F5903">
        <v>33.420137862394903</v>
      </c>
      <c r="G5903" s="1">
        <v>6.9915136390137296E-245</v>
      </c>
      <c r="H5903" s="1">
        <v>3.1521368713968198E-242</v>
      </c>
      <c r="I5903" s="4">
        <v>61.495912331657998</v>
      </c>
      <c r="J5903" s="13">
        <v>69.167242462155997</v>
      </c>
      <c r="K5903" s="2">
        <v>58.603683882253002</v>
      </c>
      <c r="L5903" s="2">
        <v>61.3813815305665</v>
      </c>
      <c r="M5903" s="2">
        <v>13.1107238831027</v>
      </c>
      <c r="N5903" s="14">
        <v>12.2229287273369</v>
      </c>
      <c r="O5903" s="3" t="s">
        <v>8570</v>
      </c>
    </row>
    <row r="5904" spans="1:15" x14ac:dyDescent="0.2">
      <c r="A5904">
        <v>5901</v>
      </c>
      <c r="B5904" t="s">
        <v>2993</v>
      </c>
      <c r="C5904">
        <v>2813.8917618187102</v>
      </c>
      <c r="D5904">
        <v>2.44442978406606</v>
      </c>
      <c r="E5904">
        <v>0.14968626427186499</v>
      </c>
      <c r="F5904">
        <v>16.330354665184299</v>
      </c>
      <c r="G5904" s="1">
        <v>6.0034335851842097E-60</v>
      </c>
      <c r="H5904" s="1">
        <v>4.3499879185980603E-58</v>
      </c>
      <c r="I5904" s="4">
        <v>100.157688462045</v>
      </c>
      <c r="J5904" s="13">
        <v>83.309672959818798</v>
      </c>
      <c r="K5904" s="2">
        <v>99.667670681768399</v>
      </c>
      <c r="L5904" s="2">
        <v>99.400916054995207</v>
      </c>
      <c r="M5904" s="2">
        <v>16.226637395699999</v>
      </c>
      <c r="N5904" s="14">
        <v>14.366478155543</v>
      </c>
      <c r="O5904" s="3" t="s">
        <v>8570</v>
      </c>
    </row>
    <row r="5905" spans="1:15" x14ac:dyDescent="0.2">
      <c r="A5905">
        <v>5902</v>
      </c>
      <c r="B5905" t="s">
        <v>7657</v>
      </c>
      <c r="C5905">
        <v>12.258502875734299</v>
      </c>
      <c r="D5905">
        <v>2.4508648571864602</v>
      </c>
      <c r="E5905">
        <v>0.96602948076500705</v>
      </c>
      <c r="F5905">
        <v>2.5370497546778799</v>
      </c>
      <c r="G5905">
        <v>1.11791064770168E-2</v>
      </c>
      <c r="H5905">
        <v>3.0577072945674699E-2</v>
      </c>
      <c r="I5905" s="4">
        <v>7.1987180660655903E-2</v>
      </c>
      <c r="J5905" s="13">
        <v>0.15083099286625401</v>
      </c>
      <c r="K5905" s="2">
        <v>1.12844108076031</v>
      </c>
      <c r="L5905" s="2">
        <v>1.59247189807186</v>
      </c>
      <c r="M5905" s="2">
        <v>0.57330217545145301</v>
      </c>
      <c r="N5905" s="14">
        <v>0.16234026933439599</v>
      </c>
      <c r="O5905" s="3" t="s">
        <v>8570</v>
      </c>
    </row>
    <row r="5906" spans="1:15" x14ac:dyDescent="0.2">
      <c r="A5906">
        <v>5903</v>
      </c>
      <c r="B5906" t="s">
        <v>2762</v>
      </c>
      <c r="C5906">
        <v>5838.4352261110198</v>
      </c>
      <c r="D5906">
        <v>2.4602973104645698</v>
      </c>
      <c r="E5906">
        <v>6.8667625673499794E-2</v>
      </c>
      <c r="F5906">
        <v>35.829072089411802</v>
      </c>
      <c r="G5906" s="1">
        <v>3.89572297310783E-281</v>
      </c>
      <c r="H5906" s="1">
        <v>2.3711317875820799E-278</v>
      </c>
      <c r="I5906" s="4">
        <v>124.802280657609</v>
      </c>
      <c r="J5906" s="13">
        <v>139.331002303281</v>
      </c>
      <c r="K5906" s="2">
        <v>121.862517450059</v>
      </c>
      <c r="L5906" s="2">
        <v>122.634770294674</v>
      </c>
      <c r="M5906" s="2">
        <v>24.096191667222499</v>
      </c>
      <c r="N5906" s="14">
        <v>25.01303197</v>
      </c>
      <c r="O5906" s="3" t="s">
        <v>8570</v>
      </c>
    </row>
    <row r="5907" spans="1:15" x14ac:dyDescent="0.2">
      <c r="A5907">
        <v>5904</v>
      </c>
      <c r="B5907" t="s">
        <v>7477</v>
      </c>
      <c r="C5907">
        <v>10.095664018072799</v>
      </c>
      <c r="D5907">
        <v>2.4628093236018298</v>
      </c>
      <c r="E5907">
        <v>0.90231195707354495</v>
      </c>
      <c r="F5907">
        <v>2.7294432976256102</v>
      </c>
      <c r="G5907">
        <v>6.3441358252369802E-3</v>
      </c>
      <c r="H5907">
        <v>1.8424708433880398E-2</v>
      </c>
      <c r="I5907" s="4" t="e">
        <v>#N/A</v>
      </c>
      <c r="J5907" s="13" t="e">
        <v>#N/A</v>
      </c>
      <c r="K5907" s="2" t="e">
        <v>#N/A</v>
      </c>
      <c r="L5907" s="2" t="e">
        <v>#N/A</v>
      </c>
      <c r="M5907" s="2" t="e">
        <v>#N/A</v>
      </c>
      <c r="N5907" s="14" t="e">
        <v>#N/A</v>
      </c>
      <c r="O5907" s="3" t="s">
        <v>8570</v>
      </c>
    </row>
    <row r="5908" spans="1:15" x14ac:dyDescent="0.2">
      <c r="A5908">
        <v>5905</v>
      </c>
      <c r="B5908" t="s">
        <v>7812</v>
      </c>
      <c r="C5908">
        <v>6.9775144086640504</v>
      </c>
      <c r="D5908">
        <v>2.46416340483565</v>
      </c>
      <c r="E5908">
        <v>1.0333329076495901</v>
      </c>
      <c r="F5908">
        <v>2.3846752451159401</v>
      </c>
      <c r="G5908">
        <v>1.7094204139761301E-2</v>
      </c>
      <c r="H5908">
        <v>4.4455637767519401E-2</v>
      </c>
      <c r="I5908" s="4">
        <v>0.99540713505608702</v>
      </c>
      <c r="J5908" s="13">
        <v>2.4583770618449599</v>
      </c>
      <c r="K5908" s="2">
        <v>3.66172270915269</v>
      </c>
      <c r="L5908" s="2">
        <v>2.8972130438136801</v>
      </c>
      <c r="M5908" s="2">
        <v>0.67666254253090197</v>
      </c>
      <c r="N5908" s="14">
        <v>0.53818609292713504</v>
      </c>
      <c r="O5908" s="3" t="s">
        <v>8570</v>
      </c>
    </row>
    <row r="5909" spans="1:15" x14ac:dyDescent="0.2">
      <c r="A5909">
        <v>5906</v>
      </c>
      <c r="B5909" t="s">
        <v>5845</v>
      </c>
      <c r="C5909">
        <v>43.114338278810401</v>
      </c>
      <c r="D5909">
        <v>2.47094226053057</v>
      </c>
      <c r="E5909">
        <v>0.51438968062300505</v>
      </c>
      <c r="F5909">
        <v>4.8036388629295104</v>
      </c>
      <c r="G5909" s="1">
        <v>1.5580774320668199E-6</v>
      </c>
      <c r="H5909" s="1">
        <v>8.6848724049843403E-6</v>
      </c>
      <c r="I5909" s="4">
        <v>1.4215884789283699</v>
      </c>
      <c r="J5909" s="13">
        <v>1.92947447435488</v>
      </c>
      <c r="K5909" s="2">
        <v>3.2076055473248002</v>
      </c>
      <c r="L5909" s="2">
        <v>2.9077101086692401</v>
      </c>
      <c r="M5909" s="2">
        <v>0.42989101320385698</v>
      </c>
      <c r="N5909" s="14">
        <v>0.60436575166828999</v>
      </c>
      <c r="O5909" s="3" t="s">
        <v>8570</v>
      </c>
    </row>
    <row r="5910" spans="1:15" x14ac:dyDescent="0.2">
      <c r="A5910">
        <v>5907</v>
      </c>
      <c r="B5910" t="s">
        <v>6453</v>
      </c>
      <c r="C5910">
        <v>24.504275834871699</v>
      </c>
      <c r="D5910">
        <v>2.4718449424023801</v>
      </c>
      <c r="E5910">
        <v>0.62861042213261598</v>
      </c>
      <c r="F5910">
        <v>3.93223665305521</v>
      </c>
      <c r="G5910" s="1">
        <v>8.4159153580786304E-5</v>
      </c>
      <c r="H5910">
        <v>3.5996815760327202E-4</v>
      </c>
      <c r="I5910" s="4">
        <v>1.7218589774227899</v>
      </c>
      <c r="J5910" s="13">
        <v>2.0308463681349398</v>
      </c>
      <c r="K5910" s="2">
        <v>1.1054819751582099</v>
      </c>
      <c r="L5910" s="2">
        <v>1.0317471319861999</v>
      </c>
      <c r="M5910" s="2">
        <v>0.28091559188136001</v>
      </c>
      <c r="N5910" s="14">
        <v>0.222191795862444</v>
      </c>
      <c r="O5910" s="3" t="s">
        <v>8570</v>
      </c>
    </row>
    <row r="5911" spans="1:15" x14ac:dyDescent="0.2">
      <c r="A5911">
        <v>5908</v>
      </c>
      <c r="B5911" t="s">
        <v>5894</v>
      </c>
      <c r="C5911">
        <v>59.687754192491802</v>
      </c>
      <c r="D5911">
        <v>2.47620578437316</v>
      </c>
      <c r="E5911">
        <v>0.52519623399971005</v>
      </c>
      <c r="F5911">
        <v>4.7148201454440004</v>
      </c>
      <c r="G5911" s="1">
        <v>2.41924346958662E-6</v>
      </c>
      <c r="H5911" s="1">
        <v>1.31647075347689E-5</v>
      </c>
      <c r="I5911" s="4">
        <v>1.07916634682241</v>
      </c>
      <c r="J5911" s="13">
        <v>1.4083597589870001</v>
      </c>
      <c r="K5911" s="2">
        <v>2.5716748308619399</v>
      </c>
      <c r="L5911" s="2">
        <v>2.4141283625815002</v>
      </c>
      <c r="M5911" s="2">
        <v>0.460183471255177</v>
      </c>
      <c r="N5911" s="14">
        <v>0.42864094606665099</v>
      </c>
      <c r="O5911" s="3" t="s">
        <v>8570</v>
      </c>
    </row>
    <row r="5912" spans="1:15" x14ac:dyDescent="0.2">
      <c r="A5912">
        <v>5909</v>
      </c>
      <c r="B5912" t="s">
        <v>4534</v>
      </c>
      <c r="C5912">
        <v>637.99453751969099</v>
      </c>
      <c r="D5912">
        <v>2.4784315528671801</v>
      </c>
      <c r="E5912">
        <v>0.35205554179239401</v>
      </c>
      <c r="F5912">
        <v>7.0398879115747803</v>
      </c>
      <c r="G5912" s="1">
        <v>1.9239453837360401E-12</v>
      </c>
      <c r="H5912" s="1">
        <v>2.07350041223717E-11</v>
      </c>
      <c r="I5912" s="4">
        <v>6.9615899483578403</v>
      </c>
      <c r="J5912" s="13">
        <v>9.5456443019196993</v>
      </c>
      <c r="K5912" s="2">
        <v>19.5466824841922</v>
      </c>
      <c r="L5912" s="2">
        <v>20.0946587163488</v>
      </c>
      <c r="M5912" s="2">
        <v>3.4382757371582602</v>
      </c>
      <c r="N5912" s="14">
        <v>3.0836788488669198</v>
      </c>
      <c r="O5912" s="3" t="s">
        <v>8570</v>
      </c>
    </row>
    <row r="5913" spans="1:15" x14ac:dyDescent="0.2">
      <c r="A5913">
        <v>5910</v>
      </c>
      <c r="B5913" t="s">
        <v>4291</v>
      </c>
      <c r="C5913">
        <v>85.183519220044403</v>
      </c>
      <c r="D5913">
        <v>2.4790108865581701</v>
      </c>
      <c r="E5913">
        <v>0.32310159038211</v>
      </c>
      <c r="F5913">
        <v>7.6725431268425801</v>
      </c>
      <c r="G5913" s="1">
        <v>1.6861923712196201E-14</v>
      </c>
      <c r="H5913" s="1">
        <v>2.1403565938327901E-13</v>
      </c>
      <c r="I5913" s="4">
        <v>2.68888245371422</v>
      </c>
      <c r="J5913" s="13">
        <v>3.6441942349755601</v>
      </c>
      <c r="K5913" s="2">
        <v>1.94202934448423</v>
      </c>
      <c r="L5913" s="2">
        <v>2.9764930229000299</v>
      </c>
      <c r="M5913" s="2">
        <v>0.61057469999945602</v>
      </c>
      <c r="N5913" s="14">
        <v>0.36961988402179002</v>
      </c>
      <c r="O5913" s="3" t="s">
        <v>8570</v>
      </c>
    </row>
    <row r="5914" spans="1:15" x14ac:dyDescent="0.2">
      <c r="A5914">
        <v>5911</v>
      </c>
      <c r="B5914" t="s">
        <v>6207</v>
      </c>
      <c r="C5914">
        <v>203.078059084697</v>
      </c>
      <c r="D5914">
        <v>2.4855464990205398</v>
      </c>
      <c r="E5914">
        <v>0.58341862839111303</v>
      </c>
      <c r="F5914">
        <v>4.26031391194158</v>
      </c>
      <c r="G5914" s="1">
        <v>2.0413998668673398E-5</v>
      </c>
      <c r="H5914" s="1">
        <v>9.7222067994429503E-5</v>
      </c>
      <c r="I5914" s="4">
        <v>5.7870495351876503</v>
      </c>
      <c r="J5914" s="13">
        <v>7.4680837180148698</v>
      </c>
      <c r="K5914" s="2">
        <v>7.3307324823108901</v>
      </c>
      <c r="L5914" s="2">
        <v>5.4677923515144098</v>
      </c>
      <c r="M5914" s="2">
        <v>0.54909768186175101</v>
      </c>
      <c r="N5914" s="14">
        <v>2.2376851233228199</v>
      </c>
      <c r="O5914" s="3" t="s">
        <v>8570</v>
      </c>
    </row>
    <row r="5915" spans="1:15" x14ac:dyDescent="0.2">
      <c r="A5915">
        <v>5912</v>
      </c>
      <c r="B5915" t="s">
        <v>3903</v>
      </c>
      <c r="C5915">
        <v>424.13991193966098</v>
      </c>
      <c r="D5915">
        <v>2.4956414122574002</v>
      </c>
      <c r="E5915">
        <v>0.28287335155129401</v>
      </c>
      <c r="F5915">
        <v>8.8224691317550903</v>
      </c>
      <c r="G5915" s="1">
        <v>1.11963066653536E-18</v>
      </c>
      <c r="H5915" s="1">
        <v>1.9008736546352701E-17</v>
      </c>
      <c r="I5915" s="4">
        <v>8.4332305904205693</v>
      </c>
      <c r="J5915" s="13">
        <v>5.7826621714217001</v>
      </c>
      <c r="K5915" s="2">
        <v>8.2130607110145704</v>
      </c>
      <c r="L5915" s="2">
        <v>7.73754506135006</v>
      </c>
      <c r="M5915" s="2">
        <v>1.6235037140401101</v>
      </c>
      <c r="N5915" s="14">
        <v>1.01534023199642</v>
      </c>
      <c r="O5915" s="3" t="s">
        <v>8570</v>
      </c>
    </row>
    <row r="5916" spans="1:15" x14ac:dyDescent="0.2">
      <c r="A5916">
        <v>5913</v>
      </c>
      <c r="B5916" t="s">
        <v>3117</v>
      </c>
      <c r="C5916">
        <v>8555.2420435662498</v>
      </c>
      <c r="D5916">
        <v>2.49649817769266</v>
      </c>
      <c r="E5916">
        <v>0.18057580631881601</v>
      </c>
      <c r="F5916">
        <v>13.8252085292365</v>
      </c>
      <c r="G5916" s="1">
        <v>1.7959128401356498E-43</v>
      </c>
      <c r="H5916" s="1">
        <v>9.0712228228096604E-42</v>
      </c>
      <c r="I5916" s="4">
        <v>45.7923785963659</v>
      </c>
      <c r="J5916" s="13">
        <v>39.585087674387502</v>
      </c>
      <c r="K5916" s="2">
        <v>46.605245816895199</v>
      </c>
      <c r="L5916" s="2">
        <v>50.191387411213299</v>
      </c>
      <c r="M5916" s="2">
        <v>8.1753691126273509</v>
      </c>
      <c r="N5916" s="14">
        <v>7.6027518025022101</v>
      </c>
      <c r="O5916" s="3" t="s">
        <v>8570</v>
      </c>
    </row>
    <row r="5917" spans="1:15" x14ac:dyDescent="0.2">
      <c r="A5917">
        <v>5914</v>
      </c>
      <c r="B5917" t="s">
        <v>5190</v>
      </c>
      <c r="C5917">
        <v>45.9339830148174</v>
      </c>
      <c r="D5917">
        <v>2.5021225159033502</v>
      </c>
      <c r="E5917">
        <v>0.43085275722194499</v>
      </c>
      <c r="F5917">
        <v>5.8073726440479296</v>
      </c>
      <c r="G5917" s="1">
        <v>6.3460789031074898E-9</v>
      </c>
      <c r="H5917" s="1">
        <v>4.78481378058393E-8</v>
      </c>
      <c r="I5917" s="4">
        <v>3.6958606440398198</v>
      </c>
      <c r="J5917" s="13">
        <v>2.57433760189351</v>
      </c>
      <c r="K5917" s="2">
        <v>2.99939663114854</v>
      </c>
      <c r="L5917" s="2">
        <v>3.1737412585560398</v>
      </c>
      <c r="M5917" s="2">
        <v>0.484769242009776</v>
      </c>
      <c r="N5917" s="14">
        <v>0.61336848328884497</v>
      </c>
      <c r="O5917" s="3" t="s">
        <v>8570</v>
      </c>
    </row>
    <row r="5918" spans="1:15" x14ac:dyDescent="0.2">
      <c r="A5918">
        <v>5915</v>
      </c>
      <c r="B5918" t="s">
        <v>2918</v>
      </c>
      <c r="C5918">
        <v>1324.0867060265</v>
      </c>
      <c r="D5918">
        <v>2.5083571589842699</v>
      </c>
      <c r="E5918">
        <v>0.13331067378199901</v>
      </c>
      <c r="F5918">
        <v>18.815876387258701</v>
      </c>
      <c r="G5918" s="1">
        <v>5.5975163613531399E-79</v>
      </c>
      <c r="H5918" s="1">
        <v>5.8238091168163901E-77</v>
      </c>
      <c r="I5918" s="4">
        <v>11.728900499934101</v>
      </c>
      <c r="J5918" s="13">
        <v>27.869575022860101</v>
      </c>
      <c r="K5918" s="2">
        <v>32.032095367363397</v>
      </c>
      <c r="L5918" s="2">
        <v>32.982120105121403</v>
      </c>
      <c r="M5918" s="2">
        <v>4.8036737819348296</v>
      </c>
      <c r="N5918" s="14">
        <v>6.1499916062809001</v>
      </c>
      <c r="O5918" s="3" t="s">
        <v>8570</v>
      </c>
    </row>
    <row r="5919" spans="1:15" x14ac:dyDescent="0.2">
      <c r="A5919">
        <v>5916</v>
      </c>
      <c r="B5919" t="s">
        <v>6797</v>
      </c>
      <c r="C5919">
        <v>41.462935611253698</v>
      </c>
      <c r="D5919">
        <v>2.51545057659514</v>
      </c>
      <c r="E5919">
        <v>0.72393798055974701</v>
      </c>
      <c r="F5919">
        <v>3.4746768979439402</v>
      </c>
      <c r="G5919">
        <v>5.1146900257614304E-4</v>
      </c>
      <c r="H5919">
        <v>1.88882893145025E-3</v>
      </c>
      <c r="I5919" s="4">
        <v>2.59091220890005</v>
      </c>
      <c r="J5919" s="13">
        <v>1.4321962246247399</v>
      </c>
      <c r="K5919" s="2">
        <v>1.2321041883656201</v>
      </c>
      <c r="L5919" s="2">
        <v>2.7942939323859401</v>
      </c>
      <c r="M5919" s="2">
        <v>1.02366162251132</v>
      </c>
      <c r="N5919" s="14">
        <v>1.08107839881684</v>
      </c>
      <c r="O5919" s="3" t="s">
        <v>8570</v>
      </c>
    </row>
    <row r="5920" spans="1:15" x14ac:dyDescent="0.2">
      <c r="A5920">
        <v>5917</v>
      </c>
      <c r="B5920" t="s">
        <v>7209</v>
      </c>
      <c r="C5920">
        <v>10.7926747532267</v>
      </c>
      <c r="D5920">
        <v>2.5172759970196501</v>
      </c>
      <c r="E5920">
        <v>0.83650012092996395</v>
      </c>
      <c r="F5920">
        <v>3.0092954370659402</v>
      </c>
      <c r="G5920">
        <v>2.6185434882067902E-3</v>
      </c>
      <c r="H5920">
        <v>8.3139097240326702E-3</v>
      </c>
      <c r="I5920" s="4" t="e">
        <v>#N/A</v>
      </c>
      <c r="J5920" s="13" t="e">
        <v>#N/A</v>
      </c>
      <c r="K5920" s="2" t="e">
        <v>#N/A</v>
      </c>
      <c r="L5920" s="2" t="e">
        <v>#N/A</v>
      </c>
      <c r="M5920" s="2" t="e">
        <v>#N/A</v>
      </c>
      <c r="N5920" s="14" t="e">
        <v>#N/A</v>
      </c>
      <c r="O5920" s="3" t="s">
        <v>8570</v>
      </c>
    </row>
    <row r="5921" spans="1:15" x14ac:dyDescent="0.2">
      <c r="A5921">
        <v>5918</v>
      </c>
      <c r="B5921" t="s">
        <v>5849</v>
      </c>
      <c r="C5921">
        <v>35.2747954845903</v>
      </c>
      <c r="D5921">
        <v>2.5188948309466599</v>
      </c>
      <c r="E5921">
        <v>0.52477177442595002</v>
      </c>
      <c r="F5921">
        <v>4.79998154188472</v>
      </c>
      <c r="G5921" s="1">
        <v>1.5868025466601001E-6</v>
      </c>
      <c r="H5921" s="1">
        <v>8.8322576133943307E-6</v>
      </c>
      <c r="I5921" s="4">
        <v>1.24682846517576</v>
      </c>
      <c r="J5921" s="13">
        <v>1.87396774162671</v>
      </c>
      <c r="K5921" s="2">
        <v>0.926754179245313</v>
      </c>
      <c r="L5921" s="2">
        <v>2.5071770011056</v>
      </c>
      <c r="M5921" s="2">
        <v>8.9496982256762503E-2</v>
      </c>
      <c r="N5921" s="14">
        <v>0.18804755927957201</v>
      </c>
      <c r="O5921" s="3" t="s">
        <v>8570</v>
      </c>
    </row>
    <row r="5922" spans="1:15" x14ac:dyDescent="0.2">
      <c r="A5922">
        <v>5919</v>
      </c>
      <c r="B5922" t="s">
        <v>4526</v>
      </c>
      <c r="C5922">
        <v>268.48730807768999</v>
      </c>
      <c r="D5922">
        <v>2.51999585071697</v>
      </c>
      <c r="E5922">
        <v>0.35657586859066698</v>
      </c>
      <c r="F5922">
        <v>7.0672080549842704</v>
      </c>
      <c r="G5922" s="1">
        <v>1.58081855615552E-12</v>
      </c>
      <c r="H5922" s="1">
        <v>1.71127650369775E-11</v>
      </c>
      <c r="I5922" s="4">
        <v>11.6988080563913</v>
      </c>
      <c r="J5922" s="13">
        <v>12.081745878457699</v>
      </c>
      <c r="K5922" s="2">
        <v>19.8860237714729</v>
      </c>
      <c r="L5922" s="2">
        <v>21.366725899018601</v>
      </c>
      <c r="M5922" s="2">
        <v>4.8057436883136404</v>
      </c>
      <c r="N5922" s="14">
        <v>5.9372432055484996</v>
      </c>
      <c r="O5922" s="3" t="s">
        <v>8570</v>
      </c>
    </row>
    <row r="5923" spans="1:15" x14ac:dyDescent="0.2">
      <c r="A5923">
        <v>5920</v>
      </c>
      <c r="B5923" t="s">
        <v>3173</v>
      </c>
      <c r="C5923">
        <v>527.71093349338105</v>
      </c>
      <c r="D5923">
        <v>2.5250722100127998</v>
      </c>
      <c r="E5923">
        <v>0.19197556631606599</v>
      </c>
      <c r="F5923">
        <v>13.1530916067493</v>
      </c>
      <c r="G5923" s="1">
        <v>1.6335606039034701E-39</v>
      </c>
      <c r="H5923" s="1">
        <v>7.19180225364085E-38</v>
      </c>
      <c r="I5923" s="4">
        <v>4.2220710632604099</v>
      </c>
      <c r="J5923" s="13">
        <v>4.8427420246236998</v>
      </c>
      <c r="K5923" s="2">
        <v>5.7550123902945103</v>
      </c>
      <c r="L5923" s="2">
        <v>5.7189732400830398</v>
      </c>
      <c r="M5923" s="2">
        <v>0.96809863793899598</v>
      </c>
      <c r="N5923" s="14">
        <v>1.04851091782091</v>
      </c>
      <c r="O5923" s="3" t="s">
        <v>8570</v>
      </c>
    </row>
    <row r="5924" spans="1:15" x14ac:dyDescent="0.2">
      <c r="A5924">
        <v>5921</v>
      </c>
      <c r="B5924" t="s">
        <v>7741</v>
      </c>
      <c r="C5924">
        <v>7.4195204249352598</v>
      </c>
      <c r="D5924">
        <v>2.5272503896338399</v>
      </c>
      <c r="E5924">
        <v>1.03372306362321</v>
      </c>
      <c r="F5924">
        <v>2.4448041052463401</v>
      </c>
      <c r="G5924">
        <v>1.4493083841619099E-2</v>
      </c>
      <c r="H5924">
        <v>3.8449233868154901E-2</v>
      </c>
      <c r="I5924" s="4" t="e">
        <v>#N/A</v>
      </c>
      <c r="J5924" s="13" t="e">
        <v>#N/A</v>
      </c>
      <c r="K5924" s="2" t="e">
        <v>#N/A</v>
      </c>
      <c r="L5924" s="2" t="e">
        <v>#N/A</v>
      </c>
      <c r="M5924" s="2" t="e">
        <v>#N/A</v>
      </c>
      <c r="N5924" s="14" t="e">
        <v>#N/A</v>
      </c>
      <c r="O5924" s="3" t="s">
        <v>8570</v>
      </c>
    </row>
    <row r="5925" spans="1:15" x14ac:dyDescent="0.2">
      <c r="A5925">
        <v>5922</v>
      </c>
      <c r="B5925" t="s">
        <v>2782</v>
      </c>
      <c r="C5925">
        <v>13715.155592294301</v>
      </c>
      <c r="D5925">
        <v>2.5325473182017202</v>
      </c>
      <c r="E5925">
        <v>8.1796352231193706E-2</v>
      </c>
      <c r="F5925">
        <v>30.961616858458299</v>
      </c>
      <c r="G5925" s="1">
        <v>1.7725695231760099E-210</v>
      </c>
      <c r="H5925" s="1">
        <v>6.7429652517567302E-208</v>
      </c>
      <c r="I5925" s="4">
        <v>933.68933218188397</v>
      </c>
      <c r="J5925" s="13">
        <v>865.32216170649201</v>
      </c>
      <c r="K5925" s="2">
        <v>872.21471395813796</v>
      </c>
      <c r="L5925" s="2">
        <v>858.226440763038</v>
      </c>
      <c r="M5925" s="2">
        <v>162.48833042375301</v>
      </c>
      <c r="N5925" s="14">
        <v>165.326400874337</v>
      </c>
      <c r="O5925" s="3" t="s">
        <v>8570</v>
      </c>
    </row>
    <row r="5926" spans="1:15" x14ac:dyDescent="0.2">
      <c r="A5926">
        <v>5923</v>
      </c>
      <c r="B5926" t="s">
        <v>2816</v>
      </c>
      <c r="C5926">
        <v>1804.96810284818</v>
      </c>
      <c r="D5926">
        <v>2.53377348879452</v>
      </c>
      <c r="E5926">
        <v>9.81536324222579E-2</v>
      </c>
      <c r="F5926">
        <v>25.8143629152123</v>
      </c>
      <c r="G5926" s="1">
        <v>6.1173247308671995E-147</v>
      </c>
      <c r="H5926" s="1">
        <v>1.39189147567937E-144</v>
      </c>
      <c r="I5926" s="4">
        <v>15.205462717541099</v>
      </c>
      <c r="J5926" s="13">
        <v>22.7661209314399</v>
      </c>
      <c r="K5926" s="2">
        <v>21.403600035014801</v>
      </c>
      <c r="L5926" s="2">
        <v>23.3176769735474</v>
      </c>
      <c r="M5926" s="2">
        <v>4.6087277990881601</v>
      </c>
      <c r="N5926" s="14">
        <v>3.4639618747797698</v>
      </c>
      <c r="O5926" s="3" t="s">
        <v>8570</v>
      </c>
    </row>
    <row r="5927" spans="1:15" x14ac:dyDescent="0.2">
      <c r="A5927">
        <v>5924</v>
      </c>
      <c r="B5927" t="s">
        <v>2745</v>
      </c>
      <c r="C5927">
        <v>4192.94408833331</v>
      </c>
      <c r="D5927">
        <v>2.53584590979542</v>
      </c>
      <c r="E5927">
        <v>6.3933885241261895E-2</v>
      </c>
      <c r="F5927">
        <v>39.663566514472102</v>
      </c>
      <c r="G5927">
        <v>0</v>
      </c>
      <c r="H5927">
        <v>0</v>
      </c>
      <c r="I5927" s="4">
        <v>61.8459553536767</v>
      </c>
      <c r="J5927" s="13">
        <v>55.585997757595102</v>
      </c>
      <c r="K5927" s="2">
        <v>51.599391403848699</v>
      </c>
      <c r="L5927" s="2">
        <v>54.3122933576959</v>
      </c>
      <c r="M5927" s="2">
        <v>9.5152590386442295</v>
      </c>
      <c r="N5927" s="14">
        <v>10.570623618678001</v>
      </c>
      <c r="O5927" s="3" t="s">
        <v>8570</v>
      </c>
    </row>
    <row r="5928" spans="1:15" x14ac:dyDescent="0.2">
      <c r="A5928">
        <v>5925</v>
      </c>
      <c r="B5928" t="s">
        <v>2877</v>
      </c>
      <c r="C5928">
        <v>1155.35992594595</v>
      </c>
      <c r="D5928">
        <v>2.5374942454436402</v>
      </c>
      <c r="E5928">
        <v>0.122435285982812</v>
      </c>
      <c r="F5928">
        <v>20.7251873924635</v>
      </c>
      <c r="G5928" s="1">
        <v>2.0532662173913299E-95</v>
      </c>
      <c r="H5928" s="1">
        <v>2.7466384246488599E-93</v>
      </c>
      <c r="I5928" s="4">
        <v>14.7814616685468</v>
      </c>
      <c r="J5928" s="13">
        <v>21.065917500759301</v>
      </c>
      <c r="K5928" s="2">
        <v>19.785113787007401</v>
      </c>
      <c r="L5928" s="2">
        <v>22.717452737241899</v>
      </c>
      <c r="M5928" s="2">
        <v>2.95814395569499</v>
      </c>
      <c r="N5928" s="14">
        <v>3.1687978821118201</v>
      </c>
      <c r="O5928" s="3" t="s">
        <v>8570</v>
      </c>
    </row>
    <row r="5929" spans="1:15" x14ac:dyDescent="0.2">
      <c r="A5929">
        <v>5926</v>
      </c>
      <c r="B5929" t="s">
        <v>4192</v>
      </c>
      <c r="C5929">
        <v>76.122309405710297</v>
      </c>
      <c r="D5929">
        <v>2.5412803601185798</v>
      </c>
      <c r="E5929">
        <v>0.32007716820683302</v>
      </c>
      <c r="F5929">
        <v>7.93958648895698</v>
      </c>
      <c r="G5929" s="1">
        <v>2.0285639816894399E-15</v>
      </c>
      <c r="H5929" s="1">
        <v>2.7621598824502899E-14</v>
      </c>
      <c r="I5929" s="4">
        <v>5.89334621960767</v>
      </c>
      <c r="J5929" s="13">
        <v>2.6550116620163502</v>
      </c>
      <c r="K5929" s="2">
        <v>2.8981942476609399</v>
      </c>
      <c r="L5929" s="2">
        <v>2.9452567073105498</v>
      </c>
      <c r="M5929" s="2">
        <v>0.32196093625803202</v>
      </c>
      <c r="N5929" s="14">
        <v>0.85193670940107602</v>
      </c>
      <c r="O5929" s="3" t="s">
        <v>8570</v>
      </c>
    </row>
    <row r="5930" spans="1:15" x14ac:dyDescent="0.2">
      <c r="A5930">
        <v>5927</v>
      </c>
      <c r="B5930" t="s">
        <v>2786</v>
      </c>
      <c r="C5930">
        <v>2023.0068114979999</v>
      </c>
      <c r="D5930">
        <v>2.5416754749936898</v>
      </c>
      <c r="E5930">
        <v>8.5955010011394703E-2</v>
      </c>
      <c r="F5930">
        <v>29.569835134179598</v>
      </c>
      <c r="G5930" s="1">
        <v>3.6512748856294803E-192</v>
      </c>
      <c r="H5930" s="1">
        <v>1.2883179473265999E-189</v>
      </c>
      <c r="I5930" s="4">
        <v>58.599821837898403</v>
      </c>
      <c r="J5930" s="13">
        <v>62.658805467639297</v>
      </c>
      <c r="K5930" s="2">
        <v>57.577118578600597</v>
      </c>
      <c r="L5930" s="2">
        <v>54.803006787421403</v>
      </c>
      <c r="M5930" s="2">
        <v>13.161499273569</v>
      </c>
      <c r="N5930" s="14">
        <v>11.675473574727</v>
      </c>
      <c r="O5930" s="3" t="s">
        <v>8570</v>
      </c>
    </row>
    <row r="5931" spans="1:15" x14ac:dyDescent="0.2">
      <c r="A5931">
        <v>5928</v>
      </c>
      <c r="B5931" t="s">
        <v>7414</v>
      </c>
      <c r="C5931">
        <v>9.2474010448860202</v>
      </c>
      <c r="D5931">
        <v>2.5452220801641099</v>
      </c>
      <c r="E5931">
        <v>0.91132322819501599</v>
      </c>
      <c r="F5931">
        <v>2.7928862136052701</v>
      </c>
      <c r="G5931">
        <v>5.2240064375550302E-3</v>
      </c>
      <c r="H5931">
        <v>1.54894240322391E-2</v>
      </c>
      <c r="I5931" s="4">
        <v>0.77492910828899797</v>
      </c>
      <c r="J5931" s="13">
        <v>0.27844240692531103</v>
      </c>
      <c r="K5931" s="2">
        <v>0.349244238659981</v>
      </c>
      <c r="L5931" s="2">
        <v>0.29322616633729798</v>
      </c>
      <c r="M5931" s="2">
        <v>7.5691914732718996E-2</v>
      </c>
      <c r="N5931" s="14">
        <v>3.9897514405296902E-2</v>
      </c>
      <c r="O5931" s="3" t="s">
        <v>8570</v>
      </c>
    </row>
    <row r="5932" spans="1:15" x14ac:dyDescent="0.2">
      <c r="A5932">
        <v>5929</v>
      </c>
      <c r="B5932" t="s">
        <v>2896</v>
      </c>
      <c r="C5932">
        <v>751.33763329078897</v>
      </c>
      <c r="D5932">
        <v>2.5467826591160998</v>
      </c>
      <c r="E5932">
        <v>0.12920458397435899</v>
      </c>
      <c r="F5932">
        <v>19.711240737569501</v>
      </c>
      <c r="G5932" s="1">
        <v>1.7268076922881498E-86</v>
      </c>
      <c r="H5932" s="1">
        <v>2.0309594239829599E-84</v>
      </c>
      <c r="I5932" s="4">
        <v>14.1913585212538</v>
      </c>
      <c r="J5932" s="13">
        <v>15.1520941397585</v>
      </c>
      <c r="K5932" s="2">
        <v>12.3014052237677</v>
      </c>
      <c r="L5932" s="2">
        <v>14.7588512990009</v>
      </c>
      <c r="M5932" s="2">
        <v>2.67936297139086</v>
      </c>
      <c r="N5932" s="14">
        <v>2.35848148351432</v>
      </c>
      <c r="O5932" s="3" t="s">
        <v>8570</v>
      </c>
    </row>
    <row r="5933" spans="1:15" x14ac:dyDescent="0.2">
      <c r="A5933">
        <v>5930</v>
      </c>
      <c r="B5933" t="s">
        <v>6978</v>
      </c>
      <c r="C5933">
        <v>12.6987690912798</v>
      </c>
      <c r="D5933">
        <v>2.55744626066822</v>
      </c>
      <c r="E5933">
        <v>0.78607723278922204</v>
      </c>
      <c r="F5933">
        <v>3.2534287395574202</v>
      </c>
      <c r="G5933">
        <v>1.1402131954965601E-3</v>
      </c>
      <c r="H5933">
        <v>3.9230681822440897E-3</v>
      </c>
      <c r="I5933" s="4" t="e">
        <v>#N/A</v>
      </c>
      <c r="J5933" s="13" t="e">
        <v>#N/A</v>
      </c>
      <c r="K5933" s="2" t="e">
        <v>#N/A</v>
      </c>
      <c r="L5933" s="2" t="e">
        <v>#N/A</v>
      </c>
      <c r="M5933" s="2" t="e">
        <v>#N/A</v>
      </c>
      <c r="N5933" s="14" t="e">
        <v>#N/A</v>
      </c>
      <c r="O5933" s="3" t="s">
        <v>8570</v>
      </c>
    </row>
    <row r="5934" spans="1:15" x14ac:dyDescent="0.2">
      <c r="A5934">
        <v>5931</v>
      </c>
      <c r="B5934" t="s">
        <v>5379</v>
      </c>
      <c r="C5934">
        <v>49.060980749140597</v>
      </c>
      <c r="D5934">
        <v>2.5773132858400301</v>
      </c>
      <c r="E5934">
        <v>0.46847395216891602</v>
      </c>
      <c r="F5934">
        <v>5.50150819252109</v>
      </c>
      <c r="G5934" s="1">
        <v>3.7655611261170097E-8</v>
      </c>
      <c r="H5934" s="1">
        <v>2.5941242551342598E-7</v>
      </c>
      <c r="I5934" s="4">
        <v>1.8166069190493199</v>
      </c>
      <c r="J5934" s="13">
        <v>1.9053670575345001</v>
      </c>
      <c r="K5934" s="2">
        <v>1.3837837052297299</v>
      </c>
      <c r="L5934" s="2">
        <v>1.1342032258228101</v>
      </c>
      <c r="M5934" s="2">
        <v>0.33772644740601798</v>
      </c>
      <c r="N5934" s="14">
        <v>0.19581452352812501</v>
      </c>
      <c r="O5934" s="3" t="s">
        <v>8570</v>
      </c>
    </row>
    <row r="5935" spans="1:15" x14ac:dyDescent="0.2">
      <c r="A5935">
        <v>5932</v>
      </c>
      <c r="B5935" t="s">
        <v>2772</v>
      </c>
      <c r="C5935">
        <v>2921.6432374685301</v>
      </c>
      <c r="D5935">
        <v>2.5843788601735098</v>
      </c>
      <c r="E5935">
        <v>7.6534066178595594E-2</v>
      </c>
      <c r="F5935">
        <v>33.767693122991098</v>
      </c>
      <c r="G5935" s="1">
        <v>5.87997711747819E-250</v>
      </c>
      <c r="H5935" s="1">
        <v>2.75296005581008E-247</v>
      </c>
      <c r="I5935" s="4">
        <v>124.85864553490499</v>
      </c>
      <c r="J5935" s="13">
        <v>117.072223595046</v>
      </c>
      <c r="K5935" s="2">
        <v>104.828453347128</v>
      </c>
      <c r="L5935" s="2">
        <v>109.613076249061</v>
      </c>
      <c r="M5935" s="2">
        <v>19.3589565784944</v>
      </c>
      <c r="N5935" s="14">
        <v>20.405173471217399</v>
      </c>
      <c r="O5935" s="3" t="s">
        <v>8570</v>
      </c>
    </row>
    <row r="5936" spans="1:15" x14ac:dyDescent="0.2">
      <c r="A5936">
        <v>5933</v>
      </c>
      <c r="B5936" t="s">
        <v>5839</v>
      </c>
      <c r="C5936">
        <v>48.685634139441902</v>
      </c>
      <c r="D5936">
        <v>2.5854383165939101</v>
      </c>
      <c r="E5936">
        <v>0.53709452170003302</v>
      </c>
      <c r="F5936">
        <v>4.8137491859168096</v>
      </c>
      <c r="G5936" s="1">
        <v>1.4812469626097699E-6</v>
      </c>
      <c r="H5936" s="1">
        <v>8.2787967290397993E-6</v>
      </c>
      <c r="I5936" s="4">
        <v>6.4261517430651303</v>
      </c>
      <c r="J5936" s="13">
        <v>7.4307326246099699</v>
      </c>
      <c r="K5936" s="2">
        <v>3.0215659384858999</v>
      </c>
      <c r="L5936" s="2">
        <v>4.2327265371751803</v>
      </c>
      <c r="M5936" s="2">
        <v>0.90085484728280296</v>
      </c>
      <c r="N5936" s="14">
        <v>0.83108471801226202</v>
      </c>
      <c r="O5936" s="3" t="s">
        <v>8570</v>
      </c>
    </row>
    <row r="5937" spans="1:15" x14ac:dyDescent="0.2">
      <c r="A5937">
        <v>5934</v>
      </c>
      <c r="B5937" t="s">
        <v>7034</v>
      </c>
      <c r="C5937">
        <v>51.209028135414997</v>
      </c>
      <c r="D5937">
        <v>2.5860851259136899</v>
      </c>
      <c r="E5937">
        <v>0.80729994131756599</v>
      </c>
      <c r="F5937">
        <v>3.20337583784911</v>
      </c>
      <c r="G5937">
        <v>1.3582659467233299E-3</v>
      </c>
      <c r="H5937">
        <v>4.5960170589195602E-3</v>
      </c>
      <c r="I5937" s="4">
        <v>0.74501239912945405</v>
      </c>
      <c r="J5937" s="13">
        <v>0.20620534706395099</v>
      </c>
      <c r="K5937" s="2">
        <v>1.02285496015983</v>
      </c>
      <c r="L5937" s="2">
        <v>1.56798196600976</v>
      </c>
      <c r="M5937" s="2">
        <v>0.586360416838688</v>
      </c>
      <c r="N5937" s="14">
        <v>0.35224508401867699</v>
      </c>
      <c r="O5937" s="3" t="s">
        <v>8570</v>
      </c>
    </row>
    <row r="5938" spans="1:15" x14ac:dyDescent="0.2">
      <c r="A5938">
        <v>5935</v>
      </c>
      <c r="B5938" t="s">
        <v>5823</v>
      </c>
      <c r="C5938">
        <v>40.4300111718238</v>
      </c>
      <c r="D5938">
        <v>2.5886709517574502</v>
      </c>
      <c r="E5938">
        <v>0.53501962035126505</v>
      </c>
      <c r="F5938">
        <v>4.8384598494871502</v>
      </c>
      <c r="G5938" s="1">
        <v>1.30849121514607E-6</v>
      </c>
      <c r="H5938" s="1">
        <v>7.3622664950187498E-6</v>
      </c>
      <c r="I5938" s="4">
        <v>1.89287500500009</v>
      </c>
      <c r="J5938" s="13">
        <v>1.2752633961143101</v>
      </c>
      <c r="K5938" s="2">
        <v>1.73623545409303</v>
      </c>
      <c r="L5938" s="2">
        <v>1.5576385666674899</v>
      </c>
      <c r="M5938" s="2">
        <v>0.40925688346738998</v>
      </c>
      <c r="N5938" s="14">
        <v>0.149306841986384</v>
      </c>
      <c r="O5938" s="3" t="s">
        <v>8570</v>
      </c>
    </row>
    <row r="5939" spans="1:15" x14ac:dyDescent="0.2">
      <c r="A5939">
        <v>5936</v>
      </c>
      <c r="B5939" t="s">
        <v>6197</v>
      </c>
      <c r="C5939">
        <v>25.829385640429098</v>
      </c>
      <c r="D5939">
        <v>2.5887694649421098</v>
      </c>
      <c r="E5939">
        <v>0.60472517992820896</v>
      </c>
      <c r="F5939">
        <v>4.2809023848642198</v>
      </c>
      <c r="G5939" s="1">
        <v>1.8613699722907301E-5</v>
      </c>
      <c r="H5939" s="1">
        <v>8.9083769108295904E-5</v>
      </c>
      <c r="I5939" s="4">
        <v>1.3916467676102</v>
      </c>
      <c r="J5939" s="13">
        <v>1.4419396198287</v>
      </c>
      <c r="K5939" s="2">
        <v>1.1869427638362799</v>
      </c>
      <c r="L5939" s="2">
        <v>1.8689730320526801</v>
      </c>
      <c r="M5939" s="2">
        <v>0.18716392673162599</v>
      </c>
      <c r="N5939" s="14">
        <v>0.28842981366825499</v>
      </c>
      <c r="O5939" s="3" t="s">
        <v>8570</v>
      </c>
    </row>
    <row r="5940" spans="1:15" x14ac:dyDescent="0.2">
      <c r="A5940">
        <v>5937</v>
      </c>
      <c r="B5940" t="s">
        <v>4013</v>
      </c>
      <c r="C5940">
        <v>88.437240958726207</v>
      </c>
      <c r="D5940">
        <v>2.5976280830699698</v>
      </c>
      <c r="E5940">
        <v>0.30652353920006797</v>
      </c>
      <c r="F5940">
        <v>8.4744815678723402</v>
      </c>
      <c r="G5940" s="1">
        <v>2.3612871712821699E-17</v>
      </c>
      <c r="H5940" s="1">
        <v>3.6523441850086201E-16</v>
      </c>
      <c r="I5940" s="4">
        <v>2.48544047492928</v>
      </c>
      <c r="J5940" s="13">
        <v>2.7035961415935001</v>
      </c>
      <c r="K5940" s="2">
        <v>2.8478325129365398</v>
      </c>
      <c r="L5940" s="2">
        <v>2.73065473023884</v>
      </c>
      <c r="M5940" s="2">
        <v>0.47109174400999998</v>
      </c>
      <c r="N5940" s="14">
        <v>0.49424431016998499</v>
      </c>
      <c r="O5940" s="3" t="s">
        <v>8570</v>
      </c>
    </row>
    <row r="5941" spans="1:15" x14ac:dyDescent="0.2">
      <c r="A5941">
        <v>5938</v>
      </c>
      <c r="B5941" t="s">
        <v>4533</v>
      </c>
      <c r="C5941">
        <v>80.462223035395695</v>
      </c>
      <c r="D5941">
        <v>2.599420415435</v>
      </c>
      <c r="E5941">
        <v>0.36875468394199401</v>
      </c>
      <c r="F5941">
        <v>7.0491861625922798</v>
      </c>
      <c r="G5941" s="1">
        <v>1.7996724517705601E-12</v>
      </c>
      <c r="H5941" s="1">
        <v>1.9404262848009799E-11</v>
      </c>
      <c r="I5941" s="4">
        <v>1.43378661722667</v>
      </c>
      <c r="J5941" s="13">
        <v>2.81554664123651</v>
      </c>
      <c r="K5941" s="2">
        <v>3.6714457571777999</v>
      </c>
      <c r="L5941" s="2">
        <v>3.2055059283651599</v>
      </c>
      <c r="M5941" s="2">
        <v>0.49966170616883698</v>
      </c>
      <c r="N5941" s="14">
        <v>0.71847777760909703</v>
      </c>
      <c r="O5941" s="3" t="s">
        <v>8570</v>
      </c>
    </row>
    <row r="5942" spans="1:15" x14ac:dyDescent="0.2">
      <c r="A5942">
        <v>5939</v>
      </c>
      <c r="B5942" t="s">
        <v>4567</v>
      </c>
      <c r="C5942">
        <v>289.30508591842698</v>
      </c>
      <c r="D5942">
        <v>2.6145300667501399</v>
      </c>
      <c r="E5942">
        <v>0.37516087753112698</v>
      </c>
      <c r="F5942">
        <v>6.9690903911834798</v>
      </c>
      <c r="G5942" s="1">
        <v>3.1899670431030201E-12</v>
      </c>
      <c r="H5942" s="1">
        <v>3.3591235999734501E-11</v>
      </c>
      <c r="I5942" s="4">
        <v>4.4862136757534099</v>
      </c>
      <c r="J5942" s="13">
        <v>3.9287105553698698</v>
      </c>
      <c r="K5942" s="2">
        <v>5.66399539984877</v>
      </c>
      <c r="L5942" s="2">
        <v>6.1658187759647003</v>
      </c>
      <c r="M5942" s="2">
        <v>0.93163311900058798</v>
      </c>
      <c r="N5942" s="14">
        <v>0.69487225411819697</v>
      </c>
      <c r="O5942" s="3" t="s">
        <v>8570</v>
      </c>
    </row>
    <row r="5943" spans="1:15" x14ac:dyDescent="0.2">
      <c r="A5943">
        <v>5940</v>
      </c>
      <c r="B5943" t="s">
        <v>2932</v>
      </c>
      <c r="C5943">
        <v>3467.8867614169799</v>
      </c>
      <c r="D5943">
        <v>2.6163456852110198</v>
      </c>
      <c r="E5943">
        <v>0.14135971939639499</v>
      </c>
      <c r="F5943">
        <v>18.508424439315501</v>
      </c>
      <c r="G5943" s="1">
        <v>1.7659060835126699E-76</v>
      </c>
      <c r="H5943" s="1">
        <v>1.71970998036798E-74</v>
      </c>
      <c r="I5943" s="4">
        <v>102.87833921737599</v>
      </c>
      <c r="J5943" s="13">
        <v>79.322126650674804</v>
      </c>
      <c r="K5943" s="2">
        <v>91.670057962502398</v>
      </c>
      <c r="L5943" s="2">
        <v>96.541247682201003</v>
      </c>
      <c r="M5943" s="2">
        <v>15.4864739864176</v>
      </c>
      <c r="N5943" s="14">
        <v>14.489559262419901</v>
      </c>
      <c r="O5943" s="3" t="s">
        <v>8570</v>
      </c>
    </row>
    <row r="5944" spans="1:15" x14ac:dyDescent="0.2">
      <c r="A5944">
        <v>5941</v>
      </c>
      <c r="B5944" t="s">
        <v>2882</v>
      </c>
      <c r="C5944">
        <v>684.64759531780498</v>
      </c>
      <c r="D5944">
        <v>2.61948492969064</v>
      </c>
      <c r="E5944">
        <v>0.12901173072379599</v>
      </c>
      <c r="F5944">
        <v>20.304238343246102</v>
      </c>
      <c r="G5944" s="1">
        <v>1.1795865614425899E-91</v>
      </c>
      <c r="H5944" s="1">
        <v>1.5194822447027099E-89</v>
      </c>
      <c r="I5944" s="4">
        <v>12.586312621818999</v>
      </c>
      <c r="J5944" s="13">
        <v>11.2139753385934</v>
      </c>
      <c r="K5944" s="2">
        <v>10.975302522550299</v>
      </c>
      <c r="L5944" s="2">
        <v>12.002238919501</v>
      </c>
      <c r="M5944" s="2">
        <v>2.1505929728529298</v>
      </c>
      <c r="N5944" s="14">
        <v>2.0446690684362299</v>
      </c>
      <c r="O5944" s="3" t="s">
        <v>8570</v>
      </c>
    </row>
    <row r="5945" spans="1:15" x14ac:dyDescent="0.2">
      <c r="A5945">
        <v>5942</v>
      </c>
      <c r="B5945" t="s">
        <v>2796</v>
      </c>
      <c r="C5945">
        <v>13446.109579341301</v>
      </c>
      <c r="D5945">
        <v>2.62177097522979</v>
      </c>
      <c r="E5945">
        <v>9.3192765180564699E-2</v>
      </c>
      <c r="F5945">
        <v>28.1327737206854</v>
      </c>
      <c r="G5945" s="1">
        <v>3.8936283661185701E-174</v>
      </c>
      <c r="H5945" s="1">
        <v>1.1420997132713601E-171</v>
      </c>
      <c r="I5945" s="4">
        <v>534.74091276282195</v>
      </c>
      <c r="J5945" s="13">
        <v>608.622401816908</v>
      </c>
      <c r="K5945" s="2">
        <v>527.50851444339401</v>
      </c>
      <c r="L5945" s="2">
        <v>596.67351488004101</v>
      </c>
      <c r="M5945" s="2">
        <v>146.37803360569299</v>
      </c>
      <c r="N5945" s="14">
        <v>112.234342866096</v>
      </c>
      <c r="O5945" s="3" t="s">
        <v>8570</v>
      </c>
    </row>
    <row r="5946" spans="1:15" x14ac:dyDescent="0.2">
      <c r="A5946">
        <v>5943</v>
      </c>
      <c r="B5946" t="s">
        <v>6161</v>
      </c>
      <c r="C5946">
        <v>31.485585893557701</v>
      </c>
      <c r="D5946">
        <v>2.6310643850056898</v>
      </c>
      <c r="E5946">
        <v>0.60629033191333603</v>
      </c>
      <c r="F5946">
        <v>4.33961131575784</v>
      </c>
      <c r="G5946" s="1">
        <v>1.42734950692426E-5</v>
      </c>
      <c r="H5946" s="1">
        <v>6.9292624318201601E-5</v>
      </c>
      <c r="I5946" s="4">
        <v>1.2598737949847001</v>
      </c>
      <c r="J5946" s="13">
        <v>1.21953862840233</v>
      </c>
      <c r="K5946" s="2">
        <v>1.93359089274281</v>
      </c>
      <c r="L5946" s="2">
        <v>1.9941739170075701</v>
      </c>
      <c r="M5946" s="2">
        <v>0.396797833044366</v>
      </c>
      <c r="N5946" s="14">
        <v>0.19334160873206499</v>
      </c>
      <c r="O5946" s="3" t="s">
        <v>8570</v>
      </c>
    </row>
    <row r="5947" spans="1:15" x14ac:dyDescent="0.2">
      <c r="A5947">
        <v>5944</v>
      </c>
      <c r="B5947" t="s">
        <v>7392</v>
      </c>
      <c r="C5947">
        <v>9.5356125362457398</v>
      </c>
      <c r="D5947">
        <v>2.6539152188783701</v>
      </c>
      <c r="E5947">
        <v>0.94299926900333897</v>
      </c>
      <c r="F5947">
        <v>2.8143343331361299</v>
      </c>
      <c r="G5947">
        <v>4.8878363969686303E-3</v>
      </c>
      <c r="H5947">
        <v>1.4592184539619701E-2</v>
      </c>
      <c r="I5947" s="4">
        <v>0.129718460156211</v>
      </c>
      <c r="J5947" s="13">
        <v>0.33352853568832802</v>
      </c>
      <c r="K5947" s="2">
        <v>0.249360681701115</v>
      </c>
      <c r="L5947" s="2">
        <v>0.25738340958420203</v>
      </c>
      <c r="M5947" s="2">
        <v>8.9712064194360799E-2</v>
      </c>
      <c r="N5947" s="14">
        <v>6.1367088086650597E-2</v>
      </c>
      <c r="O5947" s="3" t="s">
        <v>8570</v>
      </c>
    </row>
    <row r="5948" spans="1:15" x14ac:dyDescent="0.2">
      <c r="A5948">
        <v>5945</v>
      </c>
      <c r="B5948" t="s">
        <v>7399</v>
      </c>
      <c r="C5948">
        <v>9.5540916663439805</v>
      </c>
      <c r="D5948">
        <v>2.6566601279630602</v>
      </c>
      <c r="E5948">
        <v>0.94608207575179504</v>
      </c>
      <c r="F5948">
        <v>2.80806517325885</v>
      </c>
      <c r="G5948">
        <v>4.9840139081644896E-3</v>
      </c>
      <c r="H5948">
        <v>1.4846543816000601E-2</v>
      </c>
      <c r="I5948" s="4" t="e">
        <v>#N/A</v>
      </c>
      <c r="J5948" s="13" t="e">
        <v>#N/A</v>
      </c>
      <c r="K5948" s="2" t="e">
        <v>#N/A</v>
      </c>
      <c r="L5948" s="2" t="e">
        <v>#N/A</v>
      </c>
      <c r="M5948" s="2" t="e">
        <v>#N/A</v>
      </c>
      <c r="N5948" s="14" t="e">
        <v>#N/A</v>
      </c>
      <c r="O5948" s="3" t="s">
        <v>8570</v>
      </c>
    </row>
    <row r="5949" spans="1:15" x14ac:dyDescent="0.2">
      <c r="A5949">
        <v>5946</v>
      </c>
      <c r="B5949" t="s">
        <v>4464</v>
      </c>
      <c r="C5949">
        <v>66.262399791013294</v>
      </c>
      <c r="D5949">
        <v>2.6596919009034998</v>
      </c>
      <c r="E5949">
        <v>0.36904490888948899</v>
      </c>
      <c r="F5949">
        <v>7.2069600117419599</v>
      </c>
      <c r="G5949" s="1">
        <v>5.7214796307688303E-13</v>
      </c>
      <c r="H5949" s="1">
        <v>6.4668125854548697E-12</v>
      </c>
      <c r="I5949" s="4">
        <v>1.4365021879262001</v>
      </c>
      <c r="J5949" s="13">
        <v>1.26330882782613</v>
      </c>
      <c r="K5949" s="2">
        <v>1.6108870649767499</v>
      </c>
      <c r="L5949" s="2">
        <v>1.5133893682944599</v>
      </c>
      <c r="M5949" s="2">
        <v>0.169018048981635</v>
      </c>
      <c r="N5949" s="14">
        <v>0.22890828666090199</v>
      </c>
      <c r="O5949" s="3" t="s">
        <v>8570</v>
      </c>
    </row>
    <row r="5950" spans="1:15" x14ac:dyDescent="0.2">
      <c r="A5950">
        <v>5947</v>
      </c>
      <c r="B5950" t="s">
        <v>2937</v>
      </c>
      <c r="C5950">
        <v>3937.1835494019001</v>
      </c>
      <c r="D5950">
        <v>2.6621385332368099</v>
      </c>
      <c r="E5950">
        <v>0.14561325025546401</v>
      </c>
      <c r="F5950">
        <v>18.282254730021801</v>
      </c>
      <c r="G5950" s="1">
        <v>1.1458948035692499E-74</v>
      </c>
      <c r="H5950" s="1">
        <v>1.0897638628006699E-72</v>
      </c>
      <c r="I5950" s="4">
        <v>55.916249364316897</v>
      </c>
      <c r="J5950" s="13">
        <v>46.216984381951796</v>
      </c>
      <c r="K5950" s="2">
        <v>53.794570367351199</v>
      </c>
      <c r="L5950" s="2">
        <v>54.977103923727</v>
      </c>
      <c r="M5950" s="2">
        <v>8.0742764719156401</v>
      </c>
      <c r="N5950" s="14">
        <v>8.5893072651864593</v>
      </c>
      <c r="O5950" s="3" t="s">
        <v>8570</v>
      </c>
    </row>
    <row r="5951" spans="1:15" x14ac:dyDescent="0.2">
      <c r="A5951">
        <v>5948</v>
      </c>
      <c r="B5951" t="s">
        <v>5332</v>
      </c>
      <c r="C5951">
        <v>50.041665206760598</v>
      </c>
      <c r="D5951">
        <v>2.66505773177599</v>
      </c>
      <c r="E5951">
        <v>0.47810378493682498</v>
      </c>
      <c r="F5951">
        <v>5.5742242913390401</v>
      </c>
      <c r="G5951" s="1">
        <v>2.4863523177677301E-8</v>
      </c>
      <c r="H5951" s="1">
        <v>1.7484902810044199E-7</v>
      </c>
      <c r="I5951" s="4">
        <v>0.99447237424819901</v>
      </c>
      <c r="J5951" s="13">
        <v>1.8233794331817099</v>
      </c>
      <c r="K5951" s="2">
        <v>1.5729390515963899</v>
      </c>
      <c r="L5951" s="2">
        <v>0.66042540032451202</v>
      </c>
      <c r="M5951" s="2">
        <v>0.295610803589134</v>
      </c>
      <c r="N5951" s="14">
        <v>0.182678187403255</v>
      </c>
      <c r="O5951" s="3" t="s">
        <v>8570</v>
      </c>
    </row>
    <row r="5952" spans="1:15" x14ac:dyDescent="0.2">
      <c r="A5952">
        <v>5949</v>
      </c>
      <c r="B5952" t="s">
        <v>4000</v>
      </c>
      <c r="C5952">
        <v>119.082169532829</v>
      </c>
      <c r="D5952">
        <v>2.6670779115402898</v>
      </c>
      <c r="E5952">
        <v>0.31337208465956001</v>
      </c>
      <c r="F5952">
        <v>8.5108982008966692</v>
      </c>
      <c r="G5952" s="1">
        <v>1.7259111559760199E-17</v>
      </c>
      <c r="H5952" s="1">
        <v>2.69525548450239E-16</v>
      </c>
      <c r="I5952" s="4">
        <v>6.6594123501792497</v>
      </c>
      <c r="J5952" s="13">
        <v>3.61173946882773</v>
      </c>
      <c r="K5952" s="2">
        <v>4.2480552862328702</v>
      </c>
      <c r="L5952" s="2">
        <v>3.35256560699117</v>
      </c>
      <c r="M5952" s="2">
        <v>0.55074663283321901</v>
      </c>
      <c r="N5952" s="14">
        <v>0.70021483802251105</v>
      </c>
      <c r="O5952" s="3" t="s">
        <v>8570</v>
      </c>
    </row>
    <row r="5953" spans="1:15" x14ac:dyDescent="0.2">
      <c r="A5953">
        <v>5950</v>
      </c>
      <c r="B5953" t="s">
        <v>2929</v>
      </c>
      <c r="C5953">
        <v>1864.1964431557601</v>
      </c>
      <c r="D5953">
        <v>2.67047065253603</v>
      </c>
      <c r="E5953">
        <v>0.143131896328617</v>
      </c>
      <c r="F5953">
        <v>18.657411248188101</v>
      </c>
      <c r="G5953" s="1">
        <v>1.0992935122672099E-77</v>
      </c>
      <c r="H5953" s="1">
        <v>1.08794308331941E-75</v>
      </c>
      <c r="I5953" s="4">
        <v>53.567202120892802</v>
      </c>
      <c r="J5953" s="13">
        <v>28.9973096186066</v>
      </c>
      <c r="K5953" s="2">
        <v>32.351151328598498</v>
      </c>
      <c r="L5953" s="2">
        <v>30.932694916636802</v>
      </c>
      <c r="M5953" s="2">
        <v>5.2834185823918496</v>
      </c>
      <c r="N5953" s="14">
        <v>4.9367921278173901</v>
      </c>
      <c r="O5953" s="3" t="s">
        <v>8570</v>
      </c>
    </row>
    <row r="5954" spans="1:15" x14ac:dyDescent="0.2">
      <c r="A5954">
        <v>5951</v>
      </c>
      <c r="B5954" t="s">
        <v>2765</v>
      </c>
      <c r="C5954">
        <v>5167.59072202466</v>
      </c>
      <c r="D5954">
        <v>2.6768497837539198</v>
      </c>
      <c r="E5954">
        <v>7.5563964051614294E-2</v>
      </c>
      <c r="F5954">
        <v>35.424951792172898</v>
      </c>
      <c r="G5954" s="1">
        <v>7.0518696439223295E-275</v>
      </c>
      <c r="H5954" s="1">
        <v>3.9926701942077402E-272</v>
      </c>
      <c r="I5954" s="4">
        <v>119.702150631161</v>
      </c>
      <c r="J5954" s="13">
        <v>136.25423295696399</v>
      </c>
      <c r="K5954" s="2">
        <v>125.273117140241</v>
      </c>
      <c r="L5954" s="2">
        <v>128.54425652807501</v>
      </c>
      <c r="M5954" s="2">
        <v>23.048362171771402</v>
      </c>
      <c r="N5954" s="14">
        <v>19.9542868880885</v>
      </c>
      <c r="O5954" s="3" t="s">
        <v>8570</v>
      </c>
    </row>
    <row r="5955" spans="1:15" x14ac:dyDescent="0.2">
      <c r="A5955">
        <v>5952</v>
      </c>
      <c r="B5955" t="s">
        <v>4455</v>
      </c>
      <c r="C5955">
        <v>110.921577064449</v>
      </c>
      <c r="D5955">
        <v>2.6873373987274598</v>
      </c>
      <c r="E5955">
        <v>0.371406322649109</v>
      </c>
      <c r="F5955">
        <v>7.2355725652693401</v>
      </c>
      <c r="G5955" s="1">
        <v>4.6356918995814798E-13</v>
      </c>
      <c r="H5955" s="1">
        <v>5.2664748010830999E-12</v>
      </c>
      <c r="I5955" s="4">
        <v>2.9767761196948199</v>
      </c>
      <c r="J5955" s="13">
        <v>3.3342986581818899</v>
      </c>
      <c r="K5955" s="2">
        <v>4.5868196703972499</v>
      </c>
      <c r="L5955" s="2">
        <v>5.2871688490928097</v>
      </c>
      <c r="M5955" s="2">
        <v>0.63679174977556496</v>
      </c>
      <c r="N5955" s="14">
        <v>0.77792087198367799</v>
      </c>
      <c r="O5955" s="3" t="s">
        <v>8570</v>
      </c>
    </row>
    <row r="5956" spans="1:15" x14ac:dyDescent="0.2">
      <c r="A5956">
        <v>5953</v>
      </c>
      <c r="B5956" t="s">
        <v>2808</v>
      </c>
      <c r="C5956">
        <v>997.16624397959004</v>
      </c>
      <c r="D5956">
        <v>2.6898931595462701</v>
      </c>
      <c r="E5956">
        <v>0.101484986707161</v>
      </c>
      <c r="F5956">
        <v>26.5053309541053</v>
      </c>
      <c r="G5956" s="1">
        <v>8.4135987514185699E-155</v>
      </c>
      <c r="H5956" s="1">
        <v>2.1117265484746E-152</v>
      </c>
      <c r="I5956" s="4">
        <v>23.873180489700399</v>
      </c>
      <c r="J5956" s="13">
        <v>21.8691124954399</v>
      </c>
      <c r="K5956" s="2">
        <v>19.576413440436799</v>
      </c>
      <c r="L5956" s="2">
        <v>20.549540607580699</v>
      </c>
      <c r="M5956" s="2">
        <v>3.3525895499936098</v>
      </c>
      <c r="N5956" s="14">
        <v>3.45669881984047</v>
      </c>
      <c r="O5956" s="3" t="s">
        <v>8570</v>
      </c>
    </row>
    <row r="5957" spans="1:15" x14ac:dyDescent="0.2">
      <c r="A5957">
        <v>5954</v>
      </c>
      <c r="B5957" t="s">
        <v>7221</v>
      </c>
      <c r="C5957">
        <v>11.847679083388201</v>
      </c>
      <c r="D5957">
        <v>2.6900895724260399</v>
      </c>
      <c r="E5957">
        <v>0.89802961603818399</v>
      </c>
      <c r="F5957">
        <v>2.9955466104713202</v>
      </c>
      <c r="G5957">
        <v>2.7395342905912599E-3</v>
      </c>
      <c r="H5957">
        <v>8.6619093297058292E-3</v>
      </c>
      <c r="I5957" s="4">
        <v>0.52132720547377798</v>
      </c>
      <c r="J5957" s="13">
        <v>0.258980044518202</v>
      </c>
      <c r="K5957" s="2">
        <v>0.49254294966265999</v>
      </c>
      <c r="L5957" s="2">
        <v>0.27558804251834701</v>
      </c>
      <c r="M5957" s="2">
        <v>4.3762807078226502E-2</v>
      </c>
      <c r="N5957" s="14">
        <v>6.9200848763373096E-2</v>
      </c>
      <c r="O5957" s="3" t="s">
        <v>8570</v>
      </c>
    </row>
    <row r="5958" spans="1:15" x14ac:dyDescent="0.2">
      <c r="A5958">
        <v>5955</v>
      </c>
      <c r="B5958" t="s">
        <v>3193</v>
      </c>
      <c r="C5958">
        <v>626.79840653017595</v>
      </c>
      <c r="D5958">
        <v>2.6928957712166302</v>
      </c>
      <c r="E5958">
        <v>0.20928487390432601</v>
      </c>
      <c r="F5958">
        <v>12.8671304379488</v>
      </c>
      <c r="G5958" s="1">
        <v>6.8915215715829E-38</v>
      </c>
      <c r="H5958" s="1">
        <v>2.8927755893406399E-36</v>
      </c>
      <c r="I5958" s="4">
        <v>23.401544267758698</v>
      </c>
      <c r="J5958" s="13">
        <v>26.302461888004899</v>
      </c>
      <c r="K5958" s="2">
        <v>31.077531350776798</v>
      </c>
      <c r="L5958" s="2">
        <v>34.587147563863901</v>
      </c>
      <c r="M5958" s="2">
        <v>4.7770808602063903</v>
      </c>
      <c r="N5958" s="14">
        <v>5.3754845350794698</v>
      </c>
      <c r="O5958" s="3" t="s">
        <v>8570</v>
      </c>
    </row>
    <row r="5959" spans="1:15" x14ac:dyDescent="0.2">
      <c r="A5959">
        <v>5956</v>
      </c>
      <c r="B5959" t="s">
        <v>2945</v>
      </c>
      <c r="C5959">
        <v>557.83067598413095</v>
      </c>
      <c r="D5959">
        <v>2.6973180247931801</v>
      </c>
      <c r="E5959">
        <v>0.15020011302099001</v>
      </c>
      <c r="F5959">
        <v>17.958162417735601</v>
      </c>
      <c r="G5959" s="1">
        <v>4.14297757377635E-72</v>
      </c>
      <c r="H5959" s="1">
        <v>3.7496257253218999E-70</v>
      </c>
      <c r="I5959" s="4">
        <v>30.373887995641599</v>
      </c>
      <c r="J5959" s="13">
        <v>38.052088504584802</v>
      </c>
      <c r="K5959" s="2">
        <v>32.456658822197603</v>
      </c>
      <c r="L5959" s="2">
        <v>38.422002288861201</v>
      </c>
      <c r="M5959" s="2">
        <v>3.7056206430881402</v>
      </c>
      <c r="N5959" s="14">
        <v>5.2575046778769998</v>
      </c>
      <c r="O5959" s="3" t="s">
        <v>8570</v>
      </c>
    </row>
    <row r="5960" spans="1:15" x14ac:dyDescent="0.2">
      <c r="A5960">
        <v>5957</v>
      </c>
      <c r="B5960" t="s">
        <v>3135</v>
      </c>
      <c r="C5960">
        <v>300.48706102808899</v>
      </c>
      <c r="D5960">
        <v>2.6979190323359199</v>
      </c>
      <c r="E5960">
        <v>0.19771896597021801</v>
      </c>
      <c r="F5960">
        <v>13.6452212315449</v>
      </c>
      <c r="G5960" s="1">
        <v>2.1555834546240199E-42</v>
      </c>
      <c r="H5960" s="1">
        <v>1.0433366756714999E-40</v>
      </c>
      <c r="I5960" s="4">
        <v>2.4617239154223198</v>
      </c>
      <c r="J5960" s="13">
        <v>2.2128726739801201</v>
      </c>
      <c r="K5960" s="2">
        <v>2.37046025584571</v>
      </c>
      <c r="L5960" s="2">
        <v>2.4890297085151198</v>
      </c>
      <c r="M5960" s="2">
        <v>0.37567759599721101</v>
      </c>
      <c r="N5960" s="14">
        <v>0.39983943828006002</v>
      </c>
      <c r="O5960" s="3" t="s">
        <v>8570</v>
      </c>
    </row>
    <row r="5961" spans="1:15" x14ac:dyDescent="0.2">
      <c r="A5961">
        <v>5958</v>
      </c>
      <c r="B5961" t="s">
        <v>6579</v>
      </c>
      <c r="C5961">
        <v>23.031701874958902</v>
      </c>
      <c r="D5961">
        <v>2.7123578949171399</v>
      </c>
      <c r="E5961">
        <v>0.71704979326960205</v>
      </c>
      <c r="F5961">
        <v>3.7826632409296601</v>
      </c>
      <c r="G5961">
        <v>1.5515927101615099E-4</v>
      </c>
      <c r="H5961">
        <v>6.3264237349844202E-4</v>
      </c>
      <c r="I5961" s="4">
        <v>1.8264681033430701</v>
      </c>
      <c r="J5961" s="13">
        <v>0.58844752002310796</v>
      </c>
      <c r="K5961" s="2">
        <v>1.75281193509533</v>
      </c>
      <c r="L5961" s="2">
        <v>1.87396726389702</v>
      </c>
      <c r="M5961" s="2">
        <v>0.461390496669145</v>
      </c>
      <c r="N5961" s="14">
        <v>5.4535649569504303E-2</v>
      </c>
      <c r="O5961" s="3" t="s">
        <v>8570</v>
      </c>
    </row>
    <row r="5962" spans="1:15" x14ac:dyDescent="0.2">
      <c r="A5962">
        <v>5959</v>
      </c>
      <c r="B5962" t="s">
        <v>2958</v>
      </c>
      <c r="C5962">
        <v>1229.25654644357</v>
      </c>
      <c r="D5962">
        <v>2.7171045606016002</v>
      </c>
      <c r="E5962">
        <v>0.15735775594318499</v>
      </c>
      <c r="F5962">
        <v>17.2670520389388</v>
      </c>
      <c r="G5962" s="1">
        <v>8.3289742194893704E-67</v>
      </c>
      <c r="H5962" s="1">
        <v>6.9923174602651097E-65</v>
      </c>
      <c r="I5962" s="4">
        <v>27.0882452245717</v>
      </c>
      <c r="J5962" s="13">
        <v>20.0135490297091</v>
      </c>
      <c r="K5962" s="2">
        <v>17.242161537934901</v>
      </c>
      <c r="L5962" s="2">
        <v>20.760202165131101</v>
      </c>
      <c r="M5962" s="2">
        <v>3.0368072353364601</v>
      </c>
      <c r="N5962" s="14">
        <v>3.74475210111971</v>
      </c>
      <c r="O5962" s="3" t="s">
        <v>8570</v>
      </c>
    </row>
    <row r="5963" spans="1:15" x14ac:dyDescent="0.2">
      <c r="A5963">
        <v>5960</v>
      </c>
      <c r="B5963" t="s">
        <v>4836</v>
      </c>
      <c r="C5963">
        <v>229.89281436342799</v>
      </c>
      <c r="D5963">
        <v>2.71756099292578</v>
      </c>
      <c r="E5963">
        <v>0.42172738181906799</v>
      </c>
      <c r="F5963">
        <v>6.4438808341159302</v>
      </c>
      <c r="G5963" s="1">
        <v>1.1645653563217599E-10</v>
      </c>
      <c r="H5963" s="1">
        <v>1.0551733593230199E-9</v>
      </c>
      <c r="I5963" s="4">
        <v>3.3520610006082001</v>
      </c>
      <c r="J5963" s="13">
        <v>2.6193907818986601</v>
      </c>
      <c r="K5963" s="2">
        <v>5.2988479220230804</v>
      </c>
      <c r="L5963" s="2">
        <v>6.1225709491043503</v>
      </c>
      <c r="M5963" s="2">
        <v>0.76391825442702699</v>
      </c>
      <c r="N5963" s="14">
        <v>0.80272577072780105</v>
      </c>
      <c r="O5963" s="3" t="s">
        <v>8570</v>
      </c>
    </row>
    <row r="5964" spans="1:15" x14ac:dyDescent="0.2">
      <c r="A5964">
        <v>5961</v>
      </c>
      <c r="B5964" t="s">
        <v>5268</v>
      </c>
      <c r="C5964">
        <v>34.649780188130997</v>
      </c>
      <c r="D5964">
        <v>2.7189513784277102</v>
      </c>
      <c r="E5964">
        <v>0.47989656686362198</v>
      </c>
      <c r="F5964">
        <v>5.6657029163544399</v>
      </c>
      <c r="G5964" s="1">
        <v>1.4642302875456E-8</v>
      </c>
      <c r="H5964" s="1">
        <v>1.0584367749579899E-7</v>
      </c>
      <c r="I5964" s="4">
        <v>3.6267837857846899</v>
      </c>
      <c r="J5964" s="13">
        <v>3.57560490758557</v>
      </c>
      <c r="K5964" s="2">
        <v>3.4119991474568199</v>
      </c>
      <c r="L5964" s="2">
        <v>3.4784748135541101</v>
      </c>
      <c r="M5964" s="2">
        <v>0.60174125919059995</v>
      </c>
      <c r="N5964" s="14">
        <v>0.53545059434315201</v>
      </c>
      <c r="O5964" s="3" t="s">
        <v>8570</v>
      </c>
    </row>
    <row r="5965" spans="1:15" x14ac:dyDescent="0.2">
      <c r="A5965">
        <v>5962</v>
      </c>
      <c r="B5965" t="s">
        <v>2926</v>
      </c>
      <c r="C5965">
        <v>983.05956441399496</v>
      </c>
      <c r="D5965">
        <v>2.7191809896400398</v>
      </c>
      <c r="E5965">
        <v>0.14570894316189301</v>
      </c>
      <c r="F5965">
        <v>18.6617302317458</v>
      </c>
      <c r="G5965" s="1">
        <v>1.01394349769342E-77</v>
      </c>
      <c r="H5965" s="1">
        <v>1.02006067747289E-75</v>
      </c>
      <c r="I5965" s="4">
        <v>8.7955987925902104</v>
      </c>
      <c r="J5965" s="13">
        <v>10.9041923824407</v>
      </c>
      <c r="K5965" s="2">
        <v>10.2352409585217</v>
      </c>
      <c r="L5965" s="2">
        <v>13.204628049195</v>
      </c>
      <c r="M5965" s="2">
        <v>3.0779436414197998</v>
      </c>
      <c r="N5965" s="14">
        <v>1.9418995924871401</v>
      </c>
      <c r="O5965" s="3" t="s">
        <v>8570</v>
      </c>
    </row>
    <row r="5966" spans="1:15" x14ac:dyDescent="0.2">
      <c r="A5966">
        <v>5963</v>
      </c>
      <c r="B5966" t="s">
        <v>7598</v>
      </c>
      <c r="C5966">
        <v>8.0096204489359106</v>
      </c>
      <c r="D5966">
        <v>2.71992878528616</v>
      </c>
      <c r="E5966">
        <v>1.0458020137166399</v>
      </c>
      <c r="F5966">
        <v>2.6008066054681702</v>
      </c>
      <c r="G5966">
        <v>9.3004868160851302E-3</v>
      </c>
      <c r="H5966">
        <v>2.5957772787390601E-2</v>
      </c>
      <c r="I5966" s="4" t="e">
        <v>#N/A</v>
      </c>
      <c r="J5966" s="13" t="e">
        <v>#N/A</v>
      </c>
      <c r="K5966" s="2" t="e">
        <v>#N/A</v>
      </c>
      <c r="L5966" s="2" t="e">
        <v>#N/A</v>
      </c>
      <c r="M5966" s="2" t="e">
        <v>#N/A</v>
      </c>
      <c r="N5966" s="14" t="e">
        <v>#N/A</v>
      </c>
      <c r="O5966" s="3" t="s">
        <v>8570</v>
      </c>
    </row>
    <row r="5967" spans="1:15" x14ac:dyDescent="0.2">
      <c r="A5967">
        <v>5964</v>
      </c>
      <c r="B5967" t="s">
        <v>2957</v>
      </c>
      <c r="C5967">
        <v>874.51976045373999</v>
      </c>
      <c r="D5967">
        <v>2.7337505030079798</v>
      </c>
      <c r="E5967">
        <v>0.158210950265254</v>
      </c>
      <c r="F5967">
        <v>17.279148493986099</v>
      </c>
      <c r="G5967" s="1">
        <v>6.7537731667828097E-67</v>
      </c>
      <c r="H5967" s="1">
        <v>5.68952808022472E-65</v>
      </c>
      <c r="I5967" s="4">
        <v>15.066760391159301</v>
      </c>
      <c r="J5967" s="13">
        <v>16.006324940761498</v>
      </c>
      <c r="K5967" s="2">
        <v>11.7891970739283</v>
      </c>
      <c r="L5967" s="2">
        <v>12.4409102464284</v>
      </c>
      <c r="M5967" s="2">
        <v>2.03509454235828</v>
      </c>
      <c r="N5967" s="14">
        <v>2.23173323742393</v>
      </c>
      <c r="O5967" s="3" t="s">
        <v>8570</v>
      </c>
    </row>
    <row r="5968" spans="1:15" x14ac:dyDescent="0.2">
      <c r="A5968">
        <v>5965</v>
      </c>
      <c r="B5968" t="s">
        <v>5698</v>
      </c>
      <c r="C5968">
        <v>34.613984676223097</v>
      </c>
      <c r="D5968">
        <v>2.7338987334943701</v>
      </c>
      <c r="E5968">
        <v>0.54449205477197804</v>
      </c>
      <c r="F5968">
        <v>5.02100757859409</v>
      </c>
      <c r="G5968" s="1">
        <v>5.1401131184957598E-7</v>
      </c>
      <c r="H5968" s="1">
        <v>3.0574442702882398E-6</v>
      </c>
      <c r="I5968" s="4">
        <v>0.56860179782252196</v>
      </c>
      <c r="J5968" s="13">
        <v>0.98346959071873497</v>
      </c>
      <c r="K5968" s="2">
        <v>1.02925555246136</v>
      </c>
      <c r="L5968" s="2">
        <v>1.0879538969761999</v>
      </c>
      <c r="M5968" s="2">
        <v>0.127779866563897</v>
      </c>
      <c r="N5968" s="14">
        <v>0.16072362257094799</v>
      </c>
      <c r="O5968" s="3" t="s">
        <v>8570</v>
      </c>
    </row>
    <row r="5969" spans="1:15" x14ac:dyDescent="0.2">
      <c r="A5969">
        <v>5966</v>
      </c>
      <c r="B5969" t="s">
        <v>5430</v>
      </c>
      <c r="C5969">
        <v>64.483135209642498</v>
      </c>
      <c r="D5969">
        <v>2.7378226477508201</v>
      </c>
      <c r="E5969">
        <v>0.50585009745360698</v>
      </c>
      <c r="F5969">
        <v>5.4123200954842501</v>
      </c>
      <c r="G5969" s="1">
        <v>6.2213347827495805E-8</v>
      </c>
      <c r="H5969" s="1">
        <v>4.17041627816879E-7</v>
      </c>
      <c r="I5969" s="4">
        <v>2.59819132031613</v>
      </c>
      <c r="J5969" s="13">
        <v>2.72927679269237</v>
      </c>
      <c r="K5969" s="2">
        <v>3.4164544063982998</v>
      </c>
      <c r="L5969" s="2">
        <v>4.5679788454955199</v>
      </c>
      <c r="M5969" s="2">
        <v>0.68834923962280803</v>
      </c>
      <c r="N5969" s="14">
        <v>0.74352621710033795</v>
      </c>
      <c r="O5969" s="3" t="s">
        <v>8570</v>
      </c>
    </row>
    <row r="5970" spans="1:15" x14ac:dyDescent="0.2">
      <c r="A5970">
        <v>5967</v>
      </c>
      <c r="B5970" t="s">
        <v>3692</v>
      </c>
      <c r="C5970">
        <v>163.470776450963</v>
      </c>
      <c r="D5970">
        <v>2.7384527774094298</v>
      </c>
      <c r="E5970">
        <v>0.28327801883774001</v>
      </c>
      <c r="F5970">
        <v>9.6670147180675006</v>
      </c>
      <c r="G5970" s="1">
        <v>4.1634572607539198E-22</v>
      </c>
      <c r="H5970" s="1">
        <v>8.6413921969577898E-21</v>
      </c>
      <c r="I5970" s="4">
        <v>3.2327941660720101</v>
      </c>
      <c r="J5970" s="13">
        <v>6.7741077085272998</v>
      </c>
      <c r="K5970" s="2">
        <v>4.7176993541300902</v>
      </c>
      <c r="L5970" s="2">
        <v>5.5941888907247801</v>
      </c>
      <c r="M5970" s="2">
        <v>0.637479240414208</v>
      </c>
      <c r="N5970" s="14">
        <v>1.06871704567966</v>
      </c>
      <c r="O5970" s="3" t="s">
        <v>8570</v>
      </c>
    </row>
    <row r="5971" spans="1:15" x14ac:dyDescent="0.2">
      <c r="A5971">
        <v>5968</v>
      </c>
      <c r="B5971" t="s">
        <v>4794</v>
      </c>
      <c r="C5971">
        <v>78.746800626444298</v>
      </c>
      <c r="D5971">
        <v>2.7456131880042101</v>
      </c>
      <c r="E5971">
        <v>0.42021878973995802</v>
      </c>
      <c r="F5971">
        <v>6.53377063339616</v>
      </c>
      <c r="G5971" s="1">
        <v>6.4134141147407199E-11</v>
      </c>
      <c r="H5971" s="1">
        <v>5.9414375965554605E-10</v>
      </c>
      <c r="I5971" s="4" t="e">
        <v>#N/A</v>
      </c>
      <c r="J5971" s="13" t="e">
        <v>#N/A</v>
      </c>
      <c r="K5971" s="2" t="e">
        <v>#N/A</v>
      </c>
      <c r="L5971" s="2" t="e">
        <v>#N/A</v>
      </c>
      <c r="M5971" s="2" t="e">
        <v>#N/A</v>
      </c>
      <c r="N5971" s="14" t="e">
        <v>#N/A</v>
      </c>
      <c r="O5971" s="3" t="s">
        <v>8570</v>
      </c>
    </row>
    <row r="5972" spans="1:15" x14ac:dyDescent="0.2">
      <c r="A5972">
        <v>5969</v>
      </c>
      <c r="B5972" t="s">
        <v>2801</v>
      </c>
      <c r="C5972">
        <v>17616.9742122118</v>
      </c>
      <c r="D5972">
        <v>2.75012860427131</v>
      </c>
      <c r="E5972">
        <v>9.9559053518191498E-2</v>
      </c>
      <c r="F5972">
        <v>27.623089082187899</v>
      </c>
      <c r="G5972" s="1">
        <v>5.8768492459030296E-168</v>
      </c>
      <c r="H5972" s="1">
        <v>1.62588376978131E-165</v>
      </c>
      <c r="I5972" s="4">
        <v>174.218300850904</v>
      </c>
      <c r="J5972" s="13">
        <v>198.949957329353</v>
      </c>
      <c r="K5972" s="2">
        <v>151.50449252362299</v>
      </c>
      <c r="L5972" s="2">
        <v>161.525098757595</v>
      </c>
      <c r="M5972" s="2">
        <v>27.315576194434801</v>
      </c>
      <c r="N5972" s="14">
        <v>27.8965285075693</v>
      </c>
      <c r="O5972" s="3" t="s">
        <v>8570</v>
      </c>
    </row>
    <row r="5973" spans="1:15" x14ac:dyDescent="0.2">
      <c r="A5973">
        <v>5970</v>
      </c>
      <c r="B5973" t="s">
        <v>2938</v>
      </c>
      <c r="C5973">
        <v>1004.20219317088</v>
      </c>
      <c r="D5973">
        <v>2.7630798170038098</v>
      </c>
      <c r="E5973">
        <v>0.15166746046850599</v>
      </c>
      <c r="F5973">
        <v>18.2180133330417</v>
      </c>
      <c r="G5973" s="1">
        <v>3.7139617068458201E-74</v>
      </c>
      <c r="H5973" s="1">
        <v>3.5046554928243499E-72</v>
      </c>
      <c r="I5973" s="4">
        <v>12.959232495501899</v>
      </c>
      <c r="J5973" s="13">
        <v>14.739015678399101</v>
      </c>
      <c r="K5973" s="2">
        <v>14.3477253567992</v>
      </c>
      <c r="L5973" s="2">
        <v>16.010807441790099</v>
      </c>
      <c r="M5973" s="2">
        <v>2.3940820806232201</v>
      </c>
      <c r="N5973" s="14">
        <v>3.1064861411578102</v>
      </c>
      <c r="O5973" s="3" t="s">
        <v>8570</v>
      </c>
    </row>
    <row r="5974" spans="1:15" x14ac:dyDescent="0.2">
      <c r="A5974">
        <v>5971</v>
      </c>
      <c r="B5974" t="s">
        <v>3563</v>
      </c>
      <c r="C5974">
        <v>527.85727506393403</v>
      </c>
      <c r="D5974">
        <v>2.7651795846624299</v>
      </c>
      <c r="E5974">
        <v>0.27267371594908801</v>
      </c>
      <c r="F5974">
        <v>10.1409832445263</v>
      </c>
      <c r="G5974" s="1">
        <v>3.6342298574777401E-24</v>
      </c>
      <c r="H5974" s="1">
        <v>8.6999960776944903E-23</v>
      </c>
      <c r="I5974" s="4">
        <v>9.5118749364512194</v>
      </c>
      <c r="J5974" s="13">
        <v>8.3506737347309699</v>
      </c>
      <c r="K5974" s="2">
        <v>10.202587331772101</v>
      </c>
      <c r="L5974" s="2">
        <v>11.014302767379499</v>
      </c>
      <c r="M5974" s="2">
        <v>1.88853265375003</v>
      </c>
      <c r="N5974" s="14">
        <v>1.5794937978671499</v>
      </c>
      <c r="O5974" s="3" t="s">
        <v>8570</v>
      </c>
    </row>
    <row r="5975" spans="1:15" x14ac:dyDescent="0.2">
      <c r="A5975">
        <v>5972</v>
      </c>
      <c r="B5975" t="s">
        <v>5014</v>
      </c>
      <c r="C5975">
        <v>50.8429385995261</v>
      </c>
      <c r="D5975">
        <v>2.7739090380287701</v>
      </c>
      <c r="E5975">
        <v>0.45352347953924899</v>
      </c>
      <c r="F5975">
        <v>6.1163515521773801</v>
      </c>
      <c r="G5975" s="1">
        <v>9.5741989741503697E-10</v>
      </c>
      <c r="H5975" s="1">
        <v>7.8934455883733393E-9</v>
      </c>
      <c r="I5975" s="4">
        <v>1.0468727690695701</v>
      </c>
      <c r="J5975" s="13">
        <v>1.78958163016483</v>
      </c>
      <c r="K5975" s="2">
        <v>2.3535831428128202</v>
      </c>
      <c r="L5975" s="2">
        <v>1.8823277336192099</v>
      </c>
      <c r="M5975" s="2">
        <v>0.327001635294695</v>
      </c>
      <c r="N5975" s="14">
        <v>0.30978616145722698</v>
      </c>
      <c r="O5975" s="3" t="s">
        <v>8570</v>
      </c>
    </row>
    <row r="5976" spans="1:15" x14ac:dyDescent="0.2">
      <c r="A5976">
        <v>5973</v>
      </c>
      <c r="B5976" t="s">
        <v>5344</v>
      </c>
      <c r="C5976">
        <v>378.91299482978701</v>
      </c>
      <c r="D5976">
        <v>2.7749495891829898</v>
      </c>
      <c r="E5976">
        <v>0.49950807235478001</v>
      </c>
      <c r="F5976">
        <v>5.5553648534673998</v>
      </c>
      <c r="G5976" s="1">
        <v>2.77032487578279E-8</v>
      </c>
      <c r="H5976" s="1">
        <v>1.9381129145347101E-7</v>
      </c>
      <c r="I5976" s="4">
        <v>10.196035131511399</v>
      </c>
      <c r="J5976" s="13">
        <v>14.949650320644899</v>
      </c>
      <c r="K5976" s="2">
        <v>10.862460109290399</v>
      </c>
      <c r="L5976" s="2">
        <v>21.183307132572502</v>
      </c>
      <c r="M5976" s="2">
        <v>10.526598073712201</v>
      </c>
      <c r="N5976" s="14">
        <v>9.3704356932707995</v>
      </c>
      <c r="O5976" s="3" t="s">
        <v>8570</v>
      </c>
    </row>
    <row r="5977" spans="1:15" x14ac:dyDescent="0.2">
      <c r="A5977">
        <v>5974</v>
      </c>
      <c r="B5977" t="s">
        <v>6470</v>
      </c>
      <c r="C5977">
        <v>37.042310435643302</v>
      </c>
      <c r="D5977">
        <v>2.7753688598874802</v>
      </c>
      <c r="E5977">
        <v>0.70967878615885005</v>
      </c>
      <c r="F5977">
        <v>3.9107394979483798</v>
      </c>
      <c r="G5977" s="1">
        <v>9.2013970794006504E-5</v>
      </c>
      <c r="H5977">
        <v>3.91023238427454E-4</v>
      </c>
      <c r="I5977" s="4">
        <v>1.13681102507267</v>
      </c>
      <c r="J5977" s="13">
        <v>0.62657398679460397</v>
      </c>
      <c r="K5977" s="2">
        <v>0.66250418197785699</v>
      </c>
      <c r="L5977" s="2">
        <v>1.1058144984610501</v>
      </c>
      <c r="M5977" s="2">
        <v>0.120901797807677</v>
      </c>
      <c r="N5977" s="14">
        <v>9.8668506297453704E-2</v>
      </c>
      <c r="O5977" s="3" t="s">
        <v>8570</v>
      </c>
    </row>
    <row r="5978" spans="1:15" x14ac:dyDescent="0.2">
      <c r="A5978">
        <v>5975</v>
      </c>
      <c r="B5978" t="s">
        <v>2878</v>
      </c>
      <c r="C5978">
        <v>1308.9529853343599</v>
      </c>
      <c r="D5978">
        <v>2.77553016394147</v>
      </c>
      <c r="E5978">
        <v>0.13496192985033301</v>
      </c>
      <c r="F5978">
        <v>20.5652821282224</v>
      </c>
      <c r="G5978" s="1">
        <v>5.6172258727103001E-94</v>
      </c>
      <c r="H5978" s="1">
        <v>7.4730590763390594E-92</v>
      </c>
      <c r="I5978" s="4">
        <v>19.201657149547401</v>
      </c>
      <c r="J5978" s="13">
        <v>22.121169810393301</v>
      </c>
      <c r="K5978" s="2">
        <v>22.241824646310601</v>
      </c>
      <c r="L5978" s="2">
        <v>23.912426500972199</v>
      </c>
      <c r="M5978" s="2">
        <v>3.99060039296223</v>
      </c>
      <c r="N5978" s="14">
        <v>3.2528300944532802</v>
      </c>
      <c r="O5978" s="3" t="s">
        <v>8570</v>
      </c>
    </row>
    <row r="5979" spans="1:15" x14ac:dyDescent="0.2">
      <c r="A5979">
        <v>5976</v>
      </c>
      <c r="B5979" t="s">
        <v>7497</v>
      </c>
      <c r="C5979">
        <v>8.2840049748285693</v>
      </c>
      <c r="D5979">
        <v>2.7782233664097999</v>
      </c>
      <c r="E5979">
        <v>1.0242417287532</v>
      </c>
      <c r="F5979">
        <v>2.7124684421828</v>
      </c>
      <c r="G5979">
        <v>6.6784140119251802E-3</v>
      </c>
      <c r="H5979">
        <v>1.9271384086088701E-2</v>
      </c>
      <c r="I5979" s="4" t="e">
        <v>#N/A</v>
      </c>
      <c r="J5979" s="13" t="e">
        <v>#N/A</v>
      </c>
      <c r="K5979" s="2" t="e">
        <v>#N/A</v>
      </c>
      <c r="L5979" s="2" t="e">
        <v>#N/A</v>
      </c>
      <c r="M5979" s="2" t="e">
        <v>#N/A</v>
      </c>
      <c r="N5979" s="14" t="e">
        <v>#N/A</v>
      </c>
      <c r="O5979" s="3" t="s">
        <v>8570</v>
      </c>
    </row>
    <row r="5980" spans="1:15" x14ac:dyDescent="0.2">
      <c r="A5980">
        <v>5977</v>
      </c>
      <c r="B5980" t="s">
        <v>3832</v>
      </c>
      <c r="C5980">
        <v>135.33820256405599</v>
      </c>
      <c r="D5980">
        <v>2.7854449462776301</v>
      </c>
      <c r="E5980">
        <v>0.30641987731320902</v>
      </c>
      <c r="F5980">
        <v>9.0902880410413793</v>
      </c>
      <c r="G5980" s="1">
        <v>9.8777020296601897E-20</v>
      </c>
      <c r="H5980" s="1">
        <v>1.78664586637524E-18</v>
      </c>
      <c r="I5980" s="4">
        <v>4.3317103916846298</v>
      </c>
      <c r="J5980" s="13">
        <v>3.5850325716773699</v>
      </c>
      <c r="K5980" s="2">
        <v>4.74655449529613</v>
      </c>
      <c r="L5980" s="2">
        <v>3.6149713893303401</v>
      </c>
      <c r="M5980" s="2">
        <v>0.62377370118840203</v>
      </c>
      <c r="N5980" s="14">
        <v>0.56247338610489395</v>
      </c>
      <c r="O5980" s="3" t="s">
        <v>8570</v>
      </c>
    </row>
    <row r="5981" spans="1:15" x14ac:dyDescent="0.2">
      <c r="A5981">
        <v>5978</v>
      </c>
      <c r="B5981" t="s">
        <v>6867</v>
      </c>
      <c r="C5981">
        <v>12.6081392613841</v>
      </c>
      <c r="D5981">
        <v>2.7875111126960799</v>
      </c>
      <c r="E5981">
        <v>0.82067709284020796</v>
      </c>
      <c r="F5981">
        <v>3.39659914601617</v>
      </c>
      <c r="G5981">
        <v>6.82288352770704E-4</v>
      </c>
      <c r="H5981">
        <v>2.4521689159367499E-3</v>
      </c>
      <c r="I5981" s="4" t="e">
        <v>#N/A</v>
      </c>
      <c r="J5981" s="13" t="e">
        <v>#N/A</v>
      </c>
      <c r="K5981" s="2" t="e">
        <v>#N/A</v>
      </c>
      <c r="L5981" s="2" t="e">
        <v>#N/A</v>
      </c>
      <c r="M5981" s="2" t="e">
        <v>#N/A</v>
      </c>
      <c r="N5981" s="14" t="e">
        <v>#N/A</v>
      </c>
      <c r="O5981" s="3" t="s">
        <v>8570</v>
      </c>
    </row>
    <row r="5982" spans="1:15" x14ac:dyDescent="0.2">
      <c r="A5982">
        <v>5979</v>
      </c>
      <c r="B5982" t="s">
        <v>7690</v>
      </c>
      <c r="C5982">
        <v>6.3627169847171201</v>
      </c>
      <c r="D5982">
        <v>2.7970416268237401</v>
      </c>
      <c r="E5982">
        <v>1.1207025587425199</v>
      </c>
      <c r="F5982">
        <v>2.49579302287143</v>
      </c>
      <c r="G5982">
        <v>1.25675908262151E-2</v>
      </c>
      <c r="H5982">
        <v>3.3925109907421397E-2</v>
      </c>
      <c r="I5982" s="4">
        <v>0.30997053937100399</v>
      </c>
      <c r="J5982" s="13">
        <v>0.107522756165381</v>
      </c>
      <c r="K5982" s="2">
        <v>0.119238396334491</v>
      </c>
      <c r="L5982" s="2">
        <v>0.135195848112033</v>
      </c>
      <c r="M5982" s="2">
        <v>1.2978387144264501E-2</v>
      </c>
      <c r="N5982" s="14">
        <v>2.05209185443814E-2</v>
      </c>
      <c r="O5982" s="3" t="s">
        <v>8570</v>
      </c>
    </row>
    <row r="5983" spans="1:15" x14ac:dyDescent="0.2">
      <c r="A5983">
        <v>5980</v>
      </c>
      <c r="B5983" t="s">
        <v>2774</v>
      </c>
      <c r="C5983">
        <v>24610.536929023801</v>
      </c>
      <c r="D5983">
        <v>2.7976775291528302</v>
      </c>
      <c r="E5983">
        <v>8.4954855111406394E-2</v>
      </c>
      <c r="F5983">
        <v>32.931343658747601</v>
      </c>
      <c r="G5983" s="1">
        <v>7.8257400356094396E-238</v>
      </c>
      <c r="H5983" s="1">
        <v>3.46409939830813E-235</v>
      </c>
      <c r="I5983" s="4">
        <v>1995.73203089242</v>
      </c>
      <c r="J5983" s="13">
        <v>1792.20163074739</v>
      </c>
      <c r="K5983" s="2">
        <v>1776.66312494217</v>
      </c>
      <c r="L5983" s="2">
        <v>1667.6535684744799</v>
      </c>
      <c r="M5983" s="2">
        <v>283.31046848903799</v>
      </c>
      <c r="N5983" s="14">
        <v>284.63822753845602</v>
      </c>
      <c r="O5983" s="3" t="s">
        <v>8570</v>
      </c>
    </row>
    <row r="5984" spans="1:15" x14ac:dyDescent="0.2">
      <c r="A5984">
        <v>5981</v>
      </c>
      <c r="B5984" t="s">
        <v>2852</v>
      </c>
      <c r="C5984">
        <v>715.78197809463495</v>
      </c>
      <c r="D5984">
        <v>2.8023163188821201</v>
      </c>
      <c r="E5984">
        <v>0.123591691592691</v>
      </c>
      <c r="F5984">
        <v>22.673986275043799</v>
      </c>
      <c r="G5984" s="1">
        <v>8.0924248365718902E-114</v>
      </c>
      <c r="H5984" s="1">
        <v>1.3222696313502E-111</v>
      </c>
      <c r="I5984" s="4">
        <v>26.452538898915801</v>
      </c>
      <c r="J5984" s="13">
        <v>22.464718437519998</v>
      </c>
      <c r="K5984" s="2">
        <v>17.868434058244102</v>
      </c>
      <c r="L5984" s="2">
        <v>19.058090412040301</v>
      </c>
      <c r="M5984" s="2">
        <v>2.6468406639036099</v>
      </c>
      <c r="N5984" s="14">
        <v>2.2952495029822302</v>
      </c>
      <c r="O5984" s="3" t="s">
        <v>8570</v>
      </c>
    </row>
    <row r="5985" spans="1:15" x14ac:dyDescent="0.2">
      <c r="A5985">
        <v>5982</v>
      </c>
      <c r="B5985" t="s">
        <v>3863</v>
      </c>
      <c r="C5985">
        <v>180.84565337720801</v>
      </c>
      <c r="D5985">
        <v>2.81210091777842</v>
      </c>
      <c r="E5985">
        <v>0.31345866939137501</v>
      </c>
      <c r="F5985">
        <v>8.9712016044683693</v>
      </c>
      <c r="G5985" s="1">
        <v>2.9329706872552699E-19</v>
      </c>
      <c r="H5985" s="1">
        <v>5.1631311895818401E-18</v>
      </c>
      <c r="I5985" s="4">
        <v>6.6923900928905304</v>
      </c>
      <c r="J5985" s="13">
        <v>6.5541167771069402</v>
      </c>
      <c r="K5985" s="2">
        <v>8.3519479921067408</v>
      </c>
      <c r="L5985" s="2">
        <v>9.5702754996865202</v>
      </c>
      <c r="M5985" s="2">
        <v>1.1003588304284699</v>
      </c>
      <c r="N5985" s="14">
        <v>1.13227457837572</v>
      </c>
      <c r="O5985" s="3" t="s">
        <v>8570</v>
      </c>
    </row>
    <row r="5986" spans="1:15" x14ac:dyDescent="0.2">
      <c r="A5986">
        <v>5983</v>
      </c>
      <c r="B5986" t="s">
        <v>3737</v>
      </c>
      <c r="C5986">
        <v>1313.8973362015599</v>
      </c>
      <c r="D5986">
        <v>2.8348211234157201</v>
      </c>
      <c r="E5986">
        <v>0.29922642261274701</v>
      </c>
      <c r="F5986">
        <v>9.4738328876941704</v>
      </c>
      <c r="G5986" s="1">
        <v>2.6975936479692101E-21</v>
      </c>
      <c r="H5986" s="1">
        <v>5.3394808905250798E-20</v>
      </c>
      <c r="I5986" s="4">
        <v>54.771258819830898</v>
      </c>
      <c r="J5986" s="13">
        <v>44.1516421185704</v>
      </c>
      <c r="K5986" s="2">
        <v>74.592456151825303</v>
      </c>
      <c r="L5986" s="2">
        <v>77.362685434216203</v>
      </c>
      <c r="M5986" s="2">
        <v>9.9770707560620409</v>
      </c>
      <c r="N5986" s="14">
        <v>11.9274165199853</v>
      </c>
      <c r="O5986" s="3" t="s">
        <v>8570</v>
      </c>
    </row>
    <row r="5987" spans="1:15" x14ac:dyDescent="0.2">
      <c r="A5987">
        <v>5984</v>
      </c>
      <c r="B5987" t="s">
        <v>2900</v>
      </c>
      <c r="C5987">
        <v>533.01253965591002</v>
      </c>
      <c r="D5987">
        <v>2.8414832241659602</v>
      </c>
      <c r="E5987">
        <v>0.14593107743763001</v>
      </c>
      <c r="F5987">
        <v>19.4714057763357</v>
      </c>
      <c r="G5987" s="1">
        <v>1.9193135153387E-84</v>
      </c>
      <c r="H5987" s="1">
        <v>2.1937843588937099E-82</v>
      </c>
      <c r="I5987" s="4">
        <v>27.282036005757899</v>
      </c>
      <c r="J5987" s="13">
        <v>31.812776166119299</v>
      </c>
      <c r="K5987" s="2">
        <v>28.097685075060799</v>
      </c>
      <c r="L5987" s="2">
        <v>26.845673036210499</v>
      </c>
      <c r="M5987" s="2">
        <v>4.2185076662544301</v>
      </c>
      <c r="N5987" s="14">
        <v>4.3841651447953804</v>
      </c>
      <c r="O5987" s="3" t="s">
        <v>8570</v>
      </c>
    </row>
    <row r="5988" spans="1:15" x14ac:dyDescent="0.2">
      <c r="A5988">
        <v>5985</v>
      </c>
      <c r="B5988" t="s">
        <v>4125</v>
      </c>
      <c r="C5988">
        <v>452.00854570924702</v>
      </c>
      <c r="D5988">
        <v>2.8428444348205399</v>
      </c>
      <c r="E5988">
        <v>0.34899913813746603</v>
      </c>
      <c r="F5988">
        <v>8.1457061756432907</v>
      </c>
      <c r="G5988" s="1">
        <v>3.7707475055910099E-16</v>
      </c>
      <c r="H5988" s="1">
        <v>5.3717155512649997E-15</v>
      </c>
      <c r="I5988" s="4">
        <v>7.6895514289163804</v>
      </c>
      <c r="J5988" s="13">
        <v>6.0998522892251001</v>
      </c>
      <c r="K5988" s="2">
        <v>11.3554034897557</v>
      </c>
      <c r="L5988" s="2">
        <v>11.024176906103699</v>
      </c>
      <c r="M5988" s="2">
        <v>1.5495970188747501</v>
      </c>
      <c r="N5988" s="14">
        <v>1.2004932698306401</v>
      </c>
      <c r="O5988" s="3" t="s">
        <v>8570</v>
      </c>
    </row>
    <row r="5989" spans="1:15" x14ac:dyDescent="0.2">
      <c r="A5989">
        <v>5986</v>
      </c>
      <c r="B5989" t="s">
        <v>2931</v>
      </c>
      <c r="C5989">
        <v>524.57523412795399</v>
      </c>
      <c r="D5989">
        <v>2.8451033000881898</v>
      </c>
      <c r="E5989">
        <v>0.15371159481563301</v>
      </c>
      <c r="F5989">
        <v>18.5093603608805</v>
      </c>
      <c r="G5989" s="1">
        <v>1.7354916999984401E-76</v>
      </c>
      <c r="H5989" s="1">
        <v>1.7037210051678201E-74</v>
      </c>
      <c r="I5989" s="4">
        <v>7.0759720989286103</v>
      </c>
      <c r="J5989" s="13">
        <v>15.152855471714499</v>
      </c>
      <c r="K5989" s="2">
        <v>10.5630873862917</v>
      </c>
      <c r="L5989" s="2">
        <v>11.0869170579618</v>
      </c>
      <c r="M5989" s="2">
        <v>4.20593192008696</v>
      </c>
      <c r="N5989" s="14">
        <v>4.2189381786189104</v>
      </c>
      <c r="O5989" s="3" t="s">
        <v>8570</v>
      </c>
    </row>
    <row r="5990" spans="1:15" x14ac:dyDescent="0.2">
      <c r="A5990">
        <v>5987</v>
      </c>
      <c r="B5990" t="s">
        <v>3565</v>
      </c>
      <c r="C5990">
        <v>223.528086305785</v>
      </c>
      <c r="D5990">
        <v>2.8454602889918501</v>
      </c>
      <c r="E5990">
        <v>0.28087913374101198</v>
      </c>
      <c r="F5990">
        <v>10.1305506432369</v>
      </c>
      <c r="G5990" s="1">
        <v>4.0436582676116401E-24</v>
      </c>
      <c r="H5990" s="1">
        <v>9.6516572728699106E-23</v>
      </c>
      <c r="I5990" s="4">
        <v>3.8335572658630501</v>
      </c>
      <c r="J5990" s="13">
        <v>3.7683514397754299</v>
      </c>
      <c r="K5990" s="2">
        <v>4.6418650787020299</v>
      </c>
      <c r="L5990" s="2">
        <v>4.4489839975471996</v>
      </c>
      <c r="M5990" s="2">
        <v>0.77847272762101805</v>
      </c>
      <c r="N5990" s="14">
        <v>0.51089059250536595</v>
      </c>
      <c r="O5990" s="3" t="s">
        <v>8570</v>
      </c>
    </row>
    <row r="5991" spans="1:15" x14ac:dyDescent="0.2">
      <c r="A5991">
        <v>5988</v>
      </c>
      <c r="B5991" t="s">
        <v>2868</v>
      </c>
      <c r="C5991">
        <v>750.85264567886998</v>
      </c>
      <c r="D5991">
        <v>2.8489730203589798</v>
      </c>
      <c r="E5991">
        <v>0.13382349866518001</v>
      </c>
      <c r="F5991">
        <v>21.289034054377701</v>
      </c>
      <c r="G5991" s="1">
        <v>1.43454249033279E-100</v>
      </c>
      <c r="H5991" s="1">
        <v>2.07889115890727E-98</v>
      </c>
      <c r="I5991" s="4">
        <v>5.4694075558744402</v>
      </c>
      <c r="J5991" s="13">
        <v>6.8445311441557504</v>
      </c>
      <c r="K5991" s="2">
        <v>6.4848395006547603</v>
      </c>
      <c r="L5991" s="2">
        <v>7.1156267568653302</v>
      </c>
      <c r="M5991" s="2">
        <v>1.15441781735821</v>
      </c>
      <c r="N5991" s="14">
        <v>0.86073373645416995</v>
      </c>
      <c r="O5991" s="3" t="s">
        <v>8570</v>
      </c>
    </row>
    <row r="5992" spans="1:15" x14ac:dyDescent="0.2">
      <c r="A5992">
        <v>5989</v>
      </c>
      <c r="B5992" t="s">
        <v>6722</v>
      </c>
      <c r="C5992">
        <v>15.0527459068417</v>
      </c>
      <c r="D5992">
        <v>2.8515602990287001</v>
      </c>
      <c r="E5992">
        <v>0.79889272813715495</v>
      </c>
      <c r="F5992">
        <v>3.56939073119106</v>
      </c>
      <c r="G5992">
        <v>3.5781242010527099E-4</v>
      </c>
      <c r="H5992">
        <v>1.36476596896176E-3</v>
      </c>
      <c r="I5992" s="4">
        <v>0.92809902118643905</v>
      </c>
      <c r="J5992" s="13">
        <v>0.54545037255602002</v>
      </c>
      <c r="K5992" s="2">
        <v>0.458693156969256</v>
      </c>
      <c r="L5992" s="2">
        <v>0.49579963150793899</v>
      </c>
      <c r="M5992" s="2">
        <v>1.61340343749228E-2</v>
      </c>
      <c r="N5992" s="14">
        <v>0.22403573446473299</v>
      </c>
      <c r="O5992" s="3" t="s">
        <v>8570</v>
      </c>
    </row>
    <row r="5993" spans="1:15" x14ac:dyDescent="0.2">
      <c r="A5993">
        <v>5990</v>
      </c>
      <c r="B5993" t="s">
        <v>3541</v>
      </c>
      <c r="C5993">
        <v>147.82410791946299</v>
      </c>
      <c r="D5993">
        <v>2.8516616927240501</v>
      </c>
      <c r="E5993">
        <v>0.27886778883434599</v>
      </c>
      <c r="F5993">
        <v>10.2258554300727</v>
      </c>
      <c r="G5993" s="1">
        <v>1.5188101988779701E-24</v>
      </c>
      <c r="H5993" s="1">
        <v>3.7275154336575697E-23</v>
      </c>
      <c r="I5993" s="4">
        <v>2.54392596396002</v>
      </c>
      <c r="J5993" s="13">
        <v>3.3071820503427798</v>
      </c>
      <c r="K5993" s="2">
        <v>3.8205882465496801</v>
      </c>
      <c r="L5993" s="2">
        <v>3.95453046161678</v>
      </c>
      <c r="M5993" s="2">
        <v>0.51880184183276701</v>
      </c>
      <c r="N5993" s="14">
        <v>0.57160261375469601</v>
      </c>
      <c r="O5993" s="3" t="s">
        <v>8570</v>
      </c>
    </row>
    <row r="5994" spans="1:15" x14ac:dyDescent="0.2">
      <c r="A5994">
        <v>5991</v>
      </c>
      <c r="B5994" t="s">
        <v>2915</v>
      </c>
      <c r="C5994">
        <v>6381.61432756051</v>
      </c>
      <c r="D5994">
        <v>2.8554436500221398</v>
      </c>
      <c r="E5994">
        <v>0.150888989040454</v>
      </c>
      <c r="F5994">
        <v>18.924135340694601</v>
      </c>
      <c r="G5994" s="1">
        <v>7.2163960984458403E-80</v>
      </c>
      <c r="H5994" s="1">
        <v>7.6387121483809696E-78</v>
      </c>
      <c r="I5994" s="4">
        <v>197.42316958065899</v>
      </c>
      <c r="J5994" s="13">
        <v>192.71585112083099</v>
      </c>
      <c r="K5994" s="2">
        <v>234.67341828090099</v>
      </c>
      <c r="L5994" s="2">
        <v>235.37725419982701</v>
      </c>
      <c r="M5994" s="2">
        <v>30.135667594529</v>
      </c>
      <c r="N5994" s="14">
        <v>32.086218508447402</v>
      </c>
      <c r="O5994" s="3" t="s">
        <v>8570</v>
      </c>
    </row>
    <row r="5995" spans="1:15" x14ac:dyDescent="0.2">
      <c r="A5995">
        <v>5992</v>
      </c>
      <c r="B5995" t="s">
        <v>7696</v>
      </c>
      <c r="C5995">
        <v>6.6172039557135802</v>
      </c>
      <c r="D5995">
        <v>2.8572198509484799</v>
      </c>
      <c r="E5995">
        <v>1.1473822417222399</v>
      </c>
      <c r="F5995">
        <v>2.4902074888833399</v>
      </c>
      <c r="G5995">
        <v>1.276685383547E-2</v>
      </c>
      <c r="H5995">
        <v>3.44172099964958E-2</v>
      </c>
      <c r="I5995" s="4">
        <v>1.3774708062835299</v>
      </c>
      <c r="J5995" s="13">
        <v>0.46629190856617803</v>
      </c>
      <c r="K5995" s="2">
        <v>0.62254518389190205</v>
      </c>
      <c r="L5995" s="2">
        <v>0.84070886730715599</v>
      </c>
      <c r="M5995" s="2">
        <v>7.2698184459256507E-2</v>
      </c>
      <c r="N5995" s="14">
        <v>0.11500113026150199</v>
      </c>
      <c r="O5995" s="3" t="s">
        <v>8570</v>
      </c>
    </row>
    <row r="5996" spans="1:15" x14ac:dyDescent="0.2">
      <c r="A5996">
        <v>5993</v>
      </c>
      <c r="B5996" t="s">
        <v>2833</v>
      </c>
      <c r="C5996">
        <v>3004.8565241740998</v>
      </c>
      <c r="D5996">
        <v>2.8692356198395501</v>
      </c>
      <c r="E5996">
        <v>0.118857148672463</v>
      </c>
      <c r="F5996">
        <v>24.140202351197001</v>
      </c>
      <c r="G5996" s="1">
        <v>9.4632281195992795E-129</v>
      </c>
      <c r="H5996" s="1">
        <v>1.8141082818879099E-126</v>
      </c>
      <c r="I5996" s="4">
        <v>65.703256985917605</v>
      </c>
      <c r="J5996" s="13">
        <v>77.924236394767206</v>
      </c>
      <c r="K5996" s="2">
        <v>70.763715584928605</v>
      </c>
      <c r="L5996" s="2">
        <v>77.281582732902606</v>
      </c>
      <c r="M5996" s="2">
        <v>13.6929979661546</v>
      </c>
      <c r="N5996" s="14">
        <v>10.180830789658801</v>
      </c>
      <c r="O5996" s="3" t="s">
        <v>8570</v>
      </c>
    </row>
    <row r="5997" spans="1:15" x14ac:dyDescent="0.2">
      <c r="A5997">
        <v>5994</v>
      </c>
      <c r="B5997" t="s">
        <v>4247</v>
      </c>
      <c r="C5997">
        <v>69.805047136119597</v>
      </c>
      <c r="D5997">
        <v>2.8734032597656101</v>
      </c>
      <c r="E5997">
        <v>0.368502084882744</v>
      </c>
      <c r="F5997">
        <v>7.7975223957821296</v>
      </c>
      <c r="G5997" s="1">
        <v>6.3134435507476797E-15</v>
      </c>
      <c r="H5997" s="1">
        <v>8.2638224025001596E-14</v>
      </c>
      <c r="I5997" s="4">
        <v>1.95189748211075</v>
      </c>
      <c r="J5997" s="13">
        <v>2.1907020670232802</v>
      </c>
      <c r="K5997" s="2">
        <v>2.5185794867550402</v>
      </c>
      <c r="L5997" s="2">
        <v>2.64446874323085</v>
      </c>
      <c r="M5997" s="2">
        <v>0.43936957109441799</v>
      </c>
      <c r="N5997" s="14">
        <v>0.27144319199037298</v>
      </c>
      <c r="O5997" s="3" t="s">
        <v>8570</v>
      </c>
    </row>
    <row r="5998" spans="1:15" x14ac:dyDescent="0.2">
      <c r="A5998">
        <v>5995</v>
      </c>
      <c r="B5998" t="s">
        <v>6529</v>
      </c>
      <c r="C5998">
        <v>34.428011298702799</v>
      </c>
      <c r="D5998">
        <v>2.8740379209619999</v>
      </c>
      <c r="E5998">
        <v>0.74742383806533697</v>
      </c>
      <c r="F5998">
        <v>3.84525857296883</v>
      </c>
      <c r="G5998">
        <v>1.20425381968203E-4</v>
      </c>
      <c r="H5998">
        <v>5.00576463957294E-4</v>
      </c>
      <c r="I5998" s="4">
        <v>2.2796616432722998</v>
      </c>
      <c r="J5998" s="13">
        <v>1.58723187116161</v>
      </c>
      <c r="K5998" s="2">
        <v>4.4211907735118396</v>
      </c>
      <c r="L5998" s="2">
        <v>4.6797976092097802</v>
      </c>
      <c r="M5998" s="2">
        <v>0.699820109154633</v>
      </c>
      <c r="N5998" s="14">
        <v>0.346423177224637</v>
      </c>
      <c r="O5998" s="3" t="s">
        <v>8570</v>
      </c>
    </row>
    <row r="5999" spans="1:15" x14ac:dyDescent="0.2">
      <c r="A5999">
        <v>5996</v>
      </c>
      <c r="B5999" t="s">
        <v>3447</v>
      </c>
      <c r="C5999">
        <v>158.83728224904601</v>
      </c>
      <c r="D5999">
        <v>2.8769802905071602</v>
      </c>
      <c r="E5999">
        <v>0.26662244870751101</v>
      </c>
      <c r="F5999">
        <v>10.790465335734901</v>
      </c>
      <c r="G5999" s="1">
        <v>3.8185114201358997E-27</v>
      </c>
      <c r="H5999" s="1">
        <v>1.0540303745422701E-25</v>
      </c>
      <c r="I5999" s="4">
        <v>1.07489617721008</v>
      </c>
      <c r="J5999" s="13">
        <v>3.4856133722836899</v>
      </c>
      <c r="K5999" s="2">
        <v>2.6640129090479499</v>
      </c>
      <c r="L5999" s="2">
        <v>2.4360929134260498</v>
      </c>
      <c r="M5999" s="2">
        <v>0.53367665892676197</v>
      </c>
      <c r="N5999" s="14">
        <v>0.66873861093636899</v>
      </c>
      <c r="O5999" s="3" t="s">
        <v>8570</v>
      </c>
    </row>
    <row r="6000" spans="1:15" x14ac:dyDescent="0.2">
      <c r="A6000">
        <v>5997</v>
      </c>
      <c r="B6000" t="s">
        <v>7492</v>
      </c>
      <c r="C6000">
        <v>8.9066569560127906</v>
      </c>
      <c r="D6000">
        <v>2.88641058573553</v>
      </c>
      <c r="E6000">
        <v>1.06229466384848</v>
      </c>
      <c r="F6000">
        <v>2.7171468369036602</v>
      </c>
      <c r="G6000">
        <v>6.5847387146050901E-3</v>
      </c>
      <c r="H6000">
        <v>1.9025878085185799E-2</v>
      </c>
      <c r="I6000" s="4">
        <v>0.30966752764963501</v>
      </c>
      <c r="J6000" s="13">
        <v>0.33532123226807298</v>
      </c>
      <c r="K6000" s="2">
        <v>0.27156038990021403</v>
      </c>
      <c r="L6000" s="2">
        <v>0.56477905541282203</v>
      </c>
      <c r="M6000" s="2">
        <v>3.30731084371651E-2</v>
      </c>
      <c r="N6000" s="14">
        <v>7.90183390045444E-2</v>
      </c>
      <c r="O6000" s="3" t="s">
        <v>8570</v>
      </c>
    </row>
    <row r="6001" spans="1:15" x14ac:dyDescent="0.2">
      <c r="A6001">
        <v>5998</v>
      </c>
      <c r="B6001" t="s">
        <v>2973</v>
      </c>
      <c r="C6001">
        <v>568.13966960892401</v>
      </c>
      <c r="D6001">
        <v>2.8902750879751098</v>
      </c>
      <c r="E6001">
        <v>0.17254744138789899</v>
      </c>
      <c r="F6001">
        <v>16.750611105716501</v>
      </c>
      <c r="G6001" s="1">
        <v>5.6047573263361503E-63</v>
      </c>
      <c r="H6001" s="1">
        <v>4.3595342449514402E-61</v>
      </c>
      <c r="I6001" s="4">
        <v>6.0746281016615704</v>
      </c>
      <c r="J6001" s="13">
        <v>14.055410951401299</v>
      </c>
      <c r="K6001" s="2">
        <v>10.4990261432187</v>
      </c>
      <c r="L6001" s="2">
        <v>11.1367314515247</v>
      </c>
      <c r="M6001" s="2">
        <v>1.5770515872192501</v>
      </c>
      <c r="N6001" s="14">
        <v>1.8111469679577801</v>
      </c>
      <c r="O6001" s="3" t="s">
        <v>8570</v>
      </c>
    </row>
    <row r="6002" spans="1:15" x14ac:dyDescent="0.2">
      <c r="A6002">
        <v>5999</v>
      </c>
      <c r="B6002" t="s">
        <v>4834</v>
      </c>
      <c r="C6002">
        <v>84.863276760282204</v>
      </c>
      <c r="D6002">
        <v>2.8935815781118199</v>
      </c>
      <c r="E6002">
        <v>0.44871066667477</v>
      </c>
      <c r="F6002">
        <v>6.4486578836092496</v>
      </c>
      <c r="G6002" s="1">
        <v>1.12844968393154E-10</v>
      </c>
      <c r="H6002" s="1">
        <v>1.02435630145404E-9</v>
      </c>
      <c r="I6002" s="4">
        <v>1.5005782261201801</v>
      </c>
      <c r="J6002" s="13">
        <v>2.51691475954786</v>
      </c>
      <c r="K6002" s="2">
        <v>4.0873164393729802</v>
      </c>
      <c r="L6002" s="2">
        <v>4.33087839782503</v>
      </c>
      <c r="M6002" s="2">
        <v>0.70105612171276199</v>
      </c>
      <c r="N6002" s="14">
        <v>0.40484064331005498</v>
      </c>
      <c r="O6002" s="3" t="s">
        <v>8570</v>
      </c>
    </row>
    <row r="6003" spans="1:15" x14ac:dyDescent="0.2">
      <c r="A6003">
        <v>6000</v>
      </c>
      <c r="B6003" t="s">
        <v>7108</v>
      </c>
      <c r="C6003">
        <v>11.1497310336614</v>
      </c>
      <c r="D6003">
        <v>2.9010445466722299</v>
      </c>
      <c r="E6003">
        <v>0.92997906907679995</v>
      </c>
      <c r="F6003">
        <v>3.1194729463665598</v>
      </c>
      <c r="G6003">
        <v>1.8117489740414399E-3</v>
      </c>
      <c r="H6003">
        <v>5.9759979029959196E-3</v>
      </c>
      <c r="I6003" s="4" t="e">
        <v>#N/A</v>
      </c>
      <c r="J6003" s="13" t="e">
        <v>#N/A</v>
      </c>
      <c r="K6003" s="2" t="e">
        <v>#N/A</v>
      </c>
      <c r="L6003" s="2" t="e">
        <v>#N/A</v>
      </c>
      <c r="M6003" s="2" t="e">
        <v>#N/A</v>
      </c>
      <c r="N6003" s="14" t="e">
        <v>#N/A</v>
      </c>
      <c r="O6003" s="3" t="s">
        <v>8570</v>
      </c>
    </row>
    <row r="6004" spans="1:15" x14ac:dyDescent="0.2">
      <c r="A6004">
        <v>6001</v>
      </c>
      <c r="B6004" t="s">
        <v>5078</v>
      </c>
      <c r="C6004">
        <v>104.86576018497701</v>
      </c>
      <c r="D6004">
        <v>2.9177750482129499</v>
      </c>
      <c r="E6004">
        <v>0.48559889053069999</v>
      </c>
      <c r="F6004">
        <v>6.0086114385973497</v>
      </c>
      <c r="G6004" s="1">
        <v>1.8711897957927298E-9</v>
      </c>
      <c r="H6004" s="1">
        <v>1.49363891043835E-8</v>
      </c>
      <c r="I6004" s="4">
        <v>11.4866680964195</v>
      </c>
      <c r="J6004" s="13">
        <v>8.0936881636644493</v>
      </c>
      <c r="K6004" s="2">
        <v>12.5305314707484</v>
      </c>
      <c r="L6004" s="2">
        <v>11.797227421000199</v>
      </c>
      <c r="M6004" s="2">
        <v>0.77610102854134599</v>
      </c>
      <c r="N6004" s="14">
        <v>1.8862164694227199</v>
      </c>
      <c r="O6004" s="3" t="s">
        <v>8570</v>
      </c>
    </row>
    <row r="6005" spans="1:15" x14ac:dyDescent="0.2">
      <c r="A6005">
        <v>6002</v>
      </c>
      <c r="B6005" t="s">
        <v>3055</v>
      </c>
      <c r="C6005">
        <v>262.24297183821898</v>
      </c>
      <c r="D6005">
        <v>2.9236448779686302</v>
      </c>
      <c r="E6005">
        <v>0.197305134996721</v>
      </c>
      <c r="F6005">
        <v>14.8178853936935</v>
      </c>
      <c r="G6005" s="1">
        <v>1.1226319401117999E-49</v>
      </c>
      <c r="H6005" s="1">
        <v>6.6825421061031502E-48</v>
      </c>
      <c r="I6005" s="4">
        <v>6.8535120889219696</v>
      </c>
      <c r="J6005" s="13">
        <v>8.7966988245927897</v>
      </c>
      <c r="K6005" s="2">
        <v>8.3165748685091998</v>
      </c>
      <c r="L6005" s="2">
        <v>9.4100199120300196</v>
      </c>
      <c r="M6005" s="2">
        <v>0.94443902352958298</v>
      </c>
      <c r="N6005" s="14">
        <v>0.77859967243204298</v>
      </c>
      <c r="O6005" s="3" t="s">
        <v>8570</v>
      </c>
    </row>
    <row r="6006" spans="1:15" x14ac:dyDescent="0.2">
      <c r="A6006">
        <v>6003</v>
      </c>
      <c r="B6006" t="s">
        <v>3160</v>
      </c>
      <c r="C6006">
        <v>446.80605597879298</v>
      </c>
      <c r="D6006">
        <v>2.9266683334084198</v>
      </c>
      <c r="E6006">
        <v>0.219177987093817</v>
      </c>
      <c r="F6006">
        <v>13.3529300648048</v>
      </c>
      <c r="G6006" s="1">
        <v>1.13879867383348E-40</v>
      </c>
      <c r="H6006" s="1">
        <v>5.1726105434980999E-39</v>
      </c>
      <c r="I6006" s="4">
        <v>4.3003084552230204</v>
      </c>
      <c r="J6006" s="13">
        <v>6.1941188126338904</v>
      </c>
      <c r="K6006" s="2">
        <v>3.80144845536483</v>
      </c>
      <c r="L6006" s="2">
        <v>4.1242018445665698</v>
      </c>
      <c r="M6006" s="2">
        <v>0.60183601198678705</v>
      </c>
      <c r="N6006" s="14">
        <v>0.61336304282832799</v>
      </c>
      <c r="O6006" s="3" t="s">
        <v>8570</v>
      </c>
    </row>
    <row r="6007" spans="1:15" x14ac:dyDescent="0.2">
      <c r="A6007">
        <v>6004</v>
      </c>
      <c r="B6007" t="s">
        <v>7234</v>
      </c>
      <c r="C6007">
        <v>9.2581679660287506</v>
      </c>
      <c r="D6007">
        <v>2.94454132674334</v>
      </c>
      <c r="E6007">
        <v>0.98839606996950202</v>
      </c>
      <c r="F6007">
        <v>2.9791107190806598</v>
      </c>
      <c r="G6007">
        <v>2.8908629892017501E-3</v>
      </c>
      <c r="H6007">
        <v>9.0907969949762003E-3</v>
      </c>
      <c r="I6007" s="4" t="e">
        <v>#N/A</v>
      </c>
      <c r="J6007" s="13" t="e">
        <v>#N/A</v>
      </c>
      <c r="K6007" s="2" t="e">
        <v>#N/A</v>
      </c>
      <c r="L6007" s="2" t="e">
        <v>#N/A</v>
      </c>
      <c r="M6007" s="2" t="e">
        <v>#N/A</v>
      </c>
      <c r="N6007" s="14" t="e">
        <v>#N/A</v>
      </c>
      <c r="O6007" s="3" t="s">
        <v>8570</v>
      </c>
    </row>
    <row r="6008" spans="1:15" x14ac:dyDescent="0.2">
      <c r="A6008">
        <v>6005</v>
      </c>
      <c r="B6008" t="s">
        <v>7620</v>
      </c>
      <c r="C6008">
        <v>7.0044640298649599</v>
      </c>
      <c r="D6008">
        <v>2.9479665825231098</v>
      </c>
      <c r="E6008">
        <v>1.13987720718094</v>
      </c>
      <c r="F6008">
        <v>2.5862141675889898</v>
      </c>
      <c r="G6008">
        <v>9.7036615738905502E-3</v>
      </c>
      <c r="H6008">
        <v>2.6953262370557798E-2</v>
      </c>
      <c r="I6008" s="4">
        <v>1.43353118180142</v>
      </c>
      <c r="J6008" s="13">
        <v>1.2315091992109299</v>
      </c>
      <c r="K6008" s="2">
        <v>0.81069749306124395</v>
      </c>
      <c r="L6008" s="2">
        <v>1.7301326167969899</v>
      </c>
      <c r="M6008" s="2">
        <v>0.122649032106166</v>
      </c>
      <c r="N6008" s="14">
        <v>0.23419813071682399</v>
      </c>
      <c r="O6008" s="3" t="s">
        <v>8570</v>
      </c>
    </row>
    <row r="6009" spans="1:15" x14ac:dyDescent="0.2">
      <c r="A6009">
        <v>6006</v>
      </c>
      <c r="B6009" t="s">
        <v>3261</v>
      </c>
      <c r="C6009">
        <v>514.17324820528404</v>
      </c>
      <c r="D6009">
        <v>2.94893316223038</v>
      </c>
      <c r="E6009">
        <v>0.24240767461211599</v>
      </c>
      <c r="F6009">
        <v>12.165180689716401</v>
      </c>
      <c r="G6009" s="1">
        <v>4.7639004227283498E-34</v>
      </c>
      <c r="H6009" s="1">
        <v>1.7599684323481699E-32</v>
      </c>
      <c r="I6009" s="4">
        <v>19.676332385050699</v>
      </c>
      <c r="J6009" s="13">
        <v>16.9027277227644</v>
      </c>
      <c r="K6009" s="2">
        <v>23.088615481727398</v>
      </c>
      <c r="L6009" s="2">
        <v>22.193914646593299</v>
      </c>
      <c r="M6009" s="2">
        <v>2.3002487069818698</v>
      </c>
      <c r="N6009" s="14">
        <v>2.8927392726474102</v>
      </c>
      <c r="O6009" s="3" t="s">
        <v>8570</v>
      </c>
    </row>
    <row r="6010" spans="1:15" x14ac:dyDescent="0.2">
      <c r="A6010">
        <v>6007</v>
      </c>
      <c r="B6010" t="s">
        <v>6373</v>
      </c>
      <c r="C6010">
        <v>29.4740434266722</v>
      </c>
      <c r="D6010">
        <v>2.9550073023856198</v>
      </c>
      <c r="E6010">
        <v>0.73463727264787604</v>
      </c>
      <c r="F6010">
        <v>4.0224031810076797</v>
      </c>
      <c r="G6010" s="1">
        <v>5.7607337011147497E-5</v>
      </c>
      <c r="H6010">
        <v>2.5430792871684502E-4</v>
      </c>
      <c r="I6010" s="4">
        <v>0.64160364007833004</v>
      </c>
      <c r="J6010" s="13">
        <v>1.2618154361340399</v>
      </c>
      <c r="K6010" s="2">
        <v>2.2468462339892099</v>
      </c>
      <c r="L6010" s="2">
        <v>2.88692285928586</v>
      </c>
      <c r="M6010" s="2">
        <v>0.464379465073191</v>
      </c>
      <c r="N6010" s="14">
        <v>2.8090161629299899E-2</v>
      </c>
      <c r="O6010" s="3" t="s">
        <v>8570</v>
      </c>
    </row>
    <row r="6011" spans="1:15" x14ac:dyDescent="0.2">
      <c r="A6011">
        <v>6008</v>
      </c>
      <c r="B6011" t="s">
        <v>7888</v>
      </c>
      <c r="C6011">
        <v>7.0340023952765698</v>
      </c>
      <c r="D6011">
        <v>2.9655909658486999</v>
      </c>
      <c r="E6011">
        <v>1.26928229687609</v>
      </c>
      <c r="F6011">
        <v>2.3364313621544301</v>
      </c>
      <c r="G6011">
        <v>1.9468771001678899E-2</v>
      </c>
      <c r="H6011">
        <v>4.9632115058311402E-2</v>
      </c>
      <c r="I6011" s="4">
        <v>0.63800647505431096</v>
      </c>
      <c r="J6011" s="13">
        <v>0.66591887700932695</v>
      </c>
      <c r="K6011" s="2">
        <v>0.15637004977186</v>
      </c>
      <c r="L6011" s="2">
        <v>0.24537925923003501</v>
      </c>
      <c r="M6011" s="2">
        <v>3.6235519380887697E-2</v>
      </c>
      <c r="N6011" s="14">
        <v>5.7304588889999002E-2</v>
      </c>
      <c r="O6011" s="3" t="s">
        <v>8570</v>
      </c>
    </row>
    <row r="6012" spans="1:15" x14ac:dyDescent="0.2">
      <c r="A6012">
        <v>6009</v>
      </c>
      <c r="B6012" t="s">
        <v>3255</v>
      </c>
      <c r="C6012">
        <v>1331.84697189239</v>
      </c>
      <c r="D6012">
        <v>2.96940015840923</v>
      </c>
      <c r="E6012">
        <v>0.24259758393637201</v>
      </c>
      <c r="F6012">
        <v>12.240023623599001</v>
      </c>
      <c r="G6012" s="1">
        <v>1.89977331260171E-34</v>
      </c>
      <c r="H6012" s="1">
        <v>7.0938467896627497E-33</v>
      </c>
      <c r="I6012" s="4">
        <v>66.764774875247198</v>
      </c>
      <c r="J6012" s="13">
        <v>41.034457570588003</v>
      </c>
      <c r="K6012" s="2">
        <v>52.9450506366016</v>
      </c>
      <c r="L6012" s="2">
        <v>58.497165938682997</v>
      </c>
      <c r="M6012" s="2">
        <v>4.8534633080078597</v>
      </c>
      <c r="N6012" s="14">
        <v>3.2394722337419002</v>
      </c>
      <c r="O6012" s="3" t="s">
        <v>8570</v>
      </c>
    </row>
    <row r="6013" spans="1:15" x14ac:dyDescent="0.2">
      <c r="A6013">
        <v>6010</v>
      </c>
      <c r="B6013" t="s">
        <v>4988</v>
      </c>
      <c r="C6013">
        <v>230.18951194697701</v>
      </c>
      <c r="D6013">
        <v>2.9807963883799702</v>
      </c>
      <c r="E6013">
        <v>0.483891741472665</v>
      </c>
      <c r="F6013">
        <v>6.1600480704801504</v>
      </c>
      <c r="G6013" s="1">
        <v>7.27228656792769E-10</v>
      </c>
      <c r="H6013" s="1">
        <v>6.0842298550779201E-9</v>
      </c>
      <c r="I6013" s="4">
        <v>8.4305998345296906</v>
      </c>
      <c r="J6013" s="13">
        <v>7.3070007017638599</v>
      </c>
      <c r="K6013" s="2">
        <v>12.606031859891401</v>
      </c>
      <c r="L6013" s="2">
        <v>13.501919357973</v>
      </c>
      <c r="M6013" s="2">
        <v>1.88077161945692</v>
      </c>
      <c r="N6013" s="14">
        <v>2.4228945596432001</v>
      </c>
      <c r="O6013" s="3" t="s">
        <v>8570</v>
      </c>
    </row>
    <row r="6014" spans="1:15" x14ac:dyDescent="0.2">
      <c r="A6014">
        <v>6011</v>
      </c>
      <c r="B6014" t="s">
        <v>7367</v>
      </c>
      <c r="C6014">
        <v>11.9605179939857</v>
      </c>
      <c r="D6014">
        <v>2.9849544812189799</v>
      </c>
      <c r="E6014">
        <v>1.04866595639643</v>
      </c>
      <c r="F6014">
        <v>2.8464302316786401</v>
      </c>
      <c r="G6014">
        <v>4.4212416299456297E-3</v>
      </c>
      <c r="H6014">
        <v>1.3293756789262199E-2</v>
      </c>
      <c r="I6014" s="4">
        <v>0.797719786749575</v>
      </c>
      <c r="J6014" s="13">
        <v>1.02812194126282</v>
      </c>
      <c r="K6014" s="2">
        <v>0.48948739657489898</v>
      </c>
      <c r="L6014" s="2">
        <v>0.55399288135223801</v>
      </c>
      <c r="M6014" s="2">
        <v>0.171517900234818</v>
      </c>
      <c r="N6014" s="14">
        <v>0.144543214459046</v>
      </c>
      <c r="O6014" s="3" t="s">
        <v>8570</v>
      </c>
    </row>
    <row r="6015" spans="1:15" x14ac:dyDescent="0.2">
      <c r="A6015">
        <v>6012</v>
      </c>
      <c r="B6015" t="s">
        <v>3479</v>
      </c>
      <c r="C6015">
        <v>234.697021415748</v>
      </c>
      <c r="D6015">
        <v>2.98828646727668</v>
      </c>
      <c r="E6015">
        <v>0.28198452327457002</v>
      </c>
      <c r="F6015">
        <v>10.597342125641999</v>
      </c>
      <c r="G6015" s="1">
        <v>3.0656921659628198E-26</v>
      </c>
      <c r="H6015" s="1">
        <v>8.1304293543061902E-25</v>
      </c>
      <c r="I6015" s="4">
        <v>14.1645670463726</v>
      </c>
      <c r="J6015" s="13">
        <v>10.393989050059099</v>
      </c>
      <c r="K6015" s="2">
        <v>15.521478681159</v>
      </c>
      <c r="L6015" s="2">
        <v>13.059033321189901</v>
      </c>
      <c r="M6015" s="2">
        <v>1.58203480199684</v>
      </c>
      <c r="N6015" s="14">
        <v>1.66309168067864</v>
      </c>
      <c r="O6015" s="3" t="s">
        <v>8570</v>
      </c>
    </row>
    <row r="6016" spans="1:15" x14ac:dyDescent="0.2">
      <c r="A6016">
        <v>6013</v>
      </c>
      <c r="B6016" t="s">
        <v>3294</v>
      </c>
      <c r="C6016">
        <v>183.106825035973</v>
      </c>
      <c r="D6016">
        <v>3.0025806747136299</v>
      </c>
      <c r="E6016">
        <v>0.25208519180057998</v>
      </c>
      <c r="F6016">
        <v>11.910976020713299</v>
      </c>
      <c r="G6016" s="1">
        <v>1.03755591412771E-32</v>
      </c>
      <c r="H6016" s="1">
        <v>3.6086194693361602E-31</v>
      </c>
      <c r="I6016" s="4">
        <v>0.91358837193193798</v>
      </c>
      <c r="J6016" s="13">
        <v>1.16874081386045</v>
      </c>
      <c r="K6016" s="2">
        <v>1.20270398497008</v>
      </c>
      <c r="L6016" s="2">
        <v>1.3869542487416999</v>
      </c>
      <c r="M6016" s="2">
        <v>0.18640244602879599</v>
      </c>
      <c r="N6016" s="14">
        <v>0.17252562244317901</v>
      </c>
      <c r="O6016" s="3" t="s">
        <v>8570</v>
      </c>
    </row>
    <row r="6017" spans="1:15" x14ac:dyDescent="0.2">
      <c r="A6017">
        <v>6014</v>
      </c>
      <c r="B6017" t="s">
        <v>4039</v>
      </c>
      <c r="C6017">
        <v>76.025624327641594</v>
      </c>
      <c r="D6017">
        <v>3.0046667754532299</v>
      </c>
      <c r="E6017">
        <v>0.35824820377048799</v>
      </c>
      <c r="F6017">
        <v>8.3871091154951607</v>
      </c>
      <c r="G6017" s="1">
        <v>4.9824250569704499E-17</v>
      </c>
      <c r="H6017" s="1">
        <v>7.56719403849048E-16</v>
      </c>
      <c r="I6017" s="4">
        <v>1.9191663290754</v>
      </c>
      <c r="J6017" s="13">
        <v>2.24413718062881</v>
      </c>
      <c r="K6017" s="2">
        <v>2.19317663842717</v>
      </c>
      <c r="L6017" s="2">
        <v>2.4077755943438901</v>
      </c>
      <c r="M6017" s="2">
        <v>0.52792534921760004</v>
      </c>
      <c r="N6017" s="14">
        <v>0.471290323652448</v>
      </c>
      <c r="O6017" s="3" t="s">
        <v>8570</v>
      </c>
    </row>
    <row r="6018" spans="1:15" x14ac:dyDescent="0.2">
      <c r="A6018">
        <v>6015</v>
      </c>
      <c r="B6018" t="s">
        <v>2853</v>
      </c>
      <c r="C6018">
        <v>710.70250576539797</v>
      </c>
      <c r="D6018">
        <v>3.0051864868958802</v>
      </c>
      <c r="E6018">
        <v>0.13255106025541999</v>
      </c>
      <c r="F6018">
        <v>22.6719158723063</v>
      </c>
      <c r="G6018" s="1">
        <v>8.4821293665144106E-114</v>
      </c>
      <c r="H6018" s="1">
        <v>1.3767061437143999E-111</v>
      </c>
      <c r="I6018" s="4">
        <v>6.1662364227756203</v>
      </c>
      <c r="J6018" s="13">
        <v>9.7903881189142599</v>
      </c>
      <c r="K6018" s="2">
        <v>8.7088562452646894</v>
      </c>
      <c r="L6018" s="2">
        <v>8.8577159156035101</v>
      </c>
      <c r="M6018" s="2">
        <v>1.34198659425608</v>
      </c>
      <c r="N6018" s="14">
        <v>1.09059466555171</v>
      </c>
      <c r="O6018" s="3" t="s">
        <v>8570</v>
      </c>
    </row>
    <row r="6019" spans="1:15" x14ac:dyDescent="0.2">
      <c r="A6019">
        <v>6016</v>
      </c>
      <c r="B6019" t="s">
        <v>4170</v>
      </c>
      <c r="C6019">
        <v>68.384453636719698</v>
      </c>
      <c r="D6019">
        <v>3.0175092191691002</v>
      </c>
      <c r="E6019">
        <v>0.37794014314489799</v>
      </c>
      <c r="F6019">
        <v>7.9840929149784001</v>
      </c>
      <c r="G6019" s="1">
        <v>1.4155936807832201E-15</v>
      </c>
      <c r="H6019" s="1">
        <v>1.95485216973048E-14</v>
      </c>
      <c r="I6019" s="4">
        <v>1.03879674967632</v>
      </c>
      <c r="J6019" s="13">
        <v>0.64185034961658705</v>
      </c>
      <c r="K6019" s="2">
        <v>0.58160461426440402</v>
      </c>
      <c r="L6019" s="2">
        <v>0.69612862461090896</v>
      </c>
      <c r="M6019" s="2">
        <v>6.8326633494108405E-2</v>
      </c>
      <c r="N6019" s="14">
        <v>9.7227198737481799E-2</v>
      </c>
      <c r="O6019" s="3" t="s">
        <v>8570</v>
      </c>
    </row>
    <row r="6020" spans="1:15" x14ac:dyDescent="0.2">
      <c r="A6020">
        <v>6017</v>
      </c>
      <c r="B6020" t="s">
        <v>5328</v>
      </c>
      <c r="C6020">
        <v>32.159493592839098</v>
      </c>
      <c r="D6020">
        <v>3.0260564566823702</v>
      </c>
      <c r="E6020">
        <v>0.54176330470627698</v>
      </c>
      <c r="F6020">
        <v>5.5855692520979803</v>
      </c>
      <c r="G6020" s="1">
        <v>2.32935940490442E-8</v>
      </c>
      <c r="H6020" s="1">
        <v>1.6423569091167999E-7</v>
      </c>
      <c r="I6020" s="4">
        <v>0.47611189716147401</v>
      </c>
      <c r="J6020" s="13">
        <v>0.86032574220648705</v>
      </c>
      <c r="K6020" s="2">
        <v>0.93010692394319905</v>
      </c>
      <c r="L6020" s="2">
        <v>0.76841684343037497</v>
      </c>
      <c r="M6020" s="2">
        <v>0.116143731843426</v>
      </c>
      <c r="N6020" s="14">
        <v>0.102576284331148</v>
      </c>
      <c r="O6020" s="3" t="s">
        <v>8570</v>
      </c>
    </row>
    <row r="6021" spans="1:15" x14ac:dyDescent="0.2">
      <c r="A6021">
        <v>6018</v>
      </c>
      <c r="B6021" t="s">
        <v>6024</v>
      </c>
      <c r="C6021">
        <v>19.682250571256599</v>
      </c>
      <c r="D6021">
        <v>3.0261195155629301</v>
      </c>
      <c r="E6021">
        <v>0.67057966210629305</v>
      </c>
      <c r="F6021">
        <v>4.5126920581782599</v>
      </c>
      <c r="G6021" s="1">
        <v>6.4009926444688304E-6</v>
      </c>
      <c r="H6021" s="1">
        <v>3.2746074158906901E-5</v>
      </c>
      <c r="I6021" s="4" t="e">
        <v>#N/A</v>
      </c>
      <c r="J6021" s="13" t="e">
        <v>#N/A</v>
      </c>
      <c r="K6021" s="2" t="e">
        <v>#N/A</v>
      </c>
      <c r="L6021" s="2" t="e">
        <v>#N/A</v>
      </c>
      <c r="M6021" s="2" t="e">
        <v>#N/A</v>
      </c>
      <c r="N6021" s="14" t="e">
        <v>#N/A</v>
      </c>
      <c r="O6021" s="3" t="s">
        <v>8570</v>
      </c>
    </row>
    <row r="6022" spans="1:15" x14ac:dyDescent="0.2">
      <c r="A6022">
        <v>6019</v>
      </c>
      <c r="B6022" t="s">
        <v>2739</v>
      </c>
      <c r="C6022">
        <v>35112.827700436203</v>
      </c>
      <c r="D6022">
        <v>3.0294104166118601</v>
      </c>
      <c r="E6022">
        <v>4.4744587768352197E-2</v>
      </c>
      <c r="F6022">
        <v>67.704510594565207</v>
      </c>
      <c r="G6022">
        <v>0</v>
      </c>
      <c r="H6022">
        <v>0</v>
      </c>
      <c r="I6022" s="4">
        <v>212.77409811830401</v>
      </c>
      <c r="J6022" s="13">
        <v>294.362626383161</v>
      </c>
      <c r="K6022" s="2">
        <v>267.56242560683501</v>
      </c>
      <c r="L6022" s="2">
        <v>281.36016337779603</v>
      </c>
      <c r="M6022" s="2">
        <v>36.830020790422097</v>
      </c>
      <c r="N6022" s="14">
        <v>35.869912912673797</v>
      </c>
      <c r="O6022" s="3" t="s">
        <v>8570</v>
      </c>
    </row>
    <row r="6023" spans="1:15" x14ac:dyDescent="0.2">
      <c r="A6023">
        <v>6020</v>
      </c>
      <c r="B6023" t="s">
        <v>2906</v>
      </c>
      <c r="C6023">
        <v>616.49153956522696</v>
      </c>
      <c r="D6023">
        <v>3.03121788445462</v>
      </c>
      <c r="E6023">
        <v>0.15763532838914901</v>
      </c>
      <c r="F6023">
        <v>19.229305482661601</v>
      </c>
      <c r="G6023" s="1">
        <v>2.1042724776833099E-82</v>
      </c>
      <c r="H6023" s="1">
        <v>2.3286644428035401E-80</v>
      </c>
      <c r="I6023" s="4">
        <v>23.362038771416</v>
      </c>
      <c r="J6023" s="13">
        <v>31.283780404985698</v>
      </c>
      <c r="K6023" s="2">
        <v>34.149663745904498</v>
      </c>
      <c r="L6023" s="2">
        <v>35.4779719811403</v>
      </c>
      <c r="M6023" s="2">
        <v>3.88032186694518</v>
      </c>
      <c r="N6023" s="14">
        <v>3.3614410117707298</v>
      </c>
      <c r="O6023" s="3" t="s">
        <v>8570</v>
      </c>
    </row>
    <row r="6024" spans="1:15" x14ac:dyDescent="0.2">
      <c r="A6024">
        <v>6021</v>
      </c>
      <c r="B6024" t="s">
        <v>7071</v>
      </c>
      <c r="C6024">
        <v>9.7721770016784504</v>
      </c>
      <c r="D6024">
        <v>3.0314730256650102</v>
      </c>
      <c r="E6024">
        <v>0.96076577088653603</v>
      </c>
      <c r="F6024">
        <v>3.1552675142326798</v>
      </c>
      <c r="G6024">
        <v>1.60351004709586E-3</v>
      </c>
      <c r="H6024">
        <v>5.3522149172739002E-3</v>
      </c>
      <c r="I6024" s="4" t="e">
        <v>#N/A</v>
      </c>
      <c r="J6024" s="13" t="e">
        <v>#N/A</v>
      </c>
      <c r="K6024" s="2" t="e">
        <v>#N/A</v>
      </c>
      <c r="L6024" s="2" t="e">
        <v>#N/A</v>
      </c>
      <c r="M6024" s="2" t="e">
        <v>#N/A</v>
      </c>
      <c r="N6024" s="14" t="e">
        <v>#N/A</v>
      </c>
      <c r="O6024" s="3" t="s">
        <v>8570</v>
      </c>
    </row>
    <row r="6025" spans="1:15" x14ac:dyDescent="0.2">
      <c r="A6025">
        <v>6022</v>
      </c>
      <c r="B6025" t="s">
        <v>7018</v>
      </c>
      <c r="C6025">
        <v>12.325286483375899</v>
      </c>
      <c r="D6025">
        <v>3.0324388330032601</v>
      </c>
      <c r="E6025">
        <v>0.94455414572432095</v>
      </c>
      <c r="F6025">
        <v>3.2104446809429601</v>
      </c>
      <c r="G6025">
        <v>1.32529774934651E-3</v>
      </c>
      <c r="H6025">
        <v>4.50323782352969E-3</v>
      </c>
      <c r="I6025" s="4">
        <v>0.247360479447813</v>
      </c>
      <c r="J6025" s="13">
        <v>0.36630263690137899</v>
      </c>
      <c r="K6025" s="2">
        <v>0.193154242172345</v>
      </c>
      <c r="L6025" s="2">
        <v>8.83051310133596E-2</v>
      </c>
      <c r="M6025" s="2">
        <v>5.03880560739366E-2</v>
      </c>
      <c r="N6025" s="14">
        <v>2.3990359652825099E-2</v>
      </c>
      <c r="O6025" s="3" t="s">
        <v>8570</v>
      </c>
    </row>
    <row r="6026" spans="1:15" x14ac:dyDescent="0.2">
      <c r="A6026">
        <v>6023</v>
      </c>
      <c r="B6026" t="s">
        <v>2830</v>
      </c>
      <c r="C6026">
        <v>825.45365863751999</v>
      </c>
      <c r="D6026">
        <v>3.0340285294361902</v>
      </c>
      <c r="E6026">
        <v>0.12468748277828</v>
      </c>
      <c r="F6026">
        <v>24.3330642485687</v>
      </c>
      <c r="G6026" s="1">
        <v>8.7611750643371903E-131</v>
      </c>
      <c r="H6026" s="1">
        <v>1.7341428302142499E-128</v>
      </c>
      <c r="I6026" s="4">
        <v>37.337776236686203</v>
      </c>
      <c r="J6026" s="13">
        <v>38.040747823590998</v>
      </c>
      <c r="K6026" s="2">
        <v>33.055255374586402</v>
      </c>
      <c r="L6026" s="2">
        <v>33.699908521400197</v>
      </c>
      <c r="M6026" s="2">
        <v>4.9563940581892396</v>
      </c>
      <c r="N6026" s="14">
        <v>4.1955441895647301</v>
      </c>
      <c r="O6026" s="3" t="s">
        <v>8570</v>
      </c>
    </row>
    <row r="6027" spans="1:15" x14ac:dyDescent="0.2">
      <c r="A6027">
        <v>6024</v>
      </c>
      <c r="B6027" t="s">
        <v>5518</v>
      </c>
      <c r="C6027">
        <v>44.9629645334198</v>
      </c>
      <c r="D6027">
        <v>3.0350107860232201</v>
      </c>
      <c r="E6027">
        <v>0.57662845875470004</v>
      </c>
      <c r="F6027">
        <v>5.2633732170931999</v>
      </c>
      <c r="G6027" s="1">
        <v>1.4143605268170699E-7</v>
      </c>
      <c r="H6027" s="1">
        <v>9.0854937693636997E-7</v>
      </c>
      <c r="I6027" s="4">
        <v>1.0830844226248899</v>
      </c>
      <c r="J6027" s="13">
        <v>2.75887754443615</v>
      </c>
      <c r="K6027" s="2">
        <v>1.5257592649946901</v>
      </c>
      <c r="L6027" s="2">
        <v>1.1961994722824101</v>
      </c>
      <c r="M6027" s="2">
        <v>0.26478257745059403</v>
      </c>
      <c r="N6027" s="14">
        <v>0.209358797852673</v>
      </c>
      <c r="O6027" s="3" t="s">
        <v>8570</v>
      </c>
    </row>
    <row r="6028" spans="1:15" x14ac:dyDescent="0.2">
      <c r="A6028">
        <v>6025</v>
      </c>
      <c r="B6028" t="s">
        <v>4655</v>
      </c>
      <c r="C6028">
        <v>87.416567466909797</v>
      </c>
      <c r="D6028">
        <v>3.03874822962179</v>
      </c>
      <c r="E6028">
        <v>0.447304665406625</v>
      </c>
      <c r="F6028">
        <v>6.7934641970689</v>
      </c>
      <c r="G6028" s="1">
        <v>1.0947241558979099E-11</v>
      </c>
      <c r="H6028" s="1">
        <v>1.09544407313976E-10</v>
      </c>
      <c r="I6028" s="4">
        <v>1.7939882079857099</v>
      </c>
      <c r="J6028" s="13">
        <v>1.8595559179394101</v>
      </c>
      <c r="K6028" s="2">
        <v>3.0136464315201499</v>
      </c>
      <c r="L6028" s="2">
        <v>3.2681321676475701</v>
      </c>
      <c r="M6028" s="2">
        <v>0.355567931029247</v>
      </c>
      <c r="N6028" s="14">
        <v>0.34761022836801497</v>
      </c>
      <c r="O6028" s="3" t="s">
        <v>8570</v>
      </c>
    </row>
    <row r="6029" spans="1:15" x14ac:dyDescent="0.2">
      <c r="A6029">
        <v>6026</v>
      </c>
      <c r="B6029" t="s">
        <v>3265</v>
      </c>
      <c r="C6029">
        <v>219.53399847804599</v>
      </c>
      <c r="D6029">
        <v>3.0500366663918501</v>
      </c>
      <c r="E6029">
        <v>0.25136809469648802</v>
      </c>
      <c r="F6029">
        <v>12.1337462102125</v>
      </c>
      <c r="G6029" s="1">
        <v>6.99735485575663E-34</v>
      </c>
      <c r="H6029" s="1">
        <v>2.5656265258772701E-32</v>
      </c>
      <c r="I6029" s="4">
        <v>22.624369646131399</v>
      </c>
      <c r="J6029" s="13">
        <v>17.2736778412762</v>
      </c>
      <c r="K6029" s="2">
        <v>18.1062850024488</v>
      </c>
      <c r="L6029" s="2">
        <v>19.9058911639871</v>
      </c>
      <c r="M6029" s="2">
        <v>2.4160364245564998</v>
      </c>
      <c r="N6029" s="14">
        <v>2.71303308847338</v>
      </c>
      <c r="O6029" s="3" t="s">
        <v>8570</v>
      </c>
    </row>
    <row r="6030" spans="1:15" x14ac:dyDescent="0.2">
      <c r="A6030">
        <v>6027</v>
      </c>
      <c r="B6030" t="s">
        <v>3875</v>
      </c>
      <c r="C6030">
        <v>135.720932328353</v>
      </c>
      <c r="D6030">
        <v>3.06459565178486</v>
      </c>
      <c r="E6030">
        <v>0.34383845813424202</v>
      </c>
      <c r="F6030">
        <v>8.9128937711452405</v>
      </c>
      <c r="G6030" s="1">
        <v>4.9717611525679499E-19</v>
      </c>
      <c r="H6030" s="1">
        <v>8.6458926443156601E-18</v>
      </c>
      <c r="I6030" s="4">
        <v>5.2066253783420198</v>
      </c>
      <c r="J6030" s="13">
        <v>4.4207684327955796</v>
      </c>
      <c r="K6030" s="2">
        <v>5.1490044495600102</v>
      </c>
      <c r="L6030" s="2">
        <v>7.0775333541775201</v>
      </c>
      <c r="M6030" s="2">
        <v>0.76351956539671195</v>
      </c>
      <c r="N6030" s="14">
        <v>0.78531690695009504</v>
      </c>
      <c r="O6030" s="3" t="s">
        <v>8570</v>
      </c>
    </row>
    <row r="6031" spans="1:15" x14ac:dyDescent="0.2">
      <c r="A6031">
        <v>6028</v>
      </c>
      <c r="B6031" t="s">
        <v>2934</v>
      </c>
      <c r="C6031">
        <v>413.55003531199702</v>
      </c>
      <c r="D6031">
        <v>3.0732294027344298</v>
      </c>
      <c r="E6031">
        <v>0.166933347460127</v>
      </c>
      <c r="F6031">
        <v>18.409918985590799</v>
      </c>
      <c r="G6031" s="1">
        <v>1.09386079121636E-75</v>
      </c>
      <c r="H6031" s="1">
        <v>1.05679106440292E-73</v>
      </c>
      <c r="I6031" s="4">
        <v>14.924439690305601</v>
      </c>
      <c r="J6031" s="13">
        <v>15.833593072855001</v>
      </c>
      <c r="K6031" s="2">
        <v>14.589079098074301</v>
      </c>
      <c r="L6031" s="2">
        <v>14.6443814190153</v>
      </c>
      <c r="M6031" s="2">
        <v>3.2548870641511898</v>
      </c>
      <c r="N6031" s="14">
        <v>2.4540793952499498</v>
      </c>
      <c r="O6031" s="3" t="s">
        <v>8570</v>
      </c>
    </row>
    <row r="6032" spans="1:15" x14ac:dyDescent="0.2">
      <c r="A6032">
        <v>6029</v>
      </c>
      <c r="B6032" t="s">
        <v>2849</v>
      </c>
      <c r="C6032">
        <v>2545.9514752550399</v>
      </c>
      <c r="D6032">
        <v>3.0768364734801001</v>
      </c>
      <c r="E6032">
        <v>0.13327263178541299</v>
      </c>
      <c r="F6032">
        <v>23.086784077575899</v>
      </c>
      <c r="G6032" s="1">
        <v>6.2859834659272898E-118</v>
      </c>
      <c r="H6032" s="1">
        <v>1.0627677323712901E-115</v>
      </c>
      <c r="I6032" s="4">
        <v>67.281912001840297</v>
      </c>
      <c r="J6032" s="13">
        <v>70.816724218535398</v>
      </c>
      <c r="K6032" s="2">
        <v>73.867304615240101</v>
      </c>
      <c r="L6032" s="2">
        <v>75.715294655469506</v>
      </c>
      <c r="M6032" s="2">
        <v>7.7239056929599101</v>
      </c>
      <c r="N6032" s="14">
        <v>7.8984113689519404</v>
      </c>
      <c r="O6032" s="3" t="s">
        <v>8570</v>
      </c>
    </row>
    <row r="6033" spans="1:15" x14ac:dyDescent="0.2">
      <c r="A6033">
        <v>6030</v>
      </c>
      <c r="B6033" t="s">
        <v>2748</v>
      </c>
      <c r="C6033">
        <v>6206.1364743624399</v>
      </c>
      <c r="D6033">
        <v>3.08266387349612</v>
      </c>
      <c r="E6033">
        <v>7.9551880019676099E-2</v>
      </c>
      <c r="F6033">
        <v>38.750358542546898</v>
      </c>
      <c r="G6033">
        <v>0</v>
      </c>
      <c r="H6033">
        <v>0</v>
      </c>
      <c r="I6033" s="4">
        <v>644.97908073656004</v>
      </c>
      <c r="J6033" s="13">
        <v>607.60479340842699</v>
      </c>
      <c r="K6033" s="2">
        <v>619.75765794877805</v>
      </c>
      <c r="L6033" s="2">
        <v>619.24840071263498</v>
      </c>
      <c r="M6033" s="2">
        <v>87.044869764322499</v>
      </c>
      <c r="N6033" s="14">
        <v>74.732764136465605</v>
      </c>
      <c r="O6033" s="3" t="s">
        <v>8570</v>
      </c>
    </row>
    <row r="6034" spans="1:15" x14ac:dyDescent="0.2">
      <c r="A6034">
        <v>6031</v>
      </c>
      <c r="B6034" t="s">
        <v>4133</v>
      </c>
      <c r="C6034">
        <v>85.668689057326503</v>
      </c>
      <c r="D6034">
        <v>3.0997624703402198</v>
      </c>
      <c r="E6034">
        <v>0.38237197393700201</v>
      </c>
      <c r="F6034">
        <v>8.1066675426660009</v>
      </c>
      <c r="G6034" s="1">
        <v>5.2026961450403205E-16</v>
      </c>
      <c r="H6034" s="1">
        <v>7.3642349039041697E-15</v>
      </c>
      <c r="I6034" s="4">
        <v>2.4815400093308901</v>
      </c>
      <c r="J6034" s="13">
        <v>2.61585916862101</v>
      </c>
      <c r="K6034" s="2">
        <v>3.5968356693335002</v>
      </c>
      <c r="L6034" s="2">
        <v>4.8309216089577296</v>
      </c>
      <c r="M6034" s="2">
        <v>0.382215449921113</v>
      </c>
      <c r="N6034" s="14">
        <v>1.5460431965033901</v>
      </c>
      <c r="O6034" s="3" t="s">
        <v>8570</v>
      </c>
    </row>
    <row r="6035" spans="1:15" x14ac:dyDescent="0.2">
      <c r="A6035">
        <v>6032</v>
      </c>
      <c r="B6035" t="s">
        <v>5715</v>
      </c>
      <c r="C6035">
        <v>74.487296938061903</v>
      </c>
      <c r="D6035">
        <v>3.1021688300788899</v>
      </c>
      <c r="E6035">
        <v>0.62066519807317699</v>
      </c>
      <c r="F6035">
        <v>4.9981356127416401</v>
      </c>
      <c r="G6035" s="1">
        <v>5.78872701578845E-7</v>
      </c>
      <c r="H6035" s="1">
        <v>3.41737022129936E-6</v>
      </c>
      <c r="I6035" s="4">
        <v>5.92549538467697</v>
      </c>
      <c r="J6035" s="13">
        <v>3.3811525398788</v>
      </c>
      <c r="K6035" s="2">
        <v>5.6394895342715099</v>
      </c>
      <c r="L6035" s="2">
        <v>6.2278545162198604</v>
      </c>
      <c r="M6035" s="2">
        <v>0.27288898308363102</v>
      </c>
      <c r="N6035" s="14">
        <v>0.98297363662211101</v>
      </c>
      <c r="O6035" s="3" t="s">
        <v>8570</v>
      </c>
    </row>
    <row r="6036" spans="1:15" x14ac:dyDescent="0.2">
      <c r="A6036">
        <v>6033</v>
      </c>
      <c r="B6036" t="s">
        <v>6747</v>
      </c>
      <c r="C6036">
        <v>13.0355082501314</v>
      </c>
      <c r="D6036">
        <v>3.1114610619452598</v>
      </c>
      <c r="E6036">
        <v>0.87980572439308602</v>
      </c>
      <c r="F6036">
        <v>3.5365319589067599</v>
      </c>
      <c r="G6036">
        <v>4.0541744618844501E-4</v>
      </c>
      <c r="H6036">
        <v>1.5286190405612301E-3</v>
      </c>
      <c r="I6036" s="4">
        <v>2.0004189276833602</v>
      </c>
      <c r="J6036" s="13">
        <v>2.88490885371061</v>
      </c>
      <c r="K6036" s="2">
        <v>4.1693742488161201</v>
      </c>
      <c r="L6036" s="2">
        <v>4.76027406145759</v>
      </c>
      <c r="M6036" s="2">
        <v>0.454332639573367</v>
      </c>
      <c r="N6036" s="14">
        <v>0.53936783791634801</v>
      </c>
      <c r="O6036" s="3" t="s">
        <v>8570</v>
      </c>
    </row>
    <row r="6037" spans="1:15" x14ac:dyDescent="0.2">
      <c r="A6037">
        <v>6034</v>
      </c>
      <c r="B6037" t="s">
        <v>3106</v>
      </c>
      <c r="C6037">
        <v>204.338723454117</v>
      </c>
      <c r="D6037">
        <v>3.1118202460691</v>
      </c>
      <c r="E6037">
        <v>0.22289308206757399</v>
      </c>
      <c r="F6037">
        <v>13.961044538500699</v>
      </c>
      <c r="G6037" s="1">
        <v>2.6945552533380701E-44</v>
      </c>
      <c r="H6037" s="1">
        <v>1.3987556971805699E-42</v>
      </c>
      <c r="I6037" s="4">
        <v>17.2995439640051</v>
      </c>
      <c r="J6037" s="13">
        <v>18.599807897159</v>
      </c>
      <c r="K6037" s="2">
        <v>15.250896868871401</v>
      </c>
      <c r="L6037" s="2">
        <v>17.271654548291099</v>
      </c>
      <c r="M6037" s="2">
        <v>2.3777395089495998</v>
      </c>
      <c r="N6037" s="14">
        <v>2.2214046120384801</v>
      </c>
      <c r="O6037" s="3" t="s">
        <v>8570</v>
      </c>
    </row>
    <row r="6038" spans="1:15" x14ac:dyDescent="0.2">
      <c r="A6038">
        <v>6035</v>
      </c>
      <c r="B6038" t="s">
        <v>4986</v>
      </c>
      <c r="C6038">
        <v>36.540302423074401</v>
      </c>
      <c r="D6038">
        <v>3.1122999537645502</v>
      </c>
      <c r="E6038">
        <v>0.50522572620193495</v>
      </c>
      <c r="F6038">
        <v>6.1602166959340199</v>
      </c>
      <c r="G6038" s="1">
        <v>7.2645468220177495E-10</v>
      </c>
      <c r="H6038" s="1">
        <v>6.0798438270486103E-9</v>
      </c>
      <c r="I6038" s="4">
        <v>1.59465901476739</v>
      </c>
      <c r="J6038" s="13">
        <v>2.00678863441378</v>
      </c>
      <c r="K6038" s="2">
        <v>1.4733016860906301</v>
      </c>
      <c r="L6038" s="2">
        <v>1.7575832861933101</v>
      </c>
      <c r="M6038" s="2">
        <v>0.213306491049293</v>
      </c>
      <c r="N6038" s="14">
        <v>0.19139628856617399</v>
      </c>
      <c r="O6038" s="3" t="s">
        <v>8570</v>
      </c>
    </row>
    <row r="6039" spans="1:15" x14ac:dyDescent="0.2">
      <c r="A6039">
        <v>6036</v>
      </c>
      <c r="B6039" t="s">
        <v>4987</v>
      </c>
      <c r="C6039">
        <v>36.540302423074401</v>
      </c>
      <c r="D6039">
        <v>3.1122999537645502</v>
      </c>
      <c r="E6039">
        <v>0.50522572620193495</v>
      </c>
      <c r="F6039">
        <v>6.1602166959340199</v>
      </c>
      <c r="G6039" s="1">
        <v>7.2645468220177495E-10</v>
      </c>
      <c r="H6039" s="1">
        <v>6.0798438270486103E-9</v>
      </c>
      <c r="I6039" s="4">
        <v>1.59465901476739</v>
      </c>
      <c r="J6039" s="13">
        <v>2.00678863441378</v>
      </c>
      <c r="K6039" s="2">
        <v>1.4733016860906301</v>
      </c>
      <c r="L6039" s="2">
        <v>1.7575832861933101</v>
      </c>
      <c r="M6039" s="2">
        <v>0.213306491049293</v>
      </c>
      <c r="N6039" s="14">
        <v>0.19139628856617399</v>
      </c>
      <c r="O6039" s="3" t="s">
        <v>8570</v>
      </c>
    </row>
    <row r="6040" spans="1:15" x14ac:dyDescent="0.2">
      <c r="A6040">
        <v>6037</v>
      </c>
      <c r="B6040" t="s">
        <v>6647</v>
      </c>
      <c r="C6040">
        <v>13.232668105921601</v>
      </c>
      <c r="D6040">
        <v>3.1134670487694498</v>
      </c>
      <c r="E6040">
        <v>0.84815239686812605</v>
      </c>
      <c r="F6040">
        <v>3.6708816248898</v>
      </c>
      <c r="G6040">
        <v>2.4171527533177101E-4</v>
      </c>
      <c r="H6040">
        <v>9.5146323253472698E-4</v>
      </c>
      <c r="I6040" s="4" t="e">
        <v>#N/A</v>
      </c>
      <c r="J6040" s="13" t="e">
        <v>#N/A</v>
      </c>
      <c r="K6040" s="2" t="e">
        <v>#N/A</v>
      </c>
      <c r="L6040" s="2" t="e">
        <v>#N/A</v>
      </c>
      <c r="M6040" s="2" t="e">
        <v>#N/A</v>
      </c>
      <c r="N6040" s="14" t="e">
        <v>#N/A</v>
      </c>
      <c r="O6040" s="3" t="s">
        <v>8570</v>
      </c>
    </row>
    <row r="6041" spans="1:15" x14ac:dyDescent="0.2">
      <c r="A6041">
        <v>6038</v>
      </c>
      <c r="B6041" t="s">
        <v>7750</v>
      </c>
      <c r="C6041">
        <v>8.0329998490505403</v>
      </c>
      <c r="D6041">
        <v>3.1212583598786998</v>
      </c>
      <c r="E6041">
        <v>1.2811939928063401</v>
      </c>
      <c r="F6041">
        <v>2.4362105796655098</v>
      </c>
      <c r="G6041">
        <v>1.48420413674199E-2</v>
      </c>
      <c r="H6041">
        <v>3.9280828256463202E-2</v>
      </c>
      <c r="I6041" s="4">
        <v>13.506812279166899</v>
      </c>
      <c r="J6041" s="13">
        <v>22.8334013940853</v>
      </c>
      <c r="K6041" s="2">
        <v>7.03574948840778</v>
      </c>
      <c r="L6041" s="2">
        <v>5.1231503884388099</v>
      </c>
      <c r="M6041" s="2">
        <v>2.1552567921283301</v>
      </c>
      <c r="N6041" s="14">
        <v>0.87244733922151096</v>
      </c>
      <c r="O6041" s="3" t="s">
        <v>8570</v>
      </c>
    </row>
    <row r="6042" spans="1:15" x14ac:dyDescent="0.2">
      <c r="A6042">
        <v>6039</v>
      </c>
      <c r="B6042" t="s">
        <v>3230</v>
      </c>
      <c r="C6042">
        <v>972.49669008136095</v>
      </c>
      <c r="D6042">
        <v>3.1216372314985001</v>
      </c>
      <c r="E6042">
        <v>0.249050033734589</v>
      </c>
      <c r="F6042">
        <v>12.534177107661799</v>
      </c>
      <c r="G6042" s="1">
        <v>4.8537331402667199E-36</v>
      </c>
      <c r="H6042" s="1">
        <v>1.8967734676233301E-34</v>
      </c>
      <c r="I6042" s="4">
        <v>33.822127896274097</v>
      </c>
      <c r="J6042" s="13">
        <v>24.908201236324398</v>
      </c>
      <c r="K6042" s="2">
        <v>33.4404530928621</v>
      </c>
      <c r="L6042" s="2">
        <v>34.120802466646502</v>
      </c>
      <c r="M6042" s="2">
        <v>4.4898272480496901</v>
      </c>
      <c r="N6042" s="14">
        <v>4.6603457383737004</v>
      </c>
      <c r="O6042" s="3" t="s">
        <v>8570</v>
      </c>
    </row>
    <row r="6043" spans="1:15" x14ac:dyDescent="0.2">
      <c r="A6043">
        <v>6040</v>
      </c>
      <c r="B6043" t="s">
        <v>3677</v>
      </c>
      <c r="C6043">
        <v>930.433188610559</v>
      </c>
      <c r="D6043">
        <v>3.1238689406537601</v>
      </c>
      <c r="E6043">
        <v>0.32173275192033401</v>
      </c>
      <c r="F6043">
        <v>9.7095148753375309</v>
      </c>
      <c r="G6043" s="1">
        <v>2.7464113639687599E-22</v>
      </c>
      <c r="H6043" s="1">
        <v>5.7840943829743403E-21</v>
      </c>
      <c r="I6043" s="4">
        <v>21.386032991926601</v>
      </c>
      <c r="J6043" s="13">
        <v>22.398501370039501</v>
      </c>
      <c r="K6043" s="2">
        <v>33.771058651039198</v>
      </c>
      <c r="L6043" s="2">
        <v>36.209882724909697</v>
      </c>
      <c r="M6043" s="2">
        <v>3.81421948815249</v>
      </c>
      <c r="N6043" s="14">
        <v>4.4283647244615398</v>
      </c>
      <c r="O6043" s="3" t="s">
        <v>8570</v>
      </c>
    </row>
    <row r="6044" spans="1:15" x14ac:dyDescent="0.2">
      <c r="A6044">
        <v>6041</v>
      </c>
      <c r="B6044" t="s">
        <v>3927</v>
      </c>
      <c r="C6044">
        <v>136.29940586993499</v>
      </c>
      <c r="D6044">
        <v>3.1306434468838198</v>
      </c>
      <c r="E6044">
        <v>0.358020769207478</v>
      </c>
      <c r="F6044">
        <v>8.7443068004514704</v>
      </c>
      <c r="G6044" s="1">
        <v>2.2438897538933599E-18</v>
      </c>
      <c r="H6044" s="1">
        <v>3.72899248793773E-17</v>
      </c>
      <c r="I6044" s="4">
        <v>2.08112956579419</v>
      </c>
      <c r="J6044" s="13">
        <v>4.9296262826332002</v>
      </c>
      <c r="K6044" s="2">
        <v>6.0721478082505902</v>
      </c>
      <c r="L6044" s="2">
        <v>4.5633859861393598</v>
      </c>
      <c r="M6044" s="2">
        <v>0.53738573636547404</v>
      </c>
      <c r="N6044" s="14">
        <v>0.34358121295761102</v>
      </c>
      <c r="O6044" s="3" t="s">
        <v>8570</v>
      </c>
    </row>
    <row r="6045" spans="1:15" x14ac:dyDescent="0.2">
      <c r="A6045">
        <v>6042</v>
      </c>
      <c r="B6045" t="s">
        <v>2955</v>
      </c>
      <c r="C6045">
        <v>1942.2244144445899</v>
      </c>
      <c r="D6045">
        <v>3.1486641627174401</v>
      </c>
      <c r="E6045">
        <v>0.18055431495104099</v>
      </c>
      <c r="F6045">
        <v>17.438875185958398</v>
      </c>
      <c r="G6045" s="1">
        <v>4.1822423128925498E-68</v>
      </c>
      <c r="H6045" s="1">
        <v>3.5726621526204201E-66</v>
      </c>
      <c r="I6045" s="4">
        <v>171.12529946035599</v>
      </c>
      <c r="J6045" s="13">
        <v>120.225750342672</v>
      </c>
      <c r="K6045" s="2">
        <v>154.51441797852601</v>
      </c>
      <c r="L6045" s="2">
        <v>164.87337649758899</v>
      </c>
      <c r="M6045" s="2">
        <v>17.545202234709802</v>
      </c>
      <c r="N6045" s="14">
        <v>16.1544986287375</v>
      </c>
      <c r="O6045" s="3" t="s">
        <v>8570</v>
      </c>
    </row>
    <row r="6046" spans="1:15" x14ac:dyDescent="0.2">
      <c r="A6046">
        <v>6043</v>
      </c>
      <c r="B6046" t="s">
        <v>3896</v>
      </c>
      <c r="C6046">
        <v>99.936660305692001</v>
      </c>
      <c r="D6046">
        <v>3.1527544635165601</v>
      </c>
      <c r="E6046">
        <v>0.35571515427454797</v>
      </c>
      <c r="F6046">
        <v>8.8631435170265593</v>
      </c>
      <c r="G6046" s="1">
        <v>7.7789338325401601E-19</v>
      </c>
      <c r="H6046" s="1">
        <v>1.3299573250493201E-17</v>
      </c>
      <c r="I6046" s="4">
        <v>7.4904924972864499</v>
      </c>
      <c r="J6046" s="13">
        <v>3.83231017174545</v>
      </c>
      <c r="K6046" s="2">
        <v>3.4683243230717999</v>
      </c>
      <c r="L6046" s="2">
        <v>3.5114560916650901</v>
      </c>
      <c r="M6046" s="2">
        <v>0.72330694755999403</v>
      </c>
      <c r="N6046" s="14">
        <v>0.926337757487952</v>
      </c>
      <c r="O6046" s="3" t="s">
        <v>8570</v>
      </c>
    </row>
    <row r="6047" spans="1:15" x14ac:dyDescent="0.2">
      <c r="A6047">
        <v>6044</v>
      </c>
      <c r="B6047" t="s">
        <v>4880</v>
      </c>
      <c r="C6047">
        <v>155.59140730778799</v>
      </c>
      <c r="D6047">
        <v>3.1589626272936102</v>
      </c>
      <c r="E6047">
        <v>0.49666686709772401</v>
      </c>
      <c r="F6047">
        <v>6.36032487077913</v>
      </c>
      <c r="G6047" s="1">
        <v>2.0132748098698701E-10</v>
      </c>
      <c r="H6047" s="1">
        <v>1.7856170681636401E-9</v>
      </c>
      <c r="I6047" s="4">
        <v>6.3050121439146301</v>
      </c>
      <c r="J6047" s="13">
        <v>1.82219237861473</v>
      </c>
      <c r="K6047" s="2">
        <v>3.3296957714483302</v>
      </c>
      <c r="L6047" s="2">
        <v>4.2455078042852303</v>
      </c>
      <c r="M6047" s="2">
        <v>0.171448193138169</v>
      </c>
      <c r="N6047" s="14">
        <v>0.121982317039271</v>
      </c>
      <c r="O6047" s="3" t="s">
        <v>8570</v>
      </c>
    </row>
    <row r="6048" spans="1:15" x14ac:dyDescent="0.2">
      <c r="A6048">
        <v>6045</v>
      </c>
      <c r="B6048" t="s">
        <v>3052</v>
      </c>
      <c r="C6048">
        <v>1184.46597497221</v>
      </c>
      <c r="D6048">
        <v>3.16334651745905</v>
      </c>
      <c r="E6048">
        <v>0.21277521065723901</v>
      </c>
      <c r="F6048">
        <v>14.8670820613352</v>
      </c>
      <c r="G6048" s="1">
        <v>5.39123815726881E-50</v>
      </c>
      <c r="H6048" s="1">
        <v>3.23288384672085E-48</v>
      </c>
      <c r="I6048" s="4">
        <v>43.524620227242899</v>
      </c>
      <c r="J6048" s="13">
        <v>25.610741395283199</v>
      </c>
      <c r="K6048" s="2">
        <v>34.941222996825097</v>
      </c>
      <c r="L6048" s="2">
        <v>32.337083830425797</v>
      </c>
      <c r="M6048" s="2">
        <v>4.1447074433823898</v>
      </c>
      <c r="N6048" s="14">
        <v>3.3987880496664999</v>
      </c>
      <c r="O6048" s="3" t="s">
        <v>8570</v>
      </c>
    </row>
    <row r="6049" spans="1:15" x14ac:dyDescent="0.2">
      <c r="A6049">
        <v>6046</v>
      </c>
      <c r="B6049" t="s">
        <v>3420</v>
      </c>
      <c r="C6049">
        <v>1521.5571580103599</v>
      </c>
      <c r="D6049">
        <v>3.1773852632013702</v>
      </c>
      <c r="E6049">
        <v>0.29007220404733203</v>
      </c>
      <c r="F6049">
        <v>10.9537736427959</v>
      </c>
      <c r="G6049" s="1">
        <v>6.3735796497742403E-28</v>
      </c>
      <c r="H6049" s="1">
        <v>1.8212578656502799E-26</v>
      </c>
      <c r="I6049" s="4">
        <v>74.454280638595193</v>
      </c>
      <c r="J6049" s="13">
        <v>70.672766732262104</v>
      </c>
      <c r="K6049" s="2">
        <v>121.244466539643</v>
      </c>
      <c r="L6049" s="2">
        <v>120.380091904336</v>
      </c>
      <c r="M6049" s="2">
        <v>10.504139095922801</v>
      </c>
      <c r="N6049" s="14">
        <v>10.8238442725899</v>
      </c>
      <c r="O6049" s="3" t="s">
        <v>8570</v>
      </c>
    </row>
    <row r="6050" spans="1:15" x14ac:dyDescent="0.2">
      <c r="A6050">
        <v>6047</v>
      </c>
      <c r="B6050" t="s">
        <v>3534</v>
      </c>
      <c r="C6050">
        <v>200.64565872060501</v>
      </c>
      <c r="D6050">
        <v>3.1782336784316598</v>
      </c>
      <c r="E6050">
        <v>0.30983334607179602</v>
      </c>
      <c r="F6050">
        <v>10.257881273035</v>
      </c>
      <c r="G6050" s="1">
        <v>1.09073611568173E-24</v>
      </c>
      <c r="H6050" s="1">
        <v>2.6986851089824698E-23</v>
      </c>
      <c r="I6050" s="4">
        <v>5.6329920538969303</v>
      </c>
      <c r="J6050" s="13">
        <v>4.8720926446731596</v>
      </c>
      <c r="K6050" s="2">
        <v>6.5992871543478202</v>
      </c>
      <c r="L6050" s="2">
        <v>6.6318291626874002</v>
      </c>
      <c r="M6050" s="2">
        <v>0.82234118821405999</v>
      </c>
      <c r="N6050" s="14">
        <v>0.62711872819235903</v>
      </c>
      <c r="O6050" s="3" t="s">
        <v>8570</v>
      </c>
    </row>
    <row r="6051" spans="1:15" x14ac:dyDescent="0.2">
      <c r="A6051">
        <v>6048</v>
      </c>
      <c r="B6051" t="s">
        <v>4353</v>
      </c>
      <c r="C6051">
        <v>497.770156885765</v>
      </c>
      <c r="D6051">
        <v>3.1951025679775098</v>
      </c>
      <c r="E6051">
        <v>0.42570883707482299</v>
      </c>
      <c r="F6051">
        <v>7.5053705484059199</v>
      </c>
      <c r="G6051" s="1">
        <v>6.1255077886824598E-14</v>
      </c>
      <c r="H6051" s="1">
        <v>7.4491314996634995E-13</v>
      </c>
      <c r="I6051" s="4">
        <v>2.4978830914025898</v>
      </c>
      <c r="J6051" s="13">
        <v>1.6663725380382901</v>
      </c>
      <c r="K6051" s="2">
        <v>3.9163078946192198</v>
      </c>
      <c r="L6051" s="2">
        <v>3.9126614925471999</v>
      </c>
      <c r="M6051" s="2">
        <v>0.34466277379371701</v>
      </c>
      <c r="N6051" s="14">
        <v>0.39785199346600397</v>
      </c>
      <c r="O6051" s="3" t="s">
        <v>8570</v>
      </c>
    </row>
    <row r="6052" spans="1:15" x14ac:dyDescent="0.2">
      <c r="A6052">
        <v>6049</v>
      </c>
      <c r="B6052" t="s">
        <v>6907</v>
      </c>
      <c r="C6052">
        <v>10.9176763380952</v>
      </c>
      <c r="D6052">
        <v>3.1988134079217301</v>
      </c>
      <c r="E6052">
        <v>0.95187639261041301</v>
      </c>
      <c r="F6052">
        <v>3.36053444833246</v>
      </c>
      <c r="G6052">
        <v>7.7791829018024805E-4</v>
      </c>
      <c r="H6052">
        <v>2.7588694999538801E-3</v>
      </c>
      <c r="I6052" s="4">
        <v>0.331412593472728</v>
      </c>
      <c r="J6052" s="13">
        <v>0.20396297208873801</v>
      </c>
      <c r="K6052" s="2">
        <v>0.26109776325366102</v>
      </c>
      <c r="L6052" s="2">
        <v>0.30090555327916801</v>
      </c>
      <c r="M6052" s="2">
        <v>1.8264171815565101E-2</v>
      </c>
      <c r="N6052" s="14">
        <v>4.3318873484338098E-2</v>
      </c>
      <c r="O6052" s="3" t="s">
        <v>8570</v>
      </c>
    </row>
    <row r="6053" spans="1:15" x14ac:dyDescent="0.2">
      <c r="A6053">
        <v>6050</v>
      </c>
      <c r="B6053" t="s">
        <v>2821</v>
      </c>
      <c r="C6053">
        <v>769.947131258485</v>
      </c>
      <c r="D6053">
        <v>3.2028249303052099</v>
      </c>
      <c r="E6053">
        <v>0.12661247879185</v>
      </c>
      <c r="F6053">
        <v>25.296281700405199</v>
      </c>
      <c r="G6053" s="1">
        <v>3.5097988531474902E-141</v>
      </c>
      <c r="H6053" s="1">
        <v>7.6294252570293503E-139</v>
      </c>
      <c r="I6053" s="4">
        <v>19.653236376553501</v>
      </c>
      <c r="J6053" s="13">
        <v>18.080802066107001</v>
      </c>
      <c r="K6053" s="2">
        <v>15.690103894089701</v>
      </c>
      <c r="L6053" s="2">
        <v>16.780515747469199</v>
      </c>
      <c r="M6053" s="2">
        <v>2.1144493896699799</v>
      </c>
      <c r="N6053" s="14">
        <v>2.6829184311488499</v>
      </c>
      <c r="O6053" s="3" t="s">
        <v>8570</v>
      </c>
    </row>
    <row r="6054" spans="1:15" x14ac:dyDescent="0.2">
      <c r="A6054">
        <v>6051</v>
      </c>
      <c r="B6054" t="s">
        <v>7802</v>
      </c>
      <c r="C6054">
        <v>5.7927399493282001</v>
      </c>
      <c r="D6054">
        <v>3.2109783985919602</v>
      </c>
      <c r="E6054">
        <v>1.33906883982429</v>
      </c>
      <c r="F6054">
        <v>2.3979188396418101</v>
      </c>
      <c r="G6054">
        <v>1.6488518177077999E-2</v>
      </c>
      <c r="H6054">
        <v>4.3030278008268898E-2</v>
      </c>
      <c r="I6054" s="4">
        <v>0.15642158374147</v>
      </c>
      <c r="J6054" s="13">
        <v>0.41192843623400499</v>
      </c>
      <c r="K6054" s="2">
        <v>0.39714115131581501</v>
      </c>
      <c r="L6054" s="2">
        <v>0.39636009932025601</v>
      </c>
      <c r="M6054" s="2">
        <v>7.6940075499399893E-2</v>
      </c>
      <c r="N6054" s="14">
        <v>0</v>
      </c>
      <c r="O6054" s="3" t="s">
        <v>8570</v>
      </c>
    </row>
    <row r="6055" spans="1:15" x14ac:dyDescent="0.2">
      <c r="A6055">
        <v>6052</v>
      </c>
      <c r="B6055" t="s">
        <v>2771</v>
      </c>
      <c r="C6055">
        <v>5453.8605272229097</v>
      </c>
      <c r="D6055">
        <v>3.21215632291822</v>
      </c>
      <c r="E6055">
        <v>9.48573653666821E-2</v>
      </c>
      <c r="F6055">
        <v>33.863014332110701</v>
      </c>
      <c r="G6055" s="1">
        <v>2.3349806231353601E-251</v>
      </c>
      <c r="H6055" s="1">
        <v>1.1146556519775201E-248</v>
      </c>
      <c r="I6055" s="4">
        <v>29.414884359115401</v>
      </c>
      <c r="J6055" s="13">
        <v>30.9897058602348</v>
      </c>
      <c r="K6055" s="2">
        <v>30.226488366015701</v>
      </c>
      <c r="L6055" s="2">
        <v>30.715373203793298</v>
      </c>
      <c r="M6055" s="2">
        <v>3.7398191384136701</v>
      </c>
      <c r="N6055" s="14">
        <v>3.2819382832351298</v>
      </c>
      <c r="O6055" s="3" t="s">
        <v>8570</v>
      </c>
    </row>
    <row r="6056" spans="1:15" x14ac:dyDescent="0.2">
      <c r="A6056">
        <v>6053</v>
      </c>
      <c r="B6056" t="s">
        <v>5102</v>
      </c>
      <c r="C6056">
        <v>60.627564449829002</v>
      </c>
      <c r="D6056">
        <v>3.21229576963812</v>
      </c>
      <c r="E6056">
        <v>0.53851798393277805</v>
      </c>
      <c r="F6056">
        <v>5.9650668417400503</v>
      </c>
      <c r="G6056" s="1">
        <v>2.44533918230016E-9</v>
      </c>
      <c r="H6056" s="1">
        <v>1.9279218825220099E-8</v>
      </c>
      <c r="I6056" s="4">
        <v>1.14972054894853</v>
      </c>
      <c r="J6056" s="13">
        <v>5.7849779387337703</v>
      </c>
      <c r="K6056" s="2">
        <v>5.2238406438774296</v>
      </c>
      <c r="L6056" s="2">
        <v>2.90389303245238</v>
      </c>
      <c r="M6056" s="2">
        <v>0.69753005170768101</v>
      </c>
      <c r="N6056" s="14">
        <v>0.96107539246560303</v>
      </c>
      <c r="O6056" s="3" t="s">
        <v>8570</v>
      </c>
    </row>
    <row r="6057" spans="1:15" x14ac:dyDescent="0.2">
      <c r="A6057">
        <v>6054</v>
      </c>
      <c r="B6057" t="s">
        <v>5837</v>
      </c>
      <c r="C6057">
        <v>27.831450323254099</v>
      </c>
      <c r="D6057">
        <v>3.2294222690693899</v>
      </c>
      <c r="E6057">
        <v>0.67026416594639304</v>
      </c>
      <c r="F6057">
        <v>4.8181335556101903</v>
      </c>
      <c r="G6057" s="1">
        <v>1.4490736531034601E-6</v>
      </c>
      <c r="H6057" s="1">
        <v>8.1064216816307094E-6</v>
      </c>
      <c r="I6057" s="4" t="e">
        <v>#N/A</v>
      </c>
      <c r="J6057" s="13" t="e">
        <v>#N/A</v>
      </c>
      <c r="K6057" s="2" t="e">
        <v>#N/A</v>
      </c>
      <c r="L6057" s="2" t="e">
        <v>#N/A</v>
      </c>
      <c r="M6057" s="2" t="e">
        <v>#N/A</v>
      </c>
      <c r="N6057" s="14" t="e">
        <v>#N/A</v>
      </c>
      <c r="O6057" s="3" t="s">
        <v>8570</v>
      </c>
    </row>
    <row r="6058" spans="1:15" x14ac:dyDescent="0.2">
      <c r="A6058">
        <v>6055</v>
      </c>
      <c r="B6058" t="s">
        <v>3070</v>
      </c>
      <c r="C6058">
        <v>336.78280854481301</v>
      </c>
      <c r="D6058">
        <v>3.2340835566751198</v>
      </c>
      <c r="E6058">
        <v>0.22211821643277599</v>
      </c>
      <c r="F6058">
        <v>14.560190553546599</v>
      </c>
      <c r="G6058" s="1">
        <v>5.0317351040394702E-48</v>
      </c>
      <c r="H6058" s="1">
        <v>2.8488982056498801E-46</v>
      </c>
      <c r="I6058" s="4">
        <v>18.601010169252699</v>
      </c>
      <c r="J6058" s="13">
        <v>18.1960149651363</v>
      </c>
      <c r="K6058" s="2">
        <v>17.1635144802393</v>
      </c>
      <c r="L6058" s="2">
        <v>19.1180969890695</v>
      </c>
      <c r="M6058" s="2">
        <v>2.5796355257193699</v>
      </c>
      <c r="N6058" s="14">
        <v>2.29403653688663</v>
      </c>
      <c r="O6058" s="3" t="s">
        <v>8570</v>
      </c>
    </row>
    <row r="6059" spans="1:15" x14ac:dyDescent="0.2">
      <c r="A6059">
        <v>6056</v>
      </c>
      <c r="B6059" t="s">
        <v>5522</v>
      </c>
      <c r="C6059">
        <v>52.231298382817201</v>
      </c>
      <c r="D6059">
        <v>3.2372486601540902</v>
      </c>
      <c r="E6059">
        <v>0.61579908134759298</v>
      </c>
      <c r="F6059">
        <v>5.2569884532302504</v>
      </c>
      <c r="G6059" s="1">
        <v>1.46433502773536E-7</v>
      </c>
      <c r="H6059" s="1">
        <v>9.3916492584944696E-7</v>
      </c>
      <c r="I6059" s="4">
        <v>1.5789653042424401</v>
      </c>
      <c r="J6059" s="13">
        <v>1.2220359179876199</v>
      </c>
      <c r="K6059" s="2">
        <v>1.7839001467964299</v>
      </c>
      <c r="L6059" s="2">
        <v>2.1820821796984</v>
      </c>
      <c r="M6059" s="2">
        <v>0.16755370622035001</v>
      </c>
      <c r="N6059" s="14">
        <v>0.39415266017303302</v>
      </c>
      <c r="O6059" s="3" t="s">
        <v>8570</v>
      </c>
    </row>
    <row r="6060" spans="1:15" x14ac:dyDescent="0.2">
      <c r="A6060">
        <v>6057</v>
      </c>
      <c r="B6060" t="s">
        <v>4118</v>
      </c>
      <c r="C6060">
        <v>98.658563800616307</v>
      </c>
      <c r="D6060">
        <v>3.2505500898144302</v>
      </c>
      <c r="E6060">
        <v>0.39772904864386299</v>
      </c>
      <c r="F6060">
        <v>8.1727751616278397</v>
      </c>
      <c r="G6060" s="1">
        <v>3.0137531952086298E-16</v>
      </c>
      <c r="H6060" s="1">
        <v>4.3109773966245101E-15</v>
      </c>
      <c r="I6060" s="4">
        <v>7.2334114491411698</v>
      </c>
      <c r="J6060" s="13">
        <v>8.8037762238199306</v>
      </c>
      <c r="K6060" s="2">
        <v>9.8430292397435206</v>
      </c>
      <c r="L6060" s="2">
        <v>8.4298761988614093</v>
      </c>
      <c r="M6060" s="2">
        <v>1.07600525768457</v>
      </c>
      <c r="N6060" s="14">
        <v>1.3348206334063</v>
      </c>
      <c r="O6060" s="3" t="s">
        <v>8570</v>
      </c>
    </row>
    <row r="6061" spans="1:15" x14ac:dyDescent="0.2">
      <c r="A6061">
        <v>6058</v>
      </c>
      <c r="B6061" t="s">
        <v>3155</v>
      </c>
      <c r="C6061">
        <v>230.61688187188599</v>
      </c>
      <c r="D6061">
        <v>3.25349701343172</v>
      </c>
      <c r="E6061">
        <v>0.243010764038122</v>
      </c>
      <c r="F6061">
        <v>13.388283545009299</v>
      </c>
      <c r="G6061" s="1">
        <v>7.0798037402485199E-41</v>
      </c>
      <c r="H6061" s="1">
        <v>3.2521679596243497E-39</v>
      </c>
      <c r="I6061" s="4">
        <v>5.8534578296644701</v>
      </c>
      <c r="J6061" s="13">
        <v>9.9193551994690594</v>
      </c>
      <c r="K6061" s="2">
        <v>7.6051310956847598</v>
      </c>
      <c r="L6061" s="2">
        <v>7.4915886512439602</v>
      </c>
      <c r="M6061" s="2">
        <v>1.3686518186404499</v>
      </c>
      <c r="N6061" s="14">
        <v>0.93058454004663205</v>
      </c>
      <c r="O6061" s="3" t="s">
        <v>8570</v>
      </c>
    </row>
    <row r="6062" spans="1:15" x14ac:dyDescent="0.2">
      <c r="A6062">
        <v>6059</v>
      </c>
      <c r="B6062" t="s">
        <v>3373</v>
      </c>
      <c r="C6062">
        <v>181.57158283730499</v>
      </c>
      <c r="D6062">
        <v>3.2558411970516401</v>
      </c>
      <c r="E6062">
        <v>0.28904920813979501</v>
      </c>
      <c r="F6062">
        <v>11.263968574779801</v>
      </c>
      <c r="G6062" s="1">
        <v>1.97652694854656E-29</v>
      </c>
      <c r="H6062" s="1">
        <v>6.0681620541380401E-28</v>
      </c>
      <c r="I6062" s="4">
        <v>4.7944188809092996</v>
      </c>
      <c r="J6062" s="13">
        <v>3.3759791273795199</v>
      </c>
      <c r="K6062" s="2">
        <v>8.4773383688117505</v>
      </c>
      <c r="L6062" s="2">
        <v>6.9230839430762003</v>
      </c>
      <c r="M6062" s="2">
        <v>0.51357211945829395</v>
      </c>
      <c r="N6062" s="14">
        <v>0.82858114423123197</v>
      </c>
      <c r="O6062" s="3" t="s">
        <v>8570</v>
      </c>
    </row>
    <row r="6063" spans="1:15" x14ac:dyDescent="0.2">
      <c r="A6063">
        <v>6060</v>
      </c>
      <c r="B6063" t="s">
        <v>3092</v>
      </c>
      <c r="C6063">
        <v>9587.8159447527105</v>
      </c>
      <c r="D6063">
        <v>3.2584626808902599</v>
      </c>
      <c r="E6063">
        <v>0.229840692429227</v>
      </c>
      <c r="F6063">
        <v>14.177048661187801</v>
      </c>
      <c r="G6063" s="1">
        <v>1.27079680740783E-45</v>
      </c>
      <c r="H6063" s="1">
        <v>6.81471785752226E-44</v>
      </c>
      <c r="I6063" s="4">
        <v>68.548686843053503</v>
      </c>
      <c r="J6063" s="13">
        <v>65.567512479089302</v>
      </c>
      <c r="K6063" s="2">
        <v>101.68089329507001</v>
      </c>
      <c r="L6063" s="2">
        <v>108.730395848239</v>
      </c>
      <c r="M6063" s="2">
        <v>9.1128622054925792</v>
      </c>
      <c r="N6063" s="14">
        <v>8.9863128946216708</v>
      </c>
      <c r="O6063" s="3" t="s">
        <v>8570</v>
      </c>
    </row>
    <row r="6064" spans="1:15" x14ac:dyDescent="0.2">
      <c r="A6064">
        <v>6061</v>
      </c>
      <c r="B6064" t="s">
        <v>3454</v>
      </c>
      <c r="C6064">
        <v>117.620832076287</v>
      </c>
      <c r="D6064">
        <v>3.2612690660991599</v>
      </c>
      <c r="E6064">
        <v>0.30454859573459903</v>
      </c>
      <c r="F6064">
        <v>10.708534243057899</v>
      </c>
      <c r="G6064" s="1">
        <v>9.2819742242045902E-27</v>
      </c>
      <c r="H6064" s="1">
        <v>2.5390892636234299E-25</v>
      </c>
      <c r="I6064" s="4">
        <v>10.4117366370065</v>
      </c>
      <c r="J6064" s="13">
        <v>8.6565543443038901</v>
      </c>
      <c r="K6064" s="2">
        <v>8.3260860383530009</v>
      </c>
      <c r="L6064" s="2">
        <v>8.6545821186238605</v>
      </c>
      <c r="M6064" s="2">
        <v>0.81751830751418197</v>
      </c>
      <c r="N6064" s="14">
        <v>0.77973548273970905</v>
      </c>
      <c r="O6064" s="3" t="s">
        <v>8570</v>
      </c>
    </row>
    <row r="6065" spans="1:15" x14ac:dyDescent="0.2">
      <c r="A6065">
        <v>6062</v>
      </c>
      <c r="B6065" t="s">
        <v>7686</v>
      </c>
      <c r="C6065">
        <v>5.8070846626814303</v>
      </c>
      <c r="D6065">
        <v>3.2666903071578202</v>
      </c>
      <c r="E6065">
        <v>1.30634408957334</v>
      </c>
      <c r="F6065">
        <v>2.5006354246412501</v>
      </c>
      <c r="G6065">
        <v>1.2397072508841299E-2</v>
      </c>
      <c r="H6065">
        <v>3.3516838123292599E-2</v>
      </c>
      <c r="I6065" s="4">
        <v>2.5691417304143E-2</v>
      </c>
      <c r="J6065" s="13">
        <v>0.16180637036794299</v>
      </c>
      <c r="K6065" s="2">
        <v>0.1138622417448</v>
      </c>
      <c r="L6065" s="2">
        <v>5.0358647829248197E-2</v>
      </c>
      <c r="M6065" s="2">
        <v>4.7208903141735996E-3</v>
      </c>
      <c r="N6065" s="14">
        <v>3.4833093641679899E-2</v>
      </c>
      <c r="O6065" s="3" t="s">
        <v>8570</v>
      </c>
    </row>
    <row r="6066" spans="1:15" x14ac:dyDescent="0.2">
      <c r="A6066">
        <v>6063</v>
      </c>
      <c r="B6066" t="s">
        <v>4578</v>
      </c>
      <c r="C6066">
        <v>2289.93151547669</v>
      </c>
      <c r="D6066">
        <v>3.2676476747467902</v>
      </c>
      <c r="E6066">
        <v>0.47025919730842602</v>
      </c>
      <c r="F6066">
        <v>6.9486098165639101</v>
      </c>
      <c r="G6066" s="1">
        <v>3.6890328429593001E-12</v>
      </c>
      <c r="H6066" s="1">
        <v>3.862933057836E-11</v>
      </c>
      <c r="I6066" s="4">
        <v>25.0093676567102</v>
      </c>
      <c r="J6066" s="13">
        <v>35.806086782501403</v>
      </c>
      <c r="K6066" s="2">
        <v>67.188714653056493</v>
      </c>
      <c r="L6066" s="2">
        <v>69.797194435271294</v>
      </c>
      <c r="M6066" s="2">
        <v>8.0957514779392792</v>
      </c>
      <c r="N6066" s="14">
        <v>9.2580764754680391</v>
      </c>
      <c r="O6066" s="3" t="s">
        <v>8570</v>
      </c>
    </row>
    <row r="6067" spans="1:15" x14ac:dyDescent="0.2">
      <c r="A6067">
        <v>6064</v>
      </c>
      <c r="B6067" t="s">
        <v>5933</v>
      </c>
      <c r="C6067">
        <v>26.598050005667201</v>
      </c>
      <c r="D6067">
        <v>3.26990262976949</v>
      </c>
      <c r="E6067">
        <v>0.70310596330355202</v>
      </c>
      <c r="F6067">
        <v>4.6506540982895501</v>
      </c>
      <c r="G6067" s="1">
        <v>3.3088389863983801E-6</v>
      </c>
      <c r="H6067" s="1">
        <v>1.76582625959787E-5</v>
      </c>
      <c r="I6067" s="4">
        <v>0.12922992970378799</v>
      </c>
      <c r="J6067" s="13">
        <v>9.8157580258475999E-2</v>
      </c>
      <c r="K6067" s="2">
        <v>0.14884360875408201</v>
      </c>
      <c r="L6067" s="2">
        <v>0.16261202977097899</v>
      </c>
      <c r="M6067" s="2">
        <v>8.3607315992984599E-2</v>
      </c>
      <c r="N6067" s="14">
        <v>9.6785882342203394E-3</v>
      </c>
      <c r="O6067" s="3" t="s">
        <v>8570</v>
      </c>
    </row>
    <row r="6068" spans="1:15" x14ac:dyDescent="0.2">
      <c r="A6068">
        <v>6065</v>
      </c>
      <c r="B6068" t="s">
        <v>3786</v>
      </c>
      <c r="C6068">
        <v>92.933295563684396</v>
      </c>
      <c r="D6068">
        <v>3.2779637125947301</v>
      </c>
      <c r="E6068">
        <v>0.35320684196790098</v>
      </c>
      <c r="F6068">
        <v>9.2805781856644494</v>
      </c>
      <c r="G6068" s="1">
        <v>1.6856135291639499E-20</v>
      </c>
      <c r="H6068" s="1">
        <v>3.1738551416106402E-19</v>
      </c>
      <c r="I6068" s="4">
        <v>5.9962900335034197</v>
      </c>
      <c r="J6068" s="13">
        <v>4.9261308002786999</v>
      </c>
      <c r="K6068" s="2">
        <v>3.72428116689191</v>
      </c>
      <c r="L6068" s="2">
        <v>4.1280109736850301</v>
      </c>
      <c r="M6068" s="2">
        <v>0.80573507030059799</v>
      </c>
      <c r="N6068" s="14">
        <v>0.40869591385933002</v>
      </c>
      <c r="O6068" s="3" t="s">
        <v>8570</v>
      </c>
    </row>
    <row r="6069" spans="1:15" x14ac:dyDescent="0.2">
      <c r="A6069">
        <v>6066</v>
      </c>
      <c r="B6069" t="s">
        <v>3306</v>
      </c>
      <c r="C6069">
        <v>174.948047703356</v>
      </c>
      <c r="D6069">
        <v>3.28037182211111</v>
      </c>
      <c r="E6069">
        <v>0.27779991634571299</v>
      </c>
      <c r="F6069">
        <v>11.8083974439675</v>
      </c>
      <c r="G6069" s="1">
        <v>3.5322964684552602E-32</v>
      </c>
      <c r="H6069" s="1">
        <v>1.20444383502818E-30</v>
      </c>
      <c r="I6069" s="4">
        <v>4.5226565725841503</v>
      </c>
      <c r="J6069" s="13">
        <v>7.50091973082528</v>
      </c>
      <c r="K6069" s="2">
        <v>5.8992803825998603</v>
      </c>
      <c r="L6069" s="2">
        <v>5.1208149313254703</v>
      </c>
      <c r="M6069" s="2">
        <v>0.71529621926635201</v>
      </c>
      <c r="N6069" s="14">
        <v>0.64463006070300399</v>
      </c>
      <c r="O6069" s="3" t="s">
        <v>8570</v>
      </c>
    </row>
    <row r="6070" spans="1:15" x14ac:dyDescent="0.2">
      <c r="A6070">
        <v>6067</v>
      </c>
      <c r="B6070" t="s">
        <v>3065</v>
      </c>
      <c r="C6070">
        <v>504.69608376235698</v>
      </c>
      <c r="D6070">
        <v>3.28063779519599</v>
      </c>
      <c r="E6070">
        <v>0.22388387835500201</v>
      </c>
      <c r="F6070">
        <v>14.653300716874501</v>
      </c>
      <c r="G6070" s="1">
        <v>1.2832710428224201E-48</v>
      </c>
      <c r="H6070" s="1">
        <v>7.4034400020271496E-47</v>
      </c>
      <c r="I6070" s="4">
        <v>11.8926454250796</v>
      </c>
      <c r="J6070" s="13">
        <v>16.470688029076701</v>
      </c>
      <c r="K6070" s="2">
        <v>20.694938188112399</v>
      </c>
      <c r="L6070" s="2">
        <v>20.138418860352601</v>
      </c>
      <c r="M6070" s="2">
        <v>2.8056603496772299</v>
      </c>
      <c r="N6070" s="14">
        <v>2.84659132749676</v>
      </c>
      <c r="O6070" s="3" t="s">
        <v>8570</v>
      </c>
    </row>
    <row r="6071" spans="1:15" x14ac:dyDescent="0.2">
      <c r="A6071">
        <v>6068</v>
      </c>
      <c r="B6071" t="s">
        <v>4517</v>
      </c>
      <c r="C6071">
        <v>155.84004831539099</v>
      </c>
      <c r="D6071">
        <v>3.2838081962047201</v>
      </c>
      <c r="E6071">
        <v>0.46299295034667598</v>
      </c>
      <c r="F6071">
        <v>7.0925662987868501</v>
      </c>
      <c r="G6071" s="1">
        <v>1.3164753584195201E-12</v>
      </c>
      <c r="H6071" s="1">
        <v>1.43532956005739E-11</v>
      </c>
      <c r="I6071" s="4">
        <v>1.6347645417918499</v>
      </c>
      <c r="J6071" s="13">
        <v>1.73432665563295</v>
      </c>
      <c r="K6071" s="2">
        <v>2.99298033967127</v>
      </c>
      <c r="L6071" s="2">
        <v>3.1746581016999502</v>
      </c>
      <c r="M6071" s="2">
        <v>0.312833230178863</v>
      </c>
      <c r="N6071" s="14">
        <v>0.25670581136718401</v>
      </c>
      <c r="O6071" s="3" t="s">
        <v>8570</v>
      </c>
    </row>
    <row r="6072" spans="1:15" x14ac:dyDescent="0.2">
      <c r="A6072">
        <v>6069</v>
      </c>
      <c r="B6072" t="s">
        <v>3073</v>
      </c>
      <c r="C6072">
        <v>235.85251705548299</v>
      </c>
      <c r="D6072">
        <v>3.2937624401980501</v>
      </c>
      <c r="E6072">
        <v>0.22666095659336899</v>
      </c>
      <c r="F6072">
        <v>14.5316709578134</v>
      </c>
      <c r="G6072" s="1">
        <v>7.6335384233869401E-48</v>
      </c>
      <c r="H6072" s="1">
        <v>4.29205834770851E-46</v>
      </c>
      <c r="I6072" s="4">
        <v>4.2167732250318002</v>
      </c>
      <c r="J6072" s="13">
        <v>5.4861837991240101</v>
      </c>
      <c r="K6072" s="2">
        <v>5.5387871813168896</v>
      </c>
      <c r="L6072" s="2">
        <v>6.18993783854427</v>
      </c>
      <c r="M6072" s="2">
        <v>0.60582710419639196</v>
      </c>
      <c r="N6072" s="14">
        <v>0.49784354607904202</v>
      </c>
      <c r="O6072" s="3" t="s">
        <v>8570</v>
      </c>
    </row>
    <row r="6073" spans="1:15" x14ac:dyDescent="0.2">
      <c r="A6073">
        <v>6070</v>
      </c>
      <c r="B6073" t="s">
        <v>3199</v>
      </c>
      <c r="C6073">
        <v>447.52251268953103</v>
      </c>
      <c r="D6073">
        <v>3.3125452304004201</v>
      </c>
      <c r="E6073">
        <v>0.25843944423923398</v>
      </c>
      <c r="F6073">
        <v>12.817490921912199</v>
      </c>
      <c r="G6073" s="1">
        <v>1.3086717535546E-37</v>
      </c>
      <c r="H6073" s="1">
        <v>5.43701749352225E-36</v>
      </c>
      <c r="I6073" s="4">
        <v>12.790727636325</v>
      </c>
      <c r="J6073" s="13">
        <v>12.5102974601798</v>
      </c>
      <c r="K6073" s="2">
        <v>16.610035003727699</v>
      </c>
      <c r="L6073" s="2">
        <v>15.5781863553071</v>
      </c>
      <c r="M6073" s="2">
        <v>1.60189892059816</v>
      </c>
      <c r="N6073" s="14">
        <v>1.3191698099551601</v>
      </c>
      <c r="O6073" s="3" t="s">
        <v>8570</v>
      </c>
    </row>
    <row r="6074" spans="1:15" x14ac:dyDescent="0.2">
      <c r="A6074">
        <v>6071</v>
      </c>
      <c r="B6074" t="s">
        <v>7738</v>
      </c>
      <c r="C6074">
        <v>6.0667932844018901</v>
      </c>
      <c r="D6074">
        <v>3.3313771940588599</v>
      </c>
      <c r="E6074">
        <v>1.35894681698619</v>
      </c>
      <c r="F6074">
        <v>2.4514404481604601</v>
      </c>
      <c r="G6074">
        <v>1.42285728532943E-2</v>
      </c>
      <c r="H6074">
        <v>3.7821687377039302E-2</v>
      </c>
      <c r="I6074" s="4">
        <v>0.15645523677543499</v>
      </c>
      <c r="J6074" s="13">
        <v>0.20021597957312201</v>
      </c>
      <c r="K6074" s="2">
        <v>0.15470769742673099</v>
      </c>
      <c r="L6074" s="2">
        <v>0.400001787410455</v>
      </c>
      <c r="M6074" s="2">
        <v>3.0048232883790701E-2</v>
      </c>
      <c r="N6074" s="14">
        <v>3.2092387382996003E-2</v>
      </c>
      <c r="O6074" s="3" t="s">
        <v>8570</v>
      </c>
    </row>
    <row r="6075" spans="1:15" x14ac:dyDescent="0.2">
      <c r="A6075">
        <v>6072</v>
      </c>
      <c r="B6075" t="s">
        <v>3668</v>
      </c>
      <c r="C6075">
        <v>137.97977849532199</v>
      </c>
      <c r="D6075">
        <v>3.33488226235874</v>
      </c>
      <c r="E6075">
        <v>0.34254744731662501</v>
      </c>
      <c r="F6075">
        <v>9.7355338318321394</v>
      </c>
      <c r="G6075" s="1">
        <v>2.1269793953836298E-22</v>
      </c>
      <c r="H6075" s="1">
        <v>4.5265245069938698E-21</v>
      </c>
      <c r="I6075" s="4">
        <v>3.1969374002061901</v>
      </c>
      <c r="J6075" s="13">
        <v>3.0833083389895801</v>
      </c>
      <c r="K6075" s="2">
        <v>2.5450446150078698</v>
      </c>
      <c r="L6075" s="2">
        <v>2.3843562652475598</v>
      </c>
      <c r="M6075" s="2">
        <v>0.80761161033223505</v>
      </c>
      <c r="N6075" s="14">
        <v>0.34862557634011998</v>
      </c>
      <c r="O6075" s="3" t="s">
        <v>8570</v>
      </c>
    </row>
    <row r="6076" spans="1:15" x14ac:dyDescent="0.2">
      <c r="A6076">
        <v>6073</v>
      </c>
      <c r="B6076" t="s">
        <v>5796</v>
      </c>
      <c r="C6076">
        <v>32.6899031911382</v>
      </c>
      <c r="D6076">
        <v>3.33744943073967</v>
      </c>
      <c r="E6076">
        <v>0.68516009120418198</v>
      </c>
      <c r="F6076">
        <v>4.8710505378006399</v>
      </c>
      <c r="G6076" s="1">
        <v>1.1100643933710901E-6</v>
      </c>
      <c r="H6076" s="1">
        <v>6.3217842622251304E-6</v>
      </c>
      <c r="I6076" s="4">
        <v>0.90193507757771396</v>
      </c>
      <c r="J6076" s="13">
        <v>0.78552101880603697</v>
      </c>
      <c r="K6076" s="2">
        <v>1.18983781148433</v>
      </c>
      <c r="L6076" s="2">
        <v>1.1703089065313701</v>
      </c>
      <c r="M6076" s="2">
        <v>0.103917734795718</v>
      </c>
      <c r="N6076" s="14">
        <v>0.18684655791767599</v>
      </c>
      <c r="O6076" s="3" t="s">
        <v>8570</v>
      </c>
    </row>
    <row r="6077" spans="1:15" x14ac:dyDescent="0.2">
      <c r="A6077">
        <v>6074</v>
      </c>
      <c r="B6077" t="s">
        <v>7247</v>
      </c>
      <c r="C6077">
        <v>17.092913154185901</v>
      </c>
      <c r="D6077">
        <v>3.33746627772932</v>
      </c>
      <c r="E6077">
        <v>1.12395070612534</v>
      </c>
      <c r="F6077">
        <v>2.9694062733718698</v>
      </c>
      <c r="G6077">
        <v>2.9837581927705599E-3</v>
      </c>
      <c r="H6077">
        <v>9.34189518533848E-3</v>
      </c>
      <c r="I6077" s="4">
        <v>0.17068559014647</v>
      </c>
      <c r="J6077" s="13">
        <v>0.34243247190720799</v>
      </c>
      <c r="K6077" s="2">
        <v>0.73351622591203203</v>
      </c>
      <c r="L6077" s="2">
        <v>0.53654621190083496</v>
      </c>
      <c r="M6077" s="2">
        <v>0</v>
      </c>
      <c r="N6077" s="14">
        <v>0.19706573905222599</v>
      </c>
      <c r="O6077" s="3" t="s">
        <v>8570</v>
      </c>
    </row>
    <row r="6078" spans="1:15" x14ac:dyDescent="0.2">
      <c r="A6078">
        <v>6075</v>
      </c>
      <c r="B6078" t="s">
        <v>7344</v>
      </c>
      <c r="C6078">
        <v>9.0978315467946693</v>
      </c>
      <c r="D6078">
        <v>3.35487131269839</v>
      </c>
      <c r="E6078">
        <v>1.1691069243284999</v>
      </c>
      <c r="F6078">
        <v>2.8696017813984902</v>
      </c>
      <c r="G6078">
        <v>4.1098903610492701E-3</v>
      </c>
      <c r="H6078">
        <v>1.2442102801554999E-2</v>
      </c>
      <c r="I6078" s="4" t="e">
        <v>#N/A</v>
      </c>
      <c r="J6078" s="13" t="e">
        <v>#N/A</v>
      </c>
      <c r="K6078" s="2" t="e">
        <v>#N/A</v>
      </c>
      <c r="L6078" s="2" t="e">
        <v>#N/A</v>
      </c>
      <c r="M6078" s="2" t="e">
        <v>#N/A</v>
      </c>
      <c r="N6078" s="14" t="e">
        <v>#N/A</v>
      </c>
      <c r="O6078" s="3" t="s">
        <v>8570</v>
      </c>
    </row>
    <row r="6079" spans="1:15" x14ac:dyDescent="0.2">
      <c r="A6079">
        <v>6076</v>
      </c>
      <c r="B6079" t="s">
        <v>4555</v>
      </c>
      <c r="C6079">
        <v>71.477173523082499</v>
      </c>
      <c r="D6079">
        <v>3.35968402388513</v>
      </c>
      <c r="E6079">
        <v>0.48023896509554298</v>
      </c>
      <c r="F6079">
        <v>6.9958588704203297</v>
      </c>
      <c r="G6079" s="1">
        <v>2.6363882177199499E-12</v>
      </c>
      <c r="H6079" s="1">
        <v>2.8004148145117801E-11</v>
      </c>
      <c r="I6079" s="4">
        <v>1.68657420153894</v>
      </c>
      <c r="J6079" s="13">
        <v>1.90013609545833</v>
      </c>
      <c r="K6079" s="2">
        <v>2.9636591580995502</v>
      </c>
      <c r="L6079" s="2">
        <v>2.8368278661358799</v>
      </c>
      <c r="M6079" s="2">
        <v>0.34002128160612499</v>
      </c>
      <c r="N6079" s="14">
        <v>0.20680140766524899</v>
      </c>
      <c r="O6079" s="3" t="s">
        <v>8570</v>
      </c>
    </row>
    <row r="6080" spans="1:15" x14ac:dyDescent="0.2">
      <c r="A6080">
        <v>6077</v>
      </c>
      <c r="B6080" t="s">
        <v>4395</v>
      </c>
      <c r="C6080">
        <v>52.179759352980703</v>
      </c>
      <c r="D6080">
        <v>3.3644973022926101</v>
      </c>
      <c r="E6080">
        <v>0.45540193529227302</v>
      </c>
      <c r="F6080">
        <v>7.3879732200376003</v>
      </c>
      <c r="G6080" s="1">
        <v>1.4908375899976301E-13</v>
      </c>
      <c r="H6080" s="1">
        <v>1.76450811697045E-12</v>
      </c>
      <c r="I6080" s="4">
        <v>1.2210078454325299</v>
      </c>
      <c r="J6080" s="13">
        <v>1.8126486311260499</v>
      </c>
      <c r="K6080" s="2">
        <v>1.35976710507883</v>
      </c>
      <c r="L6080" s="2">
        <v>1.7201175567748499</v>
      </c>
      <c r="M6080" s="2">
        <v>0.161698185777712</v>
      </c>
      <c r="N6080" s="14">
        <v>0.174755408370175</v>
      </c>
      <c r="O6080" s="3" t="s">
        <v>8570</v>
      </c>
    </row>
    <row r="6081" spans="1:15" x14ac:dyDescent="0.2">
      <c r="A6081">
        <v>6078</v>
      </c>
      <c r="B6081" t="s">
        <v>4095</v>
      </c>
      <c r="C6081">
        <v>68.284351354900593</v>
      </c>
      <c r="D6081">
        <v>3.3665075874232899</v>
      </c>
      <c r="E6081">
        <v>0.40879645738957598</v>
      </c>
      <c r="F6081">
        <v>8.2351682030724191</v>
      </c>
      <c r="G6081" s="1">
        <v>1.7930552994076699E-16</v>
      </c>
      <c r="H6081" s="1">
        <v>2.6139954682263002E-15</v>
      </c>
      <c r="I6081" s="4">
        <v>0.60638260462119697</v>
      </c>
      <c r="J6081" s="13">
        <v>0.84819772015226302</v>
      </c>
      <c r="K6081" s="2">
        <v>0.98709038080321199</v>
      </c>
      <c r="L6081" s="2">
        <v>1.2778975621623101</v>
      </c>
      <c r="M6081" s="2">
        <v>9.9520483956630101E-2</v>
      </c>
      <c r="N6081" s="14">
        <v>8.3622977978180399E-2</v>
      </c>
      <c r="O6081" s="3" t="s">
        <v>8570</v>
      </c>
    </row>
    <row r="6082" spans="1:15" x14ac:dyDescent="0.2">
      <c r="A6082">
        <v>6079</v>
      </c>
      <c r="B6082" t="s">
        <v>2793</v>
      </c>
      <c r="C6082">
        <v>10042.370217936499</v>
      </c>
      <c r="D6082">
        <v>3.3723908282981401</v>
      </c>
      <c r="E6082">
        <v>0.11732092098797001</v>
      </c>
      <c r="F6082">
        <v>28.745008135794802</v>
      </c>
      <c r="G6082" s="1">
        <v>1.0457071798799799E-181</v>
      </c>
      <c r="H6082" s="1">
        <v>3.2226312659946699E-179</v>
      </c>
      <c r="I6082" s="4">
        <v>196.24893460006999</v>
      </c>
      <c r="J6082" s="13">
        <v>158.29496957102</v>
      </c>
      <c r="K6082" s="2">
        <v>162.402207036769</v>
      </c>
      <c r="L6082" s="2">
        <v>168.92969592331599</v>
      </c>
      <c r="M6082" s="2">
        <v>17.438702567109001</v>
      </c>
      <c r="N6082" s="14">
        <v>16.229873709031001</v>
      </c>
      <c r="O6082" s="3" t="s">
        <v>8570</v>
      </c>
    </row>
    <row r="6083" spans="1:15" x14ac:dyDescent="0.2">
      <c r="A6083">
        <v>6080</v>
      </c>
      <c r="B6083" t="s">
        <v>5535</v>
      </c>
      <c r="C6083">
        <v>1066.2748006330401</v>
      </c>
      <c r="D6083">
        <v>3.3878517803482602</v>
      </c>
      <c r="E6083">
        <v>0.64642144141056801</v>
      </c>
      <c r="F6083">
        <v>5.2409334890803896</v>
      </c>
      <c r="G6083" s="1">
        <v>1.5976629801448E-7</v>
      </c>
      <c r="H6083" s="1">
        <v>1.01903858827889E-6</v>
      </c>
      <c r="I6083" s="4">
        <v>68.356113759003406</v>
      </c>
      <c r="J6083" s="13">
        <v>26.340303844919902</v>
      </c>
      <c r="K6083" s="2">
        <v>65.050309286266994</v>
      </c>
      <c r="L6083" s="2">
        <v>70.039305547400105</v>
      </c>
      <c r="M6083" s="2">
        <v>4.3452952668212896</v>
      </c>
      <c r="N6083" s="14">
        <v>6.1543228233488199</v>
      </c>
      <c r="O6083" s="3" t="s">
        <v>8570</v>
      </c>
    </row>
    <row r="6084" spans="1:15" x14ac:dyDescent="0.2">
      <c r="A6084">
        <v>6081</v>
      </c>
      <c r="B6084" t="s">
        <v>2881</v>
      </c>
      <c r="C6084">
        <v>1380.20016834946</v>
      </c>
      <c r="D6084">
        <v>3.39584467215658</v>
      </c>
      <c r="E6084">
        <v>0.16711893480720999</v>
      </c>
      <c r="F6084">
        <v>20.319927697445301</v>
      </c>
      <c r="G6084" s="1">
        <v>8.5702501245635599E-92</v>
      </c>
      <c r="H6084" s="1">
        <v>1.1098473911309799E-89</v>
      </c>
      <c r="I6084" s="4">
        <v>46.044238109029699</v>
      </c>
      <c r="J6084" s="13">
        <v>41.445319575260001</v>
      </c>
      <c r="K6084" s="2">
        <v>44.952987554923801</v>
      </c>
      <c r="L6084" s="2">
        <v>45.672341551174</v>
      </c>
      <c r="M6084" s="2">
        <v>6.2401740970913604</v>
      </c>
      <c r="N6084" s="14">
        <v>5.0541720002473696</v>
      </c>
      <c r="O6084" s="3" t="s">
        <v>8570</v>
      </c>
    </row>
    <row r="6085" spans="1:15" x14ac:dyDescent="0.2">
      <c r="A6085">
        <v>6082</v>
      </c>
      <c r="B6085" t="s">
        <v>7050</v>
      </c>
      <c r="C6085">
        <v>9.3870785339267506</v>
      </c>
      <c r="D6085">
        <v>3.4036998061705002</v>
      </c>
      <c r="E6085">
        <v>1.06972653084433</v>
      </c>
      <c r="F6085">
        <v>3.1818410668790098</v>
      </c>
      <c r="G6085">
        <v>1.4634210109761201E-3</v>
      </c>
      <c r="H6085">
        <v>4.92309630139899E-3</v>
      </c>
      <c r="I6085" s="4">
        <v>1.1781465011127299</v>
      </c>
      <c r="J6085" s="13">
        <v>1.3416998095738499</v>
      </c>
      <c r="K6085" s="2">
        <v>1.4996361439564001</v>
      </c>
      <c r="L6085" s="2">
        <v>0.94016574982706302</v>
      </c>
      <c r="M6085" s="2">
        <v>9.7796921493100195E-2</v>
      </c>
      <c r="N6085" s="14">
        <v>0.154768332833433</v>
      </c>
      <c r="O6085" s="3" t="s">
        <v>8570</v>
      </c>
    </row>
    <row r="6086" spans="1:15" x14ac:dyDescent="0.2">
      <c r="A6086">
        <v>6083</v>
      </c>
      <c r="B6086" t="s">
        <v>6101</v>
      </c>
      <c r="C6086">
        <v>19.070934992528102</v>
      </c>
      <c r="D6086">
        <v>3.4099896943136199</v>
      </c>
      <c r="E6086">
        <v>0.76988243287343605</v>
      </c>
      <c r="F6086">
        <v>4.4292343203448601</v>
      </c>
      <c r="G6086" s="1">
        <v>9.4568231892293104E-6</v>
      </c>
      <c r="H6086" s="1">
        <v>4.70882060745457E-5</v>
      </c>
      <c r="I6086" s="4" t="e">
        <v>#N/A</v>
      </c>
      <c r="J6086" s="13" t="e">
        <v>#N/A</v>
      </c>
      <c r="K6086" s="2" t="e">
        <v>#N/A</v>
      </c>
      <c r="L6086" s="2" t="e">
        <v>#N/A</v>
      </c>
      <c r="M6086" s="2" t="e">
        <v>#N/A</v>
      </c>
      <c r="N6086" s="14" t="e">
        <v>#N/A</v>
      </c>
      <c r="O6086" s="3" t="s">
        <v>8570</v>
      </c>
    </row>
    <row r="6087" spans="1:15" x14ac:dyDescent="0.2">
      <c r="A6087">
        <v>6084</v>
      </c>
      <c r="B6087" t="s">
        <v>3947</v>
      </c>
      <c r="C6087">
        <v>159.92610824269801</v>
      </c>
      <c r="D6087">
        <v>3.4125885371216</v>
      </c>
      <c r="E6087">
        <v>0.39285503045181103</v>
      </c>
      <c r="F6087">
        <v>8.68663571189831</v>
      </c>
      <c r="G6087" s="1">
        <v>3.73330885328773E-18</v>
      </c>
      <c r="H6087" s="1">
        <v>6.0855052655632995E-17</v>
      </c>
      <c r="I6087" s="4">
        <v>1.14528584608248</v>
      </c>
      <c r="J6087" s="13">
        <v>3.62444008442165</v>
      </c>
      <c r="K6087" s="2">
        <v>5.83695223488398</v>
      </c>
      <c r="L6087" s="2">
        <v>5.9944869836125401</v>
      </c>
      <c r="M6087" s="2">
        <v>0.54399219812439903</v>
      </c>
      <c r="N6087" s="14">
        <v>0.43868267847611098</v>
      </c>
      <c r="O6087" s="3" t="s">
        <v>8570</v>
      </c>
    </row>
    <row r="6088" spans="1:15" x14ac:dyDescent="0.2">
      <c r="A6088">
        <v>6085</v>
      </c>
      <c r="B6088" t="s">
        <v>4562</v>
      </c>
      <c r="C6088">
        <v>90.248695403732597</v>
      </c>
      <c r="D6088">
        <v>3.4146596207382101</v>
      </c>
      <c r="E6088">
        <v>0.489260496742629</v>
      </c>
      <c r="F6088">
        <v>6.9792260840025602</v>
      </c>
      <c r="G6088" s="1">
        <v>2.9681051139094499E-12</v>
      </c>
      <c r="H6088" s="1">
        <v>3.1363492666336501E-11</v>
      </c>
      <c r="I6088" s="4">
        <v>0.88166748288562102</v>
      </c>
      <c r="J6088" s="13">
        <v>1.14919775997708</v>
      </c>
      <c r="K6088" s="2">
        <v>1.7484344541349599</v>
      </c>
      <c r="L6088" s="2">
        <v>1.96719680374643</v>
      </c>
      <c r="M6088" s="2">
        <v>0.104034465775893</v>
      </c>
      <c r="N6088" s="14">
        <v>0.21590003504272401</v>
      </c>
      <c r="O6088" s="3" t="s">
        <v>8570</v>
      </c>
    </row>
    <row r="6089" spans="1:15" x14ac:dyDescent="0.2">
      <c r="A6089">
        <v>6086</v>
      </c>
      <c r="B6089" t="s">
        <v>4166</v>
      </c>
      <c r="C6089">
        <v>61.0080084579199</v>
      </c>
      <c r="D6089">
        <v>3.4215618676252202</v>
      </c>
      <c r="E6089">
        <v>0.42809603156599002</v>
      </c>
      <c r="F6089">
        <v>7.9925101270129399</v>
      </c>
      <c r="G6089" s="1">
        <v>1.32218647159991E-15</v>
      </c>
      <c r="H6089" s="1">
        <v>1.8300143170876301E-14</v>
      </c>
      <c r="I6089" s="4">
        <v>4.0726565533803498</v>
      </c>
      <c r="J6089" s="13">
        <v>5.4457454192297803</v>
      </c>
      <c r="K6089" s="2">
        <v>4.5980233390568301</v>
      </c>
      <c r="L6089" s="2">
        <v>5.5848349313477996</v>
      </c>
      <c r="M6089" s="2">
        <v>0.61556622852015697</v>
      </c>
      <c r="N6089" s="14">
        <v>0.41869406094178901</v>
      </c>
      <c r="O6089" s="3" t="s">
        <v>8570</v>
      </c>
    </row>
    <row r="6090" spans="1:15" x14ac:dyDescent="0.2">
      <c r="A6090">
        <v>6087</v>
      </c>
      <c r="B6090" t="s">
        <v>2828</v>
      </c>
      <c r="C6090">
        <v>2953.09688978341</v>
      </c>
      <c r="D6090">
        <v>3.4306009167857101</v>
      </c>
      <c r="E6090">
        <v>0.139799118240926</v>
      </c>
      <c r="F6090">
        <v>24.539503252613599</v>
      </c>
      <c r="G6090" s="1">
        <v>5.5983846539120102E-133</v>
      </c>
      <c r="H6090" s="1">
        <v>1.1264320064805099E-130</v>
      </c>
      <c r="I6090" s="4">
        <v>48.609515415076999</v>
      </c>
      <c r="J6090" s="13">
        <v>53.956468656165598</v>
      </c>
      <c r="K6090" s="2">
        <v>56.407088375221903</v>
      </c>
      <c r="L6090" s="2">
        <v>61.127561825206101</v>
      </c>
      <c r="M6090" s="2">
        <v>5.4680185925149898</v>
      </c>
      <c r="N6090" s="14">
        <v>5.5520856625237602</v>
      </c>
      <c r="O6090" s="3" t="s">
        <v>8570</v>
      </c>
    </row>
    <row r="6091" spans="1:15" x14ac:dyDescent="0.2">
      <c r="A6091">
        <v>6088</v>
      </c>
      <c r="B6091" t="s">
        <v>5639</v>
      </c>
      <c r="C6091">
        <v>26.002161088616699</v>
      </c>
      <c r="D6091">
        <v>3.4315790736459801</v>
      </c>
      <c r="E6091">
        <v>0.673286304654518</v>
      </c>
      <c r="F6091">
        <v>5.0967605458822201</v>
      </c>
      <c r="G6091" s="1">
        <v>3.45514915311648E-7</v>
      </c>
      <c r="H6091" s="1">
        <v>2.1045549482555399E-6</v>
      </c>
      <c r="I6091" s="4">
        <v>0.118580156514527</v>
      </c>
      <c r="J6091" s="13">
        <v>0.478070419876716</v>
      </c>
      <c r="K6091" s="2">
        <v>0.45435639592910099</v>
      </c>
      <c r="L6091" s="2">
        <v>0.32965761065274202</v>
      </c>
      <c r="M6091" s="2">
        <v>5.95359141702329E-2</v>
      </c>
      <c r="N6091" s="14">
        <v>2.82062133947939E-2</v>
      </c>
      <c r="O6091" s="3" t="s">
        <v>8570</v>
      </c>
    </row>
    <row r="6092" spans="1:15" x14ac:dyDescent="0.2">
      <c r="A6092">
        <v>6089</v>
      </c>
      <c r="B6092" t="s">
        <v>3745</v>
      </c>
      <c r="C6092">
        <v>261.29827116536899</v>
      </c>
      <c r="D6092">
        <v>3.4493179935530098</v>
      </c>
      <c r="E6092">
        <v>0.36514304518767099</v>
      </c>
      <c r="F6092">
        <v>9.4464841628852305</v>
      </c>
      <c r="G6092" s="1">
        <v>3.50402770156256E-21</v>
      </c>
      <c r="H6092" s="1">
        <v>6.8853154497370599E-20</v>
      </c>
      <c r="I6092" s="4">
        <v>12.401781126434701</v>
      </c>
      <c r="J6092" s="13">
        <v>11.707334712068</v>
      </c>
      <c r="K6092" s="2">
        <v>20.099942363989101</v>
      </c>
      <c r="L6092" s="2">
        <v>19.7800131349609</v>
      </c>
      <c r="M6092" s="2">
        <v>1.8217776944253099</v>
      </c>
      <c r="N6092" s="14">
        <v>1.59230286464711</v>
      </c>
      <c r="O6092" s="3" t="s">
        <v>8570</v>
      </c>
    </row>
    <row r="6093" spans="1:15" x14ac:dyDescent="0.2">
      <c r="A6093">
        <v>6090</v>
      </c>
      <c r="B6093" t="s">
        <v>6961</v>
      </c>
      <c r="C6093">
        <v>9.7106561603962707</v>
      </c>
      <c r="D6093">
        <v>3.4505240866718898</v>
      </c>
      <c r="E6093">
        <v>1.0553463958825</v>
      </c>
      <c r="F6093">
        <v>3.2695654243330301</v>
      </c>
      <c r="G6093">
        <v>1.0771282528096E-3</v>
      </c>
      <c r="H6093">
        <v>3.72179455618828E-3</v>
      </c>
      <c r="I6093" s="4">
        <v>8.8091435212918595E-2</v>
      </c>
      <c r="J6093" s="13">
        <v>0.20345822275605399</v>
      </c>
      <c r="K6093" s="2">
        <v>0.27051233209145598</v>
      </c>
      <c r="L6093" s="2">
        <v>0.25357841450350199</v>
      </c>
      <c r="M6093" s="2">
        <v>3.0757960242768799E-2</v>
      </c>
      <c r="N6093" s="14">
        <v>2.5885890119188501E-2</v>
      </c>
      <c r="O6093" s="3" t="s">
        <v>8570</v>
      </c>
    </row>
    <row r="6094" spans="1:15" x14ac:dyDescent="0.2">
      <c r="A6094">
        <v>6091</v>
      </c>
      <c r="B6094" t="s">
        <v>3386</v>
      </c>
      <c r="C6094">
        <v>322.55258120524701</v>
      </c>
      <c r="D6094">
        <v>3.4577153497174899</v>
      </c>
      <c r="E6094">
        <v>0.30946023919905502</v>
      </c>
      <c r="F6094">
        <v>11.173375160139299</v>
      </c>
      <c r="G6094" s="1">
        <v>5.5048570487565505E-29</v>
      </c>
      <c r="H6094" s="1">
        <v>1.6545833297410699E-27</v>
      </c>
      <c r="I6094" s="4">
        <v>7.54312558826354</v>
      </c>
      <c r="J6094" s="13">
        <v>12.91138169059</v>
      </c>
      <c r="K6094" s="2">
        <v>12.5249254358861</v>
      </c>
      <c r="L6094" s="2">
        <v>11.300207991541299</v>
      </c>
      <c r="M6094" s="2">
        <v>2.3621087830497198</v>
      </c>
      <c r="N6094" s="14">
        <v>1.07443638769811</v>
      </c>
      <c r="O6094" s="3" t="s">
        <v>8570</v>
      </c>
    </row>
    <row r="6095" spans="1:15" x14ac:dyDescent="0.2">
      <c r="A6095">
        <v>6092</v>
      </c>
      <c r="B6095" t="s">
        <v>7458</v>
      </c>
      <c r="C6095">
        <v>6.5852214798430104</v>
      </c>
      <c r="D6095">
        <v>3.46392952876981</v>
      </c>
      <c r="E6095">
        <v>1.2574723318644301</v>
      </c>
      <c r="F6095">
        <v>2.7546765372037298</v>
      </c>
      <c r="G6095">
        <v>5.8750185830448599E-3</v>
      </c>
      <c r="H6095">
        <v>1.7191490675818499E-2</v>
      </c>
      <c r="I6095" s="4">
        <v>1.2797252257669101</v>
      </c>
      <c r="J6095" s="13">
        <v>0.89851629284187995</v>
      </c>
      <c r="K6095" s="2">
        <v>0.68553291479204204</v>
      </c>
      <c r="L6095" s="2">
        <v>0.87907409084827504</v>
      </c>
      <c r="M6095" s="2">
        <v>0.113826705062211</v>
      </c>
      <c r="N6095" s="14">
        <v>7.0615895176724897E-2</v>
      </c>
      <c r="O6095" s="3" t="s">
        <v>8570</v>
      </c>
    </row>
    <row r="6096" spans="1:15" x14ac:dyDescent="0.2">
      <c r="A6096">
        <v>6093</v>
      </c>
      <c r="B6096" t="s">
        <v>7125</v>
      </c>
      <c r="C6096">
        <v>9.5586996221897298</v>
      </c>
      <c r="D6096">
        <v>3.46875833547695</v>
      </c>
      <c r="E6096">
        <v>1.11982715694416</v>
      </c>
      <c r="F6096">
        <v>3.09758368866735</v>
      </c>
      <c r="G6096">
        <v>1.95105299062653E-3</v>
      </c>
      <c r="H6096">
        <v>6.3861704906955597E-3</v>
      </c>
      <c r="I6096" s="4">
        <v>0.21851092276777401</v>
      </c>
      <c r="J6096" s="13">
        <v>0.48632831915138802</v>
      </c>
      <c r="K6096" s="2">
        <v>0.24231395333289699</v>
      </c>
      <c r="L6096" s="2">
        <v>0.36179284976362402</v>
      </c>
      <c r="M6096" s="2">
        <v>0</v>
      </c>
      <c r="N6096" s="14">
        <v>9.6095110704343997E-2</v>
      </c>
      <c r="O6096" s="3" t="s">
        <v>8570</v>
      </c>
    </row>
    <row r="6097" spans="1:15" x14ac:dyDescent="0.2">
      <c r="A6097">
        <v>6094</v>
      </c>
      <c r="B6097" t="s">
        <v>7126</v>
      </c>
      <c r="C6097">
        <v>9.5586996221897298</v>
      </c>
      <c r="D6097">
        <v>3.46875833547695</v>
      </c>
      <c r="E6097">
        <v>1.11982715694416</v>
      </c>
      <c r="F6097">
        <v>3.09758368866735</v>
      </c>
      <c r="G6097">
        <v>1.95105299062653E-3</v>
      </c>
      <c r="H6097">
        <v>6.3861704906955597E-3</v>
      </c>
      <c r="I6097" s="4">
        <v>0.21851092276777401</v>
      </c>
      <c r="J6097" s="13">
        <v>0.48632831915138802</v>
      </c>
      <c r="K6097" s="2">
        <v>0.24231395333289699</v>
      </c>
      <c r="L6097" s="2">
        <v>0.36179284976362402</v>
      </c>
      <c r="M6097" s="2">
        <v>0</v>
      </c>
      <c r="N6097" s="14">
        <v>9.6095110704343997E-2</v>
      </c>
      <c r="O6097" s="3" t="s">
        <v>8570</v>
      </c>
    </row>
    <row r="6098" spans="1:15" x14ac:dyDescent="0.2">
      <c r="A6098">
        <v>6095</v>
      </c>
      <c r="B6098" t="s">
        <v>6734</v>
      </c>
      <c r="C6098">
        <v>60.770741936080597</v>
      </c>
      <c r="D6098">
        <v>3.47138942071923</v>
      </c>
      <c r="E6098">
        <v>0.97811049030980102</v>
      </c>
      <c r="F6098">
        <v>3.5490769755671701</v>
      </c>
      <c r="G6098">
        <v>3.8658405477476002E-4</v>
      </c>
      <c r="H6098">
        <v>1.4648677661550701E-3</v>
      </c>
      <c r="I6098" s="4">
        <v>0.82600508994652</v>
      </c>
      <c r="J6098" s="13">
        <v>2.2094895827148</v>
      </c>
      <c r="K6098" s="2">
        <v>1.1561726216703101</v>
      </c>
      <c r="L6098" s="2">
        <v>1.5782322500961501</v>
      </c>
      <c r="M6098" s="2">
        <v>0</v>
      </c>
      <c r="N6098" s="14">
        <v>0.31095675868608902</v>
      </c>
      <c r="O6098" s="3" t="s">
        <v>8570</v>
      </c>
    </row>
    <row r="6099" spans="1:15" x14ac:dyDescent="0.2">
      <c r="A6099">
        <v>6096</v>
      </c>
      <c r="B6099" t="s">
        <v>5696</v>
      </c>
      <c r="C6099">
        <v>23.096033801017299</v>
      </c>
      <c r="D6099">
        <v>3.47551143483979</v>
      </c>
      <c r="E6099">
        <v>0.69186909677049802</v>
      </c>
      <c r="F6099">
        <v>5.0233656208418003</v>
      </c>
      <c r="G6099" s="1">
        <v>5.0773754207015502E-7</v>
      </c>
      <c r="H6099" s="1">
        <v>3.02456036193785E-6</v>
      </c>
      <c r="I6099" s="4">
        <v>0.67035831564579795</v>
      </c>
      <c r="J6099" s="13">
        <v>0.83630141729303897</v>
      </c>
      <c r="K6099" s="2">
        <v>0.77775107174290703</v>
      </c>
      <c r="L6099" s="2">
        <v>0.620331607264753</v>
      </c>
      <c r="M6099" s="2">
        <v>0.18057704064765701</v>
      </c>
      <c r="N6099" s="14">
        <v>0.14292073874217501</v>
      </c>
      <c r="O6099" s="3" t="s">
        <v>8570</v>
      </c>
    </row>
    <row r="6100" spans="1:15" x14ac:dyDescent="0.2">
      <c r="A6100">
        <v>6097</v>
      </c>
      <c r="B6100" t="s">
        <v>4926</v>
      </c>
      <c r="C6100">
        <v>36.661772663504898</v>
      </c>
      <c r="D6100">
        <v>3.4878584651629998</v>
      </c>
      <c r="E6100">
        <v>0.55515641506385305</v>
      </c>
      <c r="F6100">
        <v>6.2826590318006703</v>
      </c>
      <c r="G6100" s="1">
        <v>3.3283051213858099E-10</v>
      </c>
      <c r="H6100" s="1">
        <v>2.8744560654579199E-9</v>
      </c>
      <c r="I6100" s="4">
        <v>1.4306698400131901</v>
      </c>
      <c r="J6100" s="13">
        <v>1.7732347199358001</v>
      </c>
      <c r="K6100" s="2">
        <v>1.6472834156354299</v>
      </c>
      <c r="L6100" s="2">
        <v>1.45995414070042</v>
      </c>
      <c r="M6100" s="2">
        <v>0.16353951787149101</v>
      </c>
      <c r="N6100" s="14">
        <v>0.311818678977898</v>
      </c>
      <c r="O6100" s="3" t="s">
        <v>8570</v>
      </c>
    </row>
    <row r="6101" spans="1:15" x14ac:dyDescent="0.2">
      <c r="A6101">
        <v>6098</v>
      </c>
      <c r="B6101" t="s">
        <v>2987</v>
      </c>
      <c r="C6101">
        <v>453.63975266200202</v>
      </c>
      <c r="D6101">
        <v>3.4902957587507002</v>
      </c>
      <c r="E6101">
        <v>0.21282523942113599</v>
      </c>
      <c r="F6101">
        <v>16.399820661515399</v>
      </c>
      <c r="G6101" s="1">
        <v>1.9180341847473599E-60</v>
      </c>
      <c r="H6101" s="1">
        <v>1.41504425035937E-58</v>
      </c>
      <c r="I6101" s="4">
        <v>29.700596564802201</v>
      </c>
      <c r="J6101" s="13">
        <v>19.850035255195898</v>
      </c>
      <c r="K6101" s="2">
        <v>22.754394229857098</v>
      </c>
      <c r="L6101" s="2">
        <v>25.8607279904706</v>
      </c>
      <c r="M6101" s="2">
        <v>2.9629922137440401</v>
      </c>
      <c r="N6101" s="14">
        <v>2.43516714679971</v>
      </c>
      <c r="O6101" s="3" t="s">
        <v>8570</v>
      </c>
    </row>
    <row r="6102" spans="1:15" x14ac:dyDescent="0.2">
      <c r="A6102">
        <v>6099</v>
      </c>
      <c r="B6102" t="s">
        <v>7587</v>
      </c>
      <c r="C6102">
        <v>6.6882696605190999</v>
      </c>
      <c r="D6102">
        <v>3.4915217617989098</v>
      </c>
      <c r="E6102">
        <v>1.3325517248153</v>
      </c>
      <c r="F6102">
        <v>2.6201772860133099</v>
      </c>
      <c r="G6102">
        <v>8.7884065704546301E-3</v>
      </c>
      <c r="H6102">
        <v>2.4692734721787499E-2</v>
      </c>
      <c r="I6102" s="4" t="e">
        <v>#N/A</v>
      </c>
      <c r="J6102" s="13" t="e">
        <v>#N/A</v>
      </c>
      <c r="K6102" s="2" t="e">
        <v>#N/A</v>
      </c>
      <c r="L6102" s="2" t="e">
        <v>#N/A</v>
      </c>
      <c r="M6102" s="2" t="e">
        <v>#N/A</v>
      </c>
      <c r="N6102" s="14" t="e">
        <v>#N/A</v>
      </c>
      <c r="O6102" s="3" t="s">
        <v>8570</v>
      </c>
    </row>
    <row r="6103" spans="1:15" x14ac:dyDescent="0.2">
      <c r="A6103">
        <v>6100</v>
      </c>
      <c r="B6103" t="s">
        <v>2873</v>
      </c>
      <c r="C6103">
        <v>864.17211044717703</v>
      </c>
      <c r="D6103">
        <v>3.50139873790443</v>
      </c>
      <c r="E6103">
        <v>0.16707167782263299</v>
      </c>
      <c r="F6103">
        <v>20.957464386163601</v>
      </c>
      <c r="G6103" s="1">
        <v>1.60407468398135E-97</v>
      </c>
      <c r="H6103" s="1">
        <v>2.2063730088254202E-95</v>
      </c>
      <c r="I6103" s="4">
        <v>73.502800758378001</v>
      </c>
      <c r="J6103" s="13">
        <v>34.804790368496498</v>
      </c>
      <c r="K6103" s="2">
        <v>34.951838898888603</v>
      </c>
      <c r="L6103" s="2">
        <v>38.404461983069297</v>
      </c>
      <c r="M6103" s="2">
        <v>4.5399401530151398</v>
      </c>
      <c r="N6103" s="14">
        <v>4.5175052782584402</v>
      </c>
      <c r="O6103" s="3" t="s">
        <v>8570</v>
      </c>
    </row>
    <row r="6104" spans="1:15" x14ac:dyDescent="0.2">
      <c r="A6104">
        <v>6101</v>
      </c>
      <c r="B6104" t="s">
        <v>2800</v>
      </c>
      <c r="C6104">
        <v>1707.5761504032901</v>
      </c>
      <c r="D6104">
        <v>3.50826886997993</v>
      </c>
      <c r="E6104">
        <v>0.12690301187754599</v>
      </c>
      <c r="F6104">
        <v>27.645276641386602</v>
      </c>
      <c r="G6104" s="1">
        <v>3.1806478233158898E-168</v>
      </c>
      <c r="H6104" s="1">
        <v>8.9006956214308701E-166</v>
      </c>
      <c r="I6104" s="4">
        <v>97.586395991999495</v>
      </c>
      <c r="J6104" s="13">
        <v>103.14978363213</v>
      </c>
      <c r="K6104" s="2">
        <v>101.728035622014</v>
      </c>
      <c r="L6104" s="2">
        <v>102.555686582349</v>
      </c>
      <c r="M6104" s="2">
        <v>6.8176721195622001</v>
      </c>
      <c r="N6104" s="14">
        <v>9.5019138574285797</v>
      </c>
      <c r="O6104" s="3" t="s">
        <v>8570</v>
      </c>
    </row>
    <row r="6105" spans="1:15" x14ac:dyDescent="0.2">
      <c r="A6105">
        <v>6102</v>
      </c>
      <c r="B6105" t="s">
        <v>2802</v>
      </c>
      <c r="C6105">
        <v>828.279709131809</v>
      </c>
      <c r="D6105">
        <v>3.5096748076536599</v>
      </c>
      <c r="E6105">
        <v>0.12866801028011199</v>
      </c>
      <c r="F6105">
        <v>27.276980502092499</v>
      </c>
      <c r="G6105" s="1">
        <v>7.9561766356829698E-164</v>
      </c>
      <c r="H6105" s="1">
        <v>2.1764165884532301E-161</v>
      </c>
      <c r="I6105" s="4">
        <v>17.596838372187499</v>
      </c>
      <c r="J6105" s="13">
        <v>17.453581363336799</v>
      </c>
      <c r="K6105" s="2">
        <v>17.169413062018599</v>
      </c>
      <c r="L6105" s="2">
        <v>17.7898413353122</v>
      </c>
      <c r="M6105" s="2">
        <v>2.0134202168884201</v>
      </c>
      <c r="N6105" s="14">
        <v>2.55485220779663</v>
      </c>
      <c r="O6105" s="3" t="s">
        <v>8570</v>
      </c>
    </row>
    <row r="6106" spans="1:15" x14ac:dyDescent="0.2">
      <c r="A6106">
        <v>6103</v>
      </c>
      <c r="B6106" t="s">
        <v>4774</v>
      </c>
      <c r="C6106">
        <v>312.088555030951</v>
      </c>
      <c r="D6106">
        <v>3.5206103865934</v>
      </c>
      <c r="E6106">
        <v>0.53582432958204496</v>
      </c>
      <c r="F6106">
        <v>6.5704563832320897</v>
      </c>
      <c r="G6106" s="1">
        <v>5.0161276471927197E-11</v>
      </c>
      <c r="H6106" s="1">
        <v>4.7024506622469802E-10</v>
      </c>
      <c r="I6106" s="4">
        <v>13.275442608356</v>
      </c>
      <c r="J6106" s="13">
        <v>13.542893423376499</v>
      </c>
      <c r="K6106" s="2">
        <v>40.8254216907075</v>
      </c>
      <c r="L6106" s="2">
        <v>46.396092538901101</v>
      </c>
      <c r="M6106" s="2">
        <v>2.88365300439406</v>
      </c>
      <c r="N6106" s="14">
        <v>3.1997698062327302</v>
      </c>
      <c r="O6106" s="3" t="s">
        <v>8570</v>
      </c>
    </row>
    <row r="6107" spans="1:15" x14ac:dyDescent="0.2">
      <c r="A6107">
        <v>6104</v>
      </c>
      <c r="B6107" t="s">
        <v>4682</v>
      </c>
      <c r="C6107">
        <v>47.594536896555098</v>
      </c>
      <c r="D6107">
        <v>3.5269512126982798</v>
      </c>
      <c r="E6107">
        <v>0.52304664020018099</v>
      </c>
      <c r="F6107">
        <v>6.7430912305419604</v>
      </c>
      <c r="G6107" s="1">
        <v>1.5505178083266199E-11</v>
      </c>
      <c r="H6107" s="1">
        <v>1.52953430152026E-10</v>
      </c>
      <c r="I6107" s="4">
        <v>1.0742099840434101</v>
      </c>
      <c r="J6107" s="13">
        <v>1.71666932172529</v>
      </c>
      <c r="K6107" s="2">
        <v>2.4632910210115901</v>
      </c>
      <c r="L6107" s="2">
        <v>2.0999936603147198</v>
      </c>
      <c r="M6107" s="2">
        <v>1.40009218871527</v>
      </c>
      <c r="N6107" s="14">
        <v>0.50031860859265498</v>
      </c>
      <c r="O6107" s="3" t="s">
        <v>8570</v>
      </c>
    </row>
    <row r="6108" spans="1:15" x14ac:dyDescent="0.2">
      <c r="A6108">
        <v>6105</v>
      </c>
      <c r="B6108" t="s">
        <v>6480</v>
      </c>
      <c r="C6108">
        <v>13.889932422822501</v>
      </c>
      <c r="D6108">
        <v>3.5475743695380801</v>
      </c>
      <c r="E6108">
        <v>0.90962169129258497</v>
      </c>
      <c r="F6108">
        <v>3.9000547188985002</v>
      </c>
      <c r="G6108" s="1">
        <v>9.6170949937642594E-5</v>
      </c>
      <c r="H6108">
        <v>4.0698382534014299E-4</v>
      </c>
      <c r="I6108" s="4">
        <v>0.85394625870634699</v>
      </c>
      <c r="J6108" s="13">
        <v>2.4188596860485099</v>
      </c>
      <c r="K6108" s="2">
        <v>1.5295150309496499</v>
      </c>
      <c r="L6108" s="2">
        <v>1.5437589134652501</v>
      </c>
      <c r="M6108" s="2">
        <v>0.18885684222106899</v>
      </c>
      <c r="N6108" s="14">
        <v>0.149432481518813</v>
      </c>
      <c r="O6108" s="3" t="s">
        <v>8570</v>
      </c>
    </row>
    <row r="6109" spans="1:15" x14ac:dyDescent="0.2">
      <c r="A6109">
        <v>6106</v>
      </c>
      <c r="B6109" t="s">
        <v>3185</v>
      </c>
      <c r="C6109">
        <v>899.22598233540805</v>
      </c>
      <c r="D6109">
        <v>3.5483504917480899</v>
      </c>
      <c r="E6109">
        <v>0.27376336160352099</v>
      </c>
      <c r="F6109">
        <v>12.961378290229399</v>
      </c>
      <c r="G6109" s="1">
        <v>2.02574627438088E-38</v>
      </c>
      <c r="H6109" s="1">
        <v>8.6372712427455408E-37</v>
      </c>
      <c r="I6109" s="4">
        <v>9.2233422568050702</v>
      </c>
      <c r="J6109" s="13">
        <v>12.7379335714555</v>
      </c>
      <c r="K6109" s="2">
        <v>15.7490995415646</v>
      </c>
      <c r="L6109" s="2">
        <v>20.923063180494399</v>
      </c>
      <c r="M6109" s="2">
        <v>1.47815430300467</v>
      </c>
      <c r="N6109" s="14">
        <v>1.9931037007640999</v>
      </c>
      <c r="O6109" s="3" t="s">
        <v>8570</v>
      </c>
    </row>
    <row r="6110" spans="1:15" x14ac:dyDescent="0.2">
      <c r="A6110">
        <v>6107</v>
      </c>
      <c r="B6110" t="s">
        <v>2799</v>
      </c>
      <c r="C6110">
        <v>835.42192423687902</v>
      </c>
      <c r="D6110">
        <v>3.5535544261920702</v>
      </c>
      <c r="E6110">
        <v>0.128245210262148</v>
      </c>
      <c r="F6110">
        <v>27.7090615620512</v>
      </c>
      <c r="G6110" s="1">
        <v>5.4302508210771402E-169</v>
      </c>
      <c r="H6110" s="1">
        <v>1.5372661219760899E-166</v>
      </c>
      <c r="I6110" s="4">
        <v>22.915318514117399</v>
      </c>
      <c r="J6110" s="13">
        <v>16.9410387850434</v>
      </c>
      <c r="K6110" s="2">
        <v>16.4838149925023</v>
      </c>
      <c r="L6110" s="2">
        <v>16.173142587448101</v>
      </c>
      <c r="M6110" s="2">
        <v>2.1344091892124699</v>
      </c>
      <c r="N6110" s="14">
        <v>1.88375171788366</v>
      </c>
      <c r="O6110" s="3" t="s">
        <v>8570</v>
      </c>
    </row>
    <row r="6111" spans="1:15" x14ac:dyDescent="0.2">
      <c r="A6111">
        <v>6108</v>
      </c>
      <c r="B6111" t="s">
        <v>5703</v>
      </c>
      <c r="C6111">
        <v>27.448425090813998</v>
      </c>
      <c r="D6111">
        <v>3.5575875045005798</v>
      </c>
      <c r="E6111">
        <v>0.70930708851876401</v>
      </c>
      <c r="F6111">
        <v>5.0155814908460004</v>
      </c>
      <c r="G6111" s="1">
        <v>5.28733080215744E-7</v>
      </c>
      <c r="H6111" s="1">
        <v>3.1388772423634499E-6</v>
      </c>
      <c r="I6111" s="4">
        <v>0.39508312314112198</v>
      </c>
      <c r="J6111" s="13">
        <v>1.24592669871444</v>
      </c>
      <c r="K6111" s="2">
        <v>1.1681622227370001</v>
      </c>
      <c r="L6111" s="2">
        <v>0.71992623957649904</v>
      </c>
      <c r="M6111" s="2">
        <v>0.135043033762446</v>
      </c>
      <c r="N6111" s="14">
        <v>0.21378556425283199</v>
      </c>
      <c r="O6111" s="3" t="s">
        <v>8570</v>
      </c>
    </row>
    <row r="6112" spans="1:15" x14ac:dyDescent="0.2">
      <c r="A6112">
        <v>6109</v>
      </c>
      <c r="B6112" t="s">
        <v>3219</v>
      </c>
      <c r="C6112">
        <v>1334.1163272604999</v>
      </c>
      <c r="D6112">
        <v>3.5602333904476899</v>
      </c>
      <c r="E6112">
        <v>0.28150448671284301</v>
      </c>
      <c r="F6112">
        <v>12.647163929857401</v>
      </c>
      <c r="G6112" s="1">
        <v>1.1598656412471001E-36</v>
      </c>
      <c r="H6112" s="1">
        <v>4.6364149989964102E-35</v>
      </c>
      <c r="I6112" s="4">
        <v>74.464807311386906</v>
      </c>
      <c r="J6112" s="13">
        <v>54.567794299047897</v>
      </c>
      <c r="K6112" s="2">
        <v>85.058980607810994</v>
      </c>
      <c r="L6112" s="2">
        <v>91.164167524554898</v>
      </c>
      <c r="M6112" s="2">
        <v>6.6336191307500201</v>
      </c>
      <c r="N6112" s="14">
        <v>7.4229996209705504</v>
      </c>
      <c r="O6112" s="3" t="s">
        <v>8570</v>
      </c>
    </row>
    <row r="6113" spans="1:15" x14ac:dyDescent="0.2">
      <c r="A6113">
        <v>6110</v>
      </c>
      <c r="B6113" t="s">
        <v>3191</v>
      </c>
      <c r="C6113">
        <v>549.23455306719302</v>
      </c>
      <c r="D6113">
        <v>3.5637998021116202</v>
      </c>
      <c r="E6113">
        <v>0.27681691552568199</v>
      </c>
      <c r="F6113">
        <v>12.874212529042399</v>
      </c>
      <c r="G6113" s="1">
        <v>6.2877093520661403E-38</v>
      </c>
      <c r="H6113" s="1">
        <v>2.6484528007855101E-36</v>
      </c>
      <c r="I6113" s="4">
        <v>20.4098077914323</v>
      </c>
      <c r="J6113" s="13">
        <v>15.700749770377501</v>
      </c>
      <c r="K6113" s="2">
        <v>17.910067466704799</v>
      </c>
      <c r="L6113" s="2">
        <v>20.079020197010099</v>
      </c>
      <c r="M6113" s="2">
        <v>2.1428772141402601</v>
      </c>
      <c r="N6113" s="14">
        <v>3.68971495422619</v>
      </c>
      <c r="O6113" s="3" t="s">
        <v>8570</v>
      </c>
    </row>
    <row r="6114" spans="1:15" x14ac:dyDescent="0.2">
      <c r="A6114">
        <v>6111</v>
      </c>
      <c r="B6114" t="s">
        <v>4199</v>
      </c>
      <c r="C6114">
        <v>104.670645821964</v>
      </c>
      <c r="D6114">
        <v>3.56594096953244</v>
      </c>
      <c r="E6114">
        <v>0.45084412479949798</v>
      </c>
      <c r="F6114">
        <v>7.9094764096533599</v>
      </c>
      <c r="G6114" s="1">
        <v>2.5847367319678601E-15</v>
      </c>
      <c r="H6114" s="1">
        <v>3.5037862180673502E-14</v>
      </c>
      <c r="I6114" s="4">
        <v>3.5627027218546599</v>
      </c>
      <c r="J6114" s="13">
        <v>2.6157079671382899</v>
      </c>
      <c r="K6114" s="2">
        <v>1.20729078729119</v>
      </c>
      <c r="L6114" s="2">
        <v>2.02685043091331</v>
      </c>
      <c r="M6114" s="2">
        <v>0.15297853108405901</v>
      </c>
      <c r="N6114" s="14">
        <v>0.186623393730833</v>
      </c>
      <c r="O6114" s="3" t="s">
        <v>8570</v>
      </c>
    </row>
    <row r="6115" spans="1:15" x14ac:dyDescent="0.2">
      <c r="A6115">
        <v>6112</v>
      </c>
      <c r="B6115" t="s">
        <v>2737</v>
      </c>
      <c r="C6115">
        <v>2321.0624516299999</v>
      </c>
      <c r="D6115">
        <v>3.5671234352674701</v>
      </c>
      <c r="E6115">
        <v>9.4485315658836902E-2</v>
      </c>
      <c r="F6115">
        <v>37.753204404242702</v>
      </c>
      <c r="G6115">
        <v>0</v>
      </c>
      <c r="H6115">
        <v>0</v>
      </c>
      <c r="I6115" s="4">
        <v>65.400193684872804</v>
      </c>
      <c r="J6115" s="13">
        <v>79.118203371296602</v>
      </c>
      <c r="K6115" s="2">
        <v>74.388668828575206</v>
      </c>
      <c r="L6115" s="2">
        <v>77.111047649039193</v>
      </c>
      <c r="M6115" s="2">
        <v>8.0009840613498096</v>
      </c>
      <c r="N6115" s="14">
        <v>6.8937724173393899</v>
      </c>
      <c r="O6115" s="3" t="s">
        <v>8570</v>
      </c>
    </row>
    <row r="6116" spans="1:15" x14ac:dyDescent="0.2">
      <c r="A6116">
        <v>6113</v>
      </c>
      <c r="B6116" t="s">
        <v>7327</v>
      </c>
      <c r="C6116">
        <v>7.1972436025120201</v>
      </c>
      <c r="D6116">
        <v>3.60015491102717</v>
      </c>
      <c r="E6116">
        <v>1.24865554495704</v>
      </c>
      <c r="F6116">
        <v>2.8832250219583502</v>
      </c>
      <c r="G6116">
        <v>3.9362614470581699E-3</v>
      </c>
      <c r="H6116">
        <v>1.19775304574526E-2</v>
      </c>
      <c r="I6116" s="4" t="e">
        <v>#N/A</v>
      </c>
      <c r="J6116" s="13" t="e">
        <v>#N/A</v>
      </c>
      <c r="K6116" s="2" t="e">
        <v>#N/A</v>
      </c>
      <c r="L6116" s="2" t="e">
        <v>#N/A</v>
      </c>
      <c r="M6116" s="2" t="e">
        <v>#N/A</v>
      </c>
      <c r="N6116" s="14" t="e">
        <v>#N/A</v>
      </c>
      <c r="O6116" s="3" t="s">
        <v>8570</v>
      </c>
    </row>
    <row r="6117" spans="1:15" x14ac:dyDescent="0.2">
      <c r="A6117">
        <v>6114</v>
      </c>
      <c r="B6117" t="s">
        <v>5768</v>
      </c>
      <c r="C6117">
        <v>32.065857695812902</v>
      </c>
      <c r="D6117">
        <v>3.62407361617141</v>
      </c>
      <c r="E6117">
        <v>0.73526758120097302</v>
      </c>
      <c r="F6117">
        <v>4.9289180005079398</v>
      </c>
      <c r="G6117" s="1">
        <v>8.2686267220007097E-7</v>
      </c>
      <c r="H6117" s="1">
        <v>4.77712354470406E-6</v>
      </c>
      <c r="I6117" s="4">
        <v>0.99164866043442801</v>
      </c>
      <c r="J6117" s="13">
        <v>1.5404130334716899</v>
      </c>
      <c r="K6117" s="2">
        <v>0.597299949580407</v>
      </c>
      <c r="L6117" s="2">
        <v>0.96527220676452796</v>
      </c>
      <c r="M6117" s="2">
        <v>1.6656422202117702E-2</v>
      </c>
      <c r="N6117" s="14">
        <v>0.16227167127768599</v>
      </c>
      <c r="O6117" s="3" t="s">
        <v>8570</v>
      </c>
    </row>
    <row r="6118" spans="1:15" x14ac:dyDescent="0.2">
      <c r="A6118">
        <v>6115</v>
      </c>
      <c r="B6118" t="s">
        <v>3259</v>
      </c>
      <c r="C6118">
        <v>426.34186544305902</v>
      </c>
      <c r="D6118">
        <v>3.6271932632964101</v>
      </c>
      <c r="E6118">
        <v>0.29722974408483199</v>
      </c>
      <c r="F6118">
        <v>12.203332053676201</v>
      </c>
      <c r="G6118" s="1">
        <v>2.98359925432264E-34</v>
      </c>
      <c r="H6118" s="1">
        <v>1.1072973695996799E-32</v>
      </c>
      <c r="I6118" s="4">
        <v>12.355602085697599</v>
      </c>
      <c r="J6118" s="13">
        <v>12.9626755973317</v>
      </c>
      <c r="K6118" s="2">
        <v>16.061234246384998</v>
      </c>
      <c r="L6118" s="2">
        <v>15.750864866443701</v>
      </c>
      <c r="M6118" s="2">
        <v>0.79408575939311898</v>
      </c>
      <c r="N6118" s="14">
        <v>0.69355026565614997</v>
      </c>
      <c r="O6118" s="3" t="s">
        <v>8570</v>
      </c>
    </row>
    <row r="6119" spans="1:15" x14ac:dyDescent="0.2">
      <c r="A6119">
        <v>6116</v>
      </c>
      <c r="B6119" t="s">
        <v>7285</v>
      </c>
      <c r="C6119">
        <v>7.3782207582439998</v>
      </c>
      <c r="D6119">
        <v>3.6394149475081101</v>
      </c>
      <c r="E6119">
        <v>1.24271990340311</v>
      </c>
      <c r="F6119">
        <v>2.9285882824776599</v>
      </c>
      <c r="G6119">
        <v>3.4050512092819001E-3</v>
      </c>
      <c r="H6119">
        <v>1.05082236964352E-2</v>
      </c>
      <c r="I6119" s="4">
        <v>1.1621945302844701</v>
      </c>
      <c r="J6119" s="13">
        <v>1.0265844076983099</v>
      </c>
      <c r="K6119" s="2">
        <v>1.19010446890059</v>
      </c>
      <c r="L6119" s="2">
        <v>1.11903916532584</v>
      </c>
      <c r="M6119" s="2">
        <v>9.5466813492351199E-2</v>
      </c>
      <c r="N6119" s="14">
        <v>2.5637393918531998E-2</v>
      </c>
      <c r="O6119" s="3" t="s">
        <v>8570</v>
      </c>
    </row>
    <row r="6120" spans="1:15" x14ac:dyDescent="0.2">
      <c r="A6120">
        <v>6117</v>
      </c>
      <c r="B6120" t="s">
        <v>2969</v>
      </c>
      <c r="C6120">
        <v>503.31672676948699</v>
      </c>
      <c r="D6120">
        <v>3.6397225644550999</v>
      </c>
      <c r="E6120">
        <v>0.21694835336912999</v>
      </c>
      <c r="F6120">
        <v>16.776907996449498</v>
      </c>
      <c r="G6120" s="1">
        <v>3.6010421928799298E-63</v>
      </c>
      <c r="H6120" s="1">
        <v>2.86506448457042E-61</v>
      </c>
      <c r="I6120" s="4">
        <v>3.0553139770877</v>
      </c>
      <c r="J6120" s="13">
        <v>3.1157219843214201</v>
      </c>
      <c r="K6120" s="2">
        <v>3.6912767140005598</v>
      </c>
      <c r="L6120" s="2">
        <v>3.7444536582199501</v>
      </c>
      <c r="M6120" s="2">
        <v>0.287322868040915</v>
      </c>
      <c r="N6120" s="14">
        <v>0.309321831455525</v>
      </c>
      <c r="O6120" s="3" t="s">
        <v>8570</v>
      </c>
    </row>
    <row r="6121" spans="1:15" x14ac:dyDescent="0.2">
      <c r="A6121">
        <v>6118</v>
      </c>
      <c r="B6121" t="s">
        <v>3011</v>
      </c>
      <c r="C6121">
        <v>355.47411441603401</v>
      </c>
      <c r="D6121">
        <v>3.6418057099738701</v>
      </c>
      <c r="E6121">
        <v>0.23022450283064499</v>
      </c>
      <c r="F6121">
        <v>15.8184974457424</v>
      </c>
      <c r="G6121" s="1">
        <v>2.3196258753675199E-56</v>
      </c>
      <c r="H6121" s="1">
        <v>1.5863374034184801E-54</v>
      </c>
      <c r="I6121" s="4">
        <v>2.2778840693803599</v>
      </c>
      <c r="J6121" s="13">
        <v>2.85684731160433</v>
      </c>
      <c r="K6121" s="2">
        <v>2.87627875058149</v>
      </c>
      <c r="L6121" s="2">
        <v>2.7333799577376201</v>
      </c>
      <c r="M6121" s="2">
        <v>0.36476047872292</v>
      </c>
      <c r="N6121" s="14">
        <v>0.27141528260174602</v>
      </c>
      <c r="O6121" s="3" t="s">
        <v>8570</v>
      </c>
    </row>
    <row r="6122" spans="1:15" x14ac:dyDescent="0.2">
      <c r="A6122">
        <v>6119</v>
      </c>
      <c r="B6122" t="s">
        <v>6649</v>
      </c>
      <c r="C6122">
        <v>14.8739227816053</v>
      </c>
      <c r="D6122">
        <v>3.6437329784463102</v>
      </c>
      <c r="E6122">
        <v>0.99382651091655605</v>
      </c>
      <c r="F6122">
        <v>3.6663672566813199</v>
      </c>
      <c r="G6122">
        <v>2.4602053350783601E-4</v>
      </c>
      <c r="H6122">
        <v>9.6700289131123305E-4</v>
      </c>
      <c r="I6122" s="4">
        <v>2.4601294208985598</v>
      </c>
      <c r="J6122" s="13">
        <v>1.4453063106800901</v>
      </c>
      <c r="K6122" s="2">
        <v>2.2713031396472898</v>
      </c>
      <c r="L6122" s="2">
        <v>3.7377055171130902</v>
      </c>
      <c r="M6122" s="2">
        <v>0.24359109371635099</v>
      </c>
      <c r="N6122" s="14">
        <v>0.19281703080243201</v>
      </c>
      <c r="O6122" s="3" t="s">
        <v>8570</v>
      </c>
    </row>
    <row r="6123" spans="1:15" x14ac:dyDescent="0.2">
      <c r="A6123">
        <v>6120</v>
      </c>
      <c r="B6123" t="s">
        <v>3392</v>
      </c>
      <c r="C6123">
        <v>386.83362870241001</v>
      </c>
      <c r="D6123">
        <v>3.6440504493624002</v>
      </c>
      <c r="E6123">
        <v>0.32657806153735702</v>
      </c>
      <c r="F6123">
        <v>11.1582830524749</v>
      </c>
      <c r="G6123" s="1">
        <v>6.5239333600294999E-29</v>
      </c>
      <c r="H6123" s="1">
        <v>1.94408422990549E-27</v>
      </c>
      <c r="I6123" s="4">
        <v>6.5464577613906201</v>
      </c>
      <c r="J6123" s="13">
        <v>5.9706383725188399</v>
      </c>
      <c r="K6123" s="2">
        <v>9.1632324530970202</v>
      </c>
      <c r="L6123" s="2">
        <v>7.9671741533053497</v>
      </c>
      <c r="M6123" s="2">
        <v>0.50264722543253704</v>
      </c>
      <c r="N6123" s="14">
        <v>0.805091203792482</v>
      </c>
      <c r="O6123" s="3" t="s">
        <v>8570</v>
      </c>
    </row>
    <row r="6124" spans="1:15" x14ac:dyDescent="0.2">
      <c r="A6124">
        <v>6121</v>
      </c>
      <c r="B6124" t="s">
        <v>2847</v>
      </c>
      <c r="C6124">
        <v>4160.5991746372101</v>
      </c>
      <c r="D6124">
        <v>3.6496509642275901</v>
      </c>
      <c r="E6124">
        <v>0.15711029636299201</v>
      </c>
      <c r="F6124">
        <v>23.229864933838101</v>
      </c>
      <c r="G6124" s="1">
        <v>2.2733145793904901E-119</v>
      </c>
      <c r="H6124" s="1">
        <v>3.9252565070809103E-117</v>
      </c>
      <c r="I6124" s="4">
        <v>358.443850899023</v>
      </c>
      <c r="J6124" s="13">
        <v>382.98454294455598</v>
      </c>
      <c r="K6124" s="2">
        <v>307.151122054295</v>
      </c>
      <c r="L6124" s="2">
        <v>282.92007836490097</v>
      </c>
      <c r="M6124" s="2">
        <v>27.725003070712301</v>
      </c>
      <c r="N6124" s="14">
        <v>24.9996240995901</v>
      </c>
      <c r="O6124" s="3" t="s">
        <v>8570</v>
      </c>
    </row>
    <row r="6125" spans="1:15" x14ac:dyDescent="0.2">
      <c r="A6125">
        <v>6122</v>
      </c>
      <c r="B6125" t="s">
        <v>4028</v>
      </c>
      <c r="C6125">
        <v>66.237812825152403</v>
      </c>
      <c r="D6125">
        <v>3.6542708359587701</v>
      </c>
      <c r="E6125">
        <v>0.43410522919559102</v>
      </c>
      <c r="F6125">
        <v>8.4179378413161192</v>
      </c>
      <c r="G6125" s="1">
        <v>3.8316897975952698E-17</v>
      </c>
      <c r="H6125" s="1">
        <v>5.8633764809713705E-16</v>
      </c>
      <c r="I6125" s="4">
        <v>0.68038794187208196</v>
      </c>
      <c r="J6125" s="13">
        <v>0.98053290948219995</v>
      </c>
      <c r="K6125" s="2">
        <v>0.87890132092627504</v>
      </c>
      <c r="L6125" s="2">
        <v>0.900561270175119</v>
      </c>
      <c r="M6125" s="2">
        <v>4.8405152710854299E-2</v>
      </c>
      <c r="N6125" s="14">
        <v>0.105121913327925</v>
      </c>
      <c r="O6125" s="3" t="s">
        <v>8570</v>
      </c>
    </row>
    <row r="6126" spans="1:15" x14ac:dyDescent="0.2">
      <c r="A6126">
        <v>6123</v>
      </c>
      <c r="B6126" t="s">
        <v>2927</v>
      </c>
      <c r="C6126">
        <v>342.71578865996298</v>
      </c>
      <c r="D6126">
        <v>3.6577843956184202</v>
      </c>
      <c r="E6126">
        <v>0.196016080533222</v>
      </c>
      <c r="F6126">
        <v>18.660634299329701</v>
      </c>
      <c r="G6126" s="1">
        <v>1.0349539897338301E-77</v>
      </c>
      <c r="H6126" s="1">
        <v>1.03691316189547E-75</v>
      </c>
      <c r="I6126" s="4">
        <v>3.6129127745890202</v>
      </c>
      <c r="J6126" s="13">
        <v>4.8232068326005901</v>
      </c>
      <c r="K6126" s="2">
        <v>4.6978006714977498</v>
      </c>
      <c r="L6126" s="2">
        <v>5.6711145426882901</v>
      </c>
      <c r="M6126" s="2">
        <v>0.28854447725674698</v>
      </c>
      <c r="N6126" s="14">
        <v>0.55287315405835802</v>
      </c>
      <c r="O6126" s="3" t="s">
        <v>8570</v>
      </c>
    </row>
    <row r="6127" spans="1:15" x14ac:dyDescent="0.2">
      <c r="A6127">
        <v>6124</v>
      </c>
      <c r="B6127" t="s">
        <v>3774</v>
      </c>
      <c r="C6127">
        <v>114.29820114299299</v>
      </c>
      <c r="D6127">
        <v>3.66017226620442</v>
      </c>
      <c r="E6127">
        <v>0.39238039331326502</v>
      </c>
      <c r="F6127">
        <v>9.3281222216479094</v>
      </c>
      <c r="G6127" s="1">
        <v>1.0776310134528501E-20</v>
      </c>
      <c r="H6127" s="1">
        <v>2.0545031052093201E-19</v>
      </c>
      <c r="I6127" s="4">
        <v>0.54649112439010294</v>
      </c>
      <c r="J6127" s="13">
        <v>1.6004161168154101</v>
      </c>
      <c r="K6127" s="2">
        <v>1.8971674114993899</v>
      </c>
      <c r="L6127" s="2">
        <v>1.4597716880689899</v>
      </c>
      <c r="M6127" s="2">
        <v>0.17634518497466201</v>
      </c>
      <c r="N6127" s="14">
        <v>0.12748568957822401</v>
      </c>
      <c r="O6127" s="3" t="s">
        <v>8570</v>
      </c>
    </row>
    <row r="6128" spans="1:15" x14ac:dyDescent="0.2">
      <c r="A6128">
        <v>6125</v>
      </c>
      <c r="B6128" t="s">
        <v>7721</v>
      </c>
      <c r="C6128">
        <v>7.2441274162703104</v>
      </c>
      <c r="D6128">
        <v>3.6711311681593801</v>
      </c>
      <c r="E6128">
        <v>1.4857524758613401</v>
      </c>
      <c r="F6128">
        <v>2.4708901568756199</v>
      </c>
      <c r="G6128">
        <v>1.34777209683814E-2</v>
      </c>
      <c r="H6128">
        <v>3.6085845672078898E-2</v>
      </c>
      <c r="I6128" s="4" t="e">
        <v>#N/A</v>
      </c>
      <c r="J6128" s="13" t="e">
        <v>#N/A</v>
      </c>
      <c r="K6128" s="2" t="e">
        <v>#N/A</v>
      </c>
      <c r="L6128" s="2" t="e">
        <v>#N/A</v>
      </c>
      <c r="M6128" s="2" t="e">
        <v>#N/A</v>
      </c>
      <c r="N6128" s="14" t="e">
        <v>#N/A</v>
      </c>
      <c r="O6128" s="3" t="s">
        <v>8570</v>
      </c>
    </row>
    <row r="6129" spans="1:15" x14ac:dyDescent="0.2">
      <c r="A6129">
        <v>6126</v>
      </c>
      <c r="B6129" t="s">
        <v>4309</v>
      </c>
      <c r="C6129">
        <v>88.776234720784799</v>
      </c>
      <c r="D6129">
        <v>3.6900093700269498</v>
      </c>
      <c r="E6129">
        <v>0.48396329164138702</v>
      </c>
      <c r="F6129">
        <v>7.6245645770200703</v>
      </c>
      <c r="G6129" s="1">
        <v>2.4485946669546399E-14</v>
      </c>
      <c r="H6129" s="1">
        <v>3.0633857020389298E-13</v>
      </c>
      <c r="I6129" s="4">
        <v>1.9673992845452499</v>
      </c>
      <c r="J6129" s="13">
        <v>1.22571000534758</v>
      </c>
      <c r="K6129" s="2">
        <v>1.4729200012957899</v>
      </c>
      <c r="L6129" s="2">
        <v>2.1634699483238999</v>
      </c>
      <c r="M6129" s="2">
        <v>0.16820383265140201</v>
      </c>
      <c r="N6129" s="14">
        <v>0.10494803699002</v>
      </c>
      <c r="O6129" s="3" t="s">
        <v>8570</v>
      </c>
    </row>
    <row r="6130" spans="1:15" x14ac:dyDescent="0.2">
      <c r="A6130">
        <v>6127</v>
      </c>
      <c r="B6130" t="s">
        <v>5826</v>
      </c>
      <c r="C6130">
        <v>37.602674863331202</v>
      </c>
      <c r="D6130">
        <v>3.6943084631746399</v>
      </c>
      <c r="E6130">
        <v>0.76366365160471394</v>
      </c>
      <c r="F6130">
        <v>4.8376120238427696</v>
      </c>
      <c r="G6130" s="1">
        <v>1.31408325281875E-6</v>
      </c>
      <c r="H6130" s="1">
        <v>7.38860759194578E-6</v>
      </c>
      <c r="I6130" s="4">
        <v>1.2390291189879601</v>
      </c>
      <c r="J6130" s="13">
        <v>0.55361736360550395</v>
      </c>
      <c r="K6130" s="2">
        <v>1.22822055410713</v>
      </c>
      <c r="L6130" s="2">
        <v>1.5826068035474199</v>
      </c>
      <c r="M6130" s="2">
        <v>6.4479493820946296E-2</v>
      </c>
      <c r="N6130" s="14">
        <v>0.118952436772365</v>
      </c>
      <c r="O6130" s="3" t="s">
        <v>8570</v>
      </c>
    </row>
    <row r="6131" spans="1:15" x14ac:dyDescent="0.2">
      <c r="A6131">
        <v>6128</v>
      </c>
      <c r="B6131" t="s">
        <v>3075</v>
      </c>
      <c r="C6131">
        <v>253.98379803171599</v>
      </c>
      <c r="D6131">
        <v>3.6944674575688699</v>
      </c>
      <c r="E6131">
        <v>0.25479496250932299</v>
      </c>
      <c r="F6131">
        <v>14.499766483545301</v>
      </c>
      <c r="G6131" s="1">
        <v>1.2156273893110099E-47</v>
      </c>
      <c r="H6131" s="1">
        <v>6.7879964266435697E-46</v>
      </c>
      <c r="I6131" s="4">
        <v>7.73164994323563</v>
      </c>
      <c r="J6131" s="13">
        <v>6.9648796475430599</v>
      </c>
      <c r="K6131" s="2">
        <v>7.8740928027235704</v>
      </c>
      <c r="L6131" s="2">
        <v>8.7215109794315708</v>
      </c>
      <c r="M6131" s="2">
        <v>0.49567721342897503</v>
      </c>
      <c r="N6131" s="14">
        <v>0.63043739698048695</v>
      </c>
      <c r="O6131" s="3" t="s">
        <v>8570</v>
      </c>
    </row>
    <row r="6132" spans="1:15" x14ac:dyDescent="0.2">
      <c r="A6132">
        <v>6129</v>
      </c>
      <c r="B6132" t="s">
        <v>4524</v>
      </c>
      <c r="C6132">
        <v>320.53059715209298</v>
      </c>
      <c r="D6132">
        <v>3.6949129649581902</v>
      </c>
      <c r="E6132">
        <v>0.52269287180482604</v>
      </c>
      <c r="F6132">
        <v>7.06899436412799</v>
      </c>
      <c r="G6132" s="1">
        <v>1.56060485845772E-12</v>
      </c>
      <c r="H6132" s="1">
        <v>1.6908983481981199E-11</v>
      </c>
      <c r="I6132" s="4">
        <v>6.2644782384624902</v>
      </c>
      <c r="J6132" s="13">
        <v>4.6064476950106901</v>
      </c>
      <c r="K6132" s="2">
        <v>13.0623419251681</v>
      </c>
      <c r="L6132" s="2">
        <v>13.8638709036686</v>
      </c>
      <c r="M6132" s="2">
        <v>0.76742127164176199</v>
      </c>
      <c r="N6132" s="14">
        <v>0.99524576657929598</v>
      </c>
      <c r="O6132" s="3" t="s">
        <v>8570</v>
      </c>
    </row>
    <row r="6133" spans="1:15" x14ac:dyDescent="0.2">
      <c r="A6133">
        <v>6130</v>
      </c>
      <c r="B6133" t="s">
        <v>2914</v>
      </c>
      <c r="C6133">
        <v>674.93701544304201</v>
      </c>
      <c r="D6133">
        <v>3.69973928340942</v>
      </c>
      <c r="E6133">
        <v>0.19529723103438701</v>
      </c>
      <c r="F6133">
        <v>18.944146129537302</v>
      </c>
      <c r="G6133" s="1">
        <v>4.9353200965853898E-80</v>
      </c>
      <c r="H6133" s="1">
        <v>5.2469564660029602E-78</v>
      </c>
      <c r="I6133" s="4">
        <v>32.862256238040899</v>
      </c>
      <c r="J6133" s="13">
        <v>27.981192672012</v>
      </c>
      <c r="K6133" s="2">
        <v>31.0870698202793</v>
      </c>
      <c r="L6133" s="2">
        <v>34.142597755291703</v>
      </c>
      <c r="M6133" s="2">
        <v>2.6468081926938001</v>
      </c>
      <c r="N6133" s="14">
        <v>2.0280265392135499</v>
      </c>
      <c r="O6133" s="3" t="s">
        <v>8570</v>
      </c>
    </row>
    <row r="6134" spans="1:15" x14ac:dyDescent="0.2">
      <c r="A6134">
        <v>6131</v>
      </c>
      <c r="B6134" t="s">
        <v>4128</v>
      </c>
      <c r="C6134">
        <v>74.542556712898403</v>
      </c>
      <c r="D6134">
        <v>3.7081365288569899</v>
      </c>
      <c r="E6134">
        <v>0.45540900210754498</v>
      </c>
      <c r="F6134">
        <v>8.1424313346825503</v>
      </c>
      <c r="G6134" s="1">
        <v>3.8741822255129501E-16</v>
      </c>
      <c r="H6134" s="1">
        <v>5.5093948868188301E-15</v>
      </c>
      <c r="I6134" s="4">
        <v>1.4598026647390201</v>
      </c>
      <c r="J6134" s="13">
        <v>2.17365310631076</v>
      </c>
      <c r="K6134" s="2">
        <v>2.25317685974127</v>
      </c>
      <c r="L6134" s="2">
        <v>1.7194642746522599</v>
      </c>
      <c r="M6134" s="2">
        <v>0.22063630586795399</v>
      </c>
      <c r="N6134" s="14">
        <v>8.60782058943802E-2</v>
      </c>
      <c r="O6134" s="3" t="s">
        <v>8570</v>
      </c>
    </row>
    <row r="6135" spans="1:15" x14ac:dyDescent="0.2">
      <c r="A6135">
        <v>6132</v>
      </c>
      <c r="B6135" t="s">
        <v>3657</v>
      </c>
      <c r="C6135">
        <v>85.228217236855599</v>
      </c>
      <c r="D6135">
        <v>3.7198612563087199</v>
      </c>
      <c r="E6135">
        <v>0.38089278155092099</v>
      </c>
      <c r="F6135">
        <v>9.7661636987767704</v>
      </c>
      <c r="G6135" s="1">
        <v>1.57295693026209E-22</v>
      </c>
      <c r="H6135" s="1">
        <v>3.3919583192348E-21</v>
      </c>
      <c r="I6135" s="4">
        <v>0.89387952621436195</v>
      </c>
      <c r="J6135" s="13">
        <v>1.6517100432399401</v>
      </c>
      <c r="K6135" s="2">
        <v>1.4798975180623399</v>
      </c>
      <c r="L6135" s="2">
        <v>1.38052405481222</v>
      </c>
      <c r="M6135" s="2">
        <v>0.114426831069369</v>
      </c>
      <c r="N6135" s="14">
        <v>0.27410571192439798</v>
      </c>
      <c r="O6135" s="3" t="s">
        <v>8570</v>
      </c>
    </row>
    <row r="6136" spans="1:15" x14ac:dyDescent="0.2">
      <c r="A6136">
        <v>6133</v>
      </c>
      <c r="B6136" t="s">
        <v>3079</v>
      </c>
      <c r="C6136">
        <v>199.76834685384699</v>
      </c>
      <c r="D6136">
        <v>3.7422643393153101</v>
      </c>
      <c r="E6136">
        <v>0.25989037146090299</v>
      </c>
      <c r="F6136">
        <v>14.399395861721199</v>
      </c>
      <c r="G6136" s="1">
        <v>5.2197789459916399E-47</v>
      </c>
      <c r="H6136" s="1">
        <v>2.8881985958889201E-45</v>
      </c>
      <c r="I6136" s="4" t="e">
        <v>#N/A</v>
      </c>
      <c r="J6136" s="13" t="e">
        <v>#N/A</v>
      </c>
      <c r="K6136" s="2" t="e">
        <v>#N/A</v>
      </c>
      <c r="L6136" s="2" t="e">
        <v>#N/A</v>
      </c>
      <c r="M6136" s="2" t="e">
        <v>#N/A</v>
      </c>
      <c r="N6136" s="14" t="e">
        <v>#N/A</v>
      </c>
      <c r="O6136" s="3" t="s">
        <v>8570</v>
      </c>
    </row>
    <row r="6137" spans="1:15" x14ac:dyDescent="0.2">
      <c r="A6137">
        <v>6134</v>
      </c>
      <c r="B6137" t="s">
        <v>2845</v>
      </c>
      <c r="C6137">
        <v>3104.83165329643</v>
      </c>
      <c r="D6137">
        <v>3.7568721833189498</v>
      </c>
      <c r="E6137">
        <v>0.16113974449974799</v>
      </c>
      <c r="F6137">
        <v>23.3143734649823</v>
      </c>
      <c r="G6137" s="1">
        <v>3.16930835455842E-120</v>
      </c>
      <c r="H6137" s="1">
        <v>5.5510777841783601E-118</v>
      </c>
      <c r="I6137" s="4">
        <v>27.931883748842498</v>
      </c>
      <c r="J6137" s="13">
        <v>27.666727788498498</v>
      </c>
      <c r="K6137" s="2">
        <v>32.381146692789898</v>
      </c>
      <c r="L6137" s="2">
        <v>33.715985906920501</v>
      </c>
      <c r="M6137" s="2">
        <v>4.5688455529299699</v>
      </c>
      <c r="N6137" s="14">
        <v>4.9176560225686297</v>
      </c>
      <c r="O6137" s="3" t="s">
        <v>8570</v>
      </c>
    </row>
    <row r="6138" spans="1:15" x14ac:dyDescent="0.2">
      <c r="A6138">
        <v>6135</v>
      </c>
      <c r="B6138" t="s">
        <v>5164</v>
      </c>
      <c r="C6138">
        <v>35.8878242402821</v>
      </c>
      <c r="D6138">
        <v>3.78595445916058</v>
      </c>
      <c r="E6138">
        <v>0.64672064722268696</v>
      </c>
      <c r="F6138">
        <v>5.85408008143731</v>
      </c>
      <c r="G6138" s="1">
        <v>4.79657476526157E-9</v>
      </c>
      <c r="H6138" s="1">
        <v>3.6641797689067499E-8</v>
      </c>
      <c r="I6138" s="4">
        <v>0.20997611706847999</v>
      </c>
      <c r="J6138" s="13">
        <v>1.7716212645420799</v>
      </c>
      <c r="K6138" s="2">
        <v>0.95698053600437205</v>
      </c>
      <c r="L6138" s="2">
        <v>0.585364545359226</v>
      </c>
      <c r="M6138" s="2">
        <v>0.15139870297782099</v>
      </c>
      <c r="N6138" s="14">
        <v>0.10501476588179599</v>
      </c>
      <c r="O6138" s="3" t="s">
        <v>8570</v>
      </c>
    </row>
    <row r="6139" spans="1:15" x14ac:dyDescent="0.2">
      <c r="A6139">
        <v>6136</v>
      </c>
      <c r="B6139" t="s">
        <v>2891</v>
      </c>
      <c r="C6139">
        <v>536.47227044484805</v>
      </c>
      <c r="D6139">
        <v>3.7885116182036298</v>
      </c>
      <c r="E6139">
        <v>0.19099881465874399</v>
      </c>
      <c r="F6139">
        <v>19.835262459468801</v>
      </c>
      <c r="G6139" s="1">
        <v>1.47743324260125E-87</v>
      </c>
      <c r="H6139" s="1">
        <v>1.78953182708308E-85</v>
      </c>
      <c r="I6139" s="4">
        <v>16.174318904635602</v>
      </c>
      <c r="J6139" s="13">
        <v>14.2103921988457</v>
      </c>
      <c r="K6139" s="2">
        <v>17.7594382444838</v>
      </c>
      <c r="L6139" s="2">
        <v>15.2658254457094</v>
      </c>
      <c r="M6139" s="2">
        <v>2.0486051962915299</v>
      </c>
      <c r="N6139" s="14">
        <v>1.3518139856532401</v>
      </c>
      <c r="O6139" s="3" t="s">
        <v>8570</v>
      </c>
    </row>
    <row r="6140" spans="1:15" x14ac:dyDescent="0.2">
      <c r="A6140">
        <v>6137</v>
      </c>
      <c r="B6140" t="s">
        <v>2760</v>
      </c>
      <c r="C6140">
        <v>1805.4394189494899</v>
      </c>
      <c r="D6140">
        <v>3.79495623746902</v>
      </c>
      <c r="E6140">
        <v>0.10335225988844</v>
      </c>
      <c r="F6140">
        <v>36.718657546195303</v>
      </c>
      <c r="G6140" s="1">
        <v>3.6798785569268202E-295</v>
      </c>
      <c r="H6140" s="1">
        <v>2.6350095102041302E-292</v>
      </c>
      <c r="I6140" s="4">
        <v>24.587720346483799</v>
      </c>
      <c r="J6140" s="13">
        <v>31.009228542728099</v>
      </c>
      <c r="K6140" s="2">
        <v>29.324055605920499</v>
      </c>
      <c r="L6140" s="2">
        <v>30.895863955742499</v>
      </c>
      <c r="M6140" s="2">
        <v>1.6859474693331999</v>
      </c>
      <c r="N6140" s="14">
        <v>1.7621871353262599</v>
      </c>
      <c r="O6140" s="3" t="s">
        <v>8570</v>
      </c>
    </row>
    <row r="6141" spans="1:15" x14ac:dyDescent="0.2">
      <c r="A6141">
        <v>6138</v>
      </c>
      <c r="B6141" t="s">
        <v>6179</v>
      </c>
      <c r="C6141">
        <v>16.297521498752801</v>
      </c>
      <c r="D6141">
        <v>3.8062904802753001</v>
      </c>
      <c r="E6141">
        <v>0.88333581030671904</v>
      </c>
      <c r="F6141">
        <v>4.3089960079322998</v>
      </c>
      <c r="G6141" s="1">
        <v>1.6399732808291001E-5</v>
      </c>
      <c r="H6141" s="1">
        <v>7.9016009291639293E-5</v>
      </c>
      <c r="I6141" s="4">
        <v>2.9993926217220801E-2</v>
      </c>
      <c r="J6141" s="13">
        <v>0.17200965316851399</v>
      </c>
      <c r="K6141" s="2">
        <v>0.18018070040604001</v>
      </c>
      <c r="L6141" s="2">
        <v>0.21413470239648799</v>
      </c>
      <c r="M6141" s="2">
        <v>7.7750281414754102E-3</v>
      </c>
      <c r="N6141" s="14">
        <v>1.8439607108748299E-2</v>
      </c>
      <c r="O6141" s="3" t="s">
        <v>8570</v>
      </c>
    </row>
    <row r="6142" spans="1:15" x14ac:dyDescent="0.2">
      <c r="A6142">
        <v>6139</v>
      </c>
      <c r="B6142" t="s">
        <v>7283</v>
      </c>
      <c r="C6142">
        <v>8.5591844157497494</v>
      </c>
      <c r="D6142">
        <v>3.8113960780544902</v>
      </c>
      <c r="E6142">
        <v>1.30074331207114</v>
      </c>
      <c r="F6142">
        <v>2.9301677300079301</v>
      </c>
      <c r="G6142">
        <v>3.3877908572004598E-3</v>
      </c>
      <c r="H6142">
        <v>1.04629146529751E-2</v>
      </c>
      <c r="I6142" s="4">
        <v>3.6647955783953703E-2</v>
      </c>
      <c r="J6142" s="13">
        <v>0.142278201542067</v>
      </c>
      <c r="K6142" s="2">
        <v>9.2832325059531998E-2</v>
      </c>
      <c r="L6142" s="2">
        <v>0.19630287407848901</v>
      </c>
      <c r="M6142" s="2">
        <v>2.37766819898509E-2</v>
      </c>
      <c r="N6142" s="14">
        <v>0</v>
      </c>
      <c r="O6142" s="3" t="s">
        <v>8570</v>
      </c>
    </row>
    <row r="6143" spans="1:15" x14ac:dyDescent="0.2">
      <c r="A6143">
        <v>6140</v>
      </c>
      <c r="B6143" t="s">
        <v>5068</v>
      </c>
      <c r="C6143">
        <v>33.6246143124635</v>
      </c>
      <c r="D6143">
        <v>3.8260307601955401</v>
      </c>
      <c r="E6143">
        <v>0.63539588273683301</v>
      </c>
      <c r="F6143">
        <v>6.0214912689010802</v>
      </c>
      <c r="G6143" s="1">
        <v>1.72817346934829E-9</v>
      </c>
      <c r="H6143" s="1">
        <v>1.38538397381473E-8</v>
      </c>
      <c r="I6143" s="4" t="e">
        <v>#N/A</v>
      </c>
      <c r="J6143" s="13" t="e">
        <v>#N/A</v>
      </c>
      <c r="K6143" s="2" t="e">
        <v>#N/A</v>
      </c>
      <c r="L6143" s="2" t="e">
        <v>#N/A</v>
      </c>
      <c r="M6143" s="2" t="e">
        <v>#N/A</v>
      </c>
      <c r="N6143" s="14" t="e">
        <v>#N/A</v>
      </c>
      <c r="O6143" s="3" t="s">
        <v>8570</v>
      </c>
    </row>
    <row r="6144" spans="1:15" x14ac:dyDescent="0.2">
      <c r="A6144">
        <v>6141</v>
      </c>
      <c r="B6144" t="s">
        <v>3080</v>
      </c>
      <c r="C6144">
        <v>231.72337502146601</v>
      </c>
      <c r="D6144">
        <v>3.8273389338783601</v>
      </c>
      <c r="E6144">
        <v>0.26626672492595199</v>
      </c>
      <c r="F6144">
        <v>14.3740789801757</v>
      </c>
      <c r="G6144" s="1">
        <v>7.52646526426236E-47</v>
      </c>
      <c r="H6144" s="1">
        <v>4.1550866966832499E-45</v>
      </c>
      <c r="I6144" s="4">
        <v>8.7420328779369108</v>
      </c>
      <c r="J6144" s="13">
        <v>5.8487776074353501</v>
      </c>
      <c r="K6144" s="2">
        <v>7.0458837707704802</v>
      </c>
      <c r="L6144" s="2">
        <v>6.8020995471580799</v>
      </c>
      <c r="M6144" s="2">
        <v>0.52381297624059597</v>
      </c>
      <c r="N6144" s="14">
        <v>0.45403533572063598</v>
      </c>
      <c r="O6144" s="3" t="s">
        <v>8570</v>
      </c>
    </row>
    <row r="6145" spans="1:15" x14ac:dyDescent="0.2">
      <c r="A6145">
        <v>6142</v>
      </c>
      <c r="B6145" t="s">
        <v>7305</v>
      </c>
      <c r="C6145">
        <v>8.4013902929538293</v>
      </c>
      <c r="D6145">
        <v>3.8283546807994302</v>
      </c>
      <c r="E6145">
        <v>1.31739744463482</v>
      </c>
      <c r="F6145">
        <v>2.90599825921224</v>
      </c>
      <c r="G6145">
        <v>3.66083485678265E-3</v>
      </c>
      <c r="H6145">
        <v>1.12221966032776E-2</v>
      </c>
      <c r="I6145" s="4">
        <v>0.39946744172443899</v>
      </c>
      <c r="J6145" s="13">
        <v>0.20976772444248101</v>
      </c>
      <c r="K6145" s="2">
        <v>0.33754567998956603</v>
      </c>
      <c r="L6145" s="2">
        <v>0.59958460137241598</v>
      </c>
      <c r="M6145" s="2">
        <v>3.2565545674299597E-2</v>
      </c>
      <c r="N6145" s="14">
        <v>2.57496205041935E-2</v>
      </c>
      <c r="O6145" s="3" t="s">
        <v>8570</v>
      </c>
    </row>
    <row r="6146" spans="1:15" x14ac:dyDescent="0.2">
      <c r="A6146">
        <v>6143</v>
      </c>
      <c r="B6146" t="s">
        <v>3206</v>
      </c>
      <c r="C6146">
        <v>267.82208672077002</v>
      </c>
      <c r="D6146">
        <v>3.8566506804073799</v>
      </c>
      <c r="E6146">
        <v>0.30247372020726998</v>
      </c>
      <c r="F6146">
        <v>12.750366140121599</v>
      </c>
      <c r="G6146" s="1">
        <v>3.1028450841590398E-37</v>
      </c>
      <c r="H6146" s="1">
        <v>1.2717485929113801E-35</v>
      </c>
      <c r="I6146" s="4">
        <v>2.8791583223442601</v>
      </c>
      <c r="J6146" s="13">
        <v>5.6813679645223401</v>
      </c>
      <c r="K6146" s="2">
        <v>7.5662311284566997</v>
      </c>
      <c r="L6146" s="2">
        <v>7.0349015300542197</v>
      </c>
      <c r="M6146" s="2">
        <v>0.458833489158886</v>
      </c>
      <c r="N6146" s="14">
        <v>0.39647485894053403</v>
      </c>
      <c r="O6146" s="3" t="s">
        <v>8570</v>
      </c>
    </row>
    <row r="6147" spans="1:15" x14ac:dyDescent="0.2">
      <c r="A6147">
        <v>6144</v>
      </c>
      <c r="B6147" t="s">
        <v>3129</v>
      </c>
      <c r="C6147">
        <v>533.70463479693205</v>
      </c>
      <c r="D6147">
        <v>3.86863899450604</v>
      </c>
      <c r="E6147">
        <v>0.28214275448574599</v>
      </c>
      <c r="F6147">
        <v>13.7116368682134</v>
      </c>
      <c r="G6147" s="1">
        <v>8.6484490810051099E-43</v>
      </c>
      <c r="H6147" s="1">
        <v>4.2622498244159998E-41</v>
      </c>
      <c r="I6147" s="4">
        <v>18.509299328241902</v>
      </c>
      <c r="J6147" s="13">
        <v>12.6570026471069</v>
      </c>
      <c r="K6147" s="2">
        <v>16.828894995878201</v>
      </c>
      <c r="L6147" s="2">
        <v>17.692055382316799</v>
      </c>
      <c r="M6147" s="2">
        <v>1.3264338768370101</v>
      </c>
      <c r="N6147" s="14">
        <v>1.42101705944913</v>
      </c>
      <c r="O6147" s="3" t="s">
        <v>8570</v>
      </c>
    </row>
    <row r="6148" spans="1:15" x14ac:dyDescent="0.2">
      <c r="A6148">
        <v>6145</v>
      </c>
      <c r="B6148" t="s">
        <v>3071</v>
      </c>
      <c r="C6148">
        <v>416.71779468287701</v>
      </c>
      <c r="D6148">
        <v>3.8750240622430701</v>
      </c>
      <c r="E6148">
        <v>0.26638512927800401</v>
      </c>
      <c r="F6148">
        <v>14.5466981311822</v>
      </c>
      <c r="G6148" s="1">
        <v>6.1290798578786206E-48</v>
      </c>
      <c r="H6148" s="1">
        <v>3.4621479865409001E-46</v>
      </c>
      <c r="I6148" s="4">
        <v>13.748726119277899</v>
      </c>
      <c r="J6148" s="13">
        <v>11.211767834120501</v>
      </c>
      <c r="K6148" s="2">
        <v>15.4910781904826</v>
      </c>
      <c r="L6148" s="2">
        <v>13.2333402634641</v>
      </c>
      <c r="M6148" s="2">
        <v>1.0330157899535899</v>
      </c>
      <c r="N6148" s="14">
        <v>0.93913566230684198</v>
      </c>
      <c r="O6148" s="3" t="s">
        <v>8570</v>
      </c>
    </row>
    <row r="6149" spans="1:15" x14ac:dyDescent="0.2">
      <c r="A6149">
        <v>6146</v>
      </c>
      <c r="B6149" t="s">
        <v>2789</v>
      </c>
      <c r="C6149">
        <v>3505.9559197864</v>
      </c>
      <c r="D6149">
        <v>3.8787292732066798</v>
      </c>
      <c r="E6149">
        <v>0.13285494632286199</v>
      </c>
      <c r="F6149">
        <v>29.1952191511233</v>
      </c>
      <c r="G6149" s="1">
        <v>2.23007593679023E-187</v>
      </c>
      <c r="H6149" s="1">
        <v>7.5407539940409703E-185</v>
      </c>
      <c r="I6149" s="4">
        <v>121.59745012338701</v>
      </c>
      <c r="J6149" s="13">
        <v>81.532271214131995</v>
      </c>
      <c r="K6149" s="2">
        <v>89.076104542606302</v>
      </c>
      <c r="L6149" s="2">
        <v>95.364208598624899</v>
      </c>
      <c r="M6149" s="2">
        <v>6.3043356482256199</v>
      </c>
      <c r="N6149" s="14">
        <v>6.5534700948812601</v>
      </c>
      <c r="O6149" s="3" t="s">
        <v>8570</v>
      </c>
    </row>
    <row r="6150" spans="1:15" x14ac:dyDescent="0.2">
      <c r="A6150">
        <v>6147</v>
      </c>
      <c r="B6150" t="s">
        <v>2840</v>
      </c>
      <c r="C6150">
        <v>757.75999030937896</v>
      </c>
      <c r="D6150">
        <v>3.8819416834620202</v>
      </c>
      <c r="E6150">
        <v>0.16338095412958101</v>
      </c>
      <c r="F6150">
        <v>23.760062512446599</v>
      </c>
      <c r="G6150" s="1">
        <v>8.6476730490761997E-125</v>
      </c>
      <c r="H6150" s="1">
        <v>1.5711660302448399E-122</v>
      </c>
      <c r="I6150" s="4">
        <v>47.836811948543797</v>
      </c>
      <c r="J6150" s="13">
        <v>46.522490931622301</v>
      </c>
      <c r="K6150" s="2">
        <v>47.536485966117098</v>
      </c>
      <c r="L6150" s="2">
        <v>50.453488847472997</v>
      </c>
      <c r="M6150" s="2">
        <v>3.66088253216533</v>
      </c>
      <c r="N6150" s="14">
        <v>3.3595717637493201</v>
      </c>
      <c r="O6150" s="3" t="s">
        <v>8570</v>
      </c>
    </row>
    <row r="6151" spans="1:15" x14ac:dyDescent="0.2">
      <c r="A6151">
        <v>6148</v>
      </c>
      <c r="B6151" t="s">
        <v>3148</v>
      </c>
      <c r="C6151">
        <v>187.20975002151101</v>
      </c>
      <c r="D6151">
        <v>3.88559071142573</v>
      </c>
      <c r="E6151">
        <v>0.28899386825065598</v>
      </c>
      <c r="F6151">
        <v>13.445235827826</v>
      </c>
      <c r="G6151" s="1">
        <v>3.2835729104305099E-41</v>
      </c>
      <c r="H6151" s="1">
        <v>1.5373435784104101E-39</v>
      </c>
      <c r="I6151" s="4">
        <v>9.4556004385156598</v>
      </c>
      <c r="J6151" s="13">
        <v>15.1434778274111</v>
      </c>
      <c r="K6151" s="2">
        <v>14.039212154237999</v>
      </c>
      <c r="L6151" s="2">
        <v>13.389728552949499</v>
      </c>
      <c r="M6151" s="2">
        <v>1.18265450887257</v>
      </c>
      <c r="N6151" s="14">
        <v>0.51203414845866702</v>
      </c>
      <c r="O6151" s="3" t="s">
        <v>8570</v>
      </c>
    </row>
    <row r="6152" spans="1:15" x14ac:dyDescent="0.2">
      <c r="A6152">
        <v>6149</v>
      </c>
      <c r="B6152" t="s">
        <v>3763</v>
      </c>
      <c r="C6152">
        <v>158.26859021951699</v>
      </c>
      <c r="D6152">
        <v>3.9020495460881199</v>
      </c>
      <c r="E6152">
        <v>0.416263076542433</v>
      </c>
      <c r="F6152">
        <v>9.3739987185492097</v>
      </c>
      <c r="G6152" s="1">
        <v>6.9835443784825802E-21</v>
      </c>
      <c r="H6152" s="1">
        <v>1.3461707952378201E-19</v>
      </c>
      <c r="I6152" s="4">
        <v>4.9456716701139696</v>
      </c>
      <c r="J6152" s="13">
        <v>3.9939614013242402</v>
      </c>
      <c r="K6152" s="2">
        <v>6.1375439036107302</v>
      </c>
      <c r="L6152" s="2">
        <v>6.5441926570837499</v>
      </c>
      <c r="M6152" s="2">
        <v>0.29780764423125</v>
      </c>
      <c r="N6152" s="14">
        <v>0.31279985920374898</v>
      </c>
      <c r="O6152" s="3" t="s">
        <v>8570</v>
      </c>
    </row>
    <row r="6153" spans="1:15" x14ac:dyDescent="0.2">
      <c r="A6153">
        <v>6150</v>
      </c>
      <c r="B6153" t="s">
        <v>2862</v>
      </c>
      <c r="C6153">
        <v>487.007495425863</v>
      </c>
      <c r="D6153">
        <v>3.9111031717057099</v>
      </c>
      <c r="E6153">
        <v>0.177903913966375</v>
      </c>
      <c r="F6153">
        <v>21.984357086404199</v>
      </c>
      <c r="G6153" s="1">
        <v>4.0651300102916398E-107</v>
      </c>
      <c r="H6153" s="1">
        <v>6.22450661827423E-105</v>
      </c>
      <c r="I6153" s="4">
        <v>24.051142614174299</v>
      </c>
      <c r="J6153" s="13">
        <v>33.672756169782502</v>
      </c>
      <c r="K6153" s="2">
        <v>29.121979226264099</v>
      </c>
      <c r="L6153" s="2">
        <v>30.3198687785648</v>
      </c>
      <c r="M6153" s="2">
        <v>1.6645100419201999</v>
      </c>
      <c r="N6153" s="14">
        <v>1.8643229417213101</v>
      </c>
      <c r="O6153" s="3" t="s">
        <v>8570</v>
      </c>
    </row>
    <row r="6154" spans="1:15" x14ac:dyDescent="0.2">
      <c r="A6154">
        <v>6151</v>
      </c>
      <c r="B6154" t="s">
        <v>3287</v>
      </c>
      <c r="C6154">
        <v>560.65415795221395</v>
      </c>
      <c r="D6154">
        <v>3.9188192617409099</v>
      </c>
      <c r="E6154">
        <v>0.32702632118272301</v>
      </c>
      <c r="F6154">
        <v>11.98319220168</v>
      </c>
      <c r="G6154" s="1">
        <v>4.3523562232071401E-33</v>
      </c>
      <c r="H6154" s="1">
        <v>1.5379167577677899E-31</v>
      </c>
      <c r="I6154" s="4">
        <v>14.893933812424301</v>
      </c>
      <c r="J6154" s="13">
        <v>18.332035046269901</v>
      </c>
      <c r="K6154" s="2">
        <v>34.438556517945301</v>
      </c>
      <c r="L6154" s="2">
        <v>34.997408037818197</v>
      </c>
      <c r="M6154" s="2">
        <v>1.5465476096784601</v>
      </c>
      <c r="N6154" s="14">
        <v>2.2825402395582399</v>
      </c>
      <c r="O6154" s="3" t="s">
        <v>8570</v>
      </c>
    </row>
    <row r="6155" spans="1:15" x14ac:dyDescent="0.2">
      <c r="A6155">
        <v>6152</v>
      </c>
      <c r="B6155" t="s">
        <v>2732</v>
      </c>
      <c r="C6155">
        <v>6038.9132399260998</v>
      </c>
      <c r="D6155">
        <v>3.93137666629812</v>
      </c>
      <c r="E6155">
        <v>0.104591209647016</v>
      </c>
      <c r="F6155">
        <v>37.588021780856003</v>
      </c>
      <c r="G6155">
        <v>0</v>
      </c>
      <c r="H6155">
        <v>0</v>
      </c>
      <c r="I6155" s="4">
        <v>51.104522361353403</v>
      </c>
      <c r="J6155" s="13">
        <v>61.2060534696895</v>
      </c>
      <c r="K6155" s="2">
        <v>62.317907324802199</v>
      </c>
      <c r="L6155" s="2">
        <v>63.801393932653497</v>
      </c>
      <c r="M6155" s="2">
        <v>5.6476702042250997</v>
      </c>
      <c r="N6155" s="14">
        <v>6.0996934696425296</v>
      </c>
      <c r="O6155" s="3" t="s">
        <v>8570</v>
      </c>
    </row>
    <row r="6156" spans="1:15" x14ac:dyDescent="0.2">
      <c r="A6156">
        <v>6153</v>
      </c>
      <c r="B6156" t="s">
        <v>5728</v>
      </c>
      <c r="C6156">
        <v>22.522478973417901</v>
      </c>
      <c r="D6156">
        <v>3.9341560467844898</v>
      </c>
      <c r="E6156">
        <v>0.78894926384735997</v>
      </c>
      <c r="F6156">
        <v>4.9865767382801396</v>
      </c>
      <c r="G6156" s="1">
        <v>6.1458502364825496E-7</v>
      </c>
      <c r="H6156" s="1">
        <v>3.6133028219609798E-6</v>
      </c>
      <c r="I6156" s="4">
        <v>0.95579026892321495</v>
      </c>
      <c r="J6156" s="13">
        <v>1.47452029295539</v>
      </c>
      <c r="K6156" s="2">
        <v>1.1612120404739901</v>
      </c>
      <c r="L6156" s="2">
        <v>1.04830860974899</v>
      </c>
      <c r="M6156" s="2">
        <v>6.0439407316636301E-2</v>
      </c>
      <c r="N6156" s="14">
        <v>0.221753232758889</v>
      </c>
      <c r="O6156" s="3" t="s">
        <v>8570</v>
      </c>
    </row>
    <row r="6157" spans="1:15" x14ac:dyDescent="0.2">
      <c r="A6157">
        <v>6154</v>
      </c>
      <c r="B6157" t="s">
        <v>2885</v>
      </c>
      <c r="C6157">
        <v>649.55301806655098</v>
      </c>
      <c r="D6157">
        <v>3.9439222789332198</v>
      </c>
      <c r="E6157">
        <v>0.194619559893384</v>
      </c>
      <c r="F6157">
        <v>20.264778530450801</v>
      </c>
      <c r="G6157" s="1">
        <v>2.6314180581491502E-91</v>
      </c>
      <c r="H6157" s="1">
        <v>3.3366929189426697E-89</v>
      </c>
      <c r="I6157" s="4">
        <v>13.1784273670698</v>
      </c>
      <c r="J6157" s="13">
        <v>14.652182153375399</v>
      </c>
      <c r="K6157" s="2">
        <v>15.619498375659999</v>
      </c>
      <c r="L6157" s="2">
        <v>15.879128389460901</v>
      </c>
      <c r="M6157" s="2">
        <v>1.23967383659774</v>
      </c>
      <c r="N6157" s="14">
        <v>0.89401307928301199</v>
      </c>
      <c r="O6157" s="3" t="s">
        <v>8570</v>
      </c>
    </row>
    <row r="6158" spans="1:15" x14ac:dyDescent="0.2">
      <c r="A6158">
        <v>6155</v>
      </c>
      <c r="B6158" t="s">
        <v>2895</v>
      </c>
      <c r="C6158">
        <v>582.30760778243496</v>
      </c>
      <c r="D6158">
        <v>3.9560070433408701</v>
      </c>
      <c r="E6158">
        <v>0.200230162355751</v>
      </c>
      <c r="F6158">
        <v>19.7572982851215</v>
      </c>
      <c r="G6158" s="1">
        <v>6.9422464843199696E-87</v>
      </c>
      <c r="H6158" s="1">
        <v>8.2446796540123902E-85</v>
      </c>
      <c r="I6158" s="4">
        <v>7.9227163228207003</v>
      </c>
      <c r="J6158" s="13">
        <v>11.1384915516124</v>
      </c>
      <c r="K6158" s="2">
        <v>11.942858240021099</v>
      </c>
      <c r="L6158" s="2">
        <v>12.635610287022701</v>
      </c>
      <c r="M6158" s="2">
        <v>0.71866940597601903</v>
      </c>
      <c r="N6158" s="14">
        <v>0.90589450242315295</v>
      </c>
      <c r="O6158" s="3" t="s">
        <v>8570</v>
      </c>
    </row>
    <row r="6159" spans="1:15" x14ac:dyDescent="0.2">
      <c r="A6159">
        <v>6156</v>
      </c>
      <c r="B6159" t="s">
        <v>7889</v>
      </c>
      <c r="C6159">
        <v>4.5155936203838403</v>
      </c>
      <c r="D6159">
        <v>3.9604761163824498</v>
      </c>
      <c r="E6159">
        <v>1.6951761211390699</v>
      </c>
      <c r="F6159">
        <v>2.33632132201179</v>
      </c>
      <c r="G6159">
        <v>1.9474501065541501E-2</v>
      </c>
      <c r="H6159">
        <v>4.9636327778650902E-2</v>
      </c>
      <c r="I6159" s="4" t="e">
        <v>#N/A</v>
      </c>
      <c r="J6159" s="13" t="e">
        <v>#N/A</v>
      </c>
      <c r="K6159" s="2" t="e">
        <v>#N/A</v>
      </c>
      <c r="L6159" s="2" t="e">
        <v>#N/A</v>
      </c>
      <c r="M6159" s="2" t="e">
        <v>#N/A</v>
      </c>
      <c r="N6159" s="14" t="e">
        <v>#N/A</v>
      </c>
      <c r="O6159" s="3" t="s">
        <v>8570</v>
      </c>
    </row>
    <row r="6160" spans="1:15" x14ac:dyDescent="0.2">
      <c r="A6160">
        <v>6157</v>
      </c>
      <c r="B6160" t="s">
        <v>7890</v>
      </c>
      <c r="C6160">
        <v>4.5155936203838403</v>
      </c>
      <c r="D6160">
        <v>3.9604761163824498</v>
      </c>
      <c r="E6160">
        <v>1.6951761211390699</v>
      </c>
      <c r="F6160">
        <v>2.33632132201179</v>
      </c>
      <c r="G6160">
        <v>1.9474501065541501E-2</v>
      </c>
      <c r="H6160">
        <v>4.9636327778650902E-2</v>
      </c>
      <c r="I6160" s="4">
        <v>1.0188285114937801</v>
      </c>
      <c r="J6160" s="13">
        <v>0.494305909290843</v>
      </c>
      <c r="K6160" s="2">
        <v>0.69134388650910605</v>
      </c>
      <c r="L6160" s="2">
        <v>0.51966433542128798</v>
      </c>
      <c r="M6160" s="2">
        <v>4.5011076227834297E-2</v>
      </c>
      <c r="N6160" s="14">
        <v>7.1226651542773606E-2</v>
      </c>
      <c r="O6160" s="3" t="s">
        <v>8570</v>
      </c>
    </row>
    <row r="6161" spans="1:15" x14ac:dyDescent="0.2">
      <c r="A6161">
        <v>6158</v>
      </c>
      <c r="B6161" t="s">
        <v>3156</v>
      </c>
      <c r="C6161">
        <v>342.11466693754898</v>
      </c>
      <c r="D6161">
        <v>3.9624075755611501</v>
      </c>
      <c r="E6161">
        <v>0.29601349658928</v>
      </c>
      <c r="F6161">
        <v>13.3859017281871</v>
      </c>
      <c r="G6161" s="1">
        <v>7.3104715268676097E-41</v>
      </c>
      <c r="H6161" s="1">
        <v>3.3518030092866098E-39</v>
      </c>
      <c r="I6161" s="4">
        <v>4.14152023924066</v>
      </c>
      <c r="J6161" s="13">
        <v>7.7971116566886298</v>
      </c>
      <c r="K6161" s="2">
        <v>4.1536584739539402</v>
      </c>
      <c r="L6161" s="2">
        <v>3.2111633079978099</v>
      </c>
      <c r="M6161" s="2">
        <v>0.27653852915803401</v>
      </c>
      <c r="N6161" s="14">
        <v>0.70824662371861002</v>
      </c>
      <c r="O6161" s="3" t="s">
        <v>8570</v>
      </c>
    </row>
    <row r="6162" spans="1:15" x14ac:dyDescent="0.2">
      <c r="A6162">
        <v>6159</v>
      </c>
      <c r="B6162" t="s">
        <v>6489</v>
      </c>
      <c r="C6162">
        <v>13.8920940292222</v>
      </c>
      <c r="D6162">
        <v>3.9709107726430002</v>
      </c>
      <c r="E6162">
        <v>1.0220992922373799</v>
      </c>
      <c r="F6162">
        <v>3.8850538326375799</v>
      </c>
      <c r="G6162">
        <v>1.02307216467975E-4</v>
      </c>
      <c r="H6162">
        <v>4.3122775140742902E-4</v>
      </c>
      <c r="I6162" s="4">
        <v>0.47948719670020001</v>
      </c>
      <c r="J6162" s="13">
        <v>0.68911011190389304</v>
      </c>
      <c r="K6162" s="2">
        <v>0.41057398933244499</v>
      </c>
      <c r="L6162" s="2">
        <v>0.38704141669172998</v>
      </c>
      <c r="M6162" s="2">
        <v>4.9953157338599903E-2</v>
      </c>
      <c r="N6162" s="14">
        <v>3.4921719800440697E-2</v>
      </c>
      <c r="O6162" s="3" t="s">
        <v>8570</v>
      </c>
    </row>
    <row r="6163" spans="1:15" x14ac:dyDescent="0.2">
      <c r="A6163">
        <v>6160</v>
      </c>
      <c r="B6163" t="s">
        <v>4997</v>
      </c>
      <c r="C6163">
        <v>32.157036574338903</v>
      </c>
      <c r="D6163">
        <v>3.9742428563683001</v>
      </c>
      <c r="E6163">
        <v>0.64726965723226004</v>
      </c>
      <c r="F6163">
        <v>6.1400110633368099</v>
      </c>
      <c r="G6163" s="1">
        <v>8.2515733766908797E-10</v>
      </c>
      <c r="H6163" s="1">
        <v>6.8634371516541201E-9</v>
      </c>
      <c r="I6163" s="4">
        <v>1.5671850289190601</v>
      </c>
      <c r="J6163" s="13">
        <v>1.2173428475377801</v>
      </c>
      <c r="K6163" s="2">
        <v>0.83761541061940503</v>
      </c>
      <c r="L6163" s="2">
        <v>1.32275092108161</v>
      </c>
      <c r="M6163" s="2">
        <v>7.62087069362547E-2</v>
      </c>
      <c r="N6163" s="14">
        <v>8.0339943358308699E-2</v>
      </c>
      <c r="O6163" s="3" t="s">
        <v>8570</v>
      </c>
    </row>
    <row r="6164" spans="1:15" x14ac:dyDescent="0.2">
      <c r="A6164">
        <v>6161</v>
      </c>
      <c r="B6164" t="s">
        <v>2834</v>
      </c>
      <c r="C6164">
        <v>1461.3263084595201</v>
      </c>
      <c r="D6164">
        <v>3.9820322883394699</v>
      </c>
      <c r="E6164">
        <v>0.16504588055854599</v>
      </c>
      <c r="F6164">
        <v>24.126820220314102</v>
      </c>
      <c r="G6164" s="1">
        <v>1.3077902666027701E-128</v>
      </c>
      <c r="H6164" s="1">
        <v>2.48745795552431E-126</v>
      </c>
      <c r="I6164" s="4">
        <v>23.786187822478499</v>
      </c>
      <c r="J6164" s="13">
        <v>26.561589861024</v>
      </c>
      <c r="K6164" s="2">
        <v>30.331189752030902</v>
      </c>
      <c r="L6164" s="2">
        <v>29.836308630989301</v>
      </c>
      <c r="M6164" s="2">
        <v>2.1703337923578601</v>
      </c>
      <c r="N6164" s="14">
        <v>1.80062072116948</v>
      </c>
      <c r="O6164" s="3" t="s">
        <v>8570</v>
      </c>
    </row>
    <row r="6165" spans="1:15" x14ac:dyDescent="0.2">
      <c r="A6165">
        <v>6162</v>
      </c>
      <c r="B6165" t="s">
        <v>7862</v>
      </c>
      <c r="C6165">
        <v>4.8151857229847197</v>
      </c>
      <c r="D6165">
        <v>4.0114579647995701</v>
      </c>
      <c r="E6165">
        <v>1.70191755189984</v>
      </c>
      <c r="F6165">
        <v>2.3570225010733399</v>
      </c>
      <c r="G6165">
        <v>1.8422130558034398E-2</v>
      </c>
      <c r="H6165">
        <v>4.7335640165267E-2</v>
      </c>
      <c r="I6165" s="4" t="e">
        <v>#N/A</v>
      </c>
      <c r="J6165" s="13" t="e">
        <v>#N/A</v>
      </c>
      <c r="K6165" s="2" t="e">
        <v>#N/A</v>
      </c>
      <c r="L6165" s="2" t="e">
        <v>#N/A</v>
      </c>
      <c r="M6165" s="2" t="e">
        <v>#N/A</v>
      </c>
      <c r="N6165" s="14" t="e">
        <v>#N/A</v>
      </c>
      <c r="O6165" s="3" t="s">
        <v>8570</v>
      </c>
    </row>
    <row r="6166" spans="1:15" x14ac:dyDescent="0.2">
      <c r="A6166">
        <v>6163</v>
      </c>
      <c r="B6166" t="s">
        <v>3034</v>
      </c>
      <c r="C6166">
        <v>307.46334037665298</v>
      </c>
      <c r="D6166">
        <v>4.0171669840432003</v>
      </c>
      <c r="E6166">
        <v>0.26153351638944</v>
      </c>
      <c r="F6166">
        <v>15.360046542032499</v>
      </c>
      <c r="G6166" s="1">
        <v>3.03356776117735E-53</v>
      </c>
      <c r="H6166" s="1">
        <v>1.9384577615124401E-51</v>
      </c>
      <c r="I6166" s="4">
        <v>10.0159104845703</v>
      </c>
      <c r="J6166" s="13">
        <v>4.0614277355391897</v>
      </c>
      <c r="K6166" s="2">
        <v>6.8887611467930396</v>
      </c>
      <c r="L6166" s="2">
        <v>5.7669901075696401</v>
      </c>
      <c r="M6166" s="2">
        <v>0.34567953494852199</v>
      </c>
      <c r="N6166" s="14">
        <v>0.297165154165274</v>
      </c>
      <c r="O6166" s="3" t="s">
        <v>8570</v>
      </c>
    </row>
    <row r="6167" spans="1:15" x14ac:dyDescent="0.2">
      <c r="A6167">
        <v>6164</v>
      </c>
      <c r="B6167" t="s">
        <v>2820</v>
      </c>
      <c r="C6167">
        <v>1050.4541329307201</v>
      </c>
      <c r="D6167">
        <v>4.0259948739295401</v>
      </c>
      <c r="E6167">
        <v>0.15858817612099901</v>
      </c>
      <c r="F6167">
        <v>25.3864756654859</v>
      </c>
      <c r="G6167" s="1">
        <v>3.5571378106870499E-142</v>
      </c>
      <c r="H6167" s="1">
        <v>7.8019889314402497E-140</v>
      </c>
      <c r="I6167" s="4">
        <v>33.273552361668898</v>
      </c>
      <c r="J6167" s="13">
        <v>25.3538580476853</v>
      </c>
      <c r="K6167" s="2">
        <v>27.499066161931101</v>
      </c>
      <c r="L6167" s="2">
        <v>26.7256389830983</v>
      </c>
      <c r="M6167" s="2">
        <v>1.7299813312344501</v>
      </c>
      <c r="N6167" s="14">
        <v>1.7496061427052001</v>
      </c>
      <c r="O6167" s="3" t="s">
        <v>8570</v>
      </c>
    </row>
    <row r="6168" spans="1:15" x14ac:dyDescent="0.2">
      <c r="A6168">
        <v>6165</v>
      </c>
      <c r="B6168" t="s">
        <v>7827</v>
      </c>
      <c r="C6168">
        <v>4.7210740478706503</v>
      </c>
      <c r="D6168">
        <v>4.0273348381706802</v>
      </c>
      <c r="E6168">
        <v>1.69589714297983</v>
      </c>
      <c r="F6168">
        <v>2.3747518266905798</v>
      </c>
      <c r="G6168">
        <v>1.7560752771903301E-2</v>
      </c>
      <c r="H6168">
        <v>4.54678386668892E-2</v>
      </c>
      <c r="I6168" s="4" t="e">
        <v>#N/A</v>
      </c>
      <c r="J6168" s="13" t="e">
        <v>#N/A</v>
      </c>
      <c r="K6168" s="2" t="e">
        <v>#N/A</v>
      </c>
      <c r="L6168" s="2" t="e">
        <v>#N/A</v>
      </c>
      <c r="M6168" s="2" t="e">
        <v>#N/A</v>
      </c>
      <c r="N6168" s="14" t="e">
        <v>#N/A</v>
      </c>
      <c r="O6168" s="3" t="s">
        <v>8570</v>
      </c>
    </row>
    <row r="6169" spans="1:15" x14ac:dyDescent="0.2">
      <c r="A6169">
        <v>6166</v>
      </c>
      <c r="B6169" t="s">
        <v>2761</v>
      </c>
      <c r="C6169">
        <v>3333.5264786350699</v>
      </c>
      <c r="D6169">
        <v>4.03001668972058</v>
      </c>
      <c r="E6169">
        <v>0.112339884285763</v>
      </c>
      <c r="F6169">
        <v>35.873427459380899</v>
      </c>
      <c r="G6169" s="1">
        <v>7.9330187276338895E-282</v>
      </c>
      <c r="H6169" s="1">
        <v>4.9522377934096098E-279</v>
      </c>
      <c r="I6169" s="4">
        <v>47.559211437124098</v>
      </c>
      <c r="J6169" s="13">
        <v>48.983313998140098</v>
      </c>
      <c r="K6169" s="2">
        <v>53.127691788599797</v>
      </c>
      <c r="L6169" s="2">
        <v>54.2509396499917</v>
      </c>
      <c r="M6169" s="2">
        <v>4.30306212916273</v>
      </c>
      <c r="N6169" s="14">
        <v>4.4419136918320996</v>
      </c>
      <c r="O6169" s="3" t="s">
        <v>8570</v>
      </c>
    </row>
    <row r="6170" spans="1:15" x14ac:dyDescent="0.2">
      <c r="A6170">
        <v>6167</v>
      </c>
      <c r="B6170" t="s">
        <v>2887</v>
      </c>
      <c r="C6170">
        <v>1627.00435548317</v>
      </c>
      <c r="D6170">
        <v>4.0306289804272799</v>
      </c>
      <c r="E6170">
        <v>0.20193258871165301</v>
      </c>
      <c r="F6170">
        <v>19.9602699402956</v>
      </c>
      <c r="G6170" s="1">
        <v>1.2205121762327799E-88</v>
      </c>
      <c r="H6170" s="1">
        <v>1.5160504817634299E-86</v>
      </c>
      <c r="I6170" s="4">
        <v>21.0615498689234</v>
      </c>
      <c r="J6170" s="13">
        <v>28.272056750159901</v>
      </c>
      <c r="K6170" s="2">
        <v>35.382388008411397</v>
      </c>
      <c r="L6170" s="2">
        <v>35.0905294854795</v>
      </c>
      <c r="M6170" s="2">
        <v>2.3019813698996798</v>
      </c>
      <c r="N6170" s="14">
        <v>2.5373141369818901</v>
      </c>
      <c r="O6170" s="3" t="s">
        <v>8570</v>
      </c>
    </row>
    <row r="6171" spans="1:15" x14ac:dyDescent="0.2">
      <c r="A6171">
        <v>6168</v>
      </c>
      <c r="B6171" t="s">
        <v>6960</v>
      </c>
      <c r="C6171">
        <v>9.9834874378505702</v>
      </c>
      <c r="D6171">
        <v>4.0534896759157597</v>
      </c>
      <c r="E6171">
        <v>1.23966659953979</v>
      </c>
      <c r="F6171">
        <v>3.2698224485684801</v>
      </c>
      <c r="G6171">
        <v>1.0761500812085799E-3</v>
      </c>
      <c r="H6171">
        <v>3.7194704538762399E-3</v>
      </c>
      <c r="I6171" s="4">
        <v>0.46626699747251699</v>
      </c>
      <c r="J6171" s="13">
        <v>0.899733866369816</v>
      </c>
      <c r="K6171" s="2">
        <v>0.63163288856036304</v>
      </c>
      <c r="L6171" s="2">
        <v>1.06498881819561</v>
      </c>
      <c r="M6171" s="2">
        <v>0.12263295094391501</v>
      </c>
      <c r="N6171" s="14">
        <v>0</v>
      </c>
      <c r="O6171" s="3" t="s">
        <v>8570</v>
      </c>
    </row>
    <row r="6172" spans="1:15" x14ac:dyDescent="0.2">
      <c r="A6172">
        <v>6169</v>
      </c>
      <c r="B6172" t="s">
        <v>3005</v>
      </c>
      <c r="C6172">
        <v>508.32154623544602</v>
      </c>
      <c r="D6172">
        <v>4.0535829316399097</v>
      </c>
      <c r="E6172">
        <v>0.25157901394089599</v>
      </c>
      <c r="F6172">
        <v>16.1125638746331</v>
      </c>
      <c r="G6172" s="1">
        <v>2.0820894767643899E-58</v>
      </c>
      <c r="H6172" s="1">
        <v>1.45245130089702E-56</v>
      </c>
      <c r="I6172" s="4">
        <v>24.233277450311501</v>
      </c>
      <c r="J6172" s="13">
        <v>21.792109854196401</v>
      </c>
      <c r="K6172" s="2">
        <v>26.953193993931301</v>
      </c>
      <c r="L6172" s="2">
        <v>33.509908021367202</v>
      </c>
      <c r="M6172" s="2">
        <v>1.4437825934961599</v>
      </c>
      <c r="N6172" s="14">
        <v>1.3383694542035001</v>
      </c>
      <c r="O6172" s="3" t="s">
        <v>8570</v>
      </c>
    </row>
    <row r="6173" spans="1:15" x14ac:dyDescent="0.2">
      <c r="A6173">
        <v>6170</v>
      </c>
      <c r="B6173" t="s">
        <v>2912</v>
      </c>
      <c r="C6173">
        <v>1279.0138027629</v>
      </c>
      <c r="D6173">
        <v>4.0718379146230301</v>
      </c>
      <c r="E6173">
        <v>0.212555443810196</v>
      </c>
      <c r="F6173">
        <v>19.1565920008101</v>
      </c>
      <c r="G6173" s="1">
        <v>8.52773831678154E-82</v>
      </c>
      <c r="H6173" s="1">
        <v>9.1865627017859895E-80</v>
      </c>
      <c r="I6173" s="4">
        <v>922.58137765138201</v>
      </c>
      <c r="J6173" s="13">
        <v>372.83325022158499</v>
      </c>
      <c r="K6173" s="2">
        <v>475.87027236923302</v>
      </c>
      <c r="L6173" s="2">
        <v>431.01771232816401</v>
      </c>
      <c r="M6173" s="2">
        <v>30.701997233325699</v>
      </c>
      <c r="N6173" s="14">
        <v>25.262546134240399</v>
      </c>
      <c r="O6173" s="3" t="s">
        <v>8570</v>
      </c>
    </row>
    <row r="6174" spans="1:15" x14ac:dyDescent="0.2">
      <c r="A6174">
        <v>6171</v>
      </c>
      <c r="B6174" t="s">
        <v>4891</v>
      </c>
      <c r="C6174">
        <v>78.213238495850504</v>
      </c>
      <c r="D6174">
        <v>4.0789858542959303</v>
      </c>
      <c r="E6174">
        <v>0.64329120822978103</v>
      </c>
      <c r="F6174">
        <v>6.3408077121410402</v>
      </c>
      <c r="G6174" s="1">
        <v>2.28563668680409E-10</v>
      </c>
      <c r="H6174" s="1">
        <v>2.01397433141268E-9</v>
      </c>
      <c r="I6174" s="4">
        <v>2.3672303942012398</v>
      </c>
      <c r="J6174" s="13">
        <v>2.50708119264258</v>
      </c>
      <c r="K6174" s="2">
        <v>5.8191329962129101</v>
      </c>
      <c r="L6174" s="2">
        <v>6.8430231703634004</v>
      </c>
      <c r="M6174" s="2">
        <v>0.27768177908144498</v>
      </c>
      <c r="N6174" s="14">
        <v>0.36597810387368901</v>
      </c>
      <c r="O6174" s="3" t="s">
        <v>8570</v>
      </c>
    </row>
    <row r="6175" spans="1:15" x14ac:dyDescent="0.2">
      <c r="A6175">
        <v>6172</v>
      </c>
      <c r="B6175" t="s">
        <v>4629</v>
      </c>
      <c r="C6175">
        <v>44.426026106143802</v>
      </c>
      <c r="D6175">
        <v>4.0832992655704601</v>
      </c>
      <c r="E6175">
        <v>0.59587219282318005</v>
      </c>
      <c r="F6175">
        <v>6.8526427558638296</v>
      </c>
      <c r="G6175" s="1">
        <v>7.24979778404787E-12</v>
      </c>
      <c r="H6175" s="1">
        <v>7.3696691795586395E-11</v>
      </c>
      <c r="I6175" s="4">
        <v>0.67761325165856801</v>
      </c>
      <c r="J6175" s="13">
        <v>1.4408903026850399</v>
      </c>
      <c r="K6175" s="2">
        <v>1.0146363371220399</v>
      </c>
      <c r="L6175" s="2">
        <v>1.1746225213734101</v>
      </c>
      <c r="M6175" s="2">
        <v>0.39271152012183802</v>
      </c>
      <c r="N6175" s="14">
        <v>6.2499991847905799E-2</v>
      </c>
      <c r="O6175" s="3" t="s">
        <v>8570</v>
      </c>
    </row>
    <row r="6176" spans="1:15" x14ac:dyDescent="0.2">
      <c r="A6176">
        <v>6173</v>
      </c>
      <c r="B6176" t="s">
        <v>4594</v>
      </c>
      <c r="C6176">
        <v>294.70501157883803</v>
      </c>
      <c r="D6176">
        <v>4.0873873122931696</v>
      </c>
      <c r="E6176">
        <v>0.59084595403370099</v>
      </c>
      <c r="F6176">
        <v>6.9178561423474401</v>
      </c>
      <c r="G6176" s="1">
        <v>4.5852955804499002E-12</v>
      </c>
      <c r="H6176" s="1">
        <v>4.75643827020167E-11</v>
      </c>
      <c r="I6176" s="4" t="e">
        <v>#N/A</v>
      </c>
      <c r="J6176" s="13" t="e">
        <v>#N/A</v>
      </c>
      <c r="K6176" s="2" t="e">
        <v>#N/A</v>
      </c>
      <c r="L6176" s="2" t="e">
        <v>#N/A</v>
      </c>
      <c r="M6176" s="2" t="e">
        <v>#N/A</v>
      </c>
      <c r="N6176" s="14" t="e">
        <v>#N/A</v>
      </c>
      <c r="O6176" s="3" t="s">
        <v>8570</v>
      </c>
    </row>
    <row r="6177" spans="1:15" x14ac:dyDescent="0.2">
      <c r="A6177">
        <v>6174</v>
      </c>
      <c r="B6177" t="s">
        <v>7840</v>
      </c>
      <c r="C6177">
        <v>4.9361952858728699</v>
      </c>
      <c r="D6177">
        <v>4.0947139731704603</v>
      </c>
      <c r="E6177">
        <v>1.728801436371</v>
      </c>
      <c r="F6177">
        <v>2.36852763251159</v>
      </c>
      <c r="G6177">
        <v>1.78590462634266E-2</v>
      </c>
      <c r="H6177">
        <v>4.6127343552873297E-2</v>
      </c>
      <c r="I6177" s="4">
        <v>0.206982248751091</v>
      </c>
      <c r="J6177" s="13">
        <v>0.24932693575391801</v>
      </c>
      <c r="K6177" s="2">
        <v>0.56064318496068999</v>
      </c>
      <c r="L6177" s="2">
        <v>0.314850111384257</v>
      </c>
      <c r="M6177" s="2">
        <v>0</v>
      </c>
      <c r="N6177" s="14">
        <v>4.2976916519579501E-2</v>
      </c>
      <c r="O6177" s="3" t="s">
        <v>8570</v>
      </c>
    </row>
    <row r="6178" spans="1:15" x14ac:dyDescent="0.2">
      <c r="A6178">
        <v>6175</v>
      </c>
      <c r="B6178" t="s">
        <v>4970</v>
      </c>
      <c r="C6178">
        <v>34.799173143053999</v>
      </c>
      <c r="D6178">
        <v>4.0953116504427003</v>
      </c>
      <c r="E6178">
        <v>0.66152390437521802</v>
      </c>
      <c r="F6178">
        <v>6.1907236055370598</v>
      </c>
      <c r="G6178" s="1">
        <v>5.9888643561558102E-10</v>
      </c>
      <c r="H6178" s="1">
        <v>5.0486458315432603E-9</v>
      </c>
      <c r="I6178" s="4">
        <v>0.23116932888535199</v>
      </c>
      <c r="J6178" s="13">
        <v>1.94588235267777</v>
      </c>
      <c r="K6178" s="2">
        <v>1.1819336935597999</v>
      </c>
      <c r="L6178" s="2">
        <v>0.91925048158262701</v>
      </c>
      <c r="M6178" s="2">
        <v>6.9436130256378306E-2</v>
      </c>
      <c r="N6178" s="14">
        <v>7.3198938780958595E-2</v>
      </c>
      <c r="O6178" s="3" t="s">
        <v>8570</v>
      </c>
    </row>
    <row r="6179" spans="1:15" x14ac:dyDescent="0.2">
      <c r="A6179">
        <v>6176</v>
      </c>
      <c r="B6179" t="s">
        <v>3613</v>
      </c>
      <c r="C6179">
        <v>105.076168471843</v>
      </c>
      <c r="D6179">
        <v>4.1031900067005598</v>
      </c>
      <c r="E6179">
        <v>0.41283003337794499</v>
      </c>
      <c r="F6179">
        <v>9.93917514461479</v>
      </c>
      <c r="G6179" s="1">
        <v>2.8114544228853301E-23</v>
      </c>
      <c r="H6179" s="1">
        <v>6.3318843089330602E-22</v>
      </c>
      <c r="I6179" s="4">
        <v>12.036155243002799</v>
      </c>
      <c r="J6179" s="13">
        <v>12.5763736730717</v>
      </c>
      <c r="K6179" s="2">
        <v>16.131802388463999</v>
      </c>
      <c r="L6179" s="2">
        <v>14.367658473337301</v>
      </c>
      <c r="M6179" s="2">
        <v>0.82292960071634202</v>
      </c>
      <c r="N6179" s="14">
        <v>1.57949666995605</v>
      </c>
      <c r="O6179" s="3" t="s">
        <v>8570</v>
      </c>
    </row>
    <row r="6180" spans="1:15" x14ac:dyDescent="0.2">
      <c r="A6180">
        <v>6177</v>
      </c>
      <c r="B6180" t="s">
        <v>2846</v>
      </c>
      <c r="C6180">
        <v>722.91845786935596</v>
      </c>
      <c r="D6180">
        <v>4.1087146959235401</v>
      </c>
      <c r="E6180">
        <v>0.17640921332884499</v>
      </c>
      <c r="F6180">
        <v>23.2908169499315</v>
      </c>
      <c r="G6180" s="1">
        <v>5.4928570026489599E-120</v>
      </c>
      <c r="H6180" s="1">
        <v>9.5520783276065402E-118</v>
      </c>
      <c r="I6180" s="4">
        <v>59.594114312174298</v>
      </c>
      <c r="J6180" s="13">
        <v>46.931745194228803</v>
      </c>
      <c r="K6180" s="2">
        <v>51.592094202928998</v>
      </c>
      <c r="L6180" s="2">
        <v>54.956064649396502</v>
      </c>
      <c r="M6180" s="2">
        <v>3.3244017394973699</v>
      </c>
      <c r="N6180" s="14">
        <v>4.1572187017747</v>
      </c>
      <c r="O6180" s="3" t="s">
        <v>8570</v>
      </c>
    </row>
    <row r="6181" spans="1:15" x14ac:dyDescent="0.2">
      <c r="A6181">
        <v>6178</v>
      </c>
      <c r="B6181" t="s">
        <v>3208</v>
      </c>
      <c r="C6181">
        <v>342.87604878664598</v>
      </c>
      <c r="D6181">
        <v>4.1282156701109196</v>
      </c>
      <c r="E6181">
        <v>0.32448235678540299</v>
      </c>
      <c r="F6181">
        <v>12.722465748241399</v>
      </c>
      <c r="G6181" s="1">
        <v>4.4363627693486999E-37</v>
      </c>
      <c r="H6181" s="1">
        <v>1.8122095299087801E-35</v>
      </c>
      <c r="I6181" s="4">
        <v>4.8144911644014101</v>
      </c>
      <c r="J6181" s="13">
        <v>4.6743635565652397</v>
      </c>
      <c r="K6181" s="2">
        <v>6.7104424734943997</v>
      </c>
      <c r="L6181" s="2">
        <v>6.9893314197581899</v>
      </c>
      <c r="M6181" s="2">
        <v>0.29776966677058198</v>
      </c>
      <c r="N6181" s="14">
        <v>0.26364889836216299</v>
      </c>
      <c r="O6181" s="3" t="s">
        <v>8570</v>
      </c>
    </row>
    <row r="6182" spans="1:15" x14ac:dyDescent="0.2">
      <c r="A6182">
        <v>6179</v>
      </c>
      <c r="B6182" t="s">
        <v>3301</v>
      </c>
      <c r="C6182">
        <v>143.83937163057101</v>
      </c>
      <c r="D6182">
        <v>4.1441244211719797</v>
      </c>
      <c r="E6182">
        <v>0.34916251169385099</v>
      </c>
      <c r="F6182">
        <v>11.8687553284804</v>
      </c>
      <c r="G6182" s="1">
        <v>1.7200763193074399E-32</v>
      </c>
      <c r="H6182" s="1">
        <v>5.9231935035161099E-31</v>
      </c>
      <c r="I6182" s="4">
        <v>5.7965033931956196</v>
      </c>
      <c r="J6182" s="13">
        <v>8.5817674278297709</v>
      </c>
      <c r="K6182" s="2">
        <v>7.0382715070573996</v>
      </c>
      <c r="L6182" s="2">
        <v>6.1603174646059502</v>
      </c>
      <c r="M6182" s="2">
        <v>0.42449086395547497</v>
      </c>
      <c r="N6182" s="14">
        <v>0.44753713697076702</v>
      </c>
      <c r="O6182" s="3" t="s">
        <v>8570</v>
      </c>
    </row>
    <row r="6183" spans="1:15" x14ac:dyDescent="0.2">
      <c r="A6183">
        <v>6180</v>
      </c>
      <c r="B6183" t="s">
        <v>2776</v>
      </c>
      <c r="C6183">
        <v>10426.3209917112</v>
      </c>
      <c r="D6183">
        <v>4.1445507799084602</v>
      </c>
      <c r="E6183">
        <v>0.126455480694146</v>
      </c>
      <c r="F6183">
        <v>32.774781742617797</v>
      </c>
      <c r="G6183" s="1">
        <v>1.3471054938672399E-235</v>
      </c>
      <c r="H6183" s="1">
        <v>5.7537947988933197E-233</v>
      </c>
      <c r="I6183" s="4">
        <v>773.31535268411801</v>
      </c>
      <c r="J6183" s="13">
        <v>686.13055398934398</v>
      </c>
      <c r="K6183" s="2">
        <v>769.66175978142996</v>
      </c>
      <c r="L6183" s="2">
        <v>747.76776841059598</v>
      </c>
      <c r="M6183" s="2">
        <v>47.607947135200099</v>
      </c>
      <c r="N6183" s="14">
        <v>44.896790303218197</v>
      </c>
      <c r="O6183" s="3" t="s">
        <v>8570</v>
      </c>
    </row>
    <row r="6184" spans="1:15" x14ac:dyDescent="0.2">
      <c r="A6184">
        <v>6181</v>
      </c>
      <c r="B6184" t="s">
        <v>3050</v>
      </c>
      <c r="C6184">
        <v>284.49505701236802</v>
      </c>
      <c r="D6184">
        <v>4.1537366382646601</v>
      </c>
      <c r="E6184">
        <v>0.27823808495643498</v>
      </c>
      <c r="F6184">
        <v>14.928713439481299</v>
      </c>
      <c r="G6184" s="1">
        <v>2.1436214058496401E-50</v>
      </c>
      <c r="H6184" s="1">
        <v>1.29500264880435E-48</v>
      </c>
      <c r="I6184" s="4">
        <v>7.6033748751809398</v>
      </c>
      <c r="J6184" s="13">
        <v>11.514603175012599</v>
      </c>
      <c r="K6184" s="2">
        <v>8.2442445536838207</v>
      </c>
      <c r="L6184" s="2">
        <v>8.0647536557366806</v>
      </c>
      <c r="M6184" s="2">
        <v>0.73090029486353303</v>
      </c>
      <c r="N6184" s="14">
        <v>0.78893807806138005</v>
      </c>
      <c r="O6184" s="3" t="s">
        <v>8570</v>
      </c>
    </row>
    <row r="6185" spans="1:15" x14ac:dyDescent="0.2">
      <c r="A6185">
        <v>6182</v>
      </c>
      <c r="B6185" t="s">
        <v>2962</v>
      </c>
      <c r="C6185">
        <v>1524.0121644025</v>
      </c>
      <c r="D6185">
        <v>4.1610805573470397</v>
      </c>
      <c r="E6185">
        <v>0.24379248056170999</v>
      </c>
      <c r="F6185">
        <v>17.0681251027911</v>
      </c>
      <c r="G6185" s="1">
        <v>2.5629938926490001E-65</v>
      </c>
      <c r="H6185" s="1">
        <v>2.1080624767037999E-63</v>
      </c>
      <c r="I6185" s="4">
        <v>43.1491657542973</v>
      </c>
      <c r="J6185" s="13">
        <v>48.398958635554798</v>
      </c>
      <c r="K6185" s="2">
        <v>53.048638865059402</v>
      </c>
      <c r="L6185" s="2">
        <v>50.619783957039303</v>
      </c>
      <c r="M6185" s="2">
        <v>3.6576974752065401</v>
      </c>
      <c r="N6185" s="14">
        <v>4.4638747132156098</v>
      </c>
      <c r="O6185" s="3" t="s">
        <v>8570</v>
      </c>
    </row>
    <row r="6186" spans="1:15" x14ac:dyDescent="0.2">
      <c r="A6186">
        <v>6183</v>
      </c>
      <c r="B6186" t="s">
        <v>7736</v>
      </c>
      <c r="C6186">
        <v>5.2011255583173304</v>
      </c>
      <c r="D6186">
        <v>4.1680901975736404</v>
      </c>
      <c r="E6186">
        <v>1.69765307217595</v>
      </c>
      <c r="F6186">
        <v>2.4552072893381198</v>
      </c>
      <c r="G6186">
        <v>1.4080336992783301E-2</v>
      </c>
      <c r="H6186">
        <v>3.7476755704198401E-2</v>
      </c>
      <c r="I6186" s="4">
        <v>0.16712332902319799</v>
      </c>
      <c r="J6186" s="13">
        <v>0.100013833963934</v>
      </c>
      <c r="K6186" s="2">
        <v>0.16943306285460799</v>
      </c>
      <c r="L6186" s="2">
        <v>0.21066632460837501</v>
      </c>
      <c r="M6186" s="2">
        <v>0</v>
      </c>
      <c r="N6186" s="14">
        <v>1.71918647455103E-2</v>
      </c>
      <c r="O6186" s="3" t="s">
        <v>8570</v>
      </c>
    </row>
    <row r="6187" spans="1:15" x14ac:dyDescent="0.2">
      <c r="A6187">
        <v>6184</v>
      </c>
      <c r="B6187" t="s">
        <v>7664</v>
      </c>
      <c r="C6187">
        <v>5.3427369810550696</v>
      </c>
      <c r="D6187">
        <v>4.21091727346976</v>
      </c>
      <c r="E6187">
        <v>1.6639889009175499</v>
      </c>
      <c r="F6187">
        <v>2.5306162025166099</v>
      </c>
      <c r="G6187">
        <v>1.1386236207415801E-2</v>
      </c>
      <c r="H6187">
        <v>3.1094706304626501E-2</v>
      </c>
      <c r="I6187" s="4">
        <v>0.77095222506236405</v>
      </c>
      <c r="J6187" s="13">
        <v>1.6690121131668301</v>
      </c>
      <c r="K6187" s="2">
        <v>2.4095020443643098</v>
      </c>
      <c r="L6187" s="2">
        <v>1.7540655898239901</v>
      </c>
      <c r="M6187" s="2">
        <v>0</v>
      </c>
      <c r="N6187" s="14">
        <v>0.20838387128870001</v>
      </c>
      <c r="O6187" s="3" t="s">
        <v>8570</v>
      </c>
    </row>
    <row r="6188" spans="1:15" x14ac:dyDescent="0.2">
      <c r="A6188">
        <v>6185</v>
      </c>
      <c r="B6188" t="s">
        <v>2979</v>
      </c>
      <c r="C6188">
        <v>302.12859191753199</v>
      </c>
      <c r="D6188">
        <v>4.21407391410398</v>
      </c>
      <c r="E6188">
        <v>0.25444711260805702</v>
      </c>
      <c r="F6188">
        <v>16.561688874792701</v>
      </c>
      <c r="G6188" s="1">
        <v>1.3184078872227799E-61</v>
      </c>
      <c r="H6188" s="1">
        <v>1.00306120069768E-59</v>
      </c>
      <c r="I6188" s="4">
        <v>24.5085482774846</v>
      </c>
      <c r="J6188" s="13">
        <v>18.957974764941401</v>
      </c>
      <c r="K6188" s="2">
        <v>21.185837940124902</v>
      </c>
      <c r="L6188" s="2">
        <v>20.9332892958736</v>
      </c>
      <c r="M6188" s="2">
        <v>1.25412337511229</v>
      </c>
      <c r="N6188" s="14">
        <v>1.5326013174989801</v>
      </c>
      <c r="O6188" s="3" t="s">
        <v>8570</v>
      </c>
    </row>
    <row r="6189" spans="1:15" x14ac:dyDescent="0.2">
      <c r="A6189">
        <v>6186</v>
      </c>
      <c r="B6189" t="s">
        <v>3899</v>
      </c>
      <c r="C6189">
        <v>106.13728755851599</v>
      </c>
      <c r="D6189">
        <v>4.2225683575078801</v>
      </c>
      <c r="E6189">
        <v>0.47756616663144802</v>
      </c>
      <c r="F6189">
        <v>8.8418498891831394</v>
      </c>
      <c r="G6189" s="1">
        <v>9.4146655651509394E-19</v>
      </c>
      <c r="H6189" s="1">
        <v>1.60398493946231E-17</v>
      </c>
      <c r="I6189" s="4">
        <v>1.89006218765015</v>
      </c>
      <c r="J6189" s="13">
        <v>2.7426650426664398</v>
      </c>
      <c r="K6189" s="2">
        <v>3.67410275824535</v>
      </c>
      <c r="L6189" s="2">
        <v>3.4156398258265499</v>
      </c>
      <c r="M6189" s="2">
        <v>8.7050231268164302E-2</v>
      </c>
      <c r="N6189" s="14">
        <v>0.27529972152107801</v>
      </c>
      <c r="O6189" s="3" t="s">
        <v>8570</v>
      </c>
    </row>
    <row r="6190" spans="1:15" x14ac:dyDescent="0.2">
      <c r="A6190">
        <v>6187</v>
      </c>
      <c r="B6190" t="s">
        <v>2848</v>
      </c>
      <c r="C6190">
        <v>628.51607141849695</v>
      </c>
      <c r="D6190">
        <v>4.24100364586588</v>
      </c>
      <c r="E6190">
        <v>0.18268080899827799</v>
      </c>
      <c r="F6190">
        <v>23.2153758740243</v>
      </c>
      <c r="G6190" s="1">
        <v>3.1846248548693602E-119</v>
      </c>
      <c r="H6190" s="1">
        <v>5.4600617406091103E-117</v>
      </c>
      <c r="I6190" s="4">
        <v>12.741051106343701</v>
      </c>
      <c r="J6190" s="13">
        <v>12.6789637020422</v>
      </c>
      <c r="K6190" s="2">
        <v>13.4181376548588</v>
      </c>
      <c r="L6190" s="2">
        <v>13.5417919338077</v>
      </c>
      <c r="M6190" s="2">
        <v>0.991629932665827</v>
      </c>
      <c r="N6190" s="14">
        <v>0.75419426916432697</v>
      </c>
      <c r="O6190" s="3" t="s">
        <v>8570</v>
      </c>
    </row>
    <row r="6191" spans="1:15" x14ac:dyDescent="0.2">
      <c r="A6191">
        <v>6188</v>
      </c>
      <c r="B6191" t="s">
        <v>6755</v>
      </c>
      <c r="C6191">
        <v>11.0250477315706</v>
      </c>
      <c r="D6191">
        <v>4.2463285161378703</v>
      </c>
      <c r="E6191">
        <v>1.20442088974636</v>
      </c>
      <c r="F6191">
        <v>3.5256184547182001</v>
      </c>
      <c r="G6191">
        <v>4.2249518378935098E-4</v>
      </c>
      <c r="H6191">
        <v>1.5873561334159799E-3</v>
      </c>
      <c r="I6191" s="4">
        <v>0.369385422762883</v>
      </c>
      <c r="J6191" s="13">
        <v>0.51772768069280495</v>
      </c>
      <c r="K6191" s="2">
        <v>0.85383974623557202</v>
      </c>
      <c r="L6191" s="2">
        <v>0.36217811169875902</v>
      </c>
      <c r="M6191" s="2">
        <v>1.71372664752843E-2</v>
      </c>
      <c r="N6191" s="14">
        <v>1.3548827788827E-2</v>
      </c>
      <c r="O6191" s="3" t="s">
        <v>8570</v>
      </c>
    </row>
    <row r="6192" spans="1:15" x14ac:dyDescent="0.2">
      <c r="A6192">
        <v>6189</v>
      </c>
      <c r="B6192" t="s">
        <v>7629</v>
      </c>
      <c r="C6192">
        <v>5.49479170524081</v>
      </c>
      <c r="D6192">
        <v>4.2557437046431899</v>
      </c>
      <c r="E6192">
        <v>1.65453830647761</v>
      </c>
      <c r="F6192">
        <v>2.5721639009394499</v>
      </c>
      <c r="G6192">
        <v>1.01065033034623E-2</v>
      </c>
      <c r="H6192">
        <v>2.79415091331017E-2</v>
      </c>
      <c r="I6192" s="4">
        <v>4.7700371231660803</v>
      </c>
      <c r="J6192" s="13">
        <v>4.0325233102809701</v>
      </c>
      <c r="K6192" s="2">
        <v>3.0353988474318401</v>
      </c>
      <c r="L6192" s="2">
        <v>2.3136667890596399</v>
      </c>
      <c r="M6192" s="2">
        <v>0</v>
      </c>
      <c r="N6192" s="14">
        <v>0.32315047215324599</v>
      </c>
      <c r="O6192" s="3" t="s">
        <v>8570</v>
      </c>
    </row>
    <row r="6193" spans="1:15" x14ac:dyDescent="0.2">
      <c r="A6193">
        <v>6190</v>
      </c>
      <c r="B6193" t="s">
        <v>7663</v>
      </c>
      <c r="C6193">
        <v>5.6720540061347702</v>
      </c>
      <c r="D6193">
        <v>4.2578430503255902</v>
      </c>
      <c r="E6193">
        <v>1.6823532755775901</v>
      </c>
      <c r="F6193">
        <v>2.53088522615072</v>
      </c>
      <c r="G6193">
        <v>1.13775071420027E-2</v>
      </c>
      <c r="H6193">
        <v>3.1074353699708099E-2</v>
      </c>
      <c r="I6193" s="4">
        <v>0.47899258239885001</v>
      </c>
      <c r="J6193" s="13">
        <v>0.31489554705955197</v>
      </c>
      <c r="K6193" s="2">
        <v>0.39322403145199902</v>
      </c>
      <c r="L6193" s="2">
        <v>0.66270327356138903</v>
      </c>
      <c r="M6193" s="2">
        <v>5.7208545669652701E-2</v>
      </c>
      <c r="N6193" s="14">
        <v>0</v>
      </c>
      <c r="O6193" s="3" t="s">
        <v>8570</v>
      </c>
    </row>
    <row r="6194" spans="1:15" x14ac:dyDescent="0.2">
      <c r="A6194">
        <v>6191</v>
      </c>
      <c r="B6194" t="s">
        <v>7631</v>
      </c>
      <c r="C6194">
        <v>5.5140733262716397</v>
      </c>
      <c r="D6194">
        <v>4.2598890278170396</v>
      </c>
      <c r="E6194">
        <v>1.6572996277401999</v>
      </c>
      <c r="F6194">
        <v>2.5703795237229299</v>
      </c>
      <c r="G6194">
        <v>1.0158715442554599E-2</v>
      </c>
      <c r="H6194">
        <v>2.80635522710126E-2</v>
      </c>
      <c r="I6194" s="4" t="e">
        <v>#N/A</v>
      </c>
      <c r="J6194" s="13" t="e">
        <v>#N/A</v>
      </c>
      <c r="K6194" s="2" t="e">
        <v>#N/A</v>
      </c>
      <c r="L6194" s="2" t="e">
        <v>#N/A</v>
      </c>
      <c r="M6194" s="2" t="e">
        <v>#N/A</v>
      </c>
      <c r="N6194" s="14" t="e">
        <v>#N/A</v>
      </c>
      <c r="O6194" s="3" t="s">
        <v>8570</v>
      </c>
    </row>
    <row r="6195" spans="1:15" x14ac:dyDescent="0.2">
      <c r="A6195">
        <v>6192</v>
      </c>
      <c r="B6195" t="s">
        <v>2734</v>
      </c>
      <c r="C6195">
        <v>1712.8792721459599</v>
      </c>
      <c r="D6195">
        <v>4.2614789850068897</v>
      </c>
      <c r="E6195">
        <v>0.110221430258185</v>
      </c>
      <c r="F6195">
        <v>38.662889558089603</v>
      </c>
      <c r="G6195">
        <v>0</v>
      </c>
      <c r="H6195">
        <v>0</v>
      </c>
      <c r="I6195" s="4">
        <v>29.285977984515402</v>
      </c>
      <c r="J6195" s="13">
        <v>33.187811133044697</v>
      </c>
      <c r="K6195" s="2">
        <v>30.812798619659301</v>
      </c>
      <c r="L6195" s="2">
        <v>31.191413869912399</v>
      </c>
      <c r="M6195" s="2">
        <v>1.74985251393094</v>
      </c>
      <c r="N6195" s="14">
        <v>1.8409633422177401</v>
      </c>
      <c r="O6195" s="3" t="s">
        <v>8570</v>
      </c>
    </row>
    <row r="6196" spans="1:15" x14ac:dyDescent="0.2">
      <c r="A6196">
        <v>6193</v>
      </c>
      <c r="B6196" t="s">
        <v>6408</v>
      </c>
      <c r="C6196">
        <v>16.650578181303</v>
      </c>
      <c r="D6196">
        <v>4.2651473985590602</v>
      </c>
      <c r="E6196">
        <v>1.0709662835437099</v>
      </c>
      <c r="F6196">
        <v>3.9825225724624702</v>
      </c>
      <c r="G6196" s="1">
        <v>6.8187646270234203E-5</v>
      </c>
      <c r="H6196">
        <v>2.97295207037092E-4</v>
      </c>
      <c r="I6196" s="4">
        <v>1.0522982811797901</v>
      </c>
      <c r="J6196" s="13">
        <v>0.84504980095590998</v>
      </c>
      <c r="K6196" s="2">
        <v>1.66850475003706</v>
      </c>
      <c r="L6196" s="2">
        <v>1.7580325843073701</v>
      </c>
      <c r="M6196" s="2">
        <v>9.1444496182447904E-2</v>
      </c>
      <c r="N6196" s="14">
        <v>7.2614755395985803E-2</v>
      </c>
      <c r="O6196" s="3" t="s">
        <v>8570</v>
      </c>
    </row>
    <row r="6197" spans="1:15" x14ac:dyDescent="0.2">
      <c r="A6197">
        <v>6194</v>
      </c>
      <c r="B6197" t="s">
        <v>6174</v>
      </c>
      <c r="C6197">
        <v>17.343785690530801</v>
      </c>
      <c r="D6197">
        <v>4.2795967549796901</v>
      </c>
      <c r="E6197">
        <v>0.99178542327567398</v>
      </c>
      <c r="F6197">
        <v>4.3150430068280397</v>
      </c>
      <c r="G6197" s="1">
        <v>1.5957183454103501E-5</v>
      </c>
      <c r="H6197" s="1">
        <v>7.7005666674648997E-5</v>
      </c>
      <c r="I6197" s="4">
        <v>1.02153994221611</v>
      </c>
      <c r="J6197" s="13">
        <v>2.7472478143514398</v>
      </c>
      <c r="K6197" s="2">
        <v>2.0638538782646401</v>
      </c>
      <c r="L6197" s="2">
        <v>2.3287701421860501</v>
      </c>
      <c r="M6197" s="2">
        <v>0.29066217129646899</v>
      </c>
      <c r="N6197" s="14">
        <v>0</v>
      </c>
      <c r="O6197" s="3" t="s">
        <v>8570</v>
      </c>
    </row>
    <row r="6198" spans="1:15" x14ac:dyDescent="0.2">
      <c r="A6198">
        <v>6195</v>
      </c>
      <c r="B6198" t="s">
        <v>7632</v>
      </c>
      <c r="C6198">
        <v>5.6757688609727897</v>
      </c>
      <c r="D6198">
        <v>4.30577595772907</v>
      </c>
      <c r="E6198">
        <v>1.67538485886417</v>
      </c>
      <c r="F6198">
        <v>2.5700220071513402</v>
      </c>
      <c r="G6198">
        <v>1.01692054633523E-2</v>
      </c>
      <c r="H6198">
        <v>2.80893437951867E-2</v>
      </c>
      <c r="I6198" s="4" t="e">
        <v>#N/A</v>
      </c>
      <c r="J6198" s="13" t="e">
        <v>#N/A</v>
      </c>
      <c r="K6198" s="2" t="e">
        <v>#N/A</v>
      </c>
      <c r="L6198" s="2" t="e">
        <v>#N/A</v>
      </c>
      <c r="M6198" s="2" t="e">
        <v>#N/A</v>
      </c>
      <c r="N6198" s="14" t="e">
        <v>#N/A</v>
      </c>
      <c r="O6198" s="3" t="s">
        <v>8570</v>
      </c>
    </row>
    <row r="6199" spans="1:15" x14ac:dyDescent="0.2">
      <c r="A6199">
        <v>6196</v>
      </c>
      <c r="B6199" t="s">
        <v>3326</v>
      </c>
      <c r="C6199">
        <v>145.36870955842201</v>
      </c>
      <c r="D6199">
        <v>4.3229868945742496</v>
      </c>
      <c r="E6199">
        <v>0.371199756512479</v>
      </c>
      <c r="F6199">
        <v>11.6459852646184</v>
      </c>
      <c r="G6199" s="1">
        <v>2.4052570519131101E-31</v>
      </c>
      <c r="H6199" s="1">
        <v>7.93474094659574E-30</v>
      </c>
      <c r="I6199" s="4">
        <v>1.213738979185</v>
      </c>
      <c r="J6199" s="13">
        <v>1.6458026275076201</v>
      </c>
      <c r="K6199" s="2">
        <v>2.01892786662843</v>
      </c>
      <c r="L6199" s="2">
        <v>1.7759384456248599</v>
      </c>
      <c r="M6199" s="2">
        <v>0.104903165860169</v>
      </c>
      <c r="N6199" s="14">
        <v>8.9842621875203602E-2</v>
      </c>
      <c r="O6199" s="3" t="s">
        <v>8570</v>
      </c>
    </row>
    <row r="6200" spans="1:15" x14ac:dyDescent="0.2">
      <c r="A6200">
        <v>6197</v>
      </c>
      <c r="B6200" t="s">
        <v>2775</v>
      </c>
      <c r="C6200">
        <v>1448.8386560118599</v>
      </c>
      <c r="D6200">
        <v>4.3357330597378496</v>
      </c>
      <c r="E6200">
        <v>0.13219211108957499</v>
      </c>
      <c r="F6200">
        <v>32.798727730430898</v>
      </c>
      <c r="G6200" s="1">
        <v>6.1392529945908802E-236</v>
      </c>
      <c r="H6200" s="1">
        <v>2.66904023939838E-233</v>
      </c>
      <c r="I6200" s="4">
        <v>54.588586372961302</v>
      </c>
      <c r="J6200" s="13">
        <v>53.240210653605402</v>
      </c>
      <c r="K6200" s="2">
        <v>44.670604199824602</v>
      </c>
      <c r="L6200" s="2">
        <v>46.1163326576416</v>
      </c>
      <c r="M6200" s="2">
        <v>2.3671422777877602</v>
      </c>
      <c r="N6200" s="14">
        <v>1.8657809288615299</v>
      </c>
      <c r="O6200" s="3" t="s">
        <v>8570</v>
      </c>
    </row>
    <row r="6201" spans="1:15" x14ac:dyDescent="0.2">
      <c r="A6201">
        <v>6198</v>
      </c>
      <c r="B6201" t="s">
        <v>7646</v>
      </c>
      <c r="C6201">
        <v>5.8663868272201896</v>
      </c>
      <c r="D6201">
        <v>4.3561930876811603</v>
      </c>
      <c r="E6201">
        <v>1.70901246655693</v>
      </c>
      <c r="F6201">
        <v>2.54895337098236</v>
      </c>
      <c r="G6201">
        <v>1.0804674566134801E-2</v>
      </c>
      <c r="H6201">
        <v>2.96562127381194E-2</v>
      </c>
      <c r="I6201" s="4">
        <v>0.90212738723562702</v>
      </c>
      <c r="J6201" s="13">
        <v>0.28685031082651902</v>
      </c>
      <c r="K6201" s="2">
        <v>0.26501461432429702</v>
      </c>
      <c r="L6201" s="2">
        <v>9.1675221325082198E-2</v>
      </c>
      <c r="M6201" s="2">
        <v>0</v>
      </c>
      <c r="N6201" s="14">
        <v>0.155832678858115</v>
      </c>
      <c r="O6201" s="3" t="s">
        <v>8570</v>
      </c>
    </row>
    <row r="6202" spans="1:15" x14ac:dyDescent="0.2">
      <c r="A6202">
        <v>6199</v>
      </c>
      <c r="B6202" t="s">
        <v>7534</v>
      </c>
      <c r="C6202">
        <v>5.9652024051720796</v>
      </c>
      <c r="D6202">
        <v>4.3736530717950703</v>
      </c>
      <c r="E6202">
        <v>1.63705943011988</v>
      </c>
      <c r="F6202">
        <v>2.6716519824053</v>
      </c>
      <c r="G6202">
        <v>7.5478883648866504E-3</v>
      </c>
      <c r="H6202">
        <v>2.1515149295343702E-2</v>
      </c>
      <c r="I6202" s="4">
        <v>0.75177371451419495</v>
      </c>
      <c r="J6202" s="13">
        <v>0.38188535523177097</v>
      </c>
      <c r="K6202" s="2">
        <v>0.22854250569177101</v>
      </c>
      <c r="L6202" s="2">
        <v>0.36655172475020698</v>
      </c>
      <c r="M6202" s="2">
        <v>0</v>
      </c>
      <c r="N6202" s="14">
        <v>3.0009033199077498E-2</v>
      </c>
      <c r="O6202" s="3" t="s">
        <v>8570</v>
      </c>
    </row>
    <row r="6203" spans="1:15" x14ac:dyDescent="0.2">
      <c r="A6203">
        <v>6200</v>
      </c>
      <c r="B6203" t="s">
        <v>3033</v>
      </c>
      <c r="C6203">
        <v>5178.0303754730303</v>
      </c>
      <c r="D6203">
        <v>4.3769108121597604</v>
      </c>
      <c r="E6203">
        <v>0.28493716528580199</v>
      </c>
      <c r="F6203">
        <v>15.360968470959399</v>
      </c>
      <c r="G6203" s="1">
        <v>2.9907332409942199E-53</v>
      </c>
      <c r="H6203" s="1">
        <v>1.9161155654011901E-51</v>
      </c>
      <c r="I6203" s="4">
        <v>202.141815872059</v>
      </c>
      <c r="J6203" s="13">
        <v>168.509429498999</v>
      </c>
      <c r="K6203" s="2">
        <v>290.01110065389997</v>
      </c>
      <c r="L6203" s="2">
        <v>300.70381634944499</v>
      </c>
      <c r="M6203" s="2">
        <v>12.482418785382301</v>
      </c>
      <c r="N6203" s="14">
        <v>12.262431927444901</v>
      </c>
      <c r="O6203" s="3" t="s">
        <v>8570</v>
      </c>
    </row>
    <row r="6204" spans="1:15" x14ac:dyDescent="0.2">
      <c r="A6204">
        <v>6201</v>
      </c>
      <c r="B6204" t="s">
        <v>6673</v>
      </c>
      <c r="C6204">
        <v>11.8605116639385</v>
      </c>
      <c r="D6204">
        <v>4.3846229218714798</v>
      </c>
      <c r="E6204">
        <v>1.20434474255813</v>
      </c>
      <c r="F6204">
        <v>3.6406709532007899</v>
      </c>
      <c r="G6204">
        <v>2.7192848281130998E-4</v>
      </c>
      <c r="H6204">
        <v>1.0587511342594199E-3</v>
      </c>
      <c r="I6204" s="4">
        <v>0.45823786698244501</v>
      </c>
      <c r="J6204" s="13">
        <v>1.1052439282172</v>
      </c>
      <c r="K6204" s="2">
        <v>1.13816113517595</v>
      </c>
      <c r="L6204" s="2">
        <v>0.81404059826101904</v>
      </c>
      <c r="M6204" s="2">
        <v>0</v>
      </c>
      <c r="N6204" s="14">
        <v>0.53971284891956395</v>
      </c>
      <c r="O6204" s="3" t="s">
        <v>8570</v>
      </c>
    </row>
    <row r="6205" spans="1:15" x14ac:dyDescent="0.2">
      <c r="A6205">
        <v>6202</v>
      </c>
      <c r="B6205" t="s">
        <v>6337</v>
      </c>
      <c r="C6205">
        <v>17.723654936434301</v>
      </c>
      <c r="D6205">
        <v>4.3874023560378701</v>
      </c>
      <c r="E6205">
        <v>1.07374611699775</v>
      </c>
      <c r="F6205">
        <v>4.0860705213121298</v>
      </c>
      <c r="G6205" s="1">
        <v>4.38740477620884E-5</v>
      </c>
      <c r="H6205">
        <v>1.97514342976295E-4</v>
      </c>
      <c r="I6205" s="4">
        <v>1.5611008169490901</v>
      </c>
      <c r="J6205" s="13">
        <v>1.6869593555310001</v>
      </c>
      <c r="K6205" s="2">
        <v>1.3637830624876699</v>
      </c>
      <c r="L6205" s="2">
        <v>2.5191317282828898</v>
      </c>
      <c r="M6205" s="2">
        <v>0</v>
      </c>
      <c r="N6205" s="14">
        <v>0.20161846983557599</v>
      </c>
      <c r="O6205" s="3" t="s">
        <v>8570</v>
      </c>
    </row>
    <row r="6206" spans="1:15" x14ac:dyDescent="0.2">
      <c r="A6206">
        <v>6203</v>
      </c>
      <c r="B6206" t="s">
        <v>3587</v>
      </c>
      <c r="C6206">
        <v>178.97166684377899</v>
      </c>
      <c r="D6206">
        <v>4.3879909398480397</v>
      </c>
      <c r="E6206">
        <v>0.43653538649081097</v>
      </c>
      <c r="F6206">
        <v>10.051856219771601</v>
      </c>
      <c r="G6206" s="1">
        <v>9.0153027984911607E-24</v>
      </c>
      <c r="H6206" s="1">
        <v>2.09834189227596E-22</v>
      </c>
      <c r="I6206" s="4">
        <v>7.0450681870769802</v>
      </c>
      <c r="J6206" s="13">
        <v>3.8673650501830199</v>
      </c>
      <c r="K6206" s="2">
        <v>8.1795770866767494</v>
      </c>
      <c r="L6206" s="2">
        <v>5.8846982502878999</v>
      </c>
      <c r="M6206" s="2">
        <v>0.14537711407553799</v>
      </c>
      <c r="N6206" s="14">
        <v>0.226118880240058</v>
      </c>
      <c r="O6206" s="3" t="s">
        <v>8570</v>
      </c>
    </row>
    <row r="6207" spans="1:15" x14ac:dyDescent="0.2">
      <c r="A6207">
        <v>6204</v>
      </c>
      <c r="B6207" t="s">
        <v>6616</v>
      </c>
      <c r="C6207">
        <v>12.459695869140299</v>
      </c>
      <c r="D6207">
        <v>4.3948492888147799</v>
      </c>
      <c r="E6207">
        <v>1.1816995029127499</v>
      </c>
      <c r="F6207">
        <v>3.7190921025032102</v>
      </c>
      <c r="G6207">
        <v>1.99940142707983E-4</v>
      </c>
      <c r="H6207">
        <v>7.9825233098861298E-4</v>
      </c>
      <c r="I6207" s="4" t="e">
        <v>#N/A</v>
      </c>
      <c r="J6207" s="13" t="e">
        <v>#N/A</v>
      </c>
      <c r="K6207" s="2" t="e">
        <v>#N/A</v>
      </c>
      <c r="L6207" s="2" t="e">
        <v>#N/A</v>
      </c>
      <c r="M6207" s="2" t="e">
        <v>#N/A</v>
      </c>
      <c r="N6207" s="14" t="e">
        <v>#N/A</v>
      </c>
      <c r="O6207" s="3" t="s">
        <v>8570</v>
      </c>
    </row>
    <row r="6208" spans="1:15" x14ac:dyDescent="0.2">
      <c r="A6208">
        <v>6205</v>
      </c>
      <c r="B6208" t="s">
        <v>7547</v>
      </c>
      <c r="C6208">
        <v>6.2157879642633</v>
      </c>
      <c r="D6208">
        <v>4.4005053675283303</v>
      </c>
      <c r="E6208">
        <v>1.6539917070792101</v>
      </c>
      <c r="F6208">
        <v>2.6605365363646301</v>
      </c>
      <c r="G6208">
        <v>7.8016262400910797E-3</v>
      </c>
      <c r="H6208">
        <v>2.2165759416648102E-2</v>
      </c>
      <c r="I6208" s="4">
        <v>0.44399936721134398</v>
      </c>
      <c r="J6208" s="13">
        <v>0.304051517770282</v>
      </c>
      <c r="K6208" s="2">
        <v>0.14294882750924801</v>
      </c>
      <c r="L6208" s="2">
        <v>0.29354123069852101</v>
      </c>
      <c r="M6208" s="2">
        <v>2.75569463389101E-2</v>
      </c>
      <c r="N6208" s="14">
        <v>0</v>
      </c>
      <c r="O6208" s="3" t="s">
        <v>8570</v>
      </c>
    </row>
    <row r="6209" spans="1:15" x14ac:dyDescent="0.2">
      <c r="A6209">
        <v>6206</v>
      </c>
      <c r="B6209" t="s">
        <v>2992</v>
      </c>
      <c r="C6209">
        <v>348.52100911019198</v>
      </c>
      <c r="D6209">
        <v>4.4080760247311499</v>
      </c>
      <c r="E6209">
        <v>0.26948781223415602</v>
      </c>
      <c r="F6209">
        <v>16.357237042323099</v>
      </c>
      <c r="G6209" s="1">
        <v>3.8625931943637498E-60</v>
      </c>
      <c r="H6209" s="1">
        <v>2.8071251913426799E-58</v>
      </c>
      <c r="I6209" s="4">
        <v>22.4200229070135</v>
      </c>
      <c r="J6209" s="13">
        <v>25.8657091934626</v>
      </c>
      <c r="K6209" s="2">
        <v>29.861478628847198</v>
      </c>
      <c r="L6209" s="2">
        <v>31.264821708344801</v>
      </c>
      <c r="M6209" s="2">
        <v>1.9851135829102</v>
      </c>
      <c r="N6209" s="14">
        <v>2.2848129705775801</v>
      </c>
      <c r="O6209" s="3" t="s">
        <v>8570</v>
      </c>
    </row>
    <row r="6210" spans="1:15" x14ac:dyDescent="0.2">
      <c r="A6210">
        <v>6207</v>
      </c>
      <c r="B6210" t="s">
        <v>4331</v>
      </c>
      <c r="C6210">
        <v>172.85174656511299</v>
      </c>
      <c r="D6210">
        <v>4.4083179258702403</v>
      </c>
      <c r="E6210">
        <v>0.58103394285268795</v>
      </c>
      <c r="F6210">
        <v>7.5870230648261803</v>
      </c>
      <c r="G6210" s="1">
        <v>3.2733883697114102E-14</v>
      </c>
      <c r="H6210" s="1">
        <v>4.0433238583964502E-13</v>
      </c>
      <c r="I6210" s="4">
        <v>1.11551700730528</v>
      </c>
      <c r="J6210" s="13">
        <v>1.62310201318998</v>
      </c>
      <c r="K6210" s="2">
        <v>3.8475039983555299</v>
      </c>
      <c r="L6210" s="2">
        <v>3.8181285644051899</v>
      </c>
      <c r="M6210" s="2">
        <v>9.4486652662347306E-2</v>
      </c>
      <c r="N6210" s="14">
        <v>0.223871250724373</v>
      </c>
      <c r="O6210" s="3" t="s">
        <v>8570</v>
      </c>
    </row>
    <row r="6211" spans="1:15" x14ac:dyDescent="0.2">
      <c r="A6211">
        <v>6208</v>
      </c>
      <c r="B6211" t="s">
        <v>3013</v>
      </c>
      <c r="C6211">
        <v>687.78656814885699</v>
      </c>
      <c r="D6211">
        <v>4.4106456850234403</v>
      </c>
      <c r="E6211">
        <v>0.28001674567215201</v>
      </c>
      <c r="F6211">
        <v>15.7513639923074</v>
      </c>
      <c r="G6211" s="1">
        <v>6.7215740844803596E-56</v>
      </c>
      <c r="H6211" s="1">
        <v>4.5710458843787402E-54</v>
      </c>
      <c r="I6211" s="4">
        <v>105.363467208133</v>
      </c>
      <c r="J6211" s="13">
        <v>94.025848931708694</v>
      </c>
      <c r="K6211" s="2">
        <v>127.25292783844399</v>
      </c>
      <c r="L6211" s="2">
        <v>125.322046012505</v>
      </c>
      <c r="M6211" s="2">
        <v>5.4103437780045303</v>
      </c>
      <c r="N6211" s="14">
        <v>4.1247422794747504</v>
      </c>
      <c r="O6211" s="3" t="s">
        <v>8570</v>
      </c>
    </row>
    <row r="6212" spans="1:15" x14ac:dyDescent="0.2">
      <c r="A6212">
        <v>6209</v>
      </c>
      <c r="B6212" t="s">
        <v>3936</v>
      </c>
      <c r="C6212">
        <v>241.089569272185</v>
      </c>
      <c r="D6212">
        <v>4.4139736677922601</v>
      </c>
      <c r="E6212">
        <v>0.50608717637863898</v>
      </c>
      <c r="F6212">
        <v>8.7217654858930107</v>
      </c>
      <c r="G6212" s="1">
        <v>2.7389715226827199E-18</v>
      </c>
      <c r="H6212" s="1">
        <v>4.5178184750158299E-17</v>
      </c>
      <c r="I6212" s="4">
        <v>12.984596749670599</v>
      </c>
      <c r="J6212" s="13">
        <v>11.754818155211099</v>
      </c>
      <c r="K6212" s="2">
        <v>29.230423446066801</v>
      </c>
      <c r="L6212" s="2">
        <v>25.586464355159499</v>
      </c>
      <c r="M6212" s="2">
        <v>1.04934604190202</v>
      </c>
      <c r="N6212" s="14">
        <v>1.29763774637942</v>
      </c>
      <c r="O6212" s="3" t="s">
        <v>8570</v>
      </c>
    </row>
    <row r="6213" spans="1:15" x14ac:dyDescent="0.2">
      <c r="A6213">
        <v>6210</v>
      </c>
      <c r="B6213" t="s">
        <v>3086</v>
      </c>
      <c r="C6213">
        <v>2257.6515198884799</v>
      </c>
      <c r="D6213">
        <v>4.4155626166166799</v>
      </c>
      <c r="E6213">
        <v>0.30968545572011102</v>
      </c>
      <c r="F6213">
        <v>14.258217604534201</v>
      </c>
      <c r="G6213" s="1">
        <v>3.9850307755511097E-46</v>
      </c>
      <c r="H6213" s="1">
        <v>2.16561516208856E-44</v>
      </c>
      <c r="I6213" s="4">
        <v>90.999534860045003</v>
      </c>
      <c r="J6213" s="13">
        <v>73.523953173047602</v>
      </c>
      <c r="K6213" s="2">
        <v>133.63247216293499</v>
      </c>
      <c r="L6213" s="2">
        <v>143.65772134909599</v>
      </c>
      <c r="M6213" s="2">
        <v>4.5968006455613697</v>
      </c>
      <c r="N6213" s="14">
        <v>5.8960015152162404</v>
      </c>
      <c r="O6213" s="3" t="s">
        <v>8570</v>
      </c>
    </row>
    <row r="6214" spans="1:15" x14ac:dyDescent="0.2">
      <c r="A6214">
        <v>6211</v>
      </c>
      <c r="B6214" t="s">
        <v>2903</v>
      </c>
      <c r="C6214">
        <v>904.84412520924502</v>
      </c>
      <c r="D6214">
        <v>4.4268316847099802</v>
      </c>
      <c r="E6214">
        <v>0.22849103120809999</v>
      </c>
      <c r="F6214">
        <v>19.374203273117601</v>
      </c>
      <c r="G6214" s="1">
        <v>1.2741841389677601E-83</v>
      </c>
      <c r="H6214" s="1">
        <v>1.4295523984934999E-81</v>
      </c>
      <c r="I6214" s="4">
        <v>18.292534307964601</v>
      </c>
      <c r="J6214" s="13">
        <v>14.079657925623099</v>
      </c>
      <c r="K6214" s="2">
        <v>16.133659783174</v>
      </c>
      <c r="L6214" s="2">
        <v>17.5291017102073</v>
      </c>
      <c r="M6214" s="2">
        <v>0.71636000569788405</v>
      </c>
      <c r="N6214" s="14">
        <v>1.0012812163247899</v>
      </c>
      <c r="O6214" s="3" t="s">
        <v>8570</v>
      </c>
    </row>
    <row r="6215" spans="1:15" x14ac:dyDescent="0.2">
      <c r="A6215">
        <v>6212</v>
      </c>
      <c r="B6215" t="s">
        <v>2764</v>
      </c>
      <c r="C6215">
        <v>13735.7249976735</v>
      </c>
      <c r="D6215">
        <v>4.4495772010951704</v>
      </c>
      <c r="E6215">
        <v>0.12526451759580601</v>
      </c>
      <c r="F6215">
        <v>35.521449221979402</v>
      </c>
      <c r="G6215" s="1">
        <v>2.2935233368957598E-276</v>
      </c>
      <c r="H6215" s="1">
        <v>1.3294790276205701E-273</v>
      </c>
      <c r="I6215" s="4">
        <v>1331.4610338169</v>
      </c>
      <c r="J6215" s="13">
        <v>1056.00763134916</v>
      </c>
      <c r="K6215" s="2">
        <v>1210.3181031336601</v>
      </c>
      <c r="L6215" s="2">
        <v>1211.88761121733</v>
      </c>
      <c r="M6215" s="2">
        <v>50.539502859695403</v>
      </c>
      <c r="N6215" s="14">
        <v>54.1466051821455</v>
      </c>
      <c r="O6215" s="3" t="s">
        <v>8570</v>
      </c>
    </row>
    <row r="6216" spans="1:15" x14ac:dyDescent="0.2">
      <c r="A6216">
        <v>6213</v>
      </c>
      <c r="B6216" t="s">
        <v>4845</v>
      </c>
      <c r="C6216">
        <v>58.180890053721697</v>
      </c>
      <c r="D6216">
        <v>4.4831636499812699</v>
      </c>
      <c r="E6216">
        <v>0.69874729164499805</v>
      </c>
      <c r="F6216">
        <v>6.4160014694682497</v>
      </c>
      <c r="G6216" s="1">
        <v>1.3990009627442201E-10</v>
      </c>
      <c r="H6216" s="1">
        <v>1.2614843495915101E-9</v>
      </c>
      <c r="I6216" s="4">
        <v>0.35306522987271999</v>
      </c>
      <c r="J6216" s="13">
        <v>0.429692236401649</v>
      </c>
      <c r="K6216" s="2">
        <v>0.70577196907349704</v>
      </c>
      <c r="L6216" s="2">
        <v>0.74737916382610303</v>
      </c>
      <c r="M6216" s="2">
        <v>2.73127399002694E-2</v>
      </c>
      <c r="N6216" s="14">
        <v>0.127114984708639</v>
      </c>
      <c r="O6216" s="3" t="s">
        <v>8570</v>
      </c>
    </row>
    <row r="6217" spans="1:15" x14ac:dyDescent="0.2">
      <c r="A6217">
        <v>6214</v>
      </c>
      <c r="B6217" t="s">
        <v>4047</v>
      </c>
      <c r="C6217">
        <v>417.003584279444</v>
      </c>
      <c r="D6217">
        <v>4.5112807427367798</v>
      </c>
      <c r="E6217">
        <v>0.53979844211540495</v>
      </c>
      <c r="F6217">
        <v>8.3573430205867592</v>
      </c>
      <c r="G6217" s="1">
        <v>6.4146578847898801E-17</v>
      </c>
      <c r="H6217" s="1">
        <v>9.6820372512767808E-16</v>
      </c>
      <c r="I6217" s="4">
        <v>3.7164569577661299</v>
      </c>
      <c r="J6217" s="13">
        <v>5.1364966299694599</v>
      </c>
      <c r="K6217" s="2">
        <v>14.7165588836332</v>
      </c>
      <c r="L6217" s="2">
        <v>18.796778703146501</v>
      </c>
      <c r="M6217" s="2">
        <v>0.65550866479039804</v>
      </c>
      <c r="N6217" s="14">
        <v>0.49983070901740501</v>
      </c>
      <c r="O6217" s="3" t="s">
        <v>8570</v>
      </c>
    </row>
    <row r="6218" spans="1:15" x14ac:dyDescent="0.2">
      <c r="A6218">
        <v>6215</v>
      </c>
      <c r="B6218" t="s">
        <v>4357</v>
      </c>
      <c r="C6218">
        <v>58.320970904470599</v>
      </c>
      <c r="D6218">
        <v>4.5136216957426498</v>
      </c>
      <c r="E6218">
        <v>0.60207405510347201</v>
      </c>
      <c r="F6218">
        <v>7.4967882397240002</v>
      </c>
      <c r="G6218" s="1">
        <v>6.5400506902959703E-14</v>
      </c>
      <c r="H6218" s="1">
        <v>7.9334366769280403E-13</v>
      </c>
      <c r="I6218" s="4">
        <v>1.6046081979850699</v>
      </c>
      <c r="J6218" s="13">
        <v>3.5386955281810399</v>
      </c>
      <c r="K6218" s="2">
        <v>3.2744948654974202</v>
      </c>
      <c r="L6218" s="2">
        <v>4.1642320052193904</v>
      </c>
      <c r="M6218" s="2">
        <v>4.61982034801297E-2</v>
      </c>
      <c r="N6218" s="14">
        <v>0.29226295162184002</v>
      </c>
      <c r="O6218" s="3" t="s">
        <v>8570</v>
      </c>
    </row>
    <row r="6219" spans="1:15" x14ac:dyDescent="0.2">
      <c r="A6219">
        <v>6216</v>
      </c>
      <c r="B6219" t="s">
        <v>3215</v>
      </c>
      <c r="C6219">
        <v>145.120450625682</v>
      </c>
      <c r="D6219">
        <v>4.5185717602607003</v>
      </c>
      <c r="E6219">
        <v>0.357164935964356</v>
      </c>
      <c r="F6219">
        <v>12.6512188215241</v>
      </c>
      <c r="G6219" s="1">
        <v>1.10152589207043E-36</v>
      </c>
      <c r="H6219" s="1">
        <v>4.4253711828955001E-35</v>
      </c>
      <c r="I6219" s="4">
        <v>7.2476206033537203</v>
      </c>
      <c r="J6219" s="13">
        <v>4.2801951302268701</v>
      </c>
      <c r="K6219" s="2">
        <v>7.8081250065613004</v>
      </c>
      <c r="L6219" s="2">
        <v>8.2881271292976706</v>
      </c>
      <c r="M6219" s="2">
        <v>0.15697339478112499</v>
      </c>
      <c r="N6219" s="14">
        <v>0.219058345132356</v>
      </c>
      <c r="O6219" s="3" t="s">
        <v>8570</v>
      </c>
    </row>
    <row r="6220" spans="1:15" x14ac:dyDescent="0.2">
      <c r="A6220">
        <v>6217</v>
      </c>
      <c r="B6220" t="s">
        <v>3893</v>
      </c>
      <c r="C6220">
        <v>79.565795611169307</v>
      </c>
      <c r="D6220">
        <v>4.5373661206096996</v>
      </c>
      <c r="E6220">
        <v>0.51160354502380401</v>
      </c>
      <c r="F6220">
        <v>8.8689106335230399</v>
      </c>
      <c r="G6220" s="1">
        <v>7.3864924723163603E-19</v>
      </c>
      <c r="H6220" s="1">
        <v>1.26570519050959E-17</v>
      </c>
      <c r="I6220" s="4">
        <v>3.4638847543106399</v>
      </c>
      <c r="J6220" s="13">
        <v>2.7448067189733401</v>
      </c>
      <c r="K6220" s="2">
        <v>1.7013711732558601</v>
      </c>
      <c r="L6220" s="2">
        <v>2.3818916587318402</v>
      </c>
      <c r="M6220" s="2">
        <v>4.8565697448819299E-2</v>
      </c>
      <c r="N6220" s="14">
        <v>0.115221811910171</v>
      </c>
      <c r="O6220" s="3" t="s">
        <v>8570</v>
      </c>
    </row>
    <row r="6221" spans="1:15" x14ac:dyDescent="0.2">
      <c r="A6221">
        <v>6218</v>
      </c>
      <c r="B6221" t="s">
        <v>7494</v>
      </c>
      <c r="C6221">
        <v>6.7144167907874204</v>
      </c>
      <c r="D6221">
        <v>4.5537723338993104</v>
      </c>
      <c r="E6221">
        <v>1.6771094376593201</v>
      </c>
      <c r="F6221">
        <v>2.7152505564901199</v>
      </c>
      <c r="G6221">
        <v>6.6225645177364701E-3</v>
      </c>
      <c r="H6221">
        <v>1.9126092022397598E-2</v>
      </c>
      <c r="I6221" s="4">
        <v>2.3240304627092301</v>
      </c>
      <c r="J6221" s="13">
        <v>3.7630247491277302</v>
      </c>
      <c r="K6221" s="2">
        <v>1.2193988352882701</v>
      </c>
      <c r="L6221" s="2">
        <v>2.0905541837095898</v>
      </c>
      <c r="M6221" s="2">
        <v>0</v>
      </c>
      <c r="N6221" s="14">
        <v>0.19304270324613401</v>
      </c>
      <c r="O6221" s="3" t="s">
        <v>8570</v>
      </c>
    </row>
    <row r="6222" spans="1:15" x14ac:dyDescent="0.2">
      <c r="A6222">
        <v>6219</v>
      </c>
      <c r="B6222" t="s">
        <v>2976</v>
      </c>
      <c r="C6222">
        <v>1210.77994130722</v>
      </c>
      <c r="D6222">
        <v>4.5575581869681496</v>
      </c>
      <c r="E6222">
        <v>0.273219095081148</v>
      </c>
      <c r="F6222">
        <v>16.680965089993101</v>
      </c>
      <c r="G6222" s="1">
        <v>1.80282682552162E-62</v>
      </c>
      <c r="H6222" s="1">
        <v>1.3889753763971399E-60</v>
      </c>
      <c r="I6222" s="4">
        <v>39.436978555730803</v>
      </c>
      <c r="J6222" s="13">
        <v>37.479721261767502</v>
      </c>
      <c r="K6222" s="2">
        <v>50.226872805602298</v>
      </c>
      <c r="L6222" s="2">
        <v>52.116105754609102</v>
      </c>
      <c r="M6222" s="2">
        <v>2.7502504224860198</v>
      </c>
      <c r="N6222" s="14">
        <v>1.72509769291995</v>
      </c>
      <c r="O6222" s="3" t="s">
        <v>8570</v>
      </c>
    </row>
    <row r="6223" spans="1:15" x14ac:dyDescent="0.2">
      <c r="A6223">
        <v>6220</v>
      </c>
      <c r="B6223" t="s">
        <v>2763</v>
      </c>
      <c r="C6223">
        <v>1513.7010863939399</v>
      </c>
      <c r="D6223">
        <v>4.5591706460206503</v>
      </c>
      <c r="E6223">
        <v>0.127294257111875</v>
      </c>
      <c r="F6223">
        <v>35.815996333705201</v>
      </c>
      <c r="G6223" s="1">
        <v>6.2254792794176097E-281</v>
      </c>
      <c r="H6223" s="1">
        <v>3.6967199643097802E-278</v>
      </c>
      <c r="I6223" s="4">
        <v>27.0232313579418</v>
      </c>
      <c r="J6223" s="13">
        <v>25.560693697941101</v>
      </c>
      <c r="K6223" s="2">
        <v>23.360230064551001</v>
      </c>
      <c r="L6223" s="2">
        <v>23.781209446866299</v>
      </c>
      <c r="M6223" s="2">
        <v>1.2782641897245599</v>
      </c>
      <c r="N6223" s="14">
        <v>1.4974871915992001</v>
      </c>
      <c r="O6223" s="3" t="s">
        <v>8570</v>
      </c>
    </row>
    <row r="6224" spans="1:15" x14ac:dyDescent="0.2">
      <c r="A6224">
        <v>6221</v>
      </c>
      <c r="B6224" t="s">
        <v>7677</v>
      </c>
      <c r="C6224">
        <v>6.8174649714635098</v>
      </c>
      <c r="D6224">
        <v>4.5825133360671302</v>
      </c>
      <c r="E6224">
        <v>1.8219186122134601</v>
      </c>
      <c r="F6224">
        <v>2.5152129767749698</v>
      </c>
      <c r="G6224">
        <v>1.18960496710914E-2</v>
      </c>
      <c r="H6224">
        <v>3.2294962677563599E-2</v>
      </c>
      <c r="I6224" s="4">
        <v>1.04099782119374E-2</v>
      </c>
      <c r="J6224" s="13">
        <v>0.28610333228610102</v>
      </c>
      <c r="K6224" s="2">
        <v>4.6883318747033401E-2</v>
      </c>
      <c r="L6224" s="2">
        <v>7.8621347825435298E-2</v>
      </c>
      <c r="M6224" s="2">
        <v>0</v>
      </c>
      <c r="N6224" s="14">
        <v>1.0683751915940599E-2</v>
      </c>
      <c r="O6224" s="3" t="s">
        <v>8570</v>
      </c>
    </row>
    <row r="6225" spans="1:15" x14ac:dyDescent="0.2">
      <c r="A6225">
        <v>6222</v>
      </c>
      <c r="B6225" t="s">
        <v>3006</v>
      </c>
      <c r="C6225">
        <v>278.05281570649203</v>
      </c>
      <c r="D6225">
        <v>4.58914489314094</v>
      </c>
      <c r="E6225">
        <v>0.28508144766306798</v>
      </c>
      <c r="F6225">
        <v>16.097662372490699</v>
      </c>
      <c r="G6225" s="1">
        <v>2.6492606149791798E-58</v>
      </c>
      <c r="H6225" s="1">
        <v>1.84282568377952E-56</v>
      </c>
      <c r="I6225" s="4">
        <v>22.680467351348302</v>
      </c>
      <c r="J6225" s="13">
        <v>19.933348766838801</v>
      </c>
      <c r="K6225" s="2">
        <v>22.378729211377902</v>
      </c>
      <c r="L6225" s="2">
        <v>20.442301623155601</v>
      </c>
      <c r="M6225" s="2">
        <v>0.949459784816582</v>
      </c>
      <c r="N6225" s="14">
        <v>0.96144564671189603</v>
      </c>
      <c r="O6225" s="3" t="s">
        <v>8570</v>
      </c>
    </row>
    <row r="6226" spans="1:15" x14ac:dyDescent="0.2">
      <c r="A6226">
        <v>6223</v>
      </c>
      <c r="B6226" t="s">
        <v>2817</v>
      </c>
      <c r="C6226">
        <v>1302.59747150303</v>
      </c>
      <c r="D6226">
        <v>4.6055411770665904</v>
      </c>
      <c r="E6226">
        <v>0.180014040019361</v>
      </c>
      <c r="F6226">
        <v>25.584344290985499</v>
      </c>
      <c r="G6226" s="1">
        <v>2.27874093734639E-144</v>
      </c>
      <c r="H6226" s="1">
        <v>5.13687285746623E-142</v>
      </c>
      <c r="I6226" s="4">
        <v>39.053205347404599</v>
      </c>
      <c r="J6226" s="13">
        <v>27.1108109275388</v>
      </c>
      <c r="K6226" s="2">
        <v>31.072731562823801</v>
      </c>
      <c r="L6226" s="2">
        <v>32.031240852299199</v>
      </c>
      <c r="M6226" s="2">
        <v>0.50900857934034505</v>
      </c>
      <c r="N6226" s="14">
        <v>0.78206754147524005</v>
      </c>
      <c r="O6226" s="3" t="s">
        <v>8570</v>
      </c>
    </row>
    <row r="6227" spans="1:15" x14ac:dyDescent="0.2">
      <c r="A6227">
        <v>6224</v>
      </c>
      <c r="B6227" t="s">
        <v>4122</v>
      </c>
      <c r="C6227">
        <v>77.293943735726202</v>
      </c>
      <c r="D6227">
        <v>4.6168128586365897</v>
      </c>
      <c r="E6227">
        <v>0.56598604638129602</v>
      </c>
      <c r="F6227">
        <v>8.1571142754397794</v>
      </c>
      <c r="G6227" s="1">
        <v>3.4312372081008601E-16</v>
      </c>
      <c r="H6227" s="1">
        <v>4.8966530520764103E-15</v>
      </c>
      <c r="I6227" s="4">
        <v>0.30611378411648399</v>
      </c>
      <c r="J6227" s="13">
        <v>1.4068605898665301</v>
      </c>
      <c r="K6227" s="2">
        <v>0.74704521748839403</v>
      </c>
      <c r="L6227" s="2">
        <v>0.88089441495048504</v>
      </c>
      <c r="M6227" s="2">
        <v>3.8671137612353398E-2</v>
      </c>
      <c r="N6227" s="14">
        <v>5.0283273018817E-2</v>
      </c>
      <c r="O6227" s="3" t="s">
        <v>8570</v>
      </c>
    </row>
    <row r="6228" spans="1:15" x14ac:dyDescent="0.2">
      <c r="A6228">
        <v>6225</v>
      </c>
      <c r="B6228" t="s">
        <v>6666</v>
      </c>
      <c r="C6228">
        <v>13.9464592860834</v>
      </c>
      <c r="D6228">
        <v>4.6346375833267004</v>
      </c>
      <c r="E6228">
        <v>1.26929532552788</v>
      </c>
      <c r="F6228">
        <v>3.65134692464044</v>
      </c>
      <c r="G6228">
        <v>2.6086856824204401E-4</v>
      </c>
      <c r="H6228">
        <v>1.0189485259779901E-3</v>
      </c>
      <c r="I6228" s="4">
        <v>88.945860745073404</v>
      </c>
      <c r="J6228" s="13">
        <v>77.13672507071</v>
      </c>
      <c r="K6228" s="2">
        <v>41.1455089301339</v>
      </c>
      <c r="L6228" s="2">
        <v>28.308833279817598</v>
      </c>
      <c r="M6228" s="2">
        <v>0.42778712086105802</v>
      </c>
      <c r="N6228" s="14">
        <v>3.90897294250437</v>
      </c>
      <c r="O6228" s="3" t="s">
        <v>8570</v>
      </c>
    </row>
    <row r="6229" spans="1:15" x14ac:dyDescent="0.2">
      <c r="A6229">
        <v>6226</v>
      </c>
      <c r="B6229" t="s">
        <v>4478</v>
      </c>
      <c r="C6229">
        <v>50.024873484026202</v>
      </c>
      <c r="D6229">
        <v>4.6431920126051498</v>
      </c>
      <c r="E6229">
        <v>0.646454603091979</v>
      </c>
      <c r="F6229">
        <v>7.1825492314492996</v>
      </c>
      <c r="G6229" s="1">
        <v>6.8423409785202798E-13</v>
      </c>
      <c r="H6229" s="1">
        <v>7.6590176304852803E-12</v>
      </c>
      <c r="I6229" s="4">
        <v>4.0473091163011699</v>
      </c>
      <c r="J6229" s="13">
        <v>2.2902128126501098</v>
      </c>
      <c r="K6229" s="2">
        <v>3.3133692702328501</v>
      </c>
      <c r="L6229" s="2">
        <v>2.3825733866997498</v>
      </c>
      <c r="M6229" s="2">
        <v>8.7140939791667593E-2</v>
      </c>
      <c r="N6229" s="14">
        <v>0.28631648524341102</v>
      </c>
      <c r="O6229" s="3" t="s">
        <v>8570</v>
      </c>
    </row>
    <row r="6230" spans="1:15" x14ac:dyDescent="0.2">
      <c r="A6230">
        <v>6227</v>
      </c>
      <c r="B6230" t="s">
        <v>3540</v>
      </c>
      <c r="C6230">
        <v>117.04131281437699</v>
      </c>
      <c r="D6230">
        <v>4.6670821222714602</v>
      </c>
      <c r="E6230">
        <v>0.45637301233682898</v>
      </c>
      <c r="F6230">
        <v>10.2264638708016</v>
      </c>
      <c r="G6230" s="1">
        <v>1.5093013188462501E-24</v>
      </c>
      <c r="H6230" s="1">
        <v>3.7079162369960503E-23</v>
      </c>
      <c r="I6230" s="4">
        <v>5.3480093839652998</v>
      </c>
      <c r="J6230" s="13">
        <v>2.9504897139296902</v>
      </c>
      <c r="K6230" s="2">
        <v>4.8690306195563604</v>
      </c>
      <c r="L6230" s="2">
        <v>4.9226382255385097</v>
      </c>
      <c r="M6230" s="2">
        <v>0.36735973449238302</v>
      </c>
      <c r="N6230" s="14">
        <v>0.20075489346462799</v>
      </c>
      <c r="O6230" s="3" t="s">
        <v>8570</v>
      </c>
    </row>
    <row r="6231" spans="1:15" x14ac:dyDescent="0.2">
      <c r="A6231">
        <v>6228</v>
      </c>
      <c r="B6231" t="s">
        <v>3165</v>
      </c>
      <c r="C6231">
        <v>1154.8072986576101</v>
      </c>
      <c r="D6231">
        <v>4.6810345455595401</v>
      </c>
      <c r="E6231">
        <v>0.35132574580312298</v>
      </c>
      <c r="F6231">
        <v>13.3239154872035</v>
      </c>
      <c r="G6231" s="1">
        <v>1.68057178789924E-40</v>
      </c>
      <c r="H6231" s="1">
        <v>7.5489300273422105E-39</v>
      </c>
      <c r="I6231" s="4">
        <v>26.3838971842342</v>
      </c>
      <c r="J6231" s="13">
        <v>22.057074892904801</v>
      </c>
      <c r="K6231" s="2">
        <v>41.742941969420002</v>
      </c>
      <c r="L6231" s="2">
        <v>45.0230333071122</v>
      </c>
      <c r="M6231" s="2">
        <v>1.4196790937051</v>
      </c>
      <c r="N6231" s="14">
        <v>1.3074678701845801</v>
      </c>
      <c r="O6231" s="3" t="s">
        <v>8570</v>
      </c>
    </row>
    <row r="6232" spans="1:15" x14ac:dyDescent="0.2">
      <c r="A6232">
        <v>6229</v>
      </c>
      <c r="B6232" t="s">
        <v>7833</v>
      </c>
      <c r="C6232">
        <v>2.7017729707399001</v>
      </c>
      <c r="D6232">
        <v>4.7009713423244799</v>
      </c>
      <c r="E6232">
        <v>1.9827678536161599</v>
      </c>
      <c r="F6232">
        <v>2.3709136365867902</v>
      </c>
      <c r="G6232">
        <v>1.7744176716499999E-2</v>
      </c>
      <c r="H6232">
        <v>4.5869582325324697E-2</v>
      </c>
      <c r="I6232" s="4">
        <v>0.46316771695965597</v>
      </c>
      <c r="J6232" s="13">
        <v>0.44542894173291497</v>
      </c>
      <c r="K6232" s="2">
        <v>0.64056864670981495</v>
      </c>
      <c r="L6232" s="2">
        <v>0.53331483183181605</v>
      </c>
      <c r="M6232" s="2">
        <v>4.42765130343988E-2</v>
      </c>
      <c r="N6232" s="14">
        <v>1.6341476252241201E-2</v>
      </c>
      <c r="O6232" s="3" t="s">
        <v>8570</v>
      </c>
    </row>
    <row r="6233" spans="1:15" x14ac:dyDescent="0.2">
      <c r="A6233">
        <v>6230</v>
      </c>
      <c r="B6233" t="s">
        <v>2936</v>
      </c>
      <c r="C6233">
        <v>395.47027906236798</v>
      </c>
      <c r="D6233">
        <v>4.70481232993615</v>
      </c>
      <c r="E6233">
        <v>0.25612897788182198</v>
      </c>
      <c r="F6233">
        <v>18.3689185380147</v>
      </c>
      <c r="G6233" s="1">
        <v>2.3300842396688301E-75</v>
      </c>
      <c r="H6233" s="1">
        <v>2.2333949172825701E-73</v>
      </c>
      <c r="I6233" s="4">
        <v>16.323576596492298</v>
      </c>
      <c r="J6233" s="13">
        <v>17.5868768988936</v>
      </c>
      <c r="K6233" s="2">
        <v>15.997253946885101</v>
      </c>
      <c r="L6233" s="2">
        <v>14.0922799994831</v>
      </c>
      <c r="M6233" s="2">
        <v>0.65886908831916602</v>
      </c>
      <c r="N6233" s="14">
        <v>1.70106904631445</v>
      </c>
      <c r="O6233" s="3" t="s">
        <v>8570</v>
      </c>
    </row>
    <row r="6234" spans="1:15" x14ac:dyDescent="0.2">
      <c r="A6234">
        <v>6231</v>
      </c>
      <c r="B6234" t="s">
        <v>3847</v>
      </c>
      <c r="C6234">
        <v>91.424115416354496</v>
      </c>
      <c r="D6234">
        <v>4.7086795952514704</v>
      </c>
      <c r="E6234">
        <v>0.52011598613026899</v>
      </c>
      <c r="F6234">
        <v>9.0531337640372396</v>
      </c>
      <c r="G6234" s="1">
        <v>1.3892295501646699E-19</v>
      </c>
      <c r="H6234" s="1">
        <v>2.48190316805874E-18</v>
      </c>
      <c r="I6234" s="4">
        <v>1.3769789747422301</v>
      </c>
      <c r="J6234" s="13">
        <v>2.4188596860485099</v>
      </c>
      <c r="K6234" s="2">
        <v>2.9623859456807402</v>
      </c>
      <c r="L6234" s="2">
        <v>3.2691365786522799</v>
      </c>
      <c r="M6234" s="2">
        <v>0.37771368444213699</v>
      </c>
      <c r="N6234" s="14">
        <v>0.14943248432706099</v>
      </c>
      <c r="O6234" s="3" t="s">
        <v>8570</v>
      </c>
    </row>
    <row r="6235" spans="1:15" x14ac:dyDescent="0.2">
      <c r="A6235">
        <v>6232</v>
      </c>
      <c r="B6235" t="s">
        <v>7440</v>
      </c>
      <c r="C6235">
        <v>7.4479662242307496</v>
      </c>
      <c r="D6235">
        <v>4.7100414830871902</v>
      </c>
      <c r="E6235">
        <v>1.6987193014097399</v>
      </c>
      <c r="F6235">
        <v>2.77270145760891</v>
      </c>
      <c r="G6235">
        <v>5.5593096742605E-3</v>
      </c>
      <c r="H6235">
        <v>1.6362832097991501E-2</v>
      </c>
      <c r="I6235" s="4">
        <v>0.34807034214365801</v>
      </c>
      <c r="J6235" s="13">
        <v>0.39674846525666502</v>
      </c>
      <c r="K6235" s="2">
        <v>0.20537822656445301</v>
      </c>
      <c r="L6235" s="2">
        <v>0.104462943414253</v>
      </c>
      <c r="M6235" s="2">
        <v>0</v>
      </c>
      <c r="N6235" s="14">
        <v>1.70494950670841E-2</v>
      </c>
      <c r="O6235" s="3" t="s">
        <v>8570</v>
      </c>
    </row>
    <row r="6236" spans="1:15" x14ac:dyDescent="0.2">
      <c r="A6236">
        <v>6233</v>
      </c>
      <c r="B6236" t="s">
        <v>3257</v>
      </c>
      <c r="C6236">
        <v>135.785562880659</v>
      </c>
      <c r="D6236">
        <v>4.7158440012413303</v>
      </c>
      <c r="E6236">
        <v>0.38600793835842201</v>
      </c>
      <c r="F6236">
        <v>12.2169611881466</v>
      </c>
      <c r="G6236" s="1">
        <v>2.5234195001878199E-34</v>
      </c>
      <c r="H6236" s="1">
        <v>9.3937570568153803E-33</v>
      </c>
      <c r="I6236" s="4">
        <v>16.546572856239401</v>
      </c>
      <c r="J6236" s="13">
        <v>12.409307702940501</v>
      </c>
      <c r="K6236" s="2">
        <v>12.089394172660301</v>
      </c>
      <c r="L6236" s="2">
        <v>12.5362251259858</v>
      </c>
      <c r="M6236" s="2">
        <v>0.34457286062984399</v>
      </c>
      <c r="N6236" s="14">
        <v>0.75220184184291905</v>
      </c>
      <c r="O6236" s="3" t="s">
        <v>8570</v>
      </c>
    </row>
    <row r="6237" spans="1:15" x14ac:dyDescent="0.2">
      <c r="A6237">
        <v>6234</v>
      </c>
      <c r="B6237" t="s">
        <v>3162</v>
      </c>
      <c r="C6237">
        <v>410.88496146525898</v>
      </c>
      <c r="D6237">
        <v>4.7359265188094302</v>
      </c>
      <c r="E6237">
        <v>0.35506866543094101</v>
      </c>
      <c r="F6237">
        <v>13.338058183933301</v>
      </c>
      <c r="G6237" s="1">
        <v>1.3903405387585899E-40</v>
      </c>
      <c r="H6237" s="1">
        <v>6.2916785792967904E-39</v>
      </c>
      <c r="I6237" s="4">
        <v>19.199752484072199</v>
      </c>
      <c r="J6237" s="13">
        <v>14.9138158772816</v>
      </c>
      <c r="K6237" s="2">
        <v>23.288652150679798</v>
      </c>
      <c r="L6237" s="2">
        <v>23.942706932957901</v>
      </c>
      <c r="M6237" s="2">
        <v>0.74947968181579805</v>
      </c>
      <c r="N6237" s="14">
        <v>0.91380822730469902</v>
      </c>
      <c r="O6237" s="3" t="s">
        <v>8570</v>
      </c>
    </row>
    <row r="6238" spans="1:15" x14ac:dyDescent="0.2">
      <c r="A6238">
        <v>6235</v>
      </c>
      <c r="B6238" t="s">
        <v>4833</v>
      </c>
      <c r="C6238">
        <v>38.297134923242702</v>
      </c>
      <c r="D6238">
        <v>4.73815639155948</v>
      </c>
      <c r="E6238">
        <v>0.73430553888553496</v>
      </c>
      <c r="F6238">
        <v>6.4525679579519997</v>
      </c>
      <c r="G6238" s="1">
        <v>1.0997054178255599E-10</v>
      </c>
      <c r="H6238" s="1">
        <v>9.9938141479586001E-10</v>
      </c>
      <c r="I6238" s="4">
        <v>0.80576729145585102</v>
      </c>
      <c r="J6238" s="13">
        <v>0.86260654259571001</v>
      </c>
      <c r="K6238" s="2">
        <v>0.94797146866721105</v>
      </c>
      <c r="L6238" s="2">
        <v>0.77233016922849596</v>
      </c>
      <c r="M6238" s="2">
        <v>3.1242305796433601E-2</v>
      </c>
      <c r="N6238" s="14">
        <v>3.7050098913315198E-2</v>
      </c>
      <c r="O6238" s="3" t="s">
        <v>8570</v>
      </c>
    </row>
    <row r="6239" spans="1:15" x14ac:dyDescent="0.2">
      <c r="A6239">
        <v>6236</v>
      </c>
      <c r="B6239" t="s">
        <v>6310</v>
      </c>
      <c r="C6239">
        <v>15.7437660400703</v>
      </c>
      <c r="D6239">
        <v>4.7482541038517398</v>
      </c>
      <c r="E6239">
        <v>1.1513660187177099</v>
      </c>
      <c r="F6239">
        <v>4.1240179288424201</v>
      </c>
      <c r="G6239" s="1">
        <v>3.72319894262768E-5</v>
      </c>
      <c r="H6239">
        <v>1.6987444051201901E-4</v>
      </c>
      <c r="I6239" s="4" t="e">
        <v>#N/A</v>
      </c>
      <c r="J6239" s="13" t="e">
        <v>#N/A</v>
      </c>
      <c r="K6239" s="2" t="e">
        <v>#N/A</v>
      </c>
      <c r="L6239" s="2" t="e">
        <v>#N/A</v>
      </c>
      <c r="M6239" s="2" t="e">
        <v>#N/A</v>
      </c>
      <c r="N6239" s="14" t="e">
        <v>#N/A</v>
      </c>
      <c r="O6239" s="3" t="s">
        <v>8570</v>
      </c>
    </row>
    <row r="6240" spans="1:15" x14ac:dyDescent="0.2">
      <c r="A6240">
        <v>6237</v>
      </c>
      <c r="B6240" t="s">
        <v>6311</v>
      </c>
      <c r="C6240">
        <v>15.7437660400703</v>
      </c>
      <c r="D6240">
        <v>4.7482541038517398</v>
      </c>
      <c r="E6240">
        <v>1.1513660187177099</v>
      </c>
      <c r="F6240">
        <v>4.1240179288424201</v>
      </c>
      <c r="G6240" s="1">
        <v>3.72319894262768E-5</v>
      </c>
      <c r="H6240">
        <v>1.6987444051201901E-4</v>
      </c>
      <c r="I6240" s="4">
        <v>3.8195539009495598</v>
      </c>
      <c r="J6240" s="13">
        <v>3.10082820506668</v>
      </c>
      <c r="K6240" s="2">
        <v>3.5857053491000701</v>
      </c>
      <c r="L6240" s="2">
        <v>3.2988138891387901</v>
      </c>
      <c r="M6240" s="2">
        <v>0.32954833864139499</v>
      </c>
      <c r="N6240" s="14">
        <v>0</v>
      </c>
      <c r="O6240" s="3" t="s">
        <v>8570</v>
      </c>
    </row>
    <row r="6241" spans="1:15" x14ac:dyDescent="0.2">
      <c r="A6241">
        <v>6238</v>
      </c>
      <c r="B6241" t="s">
        <v>2770</v>
      </c>
      <c r="C6241">
        <v>3167.95695927313</v>
      </c>
      <c r="D6241">
        <v>4.7740064210308004</v>
      </c>
      <c r="E6241">
        <v>0.14086032506287699</v>
      </c>
      <c r="F6241">
        <v>33.891774840784898</v>
      </c>
      <c r="G6241" s="1">
        <v>8.8057956303179508E-252</v>
      </c>
      <c r="H6241" s="1">
        <v>4.2877180083144202E-249</v>
      </c>
      <c r="I6241" s="4">
        <v>40.355858003745901</v>
      </c>
      <c r="J6241" s="13">
        <v>61.975991238751902</v>
      </c>
      <c r="K6241" s="2">
        <v>46.9752897460355</v>
      </c>
      <c r="L6241" s="2">
        <v>48.042286907467101</v>
      </c>
      <c r="M6241" s="2">
        <v>1.88925110684002</v>
      </c>
      <c r="N6241" s="14">
        <v>1.78180881932178</v>
      </c>
      <c r="O6241" s="3" t="s">
        <v>8570</v>
      </c>
    </row>
    <row r="6242" spans="1:15" x14ac:dyDescent="0.2">
      <c r="A6242">
        <v>6239</v>
      </c>
      <c r="B6242" t="s">
        <v>5369</v>
      </c>
      <c r="C6242">
        <v>31.914872007130899</v>
      </c>
      <c r="D6242">
        <v>4.77667612777649</v>
      </c>
      <c r="E6242">
        <v>0.86515881526356497</v>
      </c>
      <c r="F6242">
        <v>5.5211552416781497</v>
      </c>
      <c r="G6242" s="1">
        <v>3.3677806447760399E-8</v>
      </c>
      <c r="H6242" s="1">
        <v>2.33462379207624E-7</v>
      </c>
      <c r="I6242" s="4">
        <v>0.29063612071570799</v>
      </c>
      <c r="J6242" s="13">
        <v>0.59456917228225004</v>
      </c>
      <c r="K6242" s="2">
        <v>0.31697471898663698</v>
      </c>
      <c r="L6242" s="2">
        <v>0.33945894446168701</v>
      </c>
      <c r="M6242" s="2">
        <v>2.6760231852304198E-2</v>
      </c>
      <c r="N6242" s="14">
        <v>7.05181543698405E-3</v>
      </c>
      <c r="O6242" s="3" t="s">
        <v>8570</v>
      </c>
    </row>
    <row r="6243" spans="1:15" x14ac:dyDescent="0.2">
      <c r="A6243">
        <v>6240</v>
      </c>
      <c r="B6243" t="s">
        <v>7823</v>
      </c>
      <c r="C6243">
        <v>2.8486060442016399</v>
      </c>
      <c r="D6243">
        <v>4.78275225507375</v>
      </c>
      <c r="E6243">
        <v>2.01244257458064</v>
      </c>
      <c r="F6243">
        <v>2.3765906741812999</v>
      </c>
      <c r="G6243">
        <v>1.74734661989796E-2</v>
      </c>
      <c r="H6243">
        <v>4.5306361396833902E-2</v>
      </c>
      <c r="I6243" s="4">
        <v>0.118119002195042</v>
      </c>
      <c r="J6243" s="13">
        <v>0.28441798159166698</v>
      </c>
      <c r="K6243" s="2">
        <v>0.26657805506551602</v>
      </c>
      <c r="L6243" s="2">
        <v>9.9774184234052404E-2</v>
      </c>
      <c r="M6243" s="2">
        <v>0</v>
      </c>
      <c r="N6243" s="14">
        <v>0</v>
      </c>
      <c r="O6243" s="3" t="s">
        <v>8570</v>
      </c>
    </row>
    <row r="6244" spans="1:15" x14ac:dyDescent="0.2">
      <c r="A6244">
        <v>6241</v>
      </c>
      <c r="B6244" t="s">
        <v>7754</v>
      </c>
      <c r="C6244">
        <v>2.86869015616506</v>
      </c>
      <c r="D6244">
        <v>4.7911447367204696</v>
      </c>
      <c r="E6244">
        <v>1.96801603279335</v>
      </c>
      <c r="F6244">
        <v>2.43450493130387</v>
      </c>
      <c r="G6244">
        <v>1.49121766604797E-2</v>
      </c>
      <c r="H6244">
        <v>3.9438926985012702E-2</v>
      </c>
      <c r="I6244" s="4" t="e">
        <v>#N/A</v>
      </c>
      <c r="J6244" s="13" t="e">
        <v>#N/A</v>
      </c>
      <c r="K6244" s="2" t="e">
        <v>#N/A</v>
      </c>
      <c r="L6244" s="2" t="e">
        <v>#N/A</v>
      </c>
      <c r="M6244" s="2" t="e">
        <v>#N/A</v>
      </c>
      <c r="N6244" s="14" t="e">
        <v>#N/A</v>
      </c>
      <c r="O6244" s="3" t="s">
        <v>8570</v>
      </c>
    </row>
    <row r="6245" spans="1:15" x14ac:dyDescent="0.2">
      <c r="A6245">
        <v>6242</v>
      </c>
      <c r="B6245" t="s">
        <v>2756</v>
      </c>
      <c r="C6245">
        <v>5511.6155037307399</v>
      </c>
      <c r="D6245">
        <v>4.7945978979171597</v>
      </c>
      <c r="E6245">
        <v>0.12825276898988</v>
      </c>
      <c r="F6245">
        <v>37.383971790078903</v>
      </c>
      <c r="G6245" s="1">
        <v>7.1179331502927794E-306</v>
      </c>
      <c r="H6245" s="1">
        <v>5.7764400159009397E-303</v>
      </c>
      <c r="I6245" s="4">
        <v>99.540996512252207</v>
      </c>
      <c r="J6245" s="13">
        <v>96.220743368345694</v>
      </c>
      <c r="K6245" s="2">
        <v>98.315687057081007</v>
      </c>
      <c r="L6245" s="2">
        <v>111.37790623982001</v>
      </c>
      <c r="M6245" s="2">
        <v>3.1207368811823302</v>
      </c>
      <c r="N6245" s="14">
        <v>2.8479391722642</v>
      </c>
      <c r="O6245" s="3" t="s">
        <v>8570</v>
      </c>
    </row>
    <row r="6246" spans="1:15" x14ac:dyDescent="0.2">
      <c r="A6246">
        <v>6243</v>
      </c>
      <c r="B6246" t="s">
        <v>7726</v>
      </c>
      <c r="C6246">
        <v>2.8931934279198801</v>
      </c>
      <c r="D6246">
        <v>4.8011107996745004</v>
      </c>
      <c r="E6246">
        <v>1.9473489654679501</v>
      </c>
      <c r="F6246">
        <v>2.4654599071927401</v>
      </c>
      <c r="G6246">
        <v>1.36837488079292E-2</v>
      </c>
      <c r="H6246">
        <v>3.6549045362352602E-2</v>
      </c>
      <c r="I6246" s="4">
        <v>0</v>
      </c>
      <c r="J6246" s="13">
        <v>0.895621853102615</v>
      </c>
      <c r="K6246" s="2">
        <v>0.43228774839425099</v>
      </c>
      <c r="L6246" s="2">
        <v>0.74093769603717097</v>
      </c>
      <c r="M6246" s="2">
        <v>0</v>
      </c>
      <c r="N6246" s="14">
        <v>0</v>
      </c>
      <c r="O6246" s="3" t="s">
        <v>8570</v>
      </c>
    </row>
    <row r="6247" spans="1:15" x14ac:dyDescent="0.2">
      <c r="A6247">
        <v>6244</v>
      </c>
      <c r="B6247" t="s">
        <v>7756</v>
      </c>
      <c r="C6247">
        <v>2.9072533982267101</v>
      </c>
      <c r="D6247">
        <v>4.8070312792895802</v>
      </c>
      <c r="E6247">
        <v>1.97604149605211</v>
      </c>
      <c r="F6247">
        <v>2.4326570514300601</v>
      </c>
      <c r="G6247">
        <v>1.49884898184323E-2</v>
      </c>
      <c r="H6247">
        <v>3.9612437377285301E-2</v>
      </c>
      <c r="I6247" s="4" t="e">
        <v>#N/A</v>
      </c>
      <c r="J6247" s="13" t="e">
        <v>#N/A</v>
      </c>
      <c r="K6247" s="2" t="e">
        <v>#N/A</v>
      </c>
      <c r="L6247" s="2" t="e">
        <v>#N/A</v>
      </c>
      <c r="M6247" s="2" t="e">
        <v>#N/A</v>
      </c>
      <c r="N6247" s="14" t="e">
        <v>#N/A</v>
      </c>
      <c r="O6247" s="3" t="s">
        <v>8570</v>
      </c>
    </row>
    <row r="6248" spans="1:15" x14ac:dyDescent="0.2">
      <c r="A6248">
        <v>6245</v>
      </c>
      <c r="B6248" t="s">
        <v>7825</v>
      </c>
      <c r="C6248">
        <v>2.9080558891593</v>
      </c>
      <c r="D6248">
        <v>4.80721642352266</v>
      </c>
      <c r="E6248">
        <v>2.0236420556004999</v>
      </c>
      <c r="F6248">
        <v>2.37552704057445</v>
      </c>
      <c r="G6248">
        <v>1.7523908356067899E-2</v>
      </c>
      <c r="H6248">
        <v>4.5411077470657701E-2</v>
      </c>
      <c r="I6248" s="4">
        <v>0</v>
      </c>
      <c r="J6248" s="13">
        <v>0.31148957824050799</v>
      </c>
      <c r="K6248" s="2">
        <v>6.7889877084328795E-2</v>
      </c>
      <c r="L6248" s="2">
        <v>0.327772718299781</v>
      </c>
      <c r="M6248" s="2">
        <v>0</v>
      </c>
      <c r="N6248" s="14">
        <v>0</v>
      </c>
      <c r="O6248" s="3" t="s">
        <v>8570</v>
      </c>
    </row>
    <row r="6249" spans="1:15" x14ac:dyDescent="0.2">
      <c r="A6249">
        <v>6246</v>
      </c>
      <c r="B6249" t="s">
        <v>7454</v>
      </c>
      <c r="C6249">
        <v>8.25634571175733</v>
      </c>
      <c r="D6249">
        <v>4.8212262358756499</v>
      </c>
      <c r="E6249">
        <v>1.7473511444611101</v>
      </c>
      <c r="F6249">
        <v>2.7591627768456002</v>
      </c>
      <c r="G6249">
        <v>5.79496619118671E-3</v>
      </c>
      <c r="H6249">
        <v>1.6977647038583801E-2</v>
      </c>
      <c r="I6249" s="4">
        <v>1.4879202552688899</v>
      </c>
      <c r="J6249" s="13">
        <v>2.9100810953713001</v>
      </c>
      <c r="K6249" s="2">
        <v>1.3493918865651899</v>
      </c>
      <c r="L6249" s="2">
        <v>0.50951796191516396</v>
      </c>
      <c r="M6249" s="2">
        <v>0.132982024078552</v>
      </c>
      <c r="N6249" s="14">
        <v>0</v>
      </c>
      <c r="O6249" s="3" t="s">
        <v>8570</v>
      </c>
    </row>
    <row r="6250" spans="1:15" x14ac:dyDescent="0.2">
      <c r="A6250">
        <v>6247</v>
      </c>
      <c r="B6250" t="s">
        <v>7826</v>
      </c>
      <c r="C6250">
        <v>2.9466191312209502</v>
      </c>
      <c r="D6250">
        <v>4.8233631498888201</v>
      </c>
      <c r="E6250">
        <v>2.0309404412060701</v>
      </c>
      <c r="F6250">
        <v>2.3749407181160298</v>
      </c>
      <c r="G6250">
        <v>1.75517688760315E-2</v>
      </c>
      <c r="H6250">
        <v>4.5454245830854403E-2</v>
      </c>
      <c r="I6250" s="4">
        <v>0.58226156656932504</v>
      </c>
      <c r="J6250" s="13">
        <v>0.23713942305725699</v>
      </c>
      <c r="K6250" s="2">
        <v>0.66001866307411905</v>
      </c>
      <c r="L6250" s="2">
        <v>0.74737916382610303</v>
      </c>
      <c r="M6250" s="2">
        <v>0</v>
      </c>
      <c r="N6250" s="14">
        <v>0</v>
      </c>
      <c r="O6250" s="3" t="s">
        <v>8570</v>
      </c>
    </row>
    <row r="6251" spans="1:15" x14ac:dyDescent="0.2">
      <c r="A6251">
        <v>6248</v>
      </c>
      <c r="B6251" t="s">
        <v>7852</v>
      </c>
      <c r="C6251">
        <v>2.9614815924603599</v>
      </c>
      <c r="D6251">
        <v>4.8295480188446502</v>
      </c>
      <c r="E6251">
        <v>2.0434089358566898</v>
      </c>
      <c r="F6251">
        <v>2.3634760199479601</v>
      </c>
      <c r="G6251">
        <v>1.8104398286029999E-2</v>
      </c>
      <c r="H6251">
        <v>4.6630272764237202E-2</v>
      </c>
      <c r="I6251" s="4" t="e">
        <v>#N/A</v>
      </c>
      <c r="J6251" s="13" t="e">
        <v>#N/A</v>
      </c>
      <c r="K6251" s="2" t="e">
        <v>#N/A</v>
      </c>
      <c r="L6251" s="2" t="e">
        <v>#N/A</v>
      </c>
      <c r="M6251" s="2" t="e">
        <v>#N/A</v>
      </c>
      <c r="N6251" s="14" t="e">
        <v>#N/A</v>
      </c>
      <c r="O6251" s="3" t="s">
        <v>8570</v>
      </c>
    </row>
    <row r="6252" spans="1:15" x14ac:dyDescent="0.2">
      <c r="A6252">
        <v>6249</v>
      </c>
      <c r="B6252" t="s">
        <v>7430</v>
      </c>
      <c r="C6252">
        <v>8.1915295823239305</v>
      </c>
      <c r="D6252">
        <v>4.8435354766173297</v>
      </c>
      <c r="E6252">
        <v>1.7432992463781101</v>
      </c>
      <c r="F6252">
        <v>2.7783729538576298</v>
      </c>
      <c r="G6252">
        <v>5.4631872634161999E-3</v>
      </c>
      <c r="H6252">
        <v>1.6123985587965899E-2</v>
      </c>
      <c r="I6252" s="4">
        <v>0.317771384697003</v>
      </c>
      <c r="J6252" s="13">
        <v>0.12710007115583299</v>
      </c>
      <c r="K6252" s="2">
        <v>0.50748919124249803</v>
      </c>
      <c r="L6252" s="2">
        <v>0.56872342256129105</v>
      </c>
      <c r="M6252" s="2">
        <v>0</v>
      </c>
      <c r="N6252" s="14">
        <v>2.7339628823073302E-2</v>
      </c>
      <c r="O6252" s="3" t="s">
        <v>8570</v>
      </c>
    </row>
    <row r="6253" spans="1:15" x14ac:dyDescent="0.2">
      <c r="A6253">
        <v>6250</v>
      </c>
      <c r="B6253" t="s">
        <v>3856</v>
      </c>
      <c r="C6253">
        <v>74.5494428586059</v>
      </c>
      <c r="D6253">
        <v>4.8507564143536497</v>
      </c>
      <c r="E6253">
        <v>0.53748446236979197</v>
      </c>
      <c r="F6253">
        <v>9.0249239819258307</v>
      </c>
      <c r="G6253" s="1">
        <v>1.79820174827019E-19</v>
      </c>
      <c r="H6253" s="1">
        <v>3.18392871006445E-18</v>
      </c>
      <c r="I6253" s="4">
        <v>5.2537229122415496</v>
      </c>
      <c r="J6253" s="13">
        <v>5.7622776801130504</v>
      </c>
      <c r="K6253" s="2">
        <v>4.9621652570070802</v>
      </c>
      <c r="L6253" s="2">
        <v>5.7192092499751501</v>
      </c>
      <c r="M6253" s="2">
        <v>0.20416828319191799</v>
      </c>
      <c r="N6253" s="14">
        <v>0.201824276727434</v>
      </c>
      <c r="O6253" s="3" t="s">
        <v>8570</v>
      </c>
    </row>
    <row r="6254" spans="1:15" x14ac:dyDescent="0.2">
      <c r="A6254">
        <v>6251</v>
      </c>
      <c r="B6254" t="s">
        <v>4096</v>
      </c>
      <c r="C6254">
        <v>81.234163793451401</v>
      </c>
      <c r="D6254">
        <v>4.8525162371692199</v>
      </c>
      <c r="E6254">
        <v>0.58942401137716605</v>
      </c>
      <c r="F6254">
        <v>8.2326409231810995</v>
      </c>
      <c r="G6254" s="1">
        <v>1.8313051371120201E-16</v>
      </c>
      <c r="H6254" s="1">
        <v>2.6681600758904401E-15</v>
      </c>
      <c r="I6254" s="4">
        <v>3.3710114470848001</v>
      </c>
      <c r="J6254" s="13">
        <v>5.5601902811878601</v>
      </c>
      <c r="K6254" s="2">
        <v>6.0446439883563903</v>
      </c>
      <c r="L6254" s="2">
        <v>7.1712615162089897</v>
      </c>
      <c r="M6254" s="2">
        <v>4.1120002383672097E-2</v>
      </c>
      <c r="N6254" s="14">
        <v>0.36129756414164899</v>
      </c>
      <c r="O6254" s="3" t="s">
        <v>8570</v>
      </c>
    </row>
    <row r="6255" spans="1:15" x14ac:dyDescent="0.2">
      <c r="A6255">
        <v>6252</v>
      </c>
      <c r="B6255" t="s">
        <v>5094</v>
      </c>
      <c r="C6255">
        <v>33.043857452670501</v>
      </c>
      <c r="D6255">
        <v>4.8550742586602098</v>
      </c>
      <c r="E6255">
        <v>0.81121384525058204</v>
      </c>
      <c r="F6255">
        <v>5.9849499451781298</v>
      </c>
      <c r="G6255" s="1">
        <v>2.1645641761709502E-9</v>
      </c>
      <c r="H6255" s="1">
        <v>1.7165628479823399E-8</v>
      </c>
      <c r="I6255" s="4">
        <v>3.0555526508029001</v>
      </c>
      <c r="J6255" s="13">
        <v>4.6345510532894396</v>
      </c>
      <c r="K6255" s="2">
        <v>3.6907967825475101</v>
      </c>
      <c r="L6255" s="2">
        <v>4.7834665827501297</v>
      </c>
      <c r="M6255" s="2">
        <v>9.2091178043194194E-2</v>
      </c>
      <c r="N6255" s="14">
        <v>0.218595597144085</v>
      </c>
      <c r="O6255" s="3" t="s">
        <v>8570</v>
      </c>
    </row>
    <row r="6256" spans="1:15" x14ac:dyDescent="0.2">
      <c r="A6256">
        <v>6253</v>
      </c>
      <c r="B6256" t="s">
        <v>3084</v>
      </c>
      <c r="C6256">
        <v>724.59942071310604</v>
      </c>
      <c r="D6256">
        <v>4.8688497821074703</v>
      </c>
      <c r="E6256">
        <v>0.34108462294131098</v>
      </c>
      <c r="F6256">
        <v>14.274609450644199</v>
      </c>
      <c r="G6256" s="1">
        <v>3.1504781062089601E-46</v>
      </c>
      <c r="H6256" s="1">
        <v>1.71976547026375E-44</v>
      </c>
      <c r="I6256" s="4">
        <v>21.895998036976899</v>
      </c>
      <c r="J6256" s="13">
        <v>13.4475234531333</v>
      </c>
      <c r="K6256" s="2">
        <v>23.5402719867418</v>
      </c>
      <c r="L6256" s="2">
        <v>23.676755336145799</v>
      </c>
      <c r="M6256" s="2">
        <v>0.55904589975482</v>
      </c>
      <c r="N6256" s="14">
        <v>0.79340427289734705</v>
      </c>
      <c r="O6256" s="3" t="s">
        <v>8570</v>
      </c>
    </row>
    <row r="6257" spans="1:15" x14ac:dyDescent="0.2">
      <c r="A6257">
        <v>6254</v>
      </c>
      <c r="B6257" t="s">
        <v>5130</v>
      </c>
      <c r="C6257">
        <v>34.1066257252143</v>
      </c>
      <c r="D6257">
        <v>4.8762268318809898</v>
      </c>
      <c r="E6257">
        <v>0.82452094445788504</v>
      </c>
      <c r="F6257">
        <v>5.9140120874516597</v>
      </c>
      <c r="G6257" s="1">
        <v>3.33873367358171E-9</v>
      </c>
      <c r="H6257" s="1">
        <v>2.5936442251761399E-8</v>
      </c>
      <c r="I6257" s="4">
        <v>12.3234928676709</v>
      </c>
      <c r="J6257" s="13">
        <v>15.880616490185201</v>
      </c>
      <c r="K6257" s="2">
        <v>17.4220021781627</v>
      </c>
      <c r="L6257" s="2">
        <v>21.396525791009001</v>
      </c>
      <c r="M6257" s="2">
        <v>1.14308319596978</v>
      </c>
      <c r="N6257" s="14">
        <v>0.30369628427114298</v>
      </c>
      <c r="O6257" s="3" t="s">
        <v>8570</v>
      </c>
    </row>
    <row r="6258" spans="1:15" x14ac:dyDescent="0.2">
      <c r="A6258">
        <v>6255</v>
      </c>
      <c r="B6258" t="s">
        <v>3087</v>
      </c>
      <c r="C6258">
        <v>1135.85801347337</v>
      </c>
      <c r="D6258">
        <v>4.8878054050244399</v>
      </c>
      <c r="E6258">
        <v>0.34302698138910098</v>
      </c>
      <c r="F6258">
        <v>14.2490406592248</v>
      </c>
      <c r="G6258" s="1">
        <v>4.5448169638460703E-46</v>
      </c>
      <c r="H6258" s="1">
        <v>2.4643232472560398E-44</v>
      </c>
      <c r="I6258" s="4">
        <v>34.842958762583201</v>
      </c>
      <c r="J6258" s="13">
        <v>34.063964046162702</v>
      </c>
      <c r="K6258" s="2">
        <v>59.650444311782202</v>
      </c>
      <c r="L6258" s="2">
        <v>65.211482552459998</v>
      </c>
      <c r="M6258" s="2">
        <v>1.65061156537049</v>
      </c>
      <c r="N6258" s="14">
        <v>2.0113534846521102</v>
      </c>
      <c r="O6258" s="3" t="s">
        <v>8570</v>
      </c>
    </row>
    <row r="6259" spans="1:15" x14ac:dyDescent="0.2">
      <c r="A6259">
        <v>6256</v>
      </c>
      <c r="B6259" t="s">
        <v>3016</v>
      </c>
      <c r="C6259">
        <v>538.71394661521401</v>
      </c>
      <c r="D6259">
        <v>4.9095977521957597</v>
      </c>
      <c r="E6259">
        <v>0.31273635756288998</v>
      </c>
      <c r="F6259">
        <v>15.6988390811211</v>
      </c>
      <c r="G6259" s="1">
        <v>1.54035136224025E-55</v>
      </c>
      <c r="H6259" s="1">
        <v>1.03595011782048E-53</v>
      </c>
      <c r="I6259" s="4">
        <v>25.316264422303799</v>
      </c>
      <c r="J6259" s="13">
        <v>22.040476138669099</v>
      </c>
      <c r="K6259" s="2">
        <v>29.46804078061</v>
      </c>
      <c r="L6259" s="2">
        <v>30.572337033726502</v>
      </c>
      <c r="M6259" s="2">
        <v>2.0713045498704399</v>
      </c>
      <c r="N6259" s="14">
        <v>1.3622881517152099</v>
      </c>
      <c r="O6259" s="3" t="s">
        <v>8570</v>
      </c>
    </row>
    <row r="6260" spans="1:15" x14ac:dyDescent="0.2">
      <c r="A6260">
        <v>6257</v>
      </c>
      <c r="B6260" t="s">
        <v>2751</v>
      </c>
      <c r="C6260">
        <v>4206.5857393415099</v>
      </c>
      <c r="D6260">
        <v>4.9117843713520699</v>
      </c>
      <c r="E6260">
        <v>9.1480460921373005E-2</v>
      </c>
      <c r="F6260">
        <v>53.692169036770899</v>
      </c>
      <c r="G6260">
        <v>0</v>
      </c>
      <c r="H6260">
        <v>0</v>
      </c>
      <c r="I6260" s="4">
        <v>82.924085760995197</v>
      </c>
      <c r="J6260" s="13">
        <v>124.280036414888</v>
      </c>
      <c r="K6260" s="2">
        <v>111.567501080059</v>
      </c>
      <c r="L6260" s="2">
        <v>115.34833173501799</v>
      </c>
      <c r="M6260" s="2">
        <v>3.4399643638636501</v>
      </c>
      <c r="N6260" s="14">
        <v>3.7555098706328498</v>
      </c>
      <c r="O6260" s="3" t="s">
        <v>8570</v>
      </c>
    </row>
    <row r="6261" spans="1:15" x14ac:dyDescent="0.2">
      <c r="A6261">
        <v>6258</v>
      </c>
      <c r="B6261" t="s">
        <v>7644</v>
      </c>
      <c r="C6261">
        <v>3.1476803989163402</v>
      </c>
      <c r="D6261">
        <v>4.9186436251354602</v>
      </c>
      <c r="E6261">
        <v>1.9270123310474701</v>
      </c>
      <c r="F6261">
        <v>2.5524712768505302</v>
      </c>
      <c r="G6261">
        <v>1.06961728516397E-2</v>
      </c>
      <c r="H6261">
        <v>2.9394855429057402E-2</v>
      </c>
      <c r="I6261" s="4">
        <v>0.12347448378570999</v>
      </c>
      <c r="J6261" s="13">
        <v>0.11847269685739099</v>
      </c>
      <c r="K6261" s="2">
        <v>0.13527304922775199</v>
      </c>
      <c r="L6261" s="2">
        <v>0.265431349833332</v>
      </c>
      <c r="M6261" s="2">
        <v>0</v>
      </c>
      <c r="N6261" s="14">
        <v>0</v>
      </c>
      <c r="O6261" s="3" t="s">
        <v>8570</v>
      </c>
    </row>
    <row r="6262" spans="1:15" x14ac:dyDescent="0.2">
      <c r="A6262">
        <v>6259</v>
      </c>
      <c r="B6262" t="s">
        <v>2736</v>
      </c>
      <c r="C6262">
        <v>2900.1909034493301</v>
      </c>
      <c r="D6262">
        <v>4.9206503173261504</v>
      </c>
      <c r="E6262">
        <v>0.12889035606243601</v>
      </c>
      <c r="F6262">
        <v>38.177024780213401</v>
      </c>
      <c r="G6262">
        <v>0</v>
      </c>
      <c r="H6262">
        <v>0</v>
      </c>
      <c r="I6262" s="4">
        <v>117.01116626478201</v>
      </c>
      <c r="J6262" s="13">
        <v>114.25666084253101</v>
      </c>
      <c r="K6262" s="2">
        <v>118.981870636347</v>
      </c>
      <c r="L6262" s="2">
        <v>122.280974551265</v>
      </c>
      <c r="M6262" s="2">
        <v>4.0654449317462902</v>
      </c>
      <c r="N6262" s="14">
        <v>4.5773695804263799</v>
      </c>
      <c r="O6262" s="3" t="s">
        <v>8570</v>
      </c>
    </row>
    <row r="6263" spans="1:15" x14ac:dyDescent="0.2">
      <c r="A6263">
        <v>6260</v>
      </c>
      <c r="B6263" t="s">
        <v>3726</v>
      </c>
      <c r="C6263">
        <v>87.272502894973698</v>
      </c>
      <c r="D6263">
        <v>4.9249661901524799</v>
      </c>
      <c r="E6263">
        <v>0.51552556617126</v>
      </c>
      <c r="F6263">
        <v>9.5532918507408802</v>
      </c>
      <c r="G6263" s="1">
        <v>1.2563933991834901E-21</v>
      </c>
      <c r="H6263" s="1">
        <v>2.5175435141169799E-20</v>
      </c>
      <c r="I6263" s="4">
        <v>0.42136354922075397</v>
      </c>
      <c r="J6263" s="13">
        <v>1.9303561852928901</v>
      </c>
      <c r="K6263" s="2">
        <v>2.2993667576951902</v>
      </c>
      <c r="L6263" s="2">
        <v>2.0868096963956502</v>
      </c>
      <c r="M6263" s="2">
        <v>6.8637172797930496E-2</v>
      </c>
      <c r="N6263" s="14">
        <v>5.4263524843248097E-2</v>
      </c>
      <c r="O6263" s="3" t="s">
        <v>8570</v>
      </c>
    </row>
    <row r="6264" spans="1:15" x14ac:dyDescent="0.2">
      <c r="A6264">
        <v>6261</v>
      </c>
      <c r="B6264" t="s">
        <v>2754</v>
      </c>
      <c r="C6264">
        <v>15511.028415927</v>
      </c>
      <c r="D6264">
        <v>4.9312689276935497</v>
      </c>
      <c r="E6264">
        <v>8.0678674496340697E-2</v>
      </c>
      <c r="F6264">
        <v>61.122334476593501</v>
      </c>
      <c r="G6264">
        <v>0</v>
      </c>
      <c r="H6264">
        <v>0</v>
      </c>
      <c r="I6264" s="4">
        <v>113.807670205306</v>
      </c>
      <c r="J6264" s="13">
        <v>116.437407218727</v>
      </c>
      <c r="K6264" s="2">
        <v>118.950361744722</v>
      </c>
      <c r="L6264" s="2">
        <v>118.70918050317501</v>
      </c>
      <c r="M6264" s="2">
        <v>6.1704823016198</v>
      </c>
      <c r="N6264" s="14">
        <v>4.1230329464226196</v>
      </c>
      <c r="O6264" s="3" t="s">
        <v>8570</v>
      </c>
    </row>
    <row r="6265" spans="1:15" x14ac:dyDescent="0.2">
      <c r="A6265">
        <v>6262</v>
      </c>
      <c r="B6265" t="s">
        <v>3406</v>
      </c>
      <c r="C6265">
        <v>123.95132559472501</v>
      </c>
      <c r="D6265">
        <v>4.9495939366141002</v>
      </c>
      <c r="E6265">
        <v>0.44720924247270599</v>
      </c>
      <c r="F6265">
        <v>11.067736232925</v>
      </c>
      <c r="G6265" s="1">
        <v>1.7988741799041E-28</v>
      </c>
      <c r="H6265" s="1">
        <v>5.2386831081274202E-27</v>
      </c>
      <c r="I6265" s="4">
        <v>9.3630360461039306</v>
      </c>
      <c r="J6265" s="13">
        <v>8.4316486241192496</v>
      </c>
      <c r="K6265" s="2">
        <v>9.2902024537985692</v>
      </c>
      <c r="L6265" s="2">
        <v>10.0481814098597</v>
      </c>
      <c r="M6265" s="2">
        <v>0.53848775261486503</v>
      </c>
      <c r="N6265" s="14">
        <v>0.40194683171647499</v>
      </c>
      <c r="O6265" s="3" t="s">
        <v>8570</v>
      </c>
    </row>
    <row r="6266" spans="1:15" x14ac:dyDescent="0.2">
      <c r="A6266">
        <v>6263</v>
      </c>
      <c r="B6266" t="s">
        <v>4597</v>
      </c>
      <c r="C6266">
        <v>53.608442857232298</v>
      </c>
      <c r="D6266">
        <v>4.9570724438920104</v>
      </c>
      <c r="E6266">
        <v>0.71673656088176396</v>
      </c>
      <c r="F6266">
        <v>6.9161707584633101</v>
      </c>
      <c r="G6266" s="1">
        <v>4.6401504593893199E-12</v>
      </c>
      <c r="H6266" s="1">
        <v>4.8051511307653102E-11</v>
      </c>
      <c r="I6266" s="4">
        <v>2.3900311977976698</v>
      </c>
      <c r="J6266" s="13">
        <v>1.5110897972650701</v>
      </c>
      <c r="K6266" s="2">
        <v>1.9887922805912699</v>
      </c>
      <c r="L6266" s="2">
        <v>2.4533435512783099</v>
      </c>
      <c r="M6266" s="2">
        <v>0.119608599045752</v>
      </c>
      <c r="N6266" s="14">
        <v>9.4664073569971696E-2</v>
      </c>
      <c r="O6266" s="3" t="s">
        <v>8570</v>
      </c>
    </row>
    <row r="6267" spans="1:15" x14ac:dyDescent="0.2">
      <c r="A6267">
        <v>6264</v>
      </c>
      <c r="B6267" t="s">
        <v>7625</v>
      </c>
      <c r="C6267">
        <v>3.2551477393838502</v>
      </c>
      <c r="D6267">
        <v>4.9753742275833899</v>
      </c>
      <c r="E6267">
        <v>1.9264102079883301</v>
      </c>
      <c r="F6267">
        <v>2.58271795225741</v>
      </c>
      <c r="G6267">
        <v>9.8025424111507099E-3</v>
      </c>
      <c r="H6267">
        <v>2.7181400631193099E-2</v>
      </c>
      <c r="I6267" s="4" t="e">
        <v>#N/A</v>
      </c>
      <c r="J6267" s="13" t="e">
        <v>#N/A</v>
      </c>
      <c r="K6267" s="2" t="e">
        <v>#N/A</v>
      </c>
      <c r="L6267" s="2" t="e">
        <v>#N/A</v>
      </c>
      <c r="M6267" s="2" t="e">
        <v>#N/A</v>
      </c>
      <c r="N6267" s="14" t="e">
        <v>#N/A</v>
      </c>
      <c r="O6267" s="3" t="s">
        <v>8570</v>
      </c>
    </row>
    <row r="6268" spans="1:15" x14ac:dyDescent="0.2">
      <c r="A6268">
        <v>6265</v>
      </c>
      <c r="B6268" t="s">
        <v>2780</v>
      </c>
      <c r="C6268">
        <v>2153.0822368354002</v>
      </c>
      <c r="D6268">
        <v>4.9923867673038202</v>
      </c>
      <c r="E6268">
        <v>0.15674883023914099</v>
      </c>
      <c r="F6268">
        <v>31.8495950476138</v>
      </c>
      <c r="G6268" s="1">
        <v>1.33340908708651E-222</v>
      </c>
      <c r="H6268" s="1">
        <v>5.32183239905051E-220</v>
      </c>
      <c r="I6268" s="4">
        <v>142.65836318495599</v>
      </c>
      <c r="J6268" s="13">
        <v>139.32243334900701</v>
      </c>
      <c r="K6268" s="2">
        <v>136.29949335885999</v>
      </c>
      <c r="L6268" s="2">
        <v>131.91816204756401</v>
      </c>
      <c r="M6268" s="2">
        <v>6.4590555604234199</v>
      </c>
      <c r="N6268" s="14">
        <v>7.8129223456362</v>
      </c>
      <c r="O6268" s="3" t="s">
        <v>8570</v>
      </c>
    </row>
    <row r="6269" spans="1:15" x14ac:dyDescent="0.2">
      <c r="A6269">
        <v>6266</v>
      </c>
      <c r="B6269" t="s">
        <v>7596</v>
      </c>
      <c r="C6269">
        <v>3.30857344268491</v>
      </c>
      <c r="D6269">
        <v>4.99469534808122</v>
      </c>
      <c r="E6269">
        <v>1.9154927656751799</v>
      </c>
      <c r="F6269">
        <v>2.6075250387701998</v>
      </c>
      <c r="G6269">
        <v>9.1199400252373504E-3</v>
      </c>
      <c r="H6269">
        <v>2.5519029716822999E-2</v>
      </c>
      <c r="I6269" s="4">
        <v>0.12336132501927601</v>
      </c>
      <c r="J6269" s="13">
        <v>0.29878272453166799</v>
      </c>
      <c r="K6269" s="2">
        <v>0.55781606690272201</v>
      </c>
      <c r="L6269" s="2">
        <v>0.31418169418718001</v>
      </c>
      <c r="M6269" s="2">
        <v>0</v>
      </c>
      <c r="N6269" s="14">
        <v>0</v>
      </c>
      <c r="O6269" s="3" t="s">
        <v>8570</v>
      </c>
    </row>
    <row r="6270" spans="1:15" x14ac:dyDescent="0.2">
      <c r="A6270">
        <v>6267</v>
      </c>
      <c r="B6270" t="s">
        <v>3051</v>
      </c>
      <c r="C6270">
        <v>1928.1966299749799</v>
      </c>
      <c r="D6270">
        <v>4.9949973307482001</v>
      </c>
      <c r="E6270">
        <v>0.33479417476185802</v>
      </c>
      <c r="F6270">
        <v>14.919606454626001</v>
      </c>
      <c r="G6270" s="1">
        <v>2.4571830701876901E-50</v>
      </c>
      <c r="H6270" s="1">
        <v>1.4807569066037001E-48</v>
      </c>
      <c r="I6270" s="4">
        <v>252.63508263104899</v>
      </c>
      <c r="J6270" s="13">
        <v>180.54668220693</v>
      </c>
      <c r="K6270" s="2">
        <v>318.16440735155498</v>
      </c>
      <c r="L6270" s="2">
        <v>322.59178056551298</v>
      </c>
      <c r="M6270" s="2">
        <v>11.5139719511285</v>
      </c>
      <c r="N6270" s="14">
        <v>8.4703616308198004</v>
      </c>
      <c r="O6270" s="3" t="s">
        <v>8570</v>
      </c>
    </row>
    <row r="6271" spans="1:15" x14ac:dyDescent="0.2">
      <c r="A6271">
        <v>6268</v>
      </c>
      <c r="B6271" t="s">
        <v>2824</v>
      </c>
      <c r="C6271">
        <v>1026.7190965227501</v>
      </c>
      <c r="D6271">
        <v>4.99601894838628</v>
      </c>
      <c r="E6271">
        <v>0.19959984224704</v>
      </c>
      <c r="F6271">
        <v>25.030174834521301</v>
      </c>
      <c r="G6271" s="1">
        <v>2.8704058811201E-138</v>
      </c>
      <c r="H6271" s="1">
        <v>5.9728975710897497E-136</v>
      </c>
      <c r="I6271" s="4">
        <v>11.188157224717701</v>
      </c>
      <c r="J6271" s="13">
        <v>13.903150895300501</v>
      </c>
      <c r="K6271" s="2">
        <v>12.6355835766811</v>
      </c>
      <c r="L6271" s="2">
        <v>13.2232546727118</v>
      </c>
      <c r="M6271" s="2">
        <v>0.70701975027070696</v>
      </c>
      <c r="N6271" s="14">
        <v>0.30945160778351599</v>
      </c>
      <c r="O6271" s="3" t="s">
        <v>8570</v>
      </c>
    </row>
    <row r="6272" spans="1:15" x14ac:dyDescent="0.2">
      <c r="A6272">
        <v>6269</v>
      </c>
      <c r="B6272" t="s">
        <v>6193</v>
      </c>
      <c r="C6272">
        <v>18.073710883991101</v>
      </c>
      <c r="D6272">
        <v>4.9988758600282699</v>
      </c>
      <c r="E6272">
        <v>1.1668208883682001</v>
      </c>
      <c r="F6272">
        <v>4.2841844107018003</v>
      </c>
      <c r="G6272" s="1">
        <v>1.8341074272636299E-5</v>
      </c>
      <c r="H6272" s="1">
        <v>8.7882659760205205E-5</v>
      </c>
      <c r="I6272" s="4">
        <v>0.29717562027924999</v>
      </c>
      <c r="J6272" s="13">
        <v>0.468270783473686</v>
      </c>
      <c r="K6272" s="2">
        <v>0.40251536984323599</v>
      </c>
      <c r="L6272" s="2">
        <v>0.66461582357938298</v>
      </c>
      <c r="M6272" s="2">
        <v>4.0296504255331499E-10</v>
      </c>
      <c r="N6272" s="14">
        <v>2.3011445013534099E-2</v>
      </c>
      <c r="O6272" s="3" t="s">
        <v>8570</v>
      </c>
    </row>
    <row r="6273" spans="1:15" x14ac:dyDescent="0.2">
      <c r="A6273">
        <v>6270</v>
      </c>
      <c r="B6273" t="s">
        <v>7689</v>
      </c>
      <c r="C6273">
        <v>3.3242383948569101</v>
      </c>
      <c r="D6273">
        <v>5.0002199655138897</v>
      </c>
      <c r="E6273">
        <v>2.00161615277203</v>
      </c>
      <c r="F6273">
        <v>2.49809133413972</v>
      </c>
      <c r="G6273">
        <v>1.2486401841712E-2</v>
      </c>
      <c r="H6273">
        <v>3.3728385580641299E-2</v>
      </c>
      <c r="I6273" s="4" t="e">
        <v>#N/A</v>
      </c>
      <c r="J6273" s="13" t="e">
        <v>#N/A</v>
      </c>
      <c r="K6273" s="2" t="e">
        <v>#N/A</v>
      </c>
      <c r="L6273" s="2" t="e">
        <v>#N/A</v>
      </c>
      <c r="M6273" s="2" t="e">
        <v>#N/A</v>
      </c>
      <c r="N6273" s="14" t="e">
        <v>#N/A</v>
      </c>
      <c r="O6273" s="3" t="s">
        <v>8570</v>
      </c>
    </row>
    <row r="6274" spans="1:15" x14ac:dyDescent="0.2">
      <c r="A6274">
        <v>6271</v>
      </c>
      <c r="B6274" t="s">
        <v>6061</v>
      </c>
      <c r="C6274">
        <v>18.542847792876199</v>
      </c>
      <c r="D6274">
        <v>5.0157905673771097</v>
      </c>
      <c r="E6274">
        <v>1.12310345104052</v>
      </c>
      <c r="F6274">
        <v>4.4660093980925097</v>
      </c>
      <c r="G6274" s="1">
        <v>7.9692110522429203E-6</v>
      </c>
      <c r="H6274" s="1">
        <v>4.0244433162809803E-5</v>
      </c>
      <c r="I6274" s="4">
        <v>1.13912288241017</v>
      </c>
      <c r="J6274" s="13">
        <v>0.84054617116622798</v>
      </c>
      <c r="K6274" s="2">
        <v>1.0110911948810299</v>
      </c>
      <c r="L6274" s="2">
        <v>0.88438699937623999</v>
      </c>
      <c r="M6274" s="2">
        <v>6.1100701170184603E-2</v>
      </c>
      <c r="N6274" s="14">
        <v>4.8323169853622297E-2</v>
      </c>
      <c r="O6274" s="3" t="s">
        <v>8570</v>
      </c>
    </row>
    <row r="6275" spans="1:15" x14ac:dyDescent="0.2">
      <c r="A6275">
        <v>6272</v>
      </c>
      <c r="B6275" t="s">
        <v>2827</v>
      </c>
      <c r="C6275">
        <v>1950.5850643628401</v>
      </c>
      <c r="D6275">
        <v>5.0180829850947797</v>
      </c>
      <c r="E6275">
        <v>0.20424908134389999</v>
      </c>
      <c r="F6275">
        <v>24.5684482499369</v>
      </c>
      <c r="G6275" s="1">
        <v>2.7472169637474799E-133</v>
      </c>
      <c r="H6275" s="1">
        <v>5.5736453499496699E-131</v>
      </c>
      <c r="I6275" s="4">
        <v>37.516509355265001</v>
      </c>
      <c r="J6275" s="13">
        <v>36.333005659829801</v>
      </c>
      <c r="K6275" s="2">
        <v>45.417937639529598</v>
      </c>
      <c r="L6275" s="2">
        <v>46.231042705723603</v>
      </c>
      <c r="M6275" s="2">
        <v>1.2939553334562</v>
      </c>
      <c r="N6275" s="14">
        <v>1.29718286286083</v>
      </c>
      <c r="O6275" s="3" t="s">
        <v>8570</v>
      </c>
    </row>
    <row r="6276" spans="1:15" x14ac:dyDescent="0.2">
      <c r="A6276">
        <v>6273</v>
      </c>
      <c r="B6276" t="s">
        <v>7835</v>
      </c>
      <c r="C6276">
        <v>3.4309032443918301</v>
      </c>
      <c r="D6276">
        <v>5.0512658552384604</v>
      </c>
      <c r="E6276">
        <v>2.1313971335641799</v>
      </c>
      <c r="F6276">
        <v>2.3699318046804301</v>
      </c>
      <c r="G6276">
        <v>1.77913664809661E-2</v>
      </c>
      <c r="H6276">
        <v>4.59769247792804E-2</v>
      </c>
      <c r="I6276" s="4" t="e">
        <v>#N/A</v>
      </c>
      <c r="J6276" s="13" t="e">
        <v>#N/A</v>
      </c>
      <c r="K6276" s="2" t="e">
        <v>#N/A</v>
      </c>
      <c r="L6276" s="2" t="e">
        <v>#N/A</v>
      </c>
      <c r="M6276" s="2" t="e">
        <v>#N/A</v>
      </c>
      <c r="N6276" s="14" t="e">
        <v>#N/A</v>
      </c>
      <c r="O6276" s="3" t="s">
        <v>8570</v>
      </c>
    </row>
    <row r="6277" spans="1:15" x14ac:dyDescent="0.2">
      <c r="A6277">
        <v>6274</v>
      </c>
      <c r="B6277" t="s">
        <v>7503</v>
      </c>
      <c r="C6277">
        <v>3.4754906281100699</v>
      </c>
      <c r="D6277">
        <v>5.0687647430688596</v>
      </c>
      <c r="E6277">
        <v>1.8701431403084099</v>
      </c>
      <c r="F6277">
        <v>2.7103619149884701</v>
      </c>
      <c r="G6277">
        <v>6.7209827304871598E-3</v>
      </c>
      <c r="H6277">
        <v>1.9371261460452299E-2</v>
      </c>
      <c r="I6277" s="4">
        <v>0.21323517069933801</v>
      </c>
      <c r="J6277" s="13">
        <v>0.61432117058209701</v>
      </c>
      <c r="K6277" s="2">
        <v>0.38794687675225398</v>
      </c>
      <c r="L6277" s="2">
        <v>0.32419840243909598</v>
      </c>
      <c r="M6277" s="2">
        <v>0</v>
      </c>
      <c r="N6277" s="14">
        <v>0</v>
      </c>
      <c r="O6277" s="3" t="s">
        <v>8570</v>
      </c>
    </row>
    <row r="6278" spans="1:15" x14ac:dyDescent="0.2">
      <c r="A6278">
        <v>6275</v>
      </c>
      <c r="B6278" t="s">
        <v>2759</v>
      </c>
      <c r="C6278">
        <v>3869.3703012615701</v>
      </c>
      <c r="D6278">
        <v>5.0722326226162497</v>
      </c>
      <c r="E6278">
        <v>0.13772166239640701</v>
      </c>
      <c r="F6278">
        <v>36.829591905569202</v>
      </c>
      <c r="G6278" s="1">
        <v>6.20604470654319E-297</v>
      </c>
      <c r="H6278" s="1">
        <v>4.5785564977424397E-294</v>
      </c>
      <c r="I6278" s="4">
        <v>77.8987326473585</v>
      </c>
      <c r="J6278" s="13">
        <v>108.135767861038</v>
      </c>
      <c r="K6278" s="2">
        <v>111.49539292528701</v>
      </c>
      <c r="L6278" s="2">
        <v>113.660472420426</v>
      </c>
      <c r="M6278" s="2">
        <v>8.5406464140825396</v>
      </c>
      <c r="N6278" s="14">
        <v>8.7099967793168798</v>
      </c>
      <c r="O6278" s="3" t="s">
        <v>8570</v>
      </c>
    </row>
    <row r="6279" spans="1:15" x14ac:dyDescent="0.2">
      <c r="A6279">
        <v>6276</v>
      </c>
      <c r="B6279" t="s">
        <v>7645</v>
      </c>
      <c r="C6279">
        <v>3.5445812835831298</v>
      </c>
      <c r="D6279">
        <v>5.0921167413362802</v>
      </c>
      <c r="E6279">
        <v>1.9970437589818399</v>
      </c>
      <c r="F6279">
        <v>2.54982732272848</v>
      </c>
      <c r="G6279">
        <v>1.0777628585181999E-2</v>
      </c>
      <c r="H6279">
        <v>2.9585313511652001E-2</v>
      </c>
      <c r="I6279" s="4">
        <v>0.14334259404233499</v>
      </c>
      <c r="J6279" s="13">
        <v>0.40356258113207299</v>
      </c>
      <c r="K6279" s="2">
        <v>0.10790448273741</v>
      </c>
      <c r="L6279" s="2">
        <v>0.48524894879689001</v>
      </c>
      <c r="M6279" s="2">
        <v>0</v>
      </c>
      <c r="N6279" s="14">
        <v>0</v>
      </c>
      <c r="O6279" s="3" t="s">
        <v>8570</v>
      </c>
    </row>
    <row r="6280" spans="1:15" x14ac:dyDescent="0.2">
      <c r="A6280">
        <v>6277</v>
      </c>
      <c r="B6280" t="s">
        <v>2778</v>
      </c>
      <c r="C6280">
        <v>6101.2147793075801</v>
      </c>
      <c r="D6280">
        <v>5.1014009955054203</v>
      </c>
      <c r="E6280">
        <v>0.159147339713371</v>
      </c>
      <c r="F6280">
        <v>32.054579138383303</v>
      </c>
      <c r="G6280" s="1">
        <v>1.89538459514172E-225</v>
      </c>
      <c r="H6280" s="1">
        <v>7.8211920937831205E-223</v>
      </c>
      <c r="I6280" s="4">
        <v>398.24512864062899</v>
      </c>
      <c r="J6280" s="13">
        <v>369.29210519230401</v>
      </c>
      <c r="K6280" s="2">
        <v>430.49692950443699</v>
      </c>
      <c r="L6280" s="2">
        <v>436.87551924904398</v>
      </c>
      <c r="M6280" s="2">
        <v>25.818566816997699</v>
      </c>
      <c r="N6280" s="14">
        <v>27.599905511972501</v>
      </c>
      <c r="O6280" s="3" t="s">
        <v>8570</v>
      </c>
    </row>
    <row r="6281" spans="1:15" x14ac:dyDescent="0.2">
      <c r="A6281">
        <v>6278</v>
      </c>
      <c r="B6281" t="s">
        <v>2787</v>
      </c>
      <c r="C6281">
        <v>4651.1490146194901</v>
      </c>
      <c r="D6281">
        <v>5.1224493758688103</v>
      </c>
      <c r="E6281">
        <v>0.17363184397414499</v>
      </c>
      <c r="F6281">
        <v>29.501785263719199</v>
      </c>
      <c r="G6281" s="1">
        <v>2.7310825871627301E-191</v>
      </c>
      <c r="H6281" s="1">
        <v>9.4987052381519798E-189</v>
      </c>
      <c r="I6281" s="4">
        <v>526.86145523778305</v>
      </c>
      <c r="J6281" s="13">
        <v>466.41904250106001</v>
      </c>
      <c r="K6281" s="2">
        <v>578.43185225602394</v>
      </c>
      <c r="L6281" s="2">
        <v>570.62757121489994</v>
      </c>
      <c r="M6281" s="2">
        <v>17.588287519368599</v>
      </c>
      <c r="N6281" s="14">
        <v>16.690907135857099</v>
      </c>
      <c r="O6281" s="3" t="s">
        <v>8570</v>
      </c>
    </row>
    <row r="6282" spans="1:15" x14ac:dyDescent="0.2">
      <c r="A6282">
        <v>6279</v>
      </c>
      <c r="B6282" t="s">
        <v>3521</v>
      </c>
      <c r="C6282">
        <v>109.907157589671</v>
      </c>
      <c r="D6282">
        <v>5.1279673012535696</v>
      </c>
      <c r="E6282">
        <v>0.49469009070665199</v>
      </c>
      <c r="F6282">
        <v>10.3660198528101</v>
      </c>
      <c r="G6282" s="1">
        <v>3.5396220417412301E-25</v>
      </c>
      <c r="H6282" s="1">
        <v>8.9116482138812797E-24</v>
      </c>
      <c r="I6282" s="4">
        <v>3.91956267850852</v>
      </c>
      <c r="J6282" s="13">
        <v>7.8733000988021402</v>
      </c>
      <c r="K6282" s="2">
        <v>4.3524365079984602</v>
      </c>
      <c r="L6282" s="2">
        <v>5.0097314186395803</v>
      </c>
      <c r="M6282" s="2">
        <v>0.15426176085212201</v>
      </c>
      <c r="N6282" s="14">
        <v>0.13317737669173599</v>
      </c>
      <c r="O6282" s="3" t="s">
        <v>8570</v>
      </c>
    </row>
    <row r="6283" spans="1:15" x14ac:dyDescent="0.2">
      <c r="A6283">
        <v>6280</v>
      </c>
      <c r="B6283" t="s">
        <v>5327</v>
      </c>
      <c r="C6283">
        <v>30.2099661892893</v>
      </c>
      <c r="D6283">
        <v>5.1563382452512299</v>
      </c>
      <c r="E6283">
        <v>0.922997043773785</v>
      </c>
      <c r="F6283">
        <v>5.5865165333237901</v>
      </c>
      <c r="G6283" s="1">
        <v>2.31669502075519E-8</v>
      </c>
      <c r="H6283" s="1">
        <v>1.6343742965895601E-7</v>
      </c>
      <c r="I6283" s="4">
        <v>1.1820035787691501</v>
      </c>
      <c r="J6283" s="13">
        <v>1.68251016824404</v>
      </c>
      <c r="K6283" s="2">
        <v>1.6170309079032099</v>
      </c>
      <c r="L6283" s="2">
        <v>1.32333250410327</v>
      </c>
      <c r="M6283" s="2">
        <v>0</v>
      </c>
      <c r="N6283" s="14">
        <v>0.22022593457078701</v>
      </c>
      <c r="O6283" s="3" t="s">
        <v>8570</v>
      </c>
    </row>
    <row r="6284" spans="1:15" x14ac:dyDescent="0.2">
      <c r="A6284">
        <v>6281</v>
      </c>
      <c r="B6284" t="s">
        <v>7374</v>
      </c>
      <c r="C6284">
        <v>3.7203367885911098</v>
      </c>
      <c r="D6284">
        <v>5.1638940278731802</v>
      </c>
      <c r="E6284">
        <v>1.8198734320293599</v>
      </c>
      <c r="F6284">
        <v>2.8375017388516302</v>
      </c>
      <c r="G6284">
        <v>4.5468099138896599E-3</v>
      </c>
      <c r="H6284">
        <v>1.36510832610134E-2</v>
      </c>
      <c r="I6284" s="4">
        <v>0.23553007259192699</v>
      </c>
      <c r="J6284" s="13">
        <v>0.668482582763263</v>
      </c>
      <c r="K6284" s="2">
        <v>0.44434421578692801</v>
      </c>
      <c r="L6284" s="2">
        <v>0.60215638150296302</v>
      </c>
      <c r="M6284" s="2">
        <v>0</v>
      </c>
      <c r="N6284" s="14">
        <v>0</v>
      </c>
      <c r="O6284" s="3" t="s">
        <v>8570</v>
      </c>
    </row>
    <row r="6285" spans="1:15" x14ac:dyDescent="0.2">
      <c r="A6285">
        <v>6282</v>
      </c>
      <c r="B6285" t="s">
        <v>2749</v>
      </c>
      <c r="C6285">
        <v>3634.6344994527599</v>
      </c>
      <c r="D6285">
        <v>5.1658482275570199</v>
      </c>
      <c r="E6285">
        <v>0.115209473380851</v>
      </c>
      <c r="F6285">
        <v>44.8387452521387</v>
      </c>
      <c r="G6285">
        <v>0</v>
      </c>
      <c r="H6285">
        <v>0</v>
      </c>
      <c r="I6285" s="4">
        <v>55.750953202589699</v>
      </c>
      <c r="J6285" s="13">
        <v>71.977499790901803</v>
      </c>
      <c r="K6285" s="2">
        <v>59.365077885460401</v>
      </c>
      <c r="L6285" s="2">
        <v>61.044849075987699</v>
      </c>
      <c r="M6285" s="2">
        <v>2.6800603754016699</v>
      </c>
      <c r="N6285" s="14">
        <v>2.2163379493614799</v>
      </c>
      <c r="O6285" s="3" t="s">
        <v>8570</v>
      </c>
    </row>
    <row r="6286" spans="1:15" x14ac:dyDescent="0.2">
      <c r="A6286">
        <v>6283</v>
      </c>
      <c r="B6286" t="s">
        <v>7378</v>
      </c>
      <c r="C6286">
        <v>3.7544808708613502</v>
      </c>
      <c r="D6286">
        <v>5.1744546542308898</v>
      </c>
      <c r="E6286">
        <v>1.8269593342975801</v>
      </c>
      <c r="F6286">
        <v>2.8322768641264502</v>
      </c>
      <c r="G6286">
        <v>4.62178111659803E-3</v>
      </c>
      <c r="H6286">
        <v>1.3862496373622701E-2</v>
      </c>
      <c r="I6286" s="4">
        <v>0.18560849243541699</v>
      </c>
      <c r="J6286" s="13">
        <v>0.12370575344802</v>
      </c>
      <c r="K6286" s="2">
        <v>0.13942978138353099</v>
      </c>
      <c r="L6286" s="2">
        <v>0.182245612130288</v>
      </c>
      <c r="M6286" s="2">
        <v>0</v>
      </c>
      <c r="N6286" s="14">
        <v>0</v>
      </c>
      <c r="O6286" s="3" t="s">
        <v>8570</v>
      </c>
    </row>
    <row r="6287" spans="1:15" x14ac:dyDescent="0.2">
      <c r="A6287">
        <v>6284</v>
      </c>
      <c r="B6287" t="s">
        <v>2746</v>
      </c>
      <c r="C6287">
        <v>74736.703774167196</v>
      </c>
      <c r="D6287">
        <v>5.1916005141402497</v>
      </c>
      <c r="E6287">
        <v>0.111068848128028</v>
      </c>
      <c r="F6287">
        <v>46.7421838043729</v>
      </c>
      <c r="G6287">
        <v>0</v>
      </c>
      <c r="H6287">
        <v>0</v>
      </c>
      <c r="I6287" s="4">
        <v>151.268692610827</v>
      </c>
      <c r="J6287" s="13">
        <v>124.835540061156</v>
      </c>
      <c r="K6287" s="2">
        <v>124.86581206787601</v>
      </c>
      <c r="L6287" s="2">
        <v>129.849741989124</v>
      </c>
      <c r="M6287" s="2">
        <v>2.76813129173062</v>
      </c>
      <c r="N6287" s="14">
        <v>3.0640027556857601</v>
      </c>
      <c r="O6287" s="3" t="s">
        <v>8570</v>
      </c>
    </row>
    <row r="6288" spans="1:15" x14ac:dyDescent="0.2">
      <c r="A6288">
        <v>6285</v>
      </c>
      <c r="B6288" t="s">
        <v>2997</v>
      </c>
      <c r="C6288">
        <v>1495.9092021285701</v>
      </c>
      <c r="D6288">
        <v>5.2067421113524599</v>
      </c>
      <c r="E6288">
        <v>0.31951525172430001</v>
      </c>
      <c r="F6288">
        <v>16.295754532072198</v>
      </c>
      <c r="G6288" s="1">
        <v>1.05789988033764E-59</v>
      </c>
      <c r="H6288" s="1">
        <v>7.5529708172141001E-58</v>
      </c>
      <c r="I6288" s="4">
        <v>5.9264621768452503</v>
      </c>
      <c r="J6288" s="13">
        <v>7.3267204598670199</v>
      </c>
      <c r="K6288" s="2">
        <v>12.413744258102</v>
      </c>
      <c r="L6288" s="2">
        <v>13.0185383666195</v>
      </c>
      <c r="M6288" s="2">
        <v>0.34474086661447501</v>
      </c>
      <c r="N6288" s="14">
        <v>0.29256743626641002</v>
      </c>
      <c r="O6288" s="3" t="s">
        <v>8570</v>
      </c>
    </row>
    <row r="6289" spans="1:15" x14ac:dyDescent="0.2">
      <c r="A6289">
        <v>6286</v>
      </c>
      <c r="B6289" t="s">
        <v>7511</v>
      </c>
      <c r="C6289">
        <v>3.8426665902980299</v>
      </c>
      <c r="D6289">
        <v>5.2154443274136097</v>
      </c>
      <c r="E6289">
        <v>1.9317350390916299</v>
      </c>
      <c r="F6289">
        <v>2.6998756153774002</v>
      </c>
      <c r="G6289">
        <v>6.9365404495265997E-3</v>
      </c>
      <c r="H6289">
        <v>1.9940608546956499E-2</v>
      </c>
      <c r="I6289" s="4">
        <v>0.1239307150919</v>
      </c>
      <c r="J6289" s="13">
        <v>0.93511870699486399</v>
      </c>
      <c r="K6289" s="2">
        <v>0.35025201103397202</v>
      </c>
      <c r="L6289" s="2">
        <v>0.26809588495153602</v>
      </c>
      <c r="M6289" s="2">
        <v>0</v>
      </c>
      <c r="N6289" s="14">
        <v>0</v>
      </c>
      <c r="O6289" s="3" t="s">
        <v>8570</v>
      </c>
    </row>
    <row r="6290" spans="1:15" x14ac:dyDescent="0.2">
      <c r="A6290">
        <v>6287</v>
      </c>
      <c r="B6290" t="s">
        <v>4663</v>
      </c>
      <c r="C6290">
        <v>54.7076150044252</v>
      </c>
      <c r="D6290">
        <v>5.2351413309000296</v>
      </c>
      <c r="E6290">
        <v>0.77286345806362999</v>
      </c>
      <c r="F6290">
        <v>6.7736949861964204</v>
      </c>
      <c r="G6290" s="1">
        <v>1.25534190262654E-11</v>
      </c>
      <c r="H6290" s="1">
        <v>1.2500022070080001E-10</v>
      </c>
      <c r="I6290" s="4">
        <v>1.9855856016240301</v>
      </c>
      <c r="J6290" s="13">
        <v>1.3862046170628</v>
      </c>
      <c r="K6290" s="2">
        <v>2.2353809200346899</v>
      </c>
      <c r="L6290" s="2">
        <v>3.1163138516234401</v>
      </c>
      <c r="M6290" s="2">
        <v>0.25017756177166101</v>
      </c>
      <c r="N6290" s="14">
        <v>2.1971199882551098E-2</v>
      </c>
      <c r="O6290" s="3" t="s">
        <v>8570</v>
      </c>
    </row>
    <row r="6291" spans="1:15" x14ac:dyDescent="0.2">
      <c r="A6291">
        <v>6288</v>
      </c>
      <c r="B6291" t="s">
        <v>7292</v>
      </c>
      <c r="C6291">
        <v>3.9354580265933299</v>
      </c>
      <c r="D6291">
        <v>5.2444134313596598</v>
      </c>
      <c r="E6291">
        <v>1.7959351993268</v>
      </c>
      <c r="F6291">
        <v>2.92015738280841</v>
      </c>
      <c r="G6291">
        <v>3.4985465449410501E-3</v>
      </c>
      <c r="H6291">
        <v>1.07694543157333E-2</v>
      </c>
      <c r="I6291" s="4" t="e">
        <v>#N/A</v>
      </c>
      <c r="J6291" s="13" t="e">
        <v>#N/A</v>
      </c>
      <c r="K6291" s="2" t="e">
        <v>#N/A</v>
      </c>
      <c r="L6291" s="2" t="e">
        <v>#N/A</v>
      </c>
      <c r="M6291" s="2" t="e">
        <v>#N/A</v>
      </c>
      <c r="N6291" s="14" t="e">
        <v>#N/A</v>
      </c>
      <c r="O6291" s="3" t="s">
        <v>8570</v>
      </c>
    </row>
    <row r="6292" spans="1:15" x14ac:dyDescent="0.2">
      <c r="A6292">
        <v>6289</v>
      </c>
      <c r="B6292" t="s">
        <v>7325</v>
      </c>
      <c r="C6292">
        <v>3.9450988371087399</v>
      </c>
      <c r="D6292">
        <v>5.2473135297267097</v>
      </c>
      <c r="E6292">
        <v>1.8168207578045199</v>
      </c>
      <c r="F6292">
        <v>2.8881844877574201</v>
      </c>
      <c r="G6292">
        <v>3.8747253773201099E-3</v>
      </c>
      <c r="H6292">
        <v>1.1803782450268099E-2</v>
      </c>
      <c r="I6292" s="4">
        <v>0.70612923214898504</v>
      </c>
      <c r="J6292" s="13">
        <v>0.228217270216898</v>
      </c>
      <c r="K6292" s="2">
        <v>7.9600106640551296E-2</v>
      </c>
      <c r="L6292" s="2">
        <v>0.48738009287885498</v>
      </c>
      <c r="M6292" s="2">
        <v>0</v>
      </c>
      <c r="N6292" s="14">
        <v>0</v>
      </c>
      <c r="O6292" s="3" t="s">
        <v>8570</v>
      </c>
    </row>
    <row r="6293" spans="1:15" x14ac:dyDescent="0.2">
      <c r="A6293">
        <v>6290</v>
      </c>
      <c r="B6293" t="s">
        <v>2781</v>
      </c>
      <c r="C6293">
        <v>1176.81185546509</v>
      </c>
      <c r="D6293">
        <v>5.2698622187728903</v>
      </c>
      <c r="E6293">
        <v>0.167726458899775</v>
      </c>
      <c r="F6293">
        <v>31.4193851902752</v>
      </c>
      <c r="G6293" s="1">
        <v>1.0999562049315199E-216</v>
      </c>
      <c r="H6293" s="1">
        <v>4.3192796395585102E-214</v>
      </c>
      <c r="I6293" s="4">
        <v>88.219601415051102</v>
      </c>
      <c r="J6293" s="13">
        <v>98.493052390585802</v>
      </c>
      <c r="K6293" s="2">
        <v>95.472154556470102</v>
      </c>
      <c r="L6293" s="2">
        <v>103.11305799516801</v>
      </c>
      <c r="M6293" s="2">
        <v>2.2257249822587801</v>
      </c>
      <c r="N6293" s="14">
        <v>3.3916258969792201</v>
      </c>
      <c r="O6293" s="3" t="s">
        <v>8570</v>
      </c>
    </row>
    <row r="6294" spans="1:15" x14ac:dyDescent="0.2">
      <c r="A6294">
        <v>6291</v>
      </c>
      <c r="B6294" t="s">
        <v>7474</v>
      </c>
      <c r="C6294">
        <v>4.0238303030972196</v>
      </c>
      <c r="D6294">
        <v>5.2718266081999401</v>
      </c>
      <c r="E6294">
        <v>1.93037617924289</v>
      </c>
      <c r="F6294">
        <v>2.7309840770349698</v>
      </c>
      <c r="G6294">
        <v>6.31455224239094E-3</v>
      </c>
      <c r="H6294">
        <v>1.83475461144826E-2</v>
      </c>
      <c r="I6294" s="4">
        <v>0.10559905603990601</v>
      </c>
      <c r="J6294" s="13">
        <v>8.6538391806735407E-2</v>
      </c>
      <c r="K6294" s="2">
        <v>0.158616589956601</v>
      </c>
      <c r="L6294" s="2">
        <v>0.278311951576596</v>
      </c>
      <c r="M6294" s="2">
        <v>0</v>
      </c>
      <c r="N6294" s="14">
        <v>0</v>
      </c>
      <c r="O6294" s="3" t="s">
        <v>8570</v>
      </c>
    </row>
    <row r="6295" spans="1:15" x14ac:dyDescent="0.2">
      <c r="A6295">
        <v>6292</v>
      </c>
      <c r="B6295" t="s">
        <v>6910</v>
      </c>
      <c r="C6295">
        <v>11.2805626272152</v>
      </c>
      <c r="D6295">
        <v>5.3080606935205701</v>
      </c>
      <c r="E6295">
        <v>1.5838113719559299</v>
      </c>
      <c r="F6295">
        <v>3.35144751926194</v>
      </c>
      <c r="G6295">
        <v>8.0390274605351899E-4</v>
      </c>
      <c r="H6295">
        <v>2.8455679347803098E-3</v>
      </c>
      <c r="I6295" s="4">
        <v>0.26498623526996201</v>
      </c>
      <c r="J6295" s="13">
        <v>0.54586491852177299</v>
      </c>
      <c r="K6295" s="2">
        <v>0.70312953021196001</v>
      </c>
      <c r="L6295" s="2">
        <v>0.86737732092901698</v>
      </c>
      <c r="M6295" s="2">
        <v>0</v>
      </c>
      <c r="N6295" s="14">
        <v>0.13891918214719401</v>
      </c>
      <c r="O6295" s="3" t="s">
        <v>8570</v>
      </c>
    </row>
    <row r="6296" spans="1:15" x14ac:dyDescent="0.2">
      <c r="A6296">
        <v>6293</v>
      </c>
      <c r="B6296" t="s">
        <v>6912</v>
      </c>
      <c r="C6296">
        <v>11.2805626272152</v>
      </c>
      <c r="D6296">
        <v>5.3080606935205701</v>
      </c>
      <c r="E6296">
        <v>1.5838113719559299</v>
      </c>
      <c r="F6296">
        <v>3.35144751926194</v>
      </c>
      <c r="G6296">
        <v>8.0390274605351899E-4</v>
      </c>
      <c r="H6296">
        <v>2.8455679347803098E-3</v>
      </c>
      <c r="I6296" s="4">
        <v>0.26498623526996201</v>
      </c>
      <c r="J6296" s="13">
        <v>0.54586491852177299</v>
      </c>
      <c r="K6296" s="2">
        <v>0.70312953021196001</v>
      </c>
      <c r="L6296" s="2">
        <v>0.86737732092901698</v>
      </c>
      <c r="M6296" s="2">
        <v>0</v>
      </c>
      <c r="N6296" s="14">
        <v>0.13891918214719401</v>
      </c>
      <c r="O6296" s="3" t="s">
        <v>8570</v>
      </c>
    </row>
    <row r="6297" spans="1:15" x14ac:dyDescent="0.2">
      <c r="A6297">
        <v>6294</v>
      </c>
      <c r="B6297" t="s">
        <v>4709</v>
      </c>
      <c r="C6297">
        <v>46.170399139896197</v>
      </c>
      <c r="D6297">
        <v>5.3363769318522003</v>
      </c>
      <c r="E6297">
        <v>0.79568006126296897</v>
      </c>
      <c r="F6297">
        <v>6.7066867597283499</v>
      </c>
      <c r="G6297" s="1">
        <v>1.99092995045236E-11</v>
      </c>
      <c r="H6297" s="1">
        <v>1.93729738504049E-10</v>
      </c>
      <c r="I6297" s="4">
        <v>1.1848053974566799</v>
      </c>
      <c r="J6297" s="13">
        <v>1.7578504058684501</v>
      </c>
      <c r="K6297" s="2">
        <v>2.1789208053481599</v>
      </c>
      <c r="L6297" s="2">
        <v>1.9979936541830099</v>
      </c>
      <c r="M6297" s="2">
        <v>4.8970783088732699E-2</v>
      </c>
      <c r="N6297" s="14">
        <v>5.34728414929267E-2</v>
      </c>
      <c r="O6297" s="3" t="s">
        <v>8570</v>
      </c>
    </row>
    <row r="6298" spans="1:15" x14ac:dyDescent="0.2">
      <c r="A6298">
        <v>6295</v>
      </c>
      <c r="B6298" t="s">
        <v>4453</v>
      </c>
      <c r="C6298">
        <v>58.224865981548803</v>
      </c>
      <c r="D6298">
        <v>5.3529843193986801</v>
      </c>
      <c r="E6298">
        <v>0.73943648297808595</v>
      </c>
      <c r="F6298">
        <v>7.2392753706707804</v>
      </c>
      <c r="G6298" s="1">
        <v>4.5108832062506299E-13</v>
      </c>
      <c r="H6298" s="1">
        <v>5.1294704595692597E-12</v>
      </c>
      <c r="I6298" s="4">
        <v>2.0335891188748798</v>
      </c>
      <c r="J6298" s="13">
        <v>0.79143115872209202</v>
      </c>
      <c r="K6298" s="2">
        <v>1.0670295343196201</v>
      </c>
      <c r="L6298" s="2">
        <v>1.15795545765665</v>
      </c>
      <c r="M6298" s="2">
        <v>2.3880236391583799E-2</v>
      </c>
      <c r="N6298" s="14">
        <v>2.8318642910011502E-2</v>
      </c>
      <c r="O6298" s="3" t="s">
        <v>8570</v>
      </c>
    </row>
    <row r="6299" spans="1:15" x14ac:dyDescent="0.2">
      <c r="A6299">
        <v>6296</v>
      </c>
      <c r="B6299" t="s">
        <v>7533</v>
      </c>
      <c r="C6299">
        <v>4.2789332079590503</v>
      </c>
      <c r="D6299">
        <v>5.3680886648509603</v>
      </c>
      <c r="E6299">
        <v>2.00919991130211</v>
      </c>
      <c r="F6299">
        <v>2.6717543807634501</v>
      </c>
      <c r="G6299">
        <v>7.54558566940887E-3</v>
      </c>
      <c r="H6299">
        <v>2.1511104064101699E-2</v>
      </c>
      <c r="I6299" s="4">
        <v>0.59719719888121503</v>
      </c>
      <c r="J6299" s="13">
        <v>1.04586398501856</v>
      </c>
      <c r="K6299" s="2">
        <v>0.15007014802087701</v>
      </c>
      <c r="L6299" s="2">
        <v>0.50749757920833805</v>
      </c>
      <c r="M6299" s="2">
        <v>0</v>
      </c>
      <c r="N6299" s="14">
        <v>0</v>
      </c>
      <c r="O6299" s="3" t="s">
        <v>8570</v>
      </c>
    </row>
    <row r="6300" spans="1:15" x14ac:dyDescent="0.2">
      <c r="A6300">
        <v>6297</v>
      </c>
      <c r="B6300" t="s">
        <v>2742</v>
      </c>
      <c r="C6300">
        <v>2599.3809485392399</v>
      </c>
      <c r="D6300">
        <v>5.3724622613240802</v>
      </c>
      <c r="E6300">
        <v>0.13276946248414201</v>
      </c>
      <c r="F6300">
        <v>40.464592993029299</v>
      </c>
      <c r="G6300">
        <v>0</v>
      </c>
      <c r="H6300">
        <v>0</v>
      </c>
      <c r="I6300" s="4">
        <v>91.5663845005176</v>
      </c>
      <c r="J6300" s="13">
        <v>90.912285884860395</v>
      </c>
      <c r="K6300" s="2">
        <v>91.279484970232303</v>
      </c>
      <c r="L6300" s="2">
        <v>96.860782388657398</v>
      </c>
      <c r="M6300" s="2">
        <v>2.5586120455120702</v>
      </c>
      <c r="N6300" s="14">
        <v>2.1985287024548898</v>
      </c>
      <c r="O6300" s="3" t="s">
        <v>8570</v>
      </c>
    </row>
    <row r="6301" spans="1:15" x14ac:dyDescent="0.2">
      <c r="A6301">
        <v>6298</v>
      </c>
      <c r="B6301" t="s">
        <v>2733</v>
      </c>
      <c r="C6301">
        <v>3566.24056674339</v>
      </c>
      <c r="D6301">
        <v>5.39030964939968</v>
      </c>
      <c r="E6301">
        <v>0.12561225748670601</v>
      </c>
      <c r="F6301">
        <v>42.9122902274895</v>
      </c>
      <c r="G6301">
        <v>0</v>
      </c>
      <c r="H6301">
        <v>0</v>
      </c>
      <c r="I6301" s="4">
        <v>423.22672392021502</v>
      </c>
      <c r="J6301" s="13">
        <v>437.162192354941</v>
      </c>
      <c r="K6301" s="2">
        <v>425.242395485202</v>
      </c>
      <c r="L6301" s="2">
        <v>395.26523302042602</v>
      </c>
      <c r="M6301" s="2">
        <v>11.3844072288442</v>
      </c>
      <c r="N6301" s="14">
        <v>14.9491567295298</v>
      </c>
      <c r="O6301" s="3" t="s">
        <v>8570</v>
      </c>
    </row>
    <row r="6302" spans="1:15" x14ac:dyDescent="0.2">
      <c r="A6302">
        <v>6299</v>
      </c>
      <c r="B6302" t="s">
        <v>7210</v>
      </c>
      <c r="C6302">
        <v>4.3857846145611799</v>
      </c>
      <c r="D6302">
        <v>5.3984916600277604</v>
      </c>
      <c r="E6302">
        <v>1.7948570892600799</v>
      </c>
      <c r="F6302">
        <v>3.0077557106528499</v>
      </c>
      <c r="G6302">
        <v>2.6318460469599001E-3</v>
      </c>
      <c r="H6302">
        <v>8.3517888242030606E-3</v>
      </c>
      <c r="I6302" s="4">
        <v>0.12868367222629601</v>
      </c>
      <c r="J6302" s="13">
        <v>0.19329797360971199</v>
      </c>
      <c r="K6302" s="2">
        <v>0.29026029789143198</v>
      </c>
      <c r="L6302" s="2">
        <v>0.32556117532113998</v>
      </c>
      <c r="M6302" s="2">
        <v>0</v>
      </c>
      <c r="N6302" s="14">
        <v>0</v>
      </c>
      <c r="O6302" s="3" t="s">
        <v>8570</v>
      </c>
    </row>
    <row r="6303" spans="1:15" x14ac:dyDescent="0.2">
      <c r="A6303">
        <v>6300</v>
      </c>
      <c r="B6303" t="s">
        <v>6823</v>
      </c>
      <c r="C6303">
        <v>12.1562412312825</v>
      </c>
      <c r="D6303">
        <v>5.39919378175993</v>
      </c>
      <c r="E6303">
        <v>1.5670653890019</v>
      </c>
      <c r="F6303">
        <v>3.4454170321500102</v>
      </c>
      <c r="G6303">
        <v>5.7017897396884304E-4</v>
      </c>
      <c r="H6303">
        <v>2.0836951816639799E-3</v>
      </c>
      <c r="I6303" s="4">
        <v>0.106907878370883</v>
      </c>
      <c r="J6303" s="13">
        <v>0.54522859377978805</v>
      </c>
      <c r="K6303" s="2">
        <v>0.843646080941724</v>
      </c>
      <c r="L6303" s="2">
        <v>0.438971116319744</v>
      </c>
      <c r="M6303" s="2">
        <v>3.4900214713947601E-2</v>
      </c>
      <c r="N6303" s="14">
        <v>0</v>
      </c>
      <c r="O6303" s="3" t="s">
        <v>8570</v>
      </c>
    </row>
    <row r="6304" spans="1:15" x14ac:dyDescent="0.2">
      <c r="A6304">
        <v>6301</v>
      </c>
      <c r="B6304" t="s">
        <v>5180</v>
      </c>
      <c r="C6304">
        <v>36.703620524663698</v>
      </c>
      <c r="D6304">
        <v>5.4168117566166503</v>
      </c>
      <c r="E6304">
        <v>0.930261506575641</v>
      </c>
      <c r="F6304">
        <v>5.8228914324922698</v>
      </c>
      <c r="G6304" s="1">
        <v>5.7838129910073902E-9</v>
      </c>
      <c r="H6304" s="1">
        <v>4.3813898089844002E-8</v>
      </c>
      <c r="I6304" s="4">
        <v>1.6052770520538899</v>
      </c>
      <c r="J6304" s="13">
        <v>7.0010508817343098</v>
      </c>
      <c r="K6304" s="2">
        <v>4.0451536013986997</v>
      </c>
      <c r="L6304" s="2">
        <v>4.4712386729972202</v>
      </c>
      <c r="M6304" s="2">
        <v>0.19377478086431199</v>
      </c>
      <c r="N6304" s="14">
        <v>7.6663780283213995E-2</v>
      </c>
      <c r="O6304" s="3" t="s">
        <v>8570</v>
      </c>
    </row>
    <row r="6305" spans="1:15" x14ac:dyDescent="0.2">
      <c r="A6305">
        <v>6302</v>
      </c>
      <c r="B6305" t="s">
        <v>2837</v>
      </c>
      <c r="C6305">
        <v>1032.65382011718</v>
      </c>
      <c r="D6305">
        <v>5.4306632814542901</v>
      </c>
      <c r="E6305">
        <v>0.227380183969804</v>
      </c>
      <c r="F6305">
        <v>23.883626033900502</v>
      </c>
      <c r="G6305" s="1">
        <v>4.5321458580191503E-126</v>
      </c>
      <c r="H6305" s="1">
        <v>8.4228719892621599E-124</v>
      </c>
      <c r="I6305" s="4">
        <v>51.223649036587602</v>
      </c>
      <c r="J6305" s="13">
        <v>47.645443948942201</v>
      </c>
      <c r="K6305" s="2">
        <v>55.621893497937101</v>
      </c>
      <c r="L6305" s="2">
        <v>56.946995625771997</v>
      </c>
      <c r="M6305" s="2">
        <v>1.3589875721699001</v>
      </c>
      <c r="N6305" s="14">
        <v>1.30080750108522</v>
      </c>
      <c r="O6305" s="3" t="s">
        <v>8570</v>
      </c>
    </row>
    <row r="6306" spans="1:15" x14ac:dyDescent="0.2">
      <c r="A6306">
        <v>6303</v>
      </c>
      <c r="B6306" t="s">
        <v>7282</v>
      </c>
      <c r="C6306">
        <v>4.4940544459612699</v>
      </c>
      <c r="D6306">
        <v>5.4391372734973702</v>
      </c>
      <c r="E6306">
        <v>1.8543920158322</v>
      </c>
      <c r="F6306">
        <v>2.9331108131720698</v>
      </c>
      <c r="G6306">
        <v>3.35584092735661E-3</v>
      </c>
      <c r="H6306">
        <v>1.03734513988603E-2</v>
      </c>
      <c r="I6306" s="4">
        <v>0.66813945496494698</v>
      </c>
      <c r="J6306" s="13">
        <v>0.69099158791833903</v>
      </c>
      <c r="K6306" s="2">
        <v>0.21555230382068499</v>
      </c>
      <c r="L6306" s="2">
        <v>0.36350077724510399</v>
      </c>
      <c r="M6306" s="2">
        <v>0</v>
      </c>
      <c r="N6306" s="14">
        <v>0</v>
      </c>
      <c r="O6306" s="3" t="s">
        <v>8570</v>
      </c>
    </row>
    <row r="6307" spans="1:15" x14ac:dyDescent="0.2">
      <c r="A6307">
        <v>6304</v>
      </c>
      <c r="B6307" t="s">
        <v>7554</v>
      </c>
      <c r="C6307">
        <v>4.5020902746115103</v>
      </c>
      <c r="D6307">
        <v>5.4407515241295901</v>
      </c>
      <c r="E6307">
        <v>2.0499458425290999</v>
      </c>
      <c r="F6307">
        <v>2.6540952503491999</v>
      </c>
      <c r="G6307">
        <v>7.9521376264695999E-3</v>
      </c>
      <c r="H6307">
        <v>2.25539075785215E-2</v>
      </c>
      <c r="I6307" s="4">
        <v>0</v>
      </c>
      <c r="J6307" s="13">
        <v>0.47575486086852398</v>
      </c>
      <c r="K6307" s="2">
        <v>1.1851314214548001</v>
      </c>
      <c r="L6307" s="2">
        <v>0.19067700149490499</v>
      </c>
      <c r="M6307" s="2">
        <v>0</v>
      </c>
      <c r="N6307" s="14">
        <v>0</v>
      </c>
      <c r="O6307" s="3" t="s">
        <v>8570</v>
      </c>
    </row>
    <row r="6308" spans="1:15" x14ac:dyDescent="0.2">
      <c r="A6308">
        <v>6305</v>
      </c>
      <c r="B6308" t="s">
        <v>2867</v>
      </c>
      <c r="C6308">
        <v>1183.7636397594099</v>
      </c>
      <c r="D6308">
        <v>5.4412616519678503</v>
      </c>
      <c r="E6308">
        <v>0.25556503507303202</v>
      </c>
      <c r="F6308">
        <v>21.291103653568701</v>
      </c>
      <c r="G6308" s="1">
        <v>1.37257327602184E-100</v>
      </c>
      <c r="H6308" s="1">
        <v>2.0009981423968601E-98</v>
      </c>
      <c r="I6308" s="4">
        <v>43.6552060063689</v>
      </c>
      <c r="J6308" s="13">
        <v>40.523811591102103</v>
      </c>
      <c r="K6308" s="2">
        <v>45.709216822846599</v>
      </c>
      <c r="L6308" s="2">
        <v>46.315751707400601</v>
      </c>
      <c r="M6308" s="2">
        <v>1.7436537522301301</v>
      </c>
      <c r="N6308" s="14">
        <v>0.985224905037278</v>
      </c>
      <c r="O6308" s="3" t="s">
        <v>8570</v>
      </c>
    </row>
    <row r="6309" spans="1:15" x14ac:dyDescent="0.2">
      <c r="A6309">
        <v>6306</v>
      </c>
      <c r="B6309" t="s">
        <v>2758</v>
      </c>
      <c r="C6309">
        <v>2098.65415996109</v>
      </c>
      <c r="D6309">
        <v>5.4485413733701096</v>
      </c>
      <c r="E6309">
        <v>0.146505394388977</v>
      </c>
      <c r="F6309">
        <v>37.190039288956498</v>
      </c>
      <c r="G6309" s="1">
        <v>9.8869725972492497E-303</v>
      </c>
      <c r="H6309" s="1">
        <v>7.5221323391446895E-300</v>
      </c>
      <c r="I6309" s="4">
        <v>39.075299099248497</v>
      </c>
      <c r="J6309" s="13">
        <v>37.719686267078899</v>
      </c>
      <c r="K6309" s="2">
        <v>31.0638281497055</v>
      </c>
      <c r="L6309" s="2">
        <v>31.303735004577899</v>
      </c>
      <c r="M6309" s="2">
        <v>0.71294509032676701</v>
      </c>
      <c r="N6309" s="14">
        <v>0.76138273466000705</v>
      </c>
      <c r="O6309" s="3" t="s">
        <v>8570</v>
      </c>
    </row>
    <row r="6310" spans="1:15" x14ac:dyDescent="0.2">
      <c r="A6310">
        <v>6307</v>
      </c>
      <c r="B6310" t="s">
        <v>2743</v>
      </c>
      <c r="C6310">
        <v>2734.95697438563</v>
      </c>
      <c r="D6310">
        <v>5.4716932936233</v>
      </c>
      <c r="E6310">
        <v>0.125644141140798</v>
      </c>
      <c r="F6310">
        <v>43.5491320482001</v>
      </c>
      <c r="G6310">
        <v>0</v>
      </c>
      <c r="H6310">
        <v>0</v>
      </c>
      <c r="I6310" s="4">
        <v>140.74233742182199</v>
      </c>
      <c r="J6310" s="13">
        <v>119.61361416052</v>
      </c>
      <c r="K6310" s="2">
        <v>113.422348579142</v>
      </c>
      <c r="L6310" s="2">
        <v>118.099509059604</v>
      </c>
      <c r="M6310" s="2">
        <v>3.0434855321358301</v>
      </c>
      <c r="N6310" s="14">
        <v>2.61373880470234</v>
      </c>
      <c r="O6310" s="3" t="s">
        <v>8570</v>
      </c>
    </row>
    <row r="6311" spans="1:15" x14ac:dyDescent="0.2">
      <c r="A6311">
        <v>6308</v>
      </c>
      <c r="B6311" t="s">
        <v>6627</v>
      </c>
      <c r="C6311">
        <v>25.407072673781901</v>
      </c>
      <c r="D6311">
        <v>5.4734605737424697</v>
      </c>
      <c r="E6311">
        <v>1.4787069169924401</v>
      </c>
      <c r="F6311">
        <v>3.7015182054297999</v>
      </c>
      <c r="G6311">
        <v>2.1431327590438299E-4</v>
      </c>
      <c r="H6311">
        <v>8.5186465553765197E-4</v>
      </c>
      <c r="I6311" s="4">
        <v>3.3343676552234101</v>
      </c>
      <c r="J6311" s="13">
        <v>0.84475370941918604</v>
      </c>
      <c r="K6311" s="2">
        <v>2.5455046286449901</v>
      </c>
      <c r="L6311" s="2">
        <v>0.451984749961159</v>
      </c>
      <c r="M6311" s="2">
        <v>3.36307252936053E-2</v>
      </c>
      <c r="N6311" s="14">
        <v>4.6942440521370497E-2</v>
      </c>
      <c r="O6311" s="3" t="s">
        <v>8570</v>
      </c>
    </row>
    <row r="6312" spans="1:15" x14ac:dyDescent="0.2">
      <c r="A6312">
        <v>6309</v>
      </c>
      <c r="B6312" t="s">
        <v>7421</v>
      </c>
      <c r="C6312">
        <v>4.63044421797502</v>
      </c>
      <c r="D6312">
        <v>5.4842725937738903</v>
      </c>
      <c r="E6312">
        <v>1.96797028577546</v>
      </c>
      <c r="F6312">
        <v>2.7867659554691202</v>
      </c>
      <c r="G6312">
        <v>5.3236913161792401E-3</v>
      </c>
      <c r="H6312">
        <v>1.57542954641667E-2</v>
      </c>
      <c r="I6312" s="4">
        <v>4.3660858336776298E-2</v>
      </c>
      <c r="J6312" s="13">
        <v>0.34012160132646302</v>
      </c>
      <c r="K6312" s="2">
        <v>0.196807425917293</v>
      </c>
      <c r="L6312" s="2">
        <v>5.5134360784080003E-2</v>
      </c>
      <c r="M6312" s="2">
        <v>0</v>
      </c>
      <c r="N6312" s="14">
        <v>0</v>
      </c>
      <c r="O6312" s="3" t="s">
        <v>8570</v>
      </c>
    </row>
    <row r="6313" spans="1:15" x14ac:dyDescent="0.2">
      <c r="A6313">
        <v>6310</v>
      </c>
      <c r="B6313" t="s">
        <v>7311</v>
      </c>
      <c r="C6313">
        <v>4.6505283299384299</v>
      </c>
      <c r="D6313">
        <v>5.4903636881231099</v>
      </c>
      <c r="E6313">
        <v>1.89086128733206</v>
      </c>
      <c r="F6313">
        <v>2.9036311256177898</v>
      </c>
      <c r="G6313">
        <v>3.6886247175508002E-3</v>
      </c>
      <c r="H6313">
        <v>1.1294586514085299E-2</v>
      </c>
      <c r="I6313" s="4" t="e">
        <v>#N/A</v>
      </c>
      <c r="J6313" s="13" t="e">
        <v>#N/A</v>
      </c>
      <c r="K6313" s="2" t="e">
        <v>#N/A</v>
      </c>
      <c r="L6313" s="2" t="e">
        <v>#N/A</v>
      </c>
      <c r="M6313" s="2" t="e">
        <v>#N/A</v>
      </c>
      <c r="N6313" s="14" t="e">
        <v>#N/A</v>
      </c>
      <c r="O6313" s="3" t="s">
        <v>8570</v>
      </c>
    </row>
    <row r="6314" spans="1:15" x14ac:dyDescent="0.2">
      <c r="A6314">
        <v>6311</v>
      </c>
      <c r="B6314" t="s">
        <v>7267</v>
      </c>
      <c r="C6314">
        <v>4.6838699212760799</v>
      </c>
      <c r="D6314">
        <v>5.4994856086318302</v>
      </c>
      <c r="E6314">
        <v>1.86860093565296</v>
      </c>
      <c r="F6314">
        <v>2.9431033152673201</v>
      </c>
      <c r="G6314">
        <v>3.2493995760886E-3</v>
      </c>
      <c r="H6314">
        <v>1.0081544804314099E-2</v>
      </c>
      <c r="I6314" s="4" t="e">
        <v>#N/A</v>
      </c>
      <c r="J6314" s="13" t="e">
        <v>#N/A</v>
      </c>
      <c r="K6314" s="2" t="e">
        <v>#N/A</v>
      </c>
      <c r="L6314" s="2" t="e">
        <v>#N/A</v>
      </c>
      <c r="M6314" s="2" t="e">
        <v>#N/A</v>
      </c>
      <c r="N6314" s="14" t="e">
        <v>#N/A</v>
      </c>
      <c r="O6314" s="3" t="s">
        <v>8570</v>
      </c>
    </row>
    <row r="6315" spans="1:15" x14ac:dyDescent="0.2">
      <c r="A6315">
        <v>6312</v>
      </c>
      <c r="B6315" t="s">
        <v>2769</v>
      </c>
      <c r="C6315">
        <v>1565.80702101886</v>
      </c>
      <c r="D6315">
        <v>5.5648764710794296</v>
      </c>
      <c r="E6315">
        <v>0.160824059982108</v>
      </c>
      <c r="F6315">
        <v>34.602263316188697</v>
      </c>
      <c r="G6315" s="1">
        <v>2.3359931964331199E-262</v>
      </c>
      <c r="H6315" s="1">
        <v>1.18483521584085E-259</v>
      </c>
      <c r="I6315" s="4">
        <v>86.1532995922109</v>
      </c>
      <c r="J6315" s="13">
        <v>94.293766772966194</v>
      </c>
      <c r="K6315" s="2">
        <v>88.893136162448997</v>
      </c>
      <c r="L6315" s="2">
        <v>88.452778683167097</v>
      </c>
      <c r="M6315" s="2">
        <v>2.63256918663958</v>
      </c>
      <c r="N6315" s="14">
        <v>2.3030228159022501</v>
      </c>
      <c r="O6315" s="3" t="s">
        <v>8570</v>
      </c>
    </row>
    <row r="6316" spans="1:15" x14ac:dyDescent="0.2">
      <c r="A6316">
        <v>6313</v>
      </c>
      <c r="B6316" t="s">
        <v>2767</v>
      </c>
      <c r="C6316">
        <v>1837.13013653967</v>
      </c>
      <c r="D6316">
        <v>5.5718927590189802</v>
      </c>
      <c r="E6316">
        <v>0.160746585955481</v>
      </c>
      <c r="F6316">
        <v>34.662588482981</v>
      </c>
      <c r="G6316" s="1">
        <v>2.8865915142104E-263</v>
      </c>
      <c r="H6316" s="1">
        <v>1.5277599348905701E-260</v>
      </c>
      <c r="I6316" s="4">
        <v>19.272094011611902</v>
      </c>
      <c r="J6316" s="13">
        <v>26.425841343221698</v>
      </c>
      <c r="K6316" s="2">
        <v>25.9310013865157</v>
      </c>
      <c r="L6316" s="2">
        <v>27.677854380520799</v>
      </c>
      <c r="M6316" s="2">
        <v>0.58992404208695304</v>
      </c>
      <c r="N6316" s="14">
        <v>0.63906847670613798</v>
      </c>
      <c r="O6316" s="3" t="s">
        <v>8570</v>
      </c>
    </row>
    <row r="6317" spans="1:15" x14ac:dyDescent="0.2">
      <c r="A6317">
        <v>6314</v>
      </c>
      <c r="B6317" t="s">
        <v>7047</v>
      </c>
      <c r="C6317">
        <v>5.0030283879541901</v>
      </c>
      <c r="D6317">
        <v>5.5888693355604504</v>
      </c>
      <c r="E6317">
        <v>1.7546084661890899</v>
      </c>
      <c r="F6317">
        <v>3.1852515494235401</v>
      </c>
      <c r="G6317">
        <v>1.4462823190130099E-3</v>
      </c>
      <c r="H6317">
        <v>4.8688038355490602E-3</v>
      </c>
      <c r="I6317" s="4" t="e">
        <v>#N/A</v>
      </c>
      <c r="J6317" s="13" t="e">
        <v>#N/A</v>
      </c>
      <c r="K6317" s="2" t="e">
        <v>#N/A</v>
      </c>
      <c r="L6317" s="2" t="e">
        <v>#N/A</v>
      </c>
      <c r="M6317" s="2" t="e">
        <v>#N/A</v>
      </c>
      <c r="N6317" s="14" t="e">
        <v>#N/A</v>
      </c>
      <c r="O6317" s="3" t="s">
        <v>8570</v>
      </c>
    </row>
    <row r="6318" spans="1:15" x14ac:dyDescent="0.2">
      <c r="A6318">
        <v>6315</v>
      </c>
      <c r="B6318" t="s">
        <v>7161</v>
      </c>
      <c r="C6318">
        <v>5.0415916300158399</v>
      </c>
      <c r="D6318">
        <v>5.5987697445625599</v>
      </c>
      <c r="E6318">
        <v>1.82461195929092</v>
      </c>
      <c r="F6318">
        <v>3.06847147200458</v>
      </c>
      <c r="G6318">
        <v>2.1515687029410899E-3</v>
      </c>
      <c r="H6318">
        <v>6.9694108091809199E-3</v>
      </c>
      <c r="I6318" s="4">
        <v>0.14976183343193</v>
      </c>
      <c r="J6318" s="13">
        <v>0.16774400969022699</v>
      </c>
      <c r="K6318" s="2">
        <v>0.39316230384244799</v>
      </c>
      <c r="L6318" s="2">
        <v>0.44140147230658899</v>
      </c>
      <c r="M6318" s="2">
        <v>0</v>
      </c>
      <c r="N6318" s="14">
        <v>0</v>
      </c>
      <c r="O6318" s="3" t="s">
        <v>8570</v>
      </c>
    </row>
    <row r="6319" spans="1:15" x14ac:dyDescent="0.2">
      <c r="A6319">
        <v>6316</v>
      </c>
      <c r="B6319" t="s">
        <v>7235</v>
      </c>
      <c r="C6319">
        <v>5.0466267236726301</v>
      </c>
      <c r="D6319">
        <v>5.6084253686250998</v>
      </c>
      <c r="E6319">
        <v>1.88270732880251</v>
      </c>
      <c r="F6319">
        <v>2.97891514141623</v>
      </c>
      <c r="G6319">
        <v>2.8927087788908302E-3</v>
      </c>
      <c r="H6319">
        <v>9.0954265699181407E-3</v>
      </c>
      <c r="I6319" s="4" t="e">
        <v>#N/A</v>
      </c>
      <c r="J6319" s="13" t="e">
        <v>#N/A</v>
      </c>
      <c r="K6319" s="2" t="e">
        <v>#N/A</v>
      </c>
      <c r="L6319" s="2" t="e">
        <v>#N/A</v>
      </c>
      <c r="M6319" s="2" t="e">
        <v>#N/A</v>
      </c>
      <c r="N6319" s="14" t="e">
        <v>#N/A</v>
      </c>
      <c r="O6319" s="3" t="s">
        <v>8570</v>
      </c>
    </row>
    <row r="6320" spans="1:15" x14ac:dyDescent="0.2">
      <c r="A6320">
        <v>6317</v>
      </c>
      <c r="B6320" t="s">
        <v>6680</v>
      </c>
      <c r="C6320">
        <v>14.1586088508493</v>
      </c>
      <c r="D6320">
        <v>5.6212089893267096</v>
      </c>
      <c r="E6320">
        <v>1.55015873028662</v>
      </c>
      <c r="F6320">
        <v>3.6262150962355602</v>
      </c>
      <c r="G6320">
        <v>2.8760581279365402E-4</v>
      </c>
      <c r="H6320">
        <v>1.1160425754342201E-3</v>
      </c>
      <c r="I6320" s="4">
        <v>1.6377167912445201</v>
      </c>
      <c r="J6320" s="13">
        <v>0.80036622044532102</v>
      </c>
      <c r="K6320" s="2">
        <v>1.4989815009116201</v>
      </c>
      <c r="L6320" s="2">
        <v>1.2351863207592599</v>
      </c>
      <c r="M6320" s="2">
        <v>5.8166803670242399E-2</v>
      </c>
      <c r="N6320" s="14">
        <v>0</v>
      </c>
      <c r="O6320" s="3" t="s">
        <v>8570</v>
      </c>
    </row>
    <row r="6321" spans="1:15" x14ac:dyDescent="0.2">
      <c r="A6321">
        <v>6318</v>
      </c>
      <c r="B6321" t="s">
        <v>6614</v>
      </c>
      <c r="C6321">
        <v>14.145351371475</v>
      </c>
      <c r="D6321">
        <v>5.6220855137445502</v>
      </c>
      <c r="E6321">
        <v>1.5115581449429001</v>
      </c>
      <c r="F6321">
        <v>3.7193974525914899</v>
      </c>
      <c r="G6321">
        <v>1.99698603438288E-4</v>
      </c>
      <c r="H6321">
        <v>7.9757503696373602E-4</v>
      </c>
      <c r="I6321" s="4">
        <v>6.5910242936549803</v>
      </c>
      <c r="J6321" s="13">
        <v>7.3684819745839096</v>
      </c>
      <c r="K6321" s="2">
        <v>4.7494333879755901</v>
      </c>
      <c r="L6321" s="2">
        <v>7.8173687599127604</v>
      </c>
      <c r="M6321" s="2">
        <v>0.12621528731915599</v>
      </c>
      <c r="N6321" s="14">
        <v>0</v>
      </c>
      <c r="O6321" s="3" t="s">
        <v>8570</v>
      </c>
    </row>
    <row r="6322" spans="1:15" x14ac:dyDescent="0.2">
      <c r="A6322">
        <v>6319</v>
      </c>
      <c r="B6322" t="s">
        <v>7094</v>
      </c>
      <c r="C6322">
        <v>5.11571737914569</v>
      </c>
      <c r="D6322">
        <v>5.6257594359517897</v>
      </c>
      <c r="E6322">
        <v>1.7949920565004001</v>
      </c>
      <c r="F6322">
        <v>3.1341416891392901</v>
      </c>
      <c r="G6322">
        <v>1.7235760880697599E-3</v>
      </c>
      <c r="H6322">
        <v>5.71380493466047E-3</v>
      </c>
      <c r="I6322" s="4">
        <v>3.3748546894076101</v>
      </c>
      <c r="J6322" s="13">
        <v>8.0810997857533895</v>
      </c>
      <c r="K6322" s="2">
        <v>3.0547686667661802</v>
      </c>
      <c r="L6322" s="2">
        <v>4.8391454987898204</v>
      </c>
      <c r="M6322" s="2">
        <v>0</v>
      </c>
      <c r="N6322" s="14">
        <v>0</v>
      </c>
      <c r="O6322" s="3" t="s">
        <v>8570</v>
      </c>
    </row>
    <row r="6323" spans="1:15" x14ac:dyDescent="0.2">
      <c r="A6323">
        <v>6320</v>
      </c>
      <c r="B6323" t="s">
        <v>6981</v>
      </c>
      <c r="C6323">
        <v>5.1297773494525201</v>
      </c>
      <c r="D6323">
        <v>5.6295453953849002</v>
      </c>
      <c r="E6323">
        <v>1.73180709219294</v>
      </c>
      <c r="F6323">
        <v>3.2506769493918499</v>
      </c>
      <c r="G6323">
        <v>1.15130597903493E-3</v>
      </c>
      <c r="H6323">
        <v>3.9578784757955798E-3</v>
      </c>
      <c r="I6323" s="4">
        <v>0.48569745525407299</v>
      </c>
      <c r="J6323" s="13">
        <v>0.37545577774452299</v>
      </c>
      <c r="K6323" s="2">
        <v>0.30300743946605202</v>
      </c>
      <c r="L6323" s="2">
        <v>0.26346131568356301</v>
      </c>
      <c r="M6323" s="2">
        <v>0</v>
      </c>
      <c r="N6323" s="14">
        <v>0</v>
      </c>
      <c r="O6323" s="3" t="s">
        <v>8570</v>
      </c>
    </row>
    <row r="6324" spans="1:15" x14ac:dyDescent="0.2">
      <c r="A6324">
        <v>6321</v>
      </c>
      <c r="B6324" t="s">
        <v>6982</v>
      </c>
      <c r="C6324">
        <v>5.1297773494525201</v>
      </c>
      <c r="D6324">
        <v>5.6295453953849002</v>
      </c>
      <c r="E6324">
        <v>1.73180709219294</v>
      </c>
      <c r="F6324">
        <v>3.2506769493918499</v>
      </c>
      <c r="G6324">
        <v>1.15130597903493E-3</v>
      </c>
      <c r="H6324">
        <v>3.9578784757955798E-3</v>
      </c>
      <c r="I6324" s="4" t="e">
        <v>#N/A</v>
      </c>
      <c r="J6324" s="13" t="e">
        <v>#N/A</v>
      </c>
      <c r="K6324" s="2" t="e">
        <v>#N/A</v>
      </c>
      <c r="L6324" s="2" t="e">
        <v>#N/A</v>
      </c>
      <c r="M6324" s="2" t="e">
        <v>#N/A</v>
      </c>
      <c r="N6324" s="14" t="e">
        <v>#N/A</v>
      </c>
      <c r="O6324" s="3" t="s">
        <v>8570</v>
      </c>
    </row>
    <row r="6325" spans="1:15" x14ac:dyDescent="0.2">
      <c r="A6325">
        <v>6322</v>
      </c>
      <c r="B6325" t="s">
        <v>7116</v>
      </c>
      <c r="C6325">
        <v>5.17958638389476</v>
      </c>
      <c r="D6325">
        <v>5.6406647922460502</v>
      </c>
      <c r="E6325">
        <v>1.81255859755258</v>
      </c>
      <c r="F6325">
        <v>3.11199031019598</v>
      </c>
      <c r="G6325">
        <v>1.85830598529416E-3</v>
      </c>
      <c r="H6325">
        <v>6.10907269566246E-3</v>
      </c>
      <c r="I6325" s="4">
        <v>0.17180302944680301</v>
      </c>
      <c r="J6325" s="13">
        <v>0.188457719376835</v>
      </c>
      <c r="K6325" s="2">
        <v>0.12932675012286499</v>
      </c>
      <c r="L6325" s="2">
        <v>0.40581603536932498</v>
      </c>
      <c r="M6325" s="2">
        <v>0</v>
      </c>
      <c r="N6325" s="14">
        <v>0</v>
      </c>
      <c r="O6325" s="3" t="s">
        <v>8570</v>
      </c>
    </row>
    <row r="6326" spans="1:15" x14ac:dyDescent="0.2">
      <c r="A6326">
        <v>6323</v>
      </c>
      <c r="B6326" t="s">
        <v>7118</v>
      </c>
      <c r="C6326">
        <v>5.2470720575026499</v>
      </c>
      <c r="D6326">
        <v>5.65671497665278</v>
      </c>
      <c r="E6326">
        <v>1.8225946427550701</v>
      </c>
      <c r="F6326">
        <v>3.10366048706363</v>
      </c>
      <c r="G6326">
        <v>1.9114253650030599E-3</v>
      </c>
      <c r="H6326">
        <v>6.26910439665426E-3</v>
      </c>
      <c r="I6326" s="4" t="e">
        <v>#N/A</v>
      </c>
      <c r="J6326" s="13" t="e">
        <v>#N/A</v>
      </c>
      <c r="K6326" s="2" t="e">
        <v>#N/A</v>
      </c>
      <c r="L6326" s="2" t="e">
        <v>#N/A</v>
      </c>
      <c r="M6326" s="2" t="e">
        <v>#N/A</v>
      </c>
      <c r="N6326" s="14" t="e">
        <v>#N/A</v>
      </c>
      <c r="O6326" s="3" t="s">
        <v>8570</v>
      </c>
    </row>
    <row r="6327" spans="1:15" x14ac:dyDescent="0.2">
      <c r="A6327">
        <v>6324</v>
      </c>
      <c r="B6327" t="s">
        <v>5259</v>
      </c>
      <c r="C6327">
        <v>58.816030563078897</v>
      </c>
      <c r="D6327">
        <v>5.6585943926301097</v>
      </c>
      <c r="E6327">
        <v>0.99626456745230996</v>
      </c>
      <c r="F6327">
        <v>5.67981094329242</v>
      </c>
      <c r="G6327" s="1">
        <v>1.34843703588996E-8</v>
      </c>
      <c r="H6327" s="1">
        <v>9.7909478305329695E-8</v>
      </c>
      <c r="I6327" s="4">
        <v>5.4621572106616103</v>
      </c>
      <c r="J6327" s="13">
        <v>3.0945457282803899</v>
      </c>
      <c r="K6327" s="2">
        <v>10.5667260861863</v>
      </c>
      <c r="L6327" s="2">
        <v>9.8629484086400101</v>
      </c>
      <c r="M6327" s="2">
        <v>9.1624639420789897E-2</v>
      </c>
      <c r="N6327" s="14">
        <v>6.9542527652092304E-2</v>
      </c>
      <c r="O6327" s="3" t="s">
        <v>8570</v>
      </c>
    </row>
    <row r="6328" spans="1:15" x14ac:dyDescent="0.2">
      <c r="A6328">
        <v>6325</v>
      </c>
      <c r="B6328" t="s">
        <v>6998</v>
      </c>
      <c r="C6328">
        <v>5.3203953156999102</v>
      </c>
      <c r="D6328">
        <v>5.6827140255706299</v>
      </c>
      <c r="E6328">
        <v>1.75631592562203</v>
      </c>
      <c r="F6328">
        <v>3.23558759712208</v>
      </c>
      <c r="G6328">
        <v>1.21392631598141E-3</v>
      </c>
      <c r="H6328">
        <v>4.1526275240808498E-3</v>
      </c>
      <c r="I6328" s="4">
        <v>0.13354622587331499</v>
      </c>
      <c r="J6328" s="13">
        <v>0.28848571955733499</v>
      </c>
      <c r="K6328" s="2">
        <v>0.29741560237117198</v>
      </c>
      <c r="L6328" s="2">
        <v>0.15144441044781501</v>
      </c>
      <c r="M6328" s="2">
        <v>0</v>
      </c>
      <c r="N6328" s="14">
        <v>0</v>
      </c>
      <c r="O6328" s="3" t="s">
        <v>8570</v>
      </c>
    </row>
    <row r="6329" spans="1:15" x14ac:dyDescent="0.2">
      <c r="A6329">
        <v>6326</v>
      </c>
      <c r="B6329" t="s">
        <v>6950</v>
      </c>
      <c r="C6329">
        <v>5.3448985874547397</v>
      </c>
      <c r="D6329">
        <v>5.6882523457586203</v>
      </c>
      <c r="E6329">
        <v>1.7322686050398</v>
      </c>
      <c r="F6329">
        <v>3.2837011126389002</v>
      </c>
      <c r="G6329">
        <v>1.0245351553943001E-3</v>
      </c>
      <c r="H6329">
        <v>3.5562208288037502E-3</v>
      </c>
      <c r="I6329" s="4">
        <v>0.35146394983468898</v>
      </c>
      <c r="J6329" s="13">
        <v>0.76781696566633295</v>
      </c>
      <c r="K6329" s="2">
        <v>0.87463137798646895</v>
      </c>
      <c r="L6329" s="2">
        <v>0.53809327540880003</v>
      </c>
      <c r="M6329" s="2">
        <v>0</v>
      </c>
      <c r="N6329" s="14">
        <v>0</v>
      </c>
      <c r="O6329" s="3" t="s">
        <v>8570</v>
      </c>
    </row>
    <row r="6330" spans="1:15" x14ac:dyDescent="0.2">
      <c r="A6330">
        <v>6327</v>
      </c>
      <c r="B6330" t="s">
        <v>3147</v>
      </c>
      <c r="C6330">
        <v>907.18035986811799</v>
      </c>
      <c r="D6330">
        <v>5.6888209295146703</v>
      </c>
      <c r="E6330">
        <v>0.42308864881973501</v>
      </c>
      <c r="F6330">
        <v>13.4459313559568</v>
      </c>
      <c r="G6330" s="1">
        <v>3.25284233199336E-41</v>
      </c>
      <c r="H6330" s="1">
        <v>1.52589016213315E-39</v>
      </c>
      <c r="I6330" s="4">
        <v>7.6479052557026197</v>
      </c>
      <c r="J6330" s="13">
        <v>11.021868732110599</v>
      </c>
      <c r="K6330" s="2">
        <v>25.214781124383698</v>
      </c>
      <c r="L6330" s="2">
        <v>25.9776216239202</v>
      </c>
      <c r="M6330" s="2">
        <v>1.5479874146260899</v>
      </c>
      <c r="N6330" s="14">
        <v>0.814303589259742</v>
      </c>
      <c r="O6330" s="3" t="s">
        <v>8570</v>
      </c>
    </row>
    <row r="6331" spans="1:15" x14ac:dyDescent="0.2">
      <c r="A6331">
        <v>6328</v>
      </c>
      <c r="B6331" t="s">
        <v>2888</v>
      </c>
      <c r="C6331">
        <v>589.88748515429404</v>
      </c>
      <c r="D6331">
        <v>5.7272722915550904</v>
      </c>
      <c r="E6331">
        <v>0.28757363592169799</v>
      </c>
      <c r="F6331">
        <v>19.9158461560591</v>
      </c>
      <c r="G6331" s="1">
        <v>2.9659921451919901E-88</v>
      </c>
      <c r="H6331" s="1">
        <v>3.6654845059311798E-86</v>
      </c>
      <c r="I6331" s="4">
        <v>6.5225764374726101</v>
      </c>
      <c r="J6331" s="13">
        <v>9.4465026032264294</v>
      </c>
      <c r="K6331" s="2">
        <v>10.8040112395901</v>
      </c>
      <c r="L6331" s="2">
        <v>11.0367827544374</v>
      </c>
      <c r="M6331" s="2">
        <v>0.30341816480463002</v>
      </c>
      <c r="N6331" s="14">
        <v>0.19654397992905401</v>
      </c>
      <c r="O6331" s="3" t="s">
        <v>8570</v>
      </c>
    </row>
    <row r="6332" spans="1:15" x14ac:dyDescent="0.2">
      <c r="A6332">
        <v>6329</v>
      </c>
      <c r="B6332" t="s">
        <v>7174</v>
      </c>
      <c r="C6332">
        <v>5.5740797957637804</v>
      </c>
      <c r="D6332">
        <v>5.7475630161521298</v>
      </c>
      <c r="E6332">
        <v>1.8838647021098101</v>
      </c>
      <c r="F6332">
        <v>3.0509425701937198</v>
      </c>
      <c r="G6332">
        <v>2.2812420402787601E-3</v>
      </c>
      <c r="H6332">
        <v>7.3522794165510703E-3</v>
      </c>
      <c r="I6332" s="4">
        <v>3.4023679082900302</v>
      </c>
      <c r="J6332" s="13">
        <v>3.9327542782143698</v>
      </c>
      <c r="K6332" s="2">
        <v>3.8622772098018801</v>
      </c>
      <c r="L6332" s="2">
        <v>4.5476161589589603</v>
      </c>
      <c r="M6332" s="2">
        <v>0</v>
      </c>
      <c r="N6332" s="14">
        <v>0</v>
      </c>
      <c r="O6332" s="3" t="s">
        <v>8570</v>
      </c>
    </row>
    <row r="6333" spans="1:15" x14ac:dyDescent="0.2">
      <c r="A6333">
        <v>6330</v>
      </c>
      <c r="B6333" t="s">
        <v>3085</v>
      </c>
      <c r="C6333">
        <v>244.451500146705</v>
      </c>
      <c r="D6333">
        <v>5.7492367051610804</v>
      </c>
      <c r="E6333">
        <v>0.40312930117794499</v>
      </c>
      <c r="F6333">
        <v>14.2615202823555</v>
      </c>
      <c r="G6333" s="1">
        <v>3.8008316559438401E-46</v>
      </c>
      <c r="H6333" s="1">
        <v>2.0701352907294999E-44</v>
      </c>
      <c r="I6333" s="4">
        <v>8.8495532478812393</v>
      </c>
      <c r="J6333" s="13">
        <v>9.3815986179555502</v>
      </c>
      <c r="K6333" s="2">
        <v>9.8769071655334795</v>
      </c>
      <c r="L6333" s="2">
        <v>10.3402330226955</v>
      </c>
      <c r="M6333" s="2">
        <v>0.19266601434243699</v>
      </c>
      <c r="N6333" s="14">
        <v>0.195859645398613</v>
      </c>
      <c r="O6333" s="3" t="s">
        <v>8570</v>
      </c>
    </row>
    <row r="6334" spans="1:15" x14ac:dyDescent="0.2">
      <c r="A6334">
        <v>6331</v>
      </c>
      <c r="B6334" t="s">
        <v>2872</v>
      </c>
      <c r="C6334">
        <v>1120.02705070503</v>
      </c>
      <c r="D6334">
        <v>5.7631795929191396</v>
      </c>
      <c r="E6334">
        <v>0.27481877449724601</v>
      </c>
      <c r="F6334">
        <v>20.970836521130401</v>
      </c>
      <c r="G6334" s="1">
        <v>1.2111576443038799E-97</v>
      </c>
      <c r="H6334" s="1">
        <v>1.6753888641035298E-95</v>
      </c>
      <c r="I6334" s="4">
        <v>23.8231096653363</v>
      </c>
      <c r="J6334" s="13">
        <v>19.957367462652702</v>
      </c>
      <c r="K6334" s="2">
        <v>20.7469086519394</v>
      </c>
      <c r="L6334" s="2">
        <v>23.596461054233799</v>
      </c>
      <c r="M6334" s="2">
        <v>0.51220928399815202</v>
      </c>
      <c r="N6334" s="14">
        <v>0.747913207491682</v>
      </c>
      <c r="O6334" s="3" t="s">
        <v>8570</v>
      </c>
    </row>
    <row r="6335" spans="1:15" x14ac:dyDescent="0.2">
      <c r="A6335">
        <v>6332</v>
      </c>
      <c r="B6335" t="s">
        <v>7131</v>
      </c>
      <c r="C6335">
        <v>5.6534271956176401</v>
      </c>
      <c r="D6335">
        <v>5.7719114494875301</v>
      </c>
      <c r="E6335">
        <v>1.86696633439861</v>
      </c>
      <c r="F6335">
        <v>3.0915991055332999</v>
      </c>
      <c r="G6335">
        <v>1.9908151405277998E-3</v>
      </c>
      <c r="H6335">
        <v>6.5023323599798597E-3</v>
      </c>
      <c r="I6335" s="4">
        <v>0.71550964059533795</v>
      </c>
      <c r="J6335" s="13">
        <v>1.3077459709187</v>
      </c>
      <c r="K6335" s="2">
        <v>0.62210669927646001</v>
      </c>
      <c r="L6335" s="2">
        <v>0.262682922528372</v>
      </c>
      <c r="M6335" s="2">
        <v>0</v>
      </c>
      <c r="N6335" s="14">
        <v>0</v>
      </c>
      <c r="O6335" s="3" t="s">
        <v>8570</v>
      </c>
    </row>
    <row r="6336" spans="1:15" x14ac:dyDescent="0.2">
      <c r="A6336">
        <v>6333</v>
      </c>
      <c r="B6336" t="s">
        <v>3048</v>
      </c>
      <c r="C6336">
        <v>661.10182211192398</v>
      </c>
      <c r="D6336">
        <v>5.7913617561807698</v>
      </c>
      <c r="E6336">
        <v>0.38555274135354201</v>
      </c>
      <c r="F6336">
        <v>15.020932637774299</v>
      </c>
      <c r="G6336" s="1">
        <v>5.3548944838221596E-51</v>
      </c>
      <c r="H6336" s="1">
        <v>3.2674250903041199E-49</v>
      </c>
      <c r="I6336" s="4">
        <v>74.295232386747699</v>
      </c>
      <c r="J6336" s="13">
        <v>55.303607519263998</v>
      </c>
      <c r="K6336" s="2">
        <v>78.661004350179098</v>
      </c>
      <c r="L6336" s="2">
        <v>83.612464233799102</v>
      </c>
      <c r="M6336" s="2">
        <v>1.22704548418727</v>
      </c>
      <c r="N6336" s="14">
        <v>3.4292261030251501</v>
      </c>
      <c r="O6336" s="3" t="s">
        <v>8570</v>
      </c>
    </row>
    <row r="6337" spans="1:15" x14ac:dyDescent="0.2">
      <c r="A6337">
        <v>6334</v>
      </c>
      <c r="B6337" t="s">
        <v>6843</v>
      </c>
      <c r="C6337">
        <v>5.8100876366619998</v>
      </c>
      <c r="D6337">
        <v>5.8059451537387199</v>
      </c>
      <c r="E6337">
        <v>1.6977099357748899</v>
      </c>
      <c r="F6337">
        <v>3.4198687487145398</v>
      </c>
      <c r="G6337">
        <v>6.2651356109619E-4</v>
      </c>
      <c r="H6337">
        <v>2.2742059279033601E-3</v>
      </c>
      <c r="I6337" s="4">
        <v>0.40450698906791399</v>
      </c>
      <c r="J6337" s="13">
        <v>0.55929645488675095</v>
      </c>
      <c r="K6337" s="2">
        <v>0.71835715969915703</v>
      </c>
      <c r="L6337" s="2">
        <v>0.66169486107438202</v>
      </c>
      <c r="M6337" s="2">
        <v>0</v>
      </c>
      <c r="N6337" s="14">
        <v>0</v>
      </c>
      <c r="O6337" s="3" t="s">
        <v>8570</v>
      </c>
    </row>
    <row r="6338" spans="1:15" x14ac:dyDescent="0.2">
      <c r="A6338">
        <v>6335</v>
      </c>
      <c r="B6338" t="s">
        <v>2785</v>
      </c>
      <c r="C6338">
        <v>9295.8243357091505</v>
      </c>
      <c r="D6338">
        <v>5.8450928802941204</v>
      </c>
      <c r="E6338">
        <v>0.19740072417112001</v>
      </c>
      <c r="F6338">
        <v>29.610290969486002</v>
      </c>
      <c r="G6338" s="1">
        <v>1.1014434730095701E-192</v>
      </c>
      <c r="H6338" s="1">
        <v>3.9434915873368899E-190</v>
      </c>
      <c r="I6338" s="4">
        <v>145.28605595666301</v>
      </c>
      <c r="J6338" s="13">
        <v>220.180274320102</v>
      </c>
      <c r="K6338" s="2">
        <v>280.741375784301</v>
      </c>
      <c r="L6338" s="2">
        <v>298.11608580985802</v>
      </c>
      <c r="M6338" s="2">
        <v>5.3703001671159498</v>
      </c>
      <c r="N6338" s="14">
        <v>5.3061281065763399</v>
      </c>
      <c r="O6338" s="3" t="s">
        <v>8570</v>
      </c>
    </row>
    <row r="6339" spans="1:15" x14ac:dyDescent="0.2">
      <c r="A6339">
        <v>6336</v>
      </c>
      <c r="B6339" t="s">
        <v>4283</v>
      </c>
      <c r="C6339">
        <v>83.339463209239796</v>
      </c>
      <c r="D6339">
        <v>5.8541601838239696</v>
      </c>
      <c r="E6339">
        <v>0.75950646994599502</v>
      </c>
      <c r="F6339">
        <v>7.7078476819825301</v>
      </c>
      <c r="G6339" s="1">
        <v>1.2795733661145299E-14</v>
      </c>
      <c r="H6339" s="1">
        <v>1.6370201351247601E-13</v>
      </c>
      <c r="I6339" s="4">
        <v>14.9113212337004</v>
      </c>
      <c r="J6339" s="13">
        <v>8.5969058800185092</v>
      </c>
      <c r="K6339" s="2">
        <v>12.0063597389085</v>
      </c>
      <c r="L6339" s="2">
        <v>10.544776778912899</v>
      </c>
      <c r="M6339" s="2">
        <v>0.29886201955470398</v>
      </c>
      <c r="N6339" s="14">
        <v>7.8118219471145098E-2</v>
      </c>
      <c r="O6339" s="3" t="s">
        <v>8570</v>
      </c>
    </row>
    <row r="6340" spans="1:15" x14ac:dyDescent="0.2">
      <c r="A6340">
        <v>6337</v>
      </c>
      <c r="B6340" t="s">
        <v>6894</v>
      </c>
      <c r="C6340">
        <v>6.0794370688978701</v>
      </c>
      <c r="D6340">
        <v>5.8689822226515096</v>
      </c>
      <c r="E6340">
        <v>1.73812974372261</v>
      </c>
      <c r="F6340">
        <v>3.3766076691615199</v>
      </c>
      <c r="G6340">
        <v>7.33856436974726E-4</v>
      </c>
      <c r="H6340">
        <v>2.6181812448104699E-3</v>
      </c>
      <c r="I6340" s="4">
        <v>5.8968305146291998E-2</v>
      </c>
      <c r="J6340" s="13">
        <v>5.0572066534682998E-2</v>
      </c>
      <c r="K6340" s="2">
        <v>8.7413709117468402E-2</v>
      </c>
      <c r="L6340" s="2">
        <v>0.106557030187326</v>
      </c>
      <c r="M6340" s="2">
        <v>0</v>
      </c>
      <c r="N6340" s="14">
        <v>0</v>
      </c>
      <c r="O6340" s="3" t="s">
        <v>8570</v>
      </c>
    </row>
    <row r="6341" spans="1:15" x14ac:dyDescent="0.2">
      <c r="A6341">
        <v>6338</v>
      </c>
      <c r="B6341" t="s">
        <v>6767</v>
      </c>
      <c r="C6341">
        <v>6.1772635988499696</v>
      </c>
      <c r="D6341">
        <v>5.8966427192691704</v>
      </c>
      <c r="E6341">
        <v>1.67718331349279</v>
      </c>
      <c r="F6341">
        <v>3.5158009692984802</v>
      </c>
      <c r="G6341">
        <v>4.38429519719868E-4</v>
      </c>
      <c r="H6341">
        <v>1.6411446935885501E-3</v>
      </c>
      <c r="I6341" s="4">
        <v>0.58547796348506398</v>
      </c>
      <c r="J6341" s="13">
        <v>0.49197309690352897</v>
      </c>
      <c r="K6341" s="2">
        <v>0.46443485297707299</v>
      </c>
      <c r="L6341" s="2">
        <v>0.38606446676022699</v>
      </c>
      <c r="M6341" s="2">
        <v>0</v>
      </c>
      <c r="N6341" s="14">
        <v>0</v>
      </c>
      <c r="O6341" s="3" t="s">
        <v>8570</v>
      </c>
    </row>
    <row r="6342" spans="1:15" x14ac:dyDescent="0.2">
      <c r="A6342">
        <v>6339</v>
      </c>
      <c r="B6342" t="s">
        <v>6760</v>
      </c>
      <c r="C6342">
        <v>6.2262701423596196</v>
      </c>
      <c r="D6342">
        <v>5.90565012210996</v>
      </c>
      <c r="E6342">
        <v>1.67587674768338</v>
      </c>
      <c r="F6342">
        <v>3.52391673807369</v>
      </c>
      <c r="G6342">
        <v>4.25217844304737E-4</v>
      </c>
      <c r="H6342">
        <v>1.5961075605061899E-3</v>
      </c>
      <c r="I6342" s="4" t="e">
        <v>#N/A</v>
      </c>
      <c r="J6342" s="13" t="e">
        <v>#N/A</v>
      </c>
      <c r="K6342" s="2" t="e">
        <v>#N/A</v>
      </c>
      <c r="L6342" s="2" t="e">
        <v>#N/A</v>
      </c>
      <c r="M6342" s="2" t="e">
        <v>#N/A</v>
      </c>
      <c r="N6342" s="14" t="e">
        <v>#N/A</v>
      </c>
      <c r="O6342" s="3" t="s">
        <v>8570</v>
      </c>
    </row>
    <row r="6343" spans="1:15" x14ac:dyDescent="0.2">
      <c r="A6343">
        <v>6340</v>
      </c>
      <c r="B6343" t="s">
        <v>5542</v>
      </c>
      <c r="C6343">
        <v>34.141650051713803</v>
      </c>
      <c r="D6343">
        <v>5.9079495244561597</v>
      </c>
      <c r="E6343">
        <v>1.1299893459588299</v>
      </c>
      <c r="F6343">
        <v>5.2283232099352901</v>
      </c>
      <c r="G6343" s="1">
        <v>1.7105428922028E-7</v>
      </c>
      <c r="H6343" s="1">
        <v>1.08818597474704E-6</v>
      </c>
      <c r="I6343" s="4">
        <v>2.5404786360465601</v>
      </c>
      <c r="J6343" s="13">
        <v>2.3661693430027801</v>
      </c>
      <c r="K6343" s="2">
        <v>4.1255147190052401</v>
      </c>
      <c r="L6343" s="2">
        <v>3.7669860767155199</v>
      </c>
      <c r="M6343" s="2">
        <v>6.9776656395221098E-2</v>
      </c>
      <c r="N6343" s="14">
        <v>5.5188526083664403E-2</v>
      </c>
      <c r="O6343" s="3" t="s">
        <v>8570</v>
      </c>
    </row>
    <row r="6344" spans="1:15" x14ac:dyDescent="0.2">
      <c r="A6344">
        <v>6341</v>
      </c>
      <c r="B6344" t="s">
        <v>2854</v>
      </c>
      <c r="C6344">
        <v>667.30503423617495</v>
      </c>
      <c r="D6344">
        <v>5.9096113048870604</v>
      </c>
      <c r="E6344">
        <v>0.26129112177529701</v>
      </c>
      <c r="F6344">
        <v>22.616961742654102</v>
      </c>
      <c r="G6344" s="1">
        <v>2.9511629390876098E-113</v>
      </c>
      <c r="H6344" s="1">
        <v>4.7582127758296002E-111</v>
      </c>
      <c r="I6344" s="4">
        <v>16.794630058260399</v>
      </c>
      <c r="J6344" s="13">
        <v>29.014377114423599</v>
      </c>
      <c r="K6344" s="2">
        <v>22.943726921197001</v>
      </c>
      <c r="L6344" s="2">
        <v>23.466914766968699</v>
      </c>
      <c r="M6344" s="2">
        <v>0.59490290451038597</v>
      </c>
      <c r="N6344" s="14">
        <v>0.293353492764797</v>
      </c>
      <c r="O6344" s="3" t="s">
        <v>8570</v>
      </c>
    </row>
    <row r="6345" spans="1:15" x14ac:dyDescent="0.2">
      <c r="A6345">
        <v>6342</v>
      </c>
      <c r="B6345" t="s">
        <v>6749</v>
      </c>
      <c r="C6345">
        <v>6.3931873277847702</v>
      </c>
      <c r="D6345">
        <v>5.9456132627726701</v>
      </c>
      <c r="E6345">
        <v>1.6823351945209899</v>
      </c>
      <c r="F6345">
        <v>3.5341430662190798</v>
      </c>
      <c r="G6345">
        <v>4.09099574551924E-4</v>
      </c>
      <c r="H6345">
        <v>1.54148941211961E-3</v>
      </c>
      <c r="I6345" s="4">
        <v>0.18127058550524</v>
      </c>
      <c r="J6345" s="13">
        <v>0.56696404673221301</v>
      </c>
      <c r="K6345" s="2">
        <v>0.32720340366459799</v>
      </c>
      <c r="L6345" s="2">
        <v>0.459027999896229</v>
      </c>
      <c r="M6345" s="2">
        <v>0</v>
      </c>
      <c r="N6345" s="14">
        <v>0</v>
      </c>
      <c r="O6345" s="3" t="s">
        <v>8570</v>
      </c>
    </row>
    <row r="6346" spans="1:15" x14ac:dyDescent="0.2">
      <c r="A6346">
        <v>6343</v>
      </c>
      <c r="B6346" t="s">
        <v>2807</v>
      </c>
      <c r="C6346">
        <v>943.81235188307596</v>
      </c>
      <c r="D6346">
        <v>5.9479229586485003</v>
      </c>
      <c r="E6346">
        <v>0.223120959246252</v>
      </c>
      <c r="F6346">
        <v>26.6578405665778</v>
      </c>
      <c r="G6346" s="1">
        <v>1.4517442150525501E-156</v>
      </c>
      <c r="H6346" s="1">
        <v>3.7204383852283603E-154</v>
      </c>
      <c r="I6346" s="4">
        <v>17.407210041840099</v>
      </c>
      <c r="J6346" s="13">
        <v>19.799121724532199</v>
      </c>
      <c r="K6346" s="2">
        <v>17.664752465625</v>
      </c>
      <c r="L6346" s="2">
        <v>16.877304337405199</v>
      </c>
      <c r="M6346" s="2">
        <v>0.28695446037864603</v>
      </c>
      <c r="N6346" s="14">
        <v>0.34914508959951301</v>
      </c>
      <c r="O6346" s="3" t="s">
        <v>8570</v>
      </c>
    </row>
    <row r="6347" spans="1:15" x14ac:dyDescent="0.2">
      <c r="A6347">
        <v>6344</v>
      </c>
      <c r="B6347" t="s">
        <v>7342</v>
      </c>
      <c r="C6347">
        <v>6.46768619104905</v>
      </c>
      <c r="D6347">
        <v>5.9573017764123204</v>
      </c>
      <c r="E6347">
        <v>2.0754598706121401</v>
      </c>
      <c r="F6347">
        <v>2.8703526677464799</v>
      </c>
      <c r="G6347">
        <v>4.1001422016399298E-3</v>
      </c>
      <c r="H6347">
        <v>1.2415679358349E-2</v>
      </c>
      <c r="I6347" s="4">
        <v>0.15491938098146699</v>
      </c>
      <c r="J6347" s="13">
        <v>0.15998579677529001</v>
      </c>
      <c r="K6347" s="2">
        <v>0.12678618719193699</v>
      </c>
      <c r="L6347" s="2">
        <v>0.984469558034748</v>
      </c>
      <c r="M6347" s="2">
        <v>0</v>
      </c>
      <c r="N6347" s="14">
        <v>0</v>
      </c>
      <c r="O6347" s="3" t="s">
        <v>8570</v>
      </c>
    </row>
    <row r="6348" spans="1:15" x14ac:dyDescent="0.2">
      <c r="A6348">
        <v>6345</v>
      </c>
      <c r="B6348" t="s">
        <v>6786</v>
      </c>
      <c r="C6348">
        <v>6.5392179103139298</v>
      </c>
      <c r="D6348">
        <v>5.9805425454998904</v>
      </c>
      <c r="E6348">
        <v>1.71168503849777</v>
      </c>
      <c r="F6348">
        <v>3.4939503535934402</v>
      </c>
      <c r="G6348">
        <v>4.7592951448119602E-4</v>
      </c>
      <c r="H6348">
        <v>1.7687345381711499E-3</v>
      </c>
      <c r="I6348" s="4">
        <v>0.28087625318491599</v>
      </c>
      <c r="J6348" s="13">
        <v>0.43832042090525097</v>
      </c>
      <c r="K6348" s="2">
        <v>0.41167672401515498</v>
      </c>
      <c r="L6348" s="2">
        <v>0.21298205347059801</v>
      </c>
      <c r="M6348" s="2">
        <v>0</v>
      </c>
      <c r="N6348" s="14">
        <v>0</v>
      </c>
      <c r="O6348" s="3" t="s">
        <v>8570</v>
      </c>
    </row>
    <row r="6349" spans="1:15" x14ac:dyDescent="0.2">
      <c r="A6349">
        <v>6346</v>
      </c>
      <c r="B6349" t="s">
        <v>2815</v>
      </c>
      <c r="C6349">
        <v>843.39901669272695</v>
      </c>
      <c r="D6349">
        <v>5.9847261802895204</v>
      </c>
      <c r="E6349">
        <v>0.231827081860943</v>
      </c>
      <c r="F6349">
        <v>25.815474759240299</v>
      </c>
      <c r="G6349" s="1">
        <v>5.9439848617837895E-147</v>
      </c>
      <c r="H6349" s="1">
        <v>1.36520995702819E-144</v>
      </c>
      <c r="I6349" s="4">
        <v>93.831309089628505</v>
      </c>
      <c r="J6349" s="13">
        <v>106.259909828568</v>
      </c>
      <c r="K6349" s="2">
        <v>93.537005551398906</v>
      </c>
      <c r="L6349" s="2">
        <v>105.74868030059601</v>
      </c>
      <c r="M6349" s="2">
        <v>1.5915048029441801</v>
      </c>
      <c r="N6349" s="14">
        <v>1.77177296457367</v>
      </c>
      <c r="O6349" s="3" t="s">
        <v>8570</v>
      </c>
    </row>
    <row r="6350" spans="1:15" x14ac:dyDescent="0.2">
      <c r="A6350">
        <v>6347</v>
      </c>
      <c r="B6350" t="s">
        <v>6728</v>
      </c>
      <c r="C6350">
        <v>6.6223685360938198</v>
      </c>
      <c r="D6350">
        <v>5.9955701000036896</v>
      </c>
      <c r="E6350">
        <v>1.6828743417595899</v>
      </c>
      <c r="F6350">
        <v>3.5626962460755101</v>
      </c>
      <c r="G6350">
        <v>3.67065318053243E-4</v>
      </c>
      <c r="H6350">
        <v>1.39612126750887E-3</v>
      </c>
      <c r="I6350" s="4">
        <v>0</v>
      </c>
      <c r="J6350" s="13">
        <v>1.0841862322231099</v>
      </c>
      <c r="K6350" s="2">
        <v>1.5567918834919801</v>
      </c>
      <c r="L6350" s="2">
        <v>1.1581980301368699</v>
      </c>
      <c r="M6350" s="2">
        <v>0</v>
      </c>
      <c r="N6350" s="14">
        <v>0</v>
      </c>
      <c r="O6350" s="3" t="s">
        <v>8570</v>
      </c>
    </row>
    <row r="6351" spans="1:15" x14ac:dyDescent="0.2">
      <c r="A6351">
        <v>6348</v>
      </c>
      <c r="B6351" t="s">
        <v>7053</v>
      </c>
      <c r="C6351">
        <v>6.6282061206831999</v>
      </c>
      <c r="D6351">
        <v>6.0013561861059399</v>
      </c>
      <c r="E6351">
        <v>1.88746410528009</v>
      </c>
      <c r="F6351">
        <v>3.1795869226426299</v>
      </c>
      <c r="G6351">
        <v>1.4748512855892501E-3</v>
      </c>
      <c r="H6351">
        <v>4.9581233635675103E-3</v>
      </c>
      <c r="I6351" s="4" t="e">
        <v>#N/A</v>
      </c>
      <c r="J6351" s="13" t="e">
        <v>#N/A</v>
      </c>
      <c r="K6351" s="2" t="e">
        <v>#N/A</v>
      </c>
      <c r="L6351" s="2" t="e">
        <v>#N/A</v>
      </c>
      <c r="M6351" s="2" t="e">
        <v>#N/A</v>
      </c>
      <c r="N6351" s="14" t="e">
        <v>#N/A</v>
      </c>
      <c r="O6351" s="3" t="s">
        <v>8570</v>
      </c>
    </row>
    <row r="6352" spans="1:15" x14ac:dyDescent="0.2">
      <c r="A6352">
        <v>6349</v>
      </c>
      <c r="B6352" t="s">
        <v>6824</v>
      </c>
      <c r="C6352">
        <v>6.7404657350765298</v>
      </c>
      <c r="D6352">
        <v>6.0172363711675301</v>
      </c>
      <c r="E6352">
        <v>1.74738007716513</v>
      </c>
      <c r="F6352">
        <v>3.4435761571287</v>
      </c>
      <c r="G6352">
        <v>5.7407488706189805E-4</v>
      </c>
      <c r="H6352">
        <v>2.0966737474360899E-3</v>
      </c>
      <c r="I6352" s="4">
        <v>0.29357506063217598</v>
      </c>
      <c r="J6352" s="13">
        <v>0.14452950708165799</v>
      </c>
      <c r="K6352" s="2">
        <v>0.195067121349149</v>
      </c>
      <c r="L6352" s="2">
        <v>0.30450430594717498</v>
      </c>
      <c r="M6352" s="2">
        <v>0</v>
      </c>
      <c r="N6352" s="14">
        <v>2.5046881615554101E-2</v>
      </c>
      <c r="O6352" s="3" t="s">
        <v>8570</v>
      </c>
    </row>
    <row r="6353" spans="1:15" x14ac:dyDescent="0.2">
      <c r="A6353">
        <v>6350</v>
      </c>
      <c r="B6353" t="s">
        <v>6825</v>
      </c>
      <c r="C6353">
        <v>6.7404657350765298</v>
      </c>
      <c r="D6353">
        <v>6.0172363711675301</v>
      </c>
      <c r="E6353">
        <v>1.74738007716513</v>
      </c>
      <c r="F6353">
        <v>3.4435761571287</v>
      </c>
      <c r="G6353">
        <v>5.7407488706189805E-4</v>
      </c>
      <c r="H6353">
        <v>2.0966737474360899E-3</v>
      </c>
      <c r="I6353" s="4">
        <v>0.30285561028070401</v>
      </c>
      <c r="J6353" s="13">
        <v>0.14452950708165799</v>
      </c>
      <c r="K6353" s="2">
        <v>0.195067121349149</v>
      </c>
      <c r="L6353" s="2">
        <v>0.30450430594717498</v>
      </c>
      <c r="M6353" s="2">
        <v>0</v>
      </c>
      <c r="N6353" s="14">
        <v>2.5046881615554101E-2</v>
      </c>
      <c r="O6353" s="3" t="s">
        <v>8570</v>
      </c>
    </row>
    <row r="6354" spans="1:15" x14ac:dyDescent="0.2">
      <c r="A6354">
        <v>6351</v>
      </c>
      <c r="B6354" t="s">
        <v>3047</v>
      </c>
      <c r="C6354">
        <v>353.29140447197602</v>
      </c>
      <c r="D6354">
        <v>6.0230673031787996</v>
      </c>
      <c r="E6354">
        <v>0.39933083067070102</v>
      </c>
      <c r="F6354">
        <v>15.0829007944683</v>
      </c>
      <c r="G6354" s="1">
        <v>2.0984312997087401E-51</v>
      </c>
      <c r="H6354" s="1">
        <v>1.2868616731160899E-49</v>
      </c>
      <c r="I6354" s="4">
        <v>108.478290100983</v>
      </c>
      <c r="J6354" s="13">
        <v>112.815891917801</v>
      </c>
      <c r="K6354" s="2">
        <v>137.38137377999499</v>
      </c>
      <c r="L6354" s="2">
        <v>139.696466202707</v>
      </c>
      <c r="M6354" s="2">
        <v>3.0995329892324701</v>
      </c>
      <c r="N6354" s="14">
        <v>1.43259062309894</v>
      </c>
      <c r="O6354" s="3" t="s">
        <v>8570</v>
      </c>
    </row>
    <row r="6355" spans="1:15" x14ac:dyDescent="0.2">
      <c r="A6355">
        <v>6352</v>
      </c>
      <c r="B6355" t="s">
        <v>6740</v>
      </c>
      <c r="C6355">
        <v>6.9710653681835399</v>
      </c>
      <c r="D6355">
        <v>6.07169790658173</v>
      </c>
      <c r="E6355">
        <v>1.71283930315527</v>
      </c>
      <c r="F6355">
        <v>3.5448146801611098</v>
      </c>
      <c r="G6355">
        <v>3.92889213745714E-4</v>
      </c>
      <c r="H6355">
        <v>1.4857534634751699E-3</v>
      </c>
      <c r="I6355" s="4" t="e">
        <v>#N/A</v>
      </c>
      <c r="J6355" s="13" t="e">
        <v>#N/A</v>
      </c>
      <c r="K6355" s="2" t="e">
        <v>#N/A</v>
      </c>
      <c r="L6355" s="2" t="e">
        <v>#N/A</v>
      </c>
      <c r="M6355" s="2" t="e">
        <v>#N/A</v>
      </c>
      <c r="N6355" s="14" t="e">
        <v>#N/A</v>
      </c>
      <c r="O6355" s="3" t="s">
        <v>8570</v>
      </c>
    </row>
    <row r="6356" spans="1:15" x14ac:dyDescent="0.2">
      <c r="A6356">
        <v>6353</v>
      </c>
      <c r="B6356" t="s">
        <v>6464</v>
      </c>
      <c r="C6356">
        <v>19.345208424400401</v>
      </c>
      <c r="D6356">
        <v>6.0756828923521997</v>
      </c>
      <c r="E6356">
        <v>1.55001969232862</v>
      </c>
      <c r="F6356">
        <v>3.9197456151183401</v>
      </c>
      <c r="G6356" s="1">
        <v>8.8642482605055795E-5</v>
      </c>
      <c r="H6356">
        <v>3.7761852694710198E-4</v>
      </c>
      <c r="I6356" s="4" t="e">
        <v>#N/A</v>
      </c>
      <c r="J6356" s="13" t="e">
        <v>#N/A</v>
      </c>
      <c r="K6356" s="2" t="e">
        <v>#N/A</v>
      </c>
      <c r="L6356" s="2" t="e">
        <v>#N/A</v>
      </c>
      <c r="M6356" s="2" t="e">
        <v>#N/A</v>
      </c>
      <c r="N6356" s="14" t="e">
        <v>#N/A</v>
      </c>
      <c r="O6356" s="3" t="s">
        <v>8570</v>
      </c>
    </row>
    <row r="6357" spans="1:15" x14ac:dyDescent="0.2">
      <c r="A6357">
        <v>6354</v>
      </c>
      <c r="B6357" t="s">
        <v>6707</v>
      </c>
      <c r="C6357">
        <v>7.0445751834480204</v>
      </c>
      <c r="D6357">
        <v>6.0843009006124404</v>
      </c>
      <c r="E6357">
        <v>1.69526395278974</v>
      </c>
      <c r="F6357">
        <v>3.58899915886257</v>
      </c>
      <c r="G6357">
        <v>3.3194991199337497E-4</v>
      </c>
      <c r="H6357">
        <v>1.27350339700452E-3</v>
      </c>
      <c r="I6357" s="4">
        <v>0.58635143596218697</v>
      </c>
      <c r="J6357" s="13">
        <v>3.38607185410548</v>
      </c>
      <c r="K6357" s="2">
        <v>1.5548766283923201</v>
      </c>
      <c r="L6357" s="2">
        <v>3.3009129478954899</v>
      </c>
      <c r="M6357" s="2">
        <v>0</v>
      </c>
      <c r="N6357" s="14">
        <v>0</v>
      </c>
      <c r="O6357" s="3" t="s">
        <v>8570</v>
      </c>
    </row>
    <row r="6358" spans="1:15" x14ac:dyDescent="0.2">
      <c r="A6358">
        <v>6355</v>
      </c>
      <c r="B6358" t="s">
        <v>2768</v>
      </c>
      <c r="C6358">
        <v>1681.20275334595</v>
      </c>
      <c r="D6358">
        <v>6.1093868622732801</v>
      </c>
      <c r="E6358">
        <v>0.17641148924010999</v>
      </c>
      <c r="F6358">
        <v>34.6314567638955</v>
      </c>
      <c r="G6358" s="1">
        <v>8.4959945533924704E-263</v>
      </c>
      <c r="H6358" s="1">
        <v>4.4009251786572999E-260</v>
      </c>
      <c r="I6358" s="4">
        <v>15.5356199330732</v>
      </c>
      <c r="J6358" s="13">
        <v>21.876923283071601</v>
      </c>
      <c r="K6358" s="2">
        <v>18.3828556448364</v>
      </c>
      <c r="L6358" s="2">
        <v>19.329727762531501</v>
      </c>
      <c r="M6358" s="2">
        <v>0.48308473981233202</v>
      </c>
      <c r="N6358" s="14">
        <v>0.24244882947826499</v>
      </c>
      <c r="O6358" s="3" t="s">
        <v>8570</v>
      </c>
    </row>
    <row r="6359" spans="1:15" x14ac:dyDescent="0.2">
      <c r="A6359">
        <v>6356</v>
      </c>
      <c r="B6359" t="s">
        <v>2779</v>
      </c>
      <c r="C6359">
        <v>1573.6711518041</v>
      </c>
      <c r="D6359">
        <v>6.2077345779370097</v>
      </c>
      <c r="E6359">
        <v>0.19466023573882599</v>
      </c>
      <c r="F6359">
        <v>31.890100997647401</v>
      </c>
      <c r="G6359" s="1">
        <v>3.6624671958313298E-223</v>
      </c>
      <c r="H6359" s="1">
        <v>1.48610710582849E-220</v>
      </c>
      <c r="I6359" s="4">
        <v>20.823477539093499</v>
      </c>
      <c r="J6359" s="13">
        <v>24.537999476306201</v>
      </c>
      <c r="K6359" s="2">
        <v>23.564532871812801</v>
      </c>
      <c r="L6359" s="2">
        <v>25.4842741666173</v>
      </c>
      <c r="M6359" s="2">
        <v>0.60195152650724204</v>
      </c>
      <c r="N6359" s="14">
        <v>0.51351804564869097</v>
      </c>
      <c r="O6359" s="3" t="s">
        <v>8570</v>
      </c>
    </row>
    <row r="6360" spans="1:15" x14ac:dyDescent="0.2">
      <c r="A6360">
        <v>6357</v>
      </c>
      <c r="B6360" t="s">
        <v>6655</v>
      </c>
      <c r="C6360">
        <v>7.7835328246825704</v>
      </c>
      <c r="D6360">
        <v>6.2249132488341097</v>
      </c>
      <c r="E6360">
        <v>1.70035793827723</v>
      </c>
      <c r="F6360">
        <v>3.66094285720868</v>
      </c>
      <c r="G6360">
        <v>2.5128880419063797E-4</v>
      </c>
      <c r="H6360">
        <v>9.8580039104499998E-4</v>
      </c>
      <c r="I6360" s="4">
        <v>0.58552471329176603</v>
      </c>
      <c r="J6360" s="13">
        <v>0.82757944891410695</v>
      </c>
      <c r="K6360" s="2">
        <v>0.89265261553645003</v>
      </c>
      <c r="L6360" s="2">
        <v>1.83353531455714</v>
      </c>
      <c r="M6360" s="2">
        <v>0</v>
      </c>
      <c r="N6360" s="14">
        <v>0</v>
      </c>
      <c r="O6360" s="3" t="s">
        <v>8570</v>
      </c>
    </row>
    <row r="6361" spans="1:15" x14ac:dyDescent="0.2">
      <c r="A6361">
        <v>6358</v>
      </c>
      <c r="B6361" t="s">
        <v>2838</v>
      </c>
      <c r="C6361">
        <v>919.06473563058296</v>
      </c>
      <c r="D6361">
        <v>6.2360557962857097</v>
      </c>
      <c r="E6361">
        <v>0.261694891677134</v>
      </c>
      <c r="F6361">
        <v>23.8294899694849</v>
      </c>
      <c r="G6361" s="1">
        <v>1.65263655078327E-125</v>
      </c>
      <c r="H6361" s="1">
        <v>3.0481128382855703E-123</v>
      </c>
      <c r="I6361" s="4">
        <v>102.438896670807</v>
      </c>
      <c r="J6361" s="13">
        <v>97.691897052765199</v>
      </c>
      <c r="K6361" s="2">
        <v>104.013476290211</v>
      </c>
      <c r="L6361" s="2">
        <v>110.66480384634799</v>
      </c>
      <c r="M6361" s="2">
        <v>1.64099697869699</v>
      </c>
      <c r="N6361" s="14">
        <v>1.3599687935761</v>
      </c>
      <c r="O6361" s="3" t="s">
        <v>8570</v>
      </c>
    </row>
    <row r="6362" spans="1:15" x14ac:dyDescent="0.2">
      <c r="A6362">
        <v>6359</v>
      </c>
      <c r="B6362" t="s">
        <v>7702</v>
      </c>
      <c r="C6362">
        <v>7.8884061352850896</v>
      </c>
      <c r="D6362">
        <v>6.2492058317099302</v>
      </c>
      <c r="E6362">
        <v>2.5130371600790302</v>
      </c>
      <c r="F6362">
        <v>2.48671445491614</v>
      </c>
      <c r="G6362">
        <v>1.28928836184539E-2</v>
      </c>
      <c r="H6362">
        <v>3.4714680886405398E-2</v>
      </c>
      <c r="I6362" s="4">
        <v>0</v>
      </c>
      <c r="J6362" s="13">
        <v>0.20705614994934299</v>
      </c>
      <c r="K6362" s="2">
        <v>0.38092795208045599</v>
      </c>
      <c r="L6362" s="2">
        <v>0</v>
      </c>
      <c r="M6362" s="2">
        <v>0</v>
      </c>
      <c r="N6362" s="14">
        <v>0</v>
      </c>
      <c r="O6362" s="3" t="s">
        <v>8570</v>
      </c>
    </row>
    <row r="6363" spans="1:15" x14ac:dyDescent="0.2">
      <c r="A6363">
        <v>6360</v>
      </c>
      <c r="B6363" t="s">
        <v>7703</v>
      </c>
      <c r="C6363">
        <v>7.8884061352850896</v>
      </c>
      <c r="D6363">
        <v>6.2492058317099302</v>
      </c>
      <c r="E6363">
        <v>2.5130371600790302</v>
      </c>
      <c r="F6363">
        <v>2.48671445491614</v>
      </c>
      <c r="G6363">
        <v>1.28928836184539E-2</v>
      </c>
      <c r="H6363">
        <v>3.4714680886405398E-2</v>
      </c>
      <c r="I6363" s="4">
        <v>0</v>
      </c>
      <c r="J6363" s="13">
        <v>0.20705614994934299</v>
      </c>
      <c r="K6363" s="2">
        <v>0.38092795208045599</v>
      </c>
      <c r="L6363" s="2">
        <v>0</v>
      </c>
      <c r="M6363" s="2">
        <v>0</v>
      </c>
      <c r="N6363" s="14">
        <v>0</v>
      </c>
      <c r="O6363" s="3" t="s">
        <v>8570</v>
      </c>
    </row>
    <row r="6364" spans="1:15" x14ac:dyDescent="0.2">
      <c r="A6364">
        <v>6361</v>
      </c>
      <c r="B6364" t="s">
        <v>6582</v>
      </c>
      <c r="C6364">
        <v>7.9496475191751399</v>
      </c>
      <c r="D6364">
        <v>6.25617577410409</v>
      </c>
      <c r="E6364">
        <v>1.6561145997606199</v>
      </c>
      <c r="F6364">
        <v>3.7776224996798899</v>
      </c>
      <c r="G6364">
        <v>1.58332631388132E-4</v>
      </c>
      <c r="H6364">
        <v>6.44634726883744E-4</v>
      </c>
      <c r="I6364" s="4" t="e">
        <v>#N/A</v>
      </c>
      <c r="J6364" s="13" t="e">
        <v>#N/A</v>
      </c>
      <c r="K6364" s="2" t="e">
        <v>#N/A</v>
      </c>
      <c r="L6364" s="2" t="e">
        <v>#N/A</v>
      </c>
      <c r="M6364" s="2" t="e">
        <v>#N/A</v>
      </c>
      <c r="N6364" s="14" t="e">
        <v>#N/A</v>
      </c>
      <c r="O6364" s="3" t="s">
        <v>8570</v>
      </c>
    </row>
    <row r="6365" spans="1:15" x14ac:dyDescent="0.2">
      <c r="A6365">
        <v>6362</v>
      </c>
      <c r="B6365" t="s">
        <v>3851</v>
      </c>
      <c r="C6365">
        <v>1454.92694480718</v>
      </c>
      <c r="D6365">
        <v>6.2818054779219796</v>
      </c>
      <c r="E6365">
        <v>0.69580603135229702</v>
      </c>
      <c r="F6365">
        <v>9.0280986293167196</v>
      </c>
      <c r="G6365" s="1">
        <v>1.7468035765471099E-19</v>
      </c>
      <c r="H6365" s="1">
        <v>3.10421020982597E-18</v>
      </c>
      <c r="I6365" s="4">
        <v>1.8307264965788901</v>
      </c>
      <c r="J6365" s="13">
        <v>8.8453130248277496</v>
      </c>
      <c r="K6365" s="2">
        <v>27.215033872341898</v>
      </c>
      <c r="L6365" s="2">
        <v>26.707208632502098</v>
      </c>
      <c r="M6365" s="2">
        <v>0.299274819455778</v>
      </c>
      <c r="N6365" s="14">
        <v>0.283914335790318</v>
      </c>
      <c r="O6365" s="3" t="s">
        <v>8570</v>
      </c>
    </row>
    <row r="6366" spans="1:15" x14ac:dyDescent="0.2">
      <c r="A6366">
        <v>6363</v>
      </c>
      <c r="B6366" t="s">
        <v>5146</v>
      </c>
      <c r="C6366">
        <v>44.903892479578403</v>
      </c>
      <c r="D6366">
        <v>6.3008294694418998</v>
      </c>
      <c r="E6366">
        <v>1.07032169071739</v>
      </c>
      <c r="F6366">
        <v>5.8868558154872996</v>
      </c>
      <c r="G6366" s="1">
        <v>3.9361181448340198E-9</v>
      </c>
      <c r="H6366" s="1">
        <v>3.0315954556826698E-8</v>
      </c>
      <c r="I6366" s="4">
        <v>0.51737280437412203</v>
      </c>
      <c r="J6366" s="13">
        <v>2.6380061466696998</v>
      </c>
      <c r="K6366" s="2">
        <v>2.01208628262463</v>
      </c>
      <c r="L6366" s="2">
        <v>2.0259264215649799</v>
      </c>
      <c r="M6366" s="2">
        <v>6.7537867198493903E-2</v>
      </c>
      <c r="N6366" s="14">
        <v>0</v>
      </c>
      <c r="O6366" s="3" t="s">
        <v>8570</v>
      </c>
    </row>
    <row r="6367" spans="1:15" x14ac:dyDescent="0.2">
      <c r="A6367">
        <v>6364</v>
      </c>
      <c r="B6367" t="s">
        <v>2738</v>
      </c>
      <c r="C6367">
        <v>12427.875605032101</v>
      </c>
      <c r="D6367">
        <v>6.3014317995743196</v>
      </c>
      <c r="E6367">
        <v>0.12047521047316601</v>
      </c>
      <c r="F6367">
        <v>52.3048000897899</v>
      </c>
      <c r="G6367">
        <v>0</v>
      </c>
      <c r="H6367">
        <v>0</v>
      </c>
      <c r="I6367" s="4">
        <v>772.97453967102399</v>
      </c>
      <c r="J6367" s="13">
        <v>687.48104381910298</v>
      </c>
      <c r="K6367" s="2">
        <v>714.19015753760596</v>
      </c>
      <c r="L6367" s="2">
        <v>727.55605691609196</v>
      </c>
      <c r="M6367" s="2">
        <v>10.2963431275949</v>
      </c>
      <c r="N6367" s="14">
        <v>9.0395103076042407</v>
      </c>
      <c r="O6367" s="3" t="s">
        <v>8570</v>
      </c>
    </row>
    <row r="6368" spans="1:15" x14ac:dyDescent="0.2">
      <c r="A6368">
        <v>6365</v>
      </c>
      <c r="B6368" t="s">
        <v>7671</v>
      </c>
      <c r="C6368">
        <v>8.2663985130554796</v>
      </c>
      <c r="D6368">
        <v>6.3145965851747903</v>
      </c>
      <c r="E6368">
        <v>2.5014442399402999</v>
      </c>
      <c r="F6368">
        <v>2.5243803097227899</v>
      </c>
      <c r="G6368">
        <v>1.1590246551509E-2</v>
      </c>
      <c r="H6368">
        <v>3.1563326906380203E-2</v>
      </c>
      <c r="I6368" s="4" t="e">
        <v>#N/A</v>
      </c>
      <c r="J6368" s="13" t="e">
        <v>#N/A</v>
      </c>
      <c r="K6368" s="2" t="e">
        <v>#N/A</v>
      </c>
      <c r="L6368" s="2" t="e">
        <v>#N/A</v>
      </c>
      <c r="M6368" s="2" t="e">
        <v>#N/A</v>
      </c>
      <c r="N6368" s="14" t="e">
        <v>#N/A</v>
      </c>
      <c r="O6368" s="3" t="s">
        <v>8570</v>
      </c>
    </row>
    <row r="6369" spans="1:15" x14ac:dyDescent="0.2">
      <c r="A6369">
        <v>6366</v>
      </c>
      <c r="B6369" t="s">
        <v>6490</v>
      </c>
      <c r="C6369">
        <v>8.2573736364054504</v>
      </c>
      <c r="D6369">
        <v>6.3146004868619103</v>
      </c>
      <c r="E6369">
        <v>1.6256404088543699</v>
      </c>
      <c r="F6369">
        <v>3.8843771675877301</v>
      </c>
      <c r="G6369">
        <v>1.02592542737477E-4</v>
      </c>
      <c r="H6369">
        <v>4.3220592584990701E-4</v>
      </c>
      <c r="I6369" s="4">
        <v>1.8777918253483299</v>
      </c>
      <c r="J6369" s="13">
        <v>3.0406950736109</v>
      </c>
      <c r="K6369" s="2">
        <v>3.5079857342151599</v>
      </c>
      <c r="L6369" s="2">
        <v>2.8025164498178801</v>
      </c>
      <c r="M6369" s="2">
        <v>0</v>
      </c>
      <c r="N6369" s="14">
        <v>0</v>
      </c>
      <c r="O6369" s="3" t="s">
        <v>8570</v>
      </c>
    </row>
    <row r="6370" spans="1:15" x14ac:dyDescent="0.2">
      <c r="A6370">
        <v>6367</v>
      </c>
      <c r="B6370" t="s">
        <v>6386</v>
      </c>
      <c r="C6370">
        <v>22.4873695727678</v>
      </c>
      <c r="D6370">
        <v>6.31630350189441</v>
      </c>
      <c r="E6370">
        <v>1.5739799072360201</v>
      </c>
      <c r="F6370">
        <v>4.0129505293279797</v>
      </c>
      <c r="G6370" s="1">
        <v>5.9964483907328803E-5</v>
      </c>
      <c r="H6370">
        <v>2.6375705965814397E-4</v>
      </c>
      <c r="I6370" s="4">
        <v>0.77122028702871104</v>
      </c>
      <c r="J6370" s="13">
        <v>0.41524263915869197</v>
      </c>
      <c r="K6370" s="2">
        <v>1.35100687234219</v>
      </c>
      <c r="L6370" s="2">
        <v>0.95198687156206496</v>
      </c>
      <c r="M6370" s="2">
        <v>0</v>
      </c>
      <c r="N6370" s="14">
        <v>2.8061185852445901E-2</v>
      </c>
      <c r="O6370" s="3" t="s">
        <v>8570</v>
      </c>
    </row>
    <row r="6371" spans="1:15" x14ac:dyDescent="0.2">
      <c r="A6371">
        <v>6368</v>
      </c>
      <c r="B6371" t="s">
        <v>6503</v>
      </c>
      <c r="C6371">
        <v>8.3063801799151005</v>
      </c>
      <c r="D6371">
        <v>6.3214287475723703</v>
      </c>
      <c r="E6371">
        <v>1.63163341610176</v>
      </c>
      <c r="F6371">
        <v>3.8742947313957901</v>
      </c>
      <c r="G6371">
        <v>1.06933933059917E-4</v>
      </c>
      <c r="H6371">
        <v>4.4886440246150698E-4</v>
      </c>
      <c r="I6371" s="4">
        <v>0.335895654157777</v>
      </c>
      <c r="J6371" s="13">
        <v>0.23761806981462</v>
      </c>
      <c r="K6371" s="2">
        <v>0.30035199948763402</v>
      </c>
      <c r="L6371" s="2">
        <v>0.295889100740029</v>
      </c>
      <c r="M6371" s="2">
        <v>0</v>
      </c>
      <c r="N6371" s="14">
        <v>0</v>
      </c>
      <c r="O6371" s="3" t="s">
        <v>8570</v>
      </c>
    </row>
    <row r="6372" spans="1:15" x14ac:dyDescent="0.2">
      <c r="A6372">
        <v>6369</v>
      </c>
      <c r="B6372" t="s">
        <v>6358</v>
      </c>
      <c r="C6372">
        <v>22.730390603322402</v>
      </c>
      <c r="D6372">
        <v>6.3299107638287904</v>
      </c>
      <c r="E6372">
        <v>1.5644034198657599</v>
      </c>
      <c r="F6372">
        <v>4.0462138368196401</v>
      </c>
      <c r="G6372" s="1">
        <v>5.2052687235289701E-5</v>
      </c>
      <c r="H6372">
        <v>2.31465702909655E-4</v>
      </c>
      <c r="I6372" s="4">
        <v>0.90802922109347595</v>
      </c>
      <c r="J6372" s="13">
        <v>1.48475181398606</v>
      </c>
      <c r="K6372" s="2">
        <v>2.7133900952188199</v>
      </c>
      <c r="L6372" s="2">
        <v>4.2004271330435303</v>
      </c>
      <c r="M6372" s="2">
        <v>0</v>
      </c>
      <c r="N6372" s="14">
        <v>6.7936204971514799E-2</v>
      </c>
      <c r="O6372" s="3" t="s">
        <v>8570</v>
      </c>
    </row>
    <row r="6373" spans="1:15" x14ac:dyDescent="0.2">
      <c r="A6373">
        <v>6370</v>
      </c>
      <c r="B6373" t="s">
        <v>2907</v>
      </c>
      <c r="C6373">
        <v>503.63478051076402</v>
      </c>
      <c r="D6373">
        <v>6.3374716027482298</v>
      </c>
      <c r="E6373">
        <v>0.32993960881721002</v>
      </c>
      <c r="F6373">
        <v>19.207974530451899</v>
      </c>
      <c r="G6373" s="1">
        <v>3.1741048705955903E-82</v>
      </c>
      <c r="H6373" s="1">
        <v>3.4966858452271598E-80</v>
      </c>
      <c r="I6373" s="4">
        <v>42.639251218882599</v>
      </c>
      <c r="J6373" s="13">
        <v>65.050434843069198</v>
      </c>
      <c r="K6373" s="2">
        <v>52.805990381491299</v>
      </c>
      <c r="L6373" s="2">
        <v>59.275079401358703</v>
      </c>
      <c r="M6373" s="2">
        <v>0.879357779555488</v>
      </c>
      <c r="N6373" s="14">
        <v>0.69564978558030099</v>
      </c>
      <c r="O6373" s="3" t="s">
        <v>8570</v>
      </c>
    </row>
    <row r="6374" spans="1:15" x14ac:dyDescent="0.2">
      <c r="A6374">
        <v>6371</v>
      </c>
      <c r="B6374" t="s">
        <v>2740</v>
      </c>
      <c r="C6374">
        <v>3673.61136083766</v>
      </c>
      <c r="D6374">
        <v>6.3412299952814797</v>
      </c>
      <c r="E6374">
        <v>0.137563897357108</v>
      </c>
      <c r="F6374">
        <v>46.096614861237903</v>
      </c>
      <c r="G6374">
        <v>0</v>
      </c>
      <c r="H6374">
        <v>0</v>
      </c>
      <c r="I6374" s="4">
        <v>159.19499371638901</v>
      </c>
      <c r="J6374" s="13">
        <v>178.26761257506399</v>
      </c>
      <c r="K6374" s="2">
        <v>170.16801197459901</v>
      </c>
      <c r="L6374" s="2">
        <v>167.89561285216001</v>
      </c>
      <c r="M6374" s="2">
        <v>2.4338968413725399</v>
      </c>
      <c r="N6374" s="14">
        <v>2.1270539304054901</v>
      </c>
      <c r="O6374" s="3" t="s">
        <v>8570</v>
      </c>
    </row>
    <row r="6375" spans="1:15" x14ac:dyDescent="0.2">
      <c r="A6375">
        <v>6372</v>
      </c>
      <c r="B6375" t="s">
        <v>2790</v>
      </c>
      <c r="C6375">
        <v>13578.3626635727</v>
      </c>
      <c r="D6375">
        <v>6.4354757710157502</v>
      </c>
      <c r="E6375">
        <v>0.22062559423455</v>
      </c>
      <c r="F6375">
        <v>29.1692167146035</v>
      </c>
      <c r="G6375" s="1">
        <v>4.7670771640306601E-187</v>
      </c>
      <c r="H6375" s="1">
        <v>1.5898528854176801E-184</v>
      </c>
      <c r="I6375" s="4">
        <v>614.97243745732601</v>
      </c>
      <c r="J6375" s="13">
        <v>357.20269899064402</v>
      </c>
      <c r="K6375" s="2">
        <v>495.014490888355</v>
      </c>
      <c r="L6375" s="2">
        <v>521.911002517057</v>
      </c>
      <c r="M6375" s="2">
        <v>5.7711558246742802</v>
      </c>
      <c r="N6375" s="14">
        <v>5.4286042238568104</v>
      </c>
      <c r="O6375" s="3" t="s">
        <v>8570</v>
      </c>
    </row>
    <row r="6376" spans="1:15" x14ac:dyDescent="0.2">
      <c r="A6376">
        <v>6373</v>
      </c>
      <c r="B6376" t="s">
        <v>2747</v>
      </c>
      <c r="C6376">
        <v>68552.800287365506</v>
      </c>
      <c r="D6376">
        <v>6.4461134529093496</v>
      </c>
      <c r="E6376">
        <v>0.109541913232096</v>
      </c>
      <c r="F6376">
        <v>58.846091534401197</v>
      </c>
      <c r="G6376">
        <v>0</v>
      </c>
      <c r="H6376">
        <v>0</v>
      </c>
      <c r="I6376" s="4">
        <v>3709.6124989186001</v>
      </c>
      <c r="J6376" s="13">
        <v>4158.1773606902698</v>
      </c>
      <c r="K6376" s="2">
        <v>4343.8174308984799</v>
      </c>
      <c r="L6376" s="2">
        <v>4593.0943350810203</v>
      </c>
      <c r="M6376" s="2">
        <v>55.5792037479372</v>
      </c>
      <c r="N6376" s="14">
        <v>52.228809675367202</v>
      </c>
      <c r="O6376" s="3" t="s">
        <v>8570</v>
      </c>
    </row>
    <row r="6377" spans="1:15" x14ac:dyDescent="0.2">
      <c r="A6377">
        <v>6374</v>
      </c>
      <c r="B6377" t="s">
        <v>6538</v>
      </c>
      <c r="C6377">
        <v>9.24639908884504</v>
      </c>
      <c r="D6377">
        <v>6.4740517683227798</v>
      </c>
      <c r="E6377">
        <v>1.68726401314981</v>
      </c>
      <c r="F6377">
        <v>3.8370117052617601</v>
      </c>
      <c r="G6377">
        <v>1.2454053812081499E-4</v>
      </c>
      <c r="H6377">
        <v>5.1609598997265902E-4</v>
      </c>
      <c r="I6377" s="4">
        <v>0.28451139030073203</v>
      </c>
      <c r="J6377" s="13">
        <v>0.39159997578995498</v>
      </c>
      <c r="K6377" s="2">
        <v>0.77977198847883999</v>
      </c>
      <c r="L6377" s="2">
        <v>0.97874701529131503</v>
      </c>
      <c r="M6377" s="2">
        <v>0</v>
      </c>
      <c r="N6377" s="14">
        <v>0</v>
      </c>
      <c r="O6377" s="3" t="s">
        <v>8570</v>
      </c>
    </row>
    <row r="6378" spans="1:15" x14ac:dyDescent="0.2">
      <c r="A6378">
        <v>6375</v>
      </c>
      <c r="B6378" t="s">
        <v>4756</v>
      </c>
      <c r="C6378">
        <v>75.221622428123396</v>
      </c>
      <c r="D6378">
        <v>6.4766503855147297</v>
      </c>
      <c r="E6378">
        <v>0.981352741794695</v>
      </c>
      <c r="F6378">
        <v>6.5997170127331097</v>
      </c>
      <c r="G6378" s="1">
        <v>4.11943340804734E-11</v>
      </c>
      <c r="H6378" s="1">
        <v>3.8978517587376801E-10</v>
      </c>
      <c r="I6378" s="4">
        <v>3.31440727235915</v>
      </c>
      <c r="J6378" s="13">
        <v>2.4272924928277502</v>
      </c>
      <c r="K6378" s="2">
        <v>5.2685643507099504</v>
      </c>
      <c r="L6378" s="2">
        <v>5.7490831088254701</v>
      </c>
      <c r="M6378" s="2">
        <v>4.1290936295897598E-2</v>
      </c>
      <c r="N6378" s="14">
        <v>6.5302044810030199E-2</v>
      </c>
      <c r="O6378" s="3" t="s">
        <v>8570</v>
      </c>
    </row>
    <row r="6379" spans="1:15" x14ac:dyDescent="0.2">
      <c r="A6379">
        <v>6376</v>
      </c>
      <c r="B6379" t="s">
        <v>6502</v>
      </c>
      <c r="C6379">
        <v>9.3679263996193693</v>
      </c>
      <c r="D6379">
        <v>6.4947996375731902</v>
      </c>
      <c r="E6379">
        <v>1.6761621115457399</v>
      </c>
      <c r="F6379">
        <v>3.8748039899218001</v>
      </c>
      <c r="G6379">
        <v>1.06710557718727E-4</v>
      </c>
      <c r="H6379">
        <v>4.4808127599519298E-4</v>
      </c>
      <c r="I6379" s="4" t="e">
        <v>#N/A</v>
      </c>
      <c r="J6379" s="13" t="e">
        <v>#N/A</v>
      </c>
      <c r="K6379" s="2" t="e">
        <v>#N/A</v>
      </c>
      <c r="L6379" s="2" t="e">
        <v>#N/A</v>
      </c>
      <c r="M6379" s="2" t="e">
        <v>#N/A</v>
      </c>
      <c r="N6379" s="14" t="e">
        <v>#N/A</v>
      </c>
      <c r="O6379" s="3" t="s">
        <v>8570</v>
      </c>
    </row>
    <row r="6380" spans="1:15" x14ac:dyDescent="0.2">
      <c r="A6380">
        <v>6377</v>
      </c>
      <c r="B6380" t="s">
        <v>3803</v>
      </c>
      <c r="C6380">
        <v>152.55330376250299</v>
      </c>
      <c r="D6380">
        <v>6.5202391836523104</v>
      </c>
      <c r="E6380">
        <v>0.70823290691138496</v>
      </c>
      <c r="F6380">
        <v>9.2063488155149003</v>
      </c>
      <c r="G6380" s="1">
        <v>3.3740667197397899E-20</v>
      </c>
      <c r="H6380" s="1">
        <v>6.26582977565102E-19</v>
      </c>
      <c r="I6380" s="4">
        <v>1.0069602351021401</v>
      </c>
      <c r="J6380" s="13">
        <v>15.886353647115399</v>
      </c>
      <c r="K6380" s="2">
        <v>8.6680421592054202</v>
      </c>
      <c r="L6380" s="2">
        <v>8.54892817044278</v>
      </c>
      <c r="M6380" s="2">
        <v>0</v>
      </c>
      <c r="N6380" s="14">
        <v>0.23195676845198601</v>
      </c>
      <c r="O6380" s="3" t="s">
        <v>8570</v>
      </c>
    </row>
    <row r="6381" spans="1:15" x14ac:dyDescent="0.2">
      <c r="A6381">
        <v>6378</v>
      </c>
      <c r="B6381" t="s">
        <v>2731</v>
      </c>
      <c r="C6381">
        <v>7800.06092071477</v>
      </c>
      <c r="D6381">
        <v>6.5522195056070904</v>
      </c>
      <c r="E6381">
        <v>0.13947621484842501</v>
      </c>
      <c r="F6381">
        <v>46.977325221563397</v>
      </c>
      <c r="G6381">
        <v>0</v>
      </c>
      <c r="H6381">
        <v>0</v>
      </c>
      <c r="I6381" s="4">
        <v>137.85809993786199</v>
      </c>
      <c r="J6381" s="13">
        <v>159.045545235791</v>
      </c>
      <c r="K6381" s="2">
        <v>165.728931465345</v>
      </c>
      <c r="L6381" s="2">
        <v>170.80257383749</v>
      </c>
      <c r="M6381" s="2">
        <v>2.0235015815281798</v>
      </c>
      <c r="N6381" s="14">
        <v>1.6455632726763201</v>
      </c>
      <c r="O6381" s="3" t="s">
        <v>8570</v>
      </c>
    </row>
    <row r="6382" spans="1:15" x14ac:dyDescent="0.2">
      <c r="A6382">
        <v>6379</v>
      </c>
      <c r="B6382" t="s">
        <v>6033</v>
      </c>
      <c r="C6382">
        <v>26.949500852189399</v>
      </c>
      <c r="D6382">
        <v>6.5765441685642498</v>
      </c>
      <c r="E6382">
        <v>1.4622519537622301</v>
      </c>
      <c r="F6382">
        <v>4.4975451403182998</v>
      </c>
      <c r="G6382" s="1">
        <v>6.8742569090010798E-6</v>
      </c>
      <c r="H6382" s="1">
        <v>3.5027345899234001E-5</v>
      </c>
      <c r="I6382" s="4">
        <v>6.3962892626408099</v>
      </c>
      <c r="J6382" s="13">
        <v>9.4294684505953903</v>
      </c>
      <c r="K6382" s="2">
        <v>7.4656143805045403</v>
      </c>
      <c r="L6382" s="2">
        <v>6.9862952601882498</v>
      </c>
      <c r="M6382" s="2">
        <v>0</v>
      </c>
      <c r="N6382" s="14">
        <v>0.34512333258009198</v>
      </c>
      <c r="O6382" s="3" t="s">
        <v>8570</v>
      </c>
    </row>
    <row r="6383" spans="1:15" x14ac:dyDescent="0.2">
      <c r="A6383">
        <v>6380</v>
      </c>
      <c r="B6383" t="s">
        <v>2744</v>
      </c>
      <c r="C6383">
        <v>3716.22010255333</v>
      </c>
      <c r="D6383">
        <v>6.6280422151554896</v>
      </c>
      <c r="E6383">
        <v>0.159811275510927</v>
      </c>
      <c r="F6383">
        <v>41.474183808152603</v>
      </c>
      <c r="G6383">
        <v>0</v>
      </c>
      <c r="H6383">
        <v>0</v>
      </c>
      <c r="I6383" s="4">
        <v>55.7701008964222</v>
      </c>
      <c r="J6383" s="13">
        <v>59.784894291637798</v>
      </c>
      <c r="K6383" s="2">
        <v>63.473830108114903</v>
      </c>
      <c r="L6383" s="2">
        <v>66.696832180739094</v>
      </c>
      <c r="M6383" s="2">
        <v>0.59179229180721404</v>
      </c>
      <c r="N6383" s="14">
        <v>0.54681371301371695</v>
      </c>
      <c r="O6383" s="3" t="s">
        <v>8570</v>
      </c>
    </row>
    <row r="6384" spans="1:15" x14ac:dyDescent="0.2">
      <c r="A6384">
        <v>6381</v>
      </c>
      <c r="B6384" t="s">
        <v>3115</v>
      </c>
      <c r="C6384">
        <v>319.15570330266002</v>
      </c>
      <c r="D6384">
        <v>6.6859011384720501</v>
      </c>
      <c r="E6384">
        <v>0.48259837982285703</v>
      </c>
      <c r="F6384">
        <v>13.853965156132899</v>
      </c>
      <c r="G6384" s="1">
        <v>1.2037923932732399E-43</v>
      </c>
      <c r="H6384" s="1">
        <v>6.1057353347146395E-42</v>
      </c>
      <c r="I6384" s="4">
        <v>76.219844720157695</v>
      </c>
      <c r="J6384" s="13">
        <v>60.355034075341599</v>
      </c>
      <c r="K6384" s="2">
        <v>72.515185877931998</v>
      </c>
      <c r="L6384" s="2">
        <v>71.147969802864495</v>
      </c>
      <c r="M6384" s="2">
        <v>0.48661580208442001</v>
      </c>
      <c r="N6384" s="14">
        <v>0.69223648179869202</v>
      </c>
      <c r="O6384" s="3" t="s">
        <v>8570</v>
      </c>
    </row>
    <row r="6385" spans="1:15" x14ac:dyDescent="0.2">
      <c r="A6385">
        <v>6382</v>
      </c>
      <c r="B6385" t="s">
        <v>2813</v>
      </c>
      <c r="C6385">
        <v>4280.8683577439297</v>
      </c>
      <c r="D6385">
        <v>6.7904016004224603</v>
      </c>
      <c r="E6385">
        <v>0.26010461959631898</v>
      </c>
      <c r="F6385">
        <v>26.106424449366301</v>
      </c>
      <c r="G6385" s="1">
        <v>3.0821595057728197E-150</v>
      </c>
      <c r="H6385" s="1">
        <v>7.2852675075286504E-148</v>
      </c>
      <c r="I6385" s="4">
        <v>739.66692762412504</v>
      </c>
      <c r="J6385" s="13">
        <v>493.210316436369</v>
      </c>
      <c r="K6385" s="2">
        <v>702.19842192108194</v>
      </c>
      <c r="L6385" s="2">
        <v>699.08931730987297</v>
      </c>
      <c r="M6385" s="2">
        <v>5.8282803969427004</v>
      </c>
      <c r="N6385" s="14">
        <v>6.6916193372361397</v>
      </c>
      <c r="O6385" s="3" t="s">
        <v>8570</v>
      </c>
    </row>
    <row r="6386" spans="1:15" x14ac:dyDescent="0.2">
      <c r="A6386">
        <v>6383</v>
      </c>
      <c r="B6386" t="s">
        <v>2750</v>
      </c>
      <c r="C6386">
        <v>3378.9496993554499</v>
      </c>
      <c r="D6386">
        <v>6.7934266807843198</v>
      </c>
      <c r="E6386">
        <v>0.15513241462927699</v>
      </c>
      <c r="F6386">
        <v>43.7911489808155</v>
      </c>
      <c r="G6386">
        <v>0</v>
      </c>
      <c r="H6386">
        <v>0</v>
      </c>
      <c r="I6386" s="4">
        <v>182.39264832027601</v>
      </c>
      <c r="J6386" s="13">
        <v>177.40991765891599</v>
      </c>
      <c r="K6386" s="2">
        <v>146.36144994423299</v>
      </c>
      <c r="L6386" s="2">
        <v>159.77708238473301</v>
      </c>
      <c r="M6386" s="2">
        <v>1.7606745275384501</v>
      </c>
      <c r="N6386" s="14">
        <v>2.3922773841727998</v>
      </c>
      <c r="O6386" s="3" t="s">
        <v>8570</v>
      </c>
    </row>
    <row r="6387" spans="1:15" x14ac:dyDescent="0.2">
      <c r="A6387">
        <v>6384</v>
      </c>
      <c r="B6387" t="s">
        <v>6415</v>
      </c>
      <c r="C6387">
        <v>11.5271972799615</v>
      </c>
      <c r="D6387">
        <v>6.7987435895256203</v>
      </c>
      <c r="E6387">
        <v>1.7116354699435401</v>
      </c>
      <c r="F6387">
        <v>3.9720744918600399</v>
      </c>
      <c r="G6387" s="1">
        <v>7.12494304398089E-5</v>
      </c>
      <c r="H6387">
        <v>3.0975689883706902E-4</v>
      </c>
      <c r="I6387" s="4">
        <v>0.56957947700574696</v>
      </c>
      <c r="J6387" s="13">
        <v>0.78759574561587598</v>
      </c>
      <c r="K6387" s="2">
        <v>0.50045557112375205</v>
      </c>
      <c r="L6387" s="2">
        <v>0.19356360880124299</v>
      </c>
      <c r="M6387" s="2">
        <v>0</v>
      </c>
      <c r="N6387" s="14">
        <v>0</v>
      </c>
      <c r="O6387" s="3" t="s">
        <v>8570</v>
      </c>
    </row>
    <row r="6388" spans="1:15" x14ac:dyDescent="0.2">
      <c r="A6388">
        <v>6385</v>
      </c>
      <c r="B6388" t="s">
        <v>2809</v>
      </c>
      <c r="C6388">
        <v>1145.4898098700701</v>
      </c>
      <c r="D6388">
        <v>6.85712818970143</v>
      </c>
      <c r="E6388">
        <v>0.25891650687303702</v>
      </c>
      <c r="F6388">
        <v>26.483935970385598</v>
      </c>
      <c r="G6388" s="1">
        <v>1.48426795533319E-154</v>
      </c>
      <c r="H6388" s="1">
        <v>3.6873456776063202E-152</v>
      </c>
      <c r="I6388" s="4">
        <v>56.922884084806199</v>
      </c>
      <c r="J6388" s="13">
        <v>56.271778875505099</v>
      </c>
      <c r="K6388" s="2">
        <v>49.8030185270282</v>
      </c>
      <c r="L6388" s="2">
        <v>54.375803996024302</v>
      </c>
      <c r="M6388" s="2">
        <v>0.54240149254056602</v>
      </c>
      <c r="N6388" s="14">
        <v>0.509649015476351</v>
      </c>
      <c r="O6388" s="3" t="s">
        <v>8570</v>
      </c>
    </row>
    <row r="6389" spans="1:15" x14ac:dyDescent="0.2">
      <c r="A6389">
        <v>6386</v>
      </c>
      <c r="B6389" t="s">
        <v>2832</v>
      </c>
      <c r="C6389">
        <v>3067.5800323632002</v>
      </c>
      <c r="D6389">
        <v>6.8832244706044197</v>
      </c>
      <c r="E6389">
        <v>0.284862566857504</v>
      </c>
      <c r="F6389">
        <v>24.163316881321201</v>
      </c>
      <c r="G6389" s="1">
        <v>5.4097516629329202E-129</v>
      </c>
      <c r="H6389" s="1">
        <v>1.04528423798226E-126</v>
      </c>
      <c r="I6389" s="4">
        <v>109.517694263373</v>
      </c>
      <c r="J6389" s="13">
        <v>75.984681022167294</v>
      </c>
      <c r="K6389" s="2">
        <v>106.84600457965399</v>
      </c>
      <c r="L6389" s="2">
        <v>111.721866528877</v>
      </c>
      <c r="M6389" s="2">
        <v>1.56036911011954</v>
      </c>
      <c r="N6389" s="14">
        <v>1.4689267018179799</v>
      </c>
      <c r="O6389" s="3" t="s">
        <v>8570</v>
      </c>
    </row>
    <row r="6390" spans="1:15" x14ac:dyDescent="0.2">
      <c r="A6390">
        <v>6387</v>
      </c>
      <c r="B6390" t="s">
        <v>2753</v>
      </c>
      <c r="C6390">
        <v>6197.4299745231401</v>
      </c>
      <c r="D6390">
        <v>6.8844097806209996</v>
      </c>
      <c r="E6390">
        <v>0.140085969628506</v>
      </c>
      <c r="F6390">
        <v>49.144177670881398</v>
      </c>
      <c r="G6390">
        <v>0</v>
      </c>
      <c r="H6390">
        <v>0</v>
      </c>
      <c r="I6390" s="4">
        <v>104.449321692075</v>
      </c>
      <c r="J6390" s="13">
        <v>119.809168617868</v>
      </c>
      <c r="K6390" s="2">
        <v>113.98054003707701</v>
      </c>
      <c r="L6390" s="2">
        <v>118.89025570209</v>
      </c>
      <c r="M6390" s="2">
        <v>1.23245720188777</v>
      </c>
      <c r="N6390" s="14">
        <v>0.95471705160392994</v>
      </c>
      <c r="O6390" s="3" t="s">
        <v>8570</v>
      </c>
    </row>
    <row r="6391" spans="1:15" x14ac:dyDescent="0.2">
      <c r="A6391">
        <v>6388</v>
      </c>
      <c r="B6391" t="s">
        <v>6171</v>
      </c>
      <c r="C6391">
        <v>12.340653784460301</v>
      </c>
      <c r="D6391">
        <v>6.8908543361919197</v>
      </c>
      <c r="E6391">
        <v>1.5929178384640199</v>
      </c>
      <c r="F6391">
        <v>4.3259320536183399</v>
      </c>
      <c r="G6391" s="1">
        <v>1.5188824019362401E-5</v>
      </c>
      <c r="H6391" s="1">
        <v>7.3501711304988502E-5</v>
      </c>
      <c r="I6391" s="4">
        <v>0.62990013195246197</v>
      </c>
      <c r="J6391" s="13">
        <v>0.41204609869192799</v>
      </c>
      <c r="K6391" s="2">
        <v>0.42419850396309999</v>
      </c>
      <c r="L6391" s="2">
        <v>0.67909983744258196</v>
      </c>
      <c r="M6391" s="2">
        <v>0</v>
      </c>
      <c r="N6391" s="14">
        <v>0</v>
      </c>
      <c r="O6391" s="3" t="s">
        <v>8570</v>
      </c>
    </row>
    <row r="6392" spans="1:15" x14ac:dyDescent="0.2">
      <c r="A6392">
        <v>6389</v>
      </c>
      <c r="B6392" t="s">
        <v>2735</v>
      </c>
      <c r="C6392">
        <v>58211.5170861105</v>
      </c>
      <c r="D6392">
        <v>6.9413467399808999</v>
      </c>
      <c r="E6392">
        <v>0.12565111286472799</v>
      </c>
      <c r="F6392">
        <v>55.243018400113598</v>
      </c>
      <c r="G6392">
        <v>0</v>
      </c>
      <c r="H6392">
        <v>0</v>
      </c>
      <c r="I6392" s="4">
        <v>769.91039659797104</v>
      </c>
      <c r="J6392" s="13">
        <v>953.88440750884797</v>
      </c>
      <c r="K6392" s="2">
        <v>1070.87225392</v>
      </c>
      <c r="L6392" s="2">
        <v>1069.21554972332</v>
      </c>
      <c r="M6392" s="2">
        <v>15.018016855469099</v>
      </c>
      <c r="N6392" s="14">
        <v>17.810914894498801</v>
      </c>
      <c r="O6392" s="3" t="s">
        <v>8570</v>
      </c>
    </row>
    <row r="6393" spans="1:15" x14ac:dyDescent="0.2">
      <c r="A6393">
        <v>6390</v>
      </c>
      <c r="B6393" t="s">
        <v>2943</v>
      </c>
      <c r="C6393">
        <v>876.77945351800702</v>
      </c>
      <c r="D6393">
        <v>6.9548466786714096</v>
      </c>
      <c r="E6393">
        <v>0.38677211069190898</v>
      </c>
      <c r="F6393">
        <v>17.981768815310001</v>
      </c>
      <c r="G6393" s="1">
        <v>2.70716767940045E-72</v>
      </c>
      <c r="H6393" s="1">
        <v>2.4684907986023799E-70</v>
      </c>
      <c r="I6393" s="4">
        <v>168.66912145250001</v>
      </c>
      <c r="J6393" s="13">
        <v>99.385922114830507</v>
      </c>
      <c r="K6393" s="2">
        <v>144.52221694242999</v>
      </c>
      <c r="L6393" s="2">
        <v>149.05496037104999</v>
      </c>
      <c r="M6393" s="2">
        <v>1.24360941058918</v>
      </c>
      <c r="N6393" s="14">
        <v>1.06610112372691</v>
      </c>
      <c r="O6393" s="3" t="s">
        <v>8570</v>
      </c>
    </row>
    <row r="6394" spans="1:15" x14ac:dyDescent="0.2">
      <c r="A6394">
        <v>6391</v>
      </c>
      <c r="B6394" t="s">
        <v>3035</v>
      </c>
      <c r="C6394">
        <v>390.78335648257502</v>
      </c>
      <c r="D6394">
        <v>6.9771714684130997</v>
      </c>
      <c r="E6394">
        <v>0.45477889433385299</v>
      </c>
      <c r="F6394">
        <v>15.341898129712201</v>
      </c>
      <c r="G6394" s="1">
        <v>4.0128735722665201E-53</v>
      </c>
      <c r="H6394" s="1">
        <v>2.5575240835183401E-51</v>
      </c>
      <c r="I6394" s="4">
        <v>34.640033041474901</v>
      </c>
      <c r="J6394" s="13">
        <v>27.2400227080857</v>
      </c>
      <c r="K6394" s="2">
        <v>21.797157514001601</v>
      </c>
      <c r="L6394" s="2">
        <v>23.507102339920699</v>
      </c>
      <c r="M6394" s="2">
        <v>0.21276330942640501</v>
      </c>
      <c r="N6394" s="14">
        <v>0.20604871161687099</v>
      </c>
      <c r="O6394" s="3" t="s">
        <v>8570</v>
      </c>
    </row>
    <row r="6395" spans="1:15" x14ac:dyDescent="0.2">
      <c r="A6395">
        <v>6392</v>
      </c>
      <c r="B6395" t="s">
        <v>5830</v>
      </c>
      <c r="C6395">
        <v>36.310095728111897</v>
      </c>
      <c r="D6395">
        <v>6.9999144646674196</v>
      </c>
      <c r="E6395">
        <v>1.44870289481897</v>
      </c>
      <c r="F6395">
        <v>4.8318495736436802</v>
      </c>
      <c r="G6395" s="1">
        <v>1.35270447720647E-6</v>
      </c>
      <c r="H6395" s="1">
        <v>7.5952359783368603E-6</v>
      </c>
      <c r="I6395" s="4" t="e">
        <v>#N/A</v>
      </c>
      <c r="J6395" s="13" t="e">
        <v>#N/A</v>
      </c>
      <c r="K6395" s="2" t="e">
        <v>#N/A</v>
      </c>
      <c r="L6395" s="2" t="e">
        <v>#N/A</v>
      </c>
      <c r="M6395" s="2" t="e">
        <v>#N/A</v>
      </c>
      <c r="N6395" s="14" t="e">
        <v>#N/A</v>
      </c>
      <c r="O6395" s="3" t="s">
        <v>8570</v>
      </c>
    </row>
    <row r="6396" spans="1:15" x14ac:dyDescent="0.2">
      <c r="A6396">
        <v>6393</v>
      </c>
      <c r="B6396" t="s">
        <v>2925</v>
      </c>
      <c r="C6396">
        <v>758.74092515302596</v>
      </c>
      <c r="D6396">
        <v>7.0052978751668302</v>
      </c>
      <c r="E6396">
        <v>0.375122755640725</v>
      </c>
      <c r="F6396">
        <v>18.674681207226399</v>
      </c>
      <c r="G6396" s="1">
        <v>7.9563549979228099E-78</v>
      </c>
      <c r="H6396" s="1">
        <v>8.0375692439597002E-76</v>
      </c>
      <c r="I6396" s="4">
        <v>11.915364264729099</v>
      </c>
      <c r="J6396" s="13">
        <v>13.728357552575</v>
      </c>
      <c r="K6396" s="2">
        <v>14.737906178032899</v>
      </c>
      <c r="L6396" s="2">
        <v>17.0986866855031</v>
      </c>
      <c r="M6396" s="2">
        <v>8.4968790284003504E-2</v>
      </c>
      <c r="N6396" s="14">
        <v>0.105384413909133</v>
      </c>
      <c r="O6396" s="3" t="s">
        <v>8570</v>
      </c>
    </row>
    <row r="6397" spans="1:15" x14ac:dyDescent="0.2">
      <c r="A6397">
        <v>6394</v>
      </c>
      <c r="B6397" t="s">
        <v>5977</v>
      </c>
      <c r="C6397">
        <v>36.926612524881897</v>
      </c>
      <c r="D6397">
        <v>7.0345796573452999</v>
      </c>
      <c r="E6397">
        <v>1.53363973847698</v>
      </c>
      <c r="F6397">
        <v>4.5868527535229298</v>
      </c>
      <c r="G6397" s="1">
        <v>4.4997780592462196E-6</v>
      </c>
      <c r="H6397" s="1">
        <v>2.35442932796923E-5</v>
      </c>
      <c r="I6397" s="4">
        <v>0.943328668833047</v>
      </c>
      <c r="J6397" s="13">
        <v>0.84434861311015197</v>
      </c>
      <c r="K6397" s="2">
        <v>1.9328783470125299</v>
      </c>
      <c r="L6397" s="2">
        <v>2.3392551256492902</v>
      </c>
      <c r="M6397" s="2">
        <v>0</v>
      </c>
      <c r="N6397" s="14">
        <v>4.0285871339194097E-2</v>
      </c>
      <c r="O6397" s="3" t="s">
        <v>8570</v>
      </c>
    </row>
    <row r="6398" spans="1:15" x14ac:dyDescent="0.2">
      <c r="A6398">
        <v>6395</v>
      </c>
      <c r="B6398" t="s">
        <v>2985</v>
      </c>
      <c r="C6398">
        <v>606.36269145916299</v>
      </c>
      <c r="D6398">
        <v>7.0710955891824803</v>
      </c>
      <c r="E6398">
        <v>0.430753818043003</v>
      </c>
      <c r="F6398">
        <v>16.415630675794901</v>
      </c>
      <c r="G6398" s="1">
        <v>1.4783666742629601E-60</v>
      </c>
      <c r="H6398" s="1">
        <v>1.0973266784026199E-58</v>
      </c>
      <c r="I6398" s="4">
        <v>46.717572732955098</v>
      </c>
      <c r="J6398" s="13">
        <v>42.721599110392098</v>
      </c>
      <c r="K6398" s="2">
        <v>58.475517219228102</v>
      </c>
      <c r="L6398" s="2">
        <v>54.966975852161603</v>
      </c>
      <c r="M6398" s="2">
        <v>0.38401138024728798</v>
      </c>
      <c r="N6398" s="14">
        <v>0.46155503458373798</v>
      </c>
      <c r="O6398" s="3" t="s">
        <v>8570</v>
      </c>
    </row>
    <row r="6399" spans="1:15" x14ac:dyDescent="0.2">
      <c r="A6399">
        <v>6396</v>
      </c>
      <c r="B6399" t="s">
        <v>5993</v>
      </c>
      <c r="C6399">
        <v>14.342834846959899</v>
      </c>
      <c r="D6399">
        <v>7.1090936571870698</v>
      </c>
      <c r="E6399">
        <v>1.5545930986848699</v>
      </c>
      <c r="F6399">
        <v>4.5729610296103296</v>
      </c>
      <c r="G6399" s="1">
        <v>4.8087960543377899E-6</v>
      </c>
      <c r="H6399" s="1">
        <v>2.50213611324873E-5</v>
      </c>
      <c r="I6399" s="4">
        <v>2.5445537773295501</v>
      </c>
      <c r="J6399" s="13">
        <v>3.1175289432942401</v>
      </c>
      <c r="K6399" s="2">
        <v>2.5100283756128698</v>
      </c>
      <c r="L6399" s="2">
        <v>3.7022938194002299</v>
      </c>
      <c r="M6399" s="2">
        <v>0</v>
      </c>
      <c r="N6399" s="14">
        <v>0</v>
      </c>
      <c r="O6399" s="3" t="s">
        <v>8570</v>
      </c>
    </row>
    <row r="6400" spans="1:15" x14ac:dyDescent="0.2">
      <c r="A6400">
        <v>6397</v>
      </c>
      <c r="B6400" t="s">
        <v>2825</v>
      </c>
      <c r="C6400">
        <v>2378.4958949237598</v>
      </c>
      <c r="D6400">
        <v>7.2264633451900799</v>
      </c>
      <c r="E6400">
        <v>0.290092371415828</v>
      </c>
      <c r="F6400">
        <v>24.910904447161201</v>
      </c>
      <c r="G6400" s="1">
        <v>5.66822228203067E-137</v>
      </c>
      <c r="H6400" s="1">
        <v>1.16947914981626E-134</v>
      </c>
      <c r="I6400" s="4">
        <v>229.00155832836799</v>
      </c>
      <c r="J6400" s="13">
        <v>220.93425342621799</v>
      </c>
      <c r="K6400" s="2">
        <v>306.36717454299998</v>
      </c>
      <c r="L6400" s="2">
        <v>307.755345880927</v>
      </c>
      <c r="M6400" s="2">
        <v>2.8130241384896402</v>
      </c>
      <c r="N6400" s="14">
        <v>2.2408207491505001</v>
      </c>
      <c r="O6400" s="3" t="s">
        <v>8570</v>
      </c>
    </row>
    <row r="6401" spans="1:15" x14ac:dyDescent="0.2">
      <c r="A6401">
        <v>6398</v>
      </c>
      <c r="B6401" t="s">
        <v>2752</v>
      </c>
      <c r="C6401">
        <v>16978.352882680101</v>
      </c>
      <c r="D6401">
        <v>7.2408143917977696</v>
      </c>
      <c r="E6401">
        <v>0.14340558605605699</v>
      </c>
      <c r="F6401">
        <v>50.491857332303397</v>
      </c>
      <c r="G6401">
        <v>0</v>
      </c>
      <c r="H6401">
        <v>0</v>
      </c>
      <c r="I6401" s="4">
        <v>2465.25334868957</v>
      </c>
      <c r="J6401" s="13">
        <v>2524.4667294000501</v>
      </c>
      <c r="K6401" s="2">
        <v>2782.5044727921099</v>
      </c>
      <c r="L6401" s="2">
        <v>2776.4466625814598</v>
      </c>
      <c r="M6401" s="2">
        <v>23.602061432622101</v>
      </c>
      <c r="N6401" s="14">
        <v>27.2892769516024</v>
      </c>
      <c r="O6401" s="3" t="s">
        <v>8570</v>
      </c>
    </row>
    <row r="6402" spans="1:15" x14ac:dyDescent="0.2">
      <c r="A6402">
        <v>6399</v>
      </c>
      <c r="B6402" t="s">
        <v>2835</v>
      </c>
      <c r="C6402">
        <v>1114.5497646000399</v>
      </c>
      <c r="D6402">
        <v>7.2541741644288802</v>
      </c>
      <c r="E6402">
        <v>0.30148567767017498</v>
      </c>
      <c r="F6402">
        <v>24.061422156063198</v>
      </c>
      <c r="G6402" s="1">
        <v>6.3392013082215296E-128</v>
      </c>
      <c r="H6402" s="1">
        <v>1.1963891089144301E-125</v>
      </c>
      <c r="I6402" s="4">
        <v>65.170987994241401</v>
      </c>
      <c r="J6402" s="13">
        <v>59.397089100627802</v>
      </c>
      <c r="K6402" s="2">
        <v>55.203391025189902</v>
      </c>
      <c r="L6402" s="2">
        <v>56.675813112836899</v>
      </c>
      <c r="M6402" s="2">
        <v>0.16031384458745901</v>
      </c>
      <c r="N6402" s="14">
        <v>0.45918192403362301</v>
      </c>
      <c r="O6402" s="3" t="s">
        <v>8570</v>
      </c>
    </row>
    <row r="6403" spans="1:15" x14ac:dyDescent="0.2">
      <c r="A6403">
        <v>6400</v>
      </c>
      <c r="B6403" t="s">
        <v>2829</v>
      </c>
      <c r="C6403">
        <v>1189.8261046601599</v>
      </c>
      <c r="D6403">
        <v>7.2901669733423704</v>
      </c>
      <c r="E6403">
        <v>0.29887316799039298</v>
      </c>
      <c r="F6403">
        <v>24.392176194206598</v>
      </c>
      <c r="G6403" s="1">
        <v>2.0704995827555599E-131</v>
      </c>
      <c r="H6403" s="1">
        <v>4.1318346591612301E-129</v>
      </c>
      <c r="I6403" s="4">
        <v>188.70361992487</v>
      </c>
      <c r="J6403" s="13">
        <v>130.310360794215</v>
      </c>
      <c r="K6403" s="2">
        <v>128.49505631190701</v>
      </c>
      <c r="L6403" s="2">
        <v>136.63315236356499</v>
      </c>
      <c r="M6403" s="2">
        <v>0.80870947644640401</v>
      </c>
      <c r="N6403" s="14">
        <v>0.93040312705585204</v>
      </c>
      <c r="O6403" s="3" t="s">
        <v>8570</v>
      </c>
    </row>
    <row r="6404" spans="1:15" x14ac:dyDescent="0.2">
      <c r="A6404">
        <v>6401</v>
      </c>
      <c r="B6404" t="s">
        <v>2948</v>
      </c>
      <c r="C6404">
        <v>793.07726823191899</v>
      </c>
      <c r="D6404">
        <v>7.2997582535730601</v>
      </c>
      <c r="E6404">
        <v>0.40957966005449498</v>
      </c>
      <c r="F6404">
        <v>17.822560457718598</v>
      </c>
      <c r="G6404" s="1">
        <v>4.7224641951252196E-71</v>
      </c>
      <c r="H6404" s="1">
        <v>4.2269526946514202E-69</v>
      </c>
      <c r="I6404" s="4">
        <v>55.384504435282501</v>
      </c>
      <c r="J6404" s="13">
        <v>41.481703643626197</v>
      </c>
      <c r="K6404" s="2">
        <v>53.144908136157198</v>
      </c>
      <c r="L6404" s="2">
        <v>56.340454664178402</v>
      </c>
      <c r="M6404" s="2">
        <v>0.20910683110574599</v>
      </c>
      <c r="N6404" s="14">
        <v>0.47869196922961998</v>
      </c>
      <c r="O6404" s="3" t="s">
        <v>8570</v>
      </c>
    </row>
    <row r="6405" spans="1:15" x14ac:dyDescent="0.2">
      <c r="A6405">
        <v>6402</v>
      </c>
      <c r="B6405" t="s">
        <v>2924</v>
      </c>
      <c r="C6405">
        <v>1015.37717370428</v>
      </c>
      <c r="D6405">
        <v>7.3082947189848397</v>
      </c>
      <c r="E6405">
        <v>0.39109347992738702</v>
      </c>
      <c r="F6405">
        <v>18.686823212552</v>
      </c>
      <c r="G6405" s="1">
        <v>6.3376173532172897E-78</v>
      </c>
      <c r="H6405" s="1">
        <v>6.4289846700595098E-76</v>
      </c>
      <c r="I6405" s="4">
        <v>25.0560992389522</v>
      </c>
      <c r="J6405" s="13">
        <v>22.361820672253199</v>
      </c>
      <c r="K6405" s="2">
        <v>30.4884263713714</v>
      </c>
      <c r="L6405" s="2">
        <v>31.642729854351401</v>
      </c>
      <c r="M6405" s="2">
        <v>0.113834359903322</v>
      </c>
      <c r="N6405" s="14">
        <v>0.254998387584708</v>
      </c>
      <c r="O6405" s="3" t="s">
        <v>8570</v>
      </c>
    </row>
    <row r="6406" spans="1:15" x14ac:dyDescent="0.2">
      <c r="A6406">
        <v>6403</v>
      </c>
      <c r="B6406" t="s">
        <v>2826</v>
      </c>
      <c r="C6406">
        <v>2377.5719635290902</v>
      </c>
      <c r="D6406">
        <v>7.3094881156326199</v>
      </c>
      <c r="E6406">
        <v>0.293769712657102</v>
      </c>
      <c r="F6406">
        <v>24.881694064100198</v>
      </c>
      <c r="G6406" s="1">
        <v>1.1743213540726501E-136</v>
      </c>
      <c r="H6406" s="1">
        <v>2.4025233349792301E-134</v>
      </c>
      <c r="I6406" s="4">
        <v>227.67773712829899</v>
      </c>
      <c r="J6406" s="13">
        <v>219.459667751213</v>
      </c>
      <c r="K6406" s="2">
        <v>303.76174178054299</v>
      </c>
      <c r="L6406" s="2">
        <v>311.37113600277098</v>
      </c>
      <c r="M6406" s="2">
        <v>2.51360308943402</v>
      </c>
      <c r="N6406" s="14">
        <v>2.2408207491505001</v>
      </c>
      <c r="O6406" s="3" t="s">
        <v>8570</v>
      </c>
    </row>
    <row r="6407" spans="1:15" x14ac:dyDescent="0.2">
      <c r="A6407">
        <v>6404</v>
      </c>
      <c r="B6407" t="s">
        <v>6093</v>
      </c>
      <c r="C6407">
        <v>16.479184765742701</v>
      </c>
      <c r="D6407">
        <v>7.3098263720704599</v>
      </c>
      <c r="E6407">
        <v>1.6492121442069501</v>
      </c>
      <c r="F6407">
        <v>4.4323141796809402</v>
      </c>
      <c r="G6407" s="1">
        <v>9.3227038134088508E-6</v>
      </c>
      <c r="H6407" s="1">
        <v>4.6510358000256501E-5</v>
      </c>
      <c r="I6407" s="4">
        <v>9.6242113770313997E-2</v>
      </c>
      <c r="J6407" s="13">
        <v>0.176584029989166</v>
      </c>
      <c r="K6407" s="2">
        <v>0.52466232801727397</v>
      </c>
      <c r="L6407" s="2">
        <v>0.36455817930165602</v>
      </c>
      <c r="M6407" s="2">
        <v>0</v>
      </c>
      <c r="N6407" s="14">
        <v>0</v>
      </c>
      <c r="O6407" s="3" t="s">
        <v>8570</v>
      </c>
    </row>
    <row r="6408" spans="1:15" x14ac:dyDescent="0.2">
      <c r="A6408">
        <v>6405</v>
      </c>
      <c r="B6408" t="s">
        <v>2791</v>
      </c>
      <c r="C6408">
        <v>2261.8853237457602</v>
      </c>
      <c r="D6408">
        <v>7.3247104615758296</v>
      </c>
      <c r="E6408">
        <v>0.25317283164101101</v>
      </c>
      <c r="F6408">
        <v>28.9316606924158</v>
      </c>
      <c r="G6408" s="1">
        <v>4.7742786252189605E-184</v>
      </c>
      <c r="H6408" s="1">
        <v>1.5095400962283199E-181</v>
      </c>
      <c r="I6408" s="4">
        <v>36.286550144399698</v>
      </c>
      <c r="J6408" s="13">
        <v>43.921748211867801</v>
      </c>
      <c r="K6408" s="2">
        <v>49.147788616577003</v>
      </c>
      <c r="L6408" s="2">
        <v>50.033365679695301</v>
      </c>
      <c r="M6408" s="2">
        <v>0.59198612138470896</v>
      </c>
      <c r="N6408" s="14">
        <v>0.65449125048047496</v>
      </c>
      <c r="O6408" s="3" t="s">
        <v>8570</v>
      </c>
    </row>
    <row r="6409" spans="1:15" x14ac:dyDescent="0.2">
      <c r="A6409">
        <v>6406</v>
      </c>
      <c r="B6409" t="s">
        <v>5798</v>
      </c>
      <c r="C6409">
        <v>17.798241363106602</v>
      </c>
      <c r="D6409">
        <v>7.4217507794511404</v>
      </c>
      <c r="E6409">
        <v>1.5239167889315099</v>
      </c>
      <c r="F6409">
        <v>4.8701811236392398</v>
      </c>
      <c r="G6409" s="1">
        <v>1.1149599841740799E-6</v>
      </c>
      <c r="H6409" s="1">
        <v>6.3452117285418699E-6</v>
      </c>
      <c r="I6409" s="4">
        <v>0.12618071578302201</v>
      </c>
      <c r="J6409" s="13">
        <v>0.24654206817058599</v>
      </c>
      <c r="K6409" s="2">
        <v>0.21839331706162701</v>
      </c>
      <c r="L6409" s="2">
        <v>0.23944589213387699</v>
      </c>
      <c r="M6409" s="2">
        <v>0</v>
      </c>
      <c r="N6409" s="14">
        <v>0</v>
      </c>
      <c r="O6409" s="3" t="s">
        <v>8570</v>
      </c>
    </row>
    <row r="6410" spans="1:15" x14ac:dyDescent="0.2">
      <c r="A6410">
        <v>6407</v>
      </c>
      <c r="B6410" t="s">
        <v>2869</v>
      </c>
      <c r="C6410">
        <v>1597.9788511102299</v>
      </c>
      <c r="D6410">
        <v>7.4249453828104004</v>
      </c>
      <c r="E6410">
        <v>0.34940206837420401</v>
      </c>
      <c r="F6410">
        <v>21.2504333971441</v>
      </c>
      <c r="G6410" s="1">
        <v>3.2663676536018899E-100</v>
      </c>
      <c r="H6410" s="1">
        <v>4.7055021831119298E-98</v>
      </c>
      <c r="I6410" s="4">
        <v>51.632513872365998</v>
      </c>
      <c r="J6410" s="13">
        <v>39.100137950769202</v>
      </c>
      <c r="K6410" s="2">
        <v>56.224286917394302</v>
      </c>
      <c r="L6410" s="2">
        <v>58.387254169744303</v>
      </c>
      <c r="M6410" s="2">
        <v>0.32932780082830598</v>
      </c>
      <c r="N6410" s="14">
        <v>0.312454040107363</v>
      </c>
      <c r="O6410" s="3" t="s">
        <v>8570</v>
      </c>
    </row>
    <row r="6411" spans="1:15" x14ac:dyDescent="0.2">
      <c r="A6411">
        <v>6408</v>
      </c>
      <c r="B6411" t="s">
        <v>2803</v>
      </c>
      <c r="C6411">
        <v>10429.221803967899</v>
      </c>
      <c r="D6411">
        <v>7.4485230342403996</v>
      </c>
      <c r="E6411">
        <v>0.27344901004310601</v>
      </c>
      <c r="F6411">
        <v>27.239166208962398</v>
      </c>
      <c r="G6411" s="1">
        <v>2.2333256684794899E-163</v>
      </c>
      <c r="H6411" s="1">
        <v>6.0413940805335202E-161</v>
      </c>
      <c r="I6411" s="4">
        <v>378.869945456761</v>
      </c>
      <c r="J6411" s="13">
        <v>429.80853096199002</v>
      </c>
      <c r="K6411" s="2">
        <v>679.572807813645</v>
      </c>
      <c r="L6411" s="2">
        <v>694.27798511376204</v>
      </c>
      <c r="M6411" s="2">
        <v>3.6121207509089999</v>
      </c>
      <c r="N6411" s="14">
        <v>3.49203836221574</v>
      </c>
      <c r="O6411" s="3" t="s">
        <v>8570</v>
      </c>
    </row>
    <row r="6412" spans="1:15" x14ac:dyDescent="0.2">
      <c r="A6412">
        <v>6409</v>
      </c>
      <c r="B6412" t="s">
        <v>2757</v>
      </c>
      <c r="C6412">
        <v>3189.2088272721999</v>
      </c>
      <c r="D6412">
        <v>7.4670549408899998</v>
      </c>
      <c r="E6412">
        <v>0.20016950706339301</v>
      </c>
      <c r="F6412">
        <v>37.303658536388397</v>
      </c>
      <c r="G6412" s="1">
        <v>1.43160770490931E-304</v>
      </c>
      <c r="H6412" s="1">
        <v>1.1243200381845801E-301</v>
      </c>
      <c r="I6412" s="4">
        <v>14.411051241138599</v>
      </c>
      <c r="J6412" s="13">
        <v>22.778610075330299</v>
      </c>
      <c r="K6412" s="2">
        <v>24.204199998312699</v>
      </c>
      <c r="L6412" s="2">
        <v>23.763517686196799</v>
      </c>
      <c r="M6412" s="2">
        <v>0.14634229781720101</v>
      </c>
      <c r="N6412" s="14">
        <v>0.20498275718261399</v>
      </c>
      <c r="O6412" s="3" t="s">
        <v>8570</v>
      </c>
    </row>
    <row r="6413" spans="1:15" x14ac:dyDescent="0.2">
      <c r="A6413">
        <v>6410</v>
      </c>
      <c r="B6413" t="s">
        <v>2864</v>
      </c>
      <c r="C6413">
        <v>1767.38624358998</v>
      </c>
      <c r="D6413">
        <v>7.4919735015868998</v>
      </c>
      <c r="E6413">
        <v>0.346754288391039</v>
      </c>
      <c r="F6413">
        <v>21.6060009995842</v>
      </c>
      <c r="G6413" s="1">
        <v>1.5773271299935801E-103</v>
      </c>
      <c r="H6413" s="1">
        <v>2.3559267672898E-101</v>
      </c>
      <c r="I6413" s="4">
        <v>52.817556365815797</v>
      </c>
      <c r="J6413" s="13">
        <v>73.858752168072897</v>
      </c>
      <c r="K6413" s="2">
        <v>107.01935202054101</v>
      </c>
      <c r="L6413" s="2">
        <v>110.88176129263999</v>
      </c>
      <c r="M6413" s="2">
        <v>0.52862605744000002</v>
      </c>
      <c r="N6413" s="14">
        <v>0.627003414335075</v>
      </c>
      <c r="O6413" s="3" t="s">
        <v>8570</v>
      </c>
    </row>
    <row r="6414" spans="1:15" x14ac:dyDescent="0.2">
      <c r="A6414">
        <v>6411</v>
      </c>
      <c r="B6414" t="s">
        <v>2741</v>
      </c>
      <c r="C6414">
        <v>11941.3542175725</v>
      </c>
      <c r="D6414">
        <v>7.5093282442704004</v>
      </c>
      <c r="E6414">
        <v>0.116510808270268</v>
      </c>
      <c r="F6414">
        <v>64.451773665934596</v>
      </c>
      <c r="G6414">
        <v>0</v>
      </c>
      <c r="H6414">
        <v>0</v>
      </c>
      <c r="I6414" s="4">
        <v>483.466537690466</v>
      </c>
      <c r="J6414" s="13">
        <v>570.67766930505798</v>
      </c>
      <c r="K6414" s="2">
        <v>535.72259945727899</v>
      </c>
      <c r="L6414" s="2">
        <v>564.734382936776</v>
      </c>
      <c r="M6414" s="2">
        <v>3.1732316411070598</v>
      </c>
      <c r="N6414" s="14">
        <v>3.3370527017798199</v>
      </c>
      <c r="O6414" s="3" t="s">
        <v>8570</v>
      </c>
    </row>
    <row r="6415" spans="1:15" x14ac:dyDescent="0.2">
      <c r="A6415">
        <v>6412</v>
      </c>
      <c r="B6415" t="s">
        <v>2939</v>
      </c>
      <c r="C6415">
        <v>731.26043039628996</v>
      </c>
      <c r="D6415">
        <v>7.5337979703137101</v>
      </c>
      <c r="E6415">
        <v>0.414553680033247</v>
      </c>
      <c r="F6415">
        <v>18.173274857213901</v>
      </c>
      <c r="G6415" s="1">
        <v>8.4029988677125597E-74</v>
      </c>
      <c r="H6415" s="1">
        <v>7.8988189356498105E-72</v>
      </c>
      <c r="I6415" s="4">
        <v>28.1092870586664</v>
      </c>
      <c r="J6415" s="13">
        <v>22.342717622813701</v>
      </c>
      <c r="K6415" s="2">
        <v>24.132536718076199</v>
      </c>
      <c r="L6415" s="2">
        <v>25.746816856763999</v>
      </c>
      <c r="M6415" s="2">
        <v>0.156994934492697</v>
      </c>
      <c r="N6415" s="14">
        <v>0.124126281901106</v>
      </c>
      <c r="O6415" s="3" t="s">
        <v>8570</v>
      </c>
    </row>
    <row r="6416" spans="1:15" x14ac:dyDescent="0.2">
      <c r="A6416">
        <v>6413</v>
      </c>
      <c r="B6416" t="s">
        <v>3037</v>
      </c>
      <c r="C6416">
        <v>489.10514732746901</v>
      </c>
      <c r="D6416">
        <v>7.5912089814660799</v>
      </c>
      <c r="E6416">
        <v>0.49724316013728198</v>
      </c>
      <c r="F6416">
        <v>15.2665930676055</v>
      </c>
      <c r="G6416" s="1">
        <v>1.2767133180770701E-52</v>
      </c>
      <c r="H6416" s="1">
        <v>8.0734707641309797E-51</v>
      </c>
      <c r="I6416" s="4">
        <v>31.884409050041601</v>
      </c>
      <c r="J6416" s="13">
        <v>37.852465589089597</v>
      </c>
      <c r="K6416" s="2">
        <v>37.137968645773903</v>
      </c>
      <c r="L6416" s="2">
        <v>39.793279868086898</v>
      </c>
      <c r="M6416" s="2">
        <v>0.41182149074846602</v>
      </c>
      <c r="N6416" s="14">
        <v>0.23463115493558201</v>
      </c>
      <c r="O6416" s="3" t="s">
        <v>8570</v>
      </c>
    </row>
    <row r="6417" spans="1:15" x14ac:dyDescent="0.2">
      <c r="A6417">
        <v>6414</v>
      </c>
      <c r="B6417" t="s">
        <v>5475</v>
      </c>
      <c r="C6417">
        <v>57.692382293775097</v>
      </c>
      <c r="D6417">
        <v>7.67718886575258</v>
      </c>
      <c r="E6417">
        <v>1.4400038205168</v>
      </c>
      <c r="F6417">
        <v>5.3313670119273002</v>
      </c>
      <c r="G6417" s="1">
        <v>9.7476192017746505E-8</v>
      </c>
      <c r="H6417" s="1">
        <v>6.3897559797093601E-7</v>
      </c>
      <c r="I6417" s="4">
        <v>3.0775438038097298</v>
      </c>
      <c r="J6417" s="13">
        <v>4.5989413497803504</v>
      </c>
      <c r="K6417" s="2">
        <v>3.12262685234785</v>
      </c>
      <c r="L6417" s="2">
        <v>4.16295482625753</v>
      </c>
      <c r="M6417" s="2">
        <v>4.3440125923217103E-2</v>
      </c>
      <c r="N6417" s="14">
        <v>5.1852620549345203E-2</v>
      </c>
      <c r="O6417" s="3" t="s">
        <v>8570</v>
      </c>
    </row>
    <row r="6418" spans="1:15" x14ac:dyDescent="0.2">
      <c r="A6418">
        <v>6415</v>
      </c>
      <c r="B6418" t="s">
        <v>5797</v>
      </c>
      <c r="C6418">
        <v>57.695733471233197</v>
      </c>
      <c r="D6418">
        <v>7.6827279084377604</v>
      </c>
      <c r="E6418">
        <v>1.57724795081154</v>
      </c>
      <c r="F6418">
        <v>4.8709702900452401</v>
      </c>
      <c r="G6418" s="1">
        <v>1.11051539311728E-6</v>
      </c>
      <c r="H6418" s="1">
        <v>6.3228736578188103E-6</v>
      </c>
      <c r="I6418" s="4">
        <v>0.28036682697884202</v>
      </c>
      <c r="J6418" s="13">
        <v>0.36960735139821499</v>
      </c>
      <c r="K6418" s="2">
        <v>1.5711461311544099</v>
      </c>
      <c r="L6418" s="2">
        <v>2.3553762760634598</v>
      </c>
      <c r="M6418" s="2">
        <v>0</v>
      </c>
      <c r="N6418" s="14">
        <v>6.6082711503237496E-2</v>
      </c>
      <c r="O6418" s="3" t="s">
        <v>8570</v>
      </c>
    </row>
    <row r="6419" spans="1:15" x14ac:dyDescent="0.2">
      <c r="A6419">
        <v>6416</v>
      </c>
      <c r="B6419" t="s">
        <v>4622</v>
      </c>
      <c r="C6419">
        <v>178.21324023664499</v>
      </c>
      <c r="D6419">
        <v>7.7329430604486902</v>
      </c>
      <c r="E6419">
        <v>1.1263331894391999</v>
      </c>
      <c r="F6419">
        <v>6.8655910461973804</v>
      </c>
      <c r="G6419" s="1">
        <v>6.6216516453295903E-12</v>
      </c>
      <c r="H6419" s="1">
        <v>6.7565268632520704E-11</v>
      </c>
      <c r="I6419" s="4">
        <v>16.039205211232002</v>
      </c>
      <c r="J6419" s="13">
        <v>5.4145181295216096</v>
      </c>
      <c r="K6419" s="2">
        <v>33.442314488033603</v>
      </c>
      <c r="L6419" s="2">
        <v>33.689961147848997</v>
      </c>
      <c r="M6419" s="2">
        <v>9.5466813492351199E-2</v>
      </c>
      <c r="N6419" s="14">
        <v>0.15107730192193</v>
      </c>
      <c r="O6419" s="3" t="s">
        <v>8570</v>
      </c>
    </row>
    <row r="6420" spans="1:15" x14ac:dyDescent="0.2">
      <c r="A6420">
        <v>6417</v>
      </c>
      <c r="B6420" t="s">
        <v>2814</v>
      </c>
      <c r="C6420">
        <v>1862.3918156483301</v>
      </c>
      <c r="D6420">
        <v>7.9988281078481398</v>
      </c>
      <c r="E6420">
        <v>0.30660753537258001</v>
      </c>
      <c r="F6420">
        <v>26.088165439666099</v>
      </c>
      <c r="G6420" s="1">
        <v>4.9671133818439799E-150</v>
      </c>
      <c r="H6420" s="1">
        <v>1.16278213840744E-147</v>
      </c>
      <c r="I6420" s="4">
        <v>66.790821101147401</v>
      </c>
      <c r="J6420" s="13">
        <v>79.788215354691204</v>
      </c>
      <c r="K6420" s="2">
        <v>63.168266534359503</v>
      </c>
      <c r="L6420" s="2">
        <v>66.693895258372393</v>
      </c>
      <c r="M6420" s="2">
        <v>0.16994642154578399</v>
      </c>
      <c r="N6420" s="14">
        <v>0.40091747770690001</v>
      </c>
      <c r="O6420" s="3" t="s">
        <v>8570</v>
      </c>
    </row>
    <row r="6421" spans="1:15" x14ac:dyDescent="0.2">
      <c r="A6421">
        <v>6418</v>
      </c>
      <c r="B6421" t="s">
        <v>2850</v>
      </c>
      <c r="C6421">
        <v>3511.7007106354299</v>
      </c>
      <c r="D6421">
        <v>8.0729784413095107</v>
      </c>
      <c r="E6421">
        <v>0.35107547933841399</v>
      </c>
      <c r="F6421">
        <v>22.994993716230699</v>
      </c>
      <c r="G6421" s="1">
        <v>5.23118417393602E-117</v>
      </c>
      <c r="H6421" s="1">
        <v>8.7231787601812607E-115</v>
      </c>
      <c r="I6421" s="4">
        <v>113.871953789524</v>
      </c>
      <c r="J6421" s="13">
        <v>70.748226710891799</v>
      </c>
      <c r="K6421" s="2">
        <v>111.986484048829</v>
      </c>
      <c r="L6421" s="2">
        <v>120.606641776003</v>
      </c>
      <c r="M6421" s="2">
        <v>0.473085634661355</v>
      </c>
      <c r="N6421" s="14">
        <v>0.34286258892983201</v>
      </c>
      <c r="O6421" s="3" t="s">
        <v>8570</v>
      </c>
    </row>
    <row r="6422" spans="1:15" x14ac:dyDescent="0.2">
      <c r="A6422">
        <v>6419</v>
      </c>
      <c r="B6422" t="s">
        <v>5329</v>
      </c>
      <c r="C6422">
        <v>34.856536036978802</v>
      </c>
      <c r="D6422">
        <v>8.3936890516611395</v>
      </c>
      <c r="E6422">
        <v>1.5028836280736</v>
      </c>
      <c r="F6422">
        <v>5.5850558851454197</v>
      </c>
      <c r="G6422" s="1">
        <v>2.3362507555518201E-8</v>
      </c>
      <c r="H6422" s="1">
        <v>1.6462622545489E-7</v>
      </c>
      <c r="I6422" s="4">
        <v>2.0975003567987098</v>
      </c>
      <c r="J6422" s="13">
        <v>2.2458914083421799</v>
      </c>
      <c r="K6422" s="2">
        <v>1.7576788400626799</v>
      </c>
      <c r="L6422" s="2">
        <v>1.43295474439986</v>
      </c>
      <c r="M6422" s="2">
        <v>0</v>
      </c>
      <c r="N6422" s="14">
        <v>0</v>
      </c>
      <c r="O6422" s="3" t="s">
        <v>8570</v>
      </c>
    </row>
    <row r="6423" spans="1:15" x14ac:dyDescent="0.2">
      <c r="A6423">
        <v>6420</v>
      </c>
      <c r="B6423" t="s">
        <v>2805</v>
      </c>
      <c r="C6423">
        <v>4959.3351448026897</v>
      </c>
      <c r="D6423">
        <v>8.4836514915850891</v>
      </c>
      <c r="E6423">
        <v>0.31662175669631998</v>
      </c>
      <c r="F6423">
        <v>26.794278384735101</v>
      </c>
      <c r="G6423" s="1">
        <v>3.7674554244094197E-158</v>
      </c>
      <c r="H6423" s="1">
        <v>9.862631157276541E-156</v>
      </c>
      <c r="I6423" s="4">
        <v>111.832752959795</v>
      </c>
      <c r="J6423" s="13">
        <v>118.34515113092</v>
      </c>
      <c r="K6423" s="2">
        <v>165.840316870859</v>
      </c>
      <c r="L6423" s="2">
        <v>165.97707621374599</v>
      </c>
      <c r="M6423" s="2">
        <v>0.40074419807461298</v>
      </c>
      <c r="N6423" s="14">
        <v>0.50688614302596902</v>
      </c>
      <c r="O6423" s="3" t="s">
        <v>8570</v>
      </c>
    </row>
    <row r="6424" spans="1:15" x14ac:dyDescent="0.2">
      <c r="A6424">
        <v>6421</v>
      </c>
      <c r="B6424" t="s">
        <v>5301</v>
      </c>
      <c r="C6424">
        <v>39.0655198358684</v>
      </c>
      <c r="D6424">
        <v>8.5546105039088403</v>
      </c>
      <c r="E6424">
        <v>1.5214261343956801</v>
      </c>
      <c r="F6424">
        <v>5.6227576945802902</v>
      </c>
      <c r="G6424" s="1">
        <v>1.87932919129589E-8</v>
      </c>
      <c r="H6424" s="1">
        <v>1.34019181286731E-7</v>
      </c>
      <c r="I6424" s="4">
        <v>0.87687405531669504</v>
      </c>
      <c r="J6424" s="13">
        <v>1.5091987631386099</v>
      </c>
      <c r="K6424" s="2">
        <v>2.4058849240873199</v>
      </c>
      <c r="L6424" s="2">
        <v>2.62339446739032</v>
      </c>
      <c r="M6424" s="2">
        <v>0</v>
      </c>
      <c r="N6424" s="14">
        <v>0</v>
      </c>
      <c r="O6424" s="3" t="s">
        <v>8570</v>
      </c>
    </row>
    <row r="6425" spans="1:15" x14ac:dyDescent="0.2">
      <c r="A6425">
        <v>6422</v>
      </c>
      <c r="B6425" t="s">
        <v>4143</v>
      </c>
      <c r="C6425">
        <v>218.574248039385</v>
      </c>
      <c r="D6425">
        <v>8.6020527145500303</v>
      </c>
      <c r="E6425">
        <v>1.06489257804166</v>
      </c>
      <c r="F6425">
        <v>8.0778595812633291</v>
      </c>
      <c r="G6425" s="1">
        <v>6.5913441319666704E-16</v>
      </c>
      <c r="H6425" s="1">
        <v>9.2705294186516794E-15</v>
      </c>
      <c r="I6425" s="4">
        <v>16.037054667414001</v>
      </c>
      <c r="J6425" s="13">
        <v>12.261619232717401</v>
      </c>
      <c r="K6425" s="2">
        <v>20.388510034179198</v>
      </c>
      <c r="L6425" s="2">
        <v>16.663961272727999</v>
      </c>
      <c r="M6425" s="2">
        <v>0.187373189071186</v>
      </c>
      <c r="N6425" s="14">
        <v>0.14815756500771099</v>
      </c>
      <c r="O6425" s="3" t="s">
        <v>8570</v>
      </c>
    </row>
    <row r="6426" spans="1:15" x14ac:dyDescent="0.2">
      <c r="A6426">
        <v>6423</v>
      </c>
      <c r="B6426" t="s">
        <v>5098</v>
      </c>
      <c r="C6426">
        <v>51.251976914745903</v>
      </c>
      <c r="D6426">
        <v>8.9494271477220497</v>
      </c>
      <c r="E6426">
        <v>1.4971709600901699</v>
      </c>
      <c r="F6426">
        <v>5.9775585997093303</v>
      </c>
      <c r="G6426" s="1">
        <v>2.2650646147980699E-9</v>
      </c>
      <c r="H6426" s="1">
        <v>1.7910121179562801E-8</v>
      </c>
      <c r="I6426" s="4">
        <v>3.1270754949967299</v>
      </c>
      <c r="J6426" s="13">
        <v>8.1560900340995204</v>
      </c>
      <c r="K6426" s="2">
        <v>4.34360650460677</v>
      </c>
      <c r="L6426" s="2">
        <v>5.7715698397185902</v>
      </c>
      <c r="M6426" s="2">
        <v>0</v>
      </c>
      <c r="N6426" s="14">
        <v>0</v>
      </c>
      <c r="O6426" s="3" t="s">
        <v>8570</v>
      </c>
    </row>
    <row r="6427" spans="1:15" x14ac:dyDescent="0.2">
      <c r="A6427">
        <v>6424</v>
      </c>
      <c r="B6427" t="s">
        <v>4761</v>
      </c>
      <c r="C6427">
        <v>86.242812102411307</v>
      </c>
      <c r="D6427">
        <v>9.6977316044274495</v>
      </c>
      <c r="E6427">
        <v>1.47098768248537</v>
      </c>
      <c r="F6427">
        <v>6.5926667638999001</v>
      </c>
      <c r="G6427" s="1">
        <v>4.31995499523238E-11</v>
      </c>
      <c r="H6427" s="1">
        <v>4.0780777167090898E-10</v>
      </c>
      <c r="I6427" s="4">
        <v>3.8126372923768201</v>
      </c>
      <c r="J6427" s="13">
        <v>2.4103771773954099</v>
      </c>
      <c r="K6427" s="2">
        <v>2.8734750064054801</v>
      </c>
      <c r="L6427" s="2">
        <v>3.0251287194244201</v>
      </c>
      <c r="M6427" s="2">
        <v>0</v>
      </c>
      <c r="N6427" s="14">
        <v>0</v>
      </c>
      <c r="O6427" s="3" t="s">
        <v>8570</v>
      </c>
    </row>
    <row r="6428" spans="1:15" ht="17" thickBot="1" x14ac:dyDescent="0.25">
      <c r="A6428">
        <v>6425</v>
      </c>
      <c r="B6428" t="s">
        <v>4135</v>
      </c>
      <c r="C6428">
        <v>437.447185975406</v>
      </c>
      <c r="D6428">
        <v>12.0410758400518</v>
      </c>
      <c r="E6428">
        <v>1.4856628026132299</v>
      </c>
      <c r="F6428">
        <v>8.1048511269663202</v>
      </c>
      <c r="G6428" s="1">
        <v>5.2810141086323805E-16</v>
      </c>
      <c r="H6428" s="1">
        <v>7.4664093779770103E-15</v>
      </c>
      <c r="I6428" s="4">
        <v>15.5558689945772</v>
      </c>
      <c r="J6428" s="30">
        <v>7.2656808058272802</v>
      </c>
      <c r="K6428" s="25">
        <v>13.428957538369801</v>
      </c>
      <c r="L6428" s="25">
        <v>14.370021024825601</v>
      </c>
      <c r="M6428" s="25">
        <v>0</v>
      </c>
      <c r="N6428" s="26">
        <v>0</v>
      </c>
      <c r="O6428" s="3" t="s">
        <v>8570</v>
      </c>
    </row>
  </sheetData>
  <autoFilter ref="A3:O6428" xr:uid="{6497834A-B553-E345-A001-E087B7741F2E}">
    <sortState xmlns:xlrd2="http://schemas.microsoft.com/office/spreadsheetml/2017/richdata2" ref="A4:O6428">
      <sortCondition ref="A3:A6428"/>
    </sortState>
  </autoFilter>
  <conditionalFormatting sqref="J4:N4">
    <cfRule type="colorScale" priority="6427">
      <colorScale>
        <cfvo type="min"/>
        <cfvo type="percentile" val="50"/>
        <cfvo type="max"/>
        <color rgb="FF0432FF"/>
        <color theme="0"/>
        <color rgb="FFFF40FF"/>
      </colorScale>
    </cfRule>
  </conditionalFormatting>
  <conditionalFormatting sqref="J5:N5">
    <cfRule type="colorScale" priority="6426">
      <colorScale>
        <cfvo type="min"/>
        <cfvo type="percentile" val="50"/>
        <cfvo type="max"/>
        <color rgb="FF0432FF"/>
        <color theme="0"/>
        <color rgb="FFFF40FF"/>
      </colorScale>
    </cfRule>
  </conditionalFormatting>
  <conditionalFormatting sqref="J6:N6">
    <cfRule type="colorScale" priority="6425">
      <colorScale>
        <cfvo type="min"/>
        <cfvo type="percentile" val="50"/>
        <cfvo type="max"/>
        <color rgb="FF0432FF"/>
        <color theme="0"/>
        <color rgb="FFFF40FF"/>
      </colorScale>
    </cfRule>
  </conditionalFormatting>
  <conditionalFormatting sqref="J7:N7">
    <cfRule type="colorScale" priority="6424">
      <colorScale>
        <cfvo type="min"/>
        <cfvo type="percentile" val="50"/>
        <cfvo type="max"/>
        <color rgb="FF0432FF"/>
        <color theme="0"/>
        <color rgb="FFFF40FF"/>
      </colorScale>
    </cfRule>
  </conditionalFormatting>
  <conditionalFormatting sqref="J8:N8">
    <cfRule type="colorScale" priority="6423">
      <colorScale>
        <cfvo type="min"/>
        <cfvo type="percentile" val="50"/>
        <cfvo type="max"/>
        <color rgb="FF0432FF"/>
        <color theme="0"/>
        <color rgb="FFFF40FF"/>
      </colorScale>
    </cfRule>
  </conditionalFormatting>
  <conditionalFormatting sqref="J9:N9">
    <cfRule type="colorScale" priority="6422">
      <colorScale>
        <cfvo type="min"/>
        <cfvo type="percentile" val="50"/>
        <cfvo type="max"/>
        <color rgb="FF0432FF"/>
        <color theme="0"/>
        <color rgb="FFFF40FF"/>
      </colorScale>
    </cfRule>
  </conditionalFormatting>
  <conditionalFormatting sqref="J10:N10">
    <cfRule type="colorScale" priority="6421">
      <colorScale>
        <cfvo type="min"/>
        <cfvo type="percentile" val="50"/>
        <cfvo type="max"/>
        <color rgb="FF0432FF"/>
        <color theme="0"/>
        <color rgb="FFFF40FF"/>
      </colorScale>
    </cfRule>
  </conditionalFormatting>
  <conditionalFormatting sqref="J11:N11">
    <cfRule type="colorScale" priority="6420">
      <colorScale>
        <cfvo type="min"/>
        <cfvo type="percentile" val="50"/>
        <cfvo type="max"/>
        <color rgb="FF0432FF"/>
        <color theme="0"/>
        <color rgb="FFFF40FF"/>
      </colorScale>
    </cfRule>
  </conditionalFormatting>
  <conditionalFormatting sqref="J12:N12">
    <cfRule type="colorScale" priority="6419">
      <colorScale>
        <cfvo type="min"/>
        <cfvo type="percentile" val="50"/>
        <cfvo type="max"/>
        <color rgb="FF0432FF"/>
        <color theme="0"/>
        <color rgb="FFFF40FF"/>
      </colorScale>
    </cfRule>
  </conditionalFormatting>
  <conditionalFormatting sqref="J13:N13">
    <cfRule type="colorScale" priority="6418">
      <colorScale>
        <cfvo type="min"/>
        <cfvo type="percentile" val="50"/>
        <cfvo type="max"/>
        <color rgb="FF0432FF"/>
        <color theme="0"/>
        <color rgb="FFFF40FF"/>
      </colorScale>
    </cfRule>
  </conditionalFormatting>
  <conditionalFormatting sqref="J14:N14">
    <cfRule type="colorScale" priority="6417">
      <colorScale>
        <cfvo type="min"/>
        <cfvo type="percentile" val="50"/>
        <cfvo type="max"/>
        <color rgb="FF0432FF"/>
        <color theme="0"/>
        <color rgb="FFFF40FF"/>
      </colorScale>
    </cfRule>
  </conditionalFormatting>
  <conditionalFormatting sqref="J15:N15">
    <cfRule type="colorScale" priority="6416">
      <colorScale>
        <cfvo type="min"/>
        <cfvo type="percentile" val="50"/>
        <cfvo type="max"/>
        <color rgb="FF0432FF"/>
        <color theme="0"/>
        <color rgb="FFFF40FF"/>
      </colorScale>
    </cfRule>
  </conditionalFormatting>
  <conditionalFormatting sqref="J16:N16">
    <cfRule type="colorScale" priority="6415">
      <colorScale>
        <cfvo type="min"/>
        <cfvo type="percentile" val="50"/>
        <cfvo type="max"/>
        <color rgb="FF0432FF"/>
        <color theme="0"/>
        <color rgb="FFFF40FF"/>
      </colorScale>
    </cfRule>
  </conditionalFormatting>
  <conditionalFormatting sqref="J17:N17">
    <cfRule type="colorScale" priority="6414">
      <colorScale>
        <cfvo type="min"/>
        <cfvo type="percentile" val="50"/>
        <cfvo type="max"/>
        <color rgb="FF0432FF"/>
        <color theme="0"/>
        <color rgb="FFFF40FF"/>
      </colorScale>
    </cfRule>
  </conditionalFormatting>
  <conditionalFormatting sqref="J18:N18">
    <cfRule type="colorScale" priority="6413">
      <colorScale>
        <cfvo type="min"/>
        <cfvo type="percentile" val="50"/>
        <cfvo type="max"/>
        <color rgb="FF0432FF"/>
        <color theme="0"/>
        <color rgb="FFFF40FF"/>
      </colorScale>
    </cfRule>
  </conditionalFormatting>
  <conditionalFormatting sqref="J19:N19">
    <cfRule type="colorScale" priority="6412">
      <colorScale>
        <cfvo type="min"/>
        <cfvo type="percentile" val="50"/>
        <cfvo type="max"/>
        <color rgb="FF0432FF"/>
        <color theme="0"/>
        <color rgb="FFFF40FF"/>
      </colorScale>
    </cfRule>
  </conditionalFormatting>
  <conditionalFormatting sqref="J20:N20">
    <cfRule type="colorScale" priority="6411">
      <colorScale>
        <cfvo type="min"/>
        <cfvo type="percentile" val="50"/>
        <cfvo type="max"/>
        <color rgb="FF0432FF"/>
        <color theme="0"/>
        <color rgb="FFFF40FF"/>
      </colorScale>
    </cfRule>
  </conditionalFormatting>
  <conditionalFormatting sqref="J21:N21">
    <cfRule type="colorScale" priority="6410">
      <colorScale>
        <cfvo type="min"/>
        <cfvo type="percentile" val="50"/>
        <cfvo type="max"/>
        <color rgb="FF0432FF"/>
        <color theme="0"/>
        <color rgb="FFFF40FF"/>
      </colorScale>
    </cfRule>
  </conditionalFormatting>
  <conditionalFormatting sqref="J22:N22">
    <cfRule type="colorScale" priority="6409">
      <colorScale>
        <cfvo type="min"/>
        <cfvo type="percentile" val="50"/>
        <cfvo type="max"/>
        <color rgb="FF0432FF"/>
        <color theme="0"/>
        <color rgb="FFFF40FF"/>
      </colorScale>
    </cfRule>
  </conditionalFormatting>
  <conditionalFormatting sqref="J23:N23">
    <cfRule type="colorScale" priority="6408">
      <colorScale>
        <cfvo type="min"/>
        <cfvo type="percentile" val="50"/>
        <cfvo type="max"/>
        <color rgb="FF0432FF"/>
        <color theme="0"/>
        <color rgb="FFFF40FF"/>
      </colorScale>
    </cfRule>
  </conditionalFormatting>
  <conditionalFormatting sqref="J24:N24">
    <cfRule type="colorScale" priority="6407">
      <colorScale>
        <cfvo type="min"/>
        <cfvo type="percentile" val="50"/>
        <cfvo type="max"/>
        <color rgb="FF0432FF"/>
        <color theme="0"/>
        <color rgb="FFFF40FF"/>
      </colorScale>
    </cfRule>
  </conditionalFormatting>
  <conditionalFormatting sqref="J25:N25">
    <cfRule type="colorScale" priority="6406">
      <colorScale>
        <cfvo type="min"/>
        <cfvo type="percentile" val="50"/>
        <cfvo type="max"/>
        <color rgb="FF0432FF"/>
        <color theme="0"/>
        <color rgb="FFFF40FF"/>
      </colorScale>
    </cfRule>
  </conditionalFormatting>
  <conditionalFormatting sqref="J26:N26">
    <cfRule type="colorScale" priority="6405">
      <colorScale>
        <cfvo type="min"/>
        <cfvo type="percentile" val="50"/>
        <cfvo type="max"/>
        <color rgb="FF0432FF"/>
        <color theme="0"/>
        <color rgb="FFFF40FF"/>
      </colorScale>
    </cfRule>
  </conditionalFormatting>
  <conditionalFormatting sqref="J27:N27">
    <cfRule type="colorScale" priority="6404">
      <colorScale>
        <cfvo type="min"/>
        <cfvo type="percentile" val="50"/>
        <cfvo type="max"/>
        <color rgb="FF0432FF"/>
        <color theme="0"/>
        <color rgb="FFFF40FF"/>
      </colorScale>
    </cfRule>
  </conditionalFormatting>
  <conditionalFormatting sqref="J28:N28">
    <cfRule type="colorScale" priority="6403">
      <colorScale>
        <cfvo type="min"/>
        <cfvo type="percentile" val="50"/>
        <cfvo type="max"/>
        <color rgb="FF0432FF"/>
        <color theme="0"/>
        <color rgb="FFFF40FF"/>
      </colorScale>
    </cfRule>
  </conditionalFormatting>
  <conditionalFormatting sqref="J29:N29">
    <cfRule type="colorScale" priority="6402">
      <colorScale>
        <cfvo type="min"/>
        <cfvo type="percentile" val="50"/>
        <cfvo type="max"/>
        <color rgb="FF0432FF"/>
        <color theme="0"/>
        <color rgb="FFFF40FF"/>
      </colorScale>
    </cfRule>
  </conditionalFormatting>
  <conditionalFormatting sqref="J30:N30">
    <cfRule type="colorScale" priority="6401">
      <colorScale>
        <cfvo type="min"/>
        <cfvo type="percentile" val="50"/>
        <cfvo type="max"/>
        <color rgb="FF0432FF"/>
        <color theme="0"/>
        <color rgb="FFFF40FF"/>
      </colorScale>
    </cfRule>
  </conditionalFormatting>
  <conditionalFormatting sqref="J31:N31">
    <cfRule type="colorScale" priority="6400">
      <colorScale>
        <cfvo type="min"/>
        <cfvo type="percentile" val="50"/>
        <cfvo type="max"/>
        <color rgb="FF0432FF"/>
        <color theme="0"/>
        <color rgb="FFFF40FF"/>
      </colorScale>
    </cfRule>
  </conditionalFormatting>
  <conditionalFormatting sqref="J32:N32">
    <cfRule type="colorScale" priority="6399">
      <colorScale>
        <cfvo type="min"/>
        <cfvo type="percentile" val="50"/>
        <cfvo type="max"/>
        <color rgb="FF0432FF"/>
        <color theme="0"/>
        <color rgb="FFFF40FF"/>
      </colorScale>
    </cfRule>
  </conditionalFormatting>
  <conditionalFormatting sqref="J33:N33">
    <cfRule type="colorScale" priority="6398">
      <colorScale>
        <cfvo type="min"/>
        <cfvo type="percentile" val="50"/>
        <cfvo type="max"/>
        <color rgb="FF0432FF"/>
        <color theme="0"/>
        <color rgb="FFFF40FF"/>
      </colorScale>
    </cfRule>
  </conditionalFormatting>
  <conditionalFormatting sqref="J34:N34">
    <cfRule type="colorScale" priority="6397">
      <colorScale>
        <cfvo type="min"/>
        <cfvo type="percentile" val="50"/>
        <cfvo type="max"/>
        <color rgb="FF0432FF"/>
        <color theme="0"/>
        <color rgb="FFFF40FF"/>
      </colorScale>
    </cfRule>
  </conditionalFormatting>
  <conditionalFormatting sqref="J35:N35">
    <cfRule type="colorScale" priority="6396">
      <colorScale>
        <cfvo type="min"/>
        <cfvo type="percentile" val="50"/>
        <cfvo type="max"/>
        <color rgb="FF0432FF"/>
        <color theme="0"/>
        <color rgb="FFFF40FF"/>
      </colorScale>
    </cfRule>
  </conditionalFormatting>
  <conditionalFormatting sqref="J36:N36">
    <cfRule type="colorScale" priority="6395">
      <colorScale>
        <cfvo type="min"/>
        <cfvo type="percentile" val="50"/>
        <cfvo type="max"/>
        <color rgb="FF0432FF"/>
        <color theme="0"/>
        <color rgb="FFFF40FF"/>
      </colorScale>
    </cfRule>
  </conditionalFormatting>
  <conditionalFormatting sqref="J37:N37">
    <cfRule type="colorScale" priority="6394">
      <colorScale>
        <cfvo type="min"/>
        <cfvo type="percentile" val="50"/>
        <cfvo type="max"/>
        <color rgb="FF0432FF"/>
        <color theme="0"/>
        <color rgb="FFFF40FF"/>
      </colorScale>
    </cfRule>
  </conditionalFormatting>
  <conditionalFormatting sqref="J38:N38">
    <cfRule type="colorScale" priority="6393">
      <colorScale>
        <cfvo type="min"/>
        <cfvo type="percentile" val="50"/>
        <cfvo type="max"/>
        <color rgb="FF0432FF"/>
        <color theme="0"/>
        <color rgb="FFFF40FF"/>
      </colorScale>
    </cfRule>
  </conditionalFormatting>
  <conditionalFormatting sqref="J39:N39">
    <cfRule type="colorScale" priority="6392">
      <colorScale>
        <cfvo type="min"/>
        <cfvo type="percentile" val="50"/>
        <cfvo type="max"/>
        <color rgb="FF0432FF"/>
        <color theme="0"/>
        <color rgb="FFFF40FF"/>
      </colorScale>
    </cfRule>
  </conditionalFormatting>
  <conditionalFormatting sqref="J40:N40">
    <cfRule type="colorScale" priority="6391">
      <colorScale>
        <cfvo type="min"/>
        <cfvo type="percentile" val="50"/>
        <cfvo type="max"/>
        <color rgb="FF0432FF"/>
        <color theme="0"/>
        <color rgb="FFFF40FF"/>
      </colorScale>
    </cfRule>
  </conditionalFormatting>
  <conditionalFormatting sqref="J41:N41">
    <cfRule type="colorScale" priority="6390">
      <colorScale>
        <cfvo type="min"/>
        <cfvo type="percentile" val="50"/>
        <cfvo type="max"/>
        <color rgb="FF0432FF"/>
        <color theme="0"/>
        <color rgb="FFFF40FF"/>
      </colorScale>
    </cfRule>
  </conditionalFormatting>
  <conditionalFormatting sqref="J42:N42">
    <cfRule type="colorScale" priority="6389">
      <colorScale>
        <cfvo type="min"/>
        <cfvo type="percentile" val="50"/>
        <cfvo type="max"/>
        <color rgb="FF0432FF"/>
        <color theme="0"/>
        <color rgb="FFFF40FF"/>
      </colorScale>
    </cfRule>
  </conditionalFormatting>
  <conditionalFormatting sqref="J43:N43">
    <cfRule type="colorScale" priority="6388">
      <colorScale>
        <cfvo type="min"/>
        <cfvo type="percentile" val="50"/>
        <cfvo type="max"/>
        <color rgb="FF0432FF"/>
        <color theme="0"/>
        <color rgb="FFFF40FF"/>
      </colorScale>
    </cfRule>
  </conditionalFormatting>
  <conditionalFormatting sqref="J44:N44">
    <cfRule type="colorScale" priority="6387">
      <colorScale>
        <cfvo type="min"/>
        <cfvo type="percentile" val="50"/>
        <cfvo type="max"/>
        <color rgb="FF0432FF"/>
        <color theme="0"/>
        <color rgb="FFFF40FF"/>
      </colorScale>
    </cfRule>
  </conditionalFormatting>
  <conditionalFormatting sqref="J45:N45">
    <cfRule type="colorScale" priority="6386">
      <colorScale>
        <cfvo type="min"/>
        <cfvo type="percentile" val="50"/>
        <cfvo type="max"/>
        <color rgb="FF0432FF"/>
        <color theme="0"/>
        <color rgb="FFFF40FF"/>
      </colorScale>
    </cfRule>
  </conditionalFormatting>
  <conditionalFormatting sqref="J46:N46">
    <cfRule type="colorScale" priority="6385">
      <colorScale>
        <cfvo type="min"/>
        <cfvo type="percentile" val="50"/>
        <cfvo type="max"/>
        <color rgb="FF0432FF"/>
        <color theme="0"/>
        <color rgb="FFFF40FF"/>
      </colorScale>
    </cfRule>
  </conditionalFormatting>
  <conditionalFormatting sqref="J47:N47">
    <cfRule type="colorScale" priority="6384">
      <colorScale>
        <cfvo type="min"/>
        <cfvo type="percentile" val="50"/>
        <cfvo type="max"/>
        <color rgb="FF0432FF"/>
        <color theme="0"/>
        <color rgb="FFFF40FF"/>
      </colorScale>
    </cfRule>
  </conditionalFormatting>
  <conditionalFormatting sqref="J48:N48">
    <cfRule type="colorScale" priority="6383">
      <colorScale>
        <cfvo type="min"/>
        <cfvo type="percentile" val="50"/>
        <cfvo type="max"/>
        <color rgb="FF0432FF"/>
        <color theme="0"/>
        <color rgb="FFFF40FF"/>
      </colorScale>
    </cfRule>
  </conditionalFormatting>
  <conditionalFormatting sqref="J49:N49">
    <cfRule type="colorScale" priority="6382">
      <colorScale>
        <cfvo type="min"/>
        <cfvo type="percentile" val="50"/>
        <cfvo type="max"/>
        <color rgb="FF0432FF"/>
        <color theme="0"/>
        <color rgb="FFFF40FF"/>
      </colorScale>
    </cfRule>
  </conditionalFormatting>
  <conditionalFormatting sqref="J50:N50">
    <cfRule type="colorScale" priority="6381">
      <colorScale>
        <cfvo type="min"/>
        <cfvo type="percentile" val="50"/>
        <cfvo type="max"/>
        <color rgb="FF0432FF"/>
        <color theme="0"/>
        <color rgb="FFFF40FF"/>
      </colorScale>
    </cfRule>
  </conditionalFormatting>
  <conditionalFormatting sqref="J51:N51">
    <cfRule type="colorScale" priority="6380">
      <colorScale>
        <cfvo type="min"/>
        <cfvo type="percentile" val="50"/>
        <cfvo type="max"/>
        <color rgb="FF0432FF"/>
        <color theme="0"/>
        <color rgb="FFFF40FF"/>
      </colorScale>
    </cfRule>
  </conditionalFormatting>
  <conditionalFormatting sqref="J52:N52">
    <cfRule type="colorScale" priority="6379">
      <colorScale>
        <cfvo type="min"/>
        <cfvo type="percentile" val="50"/>
        <cfvo type="max"/>
        <color rgb="FF0432FF"/>
        <color theme="0"/>
        <color rgb="FFFF40FF"/>
      </colorScale>
    </cfRule>
  </conditionalFormatting>
  <conditionalFormatting sqref="J53:N53">
    <cfRule type="colorScale" priority="6378">
      <colorScale>
        <cfvo type="min"/>
        <cfvo type="percentile" val="50"/>
        <cfvo type="max"/>
        <color rgb="FF0432FF"/>
        <color theme="0"/>
        <color rgb="FFFF40FF"/>
      </colorScale>
    </cfRule>
  </conditionalFormatting>
  <conditionalFormatting sqref="J54:N54">
    <cfRule type="colorScale" priority="6377">
      <colorScale>
        <cfvo type="min"/>
        <cfvo type="percentile" val="50"/>
        <cfvo type="max"/>
        <color rgb="FF0432FF"/>
        <color theme="0"/>
        <color rgb="FFFF40FF"/>
      </colorScale>
    </cfRule>
  </conditionalFormatting>
  <conditionalFormatting sqref="J55:N55">
    <cfRule type="colorScale" priority="6376">
      <colorScale>
        <cfvo type="min"/>
        <cfvo type="percentile" val="50"/>
        <cfvo type="max"/>
        <color rgb="FF0432FF"/>
        <color theme="0"/>
        <color rgb="FFFF40FF"/>
      </colorScale>
    </cfRule>
  </conditionalFormatting>
  <conditionalFormatting sqref="J56:N56">
    <cfRule type="colorScale" priority="6375">
      <colorScale>
        <cfvo type="min"/>
        <cfvo type="percentile" val="50"/>
        <cfvo type="max"/>
        <color rgb="FF0432FF"/>
        <color theme="0"/>
        <color rgb="FFFF40FF"/>
      </colorScale>
    </cfRule>
  </conditionalFormatting>
  <conditionalFormatting sqref="J57:N57">
    <cfRule type="colorScale" priority="6374">
      <colorScale>
        <cfvo type="min"/>
        <cfvo type="percentile" val="50"/>
        <cfvo type="max"/>
        <color rgb="FF0432FF"/>
        <color theme="0"/>
        <color rgb="FFFF40FF"/>
      </colorScale>
    </cfRule>
  </conditionalFormatting>
  <conditionalFormatting sqref="J58:N58">
    <cfRule type="colorScale" priority="6373">
      <colorScale>
        <cfvo type="min"/>
        <cfvo type="percentile" val="50"/>
        <cfvo type="max"/>
        <color rgb="FF0432FF"/>
        <color theme="0"/>
        <color rgb="FFFF40FF"/>
      </colorScale>
    </cfRule>
  </conditionalFormatting>
  <conditionalFormatting sqref="J59:N59">
    <cfRule type="colorScale" priority="6372">
      <colorScale>
        <cfvo type="min"/>
        <cfvo type="percentile" val="50"/>
        <cfvo type="max"/>
        <color rgb="FF0432FF"/>
        <color theme="0"/>
        <color rgb="FFFF40FF"/>
      </colorScale>
    </cfRule>
  </conditionalFormatting>
  <conditionalFormatting sqref="J60:N60">
    <cfRule type="colorScale" priority="6371">
      <colorScale>
        <cfvo type="min"/>
        <cfvo type="percentile" val="50"/>
        <cfvo type="max"/>
        <color rgb="FF0432FF"/>
        <color theme="0"/>
        <color rgb="FFFF40FF"/>
      </colorScale>
    </cfRule>
  </conditionalFormatting>
  <conditionalFormatting sqref="J61:N61">
    <cfRule type="colorScale" priority="6370">
      <colorScale>
        <cfvo type="min"/>
        <cfvo type="percentile" val="50"/>
        <cfvo type="max"/>
        <color rgb="FF0432FF"/>
        <color theme="0"/>
        <color rgb="FFFF40FF"/>
      </colorScale>
    </cfRule>
  </conditionalFormatting>
  <conditionalFormatting sqref="J62:N62">
    <cfRule type="colorScale" priority="6369">
      <colorScale>
        <cfvo type="min"/>
        <cfvo type="percentile" val="50"/>
        <cfvo type="max"/>
        <color rgb="FF0432FF"/>
        <color theme="0"/>
        <color rgb="FFFF40FF"/>
      </colorScale>
    </cfRule>
  </conditionalFormatting>
  <conditionalFormatting sqref="J63:N63">
    <cfRule type="colorScale" priority="6368">
      <colorScale>
        <cfvo type="min"/>
        <cfvo type="percentile" val="50"/>
        <cfvo type="max"/>
        <color rgb="FF0432FF"/>
        <color theme="0"/>
        <color rgb="FFFF40FF"/>
      </colorScale>
    </cfRule>
  </conditionalFormatting>
  <conditionalFormatting sqref="J64:N64">
    <cfRule type="colorScale" priority="6367">
      <colorScale>
        <cfvo type="min"/>
        <cfvo type="percentile" val="50"/>
        <cfvo type="max"/>
        <color rgb="FF0432FF"/>
        <color theme="0"/>
        <color rgb="FFFF40FF"/>
      </colorScale>
    </cfRule>
  </conditionalFormatting>
  <conditionalFormatting sqref="J65:N65">
    <cfRule type="colorScale" priority="6366">
      <colorScale>
        <cfvo type="min"/>
        <cfvo type="percentile" val="50"/>
        <cfvo type="max"/>
        <color rgb="FF0432FF"/>
        <color theme="0"/>
        <color rgb="FFFF40FF"/>
      </colorScale>
    </cfRule>
  </conditionalFormatting>
  <conditionalFormatting sqref="J66:N66">
    <cfRule type="colorScale" priority="6365">
      <colorScale>
        <cfvo type="min"/>
        <cfvo type="percentile" val="50"/>
        <cfvo type="max"/>
        <color rgb="FF0432FF"/>
        <color theme="0"/>
        <color rgb="FFFF40FF"/>
      </colorScale>
    </cfRule>
  </conditionalFormatting>
  <conditionalFormatting sqref="J67:N67">
    <cfRule type="colorScale" priority="6364">
      <colorScale>
        <cfvo type="min"/>
        <cfvo type="percentile" val="50"/>
        <cfvo type="max"/>
        <color rgb="FF0432FF"/>
        <color theme="0"/>
        <color rgb="FFFF40FF"/>
      </colorScale>
    </cfRule>
  </conditionalFormatting>
  <conditionalFormatting sqref="J68:N68">
    <cfRule type="colorScale" priority="6363">
      <colorScale>
        <cfvo type="min"/>
        <cfvo type="percentile" val="50"/>
        <cfvo type="max"/>
        <color rgb="FF0432FF"/>
        <color theme="0"/>
        <color rgb="FFFF40FF"/>
      </colorScale>
    </cfRule>
  </conditionalFormatting>
  <conditionalFormatting sqref="J69:N69">
    <cfRule type="colorScale" priority="6362">
      <colorScale>
        <cfvo type="min"/>
        <cfvo type="percentile" val="50"/>
        <cfvo type="max"/>
        <color rgb="FF0432FF"/>
        <color theme="0"/>
        <color rgb="FFFF40FF"/>
      </colorScale>
    </cfRule>
  </conditionalFormatting>
  <conditionalFormatting sqref="J70:N70">
    <cfRule type="colorScale" priority="6361">
      <colorScale>
        <cfvo type="min"/>
        <cfvo type="percentile" val="50"/>
        <cfvo type="max"/>
        <color rgb="FF0432FF"/>
        <color theme="0"/>
        <color rgb="FFFF40FF"/>
      </colorScale>
    </cfRule>
  </conditionalFormatting>
  <conditionalFormatting sqref="J71:N71">
    <cfRule type="colorScale" priority="6360">
      <colorScale>
        <cfvo type="min"/>
        <cfvo type="percentile" val="50"/>
        <cfvo type="max"/>
        <color rgb="FF0432FF"/>
        <color theme="0"/>
        <color rgb="FFFF40FF"/>
      </colorScale>
    </cfRule>
  </conditionalFormatting>
  <conditionalFormatting sqref="J72:N72">
    <cfRule type="colorScale" priority="6359">
      <colorScale>
        <cfvo type="min"/>
        <cfvo type="percentile" val="50"/>
        <cfvo type="max"/>
        <color rgb="FF0432FF"/>
        <color theme="0"/>
        <color rgb="FFFF40FF"/>
      </colorScale>
    </cfRule>
  </conditionalFormatting>
  <conditionalFormatting sqref="J73:N73">
    <cfRule type="colorScale" priority="6358">
      <colorScale>
        <cfvo type="min"/>
        <cfvo type="percentile" val="50"/>
        <cfvo type="max"/>
        <color rgb="FF0432FF"/>
        <color theme="0"/>
        <color rgb="FFFF40FF"/>
      </colorScale>
    </cfRule>
  </conditionalFormatting>
  <conditionalFormatting sqref="J74:N74">
    <cfRule type="colorScale" priority="6357">
      <colorScale>
        <cfvo type="min"/>
        <cfvo type="percentile" val="50"/>
        <cfvo type="max"/>
        <color rgb="FF0432FF"/>
        <color theme="0"/>
        <color rgb="FFFF40FF"/>
      </colorScale>
    </cfRule>
  </conditionalFormatting>
  <conditionalFormatting sqref="J75:N75">
    <cfRule type="colorScale" priority="6356">
      <colorScale>
        <cfvo type="min"/>
        <cfvo type="percentile" val="50"/>
        <cfvo type="max"/>
        <color rgb="FF0432FF"/>
        <color theme="0"/>
        <color rgb="FFFF40FF"/>
      </colorScale>
    </cfRule>
  </conditionalFormatting>
  <conditionalFormatting sqref="J76:N76">
    <cfRule type="colorScale" priority="6355">
      <colorScale>
        <cfvo type="min"/>
        <cfvo type="percentile" val="50"/>
        <cfvo type="max"/>
        <color rgb="FF0432FF"/>
        <color theme="0"/>
        <color rgb="FFFF40FF"/>
      </colorScale>
    </cfRule>
  </conditionalFormatting>
  <conditionalFormatting sqref="J77:N77">
    <cfRule type="colorScale" priority="6354">
      <colorScale>
        <cfvo type="min"/>
        <cfvo type="percentile" val="50"/>
        <cfvo type="max"/>
        <color rgb="FF0432FF"/>
        <color theme="0"/>
        <color rgb="FFFF40FF"/>
      </colorScale>
    </cfRule>
  </conditionalFormatting>
  <conditionalFormatting sqref="J78:N78">
    <cfRule type="colorScale" priority="6353">
      <colorScale>
        <cfvo type="min"/>
        <cfvo type="percentile" val="50"/>
        <cfvo type="max"/>
        <color rgb="FF0432FF"/>
        <color theme="0"/>
        <color rgb="FFFF40FF"/>
      </colorScale>
    </cfRule>
  </conditionalFormatting>
  <conditionalFormatting sqref="J79:N79">
    <cfRule type="colorScale" priority="6352">
      <colorScale>
        <cfvo type="min"/>
        <cfvo type="percentile" val="50"/>
        <cfvo type="max"/>
        <color rgb="FF0432FF"/>
        <color theme="0"/>
        <color rgb="FFFF40FF"/>
      </colorScale>
    </cfRule>
  </conditionalFormatting>
  <conditionalFormatting sqref="J80:N80">
    <cfRule type="colorScale" priority="6351">
      <colorScale>
        <cfvo type="min"/>
        <cfvo type="percentile" val="50"/>
        <cfvo type="max"/>
        <color rgb="FF0432FF"/>
        <color theme="0"/>
        <color rgb="FFFF40FF"/>
      </colorScale>
    </cfRule>
  </conditionalFormatting>
  <conditionalFormatting sqref="J81:N81">
    <cfRule type="colorScale" priority="6350">
      <colorScale>
        <cfvo type="min"/>
        <cfvo type="percentile" val="50"/>
        <cfvo type="max"/>
        <color rgb="FF0432FF"/>
        <color theme="0"/>
        <color rgb="FFFF40FF"/>
      </colorScale>
    </cfRule>
  </conditionalFormatting>
  <conditionalFormatting sqref="J82:N82">
    <cfRule type="colorScale" priority="6349">
      <colorScale>
        <cfvo type="min"/>
        <cfvo type="percentile" val="50"/>
        <cfvo type="max"/>
        <color rgb="FF0432FF"/>
        <color theme="0"/>
        <color rgb="FFFF40FF"/>
      </colorScale>
    </cfRule>
  </conditionalFormatting>
  <conditionalFormatting sqref="J83:N83">
    <cfRule type="colorScale" priority="6348">
      <colorScale>
        <cfvo type="min"/>
        <cfvo type="percentile" val="50"/>
        <cfvo type="max"/>
        <color rgb="FF0432FF"/>
        <color theme="0"/>
        <color rgb="FFFF40FF"/>
      </colorScale>
    </cfRule>
  </conditionalFormatting>
  <conditionalFormatting sqref="J84:N84">
    <cfRule type="colorScale" priority="6347">
      <colorScale>
        <cfvo type="min"/>
        <cfvo type="percentile" val="50"/>
        <cfvo type="max"/>
        <color rgb="FF0432FF"/>
        <color theme="0"/>
        <color rgb="FFFF40FF"/>
      </colorScale>
    </cfRule>
  </conditionalFormatting>
  <conditionalFormatting sqref="J85:N85">
    <cfRule type="colorScale" priority="6346">
      <colorScale>
        <cfvo type="min"/>
        <cfvo type="percentile" val="50"/>
        <cfvo type="max"/>
        <color rgb="FF0432FF"/>
        <color theme="0"/>
        <color rgb="FFFF40FF"/>
      </colorScale>
    </cfRule>
  </conditionalFormatting>
  <conditionalFormatting sqref="J86:N86">
    <cfRule type="colorScale" priority="6345">
      <colorScale>
        <cfvo type="min"/>
        <cfvo type="percentile" val="50"/>
        <cfvo type="max"/>
        <color rgb="FF0432FF"/>
        <color theme="0"/>
        <color rgb="FFFF40FF"/>
      </colorScale>
    </cfRule>
  </conditionalFormatting>
  <conditionalFormatting sqref="J87:N87">
    <cfRule type="colorScale" priority="6344">
      <colorScale>
        <cfvo type="min"/>
        <cfvo type="percentile" val="50"/>
        <cfvo type="max"/>
        <color rgb="FF0432FF"/>
        <color theme="0"/>
        <color rgb="FFFF40FF"/>
      </colorScale>
    </cfRule>
  </conditionalFormatting>
  <conditionalFormatting sqref="J88:N88">
    <cfRule type="colorScale" priority="6343">
      <colorScale>
        <cfvo type="min"/>
        <cfvo type="percentile" val="50"/>
        <cfvo type="max"/>
        <color rgb="FF0432FF"/>
        <color theme="0"/>
        <color rgb="FFFF40FF"/>
      </colorScale>
    </cfRule>
  </conditionalFormatting>
  <conditionalFormatting sqref="J89:N89">
    <cfRule type="colorScale" priority="6342">
      <colorScale>
        <cfvo type="min"/>
        <cfvo type="percentile" val="50"/>
        <cfvo type="max"/>
        <color rgb="FF0432FF"/>
        <color theme="0"/>
        <color rgb="FFFF40FF"/>
      </colorScale>
    </cfRule>
  </conditionalFormatting>
  <conditionalFormatting sqref="J90:N90">
    <cfRule type="colorScale" priority="6341">
      <colorScale>
        <cfvo type="min"/>
        <cfvo type="percentile" val="50"/>
        <cfvo type="max"/>
        <color rgb="FF0432FF"/>
        <color theme="0"/>
        <color rgb="FFFF40FF"/>
      </colorScale>
    </cfRule>
  </conditionalFormatting>
  <conditionalFormatting sqref="J91:N91">
    <cfRule type="colorScale" priority="6340">
      <colorScale>
        <cfvo type="min"/>
        <cfvo type="percentile" val="50"/>
        <cfvo type="max"/>
        <color rgb="FF0432FF"/>
        <color theme="0"/>
        <color rgb="FFFF40FF"/>
      </colorScale>
    </cfRule>
  </conditionalFormatting>
  <conditionalFormatting sqref="J92:N92">
    <cfRule type="colorScale" priority="6339">
      <colorScale>
        <cfvo type="min"/>
        <cfvo type="percentile" val="50"/>
        <cfvo type="max"/>
        <color rgb="FF0432FF"/>
        <color theme="0"/>
        <color rgb="FFFF40FF"/>
      </colorScale>
    </cfRule>
  </conditionalFormatting>
  <conditionalFormatting sqref="J93:N93">
    <cfRule type="colorScale" priority="6338">
      <colorScale>
        <cfvo type="min"/>
        <cfvo type="percentile" val="50"/>
        <cfvo type="max"/>
        <color rgb="FF0432FF"/>
        <color theme="0"/>
        <color rgb="FFFF40FF"/>
      </colorScale>
    </cfRule>
  </conditionalFormatting>
  <conditionalFormatting sqref="J94:N94">
    <cfRule type="colorScale" priority="6337">
      <colorScale>
        <cfvo type="min"/>
        <cfvo type="percentile" val="50"/>
        <cfvo type="max"/>
        <color rgb="FF0432FF"/>
        <color theme="0"/>
        <color rgb="FFFF40FF"/>
      </colorScale>
    </cfRule>
  </conditionalFormatting>
  <conditionalFormatting sqref="J95:N95">
    <cfRule type="colorScale" priority="6336">
      <colorScale>
        <cfvo type="min"/>
        <cfvo type="percentile" val="50"/>
        <cfvo type="max"/>
        <color rgb="FF0432FF"/>
        <color theme="0"/>
        <color rgb="FFFF40FF"/>
      </colorScale>
    </cfRule>
  </conditionalFormatting>
  <conditionalFormatting sqref="J96:N96">
    <cfRule type="colorScale" priority="6335">
      <colorScale>
        <cfvo type="min"/>
        <cfvo type="percentile" val="50"/>
        <cfvo type="max"/>
        <color rgb="FF0432FF"/>
        <color theme="0"/>
        <color rgb="FFFF40FF"/>
      </colorScale>
    </cfRule>
  </conditionalFormatting>
  <conditionalFormatting sqref="J97:N97">
    <cfRule type="colorScale" priority="6334">
      <colorScale>
        <cfvo type="min"/>
        <cfvo type="percentile" val="50"/>
        <cfvo type="max"/>
        <color rgb="FF0432FF"/>
        <color theme="0"/>
        <color rgb="FFFF40FF"/>
      </colorScale>
    </cfRule>
  </conditionalFormatting>
  <conditionalFormatting sqref="J98:N98">
    <cfRule type="colorScale" priority="6333">
      <colorScale>
        <cfvo type="min"/>
        <cfvo type="percentile" val="50"/>
        <cfvo type="max"/>
        <color rgb="FF0432FF"/>
        <color theme="0"/>
        <color rgb="FFFF40FF"/>
      </colorScale>
    </cfRule>
  </conditionalFormatting>
  <conditionalFormatting sqref="J99:N99">
    <cfRule type="colorScale" priority="6332">
      <colorScale>
        <cfvo type="min"/>
        <cfvo type="percentile" val="50"/>
        <cfvo type="max"/>
        <color rgb="FF0432FF"/>
        <color theme="0"/>
        <color rgb="FFFF40FF"/>
      </colorScale>
    </cfRule>
  </conditionalFormatting>
  <conditionalFormatting sqref="J100:N100">
    <cfRule type="colorScale" priority="6331">
      <colorScale>
        <cfvo type="min"/>
        <cfvo type="percentile" val="50"/>
        <cfvo type="max"/>
        <color rgb="FF0432FF"/>
        <color theme="0"/>
        <color rgb="FFFF40FF"/>
      </colorScale>
    </cfRule>
  </conditionalFormatting>
  <conditionalFormatting sqref="J101:N101">
    <cfRule type="colorScale" priority="6330">
      <colorScale>
        <cfvo type="min"/>
        <cfvo type="percentile" val="50"/>
        <cfvo type="max"/>
        <color rgb="FF0432FF"/>
        <color theme="0"/>
        <color rgb="FFFF40FF"/>
      </colorScale>
    </cfRule>
  </conditionalFormatting>
  <conditionalFormatting sqref="J102:N102">
    <cfRule type="colorScale" priority="6329">
      <colorScale>
        <cfvo type="min"/>
        <cfvo type="percentile" val="50"/>
        <cfvo type="max"/>
        <color rgb="FF0432FF"/>
        <color theme="0"/>
        <color rgb="FFFF40FF"/>
      </colorScale>
    </cfRule>
  </conditionalFormatting>
  <conditionalFormatting sqref="J103:N103">
    <cfRule type="colorScale" priority="6328">
      <colorScale>
        <cfvo type="min"/>
        <cfvo type="percentile" val="50"/>
        <cfvo type="max"/>
        <color rgb="FF0432FF"/>
        <color theme="0"/>
        <color rgb="FFFF40FF"/>
      </colorScale>
    </cfRule>
  </conditionalFormatting>
  <conditionalFormatting sqref="J104:N104">
    <cfRule type="colorScale" priority="6327">
      <colorScale>
        <cfvo type="min"/>
        <cfvo type="percentile" val="50"/>
        <cfvo type="max"/>
        <color rgb="FF0432FF"/>
        <color theme="0"/>
        <color rgb="FFFF40FF"/>
      </colorScale>
    </cfRule>
  </conditionalFormatting>
  <conditionalFormatting sqref="J105:N105">
    <cfRule type="colorScale" priority="6326">
      <colorScale>
        <cfvo type="min"/>
        <cfvo type="percentile" val="50"/>
        <cfvo type="max"/>
        <color rgb="FF0432FF"/>
        <color theme="0"/>
        <color rgb="FFFF40FF"/>
      </colorScale>
    </cfRule>
  </conditionalFormatting>
  <conditionalFormatting sqref="J106:N106">
    <cfRule type="colorScale" priority="6325">
      <colorScale>
        <cfvo type="min"/>
        <cfvo type="percentile" val="50"/>
        <cfvo type="max"/>
        <color rgb="FF0432FF"/>
        <color theme="0"/>
        <color rgb="FFFF40FF"/>
      </colorScale>
    </cfRule>
  </conditionalFormatting>
  <conditionalFormatting sqref="J107:N107">
    <cfRule type="colorScale" priority="6324">
      <colorScale>
        <cfvo type="min"/>
        <cfvo type="percentile" val="50"/>
        <cfvo type="max"/>
        <color rgb="FF0432FF"/>
        <color theme="0"/>
        <color rgb="FFFF40FF"/>
      </colorScale>
    </cfRule>
  </conditionalFormatting>
  <conditionalFormatting sqref="J108:N108">
    <cfRule type="colorScale" priority="6323">
      <colorScale>
        <cfvo type="min"/>
        <cfvo type="percentile" val="50"/>
        <cfvo type="max"/>
        <color rgb="FF0432FF"/>
        <color theme="0"/>
        <color rgb="FFFF40FF"/>
      </colorScale>
    </cfRule>
  </conditionalFormatting>
  <conditionalFormatting sqref="J109:N109">
    <cfRule type="colorScale" priority="6322">
      <colorScale>
        <cfvo type="min"/>
        <cfvo type="percentile" val="50"/>
        <cfvo type="max"/>
        <color rgb="FF0432FF"/>
        <color theme="0"/>
        <color rgb="FFFF40FF"/>
      </colorScale>
    </cfRule>
  </conditionalFormatting>
  <conditionalFormatting sqref="J110:N110">
    <cfRule type="colorScale" priority="6321">
      <colorScale>
        <cfvo type="min"/>
        <cfvo type="percentile" val="50"/>
        <cfvo type="max"/>
        <color rgb="FF0432FF"/>
        <color theme="0"/>
        <color rgb="FFFF40FF"/>
      </colorScale>
    </cfRule>
  </conditionalFormatting>
  <conditionalFormatting sqref="J111:N111">
    <cfRule type="colorScale" priority="6320">
      <colorScale>
        <cfvo type="min"/>
        <cfvo type="percentile" val="50"/>
        <cfvo type="max"/>
        <color rgb="FF0432FF"/>
        <color theme="0"/>
        <color rgb="FFFF40FF"/>
      </colorScale>
    </cfRule>
  </conditionalFormatting>
  <conditionalFormatting sqref="J112:N112">
    <cfRule type="colorScale" priority="6319">
      <colorScale>
        <cfvo type="min"/>
        <cfvo type="percentile" val="50"/>
        <cfvo type="max"/>
        <color rgb="FF0432FF"/>
        <color theme="0"/>
        <color rgb="FFFF40FF"/>
      </colorScale>
    </cfRule>
  </conditionalFormatting>
  <conditionalFormatting sqref="J113:N113">
    <cfRule type="colorScale" priority="6318">
      <colorScale>
        <cfvo type="min"/>
        <cfvo type="percentile" val="50"/>
        <cfvo type="max"/>
        <color rgb="FF0432FF"/>
        <color theme="0"/>
        <color rgb="FFFF40FF"/>
      </colorScale>
    </cfRule>
  </conditionalFormatting>
  <conditionalFormatting sqref="J114:N114">
    <cfRule type="colorScale" priority="6317">
      <colorScale>
        <cfvo type="min"/>
        <cfvo type="percentile" val="50"/>
        <cfvo type="max"/>
        <color rgb="FF0432FF"/>
        <color theme="0"/>
        <color rgb="FFFF40FF"/>
      </colorScale>
    </cfRule>
  </conditionalFormatting>
  <conditionalFormatting sqref="J115:N115">
    <cfRule type="colorScale" priority="6316">
      <colorScale>
        <cfvo type="min"/>
        <cfvo type="percentile" val="50"/>
        <cfvo type="max"/>
        <color rgb="FF0432FF"/>
        <color theme="0"/>
        <color rgb="FFFF40FF"/>
      </colorScale>
    </cfRule>
  </conditionalFormatting>
  <conditionalFormatting sqref="J116:N116">
    <cfRule type="colorScale" priority="6315">
      <colorScale>
        <cfvo type="min"/>
        <cfvo type="percentile" val="50"/>
        <cfvo type="max"/>
        <color rgb="FF0432FF"/>
        <color theme="0"/>
        <color rgb="FFFF40FF"/>
      </colorScale>
    </cfRule>
  </conditionalFormatting>
  <conditionalFormatting sqref="J117:N117">
    <cfRule type="colorScale" priority="6314">
      <colorScale>
        <cfvo type="min"/>
        <cfvo type="percentile" val="50"/>
        <cfvo type="max"/>
        <color rgb="FF0432FF"/>
        <color theme="0"/>
        <color rgb="FFFF40FF"/>
      </colorScale>
    </cfRule>
  </conditionalFormatting>
  <conditionalFormatting sqref="J118:N118">
    <cfRule type="colorScale" priority="6313">
      <colorScale>
        <cfvo type="min"/>
        <cfvo type="percentile" val="50"/>
        <cfvo type="max"/>
        <color rgb="FF0432FF"/>
        <color theme="0"/>
        <color rgb="FFFF40FF"/>
      </colorScale>
    </cfRule>
  </conditionalFormatting>
  <conditionalFormatting sqref="J119:N119">
    <cfRule type="colorScale" priority="6312">
      <colorScale>
        <cfvo type="min"/>
        <cfvo type="percentile" val="50"/>
        <cfvo type="max"/>
        <color rgb="FF0432FF"/>
        <color theme="0"/>
        <color rgb="FFFF40FF"/>
      </colorScale>
    </cfRule>
  </conditionalFormatting>
  <conditionalFormatting sqref="J120:N120">
    <cfRule type="colorScale" priority="6311">
      <colorScale>
        <cfvo type="min"/>
        <cfvo type="percentile" val="50"/>
        <cfvo type="max"/>
        <color rgb="FF0432FF"/>
        <color theme="0"/>
        <color rgb="FFFF40FF"/>
      </colorScale>
    </cfRule>
  </conditionalFormatting>
  <conditionalFormatting sqref="J121:N121">
    <cfRule type="colorScale" priority="6310">
      <colorScale>
        <cfvo type="min"/>
        <cfvo type="percentile" val="50"/>
        <cfvo type="max"/>
        <color rgb="FF0432FF"/>
        <color theme="0"/>
        <color rgb="FFFF40FF"/>
      </colorScale>
    </cfRule>
  </conditionalFormatting>
  <conditionalFormatting sqref="J122:N122">
    <cfRule type="colorScale" priority="6309">
      <colorScale>
        <cfvo type="min"/>
        <cfvo type="percentile" val="50"/>
        <cfvo type="max"/>
        <color rgb="FF0432FF"/>
        <color theme="0"/>
        <color rgb="FFFF40FF"/>
      </colorScale>
    </cfRule>
  </conditionalFormatting>
  <conditionalFormatting sqref="J123:N123">
    <cfRule type="colorScale" priority="6308">
      <colorScale>
        <cfvo type="min"/>
        <cfvo type="percentile" val="50"/>
        <cfvo type="max"/>
        <color rgb="FF0432FF"/>
        <color theme="0"/>
        <color rgb="FFFF40FF"/>
      </colorScale>
    </cfRule>
  </conditionalFormatting>
  <conditionalFormatting sqref="J124:N124">
    <cfRule type="colorScale" priority="6307">
      <colorScale>
        <cfvo type="min"/>
        <cfvo type="percentile" val="50"/>
        <cfvo type="max"/>
        <color rgb="FF0432FF"/>
        <color theme="0"/>
        <color rgb="FFFF40FF"/>
      </colorScale>
    </cfRule>
  </conditionalFormatting>
  <conditionalFormatting sqref="J125:N125">
    <cfRule type="colorScale" priority="6306">
      <colorScale>
        <cfvo type="min"/>
        <cfvo type="percentile" val="50"/>
        <cfvo type="max"/>
        <color rgb="FF0432FF"/>
        <color theme="0"/>
        <color rgb="FFFF40FF"/>
      </colorScale>
    </cfRule>
  </conditionalFormatting>
  <conditionalFormatting sqref="J126:N126">
    <cfRule type="colorScale" priority="6305">
      <colorScale>
        <cfvo type="min"/>
        <cfvo type="percentile" val="50"/>
        <cfvo type="max"/>
        <color rgb="FF0432FF"/>
        <color theme="0"/>
        <color rgb="FFFF40FF"/>
      </colorScale>
    </cfRule>
  </conditionalFormatting>
  <conditionalFormatting sqref="J127:N127">
    <cfRule type="colorScale" priority="6304">
      <colorScale>
        <cfvo type="min"/>
        <cfvo type="percentile" val="50"/>
        <cfvo type="max"/>
        <color rgb="FF0432FF"/>
        <color theme="0"/>
        <color rgb="FFFF40FF"/>
      </colorScale>
    </cfRule>
  </conditionalFormatting>
  <conditionalFormatting sqref="J128:N128">
    <cfRule type="colorScale" priority="6303">
      <colorScale>
        <cfvo type="min"/>
        <cfvo type="percentile" val="50"/>
        <cfvo type="max"/>
        <color rgb="FF0432FF"/>
        <color theme="0"/>
        <color rgb="FFFF40FF"/>
      </colorScale>
    </cfRule>
  </conditionalFormatting>
  <conditionalFormatting sqref="J129:N129">
    <cfRule type="colorScale" priority="6302">
      <colorScale>
        <cfvo type="min"/>
        <cfvo type="percentile" val="50"/>
        <cfvo type="max"/>
        <color rgb="FF0432FF"/>
        <color theme="0"/>
        <color rgb="FFFF40FF"/>
      </colorScale>
    </cfRule>
  </conditionalFormatting>
  <conditionalFormatting sqref="J130:N130">
    <cfRule type="colorScale" priority="6301">
      <colorScale>
        <cfvo type="min"/>
        <cfvo type="percentile" val="50"/>
        <cfvo type="max"/>
        <color rgb="FF0432FF"/>
        <color theme="0"/>
        <color rgb="FFFF40FF"/>
      </colorScale>
    </cfRule>
  </conditionalFormatting>
  <conditionalFormatting sqref="J131:N131">
    <cfRule type="colorScale" priority="6300">
      <colorScale>
        <cfvo type="min"/>
        <cfvo type="percentile" val="50"/>
        <cfvo type="max"/>
        <color rgb="FF0432FF"/>
        <color theme="0"/>
        <color rgb="FFFF40FF"/>
      </colorScale>
    </cfRule>
  </conditionalFormatting>
  <conditionalFormatting sqref="J132:N132">
    <cfRule type="colorScale" priority="6299">
      <colorScale>
        <cfvo type="min"/>
        <cfvo type="percentile" val="50"/>
        <cfvo type="max"/>
        <color rgb="FF0432FF"/>
        <color theme="0"/>
        <color rgb="FFFF40FF"/>
      </colorScale>
    </cfRule>
  </conditionalFormatting>
  <conditionalFormatting sqref="J133:N133">
    <cfRule type="colorScale" priority="6298">
      <colorScale>
        <cfvo type="min"/>
        <cfvo type="percentile" val="50"/>
        <cfvo type="max"/>
        <color rgb="FF0432FF"/>
        <color theme="0"/>
        <color rgb="FFFF40FF"/>
      </colorScale>
    </cfRule>
  </conditionalFormatting>
  <conditionalFormatting sqref="J134:N134">
    <cfRule type="colorScale" priority="6297">
      <colorScale>
        <cfvo type="min"/>
        <cfvo type="percentile" val="50"/>
        <cfvo type="max"/>
        <color rgb="FF0432FF"/>
        <color theme="0"/>
        <color rgb="FFFF40FF"/>
      </colorScale>
    </cfRule>
  </conditionalFormatting>
  <conditionalFormatting sqref="J135:N135">
    <cfRule type="colorScale" priority="6296">
      <colorScale>
        <cfvo type="min"/>
        <cfvo type="percentile" val="50"/>
        <cfvo type="max"/>
        <color rgb="FF0432FF"/>
        <color theme="0"/>
        <color rgb="FFFF40FF"/>
      </colorScale>
    </cfRule>
  </conditionalFormatting>
  <conditionalFormatting sqref="J136:N136">
    <cfRule type="colorScale" priority="6295">
      <colorScale>
        <cfvo type="min"/>
        <cfvo type="percentile" val="50"/>
        <cfvo type="max"/>
        <color rgb="FF0432FF"/>
        <color theme="0"/>
        <color rgb="FFFF40FF"/>
      </colorScale>
    </cfRule>
  </conditionalFormatting>
  <conditionalFormatting sqref="J137:N137">
    <cfRule type="colorScale" priority="6294">
      <colorScale>
        <cfvo type="min"/>
        <cfvo type="percentile" val="50"/>
        <cfvo type="max"/>
        <color rgb="FF0432FF"/>
        <color theme="0"/>
        <color rgb="FFFF40FF"/>
      </colorScale>
    </cfRule>
  </conditionalFormatting>
  <conditionalFormatting sqref="J138:N138">
    <cfRule type="colorScale" priority="6293">
      <colorScale>
        <cfvo type="min"/>
        <cfvo type="percentile" val="50"/>
        <cfvo type="max"/>
        <color rgb="FF0432FF"/>
        <color theme="0"/>
        <color rgb="FFFF40FF"/>
      </colorScale>
    </cfRule>
  </conditionalFormatting>
  <conditionalFormatting sqref="J139:N139">
    <cfRule type="colorScale" priority="6292">
      <colorScale>
        <cfvo type="min"/>
        <cfvo type="percentile" val="50"/>
        <cfvo type="max"/>
        <color rgb="FF0432FF"/>
        <color theme="0"/>
        <color rgb="FFFF40FF"/>
      </colorScale>
    </cfRule>
  </conditionalFormatting>
  <conditionalFormatting sqref="J140:N140">
    <cfRule type="colorScale" priority="6291">
      <colorScale>
        <cfvo type="min"/>
        <cfvo type="percentile" val="50"/>
        <cfvo type="max"/>
        <color rgb="FF0432FF"/>
        <color theme="0"/>
        <color rgb="FFFF40FF"/>
      </colorScale>
    </cfRule>
  </conditionalFormatting>
  <conditionalFormatting sqref="J141:N141">
    <cfRule type="colorScale" priority="6290">
      <colorScale>
        <cfvo type="min"/>
        <cfvo type="percentile" val="50"/>
        <cfvo type="max"/>
        <color rgb="FF0432FF"/>
        <color theme="0"/>
        <color rgb="FFFF40FF"/>
      </colorScale>
    </cfRule>
  </conditionalFormatting>
  <conditionalFormatting sqref="J142:N142">
    <cfRule type="colorScale" priority="6289">
      <colorScale>
        <cfvo type="min"/>
        <cfvo type="percentile" val="50"/>
        <cfvo type="max"/>
        <color rgb="FF0432FF"/>
        <color theme="0"/>
        <color rgb="FFFF40FF"/>
      </colorScale>
    </cfRule>
  </conditionalFormatting>
  <conditionalFormatting sqref="J143:N143">
    <cfRule type="colorScale" priority="6288">
      <colorScale>
        <cfvo type="min"/>
        <cfvo type="percentile" val="50"/>
        <cfvo type="max"/>
        <color rgb="FF0432FF"/>
        <color theme="0"/>
        <color rgb="FFFF40FF"/>
      </colorScale>
    </cfRule>
  </conditionalFormatting>
  <conditionalFormatting sqref="J144:N144">
    <cfRule type="colorScale" priority="6287">
      <colorScale>
        <cfvo type="min"/>
        <cfvo type="percentile" val="50"/>
        <cfvo type="max"/>
        <color rgb="FF0432FF"/>
        <color theme="0"/>
        <color rgb="FFFF40FF"/>
      </colorScale>
    </cfRule>
  </conditionalFormatting>
  <conditionalFormatting sqref="J145:N145">
    <cfRule type="colorScale" priority="6286">
      <colorScale>
        <cfvo type="min"/>
        <cfvo type="percentile" val="50"/>
        <cfvo type="max"/>
        <color rgb="FF0432FF"/>
        <color theme="0"/>
        <color rgb="FFFF40FF"/>
      </colorScale>
    </cfRule>
  </conditionalFormatting>
  <conditionalFormatting sqref="J146:N146">
    <cfRule type="colorScale" priority="6285">
      <colorScale>
        <cfvo type="min"/>
        <cfvo type="percentile" val="50"/>
        <cfvo type="max"/>
        <color rgb="FF0432FF"/>
        <color theme="0"/>
        <color rgb="FFFF40FF"/>
      </colorScale>
    </cfRule>
  </conditionalFormatting>
  <conditionalFormatting sqref="J147:N147">
    <cfRule type="colorScale" priority="6284">
      <colorScale>
        <cfvo type="min"/>
        <cfvo type="percentile" val="50"/>
        <cfvo type="max"/>
        <color rgb="FF0432FF"/>
        <color theme="0"/>
        <color rgb="FFFF40FF"/>
      </colorScale>
    </cfRule>
  </conditionalFormatting>
  <conditionalFormatting sqref="J148:N148">
    <cfRule type="colorScale" priority="6283">
      <colorScale>
        <cfvo type="min"/>
        <cfvo type="percentile" val="50"/>
        <cfvo type="max"/>
        <color rgb="FF0432FF"/>
        <color theme="0"/>
        <color rgb="FFFF40FF"/>
      </colorScale>
    </cfRule>
  </conditionalFormatting>
  <conditionalFormatting sqref="J149:N149">
    <cfRule type="colorScale" priority="6282">
      <colorScale>
        <cfvo type="min"/>
        <cfvo type="percentile" val="50"/>
        <cfvo type="max"/>
        <color rgb="FF0432FF"/>
        <color theme="0"/>
        <color rgb="FFFF40FF"/>
      </colorScale>
    </cfRule>
  </conditionalFormatting>
  <conditionalFormatting sqref="J150:N150">
    <cfRule type="colorScale" priority="6281">
      <colorScale>
        <cfvo type="min"/>
        <cfvo type="percentile" val="50"/>
        <cfvo type="max"/>
        <color rgb="FF0432FF"/>
        <color theme="0"/>
        <color rgb="FFFF40FF"/>
      </colorScale>
    </cfRule>
  </conditionalFormatting>
  <conditionalFormatting sqref="J151:N151">
    <cfRule type="colorScale" priority="6280">
      <colorScale>
        <cfvo type="min"/>
        <cfvo type="percentile" val="50"/>
        <cfvo type="max"/>
        <color rgb="FF0432FF"/>
        <color theme="0"/>
        <color rgb="FFFF40FF"/>
      </colorScale>
    </cfRule>
  </conditionalFormatting>
  <conditionalFormatting sqref="J152:N152">
    <cfRule type="colorScale" priority="6279">
      <colorScale>
        <cfvo type="min"/>
        <cfvo type="percentile" val="50"/>
        <cfvo type="max"/>
        <color rgb="FF0432FF"/>
        <color theme="0"/>
        <color rgb="FFFF40FF"/>
      </colorScale>
    </cfRule>
  </conditionalFormatting>
  <conditionalFormatting sqref="J153:N153">
    <cfRule type="colorScale" priority="6278">
      <colorScale>
        <cfvo type="min"/>
        <cfvo type="percentile" val="50"/>
        <cfvo type="max"/>
        <color rgb="FF0432FF"/>
        <color theme="0"/>
        <color rgb="FFFF40FF"/>
      </colorScale>
    </cfRule>
  </conditionalFormatting>
  <conditionalFormatting sqref="J154:N154">
    <cfRule type="colorScale" priority="6277">
      <colorScale>
        <cfvo type="min"/>
        <cfvo type="percentile" val="50"/>
        <cfvo type="max"/>
        <color rgb="FF0432FF"/>
        <color theme="0"/>
        <color rgb="FFFF40FF"/>
      </colorScale>
    </cfRule>
  </conditionalFormatting>
  <conditionalFormatting sqref="J155:N155">
    <cfRule type="colorScale" priority="6276">
      <colorScale>
        <cfvo type="min"/>
        <cfvo type="percentile" val="50"/>
        <cfvo type="max"/>
        <color rgb="FF0432FF"/>
        <color theme="0"/>
        <color rgb="FFFF40FF"/>
      </colorScale>
    </cfRule>
  </conditionalFormatting>
  <conditionalFormatting sqref="J156:N156">
    <cfRule type="colorScale" priority="6275">
      <colorScale>
        <cfvo type="min"/>
        <cfvo type="percentile" val="50"/>
        <cfvo type="max"/>
        <color rgb="FF0432FF"/>
        <color theme="0"/>
        <color rgb="FFFF40FF"/>
      </colorScale>
    </cfRule>
  </conditionalFormatting>
  <conditionalFormatting sqref="J157:N157">
    <cfRule type="colorScale" priority="6274">
      <colorScale>
        <cfvo type="min"/>
        <cfvo type="percentile" val="50"/>
        <cfvo type="max"/>
        <color rgb="FF0432FF"/>
        <color theme="0"/>
        <color rgb="FFFF40FF"/>
      </colorScale>
    </cfRule>
  </conditionalFormatting>
  <conditionalFormatting sqref="J158:N158">
    <cfRule type="colorScale" priority="6273">
      <colorScale>
        <cfvo type="min"/>
        <cfvo type="percentile" val="50"/>
        <cfvo type="max"/>
        <color rgb="FF0432FF"/>
        <color theme="0"/>
        <color rgb="FFFF40FF"/>
      </colorScale>
    </cfRule>
  </conditionalFormatting>
  <conditionalFormatting sqref="J159:N159">
    <cfRule type="colorScale" priority="6272">
      <colorScale>
        <cfvo type="min"/>
        <cfvo type="percentile" val="50"/>
        <cfvo type="max"/>
        <color rgb="FF0432FF"/>
        <color theme="0"/>
        <color rgb="FFFF40FF"/>
      </colorScale>
    </cfRule>
  </conditionalFormatting>
  <conditionalFormatting sqref="J160:N160">
    <cfRule type="colorScale" priority="6271">
      <colorScale>
        <cfvo type="min"/>
        <cfvo type="percentile" val="50"/>
        <cfvo type="max"/>
        <color rgb="FF0432FF"/>
        <color theme="0"/>
        <color rgb="FFFF40FF"/>
      </colorScale>
    </cfRule>
  </conditionalFormatting>
  <conditionalFormatting sqref="J161:N161">
    <cfRule type="colorScale" priority="6270">
      <colorScale>
        <cfvo type="min"/>
        <cfvo type="percentile" val="50"/>
        <cfvo type="max"/>
        <color rgb="FF0432FF"/>
        <color theme="0"/>
        <color rgb="FFFF40FF"/>
      </colorScale>
    </cfRule>
  </conditionalFormatting>
  <conditionalFormatting sqref="J162:N162">
    <cfRule type="colorScale" priority="6269">
      <colorScale>
        <cfvo type="min"/>
        <cfvo type="percentile" val="50"/>
        <cfvo type="max"/>
        <color rgb="FF0432FF"/>
        <color theme="0"/>
        <color rgb="FFFF40FF"/>
      </colorScale>
    </cfRule>
  </conditionalFormatting>
  <conditionalFormatting sqref="J163:N163">
    <cfRule type="colorScale" priority="6268">
      <colorScale>
        <cfvo type="min"/>
        <cfvo type="percentile" val="50"/>
        <cfvo type="max"/>
        <color rgb="FF0432FF"/>
        <color theme="0"/>
        <color rgb="FFFF40FF"/>
      </colorScale>
    </cfRule>
  </conditionalFormatting>
  <conditionalFormatting sqref="J164:N164">
    <cfRule type="colorScale" priority="6267">
      <colorScale>
        <cfvo type="min"/>
        <cfvo type="percentile" val="50"/>
        <cfvo type="max"/>
        <color rgb="FF0432FF"/>
        <color theme="0"/>
        <color rgb="FFFF40FF"/>
      </colorScale>
    </cfRule>
  </conditionalFormatting>
  <conditionalFormatting sqref="J165:N165">
    <cfRule type="colorScale" priority="6266">
      <colorScale>
        <cfvo type="min"/>
        <cfvo type="percentile" val="50"/>
        <cfvo type="max"/>
        <color rgb="FF0432FF"/>
        <color theme="0"/>
        <color rgb="FFFF40FF"/>
      </colorScale>
    </cfRule>
  </conditionalFormatting>
  <conditionalFormatting sqref="J166:N166">
    <cfRule type="colorScale" priority="6265">
      <colorScale>
        <cfvo type="min"/>
        <cfvo type="percentile" val="50"/>
        <cfvo type="max"/>
        <color rgb="FF0432FF"/>
        <color theme="0"/>
        <color rgb="FFFF40FF"/>
      </colorScale>
    </cfRule>
  </conditionalFormatting>
  <conditionalFormatting sqref="J167:N167">
    <cfRule type="colorScale" priority="6264">
      <colorScale>
        <cfvo type="min"/>
        <cfvo type="percentile" val="50"/>
        <cfvo type="max"/>
        <color rgb="FF0432FF"/>
        <color theme="0"/>
        <color rgb="FFFF40FF"/>
      </colorScale>
    </cfRule>
  </conditionalFormatting>
  <conditionalFormatting sqref="J168:N168">
    <cfRule type="colorScale" priority="6263">
      <colorScale>
        <cfvo type="min"/>
        <cfvo type="percentile" val="50"/>
        <cfvo type="max"/>
        <color rgb="FF0432FF"/>
        <color theme="0"/>
        <color rgb="FFFF40FF"/>
      </colorScale>
    </cfRule>
  </conditionalFormatting>
  <conditionalFormatting sqref="J169:N169">
    <cfRule type="colorScale" priority="6262">
      <colorScale>
        <cfvo type="min"/>
        <cfvo type="percentile" val="50"/>
        <cfvo type="max"/>
        <color rgb="FF0432FF"/>
        <color theme="0"/>
        <color rgb="FFFF40FF"/>
      </colorScale>
    </cfRule>
  </conditionalFormatting>
  <conditionalFormatting sqref="J170:N170">
    <cfRule type="colorScale" priority="6261">
      <colorScale>
        <cfvo type="min"/>
        <cfvo type="percentile" val="50"/>
        <cfvo type="max"/>
        <color rgb="FF0432FF"/>
        <color theme="0"/>
        <color rgb="FFFF40FF"/>
      </colorScale>
    </cfRule>
  </conditionalFormatting>
  <conditionalFormatting sqref="J171:N171">
    <cfRule type="colorScale" priority="6260">
      <colorScale>
        <cfvo type="min"/>
        <cfvo type="percentile" val="50"/>
        <cfvo type="max"/>
        <color rgb="FF0432FF"/>
        <color theme="0"/>
        <color rgb="FFFF40FF"/>
      </colorScale>
    </cfRule>
  </conditionalFormatting>
  <conditionalFormatting sqref="J172:N172">
    <cfRule type="colorScale" priority="6259">
      <colorScale>
        <cfvo type="min"/>
        <cfvo type="percentile" val="50"/>
        <cfvo type="max"/>
        <color rgb="FF0432FF"/>
        <color theme="0"/>
        <color rgb="FFFF40FF"/>
      </colorScale>
    </cfRule>
  </conditionalFormatting>
  <conditionalFormatting sqref="J173:N173">
    <cfRule type="colorScale" priority="6258">
      <colorScale>
        <cfvo type="min"/>
        <cfvo type="percentile" val="50"/>
        <cfvo type="max"/>
        <color rgb="FF0432FF"/>
        <color theme="0"/>
        <color rgb="FFFF40FF"/>
      </colorScale>
    </cfRule>
  </conditionalFormatting>
  <conditionalFormatting sqref="J174:N174">
    <cfRule type="colorScale" priority="6257">
      <colorScale>
        <cfvo type="min"/>
        <cfvo type="percentile" val="50"/>
        <cfvo type="max"/>
        <color rgb="FF0432FF"/>
        <color theme="0"/>
        <color rgb="FFFF40FF"/>
      </colorScale>
    </cfRule>
  </conditionalFormatting>
  <conditionalFormatting sqref="J175:N175">
    <cfRule type="colorScale" priority="6256">
      <colorScale>
        <cfvo type="min"/>
        <cfvo type="percentile" val="50"/>
        <cfvo type="max"/>
        <color rgb="FF0432FF"/>
        <color theme="0"/>
        <color rgb="FFFF40FF"/>
      </colorScale>
    </cfRule>
  </conditionalFormatting>
  <conditionalFormatting sqref="J176:N176">
    <cfRule type="colorScale" priority="6255">
      <colorScale>
        <cfvo type="min"/>
        <cfvo type="percentile" val="50"/>
        <cfvo type="max"/>
        <color rgb="FF0432FF"/>
        <color theme="0"/>
        <color rgb="FFFF40FF"/>
      </colorScale>
    </cfRule>
  </conditionalFormatting>
  <conditionalFormatting sqref="J177:N177">
    <cfRule type="colorScale" priority="6254">
      <colorScale>
        <cfvo type="min"/>
        <cfvo type="percentile" val="50"/>
        <cfvo type="max"/>
        <color rgb="FF0432FF"/>
        <color theme="0"/>
        <color rgb="FFFF40FF"/>
      </colorScale>
    </cfRule>
  </conditionalFormatting>
  <conditionalFormatting sqref="J178:N178">
    <cfRule type="colorScale" priority="6253">
      <colorScale>
        <cfvo type="min"/>
        <cfvo type="percentile" val="50"/>
        <cfvo type="max"/>
        <color rgb="FF0432FF"/>
        <color theme="0"/>
        <color rgb="FFFF40FF"/>
      </colorScale>
    </cfRule>
  </conditionalFormatting>
  <conditionalFormatting sqref="J179:N179">
    <cfRule type="colorScale" priority="6252">
      <colorScale>
        <cfvo type="min"/>
        <cfvo type="percentile" val="50"/>
        <cfvo type="max"/>
        <color rgb="FF0432FF"/>
        <color theme="0"/>
        <color rgb="FFFF40FF"/>
      </colorScale>
    </cfRule>
  </conditionalFormatting>
  <conditionalFormatting sqref="J180:N180">
    <cfRule type="colorScale" priority="6251">
      <colorScale>
        <cfvo type="min"/>
        <cfvo type="percentile" val="50"/>
        <cfvo type="max"/>
        <color rgb="FF0432FF"/>
        <color theme="0"/>
        <color rgb="FFFF40FF"/>
      </colorScale>
    </cfRule>
  </conditionalFormatting>
  <conditionalFormatting sqref="J181:N181">
    <cfRule type="colorScale" priority="6250">
      <colorScale>
        <cfvo type="min"/>
        <cfvo type="percentile" val="50"/>
        <cfvo type="max"/>
        <color rgb="FF0432FF"/>
        <color theme="0"/>
        <color rgb="FFFF40FF"/>
      </colorScale>
    </cfRule>
  </conditionalFormatting>
  <conditionalFormatting sqref="J182:N182">
    <cfRule type="colorScale" priority="6249">
      <colorScale>
        <cfvo type="min"/>
        <cfvo type="percentile" val="50"/>
        <cfvo type="max"/>
        <color rgb="FF0432FF"/>
        <color theme="0"/>
        <color rgb="FFFF40FF"/>
      </colorScale>
    </cfRule>
  </conditionalFormatting>
  <conditionalFormatting sqref="J183:N183">
    <cfRule type="colorScale" priority="6248">
      <colorScale>
        <cfvo type="min"/>
        <cfvo type="percentile" val="50"/>
        <cfvo type="max"/>
        <color rgb="FF0432FF"/>
        <color theme="0"/>
        <color rgb="FFFF40FF"/>
      </colorScale>
    </cfRule>
  </conditionalFormatting>
  <conditionalFormatting sqref="J184:N184">
    <cfRule type="colorScale" priority="6247">
      <colorScale>
        <cfvo type="min"/>
        <cfvo type="percentile" val="50"/>
        <cfvo type="max"/>
        <color rgb="FF0432FF"/>
        <color theme="0"/>
        <color rgb="FFFF40FF"/>
      </colorScale>
    </cfRule>
  </conditionalFormatting>
  <conditionalFormatting sqref="J185:N185">
    <cfRule type="colorScale" priority="6246">
      <colorScale>
        <cfvo type="min"/>
        <cfvo type="percentile" val="50"/>
        <cfvo type="max"/>
        <color rgb="FF0432FF"/>
        <color theme="0"/>
        <color rgb="FFFF40FF"/>
      </colorScale>
    </cfRule>
  </conditionalFormatting>
  <conditionalFormatting sqref="J186:N186">
    <cfRule type="colorScale" priority="6245">
      <colorScale>
        <cfvo type="min"/>
        <cfvo type="percentile" val="50"/>
        <cfvo type="max"/>
        <color rgb="FF0432FF"/>
        <color theme="0"/>
        <color rgb="FFFF40FF"/>
      </colorScale>
    </cfRule>
  </conditionalFormatting>
  <conditionalFormatting sqref="J187:N187">
    <cfRule type="colorScale" priority="6244">
      <colorScale>
        <cfvo type="min"/>
        <cfvo type="percentile" val="50"/>
        <cfvo type="max"/>
        <color rgb="FF0432FF"/>
        <color theme="0"/>
        <color rgb="FFFF40FF"/>
      </colorScale>
    </cfRule>
  </conditionalFormatting>
  <conditionalFormatting sqref="J188:N188">
    <cfRule type="colorScale" priority="6243">
      <colorScale>
        <cfvo type="min"/>
        <cfvo type="percentile" val="50"/>
        <cfvo type="max"/>
        <color rgb="FF0432FF"/>
        <color theme="0"/>
        <color rgb="FFFF40FF"/>
      </colorScale>
    </cfRule>
  </conditionalFormatting>
  <conditionalFormatting sqref="J189:N189">
    <cfRule type="colorScale" priority="6242">
      <colorScale>
        <cfvo type="min"/>
        <cfvo type="percentile" val="50"/>
        <cfvo type="max"/>
        <color rgb="FF0432FF"/>
        <color theme="0"/>
        <color rgb="FFFF40FF"/>
      </colorScale>
    </cfRule>
  </conditionalFormatting>
  <conditionalFormatting sqref="J190:N190">
    <cfRule type="colorScale" priority="6241">
      <colorScale>
        <cfvo type="min"/>
        <cfvo type="percentile" val="50"/>
        <cfvo type="max"/>
        <color rgb="FF0432FF"/>
        <color theme="0"/>
        <color rgb="FFFF40FF"/>
      </colorScale>
    </cfRule>
  </conditionalFormatting>
  <conditionalFormatting sqref="J191:N191">
    <cfRule type="colorScale" priority="6240">
      <colorScale>
        <cfvo type="min"/>
        <cfvo type="percentile" val="50"/>
        <cfvo type="max"/>
        <color rgb="FF0432FF"/>
        <color theme="0"/>
        <color rgb="FFFF40FF"/>
      </colorScale>
    </cfRule>
  </conditionalFormatting>
  <conditionalFormatting sqref="J192:N192">
    <cfRule type="colorScale" priority="6239">
      <colorScale>
        <cfvo type="min"/>
        <cfvo type="percentile" val="50"/>
        <cfvo type="max"/>
        <color rgb="FF0432FF"/>
        <color theme="0"/>
        <color rgb="FFFF40FF"/>
      </colorScale>
    </cfRule>
  </conditionalFormatting>
  <conditionalFormatting sqref="J193:N193">
    <cfRule type="colorScale" priority="6238">
      <colorScale>
        <cfvo type="min"/>
        <cfvo type="percentile" val="50"/>
        <cfvo type="max"/>
        <color rgb="FF0432FF"/>
        <color theme="0"/>
        <color rgb="FFFF40FF"/>
      </colorScale>
    </cfRule>
  </conditionalFormatting>
  <conditionalFormatting sqref="J194:N194">
    <cfRule type="colorScale" priority="6237">
      <colorScale>
        <cfvo type="min"/>
        <cfvo type="percentile" val="50"/>
        <cfvo type="max"/>
        <color rgb="FF0432FF"/>
        <color theme="0"/>
        <color rgb="FFFF40FF"/>
      </colorScale>
    </cfRule>
  </conditionalFormatting>
  <conditionalFormatting sqref="J195:N195">
    <cfRule type="colorScale" priority="6236">
      <colorScale>
        <cfvo type="min"/>
        <cfvo type="percentile" val="50"/>
        <cfvo type="max"/>
        <color rgb="FF0432FF"/>
        <color theme="0"/>
        <color rgb="FFFF40FF"/>
      </colorScale>
    </cfRule>
  </conditionalFormatting>
  <conditionalFormatting sqref="J196:N196">
    <cfRule type="colorScale" priority="6235">
      <colorScale>
        <cfvo type="min"/>
        <cfvo type="percentile" val="50"/>
        <cfvo type="max"/>
        <color rgb="FF0432FF"/>
        <color theme="0"/>
        <color rgb="FFFF40FF"/>
      </colorScale>
    </cfRule>
  </conditionalFormatting>
  <conditionalFormatting sqref="J197:N197">
    <cfRule type="colorScale" priority="6234">
      <colorScale>
        <cfvo type="min"/>
        <cfvo type="percentile" val="50"/>
        <cfvo type="max"/>
        <color rgb="FF0432FF"/>
        <color theme="0"/>
        <color rgb="FFFF40FF"/>
      </colorScale>
    </cfRule>
  </conditionalFormatting>
  <conditionalFormatting sqref="J198:N198">
    <cfRule type="colorScale" priority="6233">
      <colorScale>
        <cfvo type="min"/>
        <cfvo type="percentile" val="50"/>
        <cfvo type="max"/>
        <color rgb="FF0432FF"/>
        <color theme="0"/>
        <color rgb="FFFF40FF"/>
      </colorScale>
    </cfRule>
  </conditionalFormatting>
  <conditionalFormatting sqref="J199:N199">
    <cfRule type="colorScale" priority="6232">
      <colorScale>
        <cfvo type="min"/>
        <cfvo type="percentile" val="50"/>
        <cfvo type="max"/>
        <color rgb="FF0432FF"/>
        <color theme="0"/>
        <color rgb="FFFF40FF"/>
      </colorScale>
    </cfRule>
  </conditionalFormatting>
  <conditionalFormatting sqref="J200:N200">
    <cfRule type="colorScale" priority="6231">
      <colorScale>
        <cfvo type="min"/>
        <cfvo type="percentile" val="50"/>
        <cfvo type="max"/>
        <color rgb="FF0432FF"/>
        <color theme="0"/>
        <color rgb="FFFF40FF"/>
      </colorScale>
    </cfRule>
  </conditionalFormatting>
  <conditionalFormatting sqref="J201:N201">
    <cfRule type="colorScale" priority="6230">
      <colorScale>
        <cfvo type="min"/>
        <cfvo type="percentile" val="50"/>
        <cfvo type="max"/>
        <color rgb="FF0432FF"/>
        <color theme="0"/>
        <color rgb="FFFF40FF"/>
      </colorScale>
    </cfRule>
  </conditionalFormatting>
  <conditionalFormatting sqref="J202:N202">
    <cfRule type="colorScale" priority="6229">
      <colorScale>
        <cfvo type="min"/>
        <cfvo type="percentile" val="50"/>
        <cfvo type="max"/>
        <color rgb="FF0432FF"/>
        <color theme="0"/>
        <color rgb="FFFF40FF"/>
      </colorScale>
    </cfRule>
  </conditionalFormatting>
  <conditionalFormatting sqref="J203:N203">
    <cfRule type="colorScale" priority="6228">
      <colorScale>
        <cfvo type="min"/>
        <cfvo type="percentile" val="50"/>
        <cfvo type="max"/>
        <color rgb="FF0432FF"/>
        <color theme="0"/>
        <color rgb="FFFF40FF"/>
      </colorScale>
    </cfRule>
  </conditionalFormatting>
  <conditionalFormatting sqref="J204:N204">
    <cfRule type="colorScale" priority="6227">
      <colorScale>
        <cfvo type="min"/>
        <cfvo type="percentile" val="50"/>
        <cfvo type="max"/>
        <color rgb="FF0432FF"/>
        <color theme="0"/>
        <color rgb="FFFF40FF"/>
      </colorScale>
    </cfRule>
  </conditionalFormatting>
  <conditionalFormatting sqref="J205:N205">
    <cfRule type="colorScale" priority="6226">
      <colorScale>
        <cfvo type="min"/>
        <cfvo type="percentile" val="50"/>
        <cfvo type="max"/>
        <color rgb="FF0432FF"/>
        <color theme="0"/>
        <color rgb="FFFF40FF"/>
      </colorScale>
    </cfRule>
  </conditionalFormatting>
  <conditionalFormatting sqref="J206:N206">
    <cfRule type="colorScale" priority="6225">
      <colorScale>
        <cfvo type="min"/>
        <cfvo type="percentile" val="50"/>
        <cfvo type="max"/>
        <color rgb="FF0432FF"/>
        <color theme="0"/>
        <color rgb="FFFF40FF"/>
      </colorScale>
    </cfRule>
  </conditionalFormatting>
  <conditionalFormatting sqref="J207:N207">
    <cfRule type="colorScale" priority="6224">
      <colorScale>
        <cfvo type="min"/>
        <cfvo type="percentile" val="50"/>
        <cfvo type="max"/>
        <color rgb="FF0432FF"/>
        <color theme="0"/>
        <color rgb="FFFF40FF"/>
      </colorScale>
    </cfRule>
  </conditionalFormatting>
  <conditionalFormatting sqref="J208:N208">
    <cfRule type="colorScale" priority="6223">
      <colorScale>
        <cfvo type="min"/>
        <cfvo type="percentile" val="50"/>
        <cfvo type="max"/>
        <color rgb="FF0432FF"/>
        <color theme="0"/>
        <color rgb="FFFF40FF"/>
      </colorScale>
    </cfRule>
  </conditionalFormatting>
  <conditionalFormatting sqref="J209:N209">
    <cfRule type="colorScale" priority="6222">
      <colorScale>
        <cfvo type="min"/>
        <cfvo type="percentile" val="50"/>
        <cfvo type="max"/>
        <color rgb="FF0432FF"/>
        <color theme="0"/>
        <color rgb="FFFF40FF"/>
      </colorScale>
    </cfRule>
  </conditionalFormatting>
  <conditionalFormatting sqref="J210:N210">
    <cfRule type="colorScale" priority="6221">
      <colorScale>
        <cfvo type="min"/>
        <cfvo type="percentile" val="50"/>
        <cfvo type="max"/>
        <color rgb="FF0432FF"/>
        <color theme="0"/>
        <color rgb="FFFF40FF"/>
      </colorScale>
    </cfRule>
  </conditionalFormatting>
  <conditionalFormatting sqref="J211:N211">
    <cfRule type="colorScale" priority="6220">
      <colorScale>
        <cfvo type="min"/>
        <cfvo type="percentile" val="50"/>
        <cfvo type="max"/>
        <color rgb="FF0432FF"/>
        <color theme="0"/>
        <color rgb="FFFF40FF"/>
      </colorScale>
    </cfRule>
  </conditionalFormatting>
  <conditionalFormatting sqref="J212:N212">
    <cfRule type="colorScale" priority="6219">
      <colorScale>
        <cfvo type="min"/>
        <cfvo type="percentile" val="50"/>
        <cfvo type="max"/>
        <color rgb="FF0432FF"/>
        <color theme="0"/>
        <color rgb="FFFF40FF"/>
      </colorScale>
    </cfRule>
  </conditionalFormatting>
  <conditionalFormatting sqref="J213:N213">
    <cfRule type="colorScale" priority="6218">
      <colorScale>
        <cfvo type="min"/>
        <cfvo type="percentile" val="50"/>
        <cfvo type="max"/>
        <color rgb="FF0432FF"/>
        <color theme="0"/>
        <color rgb="FFFF40FF"/>
      </colorScale>
    </cfRule>
  </conditionalFormatting>
  <conditionalFormatting sqref="J214:N214">
    <cfRule type="colorScale" priority="6217">
      <colorScale>
        <cfvo type="min"/>
        <cfvo type="percentile" val="50"/>
        <cfvo type="max"/>
        <color rgb="FF0432FF"/>
        <color theme="0"/>
        <color rgb="FFFF40FF"/>
      </colorScale>
    </cfRule>
  </conditionalFormatting>
  <conditionalFormatting sqref="J215:N215">
    <cfRule type="colorScale" priority="6216">
      <colorScale>
        <cfvo type="min"/>
        <cfvo type="percentile" val="50"/>
        <cfvo type="max"/>
        <color rgb="FF0432FF"/>
        <color theme="0"/>
        <color rgb="FFFF40FF"/>
      </colorScale>
    </cfRule>
  </conditionalFormatting>
  <conditionalFormatting sqref="J216:N216">
    <cfRule type="colorScale" priority="6215">
      <colorScale>
        <cfvo type="min"/>
        <cfvo type="percentile" val="50"/>
        <cfvo type="max"/>
        <color rgb="FF0432FF"/>
        <color theme="0"/>
        <color rgb="FFFF40FF"/>
      </colorScale>
    </cfRule>
  </conditionalFormatting>
  <conditionalFormatting sqref="J217:N217">
    <cfRule type="colorScale" priority="6214">
      <colorScale>
        <cfvo type="min"/>
        <cfvo type="percentile" val="50"/>
        <cfvo type="max"/>
        <color rgb="FF0432FF"/>
        <color theme="0"/>
        <color rgb="FFFF40FF"/>
      </colorScale>
    </cfRule>
  </conditionalFormatting>
  <conditionalFormatting sqref="J218:N218">
    <cfRule type="colorScale" priority="6213">
      <colorScale>
        <cfvo type="min"/>
        <cfvo type="percentile" val="50"/>
        <cfvo type="max"/>
        <color rgb="FF0432FF"/>
        <color theme="0"/>
        <color rgb="FFFF40FF"/>
      </colorScale>
    </cfRule>
  </conditionalFormatting>
  <conditionalFormatting sqref="J219:N219">
    <cfRule type="colorScale" priority="6212">
      <colorScale>
        <cfvo type="min"/>
        <cfvo type="percentile" val="50"/>
        <cfvo type="max"/>
        <color rgb="FF0432FF"/>
        <color theme="0"/>
        <color rgb="FFFF40FF"/>
      </colorScale>
    </cfRule>
  </conditionalFormatting>
  <conditionalFormatting sqref="J220:N220">
    <cfRule type="colorScale" priority="6211">
      <colorScale>
        <cfvo type="min"/>
        <cfvo type="percentile" val="50"/>
        <cfvo type="max"/>
        <color rgb="FF0432FF"/>
        <color theme="0"/>
        <color rgb="FFFF40FF"/>
      </colorScale>
    </cfRule>
  </conditionalFormatting>
  <conditionalFormatting sqref="J221:N221">
    <cfRule type="colorScale" priority="6210">
      <colorScale>
        <cfvo type="min"/>
        <cfvo type="percentile" val="50"/>
        <cfvo type="max"/>
        <color rgb="FF0432FF"/>
        <color theme="0"/>
        <color rgb="FFFF40FF"/>
      </colorScale>
    </cfRule>
  </conditionalFormatting>
  <conditionalFormatting sqref="J222:N222">
    <cfRule type="colorScale" priority="6209">
      <colorScale>
        <cfvo type="min"/>
        <cfvo type="percentile" val="50"/>
        <cfvo type="max"/>
        <color rgb="FF0432FF"/>
        <color theme="0"/>
        <color rgb="FFFF40FF"/>
      </colorScale>
    </cfRule>
  </conditionalFormatting>
  <conditionalFormatting sqref="J223:N223">
    <cfRule type="colorScale" priority="6208">
      <colorScale>
        <cfvo type="min"/>
        <cfvo type="percentile" val="50"/>
        <cfvo type="max"/>
        <color rgb="FF0432FF"/>
        <color theme="0"/>
        <color rgb="FFFF40FF"/>
      </colorScale>
    </cfRule>
  </conditionalFormatting>
  <conditionalFormatting sqref="J224:N224">
    <cfRule type="colorScale" priority="6207">
      <colorScale>
        <cfvo type="min"/>
        <cfvo type="percentile" val="50"/>
        <cfvo type="max"/>
        <color rgb="FF0432FF"/>
        <color theme="0"/>
        <color rgb="FFFF40FF"/>
      </colorScale>
    </cfRule>
  </conditionalFormatting>
  <conditionalFormatting sqref="J225:N225">
    <cfRule type="colorScale" priority="6206">
      <colorScale>
        <cfvo type="min"/>
        <cfvo type="percentile" val="50"/>
        <cfvo type="max"/>
        <color rgb="FF0432FF"/>
        <color theme="0"/>
        <color rgb="FFFF40FF"/>
      </colorScale>
    </cfRule>
  </conditionalFormatting>
  <conditionalFormatting sqref="J226:N226">
    <cfRule type="colorScale" priority="6205">
      <colorScale>
        <cfvo type="min"/>
        <cfvo type="percentile" val="50"/>
        <cfvo type="max"/>
        <color rgb="FF0432FF"/>
        <color theme="0"/>
        <color rgb="FFFF40FF"/>
      </colorScale>
    </cfRule>
  </conditionalFormatting>
  <conditionalFormatting sqref="J227:N227">
    <cfRule type="colorScale" priority="6204">
      <colorScale>
        <cfvo type="min"/>
        <cfvo type="percentile" val="50"/>
        <cfvo type="max"/>
        <color rgb="FF0432FF"/>
        <color theme="0"/>
        <color rgb="FFFF40FF"/>
      </colorScale>
    </cfRule>
  </conditionalFormatting>
  <conditionalFormatting sqref="J228:N228">
    <cfRule type="colorScale" priority="6203">
      <colorScale>
        <cfvo type="min"/>
        <cfvo type="percentile" val="50"/>
        <cfvo type="max"/>
        <color rgb="FF0432FF"/>
        <color theme="0"/>
        <color rgb="FFFF40FF"/>
      </colorScale>
    </cfRule>
  </conditionalFormatting>
  <conditionalFormatting sqref="J229:N229">
    <cfRule type="colorScale" priority="6202">
      <colorScale>
        <cfvo type="min"/>
        <cfvo type="percentile" val="50"/>
        <cfvo type="max"/>
        <color rgb="FF0432FF"/>
        <color theme="0"/>
        <color rgb="FFFF40FF"/>
      </colorScale>
    </cfRule>
  </conditionalFormatting>
  <conditionalFormatting sqref="J230:N230">
    <cfRule type="colorScale" priority="6201">
      <colorScale>
        <cfvo type="min"/>
        <cfvo type="percentile" val="50"/>
        <cfvo type="max"/>
        <color rgb="FF0432FF"/>
        <color theme="0"/>
        <color rgb="FFFF40FF"/>
      </colorScale>
    </cfRule>
  </conditionalFormatting>
  <conditionalFormatting sqref="J231:N231">
    <cfRule type="colorScale" priority="6200">
      <colorScale>
        <cfvo type="min"/>
        <cfvo type="percentile" val="50"/>
        <cfvo type="max"/>
        <color rgb="FF0432FF"/>
        <color theme="0"/>
        <color rgb="FFFF40FF"/>
      </colorScale>
    </cfRule>
  </conditionalFormatting>
  <conditionalFormatting sqref="J232:N232">
    <cfRule type="colorScale" priority="6199">
      <colorScale>
        <cfvo type="min"/>
        <cfvo type="percentile" val="50"/>
        <cfvo type="max"/>
        <color rgb="FF0432FF"/>
        <color theme="0"/>
        <color rgb="FFFF40FF"/>
      </colorScale>
    </cfRule>
  </conditionalFormatting>
  <conditionalFormatting sqref="J233:N233">
    <cfRule type="colorScale" priority="6198">
      <colorScale>
        <cfvo type="min"/>
        <cfvo type="percentile" val="50"/>
        <cfvo type="max"/>
        <color rgb="FF0432FF"/>
        <color theme="0"/>
        <color rgb="FFFF40FF"/>
      </colorScale>
    </cfRule>
  </conditionalFormatting>
  <conditionalFormatting sqref="J234:N234">
    <cfRule type="colorScale" priority="6197">
      <colorScale>
        <cfvo type="min"/>
        <cfvo type="percentile" val="50"/>
        <cfvo type="max"/>
        <color rgb="FF0432FF"/>
        <color theme="0"/>
        <color rgb="FFFF40FF"/>
      </colorScale>
    </cfRule>
  </conditionalFormatting>
  <conditionalFormatting sqref="J235:N235">
    <cfRule type="colorScale" priority="6196">
      <colorScale>
        <cfvo type="min"/>
        <cfvo type="percentile" val="50"/>
        <cfvo type="max"/>
        <color rgb="FF0432FF"/>
        <color theme="0"/>
        <color rgb="FFFF40FF"/>
      </colorScale>
    </cfRule>
  </conditionalFormatting>
  <conditionalFormatting sqref="J236:N236">
    <cfRule type="colorScale" priority="6195">
      <colorScale>
        <cfvo type="min"/>
        <cfvo type="percentile" val="50"/>
        <cfvo type="max"/>
        <color rgb="FF0432FF"/>
        <color theme="0"/>
        <color rgb="FFFF40FF"/>
      </colorScale>
    </cfRule>
  </conditionalFormatting>
  <conditionalFormatting sqref="J237:N237">
    <cfRule type="colorScale" priority="6194">
      <colorScale>
        <cfvo type="min"/>
        <cfvo type="percentile" val="50"/>
        <cfvo type="max"/>
        <color rgb="FF0432FF"/>
        <color theme="0"/>
        <color rgb="FFFF40FF"/>
      </colorScale>
    </cfRule>
  </conditionalFormatting>
  <conditionalFormatting sqref="J238:N238">
    <cfRule type="colorScale" priority="6193">
      <colorScale>
        <cfvo type="min"/>
        <cfvo type="percentile" val="50"/>
        <cfvo type="max"/>
        <color rgb="FF0432FF"/>
        <color theme="0"/>
        <color rgb="FFFF40FF"/>
      </colorScale>
    </cfRule>
  </conditionalFormatting>
  <conditionalFormatting sqref="J239:N239">
    <cfRule type="colorScale" priority="6192">
      <colorScale>
        <cfvo type="min"/>
        <cfvo type="percentile" val="50"/>
        <cfvo type="max"/>
        <color rgb="FF0432FF"/>
        <color theme="0"/>
        <color rgb="FFFF40FF"/>
      </colorScale>
    </cfRule>
  </conditionalFormatting>
  <conditionalFormatting sqref="J240:N240">
    <cfRule type="colorScale" priority="6191">
      <colorScale>
        <cfvo type="min"/>
        <cfvo type="percentile" val="50"/>
        <cfvo type="max"/>
        <color rgb="FF0432FF"/>
        <color theme="0"/>
        <color rgb="FFFF40FF"/>
      </colorScale>
    </cfRule>
  </conditionalFormatting>
  <conditionalFormatting sqref="J241:N241">
    <cfRule type="colorScale" priority="6190">
      <colorScale>
        <cfvo type="min"/>
        <cfvo type="percentile" val="50"/>
        <cfvo type="max"/>
        <color rgb="FF0432FF"/>
        <color theme="0"/>
        <color rgb="FFFF40FF"/>
      </colorScale>
    </cfRule>
  </conditionalFormatting>
  <conditionalFormatting sqref="J242:N242">
    <cfRule type="colorScale" priority="6189">
      <colorScale>
        <cfvo type="min"/>
        <cfvo type="percentile" val="50"/>
        <cfvo type="max"/>
        <color rgb="FF0432FF"/>
        <color theme="0"/>
        <color rgb="FFFF40FF"/>
      </colorScale>
    </cfRule>
  </conditionalFormatting>
  <conditionalFormatting sqref="J243:N243">
    <cfRule type="colorScale" priority="6188">
      <colorScale>
        <cfvo type="min"/>
        <cfvo type="percentile" val="50"/>
        <cfvo type="max"/>
        <color rgb="FF0432FF"/>
        <color theme="0"/>
        <color rgb="FFFF40FF"/>
      </colorScale>
    </cfRule>
  </conditionalFormatting>
  <conditionalFormatting sqref="J244:N244">
    <cfRule type="colorScale" priority="6187">
      <colorScale>
        <cfvo type="min"/>
        <cfvo type="percentile" val="50"/>
        <cfvo type="max"/>
        <color rgb="FF0432FF"/>
        <color theme="0"/>
        <color rgb="FFFF40FF"/>
      </colorScale>
    </cfRule>
  </conditionalFormatting>
  <conditionalFormatting sqref="J245:N245">
    <cfRule type="colorScale" priority="6186">
      <colorScale>
        <cfvo type="min"/>
        <cfvo type="percentile" val="50"/>
        <cfvo type="max"/>
        <color rgb="FF0432FF"/>
        <color theme="0"/>
        <color rgb="FFFF40FF"/>
      </colorScale>
    </cfRule>
  </conditionalFormatting>
  <conditionalFormatting sqref="J246:N246">
    <cfRule type="colorScale" priority="6185">
      <colorScale>
        <cfvo type="min"/>
        <cfvo type="percentile" val="50"/>
        <cfvo type="max"/>
        <color rgb="FF0432FF"/>
        <color theme="0"/>
        <color rgb="FFFF40FF"/>
      </colorScale>
    </cfRule>
  </conditionalFormatting>
  <conditionalFormatting sqref="J247:N247">
    <cfRule type="colorScale" priority="6184">
      <colorScale>
        <cfvo type="min"/>
        <cfvo type="percentile" val="50"/>
        <cfvo type="max"/>
        <color rgb="FF0432FF"/>
        <color theme="0"/>
        <color rgb="FFFF40FF"/>
      </colorScale>
    </cfRule>
  </conditionalFormatting>
  <conditionalFormatting sqref="J248:N248">
    <cfRule type="colorScale" priority="6183">
      <colorScale>
        <cfvo type="min"/>
        <cfvo type="percentile" val="50"/>
        <cfvo type="max"/>
        <color rgb="FF0432FF"/>
        <color theme="0"/>
        <color rgb="FFFF40FF"/>
      </colorScale>
    </cfRule>
  </conditionalFormatting>
  <conditionalFormatting sqref="J249:N249">
    <cfRule type="colorScale" priority="6182">
      <colorScale>
        <cfvo type="min"/>
        <cfvo type="percentile" val="50"/>
        <cfvo type="max"/>
        <color rgb="FF0432FF"/>
        <color theme="0"/>
        <color rgb="FFFF40FF"/>
      </colorScale>
    </cfRule>
  </conditionalFormatting>
  <conditionalFormatting sqref="J250:N250">
    <cfRule type="colorScale" priority="6181">
      <colorScale>
        <cfvo type="min"/>
        <cfvo type="percentile" val="50"/>
        <cfvo type="max"/>
        <color rgb="FF0432FF"/>
        <color theme="0"/>
        <color rgb="FFFF40FF"/>
      </colorScale>
    </cfRule>
  </conditionalFormatting>
  <conditionalFormatting sqref="J251:N251">
    <cfRule type="colorScale" priority="6180">
      <colorScale>
        <cfvo type="min"/>
        <cfvo type="percentile" val="50"/>
        <cfvo type="max"/>
        <color rgb="FF0432FF"/>
        <color theme="0"/>
        <color rgb="FFFF40FF"/>
      </colorScale>
    </cfRule>
  </conditionalFormatting>
  <conditionalFormatting sqref="J252:N252">
    <cfRule type="colorScale" priority="6179">
      <colorScale>
        <cfvo type="min"/>
        <cfvo type="percentile" val="50"/>
        <cfvo type="max"/>
        <color rgb="FF0432FF"/>
        <color theme="0"/>
        <color rgb="FFFF40FF"/>
      </colorScale>
    </cfRule>
  </conditionalFormatting>
  <conditionalFormatting sqref="J253:N253">
    <cfRule type="colorScale" priority="6178">
      <colorScale>
        <cfvo type="min"/>
        <cfvo type="percentile" val="50"/>
        <cfvo type="max"/>
        <color rgb="FF0432FF"/>
        <color theme="0"/>
        <color rgb="FFFF40FF"/>
      </colorScale>
    </cfRule>
  </conditionalFormatting>
  <conditionalFormatting sqref="J254:N254">
    <cfRule type="colorScale" priority="6177">
      <colorScale>
        <cfvo type="min"/>
        <cfvo type="percentile" val="50"/>
        <cfvo type="max"/>
        <color rgb="FF0432FF"/>
        <color theme="0"/>
        <color rgb="FFFF40FF"/>
      </colorScale>
    </cfRule>
  </conditionalFormatting>
  <conditionalFormatting sqref="J255:N255">
    <cfRule type="colorScale" priority="6176">
      <colorScale>
        <cfvo type="min"/>
        <cfvo type="percentile" val="50"/>
        <cfvo type="max"/>
        <color rgb="FF0432FF"/>
        <color theme="0"/>
        <color rgb="FFFF40FF"/>
      </colorScale>
    </cfRule>
  </conditionalFormatting>
  <conditionalFormatting sqref="J256:N256">
    <cfRule type="colorScale" priority="6175">
      <colorScale>
        <cfvo type="min"/>
        <cfvo type="percentile" val="50"/>
        <cfvo type="max"/>
        <color rgb="FF0432FF"/>
        <color theme="0"/>
        <color rgb="FFFF40FF"/>
      </colorScale>
    </cfRule>
  </conditionalFormatting>
  <conditionalFormatting sqref="J257:N257">
    <cfRule type="colorScale" priority="6174">
      <colorScale>
        <cfvo type="min"/>
        <cfvo type="percentile" val="50"/>
        <cfvo type="max"/>
        <color rgb="FF0432FF"/>
        <color theme="0"/>
        <color rgb="FFFF40FF"/>
      </colorScale>
    </cfRule>
  </conditionalFormatting>
  <conditionalFormatting sqref="J258:N258">
    <cfRule type="colorScale" priority="6173">
      <colorScale>
        <cfvo type="min"/>
        <cfvo type="percentile" val="50"/>
        <cfvo type="max"/>
        <color rgb="FF0432FF"/>
        <color theme="0"/>
        <color rgb="FFFF40FF"/>
      </colorScale>
    </cfRule>
  </conditionalFormatting>
  <conditionalFormatting sqref="J259:N259">
    <cfRule type="colorScale" priority="6172">
      <colorScale>
        <cfvo type="min"/>
        <cfvo type="percentile" val="50"/>
        <cfvo type="max"/>
        <color rgb="FF0432FF"/>
        <color theme="0"/>
        <color rgb="FFFF40FF"/>
      </colorScale>
    </cfRule>
  </conditionalFormatting>
  <conditionalFormatting sqref="J260:N260">
    <cfRule type="colorScale" priority="6171">
      <colorScale>
        <cfvo type="min"/>
        <cfvo type="percentile" val="50"/>
        <cfvo type="max"/>
        <color rgb="FF0432FF"/>
        <color theme="0"/>
        <color rgb="FFFF40FF"/>
      </colorScale>
    </cfRule>
  </conditionalFormatting>
  <conditionalFormatting sqref="J261:N261">
    <cfRule type="colorScale" priority="6170">
      <colorScale>
        <cfvo type="min"/>
        <cfvo type="percentile" val="50"/>
        <cfvo type="max"/>
        <color rgb="FF0432FF"/>
        <color theme="0"/>
        <color rgb="FFFF40FF"/>
      </colorScale>
    </cfRule>
  </conditionalFormatting>
  <conditionalFormatting sqref="J262:N262">
    <cfRule type="colorScale" priority="6169">
      <colorScale>
        <cfvo type="min"/>
        <cfvo type="percentile" val="50"/>
        <cfvo type="max"/>
        <color rgb="FF0432FF"/>
        <color theme="0"/>
        <color rgb="FFFF40FF"/>
      </colorScale>
    </cfRule>
  </conditionalFormatting>
  <conditionalFormatting sqref="J263:N263">
    <cfRule type="colorScale" priority="6168">
      <colorScale>
        <cfvo type="min"/>
        <cfvo type="percentile" val="50"/>
        <cfvo type="max"/>
        <color rgb="FF0432FF"/>
        <color theme="0"/>
        <color rgb="FFFF40FF"/>
      </colorScale>
    </cfRule>
  </conditionalFormatting>
  <conditionalFormatting sqref="J264:N264">
    <cfRule type="colorScale" priority="6167">
      <colorScale>
        <cfvo type="min"/>
        <cfvo type="percentile" val="50"/>
        <cfvo type="max"/>
        <color rgb="FF0432FF"/>
        <color theme="0"/>
        <color rgb="FFFF40FF"/>
      </colorScale>
    </cfRule>
  </conditionalFormatting>
  <conditionalFormatting sqref="J265:N265">
    <cfRule type="colorScale" priority="6166">
      <colorScale>
        <cfvo type="min"/>
        <cfvo type="percentile" val="50"/>
        <cfvo type="max"/>
        <color rgb="FF0432FF"/>
        <color theme="0"/>
        <color rgb="FFFF40FF"/>
      </colorScale>
    </cfRule>
  </conditionalFormatting>
  <conditionalFormatting sqref="J266:N266">
    <cfRule type="colorScale" priority="6165">
      <colorScale>
        <cfvo type="min"/>
        <cfvo type="percentile" val="50"/>
        <cfvo type="max"/>
        <color rgb="FF0432FF"/>
        <color theme="0"/>
        <color rgb="FFFF40FF"/>
      </colorScale>
    </cfRule>
  </conditionalFormatting>
  <conditionalFormatting sqref="J267:N267">
    <cfRule type="colorScale" priority="6164">
      <colorScale>
        <cfvo type="min"/>
        <cfvo type="percentile" val="50"/>
        <cfvo type="max"/>
        <color rgb="FF0432FF"/>
        <color theme="0"/>
        <color rgb="FFFF40FF"/>
      </colorScale>
    </cfRule>
  </conditionalFormatting>
  <conditionalFormatting sqref="J268:N268">
    <cfRule type="colorScale" priority="6163">
      <colorScale>
        <cfvo type="min"/>
        <cfvo type="percentile" val="50"/>
        <cfvo type="max"/>
        <color rgb="FF0432FF"/>
        <color theme="0"/>
        <color rgb="FFFF40FF"/>
      </colorScale>
    </cfRule>
  </conditionalFormatting>
  <conditionalFormatting sqref="J269:N269">
    <cfRule type="colorScale" priority="6162">
      <colorScale>
        <cfvo type="min"/>
        <cfvo type="percentile" val="50"/>
        <cfvo type="max"/>
        <color rgb="FF0432FF"/>
        <color theme="0"/>
        <color rgb="FFFF40FF"/>
      </colorScale>
    </cfRule>
  </conditionalFormatting>
  <conditionalFormatting sqref="J270:N270">
    <cfRule type="colorScale" priority="6161">
      <colorScale>
        <cfvo type="min"/>
        <cfvo type="percentile" val="50"/>
        <cfvo type="max"/>
        <color rgb="FF0432FF"/>
        <color theme="0"/>
        <color rgb="FFFF40FF"/>
      </colorScale>
    </cfRule>
  </conditionalFormatting>
  <conditionalFormatting sqref="J271:N271">
    <cfRule type="colorScale" priority="6160">
      <colorScale>
        <cfvo type="min"/>
        <cfvo type="percentile" val="50"/>
        <cfvo type="max"/>
        <color rgb="FF0432FF"/>
        <color theme="0"/>
        <color rgb="FFFF40FF"/>
      </colorScale>
    </cfRule>
  </conditionalFormatting>
  <conditionalFormatting sqref="J272:N272">
    <cfRule type="colorScale" priority="6159">
      <colorScale>
        <cfvo type="min"/>
        <cfvo type="percentile" val="50"/>
        <cfvo type="max"/>
        <color rgb="FF0432FF"/>
        <color theme="0"/>
        <color rgb="FFFF40FF"/>
      </colorScale>
    </cfRule>
  </conditionalFormatting>
  <conditionalFormatting sqref="J273:N273">
    <cfRule type="colorScale" priority="6158">
      <colorScale>
        <cfvo type="min"/>
        <cfvo type="percentile" val="50"/>
        <cfvo type="max"/>
        <color rgb="FF0432FF"/>
        <color theme="0"/>
        <color rgb="FFFF40FF"/>
      </colorScale>
    </cfRule>
  </conditionalFormatting>
  <conditionalFormatting sqref="J274:N274">
    <cfRule type="colorScale" priority="6157">
      <colorScale>
        <cfvo type="min"/>
        <cfvo type="percentile" val="50"/>
        <cfvo type="max"/>
        <color rgb="FF0432FF"/>
        <color theme="0"/>
        <color rgb="FFFF40FF"/>
      </colorScale>
    </cfRule>
  </conditionalFormatting>
  <conditionalFormatting sqref="J275:N275">
    <cfRule type="colorScale" priority="6156">
      <colorScale>
        <cfvo type="min"/>
        <cfvo type="percentile" val="50"/>
        <cfvo type="max"/>
        <color rgb="FF0432FF"/>
        <color theme="0"/>
        <color rgb="FFFF40FF"/>
      </colorScale>
    </cfRule>
  </conditionalFormatting>
  <conditionalFormatting sqref="J276:N276">
    <cfRule type="colorScale" priority="6155">
      <colorScale>
        <cfvo type="min"/>
        <cfvo type="percentile" val="50"/>
        <cfvo type="max"/>
        <color rgb="FF0432FF"/>
        <color theme="0"/>
        <color rgb="FFFF40FF"/>
      </colorScale>
    </cfRule>
  </conditionalFormatting>
  <conditionalFormatting sqref="J277:N277">
    <cfRule type="colorScale" priority="6154">
      <colorScale>
        <cfvo type="min"/>
        <cfvo type="percentile" val="50"/>
        <cfvo type="max"/>
        <color rgb="FF0432FF"/>
        <color theme="0"/>
        <color rgb="FFFF40FF"/>
      </colorScale>
    </cfRule>
  </conditionalFormatting>
  <conditionalFormatting sqref="J278:N278">
    <cfRule type="colorScale" priority="6153">
      <colorScale>
        <cfvo type="min"/>
        <cfvo type="percentile" val="50"/>
        <cfvo type="max"/>
        <color rgb="FF0432FF"/>
        <color theme="0"/>
        <color rgb="FFFF40FF"/>
      </colorScale>
    </cfRule>
  </conditionalFormatting>
  <conditionalFormatting sqref="J279:N279">
    <cfRule type="colorScale" priority="6152">
      <colorScale>
        <cfvo type="min"/>
        <cfvo type="percentile" val="50"/>
        <cfvo type="max"/>
        <color rgb="FF0432FF"/>
        <color theme="0"/>
        <color rgb="FFFF40FF"/>
      </colorScale>
    </cfRule>
  </conditionalFormatting>
  <conditionalFormatting sqref="J280:N280">
    <cfRule type="colorScale" priority="6151">
      <colorScale>
        <cfvo type="min"/>
        <cfvo type="percentile" val="50"/>
        <cfvo type="max"/>
        <color rgb="FF0432FF"/>
        <color theme="0"/>
        <color rgb="FFFF40FF"/>
      </colorScale>
    </cfRule>
  </conditionalFormatting>
  <conditionalFormatting sqref="J281:N281">
    <cfRule type="colorScale" priority="6150">
      <colorScale>
        <cfvo type="min"/>
        <cfvo type="percentile" val="50"/>
        <cfvo type="max"/>
        <color rgb="FF0432FF"/>
        <color theme="0"/>
        <color rgb="FFFF40FF"/>
      </colorScale>
    </cfRule>
  </conditionalFormatting>
  <conditionalFormatting sqref="J282:N282">
    <cfRule type="colorScale" priority="6149">
      <colorScale>
        <cfvo type="min"/>
        <cfvo type="percentile" val="50"/>
        <cfvo type="max"/>
        <color rgb="FF0432FF"/>
        <color theme="0"/>
        <color rgb="FFFF40FF"/>
      </colorScale>
    </cfRule>
  </conditionalFormatting>
  <conditionalFormatting sqref="J283:N283">
    <cfRule type="colorScale" priority="6148">
      <colorScale>
        <cfvo type="min"/>
        <cfvo type="percentile" val="50"/>
        <cfvo type="max"/>
        <color rgb="FF0432FF"/>
        <color theme="0"/>
        <color rgb="FFFF40FF"/>
      </colorScale>
    </cfRule>
  </conditionalFormatting>
  <conditionalFormatting sqref="J284:N284">
    <cfRule type="colorScale" priority="6147">
      <colorScale>
        <cfvo type="min"/>
        <cfvo type="percentile" val="50"/>
        <cfvo type="max"/>
        <color rgb="FF0432FF"/>
        <color theme="0"/>
        <color rgb="FFFF40FF"/>
      </colorScale>
    </cfRule>
  </conditionalFormatting>
  <conditionalFormatting sqref="J285:N285">
    <cfRule type="colorScale" priority="6146">
      <colorScale>
        <cfvo type="min"/>
        <cfvo type="percentile" val="50"/>
        <cfvo type="max"/>
        <color rgb="FF0432FF"/>
        <color theme="0"/>
        <color rgb="FFFF40FF"/>
      </colorScale>
    </cfRule>
  </conditionalFormatting>
  <conditionalFormatting sqref="J286:N286">
    <cfRule type="colorScale" priority="6145">
      <colorScale>
        <cfvo type="min"/>
        <cfvo type="percentile" val="50"/>
        <cfvo type="max"/>
        <color rgb="FF0432FF"/>
        <color theme="0"/>
        <color rgb="FFFF40FF"/>
      </colorScale>
    </cfRule>
  </conditionalFormatting>
  <conditionalFormatting sqref="J287:N287">
    <cfRule type="colorScale" priority="6144">
      <colorScale>
        <cfvo type="min"/>
        <cfvo type="percentile" val="50"/>
        <cfvo type="max"/>
        <color rgb="FF0432FF"/>
        <color theme="0"/>
        <color rgb="FFFF40FF"/>
      </colorScale>
    </cfRule>
  </conditionalFormatting>
  <conditionalFormatting sqref="J288:N288">
    <cfRule type="colorScale" priority="6143">
      <colorScale>
        <cfvo type="min"/>
        <cfvo type="percentile" val="50"/>
        <cfvo type="max"/>
        <color rgb="FF0432FF"/>
        <color theme="0"/>
        <color rgb="FFFF40FF"/>
      </colorScale>
    </cfRule>
  </conditionalFormatting>
  <conditionalFormatting sqref="J289:N289">
    <cfRule type="colorScale" priority="6142">
      <colorScale>
        <cfvo type="min"/>
        <cfvo type="percentile" val="50"/>
        <cfvo type="max"/>
        <color rgb="FF0432FF"/>
        <color theme="0"/>
        <color rgb="FFFF40FF"/>
      </colorScale>
    </cfRule>
  </conditionalFormatting>
  <conditionalFormatting sqref="J290:N290">
    <cfRule type="colorScale" priority="6141">
      <colorScale>
        <cfvo type="min"/>
        <cfvo type="percentile" val="50"/>
        <cfvo type="max"/>
        <color rgb="FF0432FF"/>
        <color theme="0"/>
        <color rgb="FFFF40FF"/>
      </colorScale>
    </cfRule>
  </conditionalFormatting>
  <conditionalFormatting sqref="J291:N291">
    <cfRule type="colorScale" priority="6140">
      <colorScale>
        <cfvo type="min"/>
        <cfvo type="percentile" val="50"/>
        <cfvo type="max"/>
        <color rgb="FF0432FF"/>
        <color theme="0"/>
        <color rgb="FFFF40FF"/>
      </colorScale>
    </cfRule>
  </conditionalFormatting>
  <conditionalFormatting sqref="J292:N292">
    <cfRule type="colorScale" priority="6139">
      <colorScale>
        <cfvo type="min"/>
        <cfvo type="percentile" val="50"/>
        <cfvo type="max"/>
        <color rgb="FF0432FF"/>
        <color theme="0"/>
        <color rgb="FFFF40FF"/>
      </colorScale>
    </cfRule>
  </conditionalFormatting>
  <conditionalFormatting sqref="J293:N293">
    <cfRule type="colorScale" priority="6138">
      <colorScale>
        <cfvo type="min"/>
        <cfvo type="percentile" val="50"/>
        <cfvo type="max"/>
        <color rgb="FF0432FF"/>
        <color theme="0"/>
        <color rgb="FFFF40FF"/>
      </colorScale>
    </cfRule>
  </conditionalFormatting>
  <conditionalFormatting sqref="J294:N294">
    <cfRule type="colorScale" priority="6137">
      <colorScale>
        <cfvo type="min"/>
        <cfvo type="percentile" val="50"/>
        <cfvo type="max"/>
        <color rgb="FF0432FF"/>
        <color theme="0"/>
        <color rgb="FFFF40FF"/>
      </colorScale>
    </cfRule>
  </conditionalFormatting>
  <conditionalFormatting sqref="J295:N295">
    <cfRule type="colorScale" priority="6136">
      <colorScale>
        <cfvo type="min"/>
        <cfvo type="percentile" val="50"/>
        <cfvo type="max"/>
        <color rgb="FF0432FF"/>
        <color theme="0"/>
        <color rgb="FFFF40FF"/>
      </colorScale>
    </cfRule>
  </conditionalFormatting>
  <conditionalFormatting sqref="J296:N296">
    <cfRule type="colorScale" priority="6135">
      <colorScale>
        <cfvo type="min"/>
        <cfvo type="percentile" val="50"/>
        <cfvo type="max"/>
        <color rgb="FF0432FF"/>
        <color theme="0"/>
        <color rgb="FFFF40FF"/>
      </colorScale>
    </cfRule>
  </conditionalFormatting>
  <conditionalFormatting sqref="J297:N297">
    <cfRule type="colorScale" priority="6134">
      <colorScale>
        <cfvo type="min"/>
        <cfvo type="percentile" val="50"/>
        <cfvo type="max"/>
        <color rgb="FF0432FF"/>
        <color theme="0"/>
        <color rgb="FFFF40FF"/>
      </colorScale>
    </cfRule>
  </conditionalFormatting>
  <conditionalFormatting sqref="J298:N298">
    <cfRule type="colorScale" priority="6133">
      <colorScale>
        <cfvo type="min"/>
        <cfvo type="percentile" val="50"/>
        <cfvo type="max"/>
        <color rgb="FF0432FF"/>
        <color theme="0"/>
        <color rgb="FFFF40FF"/>
      </colorScale>
    </cfRule>
  </conditionalFormatting>
  <conditionalFormatting sqref="J299:N299">
    <cfRule type="colorScale" priority="6132">
      <colorScale>
        <cfvo type="min"/>
        <cfvo type="percentile" val="50"/>
        <cfvo type="max"/>
        <color rgb="FF0432FF"/>
        <color theme="0"/>
        <color rgb="FFFF40FF"/>
      </colorScale>
    </cfRule>
  </conditionalFormatting>
  <conditionalFormatting sqref="J300:N300">
    <cfRule type="colorScale" priority="6131">
      <colorScale>
        <cfvo type="min"/>
        <cfvo type="percentile" val="50"/>
        <cfvo type="max"/>
        <color rgb="FF0432FF"/>
        <color theme="0"/>
        <color rgb="FFFF40FF"/>
      </colorScale>
    </cfRule>
  </conditionalFormatting>
  <conditionalFormatting sqref="J301:N301">
    <cfRule type="colorScale" priority="6130">
      <colorScale>
        <cfvo type="min"/>
        <cfvo type="percentile" val="50"/>
        <cfvo type="max"/>
        <color rgb="FF0432FF"/>
        <color theme="0"/>
        <color rgb="FFFF40FF"/>
      </colorScale>
    </cfRule>
  </conditionalFormatting>
  <conditionalFormatting sqref="J302:N302">
    <cfRule type="colorScale" priority="6129">
      <colorScale>
        <cfvo type="min"/>
        <cfvo type="percentile" val="50"/>
        <cfvo type="max"/>
        <color rgb="FF0432FF"/>
        <color theme="0"/>
        <color rgb="FFFF40FF"/>
      </colorScale>
    </cfRule>
  </conditionalFormatting>
  <conditionalFormatting sqref="J303:N303">
    <cfRule type="colorScale" priority="6128">
      <colorScale>
        <cfvo type="min"/>
        <cfvo type="percentile" val="50"/>
        <cfvo type="max"/>
        <color rgb="FF0432FF"/>
        <color theme="0"/>
        <color rgb="FFFF40FF"/>
      </colorScale>
    </cfRule>
  </conditionalFormatting>
  <conditionalFormatting sqref="J304:N304">
    <cfRule type="colorScale" priority="6127">
      <colorScale>
        <cfvo type="min"/>
        <cfvo type="percentile" val="50"/>
        <cfvo type="max"/>
        <color rgb="FF0432FF"/>
        <color theme="0"/>
        <color rgb="FFFF40FF"/>
      </colorScale>
    </cfRule>
  </conditionalFormatting>
  <conditionalFormatting sqref="J305:N305">
    <cfRule type="colorScale" priority="6126">
      <colorScale>
        <cfvo type="min"/>
        <cfvo type="percentile" val="50"/>
        <cfvo type="max"/>
        <color rgb="FF0432FF"/>
        <color theme="0"/>
        <color rgb="FFFF40FF"/>
      </colorScale>
    </cfRule>
  </conditionalFormatting>
  <conditionalFormatting sqref="J306:N306">
    <cfRule type="colorScale" priority="6125">
      <colorScale>
        <cfvo type="min"/>
        <cfvo type="percentile" val="50"/>
        <cfvo type="max"/>
        <color rgb="FF0432FF"/>
        <color theme="0"/>
        <color rgb="FFFF40FF"/>
      </colorScale>
    </cfRule>
  </conditionalFormatting>
  <conditionalFormatting sqref="J307:N307">
    <cfRule type="colorScale" priority="6124">
      <colorScale>
        <cfvo type="min"/>
        <cfvo type="percentile" val="50"/>
        <cfvo type="max"/>
        <color rgb="FF0432FF"/>
        <color theme="0"/>
        <color rgb="FFFF40FF"/>
      </colorScale>
    </cfRule>
  </conditionalFormatting>
  <conditionalFormatting sqref="J308:N308">
    <cfRule type="colorScale" priority="6123">
      <colorScale>
        <cfvo type="min"/>
        <cfvo type="percentile" val="50"/>
        <cfvo type="max"/>
        <color rgb="FF0432FF"/>
        <color theme="0"/>
        <color rgb="FFFF40FF"/>
      </colorScale>
    </cfRule>
  </conditionalFormatting>
  <conditionalFormatting sqref="J309:N309">
    <cfRule type="colorScale" priority="6122">
      <colorScale>
        <cfvo type="min"/>
        <cfvo type="percentile" val="50"/>
        <cfvo type="max"/>
        <color rgb="FF0432FF"/>
        <color theme="0"/>
        <color rgb="FFFF40FF"/>
      </colorScale>
    </cfRule>
  </conditionalFormatting>
  <conditionalFormatting sqref="J310:N310">
    <cfRule type="colorScale" priority="6121">
      <colorScale>
        <cfvo type="min"/>
        <cfvo type="percentile" val="50"/>
        <cfvo type="max"/>
        <color rgb="FF0432FF"/>
        <color theme="0"/>
        <color rgb="FFFF40FF"/>
      </colorScale>
    </cfRule>
  </conditionalFormatting>
  <conditionalFormatting sqref="J311:N311">
    <cfRule type="colorScale" priority="6120">
      <colorScale>
        <cfvo type="min"/>
        <cfvo type="percentile" val="50"/>
        <cfvo type="max"/>
        <color rgb="FF0432FF"/>
        <color theme="0"/>
        <color rgb="FFFF40FF"/>
      </colorScale>
    </cfRule>
  </conditionalFormatting>
  <conditionalFormatting sqref="J312:N312">
    <cfRule type="colorScale" priority="6119">
      <colorScale>
        <cfvo type="min"/>
        <cfvo type="percentile" val="50"/>
        <cfvo type="max"/>
        <color rgb="FF0432FF"/>
        <color theme="0"/>
        <color rgb="FFFF40FF"/>
      </colorScale>
    </cfRule>
  </conditionalFormatting>
  <conditionalFormatting sqref="J313:N313">
    <cfRule type="colorScale" priority="6118">
      <colorScale>
        <cfvo type="min"/>
        <cfvo type="percentile" val="50"/>
        <cfvo type="max"/>
        <color rgb="FF0432FF"/>
        <color theme="0"/>
        <color rgb="FFFF40FF"/>
      </colorScale>
    </cfRule>
  </conditionalFormatting>
  <conditionalFormatting sqref="J314:N314">
    <cfRule type="colorScale" priority="6117">
      <colorScale>
        <cfvo type="min"/>
        <cfvo type="percentile" val="50"/>
        <cfvo type="max"/>
        <color rgb="FF0432FF"/>
        <color theme="0"/>
        <color rgb="FFFF40FF"/>
      </colorScale>
    </cfRule>
  </conditionalFormatting>
  <conditionalFormatting sqref="J315:N315">
    <cfRule type="colorScale" priority="6116">
      <colorScale>
        <cfvo type="min"/>
        <cfvo type="percentile" val="50"/>
        <cfvo type="max"/>
        <color rgb="FF0432FF"/>
        <color theme="0"/>
        <color rgb="FFFF40FF"/>
      </colorScale>
    </cfRule>
  </conditionalFormatting>
  <conditionalFormatting sqref="J316:N316">
    <cfRule type="colorScale" priority="6115">
      <colorScale>
        <cfvo type="min"/>
        <cfvo type="percentile" val="50"/>
        <cfvo type="max"/>
        <color rgb="FF0432FF"/>
        <color theme="0"/>
        <color rgb="FFFF40FF"/>
      </colorScale>
    </cfRule>
  </conditionalFormatting>
  <conditionalFormatting sqref="J317:N317">
    <cfRule type="colorScale" priority="6114">
      <colorScale>
        <cfvo type="min"/>
        <cfvo type="percentile" val="50"/>
        <cfvo type="max"/>
        <color rgb="FF0432FF"/>
        <color theme="0"/>
        <color rgb="FFFF40FF"/>
      </colorScale>
    </cfRule>
  </conditionalFormatting>
  <conditionalFormatting sqref="J318:N318">
    <cfRule type="colorScale" priority="6113">
      <colorScale>
        <cfvo type="min"/>
        <cfvo type="percentile" val="50"/>
        <cfvo type="max"/>
        <color rgb="FF0432FF"/>
        <color theme="0"/>
        <color rgb="FFFF40FF"/>
      </colorScale>
    </cfRule>
  </conditionalFormatting>
  <conditionalFormatting sqref="J319:N319">
    <cfRule type="colorScale" priority="6112">
      <colorScale>
        <cfvo type="min"/>
        <cfvo type="percentile" val="50"/>
        <cfvo type="max"/>
        <color rgb="FF0432FF"/>
        <color theme="0"/>
        <color rgb="FFFF40FF"/>
      </colorScale>
    </cfRule>
  </conditionalFormatting>
  <conditionalFormatting sqref="J320:N320">
    <cfRule type="colorScale" priority="6111">
      <colorScale>
        <cfvo type="min"/>
        <cfvo type="percentile" val="50"/>
        <cfvo type="max"/>
        <color rgb="FF0432FF"/>
        <color theme="0"/>
        <color rgb="FFFF40FF"/>
      </colorScale>
    </cfRule>
  </conditionalFormatting>
  <conditionalFormatting sqref="J321:N321">
    <cfRule type="colorScale" priority="6110">
      <colorScale>
        <cfvo type="min"/>
        <cfvo type="percentile" val="50"/>
        <cfvo type="max"/>
        <color rgb="FF0432FF"/>
        <color theme="0"/>
        <color rgb="FFFF40FF"/>
      </colorScale>
    </cfRule>
  </conditionalFormatting>
  <conditionalFormatting sqref="J322:N322">
    <cfRule type="colorScale" priority="6109">
      <colorScale>
        <cfvo type="min"/>
        <cfvo type="percentile" val="50"/>
        <cfvo type="max"/>
        <color rgb="FF0432FF"/>
        <color theme="0"/>
        <color rgb="FFFF40FF"/>
      </colorScale>
    </cfRule>
  </conditionalFormatting>
  <conditionalFormatting sqref="J323:N323">
    <cfRule type="colorScale" priority="6108">
      <colorScale>
        <cfvo type="min"/>
        <cfvo type="percentile" val="50"/>
        <cfvo type="max"/>
        <color rgb="FF0432FF"/>
        <color theme="0"/>
        <color rgb="FFFF40FF"/>
      </colorScale>
    </cfRule>
  </conditionalFormatting>
  <conditionalFormatting sqref="J324:N324">
    <cfRule type="colorScale" priority="6107">
      <colorScale>
        <cfvo type="min"/>
        <cfvo type="percentile" val="50"/>
        <cfvo type="max"/>
        <color rgb="FF0432FF"/>
        <color theme="0"/>
        <color rgb="FFFF40FF"/>
      </colorScale>
    </cfRule>
  </conditionalFormatting>
  <conditionalFormatting sqref="J325:N325">
    <cfRule type="colorScale" priority="6106">
      <colorScale>
        <cfvo type="min"/>
        <cfvo type="percentile" val="50"/>
        <cfvo type="max"/>
        <color rgb="FF0432FF"/>
        <color theme="0"/>
        <color rgb="FFFF40FF"/>
      </colorScale>
    </cfRule>
  </conditionalFormatting>
  <conditionalFormatting sqref="J326:N326">
    <cfRule type="colorScale" priority="6105">
      <colorScale>
        <cfvo type="min"/>
        <cfvo type="percentile" val="50"/>
        <cfvo type="max"/>
        <color rgb="FF0432FF"/>
        <color theme="0"/>
        <color rgb="FFFF40FF"/>
      </colorScale>
    </cfRule>
  </conditionalFormatting>
  <conditionalFormatting sqref="J327:N327">
    <cfRule type="colorScale" priority="6104">
      <colorScale>
        <cfvo type="min"/>
        <cfvo type="percentile" val="50"/>
        <cfvo type="max"/>
        <color rgb="FF0432FF"/>
        <color theme="0"/>
        <color rgb="FFFF40FF"/>
      </colorScale>
    </cfRule>
  </conditionalFormatting>
  <conditionalFormatting sqref="J328:N328">
    <cfRule type="colorScale" priority="6103">
      <colorScale>
        <cfvo type="min"/>
        <cfvo type="percentile" val="50"/>
        <cfvo type="max"/>
        <color rgb="FF0432FF"/>
        <color theme="0"/>
        <color rgb="FFFF40FF"/>
      </colorScale>
    </cfRule>
  </conditionalFormatting>
  <conditionalFormatting sqref="J329:N329">
    <cfRule type="colorScale" priority="6102">
      <colorScale>
        <cfvo type="min"/>
        <cfvo type="percentile" val="50"/>
        <cfvo type="max"/>
        <color rgb="FF0432FF"/>
        <color theme="0"/>
        <color rgb="FFFF40FF"/>
      </colorScale>
    </cfRule>
  </conditionalFormatting>
  <conditionalFormatting sqref="J330:N330">
    <cfRule type="colorScale" priority="6101">
      <colorScale>
        <cfvo type="min"/>
        <cfvo type="percentile" val="50"/>
        <cfvo type="max"/>
        <color rgb="FF0432FF"/>
        <color theme="0"/>
        <color rgb="FFFF40FF"/>
      </colorScale>
    </cfRule>
  </conditionalFormatting>
  <conditionalFormatting sqref="J331:N331">
    <cfRule type="colorScale" priority="6100">
      <colorScale>
        <cfvo type="min"/>
        <cfvo type="percentile" val="50"/>
        <cfvo type="max"/>
        <color rgb="FF0432FF"/>
        <color theme="0"/>
        <color rgb="FFFF40FF"/>
      </colorScale>
    </cfRule>
  </conditionalFormatting>
  <conditionalFormatting sqref="J332:N332">
    <cfRule type="colorScale" priority="6099">
      <colorScale>
        <cfvo type="min"/>
        <cfvo type="percentile" val="50"/>
        <cfvo type="max"/>
        <color rgb="FF0432FF"/>
        <color theme="0"/>
        <color rgb="FFFF40FF"/>
      </colorScale>
    </cfRule>
  </conditionalFormatting>
  <conditionalFormatting sqref="J333:N333">
    <cfRule type="colorScale" priority="6098">
      <colorScale>
        <cfvo type="min"/>
        <cfvo type="percentile" val="50"/>
        <cfvo type="max"/>
        <color rgb="FF0432FF"/>
        <color theme="0"/>
        <color rgb="FFFF40FF"/>
      </colorScale>
    </cfRule>
  </conditionalFormatting>
  <conditionalFormatting sqref="J334:N334">
    <cfRule type="colorScale" priority="6097">
      <colorScale>
        <cfvo type="min"/>
        <cfvo type="percentile" val="50"/>
        <cfvo type="max"/>
        <color rgb="FF0432FF"/>
        <color theme="0"/>
        <color rgb="FFFF40FF"/>
      </colorScale>
    </cfRule>
  </conditionalFormatting>
  <conditionalFormatting sqref="J335:N335">
    <cfRule type="colorScale" priority="6096">
      <colorScale>
        <cfvo type="min"/>
        <cfvo type="percentile" val="50"/>
        <cfvo type="max"/>
        <color rgb="FF0432FF"/>
        <color theme="0"/>
        <color rgb="FFFF40FF"/>
      </colorScale>
    </cfRule>
  </conditionalFormatting>
  <conditionalFormatting sqref="J336:N336">
    <cfRule type="colorScale" priority="6095">
      <colorScale>
        <cfvo type="min"/>
        <cfvo type="percentile" val="50"/>
        <cfvo type="max"/>
        <color rgb="FF0432FF"/>
        <color theme="0"/>
        <color rgb="FFFF40FF"/>
      </colorScale>
    </cfRule>
  </conditionalFormatting>
  <conditionalFormatting sqref="J337:N337">
    <cfRule type="colorScale" priority="6094">
      <colorScale>
        <cfvo type="min"/>
        <cfvo type="percentile" val="50"/>
        <cfvo type="max"/>
        <color rgb="FF0432FF"/>
        <color theme="0"/>
        <color rgb="FFFF40FF"/>
      </colorScale>
    </cfRule>
  </conditionalFormatting>
  <conditionalFormatting sqref="J338:N338">
    <cfRule type="colorScale" priority="6093">
      <colorScale>
        <cfvo type="min"/>
        <cfvo type="percentile" val="50"/>
        <cfvo type="max"/>
        <color rgb="FF0432FF"/>
        <color theme="0"/>
        <color rgb="FFFF40FF"/>
      </colorScale>
    </cfRule>
  </conditionalFormatting>
  <conditionalFormatting sqref="J339:N339">
    <cfRule type="colorScale" priority="6092">
      <colorScale>
        <cfvo type="min"/>
        <cfvo type="percentile" val="50"/>
        <cfvo type="max"/>
        <color rgb="FF0432FF"/>
        <color theme="0"/>
        <color rgb="FFFF40FF"/>
      </colorScale>
    </cfRule>
  </conditionalFormatting>
  <conditionalFormatting sqref="J340:N340">
    <cfRule type="colorScale" priority="6091">
      <colorScale>
        <cfvo type="min"/>
        <cfvo type="percentile" val="50"/>
        <cfvo type="max"/>
        <color rgb="FF0432FF"/>
        <color theme="0"/>
        <color rgb="FFFF40FF"/>
      </colorScale>
    </cfRule>
  </conditionalFormatting>
  <conditionalFormatting sqref="J341:N341">
    <cfRule type="colorScale" priority="6090">
      <colorScale>
        <cfvo type="min"/>
        <cfvo type="percentile" val="50"/>
        <cfvo type="max"/>
        <color rgb="FF0432FF"/>
        <color theme="0"/>
        <color rgb="FFFF40FF"/>
      </colorScale>
    </cfRule>
  </conditionalFormatting>
  <conditionalFormatting sqref="J342:N342">
    <cfRule type="colorScale" priority="6089">
      <colorScale>
        <cfvo type="min"/>
        <cfvo type="percentile" val="50"/>
        <cfvo type="max"/>
        <color rgb="FF0432FF"/>
        <color theme="0"/>
        <color rgb="FFFF40FF"/>
      </colorScale>
    </cfRule>
  </conditionalFormatting>
  <conditionalFormatting sqref="J343:N343">
    <cfRule type="colorScale" priority="6088">
      <colorScale>
        <cfvo type="min"/>
        <cfvo type="percentile" val="50"/>
        <cfvo type="max"/>
        <color rgb="FF0432FF"/>
        <color theme="0"/>
        <color rgb="FFFF40FF"/>
      </colorScale>
    </cfRule>
  </conditionalFormatting>
  <conditionalFormatting sqref="J344:N344">
    <cfRule type="colorScale" priority="6087">
      <colorScale>
        <cfvo type="min"/>
        <cfvo type="percentile" val="50"/>
        <cfvo type="max"/>
        <color rgb="FF0432FF"/>
        <color theme="0"/>
        <color rgb="FFFF40FF"/>
      </colorScale>
    </cfRule>
  </conditionalFormatting>
  <conditionalFormatting sqref="J345:N345">
    <cfRule type="colorScale" priority="6086">
      <colorScale>
        <cfvo type="min"/>
        <cfvo type="percentile" val="50"/>
        <cfvo type="max"/>
        <color rgb="FF0432FF"/>
        <color theme="0"/>
        <color rgb="FFFF40FF"/>
      </colorScale>
    </cfRule>
  </conditionalFormatting>
  <conditionalFormatting sqref="J346:N346">
    <cfRule type="colorScale" priority="6085">
      <colorScale>
        <cfvo type="min"/>
        <cfvo type="percentile" val="50"/>
        <cfvo type="max"/>
        <color rgb="FF0432FF"/>
        <color theme="0"/>
        <color rgb="FFFF40FF"/>
      </colorScale>
    </cfRule>
  </conditionalFormatting>
  <conditionalFormatting sqref="J347:N347">
    <cfRule type="colorScale" priority="6084">
      <colorScale>
        <cfvo type="min"/>
        <cfvo type="percentile" val="50"/>
        <cfvo type="max"/>
        <color rgb="FF0432FF"/>
        <color theme="0"/>
        <color rgb="FFFF40FF"/>
      </colorScale>
    </cfRule>
  </conditionalFormatting>
  <conditionalFormatting sqref="J348:N348">
    <cfRule type="colorScale" priority="6083">
      <colorScale>
        <cfvo type="min"/>
        <cfvo type="percentile" val="50"/>
        <cfvo type="max"/>
        <color rgb="FF0432FF"/>
        <color theme="0"/>
        <color rgb="FFFF40FF"/>
      </colorScale>
    </cfRule>
  </conditionalFormatting>
  <conditionalFormatting sqref="J349:N349">
    <cfRule type="colorScale" priority="6082">
      <colorScale>
        <cfvo type="min"/>
        <cfvo type="percentile" val="50"/>
        <cfvo type="max"/>
        <color rgb="FF0432FF"/>
        <color theme="0"/>
        <color rgb="FFFF40FF"/>
      </colorScale>
    </cfRule>
  </conditionalFormatting>
  <conditionalFormatting sqref="J350:N350">
    <cfRule type="colorScale" priority="6081">
      <colorScale>
        <cfvo type="min"/>
        <cfvo type="percentile" val="50"/>
        <cfvo type="max"/>
        <color rgb="FF0432FF"/>
        <color theme="0"/>
        <color rgb="FFFF40FF"/>
      </colorScale>
    </cfRule>
  </conditionalFormatting>
  <conditionalFormatting sqref="J351:N351">
    <cfRule type="colorScale" priority="6080">
      <colorScale>
        <cfvo type="min"/>
        <cfvo type="percentile" val="50"/>
        <cfvo type="max"/>
        <color rgb="FF0432FF"/>
        <color theme="0"/>
        <color rgb="FFFF40FF"/>
      </colorScale>
    </cfRule>
  </conditionalFormatting>
  <conditionalFormatting sqref="J352:N352">
    <cfRule type="colorScale" priority="6079">
      <colorScale>
        <cfvo type="min"/>
        <cfvo type="percentile" val="50"/>
        <cfvo type="max"/>
        <color rgb="FF0432FF"/>
        <color theme="0"/>
        <color rgb="FFFF40FF"/>
      </colorScale>
    </cfRule>
  </conditionalFormatting>
  <conditionalFormatting sqref="J353:N353">
    <cfRule type="colorScale" priority="6078">
      <colorScale>
        <cfvo type="min"/>
        <cfvo type="percentile" val="50"/>
        <cfvo type="max"/>
        <color rgb="FF0432FF"/>
        <color theme="0"/>
        <color rgb="FFFF40FF"/>
      </colorScale>
    </cfRule>
  </conditionalFormatting>
  <conditionalFormatting sqref="J354:N354">
    <cfRule type="colorScale" priority="6077">
      <colorScale>
        <cfvo type="min"/>
        <cfvo type="percentile" val="50"/>
        <cfvo type="max"/>
        <color rgb="FF0432FF"/>
        <color theme="0"/>
        <color rgb="FFFF40FF"/>
      </colorScale>
    </cfRule>
  </conditionalFormatting>
  <conditionalFormatting sqref="J355:N355">
    <cfRule type="colorScale" priority="6076">
      <colorScale>
        <cfvo type="min"/>
        <cfvo type="percentile" val="50"/>
        <cfvo type="max"/>
        <color rgb="FF0432FF"/>
        <color theme="0"/>
        <color rgb="FFFF40FF"/>
      </colorScale>
    </cfRule>
  </conditionalFormatting>
  <conditionalFormatting sqref="J356:N356">
    <cfRule type="colorScale" priority="6075">
      <colorScale>
        <cfvo type="min"/>
        <cfvo type="percentile" val="50"/>
        <cfvo type="max"/>
        <color rgb="FF0432FF"/>
        <color theme="0"/>
        <color rgb="FFFF40FF"/>
      </colorScale>
    </cfRule>
  </conditionalFormatting>
  <conditionalFormatting sqref="J357:N357">
    <cfRule type="colorScale" priority="6074">
      <colorScale>
        <cfvo type="min"/>
        <cfvo type="percentile" val="50"/>
        <cfvo type="max"/>
        <color rgb="FF0432FF"/>
        <color theme="0"/>
        <color rgb="FFFF40FF"/>
      </colorScale>
    </cfRule>
  </conditionalFormatting>
  <conditionalFormatting sqref="J358:N358">
    <cfRule type="colorScale" priority="6073">
      <colorScale>
        <cfvo type="min"/>
        <cfvo type="percentile" val="50"/>
        <cfvo type="max"/>
        <color rgb="FF0432FF"/>
        <color theme="0"/>
        <color rgb="FFFF40FF"/>
      </colorScale>
    </cfRule>
  </conditionalFormatting>
  <conditionalFormatting sqref="J359:N359">
    <cfRule type="colorScale" priority="6072">
      <colorScale>
        <cfvo type="min"/>
        <cfvo type="percentile" val="50"/>
        <cfvo type="max"/>
        <color rgb="FF0432FF"/>
        <color theme="0"/>
        <color rgb="FFFF40FF"/>
      </colorScale>
    </cfRule>
  </conditionalFormatting>
  <conditionalFormatting sqref="J360:N360">
    <cfRule type="colorScale" priority="6071">
      <colorScale>
        <cfvo type="min"/>
        <cfvo type="percentile" val="50"/>
        <cfvo type="max"/>
        <color rgb="FF0432FF"/>
        <color theme="0"/>
        <color rgb="FFFF40FF"/>
      </colorScale>
    </cfRule>
  </conditionalFormatting>
  <conditionalFormatting sqref="J361:N361">
    <cfRule type="colorScale" priority="6070">
      <colorScale>
        <cfvo type="min"/>
        <cfvo type="percentile" val="50"/>
        <cfvo type="max"/>
        <color rgb="FF0432FF"/>
        <color theme="0"/>
        <color rgb="FFFF40FF"/>
      </colorScale>
    </cfRule>
  </conditionalFormatting>
  <conditionalFormatting sqref="J362:N362">
    <cfRule type="colorScale" priority="6069">
      <colorScale>
        <cfvo type="min"/>
        <cfvo type="percentile" val="50"/>
        <cfvo type="max"/>
        <color rgb="FF0432FF"/>
        <color theme="0"/>
        <color rgb="FFFF40FF"/>
      </colorScale>
    </cfRule>
  </conditionalFormatting>
  <conditionalFormatting sqref="J363:N363">
    <cfRule type="colorScale" priority="6068">
      <colorScale>
        <cfvo type="min"/>
        <cfvo type="percentile" val="50"/>
        <cfvo type="max"/>
        <color rgb="FF0432FF"/>
        <color theme="0"/>
        <color rgb="FFFF40FF"/>
      </colorScale>
    </cfRule>
  </conditionalFormatting>
  <conditionalFormatting sqref="J364:N364">
    <cfRule type="colorScale" priority="6067">
      <colorScale>
        <cfvo type="min"/>
        <cfvo type="percentile" val="50"/>
        <cfvo type="max"/>
        <color rgb="FF0432FF"/>
        <color theme="0"/>
        <color rgb="FFFF40FF"/>
      </colorScale>
    </cfRule>
  </conditionalFormatting>
  <conditionalFormatting sqref="J365:N365">
    <cfRule type="colorScale" priority="6066">
      <colorScale>
        <cfvo type="min"/>
        <cfvo type="percentile" val="50"/>
        <cfvo type="max"/>
        <color rgb="FF0432FF"/>
        <color theme="0"/>
        <color rgb="FFFF40FF"/>
      </colorScale>
    </cfRule>
  </conditionalFormatting>
  <conditionalFormatting sqref="J366:N366">
    <cfRule type="colorScale" priority="6065">
      <colorScale>
        <cfvo type="min"/>
        <cfvo type="percentile" val="50"/>
        <cfvo type="max"/>
        <color rgb="FF0432FF"/>
        <color theme="0"/>
        <color rgb="FFFF40FF"/>
      </colorScale>
    </cfRule>
  </conditionalFormatting>
  <conditionalFormatting sqref="J367:N367">
    <cfRule type="colorScale" priority="6064">
      <colorScale>
        <cfvo type="min"/>
        <cfvo type="percentile" val="50"/>
        <cfvo type="max"/>
        <color rgb="FF0432FF"/>
        <color theme="0"/>
        <color rgb="FFFF40FF"/>
      </colorScale>
    </cfRule>
  </conditionalFormatting>
  <conditionalFormatting sqref="J368:N368">
    <cfRule type="colorScale" priority="6063">
      <colorScale>
        <cfvo type="min"/>
        <cfvo type="percentile" val="50"/>
        <cfvo type="max"/>
        <color rgb="FF0432FF"/>
        <color theme="0"/>
        <color rgb="FFFF40FF"/>
      </colorScale>
    </cfRule>
  </conditionalFormatting>
  <conditionalFormatting sqref="J369:N369">
    <cfRule type="colorScale" priority="6062">
      <colorScale>
        <cfvo type="min"/>
        <cfvo type="percentile" val="50"/>
        <cfvo type="max"/>
        <color rgb="FF0432FF"/>
        <color theme="0"/>
        <color rgb="FFFF40FF"/>
      </colorScale>
    </cfRule>
  </conditionalFormatting>
  <conditionalFormatting sqref="J370:N370">
    <cfRule type="colorScale" priority="6061">
      <colorScale>
        <cfvo type="min"/>
        <cfvo type="percentile" val="50"/>
        <cfvo type="max"/>
        <color rgb="FF0432FF"/>
        <color theme="0"/>
        <color rgb="FFFF40FF"/>
      </colorScale>
    </cfRule>
  </conditionalFormatting>
  <conditionalFormatting sqref="J371:N371">
    <cfRule type="colorScale" priority="6060">
      <colorScale>
        <cfvo type="min"/>
        <cfvo type="percentile" val="50"/>
        <cfvo type="max"/>
        <color rgb="FF0432FF"/>
        <color theme="0"/>
        <color rgb="FFFF40FF"/>
      </colorScale>
    </cfRule>
  </conditionalFormatting>
  <conditionalFormatting sqref="J372:N372">
    <cfRule type="colorScale" priority="6059">
      <colorScale>
        <cfvo type="min"/>
        <cfvo type="percentile" val="50"/>
        <cfvo type="max"/>
        <color rgb="FF0432FF"/>
        <color theme="0"/>
        <color rgb="FFFF40FF"/>
      </colorScale>
    </cfRule>
  </conditionalFormatting>
  <conditionalFormatting sqref="J373:N373">
    <cfRule type="colorScale" priority="6058">
      <colorScale>
        <cfvo type="min"/>
        <cfvo type="percentile" val="50"/>
        <cfvo type="max"/>
        <color rgb="FF0432FF"/>
        <color theme="0"/>
        <color rgb="FFFF40FF"/>
      </colorScale>
    </cfRule>
  </conditionalFormatting>
  <conditionalFormatting sqref="J374:N374">
    <cfRule type="colorScale" priority="6057">
      <colorScale>
        <cfvo type="min"/>
        <cfvo type="percentile" val="50"/>
        <cfvo type="max"/>
        <color rgb="FF0432FF"/>
        <color theme="0"/>
        <color rgb="FFFF40FF"/>
      </colorScale>
    </cfRule>
  </conditionalFormatting>
  <conditionalFormatting sqref="J375:N375">
    <cfRule type="colorScale" priority="6056">
      <colorScale>
        <cfvo type="min"/>
        <cfvo type="percentile" val="50"/>
        <cfvo type="max"/>
        <color rgb="FF0432FF"/>
        <color theme="0"/>
        <color rgb="FFFF40FF"/>
      </colorScale>
    </cfRule>
  </conditionalFormatting>
  <conditionalFormatting sqref="J376:N376">
    <cfRule type="colorScale" priority="6055">
      <colorScale>
        <cfvo type="min"/>
        <cfvo type="percentile" val="50"/>
        <cfvo type="max"/>
        <color rgb="FF0432FF"/>
        <color theme="0"/>
        <color rgb="FFFF40FF"/>
      </colorScale>
    </cfRule>
  </conditionalFormatting>
  <conditionalFormatting sqref="J377:N377">
    <cfRule type="colorScale" priority="6054">
      <colorScale>
        <cfvo type="min"/>
        <cfvo type="percentile" val="50"/>
        <cfvo type="max"/>
        <color rgb="FF0432FF"/>
        <color theme="0"/>
        <color rgb="FFFF40FF"/>
      </colorScale>
    </cfRule>
  </conditionalFormatting>
  <conditionalFormatting sqref="J378:N378">
    <cfRule type="colorScale" priority="6053">
      <colorScale>
        <cfvo type="min"/>
        <cfvo type="percentile" val="50"/>
        <cfvo type="max"/>
        <color rgb="FF0432FF"/>
        <color theme="0"/>
        <color rgb="FFFF40FF"/>
      </colorScale>
    </cfRule>
  </conditionalFormatting>
  <conditionalFormatting sqref="J379:N379">
    <cfRule type="colorScale" priority="6052">
      <colorScale>
        <cfvo type="min"/>
        <cfvo type="percentile" val="50"/>
        <cfvo type="max"/>
        <color rgb="FF0432FF"/>
        <color theme="0"/>
        <color rgb="FFFF40FF"/>
      </colorScale>
    </cfRule>
  </conditionalFormatting>
  <conditionalFormatting sqref="J380:N380">
    <cfRule type="colorScale" priority="6051">
      <colorScale>
        <cfvo type="min"/>
        <cfvo type="percentile" val="50"/>
        <cfvo type="max"/>
        <color rgb="FF0432FF"/>
        <color theme="0"/>
        <color rgb="FFFF40FF"/>
      </colorScale>
    </cfRule>
  </conditionalFormatting>
  <conditionalFormatting sqref="J381:N381">
    <cfRule type="colorScale" priority="6050">
      <colorScale>
        <cfvo type="min"/>
        <cfvo type="percentile" val="50"/>
        <cfvo type="max"/>
        <color rgb="FF0432FF"/>
        <color theme="0"/>
        <color rgb="FFFF40FF"/>
      </colorScale>
    </cfRule>
  </conditionalFormatting>
  <conditionalFormatting sqref="J382:N382">
    <cfRule type="colorScale" priority="6049">
      <colorScale>
        <cfvo type="min"/>
        <cfvo type="percentile" val="50"/>
        <cfvo type="max"/>
        <color rgb="FF0432FF"/>
        <color theme="0"/>
        <color rgb="FFFF40FF"/>
      </colorScale>
    </cfRule>
  </conditionalFormatting>
  <conditionalFormatting sqref="J383:N383">
    <cfRule type="colorScale" priority="6048">
      <colorScale>
        <cfvo type="min"/>
        <cfvo type="percentile" val="50"/>
        <cfvo type="max"/>
        <color rgb="FF0432FF"/>
        <color theme="0"/>
        <color rgb="FFFF40FF"/>
      </colorScale>
    </cfRule>
  </conditionalFormatting>
  <conditionalFormatting sqref="J384:N384">
    <cfRule type="colorScale" priority="6047">
      <colorScale>
        <cfvo type="min"/>
        <cfvo type="percentile" val="50"/>
        <cfvo type="max"/>
        <color rgb="FF0432FF"/>
        <color theme="0"/>
        <color rgb="FFFF40FF"/>
      </colorScale>
    </cfRule>
  </conditionalFormatting>
  <conditionalFormatting sqref="J385:N385">
    <cfRule type="colorScale" priority="6046">
      <colorScale>
        <cfvo type="min"/>
        <cfvo type="percentile" val="50"/>
        <cfvo type="max"/>
        <color rgb="FF0432FF"/>
        <color theme="0"/>
        <color rgb="FFFF40FF"/>
      </colorScale>
    </cfRule>
  </conditionalFormatting>
  <conditionalFormatting sqref="J386:N386">
    <cfRule type="colorScale" priority="6045">
      <colorScale>
        <cfvo type="min"/>
        <cfvo type="percentile" val="50"/>
        <cfvo type="max"/>
        <color rgb="FF0432FF"/>
        <color theme="0"/>
        <color rgb="FFFF40FF"/>
      </colorScale>
    </cfRule>
  </conditionalFormatting>
  <conditionalFormatting sqref="J387:N387">
    <cfRule type="colorScale" priority="6044">
      <colorScale>
        <cfvo type="min"/>
        <cfvo type="percentile" val="50"/>
        <cfvo type="max"/>
        <color rgb="FF0432FF"/>
        <color theme="0"/>
        <color rgb="FFFF40FF"/>
      </colorScale>
    </cfRule>
  </conditionalFormatting>
  <conditionalFormatting sqref="J388:N388">
    <cfRule type="colorScale" priority="6043">
      <colorScale>
        <cfvo type="min"/>
        <cfvo type="percentile" val="50"/>
        <cfvo type="max"/>
        <color rgb="FF0432FF"/>
        <color theme="0"/>
        <color rgb="FFFF40FF"/>
      </colorScale>
    </cfRule>
  </conditionalFormatting>
  <conditionalFormatting sqref="J389:N389">
    <cfRule type="colorScale" priority="6042">
      <colorScale>
        <cfvo type="min"/>
        <cfvo type="percentile" val="50"/>
        <cfvo type="max"/>
        <color rgb="FF0432FF"/>
        <color theme="0"/>
        <color rgb="FFFF40FF"/>
      </colorScale>
    </cfRule>
  </conditionalFormatting>
  <conditionalFormatting sqref="J390:N390">
    <cfRule type="colorScale" priority="6041">
      <colorScale>
        <cfvo type="min"/>
        <cfvo type="percentile" val="50"/>
        <cfvo type="max"/>
        <color rgb="FF0432FF"/>
        <color theme="0"/>
        <color rgb="FFFF40FF"/>
      </colorScale>
    </cfRule>
  </conditionalFormatting>
  <conditionalFormatting sqref="J391:N391">
    <cfRule type="colorScale" priority="6040">
      <colorScale>
        <cfvo type="min"/>
        <cfvo type="percentile" val="50"/>
        <cfvo type="max"/>
        <color rgb="FF0432FF"/>
        <color theme="0"/>
        <color rgb="FFFF40FF"/>
      </colorScale>
    </cfRule>
  </conditionalFormatting>
  <conditionalFormatting sqref="J392:N392">
    <cfRule type="colorScale" priority="6039">
      <colorScale>
        <cfvo type="min"/>
        <cfvo type="percentile" val="50"/>
        <cfvo type="max"/>
        <color rgb="FF0432FF"/>
        <color theme="0"/>
        <color rgb="FFFF40FF"/>
      </colorScale>
    </cfRule>
  </conditionalFormatting>
  <conditionalFormatting sqref="J393:N393">
    <cfRule type="colorScale" priority="6038">
      <colorScale>
        <cfvo type="min"/>
        <cfvo type="percentile" val="50"/>
        <cfvo type="max"/>
        <color rgb="FF0432FF"/>
        <color theme="0"/>
        <color rgb="FFFF40FF"/>
      </colorScale>
    </cfRule>
  </conditionalFormatting>
  <conditionalFormatting sqref="J394:N394">
    <cfRule type="colorScale" priority="6037">
      <colorScale>
        <cfvo type="min"/>
        <cfvo type="percentile" val="50"/>
        <cfvo type="max"/>
        <color rgb="FF0432FF"/>
        <color theme="0"/>
        <color rgb="FFFF40FF"/>
      </colorScale>
    </cfRule>
  </conditionalFormatting>
  <conditionalFormatting sqref="J395:N395">
    <cfRule type="colorScale" priority="6036">
      <colorScale>
        <cfvo type="min"/>
        <cfvo type="percentile" val="50"/>
        <cfvo type="max"/>
        <color rgb="FF0432FF"/>
        <color theme="0"/>
        <color rgb="FFFF40FF"/>
      </colorScale>
    </cfRule>
  </conditionalFormatting>
  <conditionalFormatting sqref="J396:N396">
    <cfRule type="colorScale" priority="6035">
      <colorScale>
        <cfvo type="min"/>
        <cfvo type="percentile" val="50"/>
        <cfvo type="max"/>
        <color rgb="FF0432FF"/>
        <color theme="0"/>
        <color rgb="FFFF40FF"/>
      </colorScale>
    </cfRule>
  </conditionalFormatting>
  <conditionalFormatting sqref="J397:N397">
    <cfRule type="colorScale" priority="6034">
      <colorScale>
        <cfvo type="min"/>
        <cfvo type="percentile" val="50"/>
        <cfvo type="max"/>
        <color rgb="FF0432FF"/>
        <color theme="0"/>
        <color rgb="FFFF40FF"/>
      </colorScale>
    </cfRule>
  </conditionalFormatting>
  <conditionalFormatting sqref="J398:N398">
    <cfRule type="colorScale" priority="6033">
      <colorScale>
        <cfvo type="min"/>
        <cfvo type="percentile" val="50"/>
        <cfvo type="max"/>
        <color rgb="FF0432FF"/>
        <color theme="0"/>
        <color rgb="FFFF40FF"/>
      </colorScale>
    </cfRule>
  </conditionalFormatting>
  <conditionalFormatting sqref="J399:N399">
    <cfRule type="colorScale" priority="6032">
      <colorScale>
        <cfvo type="min"/>
        <cfvo type="percentile" val="50"/>
        <cfvo type="max"/>
        <color rgb="FF0432FF"/>
        <color theme="0"/>
        <color rgb="FFFF40FF"/>
      </colorScale>
    </cfRule>
  </conditionalFormatting>
  <conditionalFormatting sqref="J400:N400">
    <cfRule type="colorScale" priority="6031">
      <colorScale>
        <cfvo type="min"/>
        <cfvo type="percentile" val="50"/>
        <cfvo type="max"/>
        <color rgb="FF0432FF"/>
        <color theme="0"/>
        <color rgb="FFFF40FF"/>
      </colorScale>
    </cfRule>
  </conditionalFormatting>
  <conditionalFormatting sqref="J401:N401">
    <cfRule type="colorScale" priority="6030">
      <colorScale>
        <cfvo type="min"/>
        <cfvo type="percentile" val="50"/>
        <cfvo type="max"/>
        <color rgb="FF0432FF"/>
        <color theme="0"/>
        <color rgb="FFFF40FF"/>
      </colorScale>
    </cfRule>
  </conditionalFormatting>
  <conditionalFormatting sqref="J402:N402">
    <cfRule type="colorScale" priority="6029">
      <colorScale>
        <cfvo type="min"/>
        <cfvo type="percentile" val="50"/>
        <cfvo type="max"/>
        <color rgb="FF0432FF"/>
        <color theme="0"/>
        <color rgb="FFFF40FF"/>
      </colorScale>
    </cfRule>
  </conditionalFormatting>
  <conditionalFormatting sqref="J403:N403">
    <cfRule type="colorScale" priority="6028">
      <colorScale>
        <cfvo type="min"/>
        <cfvo type="percentile" val="50"/>
        <cfvo type="max"/>
        <color rgb="FF0432FF"/>
        <color theme="0"/>
        <color rgb="FFFF40FF"/>
      </colorScale>
    </cfRule>
  </conditionalFormatting>
  <conditionalFormatting sqref="J404:N404">
    <cfRule type="colorScale" priority="6027">
      <colorScale>
        <cfvo type="min"/>
        <cfvo type="percentile" val="50"/>
        <cfvo type="max"/>
        <color rgb="FF0432FF"/>
        <color theme="0"/>
        <color rgb="FFFF40FF"/>
      </colorScale>
    </cfRule>
  </conditionalFormatting>
  <conditionalFormatting sqref="J405:N405">
    <cfRule type="colorScale" priority="6026">
      <colorScale>
        <cfvo type="min"/>
        <cfvo type="percentile" val="50"/>
        <cfvo type="max"/>
        <color rgb="FF0432FF"/>
        <color theme="0"/>
        <color rgb="FFFF40FF"/>
      </colorScale>
    </cfRule>
  </conditionalFormatting>
  <conditionalFormatting sqref="J406:N406">
    <cfRule type="colorScale" priority="6025">
      <colorScale>
        <cfvo type="min"/>
        <cfvo type="percentile" val="50"/>
        <cfvo type="max"/>
        <color rgb="FF0432FF"/>
        <color theme="0"/>
        <color rgb="FFFF40FF"/>
      </colorScale>
    </cfRule>
  </conditionalFormatting>
  <conditionalFormatting sqref="J407:N407">
    <cfRule type="colorScale" priority="6024">
      <colorScale>
        <cfvo type="min"/>
        <cfvo type="percentile" val="50"/>
        <cfvo type="max"/>
        <color rgb="FF0432FF"/>
        <color theme="0"/>
        <color rgb="FFFF40FF"/>
      </colorScale>
    </cfRule>
  </conditionalFormatting>
  <conditionalFormatting sqref="J408:N408">
    <cfRule type="colorScale" priority="6023">
      <colorScale>
        <cfvo type="min"/>
        <cfvo type="percentile" val="50"/>
        <cfvo type="max"/>
        <color rgb="FF0432FF"/>
        <color theme="0"/>
        <color rgb="FFFF40FF"/>
      </colorScale>
    </cfRule>
  </conditionalFormatting>
  <conditionalFormatting sqref="J409:N409">
    <cfRule type="colorScale" priority="6022">
      <colorScale>
        <cfvo type="min"/>
        <cfvo type="percentile" val="50"/>
        <cfvo type="max"/>
        <color rgb="FF0432FF"/>
        <color theme="0"/>
        <color rgb="FFFF40FF"/>
      </colorScale>
    </cfRule>
  </conditionalFormatting>
  <conditionalFormatting sqref="J410:N410">
    <cfRule type="colorScale" priority="6021">
      <colorScale>
        <cfvo type="min"/>
        <cfvo type="percentile" val="50"/>
        <cfvo type="max"/>
        <color rgb="FF0432FF"/>
        <color theme="0"/>
        <color rgb="FFFF40FF"/>
      </colorScale>
    </cfRule>
  </conditionalFormatting>
  <conditionalFormatting sqref="J411:N411">
    <cfRule type="colorScale" priority="6020">
      <colorScale>
        <cfvo type="min"/>
        <cfvo type="percentile" val="50"/>
        <cfvo type="max"/>
        <color rgb="FF0432FF"/>
        <color theme="0"/>
        <color rgb="FFFF40FF"/>
      </colorScale>
    </cfRule>
  </conditionalFormatting>
  <conditionalFormatting sqref="J412:N412">
    <cfRule type="colorScale" priority="6019">
      <colorScale>
        <cfvo type="min"/>
        <cfvo type="percentile" val="50"/>
        <cfvo type="max"/>
        <color rgb="FF0432FF"/>
        <color theme="0"/>
        <color rgb="FFFF40FF"/>
      </colorScale>
    </cfRule>
  </conditionalFormatting>
  <conditionalFormatting sqref="J413:N413">
    <cfRule type="colorScale" priority="6018">
      <colorScale>
        <cfvo type="min"/>
        <cfvo type="percentile" val="50"/>
        <cfvo type="max"/>
        <color rgb="FF0432FF"/>
        <color theme="0"/>
        <color rgb="FFFF40FF"/>
      </colorScale>
    </cfRule>
  </conditionalFormatting>
  <conditionalFormatting sqref="J414:N414">
    <cfRule type="colorScale" priority="6017">
      <colorScale>
        <cfvo type="min"/>
        <cfvo type="percentile" val="50"/>
        <cfvo type="max"/>
        <color rgb="FF0432FF"/>
        <color theme="0"/>
        <color rgb="FFFF40FF"/>
      </colorScale>
    </cfRule>
  </conditionalFormatting>
  <conditionalFormatting sqref="J415:N415">
    <cfRule type="colorScale" priority="6016">
      <colorScale>
        <cfvo type="min"/>
        <cfvo type="percentile" val="50"/>
        <cfvo type="max"/>
        <color rgb="FF0432FF"/>
        <color theme="0"/>
        <color rgb="FFFF40FF"/>
      </colorScale>
    </cfRule>
  </conditionalFormatting>
  <conditionalFormatting sqref="J416:N416">
    <cfRule type="colorScale" priority="6015">
      <colorScale>
        <cfvo type="min"/>
        <cfvo type="percentile" val="50"/>
        <cfvo type="max"/>
        <color rgb="FF0432FF"/>
        <color theme="0"/>
        <color rgb="FFFF40FF"/>
      </colorScale>
    </cfRule>
  </conditionalFormatting>
  <conditionalFormatting sqref="J417:N417">
    <cfRule type="colorScale" priority="6014">
      <colorScale>
        <cfvo type="min"/>
        <cfvo type="percentile" val="50"/>
        <cfvo type="max"/>
        <color rgb="FF0432FF"/>
        <color theme="0"/>
        <color rgb="FFFF40FF"/>
      </colorScale>
    </cfRule>
  </conditionalFormatting>
  <conditionalFormatting sqref="J418:N418">
    <cfRule type="colorScale" priority="6013">
      <colorScale>
        <cfvo type="min"/>
        <cfvo type="percentile" val="50"/>
        <cfvo type="max"/>
        <color rgb="FF0432FF"/>
        <color theme="0"/>
        <color rgb="FFFF40FF"/>
      </colorScale>
    </cfRule>
  </conditionalFormatting>
  <conditionalFormatting sqref="J419:N419">
    <cfRule type="colorScale" priority="6012">
      <colorScale>
        <cfvo type="min"/>
        <cfvo type="percentile" val="50"/>
        <cfvo type="max"/>
        <color rgb="FF0432FF"/>
        <color theme="0"/>
        <color rgb="FFFF40FF"/>
      </colorScale>
    </cfRule>
  </conditionalFormatting>
  <conditionalFormatting sqref="J420:N420">
    <cfRule type="colorScale" priority="6011">
      <colorScale>
        <cfvo type="min"/>
        <cfvo type="percentile" val="50"/>
        <cfvo type="max"/>
        <color rgb="FF0432FF"/>
        <color theme="0"/>
        <color rgb="FFFF40FF"/>
      </colorScale>
    </cfRule>
  </conditionalFormatting>
  <conditionalFormatting sqref="J421:N421">
    <cfRule type="colorScale" priority="6010">
      <colorScale>
        <cfvo type="min"/>
        <cfvo type="percentile" val="50"/>
        <cfvo type="max"/>
        <color rgb="FF0432FF"/>
        <color theme="0"/>
        <color rgb="FFFF40FF"/>
      </colorScale>
    </cfRule>
  </conditionalFormatting>
  <conditionalFormatting sqref="J422:N422">
    <cfRule type="colorScale" priority="6009">
      <colorScale>
        <cfvo type="min"/>
        <cfvo type="percentile" val="50"/>
        <cfvo type="max"/>
        <color rgb="FF0432FF"/>
        <color theme="0"/>
        <color rgb="FFFF40FF"/>
      </colorScale>
    </cfRule>
  </conditionalFormatting>
  <conditionalFormatting sqref="J423:N423">
    <cfRule type="colorScale" priority="6008">
      <colorScale>
        <cfvo type="min"/>
        <cfvo type="percentile" val="50"/>
        <cfvo type="max"/>
        <color rgb="FF0432FF"/>
        <color theme="0"/>
        <color rgb="FFFF40FF"/>
      </colorScale>
    </cfRule>
  </conditionalFormatting>
  <conditionalFormatting sqref="J424:N424">
    <cfRule type="colorScale" priority="6007">
      <colorScale>
        <cfvo type="min"/>
        <cfvo type="percentile" val="50"/>
        <cfvo type="max"/>
        <color rgb="FF0432FF"/>
        <color theme="0"/>
        <color rgb="FFFF40FF"/>
      </colorScale>
    </cfRule>
  </conditionalFormatting>
  <conditionalFormatting sqref="J425:N425">
    <cfRule type="colorScale" priority="6006">
      <colorScale>
        <cfvo type="min"/>
        <cfvo type="percentile" val="50"/>
        <cfvo type="max"/>
        <color rgb="FF0432FF"/>
        <color theme="0"/>
        <color rgb="FFFF40FF"/>
      </colorScale>
    </cfRule>
  </conditionalFormatting>
  <conditionalFormatting sqref="J426:N426">
    <cfRule type="colorScale" priority="6005">
      <colorScale>
        <cfvo type="min"/>
        <cfvo type="percentile" val="50"/>
        <cfvo type="max"/>
        <color rgb="FF0432FF"/>
        <color theme="0"/>
        <color rgb="FFFF40FF"/>
      </colorScale>
    </cfRule>
  </conditionalFormatting>
  <conditionalFormatting sqref="J427:N427">
    <cfRule type="colorScale" priority="6004">
      <colorScale>
        <cfvo type="min"/>
        <cfvo type="percentile" val="50"/>
        <cfvo type="max"/>
        <color rgb="FF0432FF"/>
        <color theme="0"/>
        <color rgb="FFFF40FF"/>
      </colorScale>
    </cfRule>
  </conditionalFormatting>
  <conditionalFormatting sqref="J428:N428">
    <cfRule type="colorScale" priority="6003">
      <colorScale>
        <cfvo type="min"/>
        <cfvo type="percentile" val="50"/>
        <cfvo type="max"/>
        <color rgb="FF0432FF"/>
        <color theme="0"/>
        <color rgb="FFFF40FF"/>
      </colorScale>
    </cfRule>
  </conditionalFormatting>
  <conditionalFormatting sqref="J429:N429">
    <cfRule type="colorScale" priority="6002">
      <colorScale>
        <cfvo type="min"/>
        <cfvo type="percentile" val="50"/>
        <cfvo type="max"/>
        <color rgb="FF0432FF"/>
        <color theme="0"/>
        <color rgb="FFFF40FF"/>
      </colorScale>
    </cfRule>
  </conditionalFormatting>
  <conditionalFormatting sqref="J430:N430">
    <cfRule type="colorScale" priority="6001">
      <colorScale>
        <cfvo type="min"/>
        <cfvo type="percentile" val="50"/>
        <cfvo type="max"/>
        <color rgb="FF0432FF"/>
        <color theme="0"/>
        <color rgb="FFFF40FF"/>
      </colorScale>
    </cfRule>
  </conditionalFormatting>
  <conditionalFormatting sqref="J431:N431">
    <cfRule type="colorScale" priority="6000">
      <colorScale>
        <cfvo type="min"/>
        <cfvo type="percentile" val="50"/>
        <cfvo type="max"/>
        <color rgb="FF0432FF"/>
        <color theme="0"/>
        <color rgb="FFFF40FF"/>
      </colorScale>
    </cfRule>
  </conditionalFormatting>
  <conditionalFormatting sqref="J432:N432">
    <cfRule type="colorScale" priority="5999">
      <colorScale>
        <cfvo type="min"/>
        <cfvo type="percentile" val="50"/>
        <cfvo type="max"/>
        <color rgb="FF0432FF"/>
        <color theme="0"/>
        <color rgb="FFFF40FF"/>
      </colorScale>
    </cfRule>
  </conditionalFormatting>
  <conditionalFormatting sqref="J433:N433">
    <cfRule type="colorScale" priority="5998">
      <colorScale>
        <cfvo type="min"/>
        <cfvo type="percentile" val="50"/>
        <cfvo type="max"/>
        <color rgb="FF0432FF"/>
        <color theme="0"/>
        <color rgb="FFFF40FF"/>
      </colorScale>
    </cfRule>
  </conditionalFormatting>
  <conditionalFormatting sqref="J434:N434">
    <cfRule type="colorScale" priority="5997">
      <colorScale>
        <cfvo type="min"/>
        <cfvo type="percentile" val="50"/>
        <cfvo type="max"/>
        <color rgb="FF0432FF"/>
        <color theme="0"/>
        <color rgb="FFFF40FF"/>
      </colorScale>
    </cfRule>
  </conditionalFormatting>
  <conditionalFormatting sqref="J435:N435">
    <cfRule type="colorScale" priority="5996">
      <colorScale>
        <cfvo type="min"/>
        <cfvo type="percentile" val="50"/>
        <cfvo type="max"/>
        <color rgb="FF0432FF"/>
        <color theme="0"/>
        <color rgb="FFFF40FF"/>
      </colorScale>
    </cfRule>
  </conditionalFormatting>
  <conditionalFormatting sqref="J436:N436">
    <cfRule type="colorScale" priority="5995">
      <colorScale>
        <cfvo type="min"/>
        <cfvo type="percentile" val="50"/>
        <cfvo type="max"/>
        <color rgb="FF0432FF"/>
        <color theme="0"/>
        <color rgb="FFFF40FF"/>
      </colorScale>
    </cfRule>
  </conditionalFormatting>
  <conditionalFormatting sqref="J437:N437">
    <cfRule type="colorScale" priority="5994">
      <colorScale>
        <cfvo type="min"/>
        <cfvo type="percentile" val="50"/>
        <cfvo type="max"/>
        <color rgb="FF0432FF"/>
        <color theme="0"/>
        <color rgb="FFFF40FF"/>
      </colorScale>
    </cfRule>
  </conditionalFormatting>
  <conditionalFormatting sqref="J438:N438">
    <cfRule type="colorScale" priority="5993">
      <colorScale>
        <cfvo type="min"/>
        <cfvo type="percentile" val="50"/>
        <cfvo type="max"/>
        <color rgb="FF0432FF"/>
        <color theme="0"/>
        <color rgb="FFFF40FF"/>
      </colorScale>
    </cfRule>
  </conditionalFormatting>
  <conditionalFormatting sqref="J439:N439">
    <cfRule type="colorScale" priority="5992">
      <colorScale>
        <cfvo type="min"/>
        <cfvo type="percentile" val="50"/>
        <cfvo type="max"/>
        <color rgb="FF0432FF"/>
        <color theme="0"/>
        <color rgb="FFFF40FF"/>
      </colorScale>
    </cfRule>
  </conditionalFormatting>
  <conditionalFormatting sqref="J440:N440">
    <cfRule type="colorScale" priority="5991">
      <colorScale>
        <cfvo type="min"/>
        <cfvo type="percentile" val="50"/>
        <cfvo type="max"/>
        <color rgb="FF0432FF"/>
        <color theme="0"/>
        <color rgb="FFFF40FF"/>
      </colorScale>
    </cfRule>
  </conditionalFormatting>
  <conditionalFormatting sqref="J441:N441">
    <cfRule type="colorScale" priority="5990">
      <colorScale>
        <cfvo type="min"/>
        <cfvo type="percentile" val="50"/>
        <cfvo type="max"/>
        <color rgb="FF0432FF"/>
        <color theme="0"/>
        <color rgb="FFFF40FF"/>
      </colorScale>
    </cfRule>
  </conditionalFormatting>
  <conditionalFormatting sqref="J442:N442">
    <cfRule type="colorScale" priority="5989">
      <colorScale>
        <cfvo type="min"/>
        <cfvo type="percentile" val="50"/>
        <cfvo type="max"/>
        <color rgb="FF0432FF"/>
        <color theme="0"/>
        <color rgb="FFFF40FF"/>
      </colorScale>
    </cfRule>
  </conditionalFormatting>
  <conditionalFormatting sqref="J443:N443">
    <cfRule type="colorScale" priority="5988">
      <colorScale>
        <cfvo type="min"/>
        <cfvo type="percentile" val="50"/>
        <cfvo type="max"/>
        <color rgb="FF0432FF"/>
        <color theme="0"/>
        <color rgb="FFFF40FF"/>
      </colorScale>
    </cfRule>
  </conditionalFormatting>
  <conditionalFormatting sqref="J444:N444">
    <cfRule type="colorScale" priority="5987">
      <colorScale>
        <cfvo type="min"/>
        <cfvo type="percentile" val="50"/>
        <cfvo type="max"/>
        <color rgb="FF0432FF"/>
        <color theme="0"/>
        <color rgb="FFFF40FF"/>
      </colorScale>
    </cfRule>
  </conditionalFormatting>
  <conditionalFormatting sqref="J445:N445">
    <cfRule type="colorScale" priority="5986">
      <colorScale>
        <cfvo type="min"/>
        <cfvo type="percentile" val="50"/>
        <cfvo type="max"/>
        <color rgb="FF0432FF"/>
        <color theme="0"/>
        <color rgb="FFFF40FF"/>
      </colorScale>
    </cfRule>
  </conditionalFormatting>
  <conditionalFormatting sqref="J446:N446">
    <cfRule type="colorScale" priority="5985">
      <colorScale>
        <cfvo type="min"/>
        <cfvo type="percentile" val="50"/>
        <cfvo type="max"/>
        <color rgb="FF0432FF"/>
        <color theme="0"/>
        <color rgb="FFFF40FF"/>
      </colorScale>
    </cfRule>
  </conditionalFormatting>
  <conditionalFormatting sqref="J447:N447">
    <cfRule type="colorScale" priority="5984">
      <colorScale>
        <cfvo type="min"/>
        <cfvo type="percentile" val="50"/>
        <cfvo type="max"/>
        <color rgb="FF0432FF"/>
        <color theme="0"/>
        <color rgb="FFFF40FF"/>
      </colorScale>
    </cfRule>
  </conditionalFormatting>
  <conditionalFormatting sqref="J448:N448">
    <cfRule type="colorScale" priority="5983">
      <colorScale>
        <cfvo type="min"/>
        <cfvo type="percentile" val="50"/>
        <cfvo type="max"/>
        <color rgb="FF0432FF"/>
        <color theme="0"/>
        <color rgb="FFFF40FF"/>
      </colorScale>
    </cfRule>
  </conditionalFormatting>
  <conditionalFormatting sqref="J449:N449">
    <cfRule type="colorScale" priority="5982">
      <colorScale>
        <cfvo type="min"/>
        <cfvo type="percentile" val="50"/>
        <cfvo type="max"/>
        <color rgb="FF0432FF"/>
        <color theme="0"/>
        <color rgb="FFFF40FF"/>
      </colorScale>
    </cfRule>
  </conditionalFormatting>
  <conditionalFormatting sqref="J450:N450">
    <cfRule type="colorScale" priority="5981">
      <colorScale>
        <cfvo type="min"/>
        <cfvo type="percentile" val="50"/>
        <cfvo type="max"/>
        <color rgb="FF0432FF"/>
        <color theme="0"/>
        <color rgb="FFFF40FF"/>
      </colorScale>
    </cfRule>
  </conditionalFormatting>
  <conditionalFormatting sqref="J451:N451">
    <cfRule type="colorScale" priority="5980">
      <colorScale>
        <cfvo type="min"/>
        <cfvo type="percentile" val="50"/>
        <cfvo type="max"/>
        <color rgb="FF0432FF"/>
        <color theme="0"/>
        <color rgb="FFFF40FF"/>
      </colorScale>
    </cfRule>
  </conditionalFormatting>
  <conditionalFormatting sqref="J452:N452">
    <cfRule type="colorScale" priority="5979">
      <colorScale>
        <cfvo type="min"/>
        <cfvo type="percentile" val="50"/>
        <cfvo type="max"/>
        <color rgb="FF0432FF"/>
        <color theme="0"/>
        <color rgb="FFFF40FF"/>
      </colorScale>
    </cfRule>
  </conditionalFormatting>
  <conditionalFormatting sqref="J453:N453">
    <cfRule type="colorScale" priority="5978">
      <colorScale>
        <cfvo type="min"/>
        <cfvo type="percentile" val="50"/>
        <cfvo type="max"/>
        <color rgb="FF0432FF"/>
        <color theme="0"/>
        <color rgb="FFFF40FF"/>
      </colorScale>
    </cfRule>
  </conditionalFormatting>
  <conditionalFormatting sqref="J454:N454">
    <cfRule type="colorScale" priority="5977">
      <colorScale>
        <cfvo type="min"/>
        <cfvo type="percentile" val="50"/>
        <cfvo type="max"/>
        <color rgb="FF0432FF"/>
        <color theme="0"/>
        <color rgb="FFFF40FF"/>
      </colorScale>
    </cfRule>
  </conditionalFormatting>
  <conditionalFormatting sqref="J455:N455">
    <cfRule type="colorScale" priority="5976">
      <colorScale>
        <cfvo type="min"/>
        <cfvo type="percentile" val="50"/>
        <cfvo type="max"/>
        <color rgb="FF0432FF"/>
        <color theme="0"/>
        <color rgb="FFFF40FF"/>
      </colorScale>
    </cfRule>
  </conditionalFormatting>
  <conditionalFormatting sqref="J456:N456">
    <cfRule type="colorScale" priority="5975">
      <colorScale>
        <cfvo type="min"/>
        <cfvo type="percentile" val="50"/>
        <cfvo type="max"/>
        <color rgb="FF0432FF"/>
        <color theme="0"/>
        <color rgb="FFFF40FF"/>
      </colorScale>
    </cfRule>
  </conditionalFormatting>
  <conditionalFormatting sqref="J457:N457">
    <cfRule type="colorScale" priority="5974">
      <colorScale>
        <cfvo type="min"/>
        <cfvo type="percentile" val="50"/>
        <cfvo type="max"/>
        <color rgb="FF0432FF"/>
        <color theme="0"/>
        <color rgb="FFFF40FF"/>
      </colorScale>
    </cfRule>
  </conditionalFormatting>
  <conditionalFormatting sqref="J458:N458">
    <cfRule type="colorScale" priority="5973">
      <colorScale>
        <cfvo type="min"/>
        <cfvo type="percentile" val="50"/>
        <cfvo type="max"/>
        <color rgb="FF0432FF"/>
        <color theme="0"/>
        <color rgb="FFFF40FF"/>
      </colorScale>
    </cfRule>
  </conditionalFormatting>
  <conditionalFormatting sqref="J459:N459">
    <cfRule type="colorScale" priority="5972">
      <colorScale>
        <cfvo type="min"/>
        <cfvo type="percentile" val="50"/>
        <cfvo type="max"/>
        <color rgb="FF0432FF"/>
        <color theme="0"/>
        <color rgb="FFFF40FF"/>
      </colorScale>
    </cfRule>
  </conditionalFormatting>
  <conditionalFormatting sqref="J460:N460">
    <cfRule type="colorScale" priority="5971">
      <colorScale>
        <cfvo type="min"/>
        <cfvo type="percentile" val="50"/>
        <cfvo type="max"/>
        <color rgb="FF0432FF"/>
        <color theme="0"/>
        <color rgb="FFFF40FF"/>
      </colorScale>
    </cfRule>
  </conditionalFormatting>
  <conditionalFormatting sqref="J461:N461">
    <cfRule type="colorScale" priority="5970">
      <colorScale>
        <cfvo type="min"/>
        <cfvo type="percentile" val="50"/>
        <cfvo type="max"/>
        <color rgb="FF0432FF"/>
        <color theme="0"/>
        <color rgb="FFFF40FF"/>
      </colorScale>
    </cfRule>
  </conditionalFormatting>
  <conditionalFormatting sqref="J462:N462">
    <cfRule type="colorScale" priority="5969">
      <colorScale>
        <cfvo type="min"/>
        <cfvo type="percentile" val="50"/>
        <cfvo type="max"/>
        <color rgb="FF0432FF"/>
        <color theme="0"/>
        <color rgb="FFFF40FF"/>
      </colorScale>
    </cfRule>
  </conditionalFormatting>
  <conditionalFormatting sqref="J463:N463">
    <cfRule type="colorScale" priority="5968">
      <colorScale>
        <cfvo type="min"/>
        <cfvo type="percentile" val="50"/>
        <cfvo type="max"/>
        <color rgb="FF0432FF"/>
        <color theme="0"/>
        <color rgb="FFFF40FF"/>
      </colorScale>
    </cfRule>
  </conditionalFormatting>
  <conditionalFormatting sqref="J464:N464">
    <cfRule type="colorScale" priority="5967">
      <colorScale>
        <cfvo type="min"/>
        <cfvo type="percentile" val="50"/>
        <cfvo type="max"/>
        <color rgb="FF0432FF"/>
        <color theme="0"/>
        <color rgb="FFFF40FF"/>
      </colorScale>
    </cfRule>
  </conditionalFormatting>
  <conditionalFormatting sqref="J465:N465">
    <cfRule type="colorScale" priority="5966">
      <colorScale>
        <cfvo type="min"/>
        <cfvo type="percentile" val="50"/>
        <cfvo type="max"/>
        <color rgb="FF0432FF"/>
        <color theme="0"/>
        <color rgb="FFFF40FF"/>
      </colorScale>
    </cfRule>
  </conditionalFormatting>
  <conditionalFormatting sqref="J466:N466">
    <cfRule type="colorScale" priority="5965">
      <colorScale>
        <cfvo type="min"/>
        <cfvo type="percentile" val="50"/>
        <cfvo type="max"/>
        <color rgb="FF0432FF"/>
        <color theme="0"/>
        <color rgb="FFFF40FF"/>
      </colorScale>
    </cfRule>
  </conditionalFormatting>
  <conditionalFormatting sqref="J467:N467">
    <cfRule type="colorScale" priority="5964">
      <colorScale>
        <cfvo type="min"/>
        <cfvo type="percentile" val="50"/>
        <cfvo type="max"/>
        <color rgb="FF0432FF"/>
        <color theme="0"/>
        <color rgb="FFFF40FF"/>
      </colorScale>
    </cfRule>
  </conditionalFormatting>
  <conditionalFormatting sqref="J468:N468">
    <cfRule type="colorScale" priority="5963">
      <colorScale>
        <cfvo type="min"/>
        <cfvo type="percentile" val="50"/>
        <cfvo type="max"/>
        <color rgb="FF0432FF"/>
        <color theme="0"/>
        <color rgb="FFFF40FF"/>
      </colorScale>
    </cfRule>
  </conditionalFormatting>
  <conditionalFormatting sqref="J469:N469">
    <cfRule type="colorScale" priority="5962">
      <colorScale>
        <cfvo type="min"/>
        <cfvo type="percentile" val="50"/>
        <cfvo type="max"/>
        <color rgb="FF0432FF"/>
        <color theme="0"/>
        <color rgb="FFFF40FF"/>
      </colorScale>
    </cfRule>
  </conditionalFormatting>
  <conditionalFormatting sqref="J470:N470">
    <cfRule type="colorScale" priority="5961">
      <colorScale>
        <cfvo type="min"/>
        <cfvo type="percentile" val="50"/>
        <cfvo type="max"/>
        <color rgb="FF0432FF"/>
        <color theme="0"/>
        <color rgb="FFFF40FF"/>
      </colorScale>
    </cfRule>
  </conditionalFormatting>
  <conditionalFormatting sqref="J471:N471">
    <cfRule type="colorScale" priority="5960">
      <colorScale>
        <cfvo type="min"/>
        <cfvo type="percentile" val="50"/>
        <cfvo type="max"/>
        <color rgb="FF0432FF"/>
        <color theme="0"/>
        <color rgb="FFFF40FF"/>
      </colorScale>
    </cfRule>
  </conditionalFormatting>
  <conditionalFormatting sqref="J472:N472">
    <cfRule type="colorScale" priority="5959">
      <colorScale>
        <cfvo type="min"/>
        <cfvo type="percentile" val="50"/>
        <cfvo type="max"/>
        <color rgb="FF0432FF"/>
        <color theme="0"/>
        <color rgb="FFFF40FF"/>
      </colorScale>
    </cfRule>
  </conditionalFormatting>
  <conditionalFormatting sqref="J473:N473">
    <cfRule type="colorScale" priority="5958">
      <colorScale>
        <cfvo type="min"/>
        <cfvo type="percentile" val="50"/>
        <cfvo type="max"/>
        <color rgb="FF0432FF"/>
        <color theme="0"/>
        <color rgb="FFFF40FF"/>
      </colorScale>
    </cfRule>
  </conditionalFormatting>
  <conditionalFormatting sqref="J474:N474">
    <cfRule type="colorScale" priority="5957">
      <colorScale>
        <cfvo type="min"/>
        <cfvo type="percentile" val="50"/>
        <cfvo type="max"/>
        <color rgb="FF0432FF"/>
        <color theme="0"/>
        <color rgb="FFFF40FF"/>
      </colorScale>
    </cfRule>
  </conditionalFormatting>
  <conditionalFormatting sqref="J475:N475">
    <cfRule type="colorScale" priority="5956">
      <colorScale>
        <cfvo type="min"/>
        <cfvo type="percentile" val="50"/>
        <cfvo type="max"/>
        <color rgb="FF0432FF"/>
        <color theme="0"/>
        <color rgb="FFFF40FF"/>
      </colorScale>
    </cfRule>
  </conditionalFormatting>
  <conditionalFormatting sqref="J476:N476">
    <cfRule type="colorScale" priority="5955">
      <colorScale>
        <cfvo type="min"/>
        <cfvo type="percentile" val="50"/>
        <cfvo type="max"/>
        <color rgb="FF0432FF"/>
        <color theme="0"/>
        <color rgb="FFFF40FF"/>
      </colorScale>
    </cfRule>
  </conditionalFormatting>
  <conditionalFormatting sqref="J477:N477">
    <cfRule type="colorScale" priority="5954">
      <colorScale>
        <cfvo type="min"/>
        <cfvo type="percentile" val="50"/>
        <cfvo type="max"/>
        <color rgb="FF0432FF"/>
        <color theme="0"/>
        <color rgb="FFFF40FF"/>
      </colorScale>
    </cfRule>
  </conditionalFormatting>
  <conditionalFormatting sqref="J478:N478">
    <cfRule type="colorScale" priority="5953">
      <colorScale>
        <cfvo type="min"/>
        <cfvo type="percentile" val="50"/>
        <cfvo type="max"/>
        <color rgb="FF0432FF"/>
        <color theme="0"/>
        <color rgb="FFFF40FF"/>
      </colorScale>
    </cfRule>
  </conditionalFormatting>
  <conditionalFormatting sqref="J479:N479">
    <cfRule type="colorScale" priority="5952">
      <colorScale>
        <cfvo type="min"/>
        <cfvo type="percentile" val="50"/>
        <cfvo type="max"/>
        <color rgb="FF0432FF"/>
        <color theme="0"/>
        <color rgb="FFFF40FF"/>
      </colorScale>
    </cfRule>
  </conditionalFormatting>
  <conditionalFormatting sqref="J480:N480">
    <cfRule type="colorScale" priority="5951">
      <colorScale>
        <cfvo type="min"/>
        <cfvo type="percentile" val="50"/>
        <cfvo type="max"/>
        <color rgb="FF0432FF"/>
        <color theme="0"/>
        <color rgb="FFFF40FF"/>
      </colorScale>
    </cfRule>
  </conditionalFormatting>
  <conditionalFormatting sqref="J481:N481">
    <cfRule type="colorScale" priority="5950">
      <colorScale>
        <cfvo type="min"/>
        <cfvo type="percentile" val="50"/>
        <cfvo type="max"/>
        <color rgb="FF0432FF"/>
        <color theme="0"/>
        <color rgb="FFFF40FF"/>
      </colorScale>
    </cfRule>
  </conditionalFormatting>
  <conditionalFormatting sqref="J482:N482">
    <cfRule type="colorScale" priority="5949">
      <colorScale>
        <cfvo type="min"/>
        <cfvo type="percentile" val="50"/>
        <cfvo type="max"/>
        <color rgb="FF0432FF"/>
        <color theme="0"/>
        <color rgb="FFFF40FF"/>
      </colorScale>
    </cfRule>
  </conditionalFormatting>
  <conditionalFormatting sqref="J483:N483">
    <cfRule type="colorScale" priority="5948">
      <colorScale>
        <cfvo type="min"/>
        <cfvo type="percentile" val="50"/>
        <cfvo type="max"/>
        <color rgb="FF0432FF"/>
        <color theme="0"/>
        <color rgb="FFFF40FF"/>
      </colorScale>
    </cfRule>
  </conditionalFormatting>
  <conditionalFormatting sqref="J484:N484">
    <cfRule type="colorScale" priority="5947">
      <colorScale>
        <cfvo type="min"/>
        <cfvo type="percentile" val="50"/>
        <cfvo type="max"/>
        <color rgb="FF0432FF"/>
        <color theme="0"/>
        <color rgb="FFFF40FF"/>
      </colorScale>
    </cfRule>
  </conditionalFormatting>
  <conditionalFormatting sqref="J485:N485">
    <cfRule type="colorScale" priority="5946">
      <colorScale>
        <cfvo type="min"/>
        <cfvo type="percentile" val="50"/>
        <cfvo type="max"/>
        <color rgb="FF0432FF"/>
        <color theme="0"/>
        <color rgb="FFFF40FF"/>
      </colorScale>
    </cfRule>
  </conditionalFormatting>
  <conditionalFormatting sqref="J486:N486">
    <cfRule type="colorScale" priority="5945">
      <colorScale>
        <cfvo type="min"/>
        <cfvo type="percentile" val="50"/>
        <cfvo type="max"/>
        <color rgb="FF0432FF"/>
        <color theme="0"/>
        <color rgb="FFFF40FF"/>
      </colorScale>
    </cfRule>
  </conditionalFormatting>
  <conditionalFormatting sqref="J487:N487">
    <cfRule type="colorScale" priority="5944">
      <colorScale>
        <cfvo type="min"/>
        <cfvo type="percentile" val="50"/>
        <cfvo type="max"/>
        <color rgb="FF0432FF"/>
        <color theme="0"/>
        <color rgb="FFFF40FF"/>
      </colorScale>
    </cfRule>
  </conditionalFormatting>
  <conditionalFormatting sqref="J488:N488">
    <cfRule type="colorScale" priority="5943">
      <colorScale>
        <cfvo type="min"/>
        <cfvo type="percentile" val="50"/>
        <cfvo type="max"/>
        <color rgb="FF0432FF"/>
        <color theme="0"/>
        <color rgb="FFFF40FF"/>
      </colorScale>
    </cfRule>
  </conditionalFormatting>
  <conditionalFormatting sqref="J489:N489">
    <cfRule type="colorScale" priority="5942">
      <colorScale>
        <cfvo type="min"/>
        <cfvo type="percentile" val="50"/>
        <cfvo type="max"/>
        <color rgb="FF0432FF"/>
        <color theme="0"/>
        <color rgb="FFFF40FF"/>
      </colorScale>
    </cfRule>
  </conditionalFormatting>
  <conditionalFormatting sqref="J490:N490">
    <cfRule type="colorScale" priority="5941">
      <colorScale>
        <cfvo type="min"/>
        <cfvo type="percentile" val="50"/>
        <cfvo type="max"/>
        <color rgb="FF0432FF"/>
        <color theme="0"/>
        <color rgb="FFFF40FF"/>
      </colorScale>
    </cfRule>
  </conditionalFormatting>
  <conditionalFormatting sqref="J491:N491">
    <cfRule type="colorScale" priority="5940">
      <colorScale>
        <cfvo type="min"/>
        <cfvo type="percentile" val="50"/>
        <cfvo type="max"/>
        <color rgb="FF0432FF"/>
        <color theme="0"/>
        <color rgb="FFFF40FF"/>
      </colorScale>
    </cfRule>
  </conditionalFormatting>
  <conditionalFormatting sqref="J492:N492">
    <cfRule type="colorScale" priority="5939">
      <colorScale>
        <cfvo type="min"/>
        <cfvo type="percentile" val="50"/>
        <cfvo type="max"/>
        <color rgb="FF0432FF"/>
        <color theme="0"/>
        <color rgb="FFFF40FF"/>
      </colorScale>
    </cfRule>
  </conditionalFormatting>
  <conditionalFormatting sqref="J493:N493">
    <cfRule type="colorScale" priority="5938">
      <colorScale>
        <cfvo type="min"/>
        <cfvo type="percentile" val="50"/>
        <cfvo type="max"/>
        <color rgb="FF0432FF"/>
        <color theme="0"/>
        <color rgb="FFFF40FF"/>
      </colorScale>
    </cfRule>
  </conditionalFormatting>
  <conditionalFormatting sqref="J494:N494">
    <cfRule type="colorScale" priority="5937">
      <colorScale>
        <cfvo type="min"/>
        <cfvo type="percentile" val="50"/>
        <cfvo type="max"/>
        <color rgb="FF0432FF"/>
        <color theme="0"/>
        <color rgb="FFFF40FF"/>
      </colorScale>
    </cfRule>
  </conditionalFormatting>
  <conditionalFormatting sqref="J495:N495">
    <cfRule type="colorScale" priority="5936">
      <colorScale>
        <cfvo type="min"/>
        <cfvo type="percentile" val="50"/>
        <cfvo type="max"/>
        <color rgb="FF0432FF"/>
        <color theme="0"/>
        <color rgb="FFFF40FF"/>
      </colorScale>
    </cfRule>
  </conditionalFormatting>
  <conditionalFormatting sqref="J496:N496">
    <cfRule type="colorScale" priority="5935">
      <colorScale>
        <cfvo type="min"/>
        <cfvo type="percentile" val="50"/>
        <cfvo type="max"/>
        <color rgb="FF0432FF"/>
        <color theme="0"/>
        <color rgb="FFFF40FF"/>
      </colorScale>
    </cfRule>
  </conditionalFormatting>
  <conditionalFormatting sqref="J497:N497">
    <cfRule type="colorScale" priority="5934">
      <colorScale>
        <cfvo type="min"/>
        <cfvo type="percentile" val="50"/>
        <cfvo type="max"/>
        <color rgb="FF0432FF"/>
        <color theme="0"/>
        <color rgb="FFFF40FF"/>
      </colorScale>
    </cfRule>
  </conditionalFormatting>
  <conditionalFormatting sqref="J498:N498">
    <cfRule type="colorScale" priority="5933">
      <colorScale>
        <cfvo type="min"/>
        <cfvo type="percentile" val="50"/>
        <cfvo type="max"/>
        <color rgb="FF0432FF"/>
        <color theme="0"/>
        <color rgb="FFFF40FF"/>
      </colorScale>
    </cfRule>
  </conditionalFormatting>
  <conditionalFormatting sqref="J499:N499">
    <cfRule type="colorScale" priority="5932">
      <colorScale>
        <cfvo type="min"/>
        <cfvo type="percentile" val="50"/>
        <cfvo type="max"/>
        <color rgb="FF0432FF"/>
        <color theme="0"/>
        <color rgb="FFFF40FF"/>
      </colorScale>
    </cfRule>
  </conditionalFormatting>
  <conditionalFormatting sqref="J500:N500">
    <cfRule type="colorScale" priority="5931">
      <colorScale>
        <cfvo type="min"/>
        <cfvo type="percentile" val="50"/>
        <cfvo type="max"/>
        <color rgb="FF0432FF"/>
        <color theme="0"/>
        <color rgb="FFFF40FF"/>
      </colorScale>
    </cfRule>
  </conditionalFormatting>
  <conditionalFormatting sqref="J501:N501">
    <cfRule type="colorScale" priority="5930">
      <colorScale>
        <cfvo type="min"/>
        <cfvo type="percentile" val="50"/>
        <cfvo type="max"/>
        <color rgb="FF0432FF"/>
        <color theme="0"/>
        <color rgb="FFFF40FF"/>
      </colorScale>
    </cfRule>
  </conditionalFormatting>
  <conditionalFormatting sqref="J502:N502">
    <cfRule type="colorScale" priority="5929">
      <colorScale>
        <cfvo type="min"/>
        <cfvo type="percentile" val="50"/>
        <cfvo type="max"/>
        <color rgb="FF0432FF"/>
        <color theme="0"/>
        <color rgb="FFFF40FF"/>
      </colorScale>
    </cfRule>
  </conditionalFormatting>
  <conditionalFormatting sqref="J503:N503">
    <cfRule type="colorScale" priority="5928">
      <colorScale>
        <cfvo type="min"/>
        <cfvo type="percentile" val="50"/>
        <cfvo type="max"/>
        <color rgb="FF0432FF"/>
        <color theme="0"/>
        <color rgb="FFFF40FF"/>
      </colorScale>
    </cfRule>
  </conditionalFormatting>
  <conditionalFormatting sqref="J504:N504">
    <cfRule type="colorScale" priority="5927">
      <colorScale>
        <cfvo type="min"/>
        <cfvo type="percentile" val="50"/>
        <cfvo type="max"/>
        <color rgb="FF0432FF"/>
        <color theme="0"/>
        <color rgb="FFFF40FF"/>
      </colorScale>
    </cfRule>
  </conditionalFormatting>
  <conditionalFormatting sqref="J505:N505">
    <cfRule type="colorScale" priority="5926">
      <colorScale>
        <cfvo type="min"/>
        <cfvo type="percentile" val="50"/>
        <cfvo type="max"/>
        <color rgb="FF0432FF"/>
        <color theme="0"/>
        <color rgb="FFFF40FF"/>
      </colorScale>
    </cfRule>
  </conditionalFormatting>
  <conditionalFormatting sqref="J506:N506">
    <cfRule type="colorScale" priority="5925">
      <colorScale>
        <cfvo type="min"/>
        <cfvo type="percentile" val="50"/>
        <cfvo type="max"/>
        <color rgb="FF0432FF"/>
        <color theme="0"/>
        <color rgb="FFFF40FF"/>
      </colorScale>
    </cfRule>
  </conditionalFormatting>
  <conditionalFormatting sqref="J507:N507">
    <cfRule type="colorScale" priority="5924">
      <colorScale>
        <cfvo type="min"/>
        <cfvo type="percentile" val="50"/>
        <cfvo type="max"/>
        <color rgb="FF0432FF"/>
        <color theme="0"/>
        <color rgb="FFFF40FF"/>
      </colorScale>
    </cfRule>
  </conditionalFormatting>
  <conditionalFormatting sqref="J508:N508">
    <cfRule type="colorScale" priority="5923">
      <colorScale>
        <cfvo type="min"/>
        <cfvo type="percentile" val="50"/>
        <cfvo type="max"/>
        <color rgb="FF0432FF"/>
        <color theme="0"/>
        <color rgb="FFFF40FF"/>
      </colorScale>
    </cfRule>
  </conditionalFormatting>
  <conditionalFormatting sqref="J509:N509">
    <cfRule type="colorScale" priority="5922">
      <colorScale>
        <cfvo type="min"/>
        <cfvo type="percentile" val="50"/>
        <cfvo type="max"/>
        <color rgb="FF0432FF"/>
        <color theme="0"/>
        <color rgb="FFFF40FF"/>
      </colorScale>
    </cfRule>
  </conditionalFormatting>
  <conditionalFormatting sqref="J510:N510">
    <cfRule type="colorScale" priority="5921">
      <colorScale>
        <cfvo type="min"/>
        <cfvo type="percentile" val="50"/>
        <cfvo type="max"/>
        <color rgb="FF0432FF"/>
        <color theme="0"/>
        <color rgb="FFFF40FF"/>
      </colorScale>
    </cfRule>
  </conditionalFormatting>
  <conditionalFormatting sqref="J511:N511">
    <cfRule type="colorScale" priority="5920">
      <colorScale>
        <cfvo type="min"/>
        <cfvo type="percentile" val="50"/>
        <cfvo type="max"/>
        <color rgb="FF0432FF"/>
        <color theme="0"/>
        <color rgb="FFFF40FF"/>
      </colorScale>
    </cfRule>
  </conditionalFormatting>
  <conditionalFormatting sqref="J512:N512">
    <cfRule type="colorScale" priority="5919">
      <colorScale>
        <cfvo type="min"/>
        <cfvo type="percentile" val="50"/>
        <cfvo type="max"/>
        <color rgb="FF0432FF"/>
        <color theme="0"/>
        <color rgb="FFFF40FF"/>
      </colorScale>
    </cfRule>
  </conditionalFormatting>
  <conditionalFormatting sqref="J513:N513">
    <cfRule type="colorScale" priority="5918">
      <colorScale>
        <cfvo type="min"/>
        <cfvo type="percentile" val="50"/>
        <cfvo type="max"/>
        <color rgb="FF0432FF"/>
        <color theme="0"/>
        <color rgb="FFFF40FF"/>
      </colorScale>
    </cfRule>
  </conditionalFormatting>
  <conditionalFormatting sqref="J514:N514">
    <cfRule type="colorScale" priority="5917">
      <colorScale>
        <cfvo type="min"/>
        <cfvo type="percentile" val="50"/>
        <cfvo type="max"/>
        <color rgb="FF0432FF"/>
        <color theme="0"/>
        <color rgb="FFFF40FF"/>
      </colorScale>
    </cfRule>
  </conditionalFormatting>
  <conditionalFormatting sqref="J515:N515">
    <cfRule type="colorScale" priority="5916">
      <colorScale>
        <cfvo type="min"/>
        <cfvo type="percentile" val="50"/>
        <cfvo type="max"/>
        <color rgb="FF0432FF"/>
        <color theme="0"/>
        <color rgb="FFFF40FF"/>
      </colorScale>
    </cfRule>
  </conditionalFormatting>
  <conditionalFormatting sqref="J516:N516">
    <cfRule type="colorScale" priority="5915">
      <colorScale>
        <cfvo type="min"/>
        <cfvo type="percentile" val="50"/>
        <cfvo type="max"/>
        <color rgb="FF0432FF"/>
        <color theme="0"/>
        <color rgb="FFFF40FF"/>
      </colorScale>
    </cfRule>
  </conditionalFormatting>
  <conditionalFormatting sqref="J517:N517">
    <cfRule type="colorScale" priority="5914">
      <colorScale>
        <cfvo type="min"/>
        <cfvo type="percentile" val="50"/>
        <cfvo type="max"/>
        <color rgb="FF0432FF"/>
        <color theme="0"/>
        <color rgb="FFFF40FF"/>
      </colorScale>
    </cfRule>
  </conditionalFormatting>
  <conditionalFormatting sqref="J518:N518">
    <cfRule type="colorScale" priority="5913">
      <colorScale>
        <cfvo type="min"/>
        <cfvo type="percentile" val="50"/>
        <cfvo type="max"/>
        <color rgb="FF0432FF"/>
        <color theme="0"/>
        <color rgb="FFFF40FF"/>
      </colorScale>
    </cfRule>
  </conditionalFormatting>
  <conditionalFormatting sqref="J519:N519">
    <cfRule type="colorScale" priority="5912">
      <colorScale>
        <cfvo type="min"/>
        <cfvo type="percentile" val="50"/>
        <cfvo type="max"/>
        <color rgb="FF0432FF"/>
        <color theme="0"/>
        <color rgb="FFFF40FF"/>
      </colorScale>
    </cfRule>
  </conditionalFormatting>
  <conditionalFormatting sqref="J520:N520">
    <cfRule type="colorScale" priority="5911">
      <colorScale>
        <cfvo type="min"/>
        <cfvo type="percentile" val="50"/>
        <cfvo type="max"/>
        <color rgb="FF0432FF"/>
        <color theme="0"/>
        <color rgb="FFFF40FF"/>
      </colorScale>
    </cfRule>
  </conditionalFormatting>
  <conditionalFormatting sqref="J521:N521">
    <cfRule type="colorScale" priority="5910">
      <colorScale>
        <cfvo type="min"/>
        <cfvo type="percentile" val="50"/>
        <cfvo type="max"/>
        <color rgb="FF0432FF"/>
        <color theme="0"/>
        <color rgb="FFFF40FF"/>
      </colorScale>
    </cfRule>
  </conditionalFormatting>
  <conditionalFormatting sqref="J522:N522">
    <cfRule type="colorScale" priority="5909">
      <colorScale>
        <cfvo type="min"/>
        <cfvo type="percentile" val="50"/>
        <cfvo type="max"/>
        <color rgb="FF0432FF"/>
        <color theme="0"/>
        <color rgb="FFFF40FF"/>
      </colorScale>
    </cfRule>
  </conditionalFormatting>
  <conditionalFormatting sqref="J523:N523">
    <cfRule type="colorScale" priority="5908">
      <colorScale>
        <cfvo type="min"/>
        <cfvo type="percentile" val="50"/>
        <cfvo type="max"/>
        <color rgb="FF0432FF"/>
        <color theme="0"/>
        <color rgb="FFFF40FF"/>
      </colorScale>
    </cfRule>
  </conditionalFormatting>
  <conditionalFormatting sqref="J524:N524">
    <cfRule type="colorScale" priority="5907">
      <colorScale>
        <cfvo type="min"/>
        <cfvo type="percentile" val="50"/>
        <cfvo type="max"/>
        <color rgb="FF0432FF"/>
        <color theme="0"/>
        <color rgb="FFFF40FF"/>
      </colorScale>
    </cfRule>
  </conditionalFormatting>
  <conditionalFormatting sqref="J525:N525">
    <cfRule type="colorScale" priority="5906">
      <colorScale>
        <cfvo type="min"/>
        <cfvo type="percentile" val="50"/>
        <cfvo type="max"/>
        <color rgb="FF0432FF"/>
        <color theme="0"/>
        <color rgb="FFFF40FF"/>
      </colorScale>
    </cfRule>
  </conditionalFormatting>
  <conditionalFormatting sqref="J526:N526">
    <cfRule type="colorScale" priority="5905">
      <colorScale>
        <cfvo type="min"/>
        <cfvo type="percentile" val="50"/>
        <cfvo type="max"/>
        <color rgb="FF0432FF"/>
        <color theme="0"/>
        <color rgb="FFFF40FF"/>
      </colorScale>
    </cfRule>
  </conditionalFormatting>
  <conditionalFormatting sqref="J527:N527">
    <cfRule type="colorScale" priority="5904">
      <colorScale>
        <cfvo type="min"/>
        <cfvo type="percentile" val="50"/>
        <cfvo type="max"/>
        <color rgb="FF0432FF"/>
        <color theme="0"/>
        <color rgb="FFFF40FF"/>
      </colorScale>
    </cfRule>
  </conditionalFormatting>
  <conditionalFormatting sqref="J528:N528">
    <cfRule type="colorScale" priority="5903">
      <colorScale>
        <cfvo type="min"/>
        <cfvo type="percentile" val="50"/>
        <cfvo type="max"/>
        <color rgb="FF0432FF"/>
        <color theme="0"/>
        <color rgb="FFFF40FF"/>
      </colorScale>
    </cfRule>
  </conditionalFormatting>
  <conditionalFormatting sqref="J529:N529">
    <cfRule type="colorScale" priority="5902">
      <colorScale>
        <cfvo type="min"/>
        <cfvo type="percentile" val="50"/>
        <cfvo type="max"/>
        <color rgb="FF0432FF"/>
        <color theme="0"/>
        <color rgb="FFFF40FF"/>
      </colorScale>
    </cfRule>
  </conditionalFormatting>
  <conditionalFormatting sqref="J530:N530">
    <cfRule type="colorScale" priority="5901">
      <colorScale>
        <cfvo type="min"/>
        <cfvo type="percentile" val="50"/>
        <cfvo type="max"/>
        <color rgb="FF0432FF"/>
        <color theme="0"/>
        <color rgb="FFFF40FF"/>
      </colorScale>
    </cfRule>
  </conditionalFormatting>
  <conditionalFormatting sqref="J531:N531">
    <cfRule type="colorScale" priority="5900">
      <colorScale>
        <cfvo type="min"/>
        <cfvo type="percentile" val="50"/>
        <cfvo type="max"/>
        <color rgb="FF0432FF"/>
        <color theme="0"/>
        <color rgb="FFFF40FF"/>
      </colorScale>
    </cfRule>
  </conditionalFormatting>
  <conditionalFormatting sqref="J532:N532">
    <cfRule type="colorScale" priority="5899">
      <colorScale>
        <cfvo type="min"/>
        <cfvo type="percentile" val="50"/>
        <cfvo type="max"/>
        <color rgb="FF0432FF"/>
        <color theme="0"/>
        <color rgb="FFFF40FF"/>
      </colorScale>
    </cfRule>
  </conditionalFormatting>
  <conditionalFormatting sqref="J533:N533">
    <cfRule type="colorScale" priority="5898">
      <colorScale>
        <cfvo type="min"/>
        <cfvo type="percentile" val="50"/>
        <cfvo type="max"/>
        <color rgb="FF0432FF"/>
        <color theme="0"/>
        <color rgb="FFFF40FF"/>
      </colorScale>
    </cfRule>
  </conditionalFormatting>
  <conditionalFormatting sqref="J534:N534">
    <cfRule type="colorScale" priority="5897">
      <colorScale>
        <cfvo type="min"/>
        <cfvo type="percentile" val="50"/>
        <cfvo type="max"/>
        <color rgb="FF0432FF"/>
        <color theme="0"/>
        <color rgb="FFFF40FF"/>
      </colorScale>
    </cfRule>
  </conditionalFormatting>
  <conditionalFormatting sqref="J535:N535">
    <cfRule type="colorScale" priority="5896">
      <colorScale>
        <cfvo type="min"/>
        <cfvo type="percentile" val="50"/>
        <cfvo type="max"/>
        <color rgb="FF0432FF"/>
        <color theme="0"/>
        <color rgb="FFFF40FF"/>
      </colorScale>
    </cfRule>
  </conditionalFormatting>
  <conditionalFormatting sqref="J536:N536">
    <cfRule type="colorScale" priority="5895">
      <colorScale>
        <cfvo type="min"/>
        <cfvo type="percentile" val="50"/>
        <cfvo type="max"/>
        <color rgb="FF0432FF"/>
        <color theme="0"/>
        <color rgb="FFFF40FF"/>
      </colorScale>
    </cfRule>
  </conditionalFormatting>
  <conditionalFormatting sqref="J537:N537">
    <cfRule type="colorScale" priority="5894">
      <colorScale>
        <cfvo type="min"/>
        <cfvo type="percentile" val="50"/>
        <cfvo type="max"/>
        <color rgb="FF0432FF"/>
        <color theme="0"/>
        <color rgb="FFFF40FF"/>
      </colorScale>
    </cfRule>
  </conditionalFormatting>
  <conditionalFormatting sqref="J538:N538">
    <cfRule type="colorScale" priority="5893">
      <colorScale>
        <cfvo type="min"/>
        <cfvo type="percentile" val="50"/>
        <cfvo type="max"/>
        <color rgb="FF0432FF"/>
        <color theme="0"/>
        <color rgb="FFFF40FF"/>
      </colorScale>
    </cfRule>
  </conditionalFormatting>
  <conditionalFormatting sqref="J539:N539">
    <cfRule type="colorScale" priority="5892">
      <colorScale>
        <cfvo type="min"/>
        <cfvo type="percentile" val="50"/>
        <cfvo type="max"/>
        <color rgb="FF0432FF"/>
        <color theme="0"/>
        <color rgb="FFFF40FF"/>
      </colorScale>
    </cfRule>
  </conditionalFormatting>
  <conditionalFormatting sqref="J540:N540">
    <cfRule type="colorScale" priority="5891">
      <colorScale>
        <cfvo type="min"/>
        <cfvo type="percentile" val="50"/>
        <cfvo type="max"/>
        <color rgb="FF0432FF"/>
        <color theme="0"/>
        <color rgb="FFFF40FF"/>
      </colorScale>
    </cfRule>
  </conditionalFormatting>
  <conditionalFormatting sqref="J541:N541">
    <cfRule type="colorScale" priority="5890">
      <colorScale>
        <cfvo type="min"/>
        <cfvo type="percentile" val="50"/>
        <cfvo type="max"/>
        <color rgb="FF0432FF"/>
        <color theme="0"/>
        <color rgb="FFFF40FF"/>
      </colorScale>
    </cfRule>
  </conditionalFormatting>
  <conditionalFormatting sqref="J542:N542">
    <cfRule type="colorScale" priority="5889">
      <colorScale>
        <cfvo type="min"/>
        <cfvo type="percentile" val="50"/>
        <cfvo type="max"/>
        <color rgb="FF0432FF"/>
        <color theme="0"/>
        <color rgb="FFFF40FF"/>
      </colorScale>
    </cfRule>
  </conditionalFormatting>
  <conditionalFormatting sqref="J543:N543">
    <cfRule type="colorScale" priority="5888">
      <colorScale>
        <cfvo type="min"/>
        <cfvo type="percentile" val="50"/>
        <cfvo type="max"/>
        <color rgb="FF0432FF"/>
        <color theme="0"/>
        <color rgb="FFFF40FF"/>
      </colorScale>
    </cfRule>
  </conditionalFormatting>
  <conditionalFormatting sqref="J544:N544">
    <cfRule type="colorScale" priority="5887">
      <colorScale>
        <cfvo type="min"/>
        <cfvo type="percentile" val="50"/>
        <cfvo type="max"/>
        <color rgb="FF0432FF"/>
        <color theme="0"/>
        <color rgb="FFFF40FF"/>
      </colorScale>
    </cfRule>
  </conditionalFormatting>
  <conditionalFormatting sqref="J545:N545">
    <cfRule type="colorScale" priority="5886">
      <colorScale>
        <cfvo type="min"/>
        <cfvo type="percentile" val="50"/>
        <cfvo type="max"/>
        <color rgb="FF0432FF"/>
        <color theme="0"/>
        <color rgb="FFFF40FF"/>
      </colorScale>
    </cfRule>
  </conditionalFormatting>
  <conditionalFormatting sqref="J546:N546">
    <cfRule type="colorScale" priority="5885">
      <colorScale>
        <cfvo type="min"/>
        <cfvo type="percentile" val="50"/>
        <cfvo type="max"/>
        <color rgb="FF0432FF"/>
        <color theme="0"/>
        <color rgb="FFFF40FF"/>
      </colorScale>
    </cfRule>
  </conditionalFormatting>
  <conditionalFormatting sqref="J547:N547">
    <cfRule type="colorScale" priority="5884">
      <colorScale>
        <cfvo type="min"/>
        <cfvo type="percentile" val="50"/>
        <cfvo type="max"/>
        <color rgb="FF0432FF"/>
        <color theme="0"/>
        <color rgb="FFFF40FF"/>
      </colorScale>
    </cfRule>
  </conditionalFormatting>
  <conditionalFormatting sqref="J548:N548">
    <cfRule type="colorScale" priority="5883">
      <colorScale>
        <cfvo type="min"/>
        <cfvo type="percentile" val="50"/>
        <cfvo type="max"/>
        <color rgb="FF0432FF"/>
        <color theme="0"/>
        <color rgb="FFFF40FF"/>
      </colorScale>
    </cfRule>
  </conditionalFormatting>
  <conditionalFormatting sqref="J549:N549">
    <cfRule type="colorScale" priority="5882">
      <colorScale>
        <cfvo type="min"/>
        <cfvo type="percentile" val="50"/>
        <cfvo type="max"/>
        <color rgb="FF0432FF"/>
        <color theme="0"/>
        <color rgb="FFFF40FF"/>
      </colorScale>
    </cfRule>
  </conditionalFormatting>
  <conditionalFormatting sqref="J550:N550">
    <cfRule type="colorScale" priority="5881">
      <colorScale>
        <cfvo type="min"/>
        <cfvo type="percentile" val="50"/>
        <cfvo type="max"/>
        <color rgb="FF0432FF"/>
        <color theme="0"/>
        <color rgb="FFFF40FF"/>
      </colorScale>
    </cfRule>
  </conditionalFormatting>
  <conditionalFormatting sqref="J551:N551">
    <cfRule type="colorScale" priority="5880">
      <colorScale>
        <cfvo type="min"/>
        <cfvo type="percentile" val="50"/>
        <cfvo type="max"/>
        <color rgb="FF0432FF"/>
        <color theme="0"/>
        <color rgb="FFFF40FF"/>
      </colorScale>
    </cfRule>
  </conditionalFormatting>
  <conditionalFormatting sqref="J552:N552">
    <cfRule type="colorScale" priority="5879">
      <colorScale>
        <cfvo type="min"/>
        <cfvo type="percentile" val="50"/>
        <cfvo type="max"/>
        <color rgb="FF0432FF"/>
        <color theme="0"/>
        <color rgb="FFFF40FF"/>
      </colorScale>
    </cfRule>
  </conditionalFormatting>
  <conditionalFormatting sqref="J553:N553">
    <cfRule type="colorScale" priority="5878">
      <colorScale>
        <cfvo type="min"/>
        <cfvo type="percentile" val="50"/>
        <cfvo type="max"/>
        <color rgb="FF0432FF"/>
        <color theme="0"/>
        <color rgb="FFFF40FF"/>
      </colorScale>
    </cfRule>
  </conditionalFormatting>
  <conditionalFormatting sqref="J554:N554">
    <cfRule type="colorScale" priority="5877">
      <colorScale>
        <cfvo type="min"/>
        <cfvo type="percentile" val="50"/>
        <cfvo type="max"/>
        <color rgb="FF0432FF"/>
        <color theme="0"/>
        <color rgb="FFFF40FF"/>
      </colorScale>
    </cfRule>
  </conditionalFormatting>
  <conditionalFormatting sqref="J555:N555">
    <cfRule type="colorScale" priority="5876">
      <colorScale>
        <cfvo type="min"/>
        <cfvo type="percentile" val="50"/>
        <cfvo type="max"/>
        <color rgb="FF0432FF"/>
        <color theme="0"/>
        <color rgb="FFFF40FF"/>
      </colorScale>
    </cfRule>
  </conditionalFormatting>
  <conditionalFormatting sqref="J556:N556">
    <cfRule type="colorScale" priority="5875">
      <colorScale>
        <cfvo type="min"/>
        <cfvo type="percentile" val="50"/>
        <cfvo type="max"/>
        <color rgb="FF0432FF"/>
        <color theme="0"/>
        <color rgb="FFFF40FF"/>
      </colorScale>
    </cfRule>
  </conditionalFormatting>
  <conditionalFormatting sqref="J557:N557">
    <cfRule type="colorScale" priority="5874">
      <colorScale>
        <cfvo type="min"/>
        <cfvo type="percentile" val="50"/>
        <cfvo type="max"/>
        <color rgb="FF0432FF"/>
        <color theme="0"/>
        <color rgb="FFFF40FF"/>
      </colorScale>
    </cfRule>
  </conditionalFormatting>
  <conditionalFormatting sqref="J558:N558">
    <cfRule type="colorScale" priority="5873">
      <colorScale>
        <cfvo type="min"/>
        <cfvo type="percentile" val="50"/>
        <cfvo type="max"/>
        <color rgb="FF0432FF"/>
        <color theme="0"/>
        <color rgb="FFFF40FF"/>
      </colorScale>
    </cfRule>
  </conditionalFormatting>
  <conditionalFormatting sqref="J559:N559">
    <cfRule type="colorScale" priority="5872">
      <colorScale>
        <cfvo type="min"/>
        <cfvo type="percentile" val="50"/>
        <cfvo type="max"/>
        <color rgb="FF0432FF"/>
        <color theme="0"/>
        <color rgb="FFFF40FF"/>
      </colorScale>
    </cfRule>
  </conditionalFormatting>
  <conditionalFormatting sqref="J560:N560">
    <cfRule type="colorScale" priority="5871">
      <colorScale>
        <cfvo type="min"/>
        <cfvo type="percentile" val="50"/>
        <cfvo type="max"/>
        <color rgb="FF0432FF"/>
        <color theme="0"/>
        <color rgb="FFFF40FF"/>
      </colorScale>
    </cfRule>
  </conditionalFormatting>
  <conditionalFormatting sqref="J561:N561">
    <cfRule type="colorScale" priority="5870">
      <colorScale>
        <cfvo type="min"/>
        <cfvo type="percentile" val="50"/>
        <cfvo type="max"/>
        <color rgb="FF0432FF"/>
        <color theme="0"/>
        <color rgb="FFFF40FF"/>
      </colorScale>
    </cfRule>
  </conditionalFormatting>
  <conditionalFormatting sqref="J562:N562">
    <cfRule type="colorScale" priority="5869">
      <colorScale>
        <cfvo type="min"/>
        <cfvo type="percentile" val="50"/>
        <cfvo type="max"/>
        <color rgb="FF0432FF"/>
        <color theme="0"/>
        <color rgb="FFFF40FF"/>
      </colorScale>
    </cfRule>
  </conditionalFormatting>
  <conditionalFormatting sqref="J563:N563">
    <cfRule type="colorScale" priority="5868">
      <colorScale>
        <cfvo type="min"/>
        <cfvo type="percentile" val="50"/>
        <cfvo type="max"/>
        <color rgb="FF0432FF"/>
        <color theme="0"/>
        <color rgb="FFFF40FF"/>
      </colorScale>
    </cfRule>
  </conditionalFormatting>
  <conditionalFormatting sqref="J564:N564">
    <cfRule type="colorScale" priority="5867">
      <colorScale>
        <cfvo type="min"/>
        <cfvo type="percentile" val="50"/>
        <cfvo type="max"/>
        <color rgb="FF0432FF"/>
        <color theme="0"/>
        <color rgb="FFFF40FF"/>
      </colorScale>
    </cfRule>
  </conditionalFormatting>
  <conditionalFormatting sqref="J565:N565">
    <cfRule type="colorScale" priority="5866">
      <colorScale>
        <cfvo type="min"/>
        <cfvo type="percentile" val="50"/>
        <cfvo type="max"/>
        <color rgb="FF0432FF"/>
        <color theme="0"/>
        <color rgb="FFFF40FF"/>
      </colorScale>
    </cfRule>
  </conditionalFormatting>
  <conditionalFormatting sqref="J566:N566">
    <cfRule type="colorScale" priority="5865">
      <colorScale>
        <cfvo type="min"/>
        <cfvo type="percentile" val="50"/>
        <cfvo type="max"/>
        <color rgb="FF0432FF"/>
        <color theme="0"/>
        <color rgb="FFFF40FF"/>
      </colorScale>
    </cfRule>
  </conditionalFormatting>
  <conditionalFormatting sqref="J567:N567">
    <cfRule type="colorScale" priority="5864">
      <colorScale>
        <cfvo type="min"/>
        <cfvo type="percentile" val="50"/>
        <cfvo type="max"/>
        <color rgb="FF0432FF"/>
        <color theme="0"/>
        <color rgb="FFFF40FF"/>
      </colorScale>
    </cfRule>
  </conditionalFormatting>
  <conditionalFormatting sqref="J568:N568">
    <cfRule type="colorScale" priority="5863">
      <colorScale>
        <cfvo type="min"/>
        <cfvo type="percentile" val="50"/>
        <cfvo type="max"/>
        <color rgb="FF0432FF"/>
        <color theme="0"/>
        <color rgb="FFFF40FF"/>
      </colorScale>
    </cfRule>
  </conditionalFormatting>
  <conditionalFormatting sqref="J569:N569">
    <cfRule type="colorScale" priority="5862">
      <colorScale>
        <cfvo type="min"/>
        <cfvo type="percentile" val="50"/>
        <cfvo type="max"/>
        <color rgb="FF0432FF"/>
        <color theme="0"/>
        <color rgb="FFFF40FF"/>
      </colorScale>
    </cfRule>
  </conditionalFormatting>
  <conditionalFormatting sqref="J570:N570">
    <cfRule type="colorScale" priority="5861">
      <colorScale>
        <cfvo type="min"/>
        <cfvo type="percentile" val="50"/>
        <cfvo type="max"/>
        <color rgb="FF0432FF"/>
        <color theme="0"/>
        <color rgb="FFFF40FF"/>
      </colorScale>
    </cfRule>
  </conditionalFormatting>
  <conditionalFormatting sqref="J571:N571">
    <cfRule type="colorScale" priority="5860">
      <colorScale>
        <cfvo type="min"/>
        <cfvo type="percentile" val="50"/>
        <cfvo type="max"/>
        <color rgb="FF0432FF"/>
        <color theme="0"/>
        <color rgb="FFFF40FF"/>
      </colorScale>
    </cfRule>
  </conditionalFormatting>
  <conditionalFormatting sqref="J572:N572">
    <cfRule type="colorScale" priority="5859">
      <colorScale>
        <cfvo type="min"/>
        <cfvo type="percentile" val="50"/>
        <cfvo type="max"/>
        <color rgb="FF0432FF"/>
        <color theme="0"/>
        <color rgb="FFFF40FF"/>
      </colorScale>
    </cfRule>
  </conditionalFormatting>
  <conditionalFormatting sqref="J573:N573">
    <cfRule type="colorScale" priority="5858">
      <colorScale>
        <cfvo type="min"/>
        <cfvo type="percentile" val="50"/>
        <cfvo type="max"/>
        <color rgb="FF0432FF"/>
        <color theme="0"/>
        <color rgb="FFFF40FF"/>
      </colorScale>
    </cfRule>
  </conditionalFormatting>
  <conditionalFormatting sqref="J574:N574">
    <cfRule type="colorScale" priority="5857">
      <colorScale>
        <cfvo type="min"/>
        <cfvo type="percentile" val="50"/>
        <cfvo type="max"/>
        <color rgb="FF0432FF"/>
        <color theme="0"/>
        <color rgb="FFFF40FF"/>
      </colorScale>
    </cfRule>
  </conditionalFormatting>
  <conditionalFormatting sqref="J575:N575">
    <cfRule type="colorScale" priority="5856">
      <colorScale>
        <cfvo type="min"/>
        <cfvo type="percentile" val="50"/>
        <cfvo type="max"/>
        <color rgb="FF0432FF"/>
        <color theme="0"/>
        <color rgb="FFFF40FF"/>
      </colorScale>
    </cfRule>
  </conditionalFormatting>
  <conditionalFormatting sqref="J576:N576">
    <cfRule type="colorScale" priority="5855">
      <colorScale>
        <cfvo type="min"/>
        <cfvo type="percentile" val="50"/>
        <cfvo type="max"/>
        <color rgb="FF0432FF"/>
        <color theme="0"/>
        <color rgb="FFFF40FF"/>
      </colorScale>
    </cfRule>
  </conditionalFormatting>
  <conditionalFormatting sqref="J577:N577">
    <cfRule type="colorScale" priority="5854">
      <colorScale>
        <cfvo type="min"/>
        <cfvo type="percentile" val="50"/>
        <cfvo type="max"/>
        <color rgb="FF0432FF"/>
        <color theme="0"/>
        <color rgb="FFFF40FF"/>
      </colorScale>
    </cfRule>
  </conditionalFormatting>
  <conditionalFormatting sqref="J578:N578">
    <cfRule type="colorScale" priority="5853">
      <colorScale>
        <cfvo type="min"/>
        <cfvo type="percentile" val="50"/>
        <cfvo type="max"/>
        <color rgb="FF0432FF"/>
        <color theme="0"/>
        <color rgb="FFFF40FF"/>
      </colorScale>
    </cfRule>
  </conditionalFormatting>
  <conditionalFormatting sqref="J579:N579">
    <cfRule type="colorScale" priority="5852">
      <colorScale>
        <cfvo type="min"/>
        <cfvo type="percentile" val="50"/>
        <cfvo type="max"/>
        <color rgb="FF0432FF"/>
        <color theme="0"/>
        <color rgb="FFFF40FF"/>
      </colorScale>
    </cfRule>
  </conditionalFormatting>
  <conditionalFormatting sqref="J580:N580">
    <cfRule type="colorScale" priority="5851">
      <colorScale>
        <cfvo type="min"/>
        <cfvo type="percentile" val="50"/>
        <cfvo type="max"/>
        <color rgb="FF0432FF"/>
        <color theme="0"/>
        <color rgb="FFFF40FF"/>
      </colorScale>
    </cfRule>
  </conditionalFormatting>
  <conditionalFormatting sqref="J581:N581">
    <cfRule type="colorScale" priority="5850">
      <colorScale>
        <cfvo type="min"/>
        <cfvo type="percentile" val="50"/>
        <cfvo type="max"/>
        <color rgb="FF0432FF"/>
        <color theme="0"/>
        <color rgb="FFFF40FF"/>
      </colorScale>
    </cfRule>
  </conditionalFormatting>
  <conditionalFormatting sqref="J582:N582">
    <cfRule type="colorScale" priority="5849">
      <colorScale>
        <cfvo type="min"/>
        <cfvo type="percentile" val="50"/>
        <cfvo type="max"/>
        <color rgb="FF0432FF"/>
        <color theme="0"/>
        <color rgb="FFFF40FF"/>
      </colorScale>
    </cfRule>
  </conditionalFormatting>
  <conditionalFormatting sqref="J583:N583">
    <cfRule type="colorScale" priority="5848">
      <colorScale>
        <cfvo type="min"/>
        <cfvo type="percentile" val="50"/>
        <cfvo type="max"/>
        <color rgb="FF0432FF"/>
        <color theme="0"/>
        <color rgb="FFFF40FF"/>
      </colorScale>
    </cfRule>
  </conditionalFormatting>
  <conditionalFormatting sqref="J584:N584">
    <cfRule type="colorScale" priority="5847">
      <colorScale>
        <cfvo type="min"/>
        <cfvo type="percentile" val="50"/>
        <cfvo type="max"/>
        <color rgb="FF0432FF"/>
        <color theme="0"/>
        <color rgb="FFFF40FF"/>
      </colorScale>
    </cfRule>
  </conditionalFormatting>
  <conditionalFormatting sqref="J585:N585">
    <cfRule type="colorScale" priority="5846">
      <colorScale>
        <cfvo type="min"/>
        <cfvo type="percentile" val="50"/>
        <cfvo type="max"/>
        <color rgb="FF0432FF"/>
        <color theme="0"/>
        <color rgb="FFFF40FF"/>
      </colorScale>
    </cfRule>
  </conditionalFormatting>
  <conditionalFormatting sqref="J586:N586">
    <cfRule type="colorScale" priority="5845">
      <colorScale>
        <cfvo type="min"/>
        <cfvo type="percentile" val="50"/>
        <cfvo type="max"/>
        <color rgb="FF0432FF"/>
        <color theme="0"/>
        <color rgb="FFFF40FF"/>
      </colorScale>
    </cfRule>
  </conditionalFormatting>
  <conditionalFormatting sqref="J587:N587">
    <cfRule type="colorScale" priority="5844">
      <colorScale>
        <cfvo type="min"/>
        <cfvo type="percentile" val="50"/>
        <cfvo type="max"/>
        <color rgb="FF0432FF"/>
        <color theme="0"/>
        <color rgb="FFFF40FF"/>
      </colorScale>
    </cfRule>
  </conditionalFormatting>
  <conditionalFormatting sqref="J588:N588">
    <cfRule type="colorScale" priority="5843">
      <colorScale>
        <cfvo type="min"/>
        <cfvo type="percentile" val="50"/>
        <cfvo type="max"/>
        <color rgb="FF0432FF"/>
        <color theme="0"/>
        <color rgb="FFFF40FF"/>
      </colorScale>
    </cfRule>
  </conditionalFormatting>
  <conditionalFormatting sqref="J589:N589">
    <cfRule type="colorScale" priority="5842">
      <colorScale>
        <cfvo type="min"/>
        <cfvo type="percentile" val="50"/>
        <cfvo type="max"/>
        <color rgb="FF0432FF"/>
        <color theme="0"/>
        <color rgb="FFFF40FF"/>
      </colorScale>
    </cfRule>
  </conditionalFormatting>
  <conditionalFormatting sqref="J590:N590">
    <cfRule type="colorScale" priority="5841">
      <colorScale>
        <cfvo type="min"/>
        <cfvo type="percentile" val="50"/>
        <cfvo type="max"/>
        <color rgb="FF0432FF"/>
        <color theme="0"/>
        <color rgb="FFFF40FF"/>
      </colorScale>
    </cfRule>
  </conditionalFormatting>
  <conditionalFormatting sqref="J591:N591">
    <cfRule type="colorScale" priority="5840">
      <colorScale>
        <cfvo type="min"/>
        <cfvo type="percentile" val="50"/>
        <cfvo type="max"/>
        <color rgb="FF0432FF"/>
        <color theme="0"/>
        <color rgb="FFFF40FF"/>
      </colorScale>
    </cfRule>
  </conditionalFormatting>
  <conditionalFormatting sqref="J592:N592">
    <cfRule type="colorScale" priority="5839">
      <colorScale>
        <cfvo type="min"/>
        <cfvo type="percentile" val="50"/>
        <cfvo type="max"/>
        <color rgb="FF0432FF"/>
        <color theme="0"/>
        <color rgb="FFFF40FF"/>
      </colorScale>
    </cfRule>
  </conditionalFormatting>
  <conditionalFormatting sqref="J593:N593">
    <cfRule type="colorScale" priority="5838">
      <colorScale>
        <cfvo type="min"/>
        <cfvo type="percentile" val="50"/>
        <cfvo type="max"/>
        <color rgb="FF0432FF"/>
        <color theme="0"/>
        <color rgb="FFFF40FF"/>
      </colorScale>
    </cfRule>
  </conditionalFormatting>
  <conditionalFormatting sqref="J594:N594">
    <cfRule type="colorScale" priority="5837">
      <colorScale>
        <cfvo type="min"/>
        <cfvo type="percentile" val="50"/>
        <cfvo type="max"/>
        <color rgb="FF0432FF"/>
        <color theme="0"/>
        <color rgb="FFFF40FF"/>
      </colorScale>
    </cfRule>
  </conditionalFormatting>
  <conditionalFormatting sqref="J595:N595">
    <cfRule type="colorScale" priority="5836">
      <colorScale>
        <cfvo type="min"/>
        <cfvo type="percentile" val="50"/>
        <cfvo type="max"/>
        <color rgb="FF0432FF"/>
        <color theme="0"/>
        <color rgb="FFFF40FF"/>
      </colorScale>
    </cfRule>
  </conditionalFormatting>
  <conditionalFormatting sqref="J596:N596">
    <cfRule type="colorScale" priority="5835">
      <colorScale>
        <cfvo type="min"/>
        <cfvo type="percentile" val="50"/>
        <cfvo type="max"/>
        <color rgb="FF0432FF"/>
        <color theme="0"/>
        <color rgb="FFFF40FF"/>
      </colorScale>
    </cfRule>
  </conditionalFormatting>
  <conditionalFormatting sqref="J597:N597">
    <cfRule type="colorScale" priority="5834">
      <colorScale>
        <cfvo type="min"/>
        <cfvo type="percentile" val="50"/>
        <cfvo type="max"/>
        <color rgb="FF0432FF"/>
        <color theme="0"/>
        <color rgb="FFFF40FF"/>
      </colorScale>
    </cfRule>
  </conditionalFormatting>
  <conditionalFormatting sqref="J598:N598">
    <cfRule type="colorScale" priority="5833">
      <colorScale>
        <cfvo type="min"/>
        <cfvo type="percentile" val="50"/>
        <cfvo type="max"/>
        <color rgb="FF0432FF"/>
        <color theme="0"/>
        <color rgb="FFFF40FF"/>
      </colorScale>
    </cfRule>
  </conditionalFormatting>
  <conditionalFormatting sqref="J599:N599">
    <cfRule type="colorScale" priority="5832">
      <colorScale>
        <cfvo type="min"/>
        <cfvo type="percentile" val="50"/>
        <cfvo type="max"/>
        <color rgb="FF0432FF"/>
        <color theme="0"/>
        <color rgb="FFFF40FF"/>
      </colorScale>
    </cfRule>
  </conditionalFormatting>
  <conditionalFormatting sqref="J600:N600">
    <cfRule type="colorScale" priority="5831">
      <colorScale>
        <cfvo type="min"/>
        <cfvo type="percentile" val="50"/>
        <cfvo type="max"/>
        <color rgb="FF0432FF"/>
        <color theme="0"/>
        <color rgb="FFFF40FF"/>
      </colorScale>
    </cfRule>
  </conditionalFormatting>
  <conditionalFormatting sqref="J601:N601">
    <cfRule type="colorScale" priority="5830">
      <colorScale>
        <cfvo type="min"/>
        <cfvo type="percentile" val="50"/>
        <cfvo type="max"/>
        <color rgb="FF0432FF"/>
        <color theme="0"/>
        <color rgb="FFFF40FF"/>
      </colorScale>
    </cfRule>
  </conditionalFormatting>
  <conditionalFormatting sqref="J602:N602">
    <cfRule type="colorScale" priority="5829">
      <colorScale>
        <cfvo type="min"/>
        <cfvo type="percentile" val="50"/>
        <cfvo type="max"/>
        <color rgb="FF0432FF"/>
        <color theme="0"/>
        <color rgb="FFFF40FF"/>
      </colorScale>
    </cfRule>
  </conditionalFormatting>
  <conditionalFormatting sqref="J603:N603">
    <cfRule type="colorScale" priority="5828">
      <colorScale>
        <cfvo type="min"/>
        <cfvo type="percentile" val="50"/>
        <cfvo type="max"/>
        <color rgb="FF0432FF"/>
        <color theme="0"/>
        <color rgb="FFFF40FF"/>
      </colorScale>
    </cfRule>
  </conditionalFormatting>
  <conditionalFormatting sqref="J604:N604">
    <cfRule type="colorScale" priority="5827">
      <colorScale>
        <cfvo type="min"/>
        <cfvo type="percentile" val="50"/>
        <cfvo type="max"/>
        <color rgb="FF0432FF"/>
        <color theme="0"/>
        <color rgb="FFFF40FF"/>
      </colorScale>
    </cfRule>
  </conditionalFormatting>
  <conditionalFormatting sqref="J605:N605">
    <cfRule type="colorScale" priority="5826">
      <colorScale>
        <cfvo type="min"/>
        <cfvo type="percentile" val="50"/>
        <cfvo type="max"/>
        <color rgb="FF0432FF"/>
        <color theme="0"/>
        <color rgb="FFFF40FF"/>
      </colorScale>
    </cfRule>
  </conditionalFormatting>
  <conditionalFormatting sqref="J606:N606">
    <cfRule type="colorScale" priority="5825">
      <colorScale>
        <cfvo type="min"/>
        <cfvo type="percentile" val="50"/>
        <cfvo type="max"/>
        <color rgb="FF0432FF"/>
        <color theme="0"/>
        <color rgb="FFFF40FF"/>
      </colorScale>
    </cfRule>
  </conditionalFormatting>
  <conditionalFormatting sqref="J607:N607">
    <cfRule type="colorScale" priority="5824">
      <colorScale>
        <cfvo type="min"/>
        <cfvo type="percentile" val="50"/>
        <cfvo type="max"/>
        <color rgb="FF0432FF"/>
        <color theme="0"/>
        <color rgb="FFFF40FF"/>
      </colorScale>
    </cfRule>
  </conditionalFormatting>
  <conditionalFormatting sqref="J608:N608">
    <cfRule type="colorScale" priority="5823">
      <colorScale>
        <cfvo type="min"/>
        <cfvo type="percentile" val="50"/>
        <cfvo type="max"/>
        <color rgb="FF0432FF"/>
        <color theme="0"/>
        <color rgb="FFFF40FF"/>
      </colorScale>
    </cfRule>
  </conditionalFormatting>
  <conditionalFormatting sqref="J609:N609">
    <cfRule type="colorScale" priority="5822">
      <colorScale>
        <cfvo type="min"/>
        <cfvo type="percentile" val="50"/>
        <cfvo type="max"/>
        <color rgb="FF0432FF"/>
        <color theme="0"/>
        <color rgb="FFFF40FF"/>
      </colorScale>
    </cfRule>
  </conditionalFormatting>
  <conditionalFormatting sqref="J610:N610">
    <cfRule type="colorScale" priority="5821">
      <colorScale>
        <cfvo type="min"/>
        <cfvo type="percentile" val="50"/>
        <cfvo type="max"/>
        <color rgb="FF0432FF"/>
        <color theme="0"/>
        <color rgb="FFFF40FF"/>
      </colorScale>
    </cfRule>
  </conditionalFormatting>
  <conditionalFormatting sqref="J611:N611">
    <cfRule type="colorScale" priority="5820">
      <colorScale>
        <cfvo type="min"/>
        <cfvo type="percentile" val="50"/>
        <cfvo type="max"/>
        <color rgb="FF0432FF"/>
        <color theme="0"/>
        <color rgb="FFFF40FF"/>
      </colorScale>
    </cfRule>
  </conditionalFormatting>
  <conditionalFormatting sqref="J612:N612">
    <cfRule type="colorScale" priority="5819">
      <colorScale>
        <cfvo type="min"/>
        <cfvo type="percentile" val="50"/>
        <cfvo type="max"/>
        <color rgb="FF0432FF"/>
        <color theme="0"/>
        <color rgb="FFFF40FF"/>
      </colorScale>
    </cfRule>
  </conditionalFormatting>
  <conditionalFormatting sqref="J613:N613">
    <cfRule type="colorScale" priority="5818">
      <colorScale>
        <cfvo type="min"/>
        <cfvo type="percentile" val="50"/>
        <cfvo type="max"/>
        <color rgb="FF0432FF"/>
        <color theme="0"/>
        <color rgb="FFFF40FF"/>
      </colorScale>
    </cfRule>
  </conditionalFormatting>
  <conditionalFormatting sqref="J614:N614">
    <cfRule type="colorScale" priority="5817">
      <colorScale>
        <cfvo type="min"/>
        <cfvo type="percentile" val="50"/>
        <cfvo type="max"/>
        <color rgb="FF0432FF"/>
        <color theme="0"/>
        <color rgb="FFFF40FF"/>
      </colorScale>
    </cfRule>
  </conditionalFormatting>
  <conditionalFormatting sqref="J615:N615">
    <cfRule type="colorScale" priority="5816">
      <colorScale>
        <cfvo type="min"/>
        <cfvo type="percentile" val="50"/>
        <cfvo type="max"/>
        <color rgb="FF0432FF"/>
        <color theme="0"/>
        <color rgb="FFFF40FF"/>
      </colorScale>
    </cfRule>
  </conditionalFormatting>
  <conditionalFormatting sqref="J616:N616">
    <cfRule type="colorScale" priority="5815">
      <colorScale>
        <cfvo type="min"/>
        <cfvo type="percentile" val="50"/>
        <cfvo type="max"/>
        <color rgb="FF0432FF"/>
        <color theme="0"/>
        <color rgb="FFFF40FF"/>
      </colorScale>
    </cfRule>
  </conditionalFormatting>
  <conditionalFormatting sqref="J617:N617">
    <cfRule type="colorScale" priority="5814">
      <colorScale>
        <cfvo type="min"/>
        <cfvo type="percentile" val="50"/>
        <cfvo type="max"/>
        <color rgb="FF0432FF"/>
        <color theme="0"/>
        <color rgb="FFFF40FF"/>
      </colorScale>
    </cfRule>
  </conditionalFormatting>
  <conditionalFormatting sqref="J618:N618">
    <cfRule type="colorScale" priority="5813">
      <colorScale>
        <cfvo type="min"/>
        <cfvo type="percentile" val="50"/>
        <cfvo type="max"/>
        <color rgb="FF0432FF"/>
        <color theme="0"/>
        <color rgb="FFFF40FF"/>
      </colorScale>
    </cfRule>
  </conditionalFormatting>
  <conditionalFormatting sqref="J619:N619">
    <cfRule type="colorScale" priority="5812">
      <colorScale>
        <cfvo type="min"/>
        <cfvo type="percentile" val="50"/>
        <cfvo type="max"/>
        <color rgb="FF0432FF"/>
        <color theme="0"/>
        <color rgb="FFFF40FF"/>
      </colorScale>
    </cfRule>
  </conditionalFormatting>
  <conditionalFormatting sqref="J620:N620">
    <cfRule type="colorScale" priority="5811">
      <colorScale>
        <cfvo type="min"/>
        <cfvo type="percentile" val="50"/>
        <cfvo type="max"/>
        <color rgb="FF0432FF"/>
        <color theme="0"/>
        <color rgb="FFFF40FF"/>
      </colorScale>
    </cfRule>
  </conditionalFormatting>
  <conditionalFormatting sqref="J621:N621">
    <cfRule type="colorScale" priority="5810">
      <colorScale>
        <cfvo type="min"/>
        <cfvo type="percentile" val="50"/>
        <cfvo type="max"/>
        <color rgb="FF0432FF"/>
        <color theme="0"/>
        <color rgb="FFFF40FF"/>
      </colorScale>
    </cfRule>
  </conditionalFormatting>
  <conditionalFormatting sqref="J622:N622">
    <cfRule type="colorScale" priority="5809">
      <colorScale>
        <cfvo type="min"/>
        <cfvo type="percentile" val="50"/>
        <cfvo type="max"/>
        <color rgb="FF0432FF"/>
        <color theme="0"/>
        <color rgb="FFFF40FF"/>
      </colorScale>
    </cfRule>
  </conditionalFormatting>
  <conditionalFormatting sqref="J623:N623">
    <cfRule type="colorScale" priority="5808">
      <colorScale>
        <cfvo type="min"/>
        <cfvo type="percentile" val="50"/>
        <cfvo type="max"/>
        <color rgb="FF0432FF"/>
        <color theme="0"/>
        <color rgb="FFFF40FF"/>
      </colorScale>
    </cfRule>
  </conditionalFormatting>
  <conditionalFormatting sqref="J624:N624">
    <cfRule type="colorScale" priority="5807">
      <colorScale>
        <cfvo type="min"/>
        <cfvo type="percentile" val="50"/>
        <cfvo type="max"/>
        <color rgb="FF0432FF"/>
        <color theme="0"/>
        <color rgb="FFFF40FF"/>
      </colorScale>
    </cfRule>
  </conditionalFormatting>
  <conditionalFormatting sqref="J625:N625">
    <cfRule type="colorScale" priority="5806">
      <colorScale>
        <cfvo type="min"/>
        <cfvo type="percentile" val="50"/>
        <cfvo type="max"/>
        <color rgb="FF0432FF"/>
        <color theme="0"/>
        <color rgb="FFFF40FF"/>
      </colorScale>
    </cfRule>
  </conditionalFormatting>
  <conditionalFormatting sqref="J626:N626">
    <cfRule type="colorScale" priority="5805">
      <colorScale>
        <cfvo type="min"/>
        <cfvo type="percentile" val="50"/>
        <cfvo type="max"/>
        <color rgb="FF0432FF"/>
        <color theme="0"/>
        <color rgb="FFFF40FF"/>
      </colorScale>
    </cfRule>
  </conditionalFormatting>
  <conditionalFormatting sqref="J627:N627">
    <cfRule type="colorScale" priority="5804">
      <colorScale>
        <cfvo type="min"/>
        <cfvo type="percentile" val="50"/>
        <cfvo type="max"/>
        <color rgb="FF0432FF"/>
        <color theme="0"/>
        <color rgb="FFFF40FF"/>
      </colorScale>
    </cfRule>
  </conditionalFormatting>
  <conditionalFormatting sqref="J628:N628">
    <cfRule type="colorScale" priority="5803">
      <colorScale>
        <cfvo type="min"/>
        <cfvo type="percentile" val="50"/>
        <cfvo type="max"/>
        <color rgb="FF0432FF"/>
        <color theme="0"/>
        <color rgb="FFFF40FF"/>
      </colorScale>
    </cfRule>
  </conditionalFormatting>
  <conditionalFormatting sqref="J629:N629">
    <cfRule type="colorScale" priority="5802">
      <colorScale>
        <cfvo type="min"/>
        <cfvo type="percentile" val="50"/>
        <cfvo type="max"/>
        <color rgb="FF0432FF"/>
        <color theme="0"/>
        <color rgb="FFFF40FF"/>
      </colorScale>
    </cfRule>
  </conditionalFormatting>
  <conditionalFormatting sqref="J630:N630">
    <cfRule type="colorScale" priority="5801">
      <colorScale>
        <cfvo type="min"/>
        <cfvo type="percentile" val="50"/>
        <cfvo type="max"/>
        <color rgb="FF0432FF"/>
        <color theme="0"/>
        <color rgb="FFFF40FF"/>
      </colorScale>
    </cfRule>
  </conditionalFormatting>
  <conditionalFormatting sqref="J631:N631">
    <cfRule type="colorScale" priority="5800">
      <colorScale>
        <cfvo type="min"/>
        <cfvo type="percentile" val="50"/>
        <cfvo type="max"/>
        <color rgb="FF0432FF"/>
        <color theme="0"/>
        <color rgb="FFFF40FF"/>
      </colorScale>
    </cfRule>
  </conditionalFormatting>
  <conditionalFormatting sqref="J632:N632">
    <cfRule type="colorScale" priority="5799">
      <colorScale>
        <cfvo type="min"/>
        <cfvo type="percentile" val="50"/>
        <cfvo type="max"/>
        <color rgb="FF0432FF"/>
        <color theme="0"/>
        <color rgb="FFFF40FF"/>
      </colorScale>
    </cfRule>
  </conditionalFormatting>
  <conditionalFormatting sqref="J633:N633">
    <cfRule type="colorScale" priority="5798">
      <colorScale>
        <cfvo type="min"/>
        <cfvo type="percentile" val="50"/>
        <cfvo type="max"/>
        <color rgb="FF0432FF"/>
        <color theme="0"/>
        <color rgb="FFFF40FF"/>
      </colorScale>
    </cfRule>
  </conditionalFormatting>
  <conditionalFormatting sqref="J634:N634">
    <cfRule type="colorScale" priority="5797">
      <colorScale>
        <cfvo type="min"/>
        <cfvo type="percentile" val="50"/>
        <cfvo type="max"/>
        <color rgb="FF0432FF"/>
        <color theme="0"/>
        <color rgb="FFFF40FF"/>
      </colorScale>
    </cfRule>
  </conditionalFormatting>
  <conditionalFormatting sqref="J635:N635">
    <cfRule type="colorScale" priority="5796">
      <colorScale>
        <cfvo type="min"/>
        <cfvo type="percentile" val="50"/>
        <cfvo type="max"/>
        <color rgb="FF0432FF"/>
        <color theme="0"/>
        <color rgb="FFFF40FF"/>
      </colorScale>
    </cfRule>
  </conditionalFormatting>
  <conditionalFormatting sqref="J636:N636">
    <cfRule type="colorScale" priority="5795">
      <colorScale>
        <cfvo type="min"/>
        <cfvo type="percentile" val="50"/>
        <cfvo type="max"/>
        <color rgb="FF0432FF"/>
        <color theme="0"/>
        <color rgb="FFFF40FF"/>
      </colorScale>
    </cfRule>
  </conditionalFormatting>
  <conditionalFormatting sqref="J637:N637">
    <cfRule type="colorScale" priority="5794">
      <colorScale>
        <cfvo type="min"/>
        <cfvo type="percentile" val="50"/>
        <cfvo type="max"/>
        <color rgb="FF0432FF"/>
        <color theme="0"/>
        <color rgb="FFFF40FF"/>
      </colorScale>
    </cfRule>
  </conditionalFormatting>
  <conditionalFormatting sqref="J638:N638">
    <cfRule type="colorScale" priority="5793">
      <colorScale>
        <cfvo type="min"/>
        <cfvo type="percentile" val="50"/>
        <cfvo type="max"/>
        <color rgb="FF0432FF"/>
        <color theme="0"/>
        <color rgb="FFFF40FF"/>
      </colorScale>
    </cfRule>
  </conditionalFormatting>
  <conditionalFormatting sqref="J639:N639">
    <cfRule type="colorScale" priority="5792">
      <colorScale>
        <cfvo type="min"/>
        <cfvo type="percentile" val="50"/>
        <cfvo type="max"/>
        <color rgb="FF0432FF"/>
        <color theme="0"/>
        <color rgb="FFFF40FF"/>
      </colorScale>
    </cfRule>
  </conditionalFormatting>
  <conditionalFormatting sqref="J640:N640">
    <cfRule type="colorScale" priority="5791">
      <colorScale>
        <cfvo type="min"/>
        <cfvo type="percentile" val="50"/>
        <cfvo type="max"/>
        <color rgb="FF0432FF"/>
        <color theme="0"/>
        <color rgb="FFFF40FF"/>
      </colorScale>
    </cfRule>
  </conditionalFormatting>
  <conditionalFormatting sqref="J641:N641">
    <cfRule type="colorScale" priority="5790">
      <colorScale>
        <cfvo type="min"/>
        <cfvo type="percentile" val="50"/>
        <cfvo type="max"/>
        <color rgb="FF0432FF"/>
        <color theme="0"/>
        <color rgb="FFFF40FF"/>
      </colorScale>
    </cfRule>
  </conditionalFormatting>
  <conditionalFormatting sqref="J642:N642">
    <cfRule type="colorScale" priority="5789">
      <colorScale>
        <cfvo type="min"/>
        <cfvo type="percentile" val="50"/>
        <cfvo type="max"/>
        <color rgb="FF0432FF"/>
        <color theme="0"/>
        <color rgb="FFFF40FF"/>
      </colorScale>
    </cfRule>
  </conditionalFormatting>
  <conditionalFormatting sqref="J643:N643">
    <cfRule type="colorScale" priority="5788">
      <colorScale>
        <cfvo type="min"/>
        <cfvo type="percentile" val="50"/>
        <cfvo type="max"/>
        <color rgb="FF0432FF"/>
        <color theme="0"/>
        <color rgb="FFFF40FF"/>
      </colorScale>
    </cfRule>
  </conditionalFormatting>
  <conditionalFormatting sqref="J644:N644">
    <cfRule type="colorScale" priority="5787">
      <colorScale>
        <cfvo type="min"/>
        <cfvo type="percentile" val="50"/>
        <cfvo type="max"/>
        <color rgb="FF0432FF"/>
        <color theme="0"/>
        <color rgb="FFFF40FF"/>
      </colorScale>
    </cfRule>
  </conditionalFormatting>
  <conditionalFormatting sqref="J645:N645">
    <cfRule type="colorScale" priority="5786">
      <colorScale>
        <cfvo type="min"/>
        <cfvo type="percentile" val="50"/>
        <cfvo type="max"/>
        <color rgb="FF0432FF"/>
        <color theme="0"/>
        <color rgb="FFFF40FF"/>
      </colorScale>
    </cfRule>
  </conditionalFormatting>
  <conditionalFormatting sqref="J646:N646">
    <cfRule type="colorScale" priority="5785">
      <colorScale>
        <cfvo type="min"/>
        <cfvo type="percentile" val="50"/>
        <cfvo type="max"/>
        <color rgb="FF0432FF"/>
        <color theme="0"/>
        <color rgb="FFFF40FF"/>
      </colorScale>
    </cfRule>
  </conditionalFormatting>
  <conditionalFormatting sqref="J647:N647">
    <cfRule type="colorScale" priority="5784">
      <colorScale>
        <cfvo type="min"/>
        <cfvo type="percentile" val="50"/>
        <cfvo type="max"/>
        <color rgb="FF0432FF"/>
        <color theme="0"/>
        <color rgb="FFFF40FF"/>
      </colorScale>
    </cfRule>
  </conditionalFormatting>
  <conditionalFormatting sqref="J648:N648">
    <cfRule type="colorScale" priority="5783">
      <colorScale>
        <cfvo type="min"/>
        <cfvo type="percentile" val="50"/>
        <cfvo type="max"/>
        <color rgb="FF0432FF"/>
        <color theme="0"/>
        <color rgb="FFFF40FF"/>
      </colorScale>
    </cfRule>
  </conditionalFormatting>
  <conditionalFormatting sqref="J649:N649">
    <cfRule type="colorScale" priority="5782">
      <colorScale>
        <cfvo type="min"/>
        <cfvo type="percentile" val="50"/>
        <cfvo type="max"/>
        <color rgb="FF0432FF"/>
        <color theme="0"/>
        <color rgb="FFFF40FF"/>
      </colorScale>
    </cfRule>
  </conditionalFormatting>
  <conditionalFormatting sqref="J650:N650">
    <cfRule type="colorScale" priority="5781">
      <colorScale>
        <cfvo type="min"/>
        <cfvo type="percentile" val="50"/>
        <cfvo type="max"/>
        <color rgb="FF0432FF"/>
        <color theme="0"/>
        <color rgb="FFFF40FF"/>
      </colorScale>
    </cfRule>
  </conditionalFormatting>
  <conditionalFormatting sqref="J651:N651">
    <cfRule type="colorScale" priority="5780">
      <colorScale>
        <cfvo type="min"/>
        <cfvo type="percentile" val="50"/>
        <cfvo type="max"/>
        <color rgb="FF0432FF"/>
        <color theme="0"/>
        <color rgb="FFFF40FF"/>
      </colorScale>
    </cfRule>
  </conditionalFormatting>
  <conditionalFormatting sqref="J652:N652">
    <cfRule type="colorScale" priority="5779">
      <colorScale>
        <cfvo type="min"/>
        <cfvo type="percentile" val="50"/>
        <cfvo type="max"/>
        <color rgb="FF0432FF"/>
        <color theme="0"/>
        <color rgb="FFFF40FF"/>
      </colorScale>
    </cfRule>
  </conditionalFormatting>
  <conditionalFormatting sqref="J653:N653">
    <cfRule type="colorScale" priority="5778">
      <colorScale>
        <cfvo type="min"/>
        <cfvo type="percentile" val="50"/>
        <cfvo type="max"/>
        <color rgb="FF0432FF"/>
        <color theme="0"/>
        <color rgb="FFFF40FF"/>
      </colorScale>
    </cfRule>
  </conditionalFormatting>
  <conditionalFormatting sqref="J654:N654">
    <cfRule type="colorScale" priority="5777">
      <colorScale>
        <cfvo type="min"/>
        <cfvo type="percentile" val="50"/>
        <cfvo type="max"/>
        <color rgb="FF0432FF"/>
        <color theme="0"/>
        <color rgb="FFFF40FF"/>
      </colorScale>
    </cfRule>
  </conditionalFormatting>
  <conditionalFormatting sqref="J655:N655">
    <cfRule type="colorScale" priority="5776">
      <colorScale>
        <cfvo type="min"/>
        <cfvo type="percentile" val="50"/>
        <cfvo type="max"/>
        <color rgb="FF0432FF"/>
        <color theme="0"/>
        <color rgb="FFFF40FF"/>
      </colorScale>
    </cfRule>
  </conditionalFormatting>
  <conditionalFormatting sqref="J656:N656">
    <cfRule type="colorScale" priority="5775">
      <colorScale>
        <cfvo type="min"/>
        <cfvo type="percentile" val="50"/>
        <cfvo type="max"/>
        <color rgb="FF0432FF"/>
        <color theme="0"/>
        <color rgb="FFFF40FF"/>
      </colorScale>
    </cfRule>
  </conditionalFormatting>
  <conditionalFormatting sqref="J657:N657">
    <cfRule type="colorScale" priority="5774">
      <colorScale>
        <cfvo type="min"/>
        <cfvo type="percentile" val="50"/>
        <cfvo type="max"/>
        <color rgb="FF0432FF"/>
        <color theme="0"/>
        <color rgb="FFFF40FF"/>
      </colorScale>
    </cfRule>
  </conditionalFormatting>
  <conditionalFormatting sqref="J658:N658">
    <cfRule type="colorScale" priority="5773">
      <colorScale>
        <cfvo type="min"/>
        <cfvo type="percentile" val="50"/>
        <cfvo type="max"/>
        <color rgb="FF0432FF"/>
        <color theme="0"/>
        <color rgb="FFFF40FF"/>
      </colorScale>
    </cfRule>
  </conditionalFormatting>
  <conditionalFormatting sqref="J659:N659">
    <cfRule type="colorScale" priority="5772">
      <colorScale>
        <cfvo type="min"/>
        <cfvo type="percentile" val="50"/>
        <cfvo type="max"/>
        <color rgb="FF0432FF"/>
        <color theme="0"/>
        <color rgb="FFFF40FF"/>
      </colorScale>
    </cfRule>
  </conditionalFormatting>
  <conditionalFormatting sqref="J660:N660">
    <cfRule type="colorScale" priority="5771">
      <colorScale>
        <cfvo type="min"/>
        <cfvo type="percentile" val="50"/>
        <cfvo type="max"/>
        <color rgb="FF0432FF"/>
        <color theme="0"/>
        <color rgb="FFFF40FF"/>
      </colorScale>
    </cfRule>
  </conditionalFormatting>
  <conditionalFormatting sqref="J661:N661">
    <cfRule type="colorScale" priority="5770">
      <colorScale>
        <cfvo type="min"/>
        <cfvo type="percentile" val="50"/>
        <cfvo type="max"/>
        <color rgb="FF0432FF"/>
        <color theme="0"/>
        <color rgb="FFFF40FF"/>
      </colorScale>
    </cfRule>
  </conditionalFormatting>
  <conditionalFormatting sqref="J662:N662">
    <cfRule type="colorScale" priority="5769">
      <colorScale>
        <cfvo type="min"/>
        <cfvo type="percentile" val="50"/>
        <cfvo type="max"/>
        <color rgb="FF0432FF"/>
        <color theme="0"/>
        <color rgb="FFFF40FF"/>
      </colorScale>
    </cfRule>
  </conditionalFormatting>
  <conditionalFormatting sqref="J663:N663">
    <cfRule type="colorScale" priority="5768">
      <colorScale>
        <cfvo type="min"/>
        <cfvo type="percentile" val="50"/>
        <cfvo type="max"/>
        <color rgb="FF0432FF"/>
        <color theme="0"/>
        <color rgb="FFFF40FF"/>
      </colorScale>
    </cfRule>
  </conditionalFormatting>
  <conditionalFormatting sqref="J664:N664">
    <cfRule type="colorScale" priority="5767">
      <colorScale>
        <cfvo type="min"/>
        <cfvo type="percentile" val="50"/>
        <cfvo type="max"/>
        <color rgb="FF0432FF"/>
        <color theme="0"/>
        <color rgb="FFFF40FF"/>
      </colorScale>
    </cfRule>
  </conditionalFormatting>
  <conditionalFormatting sqref="J665:N665">
    <cfRule type="colorScale" priority="5766">
      <colorScale>
        <cfvo type="min"/>
        <cfvo type="percentile" val="50"/>
        <cfvo type="max"/>
        <color rgb="FF0432FF"/>
        <color theme="0"/>
        <color rgb="FFFF40FF"/>
      </colorScale>
    </cfRule>
  </conditionalFormatting>
  <conditionalFormatting sqref="J666:N666">
    <cfRule type="colorScale" priority="5765">
      <colorScale>
        <cfvo type="min"/>
        <cfvo type="percentile" val="50"/>
        <cfvo type="max"/>
        <color rgb="FF0432FF"/>
        <color theme="0"/>
        <color rgb="FFFF40FF"/>
      </colorScale>
    </cfRule>
  </conditionalFormatting>
  <conditionalFormatting sqref="J667:N667">
    <cfRule type="colorScale" priority="5764">
      <colorScale>
        <cfvo type="min"/>
        <cfvo type="percentile" val="50"/>
        <cfvo type="max"/>
        <color rgb="FF0432FF"/>
        <color theme="0"/>
        <color rgb="FFFF40FF"/>
      </colorScale>
    </cfRule>
  </conditionalFormatting>
  <conditionalFormatting sqref="J668:N668">
    <cfRule type="colorScale" priority="5763">
      <colorScale>
        <cfvo type="min"/>
        <cfvo type="percentile" val="50"/>
        <cfvo type="max"/>
        <color rgb="FF0432FF"/>
        <color theme="0"/>
        <color rgb="FFFF40FF"/>
      </colorScale>
    </cfRule>
  </conditionalFormatting>
  <conditionalFormatting sqref="J669:N669">
    <cfRule type="colorScale" priority="5762">
      <colorScale>
        <cfvo type="min"/>
        <cfvo type="percentile" val="50"/>
        <cfvo type="max"/>
        <color rgb="FF0432FF"/>
        <color theme="0"/>
        <color rgb="FFFF40FF"/>
      </colorScale>
    </cfRule>
  </conditionalFormatting>
  <conditionalFormatting sqref="J670:N670">
    <cfRule type="colorScale" priority="5761">
      <colorScale>
        <cfvo type="min"/>
        <cfvo type="percentile" val="50"/>
        <cfvo type="max"/>
        <color rgb="FF0432FF"/>
        <color theme="0"/>
        <color rgb="FFFF40FF"/>
      </colorScale>
    </cfRule>
  </conditionalFormatting>
  <conditionalFormatting sqref="J671:N671">
    <cfRule type="colorScale" priority="5760">
      <colorScale>
        <cfvo type="min"/>
        <cfvo type="percentile" val="50"/>
        <cfvo type="max"/>
        <color rgb="FF0432FF"/>
        <color theme="0"/>
        <color rgb="FFFF40FF"/>
      </colorScale>
    </cfRule>
  </conditionalFormatting>
  <conditionalFormatting sqref="J672:N672">
    <cfRule type="colorScale" priority="5759">
      <colorScale>
        <cfvo type="min"/>
        <cfvo type="percentile" val="50"/>
        <cfvo type="max"/>
        <color rgb="FF0432FF"/>
        <color theme="0"/>
        <color rgb="FFFF40FF"/>
      </colorScale>
    </cfRule>
  </conditionalFormatting>
  <conditionalFormatting sqref="J673:N673">
    <cfRule type="colorScale" priority="5758">
      <colorScale>
        <cfvo type="min"/>
        <cfvo type="percentile" val="50"/>
        <cfvo type="max"/>
        <color rgb="FF0432FF"/>
        <color theme="0"/>
        <color rgb="FFFF40FF"/>
      </colorScale>
    </cfRule>
  </conditionalFormatting>
  <conditionalFormatting sqref="J674:N674">
    <cfRule type="colorScale" priority="5757">
      <colorScale>
        <cfvo type="min"/>
        <cfvo type="percentile" val="50"/>
        <cfvo type="max"/>
        <color rgb="FF0432FF"/>
        <color theme="0"/>
        <color rgb="FFFF40FF"/>
      </colorScale>
    </cfRule>
  </conditionalFormatting>
  <conditionalFormatting sqref="J675:N675">
    <cfRule type="colorScale" priority="5756">
      <colorScale>
        <cfvo type="min"/>
        <cfvo type="percentile" val="50"/>
        <cfvo type="max"/>
        <color rgb="FF0432FF"/>
        <color theme="0"/>
        <color rgb="FFFF40FF"/>
      </colorScale>
    </cfRule>
  </conditionalFormatting>
  <conditionalFormatting sqref="J676:N676">
    <cfRule type="colorScale" priority="5755">
      <colorScale>
        <cfvo type="min"/>
        <cfvo type="percentile" val="50"/>
        <cfvo type="max"/>
        <color rgb="FF0432FF"/>
        <color theme="0"/>
        <color rgb="FFFF40FF"/>
      </colorScale>
    </cfRule>
  </conditionalFormatting>
  <conditionalFormatting sqref="J677:N677">
    <cfRule type="colorScale" priority="5754">
      <colorScale>
        <cfvo type="min"/>
        <cfvo type="percentile" val="50"/>
        <cfvo type="max"/>
        <color rgb="FF0432FF"/>
        <color theme="0"/>
        <color rgb="FFFF40FF"/>
      </colorScale>
    </cfRule>
  </conditionalFormatting>
  <conditionalFormatting sqref="J678:N678">
    <cfRule type="colorScale" priority="5753">
      <colorScale>
        <cfvo type="min"/>
        <cfvo type="percentile" val="50"/>
        <cfvo type="max"/>
        <color rgb="FF0432FF"/>
        <color theme="0"/>
        <color rgb="FFFF40FF"/>
      </colorScale>
    </cfRule>
  </conditionalFormatting>
  <conditionalFormatting sqref="J679:N679">
    <cfRule type="colorScale" priority="5752">
      <colorScale>
        <cfvo type="min"/>
        <cfvo type="percentile" val="50"/>
        <cfvo type="max"/>
        <color rgb="FF0432FF"/>
        <color theme="0"/>
        <color rgb="FFFF40FF"/>
      </colorScale>
    </cfRule>
  </conditionalFormatting>
  <conditionalFormatting sqref="J680:N680">
    <cfRule type="colorScale" priority="5751">
      <colorScale>
        <cfvo type="min"/>
        <cfvo type="percentile" val="50"/>
        <cfvo type="max"/>
        <color rgb="FF0432FF"/>
        <color theme="0"/>
        <color rgb="FFFF40FF"/>
      </colorScale>
    </cfRule>
  </conditionalFormatting>
  <conditionalFormatting sqref="J681:N681">
    <cfRule type="colorScale" priority="5750">
      <colorScale>
        <cfvo type="min"/>
        <cfvo type="percentile" val="50"/>
        <cfvo type="max"/>
        <color rgb="FF0432FF"/>
        <color theme="0"/>
        <color rgb="FFFF40FF"/>
      </colorScale>
    </cfRule>
  </conditionalFormatting>
  <conditionalFormatting sqref="J682:N682">
    <cfRule type="colorScale" priority="5749">
      <colorScale>
        <cfvo type="min"/>
        <cfvo type="percentile" val="50"/>
        <cfvo type="max"/>
        <color rgb="FF0432FF"/>
        <color theme="0"/>
        <color rgb="FFFF40FF"/>
      </colorScale>
    </cfRule>
  </conditionalFormatting>
  <conditionalFormatting sqref="J683:N683">
    <cfRule type="colorScale" priority="5748">
      <colorScale>
        <cfvo type="min"/>
        <cfvo type="percentile" val="50"/>
        <cfvo type="max"/>
        <color rgb="FF0432FF"/>
        <color theme="0"/>
        <color rgb="FFFF40FF"/>
      </colorScale>
    </cfRule>
  </conditionalFormatting>
  <conditionalFormatting sqref="J684:N684">
    <cfRule type="colorScale" priority="5747">
      <colorScale>
        <cfvo type="min"/>
        <cfvo type="percentile" val="50"/>
        <cfvo type="max"/>
        <color rgb="FF0432FF"/>
        <color theme="0"/>
        <color rgb="FFFF40FF"/>
      </colorScale>
    </cfRule>
  </conditionalFormatting>
  <conditionalFormatting sqref="J685:N685">
    <cfRule type="colorScale" priority="5746">
      <colorScale>
        <cfvo type="min"/>
        <cfvo type="percentile" val="50"/>
        <cfvo type="max"/>
        <color rgb="FF0432FF"/>
        <color theme="0"/>
        <color rgb="FFFF40FF"/>
      </colorScale>
    </cfRule>
  </conditionalFormatting>
  <conditionalFormatting sqref="J686:N686">
    <cfRule type="colorScale" priority="5745">
      <colorScale>
        <cfvo type="min"/>
        <cfvo type="percentile" val="50"/>
        <cfvo type="max"/>
        <color rgb="FF0432FF"/>
        <color theme="0"/>
        <color rgb="FFFF40FF"/>
      </colorScale>
    </cfRule>
  </conditionalFormatting>
  <conditionalFormatting sqref="J687:N687">
    <cfRule type="colorScale" priority="5744">
      <colorScale>
        <cfvo type="min"/>
        <cfvo type="percentile" val="50"/>
        <cfvo type="max"/>
        <color rgb="FF0432FF"/>
        <color theme="0"/>
        <color rgb="FFFF40FF"/>
      </colorScale>
    </cfRule>
  </conditionalFormatting>
  <conditionalFormatting sqref="J688:N688">
    <cfRule type="colorScale" priority="5743">
      <colorScale>
        <cfvo type="min"/>
        <cfvo type="percentile" val="50"/>
        <cfvo type="max"/>
        <color rgb="FF0432FF"/>
        <color theme="0"/>
        <color rgb="FFFF40FF"/>
      </colorScale>
    </cfRule>
  </conditionalFormatting>
  <conditionalFormatting sqref="J689:N689">
    <cfRule type="colorScale" priority="5742">
      <colorScale>
        <cfvo type="min"/>
        <cfvo type="percentile" val="50"/>
        <cfvo type="max"/>
        <color rgb="FF0432FF"/>
        <color theme="0"/>
        <color rgb="FFFF40FF"/>
      </colorScale>
    </cfRule>
  </conditionalFormatting>
  <conditionalFormatting sqref="J690:N690">
    <cfRule type="colorScale" priority="5741">
      <colorScale>
        <cfvo type="min"/>
        <cfvo type="percentile" val="50"/>
        <cfvo type="max"/>
        <color rgb="FF0432FF"/>
        <color theme="0"/>
        <color rgb="FFFF40FF"/>
      </colorScale>
    </cfRule>
  </conditionalFormatting>
  <conditionalFormatting sqref="J691:N691">
    <cfRule type="colorScale" priority="5740">
      <colorScale>
        <cfvo type="min"/>
        <cfvo type="percentile" val="50"/>
        <cfvo type="max"/>
        <color rgb="FF0432FF"/>
        <color theme="0"/>
        <color rgb="FFFF40FF"/>
      </colorScale>
    </cfRule>
  </conditionalFormatting>
  <conditionalFormatting sqref="J692:N692">
    <cfRule type="colorScale" priority="5739">
      <colorScale>
        <cfvo type="min"/>
        <cfvo type="percentile" val="50"/>
        <cfvo type="max"/>
        <color rgb="FF0432FF"/>
        <color theme="0"/>
        <color rgb="FFFF40FF"/>
      </colorScale>
    </cfRule>
  </conditionalFormatting>
  <conditionalFormatting sqref="J693:N693">
    <cfRule type="colorScale" priority="5738">
      <colorScale>
        <cfvo type="min"/>
        <cfvo type="percentile" val="50"/>
        <cfvo type="max"/>
        <color rgb="FF0432FF"/>
        <color theme="0"/>
        <color rgb="FFFF40FF"/>
      </colorScale>
    </cfRule>
  </conditionalFormatting>
  <conditionalFormatting sqref="J694:N694">
    <cfRule type="colorScale" priority="5737">
      <colorScale>
        <cfvo type="min"/>
        <cfvo type="percentile" val="50"/>
        <cfvo type="max"/>
        <color rgb="FF0432FF"/>
        <color theme="0"/>
        <color rgb="FFFF40FF"/>
      </colorScale>
    </cfRule>
  </conditionalFormatting>
  <conditionalFormatting sqref="J695:N695">
    <cfRule type="colorScale" priority="5736">
      <colorScale>
        <cfvo type="min"/>
        <cfvo type="percentile" val="50"/>
        <cfvo type="max"/>
        <color rgb="FF0432FF"/>
        <color theme="0"/>
        <color rgb="FFFF40FF"/>
      </colorScale>
    </cfRule>
  </conditionalFormatting>
  <conditionalFormatting sqref="J696:N696">
    <cfRule type="colorScale" priority="5735">
      <colorScale>
        <cfvo type="min"/>
        <cfvo type="percentile" val="50"/>
        <cfvo type="max"/>
        <color rgb="FF0432FF"/>
        <color theme="0"/>
        <color rgb="FFFF40FF"/>
      </colorScale>
    </cfRule>
  </conditionalFormatting>
  <conditionalFormatting sqref="J697:N697">
    <cfRule type="colorScale" priority="5734">
      <colorScale>
        <cfvo type="min"/>
        <cfvo type="percentile" val="50"/>
        <cfvo type="max"/>
        <color rgb="FF0432FF"/>
        <color theme="0"/>
        <color rgb="FFFF40FF"/>
      </colorScale>
    </cfRule>
  </conditionalFormatting>
  <conditionalFormatting sqref="J698:N698">
    <cfRule type="colorScale" priority="5733">
      <colorScale>
        <cfvo type="min"/>
        <cfvo type="percentile" val="50"/>
        <cfvo type="max"/>
        <color rgb="FF0432FF"/>
        <color theme="0"/>
        <color rgb="FFFF40FF"/>
      </colorScale>
    </cfRule>
  </conditionalFormatting>
  <conditionalFormatting sqref="J699:N699">
    <cfRule type="colorScale" priority="5732">
      <colorScale>
        <cfvo type="min"/>
        <cfvo type="percentile" val="50"/>
        <cfvo type="max"/>
        <color rgb="FF0432FF"/>
        <color theme="0"/>
        <color rgb="FFFF40FF"/>
      </colorScale>
    </cfRule>
  </conditionalFormatting>
  <conditionalFormatting sqref="J700:N700">
    <cfRule type="colorScale" priority="5731">
      <colorScale>
        <cfvo type="min"/>
        <cfvo type="percentile" val="50"/>
        <cfvo type="max"/>
        <color rgb="FF0432FF"/>
        <color theme="0"/>
        <color rgb="FFFF40FF"/>
      </colorScale>
    </cfRule>
  </conditionalFormatting>
  <conditionalFormatting sqref="J701:N701">
    <cfRule type="colorScale" priority="5730">
      <colorScale>
        <cfvo type="min"/>
        <cfvo type="percentile" val="50"/>
        <cfvo type="max"/>
        <color rgb="FF0432FF"/>
        <color theme="0"/>
        <color rgb="FFFF40FF"/>
      </colorScale>
    </cfRule>
  </conditionalFormatting>
  <conditionalFormatting sqref="J702:N702">
    <cfRule type="colorScale" priority="5729">
      <colorScale>
        <cfvo type="min"/>
        <cfvo type="percentile" val="50"/>
        <cfvo type="max"/>
        <color rgb="FF0432FF"/>
        <color theme="0"/>
        <color rgb="FFFF40FF"/>
      </colorScale>
    </cfRule>
  </conditionalFormatting>
  <conditionalFormatting sqref="J703:N703">
    <cfRule type="colorScale" priority="5728">
      <colorScale>
        <cfvo type="min"/>
        <cfvo type="percentile" val="50"/>
        <cfvo type="max"/>
        <color rgb="FF0432FF"/>
        <color theme="0"/>
        <color rgb="FFFF40FF"/>
      </colorScale>
    </cfRule>
  </conditionalFormatting>
  <conditionalFormatting sqref="J704:N704">
    <cfRule type="colorScale" priority="5727">
      <colorScale>
        <cfvo type="min"/>
        <cfvo type="percentile" val="50"/>
        <cfvo type="max"/>
        <color rgb="FF0432FF"/>
        <color theme="0"/>
        <color rgb="FFFF40FF"/>
      </colorScale>
    </cfRule>
  </conditionalFormatting>
  <conditionalFormatting sqref="J705:N705">
    <cfRule type="colorScale" priority="5726">
      <colorScale>
        <cfvo type="min"/>
        <cfvo type="percentile" val="50"/>
        <cfvo type="max"/>
        <color rgb="FF0432FF"/>
        <color theme="0"/>
        <color rgb="FFFF40FF"/>
      </colorScale>
    </cfRule>
  </conditionalFormatting>
  <conditionalFormatting sqref="J706:N706">
    <cfRule type="colorScale" priority="5725">
      <colorScale>
        <cfvo type="min"/>
        <cfvo type="percentile" val="50"/>
        <cfvo type="max"/>
        <color rgb="FF0432FF"/>
        <color theme="0"/>
        <color rgb="FFFF40FF"/>
      </colorScale>
    </cfRule>
  </conditionalFormatting>
  <conditionalFormatting sqref="J707:N707">
    <cfRule type="colorScale" priority="5724">
      <colorScale>
        <cfvo type="min"/>
        <cfvo type="percentile" val="50"/>
        <cfvo type="max"/>
        <color rgb="FF0432FF"/>
        <color theme="0"/>
        <color rgb="FFFF40FF"/>
      </colorScale>
    </cfRule>
  </conditionalFormatting>
  <conditionalFormatting sqref="J708:N708">
    <cfRule type="colorScale" priority="5723">
      <colorScale>
        <cfvo type="min"/>
        <cfvo type="percentile" val="50"/>
        <cfvo type="max"/>
        <color rgb="FF0432FF"/>
        <color theme="0"/>
        <color rgb="FFFF40FF"/>
      </colorScale>
    </cfRule>
  </conditionalFormatting>
  <conditionalFormatting sqref="J709:N709">
    <cfRule type="colorScale" priority="5722">
      <colorScale>
        <cfvo type="min"/>
        <cfvo type="percentile" val="50"/>
        <cfvo type="max"/>
        <color rgb="FF0432FF"/>
        <color theme="0"/>
        <color rgb="FFFF40FF"/>
      </colorScale>
    </cfRule>
  </conditionalFormatting>
  <conditionalFormatting sqref="J710:N710">
    <cfRule type="colorScale" priority="5721">
      <colorScale>
        <cfvo type="min"/>
        <cfvo type="percentile" val="50"/>
        <cfvo type="max"/>
        <color rgb="FF0432FF"/>
        <color theme="0"/>
        <color rgb="FFFF40FF"/>
      </colorScale>
    </cfRule>
  </conditionalFormatting>
  <conditionalFormatting sqref="J711:N711">
    <cfRule type="colorScale" priority="5720">
      <colorScale>
        <cfvo type="min"/>
        <cfvo type="percentile" val="50"/>
        <cfvo type="max"/>
        <color rgb="FF0432FF"/>
        <color theme="0"/>
        <color rgb="FFFF40FF"/>
      </colorScale>
    </cfRule>
  </conditionalFormatting>
  <conditionalFormatting sqref="J712:N712">
    <cfRule type="colorScale" priority="5719">
      <colorScale>
        <cfvo type="min"/>
        <cfvo type="percentile" val="50"/>
        <cfvo type="max"/>
        <color rgb="FF0432FF"/>
        <color theme="0"/>
        <color rgb="FFFF40FF"/>
      </colorScale>
    </cfRule>
  </conditionalFormatting>
  <conditionalFormatting sqref="J713:N713">
    <cfRule type="colorScale" priority="5718">
      <colorScale>
        <cfvo type="min"/>
        <cfvo type="percentile" val="50"/>
        <cfvo type="max"/>
        <color rgb="FF0432FF"/>
        <color theme="0"/>
        <color rgb="FFFF40FF"/>
      </colorScale>
    </cfRule>
  </conditionalFormatting>
  <conditionalFormatting sqref="J714:N714">
    <cfRule type="colorScale" priority="5717">
      <colorScale>
        <cfvo type="min"/>
        <cfvo type="percentile" val="50"/>
        <cfvo type="max"/>
        <color rgb="FF0432FF"/>
        <color theme="0"/>
        <color rgb="FFFF40FF"/>
      </colorScale>
    </cfRule>
  </conditionalFormatting>
  <conditionalFormatting sqref="J715:N715">
    <cfRule type="colorScale" priority="5716">
      <colorScale>
        <cfvo type="min"/>
        <cfvo type="percentile" val="50"/>
        <cfvo type="max"/>
        <color rgb="FF0432FF"/>
        <color theme="0"/>
        <color rgb="FFFF40FF"/>
      </colorScale>
    </cfRule>
  </conditionalFormatting>
  <conditionalFormatting sqref="J716:N716">
    <cfRule type="colorScale" priority="5715">
      <colorScale>
        <cfvo type="min"/>
        <cfvo type="percentile" val="50"/>
        <cfvo type="max"/>
        <color rgb="FF0432FF"/>
        <color theme="0"/>
        <color rgb="FFFF40FF"/>
      </colorScale>
    </cfRule>
  </conditionalFormatting>
  <conditionalFormatting sqref="J717:N717">
    <cfRule type="colorScale" priority="5714">
      <colorScale>
        <cfvo type="min"/>
        <cfvo type="percentile" val="50"/>
        <cfvo type="max"/>
        <color rgb="FF0432FF"/>
        <color theme="0"/>
        <color rgb="FFFF40FF"/>
      </colorScale>
    </cfRule>
  </conditionalFormatting>
  <conditionalFormatting sqref="J718:N718">
    <cfRule type="colorScale" priority="5713">
      <colorScale>
        <cfvo type="min"/>
        <cfvo type="percentile" val="50"/>
        <cfvo type="max"/>
        <color rgb="FF0432FF"/>
        <color theme="0"/>
        <color rgb="FFFF40FF"/>
      </colorScale>
    </cfRule>
  </conditionalFormatting>
  <conditionalFormatting sqref="J719:N719">
    <cfRule type="colorScale" priority="5712">
      <colorScale>
        <cfvo type="min"/>
        <cfvo type="percentile" val="50"/>
        <cfvo type="max"/>
        <color rgb="FF0432FF"/>
        <color theme="0"/>
        <color rgb="FFFF40FF"/>
      </colorScale>
    </cfRule>
  </conditionalFormatting>
  <conditionalFormatting sqref="J720:N720">
    <cfRule type="colorScale" priority="5711">
      <colorScale>
        <cfvo type="min"/>
        <cfvo type="percentile" val="50"/>
        <cfvo type="max"/>
        <color rgb="FF0432FF"/>
        <color theme="0"/>
        <color rgb="FFFF40FF"/>
      </colorScale>
    </cfRule>
  </conditionalFormatting>
  <conditionalFormatting sqref="J721:N721">
    <cfRule type="colorScale" priority="5710">
      <colorScale>
        <cfvo type="min"/>
        <cfvo type="percentile" val="50"/>
        <cfvo type="max"/>
        <color rgb="FF0432FF"/>
        <color theme="0"/>
        <color rgb="FFFF40FF"/>
      </colorScale>
    </cfRule>
  </conditionalFormatting>
  <conditionalFormatting sqref="J722:N722">
    <cfRule type="colorScale" priority="5709">
      <colorScale>
        <cfvo type="min"/>
        <cfvo type="percentile" val="50"/>
        <cfvo type="max"/>
        <color rgb="FF0432FF"/>
        <color theme="0"/>
        <color rgb="FFFF40FF"/>
      </colorScale>
    </cfRule>
  </conditionalFormatting>
  <conditionalFormatting sqref="J723:N723">
    <cfRule type="colorScale" priority="5708">
      <colorScale>
        <cfvo type="min"/>
        <cfvo type="percentile" val="50"/>
        <cfvo type="max"/>
        <color rgb="FF0432FF"/>
        <color theme="0"/>
        <color rgb="FFFF40FF"/>
      </colorScale>
    </cfRule>
  </conditionalFormatting>
  <conditionalFormatting sqref="J724:N724">
    <cfRule type="colorScale" priority="5707">
      <colorScale>
        <cfvo type="min"/>
        <cfvo type="percentile" val="50"/>
        <cfvo type="max"/>
        <color rgb="FF0432FF"/>
        <color theme="0"/>
        <color rgb="FFFF40FF"/>
      </colorScale>
    </cfRule>
  </conditionalFormatting>
  <conditionalFormatting sqref="J725:N725">
    <cfRule type="colorScale" priority="5706">
      <colorScale>
        <cfvo type="min"/>
        <cfvo type="percentile" val="50"/>
        <cfvo type="max"/>
        <color rgb="FF0432FF"/>
        <color theme="0"/>
        <color rgb="FFFF40FF"/>
      </colorScale>
    </cfRule>
  </conditionalFormatting>
  <conditionalFormatting sqref="J726:N726">
    <cfRule type="colorScale" priority="5705">
      <colorScale>
        <cfvo type="min"/>
        <cfvo type="percentile" val="50"/>
        <cfvo type="max"/>
        <color rgb="FF0432FF"/>
        <color theme="0"/>
        <color rgb="FFFF40FF"/>
      </colorScale>
    </cfRule>
  </conditionalFormatting>
  <conditionalFormatting sqref="J727:N727">
    <cfRule type="colorScale" priority="5704">
      <colorScale>
        <cfvo type="min"/>
        <cfvo type="percentile" val="50"/>
        <cfvo type="max"/>
        <color rgb="FF0432FF"/>
        <color theme="0"/>
        <color rgb="FFFF40FF"/>
      </colorScale>
    </cfRule>
  </conditionalFormatting>
  <conditionalFormatting sqref="J728:N728">
    <cfRule type="colorScale" priority="5703">
      <colorScale>
        <cfvo type="min"/>
        <cfvo type="percentile" val="50"/>
        <cfvo type="max"/>
        <color rgb="FF0432FF"/>
        <color theme="0"/>
        <color rgb="FFFF40FF"/>
      </colorScale>
    </cfRule>
  </conditionalFormatting>
  <conditionalFormatting sqref="J729:N729">
    <cfRule type="colorScale" priority="5702">
      <colorScale>
        <cfvo type="min"/>
        <cfvo type="percentile" val="50"/>
        <cfvo type="max"/>
        <color rgb="FF0432FF"/>
        <color theme="0"/>
        <color rgb="FFFF40FF"/>
      </colorScale>
    </cfRule>
  </conditionalFormatting>
  <conditionalFormatting sqref="J730:N730">
    <cfRule type="colorScale" priority="5701">
      <colorScale>
        <cfvo type="min"/>
        <cfvo type="percentile" val="50"/>
        <cfvo type="max"/>
        <color rgb="FF0432FF"/>
        <color theme="0"/>
        <color rgb="FFFF40FF"/>
      </colorScale>
    </cfRule>
  </conditionalFormatting>
  <conditionalFormatting sqref="J731:N731">
    <cfRule type="colorScale" priority="5700">
      <colorScale>
        <cfvo type="min"/>
        <cfvo type="percentile" val="50"/>
        <cfvo type="max"/>
        <color rgb="FF0432FF"/>
        <color theme="0"/>
        <color rgb="FFFF40FF"/>
      </colorScale>
    </cfRule>
  </conditionalFormatting>
  <conditionalFormatting sqref="J732:N732">
    <cfRule type="colorScale" priority="5699">
      <colorScale>
        <cfvo type="min"/>
        <cfvo type="percentile" val="50"/>
        <cfvo type="max"/>
        <color rgb="FF0432FF"/>
        <color theme="0"/>
        <color rgb="FFFF40FF"/>
      </colorScale>
    </cfRule>
  </conditionalFormatting>
  <conditionalFormatting sqref="J733:N733">
    <cfRule type="colorScale" priority="5698">
      <colorScale>
        <cfvo type="min"/>
        <cfvo type="percentile" val="50"/>
        <cfvo type="max"/>
        <color rgb="FF0432FF"/>
        <color theme="0"/>
        <color rgb="FFFF40FF"/>
      </colorScale>
    </cfRule>
  </conditionalFormatting>
  <conditionalFormatting sqref="J734:N734">
    <cfRule type="colorScale" priority="5697">
      <colorScale>
        <cfvo type="min"/>
        <cfvo type="percentile" val="50"/>
        <cfvo type="max"/>
        <color rgb="FF0432FF"/>
        <color theme="0"/>
        <color rgb="FFFF40FF"/>
      </colorScale>
    </cfRule>
  </conditionalFormatting>
  <conditionalFormatting sqref="J735:N735">
    <cfRule type="colorScale" priority="5696">
      <colorScale>
        <cfvo type="min"/>
        <cfvo type="percentile" val="50"/>
        <cfvo type="max"/>
        <color rgb="FF0432FF"/>
        <color theme="0"/>
        <color rgb="FFFF40FF"/>
      </colorScale>
    </cfRule>
  </conditionalFormatting>
  <conditionalFormatting sqref="J736:N736">
    <cfRule type="colorScale" priority="5695">
      <colorScale>
        <cfvo type="min"/>
        <cfvo type="percentile" val="50"/>
        <cfvo type="max"/>
        <color rgb="FF0432FF"/>
        <color theme="0"/>
        <color rgb="FFFF40FF"/>
      </colorScale>
    </cfRule>
  </conditionalFormatting>
  <conditionalFormatting sqref="J737:N737">
    <cfRule type="colorScale" priority="5694">
      <colorScale>
        <cfvo type="min"/>
        <cfvo type="percentile" val="50"/>
        <cfvo type="max"/>
        <color rgb="FF0432FF"/>
        <color theme="0"/>
        <color rgb="FFFF40FF"/>
      </colorScale>
    </cfRule>
  </conditionalFormatting>
  <conditionalFormatting sqref="J738:N738">
    <cfRule type="colorScale" priority="5693">
      <colorScale>
        <cfvo type="min"/>
        <cfvo type="percentile" val="50"/>
        <cfvo type="max"/>
        <color rgb="FF0432FF"/>
        <color theme="0"/>
        <color rgb="FFFF40FF"/>
      </colorScale>
    </cfRule>
  </conditionalFormatting>
  <conditionalFormatting sqref="J739:N739">
    <cfRule type="colorScale" priority="5692">
      <colorScale>
        <cfvo type="min"/>
        <cfvo type="percentile" val="50"/>
        <cfvo type="max"/>
        <color rgb="FF0432FF"/>
        <color theme="0"/>
        <color rgb="FFFF40FF"/>
      </colorScale>
    </cfRule>
  </conditionalFormatting>
  <conditionalFormatting sqref="J740:N740">
    <cfRule type="colorScale" priority="5691">
      <colorScale>
        <cfvo type="min"/>
        <cfvo type="percentile" val="50"/>
        <cfvo type="max"/>
        <color rgb="FF0432FF"/>
        <color theme="0"/>
        <color rgb="FFFF40FF"/>
      </colorScale>
    </cfRule>
  </conditionalFormatting>
  <conditionalFormatting sqref="J741:N741">
    <cfRule type="colorScale" priority="5690">
      <colorScale>
        <cfvo type="min"/>
        <cfvo type="percentile" val="50"/>
        <cfvo type="max"/>
        <color rgb="FF0432FF"/>
        <color theme="0"/>
        <color rgb="FFFF40FF"/>
      </colorScale>
    </cfRule>
  </conditionalFormatting>
  <conditionalFormatting sqref="J742:N742">
    <cfRule type="colorScale" priority="5689">
      <colorScale>
        <cfvo type="min"/>
        <cfvo type="percentile" val="50"/>
        <cfvo type="max"/>
        <color rgb="FF0432FF"/>
        <color theme="0"/>
        <color rgb="FFFF40FF"/>
      </colorScale>
    </cfRule>
  </conditionalFormatting>
  <conditionalFormatting sqref="J743:N743">
    <cfRule type="colorScale" priority="5688">
      <colorScale>
        <cfvo type="min"/>
        <cfvo type="percentile" val="50"/>
        <cfvo type="max"/>
        <color rgb="FF0432FF"/>
        <color theme="0"/>
        <color rgb="FFFF40FF"/>
      </colorScale>
    </cfRule>
  </conditionalFormatting>
  <conditionalFormatting sqref="J744:N744">
    <cfRule type="colorScale" priority="5687">
      <colorScale>
        <cfvo type="min"/>
        <cfvo type="percentile" val="50"/>
        <cfvo type="max"/>
        <color rgb="FF0432FF"/>
        <color theme="0"/>
        <color rgb="FFFF40FF"/>
      </colorScale>
    </cfRule>
  </conditionalFormatting>
  <conditionalFormatting sqref="J745:N745">
    <cfRule type="colorScale" priority="5686">
      <colorScale>
        <cfvo type="min"/>
        <cfvo type="percentile" val="50"/>
        <cfvo type="max"/>
        <color rgb="FF0432FF"/>
        <color theme="0"/>
        <color rgb="FFFF40FF"/>
      </colorScale>
    </cfRule>
  </conditionalFormatting>
  <conditionalFormatting sqref="J746:N746">
    <cfRule type="colorScale" priority="5685">
      <colorScale>
        <cfvo type="min"/>
        <cfvo type="percentile" val="50"/>
        <cfvo type="max"/>
        <color rgb="FF0432FF"/>
        <color theme="0"/>
        <color rgb="FFFF40FF"/>
      </colorScale>
    </cfRule>
  </conditionalFormatting>
  <conditionalFormatting sqref="J747:N747">
    <cfRule type="colorScale" priority="5684">
      <colorScale>
        <cfvo type="min"/>
        <cfvo type="percentile" val="50"/>
        <cfvo type="max"/>
        <color rgb="FF0432FF"/>
        <color theme="0"/>
        <color rgb="FFFF40FF"/>
      </colorScale>
    </cfRule>
  </conditionalFormatting>
  <conditionalFormatting sqref="J748:N748">
    <cfRule type="colorScale" priority="5683">
      <colorScale>
        <cfvo type="min"/>
        <cfvo type="percentile" val="50"/>
        <cfvo type="max"/>
        <color rgb="FF0432FF"/>
        <color theme="0"/>
        <color rgb="FFFF40FF"/>
      </colorScale>
    </cfRule>
  </conditionalFormatting>
  <conditionalFormatting sqref="J749:N749">
    <cfRule type="colorScale" priority="5682">
      <colorScale>
        <cfvo type="min"/>
        <cfvo type="percentile" val="50"/>
        <cfvo type="max"/>
        <color rgb="FF0432FF"/>
        <color theme="0"/>
        <color rgb="FFFF40FF"/>
      </colorScale>
    </cfRule>
  </conditionalFormatting>
  <conditionalFormatting sqref="J750:N750">
    <cfRule type="colorScale" priority="5681">
      <colorScale>
        <cfvo type="min"/>
        <cfvo type="percentile" val="50"/>
        <cfvo type="max"/>
        <color rgb="FF0432FF"/>
        <color theme="0"/>
        <color rgb="FFFF40FF"/>
      </colorScale>
    </cfRule>
  </conditionalFormatting>
  <conditionalFormatting sqref="J751:N751">
    <cfRule type="colorScale" priority="5680">
      <colorScale>
        <cfvo type="min"/>
        <cfvo type="percentile" val="50"/>
        <cfvo type="max"/>
        <color rgb="FF0432FF"/>
        <color theme="0"/>
        <color rgb="FFFF40FF"/>
      </colorScale>
    </cfRule>
  </conditionalFormatting>
  <conditionalFormatting sqref="J752:N752">
    <cfRule type="colorScale" priority="5679">
      <colorScale>
        <cfvo type="min"/>
        <cfvo type="percentile" val="50"/>
        <cfvo type="max"/>
        <color rgb="FF0432FF"/>
        <color theme="0"/>
        <color rgb="FFFF40FF"/>
      </colorScale>
    </cfRule>
  </conditionalFormatting>
  <conditionalFormatting sqref="J753:N753">
    <cfRule type="colorScale" priority="5678">
      <colorScale>
        <cfvo type="min"/>
        <cfvo type="percentile" val="50"/>
        <cfvo type="max"/>
        <color rgb="FF0432FF"/>
        <color theme="0"/>
        <color rgb="FFFF40FF"/>
      </colorScale>
    </cfRule>
  </conditionalFormatting>
  <conditionalFormatting sqref="J754:N754">
    <cfRule type="colorScale" priority="5677">
      <colorScale>
        <cfvo type="min"/>
        <cfvo type="percentile" val="50"/>
        <cfvo type="max"/>
        <color rgb="FF0432FF"/>
        <color theme="0"/>
        <color rgb="FFFF40FF"/>
      </colorScale>
    </cfRule>
  </conditionalFormatting>
  <conditionalFormatting sqref="J755:N755">
    <cfRule type="colorScale" priority="5676">
      <colorScale>
        <cfvo type="min"/>
        <cfvo type="percentile" val="50"/>
        <cfvo type="max"/>
        <color rgb="FF0432FF"/>
        <color theme="0"/>
        <color rgb="FFFF40FF"/>
      </colorScale>
    </cfRule>
  </conditionalFormatting>
  <conditionalFormatting sqref="J756:N756">
    <cfRule type="colorScale" priority="5675">
      <colorScale>
        <cfvo type="min"/>
        <cfvo type="percentile" val="50"/>
        <cfvo type="max"/>
        <color rgb="FF0432FF"/>
        <color theme="0"/>
        <color rgb="FFFF40FF"/>
      </colorScale>
    </cfRule>
  </conditionalFormatting>
  <conditionalFormatting sqref="J757:N757">
    <cfRule type="colorScale" priority="5674">
      <colorScale>
        <cfvo type="min"/>
        <cfvo type="percentile" val="50"/>
        <cfvo type="max"/>
        <color rgb="FF0432FF"/>
        <color theme="0"/>
        <color rgb="FFFF40FF"/>
      </colorScale>
    </cfRule>
  </conditionalFormatting>
  <conditionalFormatting sqref="J758:N758">
    <cfRule type="colorScale" priority="5673">
      <colorScale>
        <cfvo type="min"/>
        <cfvo type="percentile" val="50"/>
        <cfvo type="max"/>
        <color rgb="FF0432FF"/>
        <color theme="0"/>
        <color rgb="FFFF40FF"/>
      </colorScale>
    </cfRule>
  </conditionalFormatting>
  <conditionalFormatting sqref="J759:N759">
    <cfRule type="colorScale" priority="5672">
      <colorScale>
        <cfvo type="min"/>
        <cfvo type="percentile" val="50"/>
        <cfvo type="max"/>
        <color rgb="FF0432FF"/>
        <color theme="0"/>
        <color rgb="FFFF40FF"/>
      </colorScale>
    </cfRule>
  </conditionalFormatting>
  <conditionalFormatting sqref="J760:N760">
    <cfRule type="colorScale" priority="5671">
      <colorScale>
        <cfvo type="min"/>
        <cfvo type="percentile" val="50"/>
        <cfvo type="max"/>
        <color rgb="FF0432FF"/>
        <color theme="0"/>
        <color rgb="FFFF40FF"/>
      </colorScale>
    </cfRule>
  </conditionalFormatting>
  <conditionalFormatting sqref="J761:N761">
    <cfRule type="colorScale" priority="5670">
      <colorScale>
        <cfvo type="min"/>
        <cfvo type="percentile" val="50"/>
        <cfvo type="max"/>
        <color rgb="FF0432FF"/>
        <color theme="0"/>
        <color rgb="FFFF40FF"/>
      </colorScale>
    </cfRule>
  </conditionalFormatting>
  <conditionalFormatting sqref="J762:N762">
    <cfRule type="colorScale" priority="5669">
      <colorScale>
        <cfvo type="min"/>
        <cfvo type="percentile" val="50"/>
        <cfvo type="max"/>
        <color rgb="FF0432FF"/>
        <color theme="0"/>
        <color rgb="FFFF40FF"/>
      </colorScale>
    </cfRule>
  </conditionalFormatting>
  <conditionalFormatting sqref="J763:N763">
    <cfRule type="colorScale" priority="5668">
      <colorScale>
        <cfvo type="min"/>
        <cfvo type="percentile" val="50"/>
        <cfvo type="max"/>
        <color rgb="FF0432FF"/>
        <color theme="0"/>
        <color rgb="FFFF40FF"/>
      </colorScale>
    </cfRule>
  </conditionalFormatting>
  <conditionalFormatting sqref="J764:N764">
    <cfRule type="colorScale" priority="5667">
      <colorScale>
        <cfvo type="min"/>
        <cfvo type="percentile" val="50"/>
        <cfvo type="max"/>
        <color rgb="FF0432FF"/>
        <color theme="0"/>
        <color rgb="FFFF40FF"/>
      </colorScale>
    </cfRule>
  </conditionalFormatting>
  <conditionalFormatting sqref="J765:N765">
    <cfRule type="colorScale" priority="5666">
      <colorScale>
        <cfvo type="min"/>
        <cfvo type="percentile" val="50"/>
        <cfvo type="max"/>
        <color rgb="FF0432FF"/>
        <color theme="0"/>
        <color rgb="FFFF40FF"/>
      </colorScale>
    </cfRule>
  </conditionalFormatting>
  <conditionalFormatting sqref="J766:N766">
    <cfRule type="colorScale" priority="5665">
      <colorScale>
        <cfvo type="min"/>
        <cfvo type="percentile" val="50"/>
        <cfvo type="max"/>
        <color rgb="FF0432FF"/>
        <color theme="0"/>
        <color rgb="FFFF40FF"/>
      </colorScale>
    </cfRule>
  </conditionalFormatting>
  <conditionalFormatting sqref="J767:N767">
    <cfRule type="colorScale" priority="5664">
      <colorScale>
        <cfvo type="min"/>
        <cfvo type="percentile" val="50"/>
        <cfvo type="max"/>
        <color rgb="FF0432FF"/>
        <color theme="0"/>
        <color rgb="FFFF40FF"/>
      </colorScale>
    </cfRule>
  </conditionalFormatting>
  <conditionalFormatting sqref="J768:N768">
    <cfRule type="colorScale" priority="5663">
      <colorScale>
        <cfvo type="min"/>
        <cfvo type="percentile" val="50"/>
        <cfvo type="max"/>
        <color rgb="FF0432FF"/>
        <color theme="0"/>
        <color rgb="FFFF40FF"/>
      </colorScale>
    </cfRule>
  </conditionalFormatting>
  <conditionalFormatting sqref="J769:N769">
    <cfRule type="colorScale" priority="5662">
      <colorScale>
        <cfvo type="min"/>
        <cfvo type="percentile" val="50"/>
        <cfvo type="max"/>
        <color rgb="FF0432FF"/>
        <color theme="0"/>
        <color rgb="FFFF40FF"/>
      </colorScale>
    </cfRule>
  </conditionalFormatting>
  <conditionalFormatting sqref="J770:N770">
    <cfRule type="colorScale" priority="5661">
      <colorScale>
        <cfvo type="min"/>
        <cfvo type="percentile" val="50"/>
        <cfvo type="max"/>
        <color rgb="FF0432FF"/>
        <color theme="0"/>
        <color rgb="FFFF40FF"/>
      </colorScale>
    </cfRule>
  </conditionalFormatting>
  <conditionalFormatting sqref="J771:N771">
    <cfRule type="colorScale" priority="5660">
      <colorScale>
        <cfvo type="min"/>
        <cfvo type="percentile" val="50"/>
        <cfvo type="max"/>
        <color rgb="FF0432FF"/>
        <color theme="0"/>
        <color rgb="FFFF40FF"/>
      </colorScale>
    </cfRule>
  </conditionalFormatting>
  <conditionalFormatting sqref="J772:N772">
    <cfRule type="colorScale" priority="5659">
      <colorScale>
        <cfvo type="min"/>
        <cfvo type="percentile" val="50"/>
        <cfvo type="max"/>
        <color rgb="FF0432FF"/>
        <color theme="0"/>
        <color rgb="FFFF40FF"/>
      </colorScale>
    </cfRule>
  </conditionalFormatting>
  <conditionalFormatting sqref="J773:N773">
    <cfRule type="colorScale" priority="5658">
      <colorScale>
        <cfvo type="min"/>
        <cfvo type="percentile" val="50"/>
        <cfvo type="max"/>
        <color rgb="FF0432FF"/>
        <color theme="0"/>
        <color rgb="FFFF40FF"/>
      </colorScale>
    </cfRule>
  </conditionalFormatting>
  <conditionalFormatting sqref="J774:N774">
    <cfRule type="colorScale" priority="5657">
      <colorScale>
        <cfvo type="min"/>
        <cfvo type="percentile" val="50"/>
        <cfvo type="max"/>
        <color rgb="FF0432FF"/>
        <color theme="0"/>
        <color rgb="FFFF40FF"/>
      </colorScale>
    </cfRule>
  </conditionalFormatting>
  <conditionalFormatting sqref="J775:N775">
    <cfRule type="colorScale" priority="5656">
      <colorScale>
        <cfvo type="min"/>
        <cfvo type="percentile" val="50"/>
        <cfvo type="max"/>
        <color rgb="FF0432FF"/>
        <color theme="0"/>
        <color rgb="FFFF40FF"/>
      </colorScale>
    </cfRule>
  </conditionalFormatting>
  <conditionalFormatting sqref="J776:N776">
    <cfRule type="colorScale" priority="5655">
      <colorScale>
        <cfvo type="min"/>
        <cfvo type="percentile" val="50"/>
        <cfvo type="max"/>
        <color rgb="FF0432FF"/>
        <color theme="0"/>
        <color rgb="FFFF40FF"/>
      </colorScale>
    </cfRule>
  </conditionalFormatting>
  <conditionalFormatting sqref="J777:N777">
    <cfRule type="colorScale" priority="5654">
      <colorScale>
        <cfvo type="min"/>
        <cfvo type="percentile" val="50"/>
        <cfvo type="max"/>
        <color rgb="FF0432FF"/>
        <color theme="0"/>
        <color rgb="FFFF40FF"/>
      </colorScale>
    </cfRule>
  </conditionalFormatting>
  <conditionalFormatting sqref="J778:N778">
    <cfRule type="colorScale" priority="5653">
      <colorScale>
        <cfvo type="min"/>
        <cfvo type="percentile" val="50"/>
        <cfvo type="max"/>
        <color rgb="FF0432FF"/>
        <color theme="0"/>
        <color rgb="FFFF40FF"/>
      </colorScale>
    </cfRule>
  </conditionalFormatting>
  <conditionalFormatting sqref="J779:N779">
    <cfRule type="colorScale" priority="5652">
      <colorScale>
        <cfvo type="min"/>
        <cfvo type="percentile" val="50"/>
        <cfvo type="max"/>
        <color rgb="FF0432FF"/>
        <color theme="0"/>
        <color rgb="FFFF40FF"/>
      </colorScale>
    </cfRule>
  </conditionalFormatting>
  <conditionalFormatting sqref="J780:N780">
    <cfRule type="colorScale" priority="5651">
      <colorScale>
        <cfvo type="min"/>
        <cfvo type="percentile" val="50"/>
        <cfvo type="max"/>
        <color rgb="FF0432FF"/>
        <color theme="0"/>
        <color rgb="FFFF40FF"/>
      </colorScale>
    </cfRule>
  </conditionalFormatting>
  <conditionalFormatting sqref="J781:N781">
    <cfRule type="colorScale" priority="5650">
      <colorScale>
        <cfvo type="min"/>
        <cfvo type="percentile" val="50"/>
        <cfvo type="max"/>
        <color rgb="FF0432FF"/>
        <color theme="0"/>
        <color rgb="FFFF40FF"/>
      </colorScale>
    </cfRule>
  </conditionalFormatting>
  <conditionalFormatting sqref="J782:N782">
    <cfRule type="colorScale" priority="5649">
      <colorScale>
        <cfvo type="min"/>
        <cfvo type="percentile" val="50"/>
        <cfvo type="max"/>
        <color rgb="FF0432FF"/>
        <color theme="0"/>
        <color rgb="FFFF40FF"/>
      </colorScale>
    </cfRule>
  </conditionalFormatting>
  <conditionalFormatting sqref="J783:N783">
    <cfRule type="colorScale" priority="5648">
      <colorScale>
        <cfvo type="min"/>
        <cfvo type="percentile" val="50"/>
        <cfvo type="max"/>
        <color rgb="FF0432FF"/>
        <color theme="0"/>
        <color rgb="FFFF40FF"/>
      </colorScale>
    </cfRule>
  </conditionalFormatting>
  <conditionalFormatting sqref="J784:N784">
    <cfRule type="colorScale" priority="5647">
      <colorScale>
        <cfvo type="min"/>
        <cfvo type="percentile" val="50"/>
        <cfvo type="max"/>
        <color rgb="FF0432FF"/>
        <color theme="0"/>
        <color rgb="FFFF40FF"/>
      </colorScale>
    </cfRule>
  </conditionalFormatting>
  <conditionalFormatting sqref="J785:N785">
    <cfRule type="colorScale" priority="5646">
      <colorScale>
        <cfvo type="min"/>
        <cfvo type="percentile" val="50"/>
        <cfvo type="max"/>
        <color rgb="FF0432FF"/>
        <color theme="0"/>
        <color rgb="FFFF40FF"/>
      </colorScale>
    </cfRule>
  </conditionalFormatting>
  <conditionalFormatting sqref="J786:N786">
    <cfRule type="colorScale" priority="5645">
      <colorScale>
        <cfvo type="min"/>
        <cfvo type="percentile" val="50"/>
        <cfvo type="max"/>
        <color rgb="FF0432FF"/>
        <color theme="0"/>
        <color rgb="FFFF40FF"/>
      </colorScale>
    </cfRule>
  </conditionalFormatting>
  <conditionalFormatting sqref="J787:N787">
    <cfRule type="colorScale" priority="5644">
      <colorScale>
        <cfvo type="min"/>
        <cfvo type="percentile" val="50"/>
        <cfvo type="max"/>
        <color rgb="FF0432FF"/>
        <color theme="0"/>
        <color rgb="FFFF40FF"/>
      </colorScale>
    </cfRule>
  </conditionalFormatting>
  <conditionalFormatting sqref="J788:N788">
    <cfRule type="colorScale" priority="5643">
      <colorScale>
        <cfvo type="min"/>
        <cfvo type="percentile" val="50"/>
        <cfvo type="max"/>
        <color rgb="FF0432FF"/>
        <color theme="0"/>
        <color rgb="FFFF40FF"/>
      </colorScale>
    </cfRule>
  </conditionalFormatting>
  <conditionalFormatting sqref="J789:N789">
    <cfRule type="colorScale" priority="5642">
      <colorScale>
        <cfvo type="min"/>
        <cfvo type="percentile" val="50"/>
        <cfvo type="max"/>
        <color rgb="FF0432FF"/>
        <color theme="0"/>
        <color rgb="FFFF40FF"/>
      </colorScale>
    </cfRule>
  </conditionalFormatting>
  <conditionalFormatting sqref="J790:N790">
    <cfRule type="colorScale" priority="5641">
      <colorScale>
        <cfvo type="min"/>
        <cfvo type="percentile" val="50"/>
        <cfvo type="max"/>
        <color rgb="FF0432FF"/>
        <color theme="0"/>
        <color rgb="FFFF40FF"/>
      </colorScale>
    </cfRule>
  </conditionalFormatting>
  <conditionalFormatting sqref="J791:N791">
    <cfRule type="colorScale" priority="5640">
      <colorScale>
        <cfvo type="min"/>
        <cfvo type="percentile" val="50"/>
        <cfvo type="max"/>
        <color rgb="FF0432FF"/>
        <color theme="0"/>
        <color rgb="FFFF40FF"/>
      </colorScale>
    </cfRule>
  </conditionalFormatting>
  <conditionalFormatting sqref="J792:N792">
    <cfRule type="colorScale" priority="5639">
      <colorScale>
        <cfvo type="min"/>
        <cfvo type="percentile" val="50"/>
        <cfvo type="max"/>
        <color rgb="FF0432FF"/>
        <color theme="0"/>
        <color rgb="FFFF40FF"/>
      </colorScale>
    </cfRule>
  </conditionalFormatting>
  <conditionalFormatting sqref="J793:N793">
    <cfRule type="colorScale" priority="5638">
      <colorScale>
        <cfvo type="min"/>
        <cfvo type="percentile" val="50"/>
        <cfvo type="max"/>
        <color rgb="FF0432FF"/>
        <color theme="0"/>
        <color rgb="FFFF40FF"/>
      </colorScale>
    </cfRule>
  </conditionalFormatting>
  <conditionalFormatting sqref="J794:N794">
    <cfRule type="colorScale" priority="5637">
      <colorScale>
        <cfvo type="min"/>
        <cfvo type="percentile" val="50"/>
        <cfvo type="max"/>
        <color rgb="FF0432FF"/>
        <color theme="0"/>
        <color rgb="FFFF40FF"/>
      </colorScale>
    </cfRule>
  </conditionalFormatting>
  <conditionalFormatting sqref="J795:N795">
    <cfRule type="colorScale" priority="5636">
      <colorScale>
        <cfvo type="min"/>
        <cfvo type="percentile" val="50"/>
        <cfvo type="max"/>
        <color rgb="FF0432FF"/>
        <color theme="0"/>
        <color rgb="FFFF40FF"/>
      </colorScale>
    </cfRule>
  </conditionalFormatting>
  <conditionalFormatting sqref="J796:N796">
    <cfRule type="colorScale" priority="5635">
      <colorScale>
        <cfvo type="min"/>
        <cfvo type="percentile" val="50"/>
        <cfvo type="max"/>
        <color rgb="FF0432FF"/>
        <color theme="0"/>
        <color rgb="FFFF40FF"/>
      </colorScale>
    </cfRule>
  </conditionalFormatting>
  <conditionalFormatting sqref="J797:N797">
    <cfRule type="colorScale" priority="5634">
      <colorScale>
        <cfvo type="min"/>
        <cfvo type="percentile" val="50"/>
        <cfvo type="max"/>
        <color rgb="FF0432FF"/>
        <color theme="0"/>
        <color rgb="FFFF40FF"/>
      </colorScale>
    </cfRule>
  </conditionalFormatting>
  <conditionalFormatting sqref="J798:N798">
    <cfRule type="colorScale" priority="5633">
      <colorScale>
        <cfvo type="min"/>
        <cfvo type="percentile" val="50"/>
        <cfvo type="max"/>
        <color rgb="FF0432FF"/>
        <color theme="0"/>
        <color rgb="FFFF40FF"/>
      </colorScale>
    </cfRule>
  </conditionalFormatting>
  <conditionalFormatting sqref="J799:N799">
    <cfRule type="colorScale" priority="5632">
      <colorScale>
        <cfvo type="min"/>
        <cfvo type="percentile" val="50"/>
        <cfvo type="max"/>
        <color rgb="FF0432FF"/>
        <color theme="0"/>
        <color rgb="FFFF40FF"/>
      </colorScale>
    </cfRule>
  </conditionalFormatting>
  <conditionalFormatting sqref="J800:N800">
    <cfRule type="colorScale" priority="5631">
      <colorScale>
        <cfvo type="min"/>
        <cfvo type="percentile" val="50"/>
        <cfvo type="max"/>
        <color rgb="FF0432FF"/>
        <color theme="0"/>
        <color rgb="FFFF40FF"/>
      </colorScale>
    </cfRule>
  </conditionalFormatting>
  <conditionalFormatting sqref="J801:N801">
    <cfRule type="colorScale" priority="5630">
      <colorScale>
        <cfvo type="min"/>
        <cfvo type="percentile" val="50"/>
        <cfvo type="max"/>
        <color rgb="FF0432FF"/>
        <color theme="0"/>
        <color rgb="FFFF40FF"/>
      </colorScale>
    </cfRule>
  </conditionalFormatting>
  <conditionalFormatting sqref="J802:N802">
    <cfRule type="colorScale" priority="5629">
      <colorScale>
        <cfvo type="min"/>
        <cfvo type="percentile" val="50"/>
        <cfvo type="max"/>
        <color rgb="FF0432FF"/>
        <color theme="0"/>
        <color rgb="FFFF40FF"/>
      </colorScale>
    </cfRule>
  </conditionalFormatting>
  <conditionalFormatting sqref="J803:N803">
    <cfRule type="colorScale" priority="5628">
      <colorScale>
        <cfvo type="min"/>
        <cfvo type="percentile" val="50"/>
        <cfvo type="max"/>
        <color rgb="FF0432FF"/>
        <color theme="0"/>
        <color rgb="FFFF40FF"/>
      </colorScale>
    </cfRule>
  </conditionalFormatting>
  <conditionalFormatting sqref="J804:N804">
    <cfRule type="colorScale" priority="5627">
      <colorScale>
        <cfvo type="min"/>
        <cfvo type="percentile" val="50"/>
        <cfvo type="max"/>
        <color rgb="FF0432FF"/>
        <color theme="0"/>
        <color rgb="FFFF40FF"/>
      </colorScale>
    </cfRule>
  </conditionalFormatting>
  <conditionalFormatting sqref="J805:N805">
    <cfRule type="colorScale" priority="5626">
      <colorScale>
        <cfvo type="min"/>
        <cfvo type="percentile" val="50"/>
        <cfvo type="max"/>
        <color rgb="FF0432FF"/>
        <color theme="0"/>
        <color rgb="FFFF40FF"/>
      </colorScale>
    </cfRule>
  </conditionalFormatting>
  <conditionalFormatting sqref="J806:N806">
    <cfRule type="colorScale" priority="5625">
      <colorScale>
        <cfvo type="min"/>
        <cfvo type="percentile" val="50"/>
        <cfvo type="max"/>
        <color rgb="FF0432FF"/>
        <color theme="0"/>
        <color rgb="FFFF40FF"/>
      </colorScale>
    </cfRule>
  </conditionalFormatting>
  <conditionalFormatting sqref="J807:N807">
    <cfRule type="colorScale" priority="5624">
      <colorScale>
        <cfvo type="min"/>
        <cfvo type="percentile" val="50"/>
        <cfvo type="max"/>
        <color rgb="FF0432FF"/>
        <color theme="0"/>
        <color rgb="FFFF40FF"/>
      </colorScale>
    </cfRule>
  </conditionalFormatting>
  <conditionalFormatting sqref="J808:N808">
    <cfRule type="colorScale" priority="5623">
      <colorScale>
        <cfvo type="min"/>
        <cfvo type="percentile" val="50"/>
        <cfvo type="max"/>
        <color rgb="FF0432FF"/>
        <color theme="0"/>
        <color rgb="FFFF40FF"/>
      </colorScale>
    </cfRule>
  </conditionalFormatting>
  <conditionalFormatting sqref="J809:N809">
    <cfRule type="colorScale" priority="5622">
      <colorScale>
        <cfvo type="min"/>
        <cfvo type="percentile" val="50"/>
        <cfvo type="max"/>
        <color rgb="FF0432FF"/>
        <color theme="0"/>
        <color rgb="FFFF40FF"/>
      </colorScale>
    </cfRule>
  </conditionalFormatting>
  <conditionalFormatting sqref="J810:N810">
    <cfRule type="colorScale" priority="5621">
      <colorScale>
        <cfvo type="min"/>
        <cfvo type="percentile" val="50"/>
        <cfvo type="max"/>
        <color rgb="FF0432FF"/>
        <color theme="0"/>
        <color rgb="FFFF40FF"/>
      </colorScale>
    </cfRule>
  </conditionalFormatting>
  <conditionalFormatting sqref="J811:N811">
    <cfRule type="colorScale" priority="5620">
      <colorScale>
        <cfvo type="min"/>
        <cfvo type="percentile" val="50"/>
        <cfvo type="max"/>
        <color rgb="FF0432FF"/>
        <color theme="0"/>
        <color rgb="FFFF40FF"/>
      </colorScale>
    </cfRule>
  </conditionalFormatting>
  <conditionalFormatting sqref="J812:N812">
    <cfRule type="colorScale" priority="5619">
      <colorScale>
        <cfvo type="min"/>
        <cfvo type="percentile" val="50"/>
        <cfvo type="max"/>
        <color rgb="FF0432FF"/>
        <color theme="0"/>
        <color rgb="FFFF40FF"/>
      </colorScale>
    </cfRule>
  </conditionalFormatting>
  <conditionalFormatting sqref="J813:N813">
    <cfRule type="colorScale" priority="5618">
      <colorScale>
        <cfvo type="min"/>
        <cfvo type="percentile" val="50"/>
        <cfvo type="max"/>
        <color rgb="FF0432FF"/>
        <color theme="0"/>
        <color rgb="FFFF40FF"/>
      </colorScale>
    </cfRule>
  </conditionalFormatting>
  <conditionalFormatting sqref="J814:N814">
    <cfRule type="colorScale" priority="5617">
      <colorScale>
        <cfvo type="min"/>
        <cfvo type="percentile" val="50"/>
        <cfvo type="max"/>
        <color rgb="FF0432FF"/>
        <color theme="0"/>
        <color rgb="FFFF40FF"/>
      </colorScale>
    </cfRule>
  </conditionalFormatting>
  <conditionalFormatting sqref="J815:N815">
    <cfRule type="colorScale" priority="5616">
      <colorScale>
        <cfvo type="min"/>
        <cfvo type="percentile" val="50"/>
        <cfvo type="max"/>
        <color rgb="FF0432FF"/>
        <color theme="0"/>
        <color rgb="FFFF40FF"/>
      </colorScale>
    </cfRule>
  </conditionalFormatting>
  <conditionalFormatting sqref="J816:N816">
    <cfRule type="colorScale" priority="5615">
      <colorScale>
        <cfvo type="min"/>
        <cfvo type="percentile" val="50"/>
        <cfvo type="max"/>
        <color rgb="FF0432FF"/>
        <color theme="0"/>
        <color rgb="FFFF40FF"/>
      </colorScale>
    </cfRule>
  </conditionalFormatting>
  <conditionalFormatting sqref="J817:N817">
    <cfRule type="colorScale" priority="5614">
      <colorScale>
        <cfvo type="min"/>
        <cfvo type="percentile" val="50"/>
        <cfvo type="max"/>
        <color rgb="FF0432FF"/>
        <color theme="0"/>
        <color rgb="FFFF40FF"/>
      </colorScale>
    </cfRule>
  </conditionalFormatting>
  <conditionalFormatting sqref="J818:N818">
    <cfRule type="colorScale" priority="5613">
      <colorScale>
        <cfvo type="min"/>
        <cfvo type="percentile" val="50"/>
        <cfvo type="max"/>
        <color rgb="FF0432FF"/>
        <color theme="0"/>
        <color rgb="FFFF40FF"/>
      </colorScale>
    </cfRule>
  </conditionalFormatting>
  <conditionalFormatting sqref="J819:N819">
    <cfRule type="colorScale" priority="5612">
      <colorScale>
        <cfvo type="min"/>
        <cfvo type="percentile" val="50"/>
        <cfvo type="max"/>
        <color rgb="FF0432FF"/>
        <color theme="0"/>
        <color rgb="FFFF40FF"/>
      </colorScale>
    </cfRule>
  </conditionalFormatting>
  <conditionalFormatting sqref="J820:N820">
    <cfRule type="colorScale" priority="5611">
      <colorScale>
        <cfvo type="min"/>
        <cfvo type="percentile" val="50"/>
        <cfvo type="max"/>
        <color rgb="FF0432FF"/>
        <color theme="0"/>
        <color rgb="FFFF40FF"/>
      </colorScale>
    </cfRule>
  </conditionalFormatting>
  <conditionalFormatting sqref="J821:N821">
    <cfRule type="colorScale" priority="5610">
      <colorScale>
        <cfvo type="min"/>
        <cfvo type="percentile" val="50"/>
        <cfvo type="max"/>
        <color rgb="FF0432FF"/>
        <color theme="0"/>
        <color rgb="FFFF40FF"/>
      </colorScale>
    </cfRule>
  </conditionalFormatting>
  <conditionalFormatting sqref="J822:N822">
    <cfRule type="colorScale" priority="5609">
      <colorScale>
        <cfvo type="min"/>
        <cfvo type="percentile" val="50"/>
        <cfvo type="max"/>
        <color rgb="FF0432FF"/>
        <color theme="0"/>
        <color rgb="FFFF40FF"/>
      </colorScale>
    </cfRule>
  </conditionalFormatting>
  <conditionalFormatting sqref="J823:N823">
    <cfRule type="colorScale" priority="5608">
      <colorScale>
        <cfvo type="min"/>
        <cfvo type="percentile" val="50"/>
        <cfvo type="max"/>
        <color rgb="FF0432FF"/>
        <color theme="0"/>
        <color rgb="FFFF40FF"/>
      </colorScale>
    </cfRule>
  </conditionalFormatting>
  <conditionalFormatting sqref="J824:N824">
    <cfRule type="colorScale" priority="5607">
      <colorScale>
        <cfvo type="min"/>
        <cfvo type="percentile" val="50"/>
        <cfvo type="max"/>
        <color rgb="FF0432FF"/>
        <color theme="0"/>
        <color rgb="FFFF40FF"/>
      </colorScale>
    </cfRule>
  </conditionalFormatting>
  <conditionalFormatting sqref="J825:N825">
    <cfRule type="colorScale" priority="5606">
      <colorScale>
        <cfvo type="min"/>
        <cfvo type="percentile" val="50"/>
        <cfvo type="max"/>
        <color rgb="FF0432FF"/>
        <color theme="0"/>
        <color rgb="FFFF40FF"/>
      </colorScale>
    </cfRule>
  </conditionalFormatting>
  <conditionalFormatting sqref="J826:N826">
    <cfRule type="colorScale" priority="5605">
      <colorScale>
        <cfvo type="min"/>
        <cfvo type="percentile" val="50"/>
        <cfvo type="max"/>
        <color rgb="FF0432FF"/>
        <color theme="0"/>
        <color rgb="FFFF40FF"/>
      </colorScale>
    </cfRule>
  </conditionalFormatting>
  <conditionalFormatting sqref="J827:N827">
    <cfRule type="colorScale" priority="5604">
      <colorScale>
        <cfvo type="min"/>
        <cfvo type="percentile" val="50"/>
        <cfvo type="max"/>
        <color rgb="FF0432FF"/>
        <color theme="0"/>
        <color rgb="FFFF40FF"/>
      </colorScale>
    </cfRule>
  </conditionalFormatting>
  <conditionalFormatting sqref="J828:N828">
    <cfRule type="colorScale" priority="5603">
      <colorScale>
        <cfvo type="min"/>
        <cfvo type="percentile" val="50"/>
        <cfvo type="max"/>
        <color rgb="FF0432FF"/>
        <color theme="0"/>
        <color rgb="FFFF40FF"/>
      </colorScale>
    </cfRule>
  </conditionalFormatting>
  <conditionalFormatting sqref="J829:N829">
    <cfRule type="colorScale" priority="5602">
      <colorScale>
        <cfvo type="min"/>
        <cfvo type="percentile" val="50"/>
        <cfvo type="max"/>
        <color rgb="FF0432FF"/>
        <color theme="0"/>
        <color rgb="FFFF40FF"/>
      </colorScale>
    </cfRule>
  </conditionalFormatting>
  <conditionalFormatting sqref="J830:N830">
    <cfRule type="colorScale" priority="5601">
      <colorScale>
        <cfvo type="min"/>
        <cfvo type="percentile" val="50"/>
        <cfvo type="max"/>
        <color rgb="FF0432FF"/>
        <color theme="0"/>
        <color rgb="FFFF40FF"/>
      </colorScale>
    </cfRule>
  </conditionalFormatting>
  <conditionalFormatting sqref="J831:N831">
    <cfRule type="colorScale" priority="5600">
      <colorScale>
        <cfvo type="min"/>
        <cfvo type="percentile" val="50"/>
        <cfvo type="max"/>
        <color rgb="FF0432FF"/>
        <color theme="0"/>
        <color rgb="FFFF40FF"/>
      </colorScale>
    </cfRule>
  </conditionalFormatting>
  <conditionalFormatting sqref="J832:N832">
    <cfRule type="colorScale" priority="5599">
      <colorScale>
        <cfvo type="min"/>
        <cfvo type="percentile" val="50"/>
        <cfvo type="max"/>
        <color rgb="FF0432FF"/>
        <color theme="0"/>
        <color rgb="FFFF40FF"/>
      </colorScale>
    </cfRule>
  </conditionalFormatting>
  <conditionalFormatting sqref="J833:N833">
    <cfRule type="colorScale" priority="5598">
      <colorScale>
        <cfvo type="min"/>
        <cfvo type="percentile" val="50"/>
        <cfvo type="max"/>
        <color rgb="FF0432FF"/>
        <color theme="0"/>
        <color rgb="FFFF40FF"/>
      </colorScale>
    </cfRule>
  </conditionalFormatting>
  <conditionalFormatting sqref="J834:N834">
    <cfRule type="colorScale" priority="5597">
      <colorScale>
        <cfvo type="min"/>
        <cfvo type="percentile" val="50"/>
        <cfvo type="max"/>
        <color rgb="FF0432FF"/>
        <color theme="0"/>
        <color rgb="FFFF40FF"/>
      </colorScale>
    </cfRule>
  </conditionalFormatting>
  <conditionalFormatting sqref="J835:N835">
    <cfRule type="colorScale" priority="5596">
      <colorScale>
        <cfvo type="min"/>
        <cfvo type="percentile" val="50"/>
        <cfvo type="max"/>
        <color rgb="FF0432FF"/>
        <color theme="0"/>
        <color rgb="FFFF40FF"/>
      </colorScale>
    </cfRule>
  </conditionalFormatting>
  <conditionalFormatting sqref="J836:N836">
    <cfRule type="colorScale" priority="5595">
      <colorScale>
        <cfvo type="min"/>
        <cfvo type="percentile" val="50"/>
        <cfvo type="max"/>
        <color rgb="FF0432FF"/>
        <color theme="0"/>
        <color rgb="FFFF40FF"/>
      </colorScale>
    </cfRule>
  </conditionalFormatting>
  <conditionalFormatting sqref="J837:N837">
    <cfRule type="colorScale" priority="5594">
      <colorScale>
        <cfvo type="min"/>
        <cfvo type="percentile" val="50"/>
        <cfvo type="max"/>
        <color rgb="FF0432FF"/>
        <color theme="0"/>
        <color rgb="FFFF40FF"/>
      </colorScale>
    </cfRule>
  </conditionalFormatting>
  <conditionalFormatting sqref="J838:N838">
    <cfRule type="colorScale" priority="5593">
      <colorScale>
        <cfvo type="min"/>
        <cfvo type="percentile" val="50"/>
        <cfvo type="max"/>
        <color rgb="FF0432FF"/>
        <color theme="0"/>
        <color rgb="FFFF40FF"/>
      </colorScale>
    </cfRule>
  </conditionalFormatting>
  <conditionalFormatting sqref="J839:N839">
    <cfRule type="colorScale" priority="5592">
      <colorScale>
        <cfvo type="min"/>
        <cfvo type="percentile" val="50"/>
        <cfvo type="max"/>
        <color rgb="FF0432FF"/>
        <color theme="0"/>
        <color rgb="FFFF40FF"/>
      </colorScale>
    </cfRule>
  </conditionalFormatting>
  <conditionalFormatting sqref="J840:N840">
    <cfRule type="colorScale" priority="5591">
      <colorScale>
        <cfvo type="min"/>
        <cfvo type="percentile" val="50"/>
        <cfvo type="max"/>
        <color rgb="FF0432FF"/>
        <color theme="0"/>
        <color rgb="FFFF40FF"/>
      </colorScale>
    </cfRule>
  </conditionalFormatting>
  <conditionalFormatting sqref="J841:N841">
    <cfRule type="colorScale" priority="5590">
      <colorScale>
        <cfvo type="min"/>
        <cfvo type="percentile" val="50"/>
        <cfvo type="max"/>
        <color rgb="FF0432FF"/>
        <color theme="0"/>
        <color rgb="FFFF40FF"/>
      </colorScale>
    </cfRule>
  </conditionalFormatting>
  <conditionalFormatting sqref="J842:N842">
    <cfRule type="colorScale" priority="5589">
      <colorScale>
        <cfvo type="min"/>
        <cfvo type="percentile" val="50"/>
        <cfvo type="max"/>
        <color rgb="FF0432FF"/>
        <color theme="0"/>
        <color rgb="FFFF40FF"/>
      </colorScale>
    </cfRule>
  </conditionalFormatting>
  <conditionalFormatting sqref="J843:N843">
    <cfRule type="colorScale" priority="5588">
      <colorScale>
        <cfvo type="min"/>
        <cfvo type="percentile" val="50"/>
        <cfvo type="max"/>
        <color rgb="FF0432FF"/>
        <color theme="0"/>
        <color rgb="FFFF40FF"/>
      </colorScale>
    </cfRule>
  </conditionalFormatting>
  <conditionalFormatting sqref="J844:N844">
    <cfRule type="colorScale" priority="5587">
      <colorScale>
        <cfvo type="min"/>
        <cfvo type="percentile" val="50"/>
        <cfvo type="max"/>
        <color rgb="FF0432FF"/>
        <color theme="0"/>
        <color rgb="FFFF40FF"/>
      </colorScale>
    </cfRule>
  </conditionalFormatting>
  <conditionalFormatting sqref="J845:N845">
    <cfRule type="colorScale" priority="5586">
      <colorScale>
        <cfvo type="min"/>
        <cfvo type="percentile" val="50"/>
        <cfvo type="max"/>
        <color rgb="FF0432FF"/>
        <color theme="0"/>
        <color rgb="FFFF40FF"/>
      </colorScale>
    </cfRule>
  </conditionalFormatting>
  <conditionalFormatting sqref="J846:N846">
    <cfRule type="colorScale" priority="5585">
      <colorScale>
        <cfvo type="min"/>
        <cfvo type="percentile" val="50"/>
        <cfvo type="max"/>
        <color rgb="FF0432FF"/>
        <color theme="0"/>
        <color rgb="FFFF40FF"/>
      </colorScale>
    </cfRule>
  </conditionalFormatting>
  <conditionalFormatting sqref="J847:N847">
    <cfRule type="colorScale" priority="5584">
      <colorScale>
        <cfvo type="min"/>
        <cfvo type="percentile" val="50"/>
        <cfvo type="max"/>
        <color rgb="FF0432FF"/>
        <color theme="0"/>
        <color rgb="FFFF40FF"/>
      </colorScale>
    </cfRule>
  </conditionalFormatting>
  <conditionalFormatting sqref="J848:N848">
    <cfRule type="colorScale" priority="5583">
      <colorScale>
        <cfvo type="min"/>
        <cfvo type="percentile" val="50"/>
        <cfvo type="max"/>
        <color rgb="FF0432FF"/>
        <color theme="0"/>
        <color rgb="FFFF40FF"/>
      </colorScale>
    </cfRule>
  </conditionalFormatting>
  <conditionalFormatting sqref="J849:N849">
    <cfRule type="colorScale" priority="5582">
      <colorScale>
        <cfvo type="min"/>
        <cfvo type="percentile" val="50"/>
        <cfvo type="max"/>
        <color rgb="FF0432FF"/>
        <color theme="0"/>
        <color rgb="FFFF40FF"/>
      </colorScale>
    </cfRule>
  </conditionalFormatting>
  <conditionalFormatting sqref="J850:N850">
    <cfRule type="colorScale" priority="5581">
      <colorScale>
        <cfvo type="min"/>
        <cfvo type="percentile" val="50"/>
        <cfvo type="max"/>
        <color rgb="FF0432FF"/>
        <color theme="0"/>
        <color rgb="FFFF40FF"/>
      </colorScale>
    </cfRule>
  </conditionalFormatting>
  <conditionalFormatting sqref="J851:N851">
    <cfRule type="colorScale" priority="5580">
      <colorScale>
        <cfvo type="min"/>
        <cfvo type="percentile" val="50"/>
        <cfvo type="max"/>
        <color rgb="FF0432FF"/>
        <color theme="0"/>
        <color rgb="FFFF40FF"/>
      </colorScale>
    </cfRule>
  </conditionalFormatting>
  <conditionalFormatting sqref="J852:N852">
    <cfRule type="colorScale" priority="5579">
      <colorScale>
        <cfvo type="min"/>
        <cfvo type="percentile" val="50"/>
        <cfvo type="max"/>
        <color rgb="FF0432FF"/>
        <color theme="0"/>
        <color rgb="FFFF40FF"/>
      </colorScale>
    </cfRule>
  </conditionalFormatting>
  <conditionalFormatting sqref="J853:N853">
    <cfRule type="colorScale" priority="5578">
      <colorScale>
        <cfvo type="min"/>
        <cfvo type="percentile" val="50"/>
        <cfvo type="max"/>
        <color rgb="FF0432FF"/>
        <color theme="0"/>
        <color rgb="FFFF40FF"/>
      </colorScale>
    </cfRule>
  </conditionalFormatting>
  <conditionalFormatting sqref="J854:N854">
    <cfRule type="colorScale" priority="5577">
      <colorScale>
        <cfvo type="min"/>
        <cfvo type="percentile" val="50"/>
        <cfvo type="max"/>
        <color rgb="FF0432FF"/>
        <color theme="0"/>
        <color rgb="FFFF40FF"/>
      </colorScale>
    </cfRule>
  </conditionalFormatting>
  <conditionalFormatting sqref="J855:N855">
    <cfRule type="colorScale" priority="5576">
      <colorScale>
        <cfvo type="min"/>
        <cfvo type="percentile" val="50"/>
        <cfvo type="max"/>
        <color rgb="FF0432FF"/>
        <color theme="0"/>
        <color rgb="FFFF40FF"/>
      </colorScale>
    </cfRule>
  </conditionalFormatting>
  <conditionalFormatting sqref="J856:N856">
    <cfRule type="colorScale" priority="5575">
      <colorScale>
        <cfvo type="min"/>
        <cfvo type="percentile" val="50"/>
        <cfvo type="max"/>
        <color rgb="FF0432FF"/>
        <color theme="0"/>
        <color rgb="FFFF40FF"/>
      </colorScale>
    </cfRule>
  </conditionalFormatting>
  <conditionalFormatting sqref="J857:N857">
    <cfRule type="colorScale" priority="5574">
      <colorScale>
        <cfvo type="min"/>
        <cfvo type="percentile" val="50"/>
        <cfvo type="max"/>
        <color rgb="FF0432FF"/>
        <color theme="0"/>
        <color rgb="FFFF40FF"/>
      </colorScale>
    </cfRule>
  </conditionalFormatting>
  <conditionalFormatting sqref="J858:N858">
    <cfRule type="colorScale" priority="5573">
      <colorScale>
        <cfvo type="min"/>
        <cfvo type="percentile" val="50"/>
        <cfvo type="max"/>
        <color rgb="FF0432FF"/>
        <color theme="0"/>
        <color rgb="FFFF40FF"/>
      </colorScale>
    </cfRule>
  </conditionalFormatting>
  <conditionalFormatting sqref="J859:N859">
    <cfRule type="colorScale" priority="5572">
      <colorScale>
        <cfvo type="min"/>
        <cfvo type="percentile" val="50"/>
        <cfvo type="max"/>
        <color rgb="FF0432FF"/>
        <color theme="0"/>
        <color rgb="FFFF40FF"/>
      </colorScale>
    </cfRule>
  </conditionalFormatting>
  <conditionalFormatting sqref="J860:N860">
    <cfRule type="colorScale" priority="5571">
      <colorScale>
        <cfvo type="min"/>
        <cfvo type="percentile" val="50"/>
        <cfvo type="max"/>
        <color rgb="FF0432FF"/>
        <color theme="0"/>
        <color rgb="FFFF40FF"/>
      </colorScale>
    </cfRule>
  </conditionalFormatting>
  <conditionalFormatting sqref="J861:N861">
    <cfRule type="colorScale" priority="5570">
      <colorScale>
        <cfvo type="min"/>
        <cfvo type="percentile" val="50"/>
        <cfvo type="max"/>
        <color rgb="FF0432FF"/>
        <color theme="0"/>
        <color rgb="FFFF40FF"/>
      </colorScale>
    </cfRule>
  </conditionalFormatting>
  <conditionalFormatting sqref="J862:N862">
    <cfRule type="colorScale" priority="5569">
      <colorScale>
        <cfvo type="min"/>
        <cfvo type="percentile" val="50"/>
        <cfvo type="max"/>
        <color rgb="FF0432FF"/>
        <color theme="0"/>
        <color rgb="FFFF40FF"/>
      </colorScale>
    </cfRule>
  </conditionalFormatting>
  <conditionalFormatting sqref="J863:N863">
    <cfRule type="colorScale" priority="5568">
      <colorScale>
        <cfvo type="min"/>
        <cfvo type="percentile" val="50"/>
        <cfvo type="max"/>
        <color rgb="FF0432FF"/>
        <color theme="0"/>
        <color rgb="FFFF40FF"/>
      </colorScale>
    </cfRule>
  </conditionalFormatting>
  <conditionalFormatting sqref="J864:N864">
    <cfRule type="colorScale" priority="5567">
      <colorScale>
        <cfvo type="min"/>
        <cfvo type="percentile" val="50"/>
        <cfvo type="max"/>
        <color rgb="FF0432FF"/>
        <color theme="0"/>
        <color rgb="FFFF40FF"/>
      </colorScale>
    </cfRule>
  </conditionalFormatting>
  <conditionalFormatting sqref="J865:N865">
    <cfRule type="colorScale" priority="5566">
      <colorScale>
        <cfvo type="min"/>
        <cfvo type="percentile" val="50"/>
        <cfvo type="max"/>
        <color rgb="FF0432FF"/>
        <color theme="0"/>
        <color rgb="FFFF40FF"/>
      </colorScale>
    </cfRule>
  </conditionalFormatting>
  <conditionalFormatting sqref="J866:N866">
    <cfRule type="colorScale" priority="5565">
      <colorScale>
        <cfvo type="min"/>
        <cfvo type="percentile" val="50"/>
        <cfvo type="max"/>
        <color rgb="FF0432FF"/>
        <color theme="0"/>
        <color rgb="FFFF40FF"/>
      </colorScale>
    </cfRule>
  </conditionalFormatting>
  <conditionalFormatting sqref="J867:N867">
    <cfRule type="colorScale" priority="5564">
      <colorScale>
        <cfvo type="min"/>
        <cfvo type="percentile" val="50"/>
        <cfvo type="max"/>
        <color rgb="FF0432FF"/>
        <color theme="0"/>
        <color rgb="FFFF40FF"/>
      </colorScale>
    </cfRule>
  </conditionalFormatting>
  <conditionalFormatting sqref="J868:N868">
    <cfRule type="colorScale" priority="5563">
      <colorScale>
        <cfvo type="min"/>
        <cfvo type="percentile" val="50"/>
        <cfvo type="max"/>
        <color rgb="FF0432FF"/>
        <color theme="0"/>
        <color rgb="FFFF40FF"/>
      </colorScale>
    </cfRule>
  </conditionalFormatting>
  <conditionalFormatting sqref="J869:N869">
    <cfRule type="colorScale" priority="5562">
      <colorScale>
        <cfvo type="min"/>
        <cfvo type="percentile" val="50"/>
        <cfvo type="max"/>
        <color rgb="FF0432FF"/>
        <color theme="0"/>
        <color rgb="FFFF40FF"/>
      </colorScale>
    </cfRule>
  </conditionalFormatting>
  <conditionalFormatting sqref="J870:N870">
    <cfRule type="colorScale" priority="5561">
      <colorScale>
        <cfvo type="min"/>
        <cfvo type="percentile" val="50"/>
        <cfvo type="max"/>
        <color rgb="FF0432FF"/>
        <color theme="0"/>
        <color rgb="FFFF40FF"/>
      </colorScale>
    </cfRule>
  </conditionalFormatting>
  <conditionalFormatting sqref="J871:N871">
    <cfRule type="colorScale" priority="5560">
      <colorScale>
        <cfvo type="min"/>
        <cfvo type="percentile" val="50"/>
        <cfvo type="max"/>
        <color rgb="FF0432FF"/>
        <color theme="0"/>
        <color rgb="FFFF40FF"/>
      </colorScale>
    </cfRule>
  </conditionalFormatting>
  <conditionalFormatting sqref="J872:N872">
    <cfRule type="colorScale" priority="5559">
      <colorScale>
        <cfvo type="min"/>
        <cfvo type="percentile" val="50"/>
        <cfvo type="max"/>
        <color rgb="FF0432FF"/>
        <color theme="0"/>
        <color rgb="FFFF40FF"/>
      </colorScale>
    </cfRule>
  </conditionalFormatting>
  <conditionalFormatting sqref="J873:N873">
    <cfRule type="colorScale" priority="5558">
      <colorScale>
        <cfvo type="min"/>
        <cfvo type="percentile" val="50"/>
        <cfvo type="max"/>
        <color rgb="FF0432FF"/>
        <color theme="0"/>
        <color rgb="FFFF40FF"/>
      </colorScale>
    </cfRule>
  </conditionalFormatting>
  <conditionalFormatting sqref="J874:N874">
    <cfRule type="colorScale" priority="5557">
      <colorScale>
        <cfvo type="min"/>
        <cfvo type="percentile" val="50"/>
        <cfvo type="max"/>
        <color rgb="FF0432FF"/>
        <color theme="0"/>
        <color rgb="FFFF40FF"/>
      </colorScale>
    </cfRule>
  </conditionalFormatting>
  <conditionalFormatting sqref="J875:N875">
    <cfRule type="colorScale" priority="5556">
      <colorScale>
        <cfvo type="min"/>
        <cfvo type="percentile" val="50"/>
        <cfvo type="max"/>
        <color rgb="FF0432FF"/>
        <color theme="0"/>
        <color rgb="FFFF40FF"/>
      </colorScale>
    </cfRule>
  </conditionalFormatting>
  <conditionalFormatting sqref="J876:N876">
    <cfRule type="colorScale" priority="5555">
      <colorScale>
        <cfvo type="min"/>
        <cfvo type="percentile" val="50"/>
        <cfvo type="max"/>
        <color rgb="FF0432FF"/>
        <color theme="0"/>
        <color rgb="FFFF40FF"/>
      </colorScale>
    </cfRule>
  </conditionalFormatting>
  <conditionalFormatting sqref="J877:N877">
    <cfRule type="colorScale" priority="5554">
      <colorScale>
        <cfvo type="min"/>
        <cfvo type="percentile" val="50"/>
        <cfvo type="max"/>
        <color rgb="FF0432FF"/>
        <color theme="0"/>
        <color rgb="FFFF40FF"/>
      </colorScale>
    </cfRule>
  </conditionalFormatting>
  <conditionalFormatting sqref="J878:N878">
    <cfRule type="colorScale" priority="5553">
      <colorScale>
        <cfvo type="min"/>
        <cfvo type="percentile" val="50"/>
        <cfvo type="max"/>
        <color rgb="FF0432FF"/>
        <color theme="0"/>
        <color rgb="FFFF40FF"/>
      </colorScale>
    </cfRule>
  </conditionalFormatting>
  <conditionalFormatting sqref="J879:N879">
    <cfRule type="colorScale" priority="5552">
      <colorScale>
        <cfvo type="min"/>
        <cfvo type="percentile" val="50"/>
        <cfvo type="max"/>
        <color rgb="FF0432FF"/>
        <color theme="0"/>
        <color rgb="FFFF40FF"/>
      </colorScale>
    </cfRule>
  </conditionalFormatting>
  <conditionalFormatting sqref="J880:N880">
    <cfRule type="colorScale" priority="5551">
      <colorScale>
        <cfvo type="min"/>
        <cfvo type="percentile" val="50"/>
        <cfvo type="max"/>
        <color rgb="FF0432FF"/>
        <color theme="0"/>
        <color rgb="FFFF40FF"/>
      </colorScale>
    </cfRule>
  </conditionalFormatting>
  <conditionalFormatting sqref="J881:N881">
    <cfRule type="colorScale" priority="5550">
      <colorScale>
        <cfvo type="min"/>
        <cfvo type="percentile" val="50"/>
        <cfvo type="max"/>
        <color rgb="FF0432FF"/>
        <color theme="0"/>
        <color rgb="FFFF40FF"/>
      </colorScale>
    </cfRule>
  </conditionalFormatting>
  <conditionalFormatting sqref="J882:N882">
    <cfRule type="colorScale" priority="5549">
      <colorScale>
        <cfvo type="min"/>
        <cfvo type="percentile" val="50"/>
        <cfvo type="max"/>
        <color rgb="FF0432FF"/>
        <color theme="0"/>
        <color rgb="FFFF40FF"/>
      </colorScale>
    </cfRule>
  </conditionalFormatting>
  <conditionalFormatting sqref="J883:N883">
    <cfRule type="colorScale" priority="5548">
      <colorScale>
        <cfvo type="min"/>
        <cfvo type="percentile" val="50"/>
        <cfvo type="max"/>
        <color rgb="FF0432FF"/>
        <color theme="0"/>
        <color rgb="FFFF40FF"/>
      </colorScale>
    </cfRule>
  </conditionalFormatting>
  <conditionalFormatting sqref="J884:N884">
    <cfRule type="colorScale" priority="5547">
      <colorScale>
        <cfvo type="min"/>
        <cfvo type="percentile" val="50"/>
        <cfvo type="max"/>
        <color rgb="FF0432FF"/>
        <color theme="0"/>
        <color rgb="FFFF40FF"/>
      </colorScale>
    </cfRule>
  </conditionalFormatting>
  <conditionalFormatting sqref="J885:N885">
    <cfRule type="colorScale" priority="5546">
      <colorScale>
        <cfvo type="min"/>
        <cfvo type="percentile" val="50"/>
        <cfvo type="max"/>
        <color rgb="FF0432FF"/>
        <color theme="0"/>
        <color rgb="FFFF40FF"/>
      </colorScale>
    </cfRule>
  </conditionalFormatting>
  <conditionalFormatting sqref="J886:N886">
    <cfRule type="colorScale" priority="5545">
      <colorScale>
        <cfvo type="min"/>
        <cfvo type="percentile" val="50"/>
        <cfvo type="max"/>
        <color rgb="FF0432FF"/>
        <color theme="0"/>
        <color rgb="FFFF40FF"/>
      </colorScale>
    </cfRule>
  </conditionalFormatting>
  <conditionalFormatting sqref="J887:N887">
    <cfRule type="colorScale" priority="5544">
      <colorScale>
        <cfvo type="min"/>
        <cfvo type="percentile" val="50"/>
        <cfvo type="max"/>
        <color rgb="FF0432FF"/>
        <color theme="0"/>
        <color rgb="FFFF40FF"/>
      </colorScale>
    </cfRule>
  </conditionalFormatting>
  <conditionalFormatting sqref="J888:N888">
    <cfRule type="colorScale" priority="5543">
      <colorScale>
        <cfvo type="min"/>
        <cfvo type="percentile" val="50"/>
        <cfvo type="max"/>
        <color rgb="FF0432FF"/>
        <color theme="0"/>
        <color rgb="FFFF40FF"/>
      </colorScale>
    </cfRule>
  </conditionalFormatting>
  <conditionalFormatting sqref="J889:N889">
    <cfRule type="colorScale" priority="5542">
      <colorScale>
        <cfvo type="min"/>
        <cfvo type="percentile" val="50"/>
        <cfvo type="max"/>
        <color rgb="FF0432FF"/>
        <color theme="0"/>
        <color rgb="FFFF40FF"/>
      </colorScale>
    </cfRule>
  </conditionalFormatting>
  <conditionalFormatting sqref="J890:N890">
    <cfRule type="colorScale" priority="5541">
      <colorScale>
        <cfvo type="min"/>
        <cfvo type="percentile" val="50"/>
        <cfvo type="max"/>
        <color rgb="FF0432FF"/>
        <color theme="0"/>
        <color rgb="FFFF40FF"/>
      </colorScale>
    </cfRule>
  </conditionalFormatting>
  <conditionalFormatting sqref="J891:N891">
    <cfRule type="colorScale" priority="5540">
      <colorScale>
        <cfvo type="min"/>
        <cfvo type="percentile" val="50"/>
        <cfvo type="max"/>
        <color rgb="FF0432FF"/>
        <color theme="0"/>
        <color rgb="FFFF40FF"/>
      </colorScale>
    </cfRule>
  </conditionalFormatting>
  <conditionalFormatting sqref="J892:N892">
    <cfRule type="colorScale" priority="5539">
      <colorScale>
        <cfvo type="min"/>
        <cfvo type="percentile" val="50"/>
        <cfvo type="max"/>
        <color rgb="FF0432FF"/>
        <color theme="0"/>
        <color rgb="FFFF40FF"/>
      </colorScale>
    </cfRule>
  </conditionalFormatting>
  <conditionalFormatting sqref="J893:N893">
    <cfRule type="colorScale" priority="5538">
      <colorScale>
        <cfvo type="min"/>
        <cfvo type="percentile" val="50"/>
        <cfvo type="max"/>
        <color rgb="FF0432FF"/>
        <color theme="0"/>
        <color rgb="FFFF40FF"/>
      </colorScale>
    </cfRule>
  </conditionalFormatting>
  <conditionalFormatting sqref="J894:N894">
    <cfRule type="colorScale" priority="5537">
      <colorScale>
        <cfvo type="min"/>
        <cfvo type="percentile" val="50"/>
        <cfvo type="max"/>
        <color rgb="FF0432FF"/>
        <color theme="0"/>
        <color rgb="FFFF40FF"/>
      </colorScale>
    </cfRule>
  </conditionalFormatting>
  <conditionalFormatting sqref="J895:N895">
    <cfRule type="colorScale" priority="5536">
      <colorScale>
        <cfvo type="min"/>
        <cfvo type="percentile" val="50"/>
        <cfvo type="max"/>
        <color rgb="FF0432FF"/>
        <color theme="0"/>
        <color rgb="FFFF40FF"/>
      </colorScale>
    </cfRule>
  </conditionalFormatting>
  <conditionalFormatting sqref="J896:N896">
    <cfRule type="colorScale" priority="5535">
      <colorScale>
        <cfvo type="min"/>
        <cfvo type="percentile" val="50"/>
        <cfvo type="max"/>
        <color rgb="FF0432FF"/>
        <color theme="0"/>
        <color rgb="FFFF40FF"/>
      </colorScale>
    </cfRule>
  </conditionalFormatting>
  <conditionalFormatting sqref="J897:N897">
    <cfRule type="colorScale" priority="5534">
      <colorScale>
        <cfvo type="min"/>
        <cfvo type="percentile" val="50"/>
        <cfvo type="max"/>
        <color rgb="FF0432FF"/>
        <color theme="0"/>
        <color rgb="FFFF40FF"/>
      </colorScale>
    </cfRule>
  </conditionalFormatting>
  <conditionalFormatting sqref="J898:N898">
    <cfRule type="colorScale" priority="5533">
      <colorScale>
        <cfvo type="min"/>
        <cfvo type="percentile" val="50"/>
        <cfvo type="max"/>
        <color rgb="FF0432FF"/>
        <color theme="0"/>
        <color rgb="FFFF40FF"/>
      </colorScale>
    </cfRule>
  </conditionalFormatting>
  <conditionalFormatting sqref="J899:N899">
    <cfRule type="colorScale" priority="5532">
      <colorScale>
        <cfvo type="min"/>
        <cfvo type="percentile" val="50"/>
        <cfvo type="max"/>
        <color rgb="FF0432FF"/>
        <color theme="0"/>
        <color rgb="FFFF40FF"/>
      </colorScale>
    </cfRule>
  </conditionalFormatting>
  <conditionalFormatting sqref="J900:N900">
    <cfRule type="colorScale" priority="5531">
      <colorScale>
        <cfvo type="min"/>
        <cfvo type="percentile" val="50"/>
        <cfvo type="max"/>
        <color rgb="FF0432FF"/>
        <color theme="0"/>
        <color rgb="FFFF40FF"/>
      </colorScale>
    </cfRule>
  </conditionalFormatting>
  <conditionalFormatting sqref="J901:N901">
    <cfRule type="colorScale" priority="5530">
      <colorScale>
        <cfvo type="min"/>
        <cfvo type="percentile" val="50"/>
        <cfvo type="max"/>
        <color rgb="FF0432FF"/>
        <color theme="0"/>
        <color rgb="FFFF40FF"/>
      </colorScale>
    </cfRule>
  </conditionalFormatting>
  <conditionalFormatting sqref="J902:N902">
    <cfRule type="colorScale" priority="5529">
      <colorScale>
        <cfvo type="min"/>
        <cfvo type="percentile" val="50"/>
        <cfvo type="max"/>
        <color rgb="FF0432FF"/>
        <color theme="0"/>
        <color rgb="FFFF40FF"/>
      </colorScale>
    </cfRule>
  </conditionalFormatting>
  <conditionalFormatting sqref="J903:N903">
    <cfRule type="colorScale" priority="5528">
      <colorScale>
        <cfvo type="min"/>
        <cfvo type="percentile" val="50"/>
        <cfvo type="max"/>
        <color rgb="FF0432FF"/>
        <color theme="0"/>
        <color rgb="FFFF40FF"/>
      </colorScale>
    </cfRule>
  </conditionalFormatting>
  <conditionalFormatting sqref="J904:N904">
    <cfRule type="colorScale" priority="5527">
      <colorScale>
        <cfvo type="min"/>
        <cfvo type="percentile" val="50"/>
        <cfvo type="max"/>
        <color rgb="FF0432FF"/>
        <color theme="0"/>
        <color rgb="FFFF40FF"/>
      </colorScale>
    </cfRule>
  </conditionalFormatting>
  <conditionalFormatting sqref="J905:N905">
    <cfRule type="colorScale" priority="5526">
      <colorScale>
        <cfvo type="min"/>
        <cfvo type="percentile" val="50"/>
        <cfvo type="max"/>
        <color rgb="FF0432FF"/>
        <color theme="0"/>
        <color rgb="FFFF40FF"/>
      </colorScale>
    </cfRule>
  </conditionalFormatting>
  <conditionalFormatting sqref="J906:N906">
    <cfRule type="colorScale" priority="5525">
      <colorScale>
        <cfvo type="min"/>
        <cfvo type="percentile" val="50"/>
        <cfvo type="max"/>
        <color rgb="FF0432FF"/>
        <color theme="0"/>
        <color rgb="FFFF40FF"/>
      </colorScale>
    </cfRule>
  </conditionalFormatting>
  <conditionalFormatting sqref="J907:N907">
    <cfRule type="colorScale" priority="5524">
      <colorScale>
        <cfvo type="min"/>
        <cfvo type="percentile" val="50"/>
        <cfvo type="max"/>
        <color rgb="FF0432FF"/>
        <color theme="0"/>
        <color rgb="FFFF40FF"/>
      </colorScale>
    </cfRule>
  </conditionalFormatting>
  <conditionalFormatting sqref="J908:N908">
    <cfRule type="colorScale" priority="5523">
      <colorScale>
        <cfvo type="min"/>
        <cfvo type="percentile" val="50"/>
        <cfvo type="max"/>
        <color rgb="FF0432FF"/>
        <color theme="0"/>
        <color rgb="FFFF40FF"/>
      </colorScale>
    </cfRule>
  </conditionalFormatting>
  <conditionalFormatting sqref="J909:N909">
    <cfRule type="colorScale" priority="5522">
      <colorScale>
        <cfvo type="min"/>
        <cfvo type="percentile" val="50"/>
        <cfvo type="max"/>
        <color rgb="FF0432FF"/>
        <color theme="0"/>
        <color rgb="FFFF40FF"/>
      </colorScale>
    </cfRule>
  </conditionalFormatting>
  <conditionalFormatting sqref="J910:N910">
    <cfRule type="colorScale" priority="5521">
      <colorScale>
        <cfvo type="min"/>
        <cfvo type="percentile" val="50"/>
        <cfvo type="max"/>
        <color rgb="FF0432FF"/>
        <color theme="0"/>
        <color rgb="FFFF40FF"/>
      </colorScale>
    </cfRule>
  </conditionalFormatting>
  <conditionalFormatting sqref="J911:N911">
    <cfRule type="colorScale" priority="5520">
      <colorScale>
        <cfvo type="min"/>
        <cfvo type="percentile" val="50"/>
        <cfvo type="max"/>
        <color rgb="FF0432FF"/>
        <color theme="0"/>
        <color rgb="FFFF40FF"/>
      </colorScale>
    </cfRule>
  </conditionalFormatting>
  <conditionalFormatting sqref="J912:N912">
    <cfRule type="colorScale" priority="5519">
      <colorScale>
        <cfvo type="min"/>
        <cfvo type="percentile" val="50"/>
        <cfvo type="max"/>
        <color rgb="FF0432FF"/>
        <color theme="0"/>
        <color rgb="FFFF40FF"/>
      </colorScale>
    </cfRule>
  </conditionalFormatting>
  <conditionalFormatting sqref="J913:N913">
    <cfRule type="colorScale" priority="5518">
      <colorScale>
        <cfvo type="min"/>
        <cfvo type="percentile" val="50"/>
        <cfvo type="max"/>
        <color rgb="FF0432FF"/>
        <color theme="0"/>
        <color rgb="FFFF40FF"/>
      </colorScale>
    </cfRule>
  </conditionalFormatting>
  <conditionalFormatting sqref="J914:N914">
    <cfRule type="colorScale" priority="5517">
      <colorScale>
        <cfvo type="min"/>
        <cfvo type="percentile" val="50"/>
        <cfvo type="max"/>
        <color rgb="FF0432FF"/>
        <color theme="0"/>
        <color rgb="FFFF40FF"/>
      </colorScale>
    </cfRule>
  </conditionalFormatting>
  <conditionalFormatting sqref="J915:N915">
    <cfRule type="colorScale" priority="5516">
      <colorScale>
        <cfvo type="min"/>
        <cfvo type="percentile" val="50"/>
        <cfvo type="max"/>
        <color rgb="FF0432FF"/>
        <color theme="0"/>
        <color rgb="FFFF40FF"/>
      </colorScale>
    </cfRule>
  </conditionalFormatting>
  <conditionalFormatting sqref="J916:N916">
    <cfRule type="colorScale" priority="5515">
      <colorScale>
        <cfvo type="min"/>
        <cfvo type="percentile" val="50"/>
        <cfvo type="max"/>
        <color rgb="FF0432FF"/>
        <color theme="0"/>
        <color rgb="FFFF40FF"/>
      </colorScale>
    </cfRule>
  </conditionalFormatting>
  <conditionalFormatting sqref="J917:N917">
    <cfRule type="colorScale" priority="5514">
      <colorScale>
        <cfvo type="min"/>
        <cfvo type="percentile" val="50"/>
        <cfvo type="max"/>
        <color rgb="FF0432FF"/>
        <color theme="0"/>
        <color rgb="FFFF40FF"/>
      </colorScale>
    </cfRule>
  </conditionalFormatting>
  <conditionalFormatting sqref="J918:N918">
    <cfRule type="colorScale" priority="5513">
      <colorScale>
        <cfvo type="min"/>
        <cfvo type="percentile" val="50"/>
        <cfvo type="max"/>
        <color rgb="FF0432FF"/>
        <color theme="0"/>
        <color rgb="FFFF40FF"/>
      </colorScale>
    </cfRule>
  </conditionalFormatting>
  <conditionalFormatting sqref="J919:N919">
    <cfRule type="colorScale" priority="5512">
      <colorScale>
        <cfvo type="min"/>
        <cfvo type="percentile" val="50"/>
        <cfvo type="max"/>
        <color rgb="FF0432FF"/>
        <color theme="0"/>
        <color rgb="FFFF40FF"/>
      </colorScale>
    </cfRule>
  </conditionalFormatting>
  <conditionalFormatting sqref="J920:N920">
    <cfRule type="colorScale" priority="5511">
      <colorScale>
        <cfvo type="min"/>
        <cfvo type="percentile" val="50"/>
        <cfvo type="max"/>
        <color rgb="FF0432FF"/>
        <color theme="0"/>
        <color rgb="FFFF40FF"/>
      </colorScale>
    </cfRule>
  </conditionalFormatting>
  <conditionalFormatting sqref="J921:N921">
    <cfRule type="colorScale" priority="5510">
      <colorScale>
        <cfvo type="min"/>
        <cfvo type="percentile" val="50"/>
        <cfvo type="max"/>
        <color rgb="FF0432FF"/>
        <color theme="0"/>
        <color rgb="FFFF40FF"/>
      </colorScale>
    </cfRule>
  </conditionalFormatting>
  <conditionalFormatting sqref="J922:N922">
    <cfRule type="colorScale" priority="5509">
      <colorScale>
        <cfvo type="min"/>
        <cfvo type="percentile" val="50"/>
        <cfvo type="max"/>
        <color rgb="FF0432FF"/>
        <color theme="0"/>
        <color rgb="FFFF40FF"/>
      </colorScale>
    </cfRule>
  </conditionalFormatting>
  <conditionalFormatting sqref="J923:N923">
    <cfRule type="colorScale" priority="5508">
      <colorScale>
        <cfvo type="min"/>
        <cfvo type="percentile" val="50"/>
        <cfvo type="max"/>
        <color rgb="FF0432FF"/>
        <color theme="0"/>
        <color rgb="FFFF40FF"/>
      </colorScale>
    </cfRule>
  </conditionalFormatting>
  <conditionalFormatting sqref="J924:N924">
    <cfRule type="colorScale" priority="5507">
      <colorScale>
        <cfvo type="min"/>
        <cfvo type="percentile" val="50"/>
        <cfvo type="max"/>
        <color rgb="FF0432FF"/>
        <color theme="0"/>
        <color rgb="FFFF40FF"/>
      </colorScale>
    </cfRule>
  </conditionalFormatting>
  <conditionalFormatting sqref="J925:N925">
    <cfRule type="colorScale" priority="5506">
      <colorScale>
        <cfvo type="min"/>
        <cfvo type="percentile" val="50"/>
        <cfvo type="max"/>
        <color rgb="FF0432FF"/>
        <color theme="0"/>
        <color rgb="FFFF40FF"/>
      </colorScale>
    </cfRule>
  </conditionalFormatting>
  <conditionalFormatting sqref="J926:N926">
    <cfRule type="colorScale" priority="5505">
      <colorScale>
        <cfvo type="min"/>
        <cfvo type="percentile" val="50"/>
        <cfvo type="max"/>
        <color rgb="FF0432FF"/>
        <color theme="0"/>
        <color rgb="FFFF40FF"/>
      </colorScale>
    </cfRule>
  </conditionalFormatting>
  <conditionalFormatting sqref="J927:N927">
    <cfRule type="colorScale" priority="5504">
      <colorScale>
        <cfvo type="min"/>
        <cfvo type="percentile" val="50"/>
        <cfvo type="max"/>
        <color rgb="FF0432FF"/>
        <color theme="0"/>
        <color rgb="FFFF40FF"/>
      </colorScale>
    </cfRule>
  </conditionalFormatting>
  <conditionalFormatting sqref="J928:N928">
    <cfRule type="colorScale" priority="5503">
      <colorScale>
        <cfvo type="min"/>
        <cfvo type="percentile" val="50"/>
        <cfvo type="max"/>
        <color rgb="FF0432FF"/>
        <color theme="0"/>
        <color rgb="FFFF40FF"/>
      </colorScale>
    </cfRule>
  </conditionalFormatting>
  <conditionalFormatting sqref="J929:N929">
    <cfRule type="colorScale" priority="5502">
      <colorScale>
        <cfvo type="min"/>
        <cfvo type="percentile" val="50"/>
        <cfvo type="max"/>
        <color rgb="FF0432FF"/>
        <color theme="0"/>
        <color rgb="FFFF40FF"/>
      </colorScale>
    </cfRule>
  </conditionalFormatting>
  <conditionalFormatting sqref="J930:N930">
    <cfRule type="colorScale" priority="5501">
      <colorScale>
        <cfvo type="min"/>
        <cfvo type="percentile" val="50"/>
        <cfvo type="max"/>
        <color rgb="FF0432FF"/>
        <color theme="0"/>
        <color rgb="FFFF40FF"/>
      </colorScale>
    </cfRule>
  </conditionalFormatting>
  <conditionalFormatting sqref="J931:N931">
    <cfRule type="colorScale" priority="5500">
      <colorScale>
        <cfvo type="min"/>
        <cfvo type="percentile" val="50"/>
        <cfvo type="max"/>
        <color rgb="FF0432FF"/>
        <color theme="0"/>
        <color rgb="FFFF40FF"/>
      </colorScale>
    </cfRule>
  </conditionalFormatting>
  <conditionalFormatting sqref="J932:N932">
    <cfRule type="colorScale" priority="5499">
      <colorScale>
        <cfvo type="min"/>
        <cfvo type="percentile" val="50"/>
        <cfvo type="max"/>
        <color rgb="FF0432FF"/>
        <color theme="0"/>
        <color rgb="FFFF40FF"/>
      </colorScale>
    </cfRule>
  </conditionalFormatting>
  <conditionalFormatting sqref="J933:N933">
    <cfRule type="colorScale" priority="5498">
      <colorScale>
        <cfvo type="min"/>
        <cfvo type="percentile" val="50"/>
        <cfvo type="max"/>
        <color rgb="FF0432FF"/>
        <color theme="0"/>
        <color rgb="FFFF40FF"/>
      </colorScale>
    </cfRule>
  </conditionalFormatting>
  <conditionalFormatting sqref="J934:N934">
    <cfRule type="colorScale" priority="5497">
      <colorScale>
        <cfvo type="min"/>
        <cfvo type="percentile" val="50"/>
        <cfvo type="max"/>
        <color rgb="FF0432FF"/>
        <color theme="0"/>
        <color rgb="FFFF40FF"/>
      </colorScale>
    </cfRule>
  </conditionalFormatting>
  <conditionalFormatting sqref="J935:N935">
    <cfRule type="colorScale" priority="5496">
      <colorScale>
        <cfvo type="min"/>
        <cfvo type="percentile" val="50"/>
        <cfvo type="max"/>
        <color rgb="FF0432FF"/>
        <color theme="0"/>
        <color rgb="FFFF40FF"/>
      </colorScale>
    </cfRule>
  </conditionalFormatting>
  <conditionalFormatting sqref="J936:N936">
    <cfRule type="colorScale" priority="5495">
      <colorScale>
        <cfvo type="min"/>
        <cfvo type="percentile" val="50"/>
        <cfvo type="max"/>
        <color rgb="FF0432FF"/>
        <color theme="0"/>
        <color rgb="FFFF40FF"/>
      </colorScale>
    </cfRule>
  </conditionalFormatting>
  <conditionalFormatting sqref="J937:N937">
    <cfRule type="colorScale" priority="5494">
      <colorScale>
        <cfvo type="min"/>
        <cfvo type="percentile" val="50"/>
        <cfvo type="max"/>
        <color rgb="FF0432FF"/>
        <color theme="0"/>
        <color rgb="FFFF40FF"/>
      </colorScale>
    </cfRule>
  </conditionalFormatting>
  <conditionalFormatting sqref="J938:N938">
    <cfRule type="colorScale" priority="5493">
      <colorScale>
        <cfvo type="min"/>
        <cfvo type="percentile" val="50"/>
        <cfvo type="max"/>
        <color rgb="FF0432FF"/>
        <color theme="0"/>
        <color rgb="FFFF40FF"/>
      </colorScale>
    </cfRule>
  </conditionalFormatting>
  <conditionalFormatting sqref="J939:N939">
    <cfRule type="colorScale" priority="5492">
      <colorScale>
        <cfvo type="min"/>
        <cfvo type="percentile" val="50"/>
        <cfvo type="max"/>
        <color rgb="FF0432FF"/>
        <color theme="0"/>
        <color rgb="FFFF40FF"/>
      </colorScale>
    </cfRule>
  </conditionalFormatting>
  <conditionalFormatting sqref="J940:N940">
    <cfRule type="colorScale" priority="5491">
      <colorScale>
        <cfvo type="min"/>
        <cfvo type="percentile" val="50"/>
        <cfvo type="max"/>
        <color rgb="FF0432FF"/>
        <color theme="0"/>
        <color rgb="FFFF40FF"/>
      </colorScale>
    </cfRule>
  </conditionalFormatting>
  <conditionalFormatting sqref="J941:N941">
    <cfRule type="colorScale" priority="5490">
      <colorScale>
        <cfvo type="min"/>
        <cfvo type="percentile" val="50"/>
        <cfvo type="max"/>
        <color rgb="FF0432FF"/>
        <color theme="0"/>
        <color rgb="FFFF40FF"/>
      </colorScale>
    </cfRule>
  </conditionalFormatting>
  <conditionalFormatting sqref="J942:N942">
    <cfRule type="colorScale" priority="5489">
      <colorScale>
        <cfvo type="min"/>
        <cfvo type="percentile" val="50"/>
        <cfvo type="max"/>
        <color rgb="FF0432FF"/>
        <color theme="0"/>
        <color rgb="FFFF40FF"/>
      </colorScale>
    </cfRule>
  </conditionalFormatting>
  <conditionalFormatting sqref="J943:N943">
    <cfRule type="colorScale" priority="5488">
      <colorScale>
        <cfvo type="min"/>
        <cfvo type="percentile" val="50"/>
        <cfvo type="max"/>
        <color rgb="FF0432FF"/>
        <color theme="0"/>
        <color rgb="FFFF40FF"/>
      </colorScale>
    </cfRule>
  </conditionalFormatting>
  <conditionalFormatting sqref="J944:N944">
    <cfRule type="colorScale" priority="5487">
      <colorScale>
        <cfvo type="min"/>
        <cfvo type="percentile" val="50"/>
        <cfvo type="max"/>
        <color rgb="FF0432FF"/>
        <color theme="0"/>
        <color rgb="FFFF40FF"/>
      </colorScale>
    </cfRule>
  </conditionalFormatting>
  <conditionalFormatting sqref="J945:N945">
    <cfRule type="colorScale" priority="5486">
      <colorScale>
        <cfvo type="min"/>
        <cfvo type="percentile" val="50"/>
        <cfvo type="max"/>
        <color rgb="FF0432FF"/>
        <color theme="0"/>
        <color rgb="FFFF40FF"/>
      </colorScale>
    </cfRule>
  </conditionalFormatting>
  <conditionalFormatting sqref="J946:N946">
    <cfRule type="colorScale" priority="5485">
      <colorScale>
        <cfvo type="min"/>
        <cfvo type="percentile" val="50"/>
        <cfvo type="max"/>
        <color rgb="FF0432FF"/>
        <color theme="0"/>
        <color rgb="FFFF40FF"/>
      </colorScale>
    </cfRule>
  </conditionalFormatting>
  <conditionalFormatting sqref="J947:N947">
    <cfRule type="colorScale" priority="5484">
      <colorScale>
        <cfvo type="min"/>
        <cfvo type="percentile" val="50"/>
        <cfvo type="max"/>
        <color rgb="FF0432FF"/>
        <color theme="0"/>
        <color rgb="FFFF40FF"/>
      </colorScale>
    </cfRule>
  </conditionalFormatting>
  <conditionalFormatting sqref="J948:N948">
    <cfRule type="colorScale" priority="5483">
      <colorScale>
        <cfvo type="min"/>
        <cfvo type="percentile" val="50"/>
        <cfvo type="max"/>
        <color rgb="FF0432FF"/>
        <color theme="0"/>
        <color rgb="FFFF40FF"/>
      </colorScale>
    </cfRule>
  </conditionalFormatting>
  <conditionalFormatting sqref="J949:N949">
    <cfRule type="colorScale" priority="5482">
      <colorScale>
        <cfvo type="min"/>
        <cfvo type="percentile" val="50"/>
        <cfvo type="max"/>
        <color rgb="FF0432FF"/>
        <color theme="0"/>
        <color rgb="FFFF40FF"/>
      </colorScale>
    </cfRule>
  </conditionalFormatting>
  <conditionalFormatting sqref="J950:N950">
    <cfRule type="colorScale" priority="5481">
      <colorScale>
        <cfvo type="min"/>
        <cfvo type="percentile" val="50"/>
        <cfvo type="max"/>
        <color rgb="FF0432FF"/>
        <color theme="0"/>
        <color rgb="FFFF40FF"/>
      </colorScale>
    </cfRule>
  </conditionalFormatting>
  <conditionalFormatting sqref="J951:N951">
    <cfRule type="colorScale" priority="5480">
      <colorScale>
        <cfvo type="min"/>
        <cfvo type="percentile" val="50"/>
        <cfvo type="max"/>
        <color rgb="FF0432FF"/>
        <color theme="0"/>
        <color rgb="FFFF40FF"/>
      </colorScale>
    </cfRule>
  </conditionalFormatting>
  <conditionalFormatting sqref="J952:N952">
    <cfRule type="colorScale" priority="5479">
      <colorScale>
        <cfvo type="min"/>
        <cfvo type="percentile" val="50"/>
        <cfvo type="max"/>
        <color rgb="FF0432FF"/>
        <color theme="0"/>
        <color rgb="FFFF40FF"/>
      </colorScale>
    </cfRule>
  </conditionalFormatting>
  <conditionalFormatting sqref="J953:N953">
    <cfRule type="colorScale" priority="5478">
      <colorScale>
        <cfvo type="min"/>
        <cfvo type="percentile" val="50"/>
        <cfvo type="max"/>
        <color rgb="FF0432FF"/>
        <color theme="0"/>
        <color rgb="FFFF40FF"/>
      </colorScale>
    </cfRule>
  </conditionalFormatting>
  <conditionalFormatting sqref="J954:N954">
    <cfRule type="colorScale" priority="5477">
      <colorScale>
        <cfvo type="min"/>
        <cfvo type="percentile" val="50"/>
        <cfvo type="max"/>
        <color rgb="FF0432FF"/>
        <color theme="0"/>
        <color rgb="FFFF40FF"/>
      </colorScale>
    </cfRule>
  </conditionalFormatting>
  <conditionalFormatting sqref="J955:N955">
    <cfRule type="colorScale" priority="5476">
      <colorScale>
        <cfvo type="min"/>
        <cfvo type="percentile" val="50"/>
        <cfvo type="max"/>
        <color rgb="FF0432FF"/>
        <color theme="0"/>
        <color rgb="FFFF40FF"/>
      </colorScale>
    </cfRule>
  </conditionalFormatting>
  <conditionalFormatting sqref="J956:N956">
    <cfRule type="colorScale" priority="5475">
      <colorScale>
        <cfvo type="min"/>
        <cfvo type="percentile" val="50"/>
        <cfvo type="max"/>
        <color rgb="FF0432FF"/>
        <color theme="0"/>
        <color rgb="FFFF40FF"/>
      </colorScale>
    </cfRule>
  </conditionalFormatting>
  <conditionalFormatting sqref="J957:N957">
    <cfRule type="colorScale" priority="5474">
      <colorScale>
        <cfvo type="min"/>
        <cfvo type="percentile" val="50"/>
        <cfvo type="max"/>
        <color rgb="FF0432FF"/>
        <color theme="0"/>
        <color rgb="FFFF40FF"/>
      </colorScale>
    </cfRule>
  </conditionalFormatting>
  <conditionalFormatting sqref="J958:N958">
    <cfRule type="colorScale" priority="5473">
      <colorScale>
        <cfvo type="min"/>
        <cfvo type="percentile" val="50"/>
        <cfvo type="max"/>
        <color rgb="FF0432FF"/>
        <color theme="0"/>
        <color rgb="FFFF40FF"/>
      </colorScale>
    </cfRule>
  </conditionalFormatting>
  <conditionalFormatting sqref="J959:N959">
    <cfRule type="colorScale" priority="5472">
      <colorScale>
        <cfvo type="min"/>
        <cfvo type="percentile" val="50"/>
        <cfvo type="max"/>
        <color rgb="FF0432FF"/>
        <color theme="0"/>
        <color rgb="FFFF40FF"/>
      </colorScale>
    </cfRule>
  </conditionalFormatting>
  <conditionalFormatting sqref="J960:N960">
    <cfRule type="colorScale" priority="5471">
      <colorScale>
        <cfvo type="min"/>
        <cfvo type="percentile" val="50"/>
        <cfvo type="max"/>
        <color rgb="FF0432FF"/>
        <color theme="0"/>
        <color rgb="FFFF40FF"/>
      </colorScale>
    </cfRule>
  </conditionalFormatting>
  <conditionalFormatting sqref="J961:N961">
    <cfRule type="colorScale" priority="5470">
      <colorScale>
        <cfvo type="min"/>
        <cfvo type="percentile" val="50"/>
        <cfvo type="max"/>
        <color rgb="FF0432FF"/>
        <color theme="0"/>
        <color rgb="FFFF40FF"/>
      </colorScale>
    </cfRule>
  </conditionalFormatting>
  <conditionalFormatting sqref="J962:N962">
    <cfRule type="colorScale" priority="5469">
      <colorScale>
        <cfvo type="min"/>
        <cfvo type="percentile" val="50"/>
        <cfvo type="max"/>
        <color rgb="FF0432FF"/>
        <color theme="0"/>
        <color rgb="FFFF40FF"/>
      </colorScale>
    </cfRule>
  </conditionalFormatting>
  <conditionalFormatting sqref="J963:N963">
    <cfRule type="colorScale" priority="5468">
      <colorScale>
        <cfvo type="min"/>
        <cfvo type="percentile" val="50"/>
        <cfvo type="max"/>
        <color rgb="FF0432FF"/>
        <color theme="0"/>
        <color rgb="FFFF40FF"/>
      </colorScale>
    </cfRule>
  </conditionalFormatting>
  <conditionalFormatting sqref="J964:N964">
    <cfRule type="colorScale" priority="5467">
      <colorScale>
        <cfvo type="min"/>
        <cfvo type="percentile" val="50"/>
        <cfvo type="max"/>
        <color rgb="FF0432FF"/>
        <color theme="0"/>
        <color rgb="FFFF40FF"/>
      </colorScale>
    </cfRule>
  </conditionalFormatting>
  <conditionalFormatting sqref="J965:N965">
    <cfRule type="colorScale" priority="5466">
      <colorScale>
        <cfvo type="min"/>
        <cfvo type="percentile" val="50"/>
        <cfvo type="max"/>
        <color rgb="FF0432FF"/>
        <color theme="0"/>
        <color rgb="FFFF40FF"/>
      </colorScale>
    </cfRule>
  </conditionalFormatting>
  <conditionalFormatting sqref="J966:N966">
    <cfRule type="colorScale" priority="5465">
      <colorScale>
        <cfvo type="min"/>
        <cfvo type="percentile" val="50"/>
        <cfvo type="max"/>
        <color rgb="FF0432FF"/>
        <color theme="0"/>
        <color rgb="FFFF40FF"/>
      </colorScale>
    </cfRule>
  </conditionalFormatting>
  <conditionalFormatting sqref="J967:N967">
    <cfRule type="colorScale" priority="5464">
      <colorScale>
        <cfvo type="min"/>
        <cfvo type="percentile" val="50"/>
        <cfvo type="max"/>
        <color rgb="FF0432FF"/>
        <color theme="0"/>
        <color rgb="FFFF40FF"/>
      </colorScale>
    </cfRule>
  </conditionalFormatting>
  <conditionalFormatting sqref="J968:N968">
    <cfRule type="colorScale" priority="5463">
      <colorScale>
        <cfvo type="min"/>
        <cfvo type="percentile" val="50"/>
        <cfvo type="max"/>
        <color rgb="FF0432FF"/>
        <color theme="0"/>
        <color rgb="FFFF40FF"/>
      </colorScale>
    </cfRule>
  </conditionalFormatting>
  <conditionalFormatting sqref="J969:N969">
    <cfRule type="colorScale" priority="5462">
      <colorScale>
        <cfvo type="min"/>
        <cfvo type="percentile" val="50"/>
        <cfvo type="max"/>
        <color rgb="FF0432FF"/>
        <color theme="0"/>
        <color rgb="FFFF40FF"/>
      </colorScale>
    </cfRule>
  </conditionalFormatting>
  <conditionalFormatting sqref="J970:N970">
    <cfRule type="colorScale" priority="5461">
      <colorScale>
        <cfvo type="min"/>
        <cfvo type="percentile" val="50"/>
        <cfvo type="max"/>
        <color rgb="FF0432FF"/>
        <color theme="0"/>
        <color rgb="FFFF40FF"/>
      </colorScale>
    </cfRule>
  </conditionalFormatting>
  <conditionalFormatting sqref="J971:N971">
    <cfRule type="colorScale" priority="5460">
      <colorScale>
        <cfvo type="min"/>
        <cfvo type="percentile" val="50"/>
        <cfvo type="max"/>
        <color rgb="FF0432FF"/>
        <color theme="0"/>
        <color rgb="FFFF40FF"/>
      </colorScale>
    </cfRule>
  </conditionalFormatting>
  <conditionalFormatting sqref="J972:N972">
    <cfRule type="colorScale" priority="5459">
      <colorScale>
        <cfvo type="min"/>
        <cfvo type="percentile" val="50"/>
        <cfvo type="max"/>
        <color rgb="FF0432FF"/>
        <color theme="0"/>
        <color rgb="FFFF40FF"/>
      </colorScale>
    </cfRule>
  </conditionalFormatting>
  <conditionalFormatting sqref="J973:N973">
    <cfRule type="colorScale" priority="5458">
      <colorScale>
        <cfvo type="min"/>
        <cfvo type="percentile" val="50"/>
        <cfvo type="max"/>
        <color rgb="FF0432FF"/>
        <color theme="0"/>
        <color rgb="FFFF40FF"/>
      </colorScale>
    </cfRule>
  </conditionalFormatting>
  <conditionalFormatting sqref="J974:N974">
    <cfRule type="colorScale" priority="5457">
      <colorScale>
        <cfvo type="min"/>
        <cfvo type="percentile" val="50"/>
        <cfvo type="max"/>
        <color rgb="FF0432FF"/>
        <color theme="0"/>
        <color rgb="FFFF40FF"/>
      </colorScale>
    </cfRule>
  </conditionalFormatting>
  <conditionalFormatting sqref="J975:N975">
    <cfRule type="colorScale" priority="5456">
      <colorScale>
        <cfvo type="min"/>
        <cfvo type="percentile" val="50"/>
        <cfvo type="max"/>
        <color rgb="FF0432FF"/>
        <color theme="0"/>
        <color rgb="FFFF40FF"/>
      </colorScale>
    </cfRule>
  </conditionalFormatting>
  <conditionalFormatting sqref="J976:N976">
    <cfRule type="colorScale" priority="5455">
      <colorScale>
        <cfvo type="min"/>
        <cfvo type="percentile" val="50"/>
        <cfvo type="max"/>
        <color rgb="FF0432FF"/>
        <color theme="0"/>
        <color rgb="FFFF40FF"/>
      </colorScale>
    </cfRule>
  </conditionalFormatting>
  <conditionalFormatting sqref="J977:N977">
    <cfRule type="colorScale" priority="5454">
      <colorScale>
        <cfvo type="min"/>
        <cfvo type="percentile" val="50"/>
        <cfvo type="max"/>
        <color rgb="FF0432FF"/>
        <color theme="0"/>
        <color rgb="FFFF40FF"/>
      </colorScale>
    </cfRule>
  </conditionalFormatting>
  <conditionalFormatting sqref="J978:N978">
    <cfRule type="colorScale" priority="5453">
      <colorScale>
        <cfvo type="min"/>
        <cfvo type="percentile" val="50"/>
        <cfvo type="max"/>
        <color rgb="FF0432FF"/>
        <color theme="0"/>
        <color rgb="FFFF40FF"/>
      </colorScale>
    </cfRule>
  </conditionalFormatting>
  <conditionalFormatting sqref="J979:N979">
    <cfRule type="colorScale" priority="5452">
      <colorScale>
        <cfvo type="min"/>
        <cfvo type="percentile" val="50"/>
        <cfvo type="max"/>
        <color rgb="FF0432FF"/>
        <color theme="0"/>
        <color rgb="FFFF40FF"/>
      </colorScale>
    </cfRule>
  </conditionalFormatting>
  <conditionalFormatting sqref="J980:N980">
    <cfRule type="colorScale" priority="5451">
      <colorScale>
        <cfvo type="min"/>
        <cfvo type="percentile" val="50"/>
        <cfvo type="max"/>
        <color rgb="FF0432FF"/>
        <color theme="0"/>
        <color rgb="FFFF40FF"/>
      </colorScale>
    </cfRule>
  </conditionalFormatting>
  <conditionalFormatting sqref="J981:N981">
    <cfRule type="colorScale" priority="5450">
      <colorScale>
        <cfvo type="min"/>
        <cfvo type="percentile" val="50"/>
        <cfvo type="max"/>
        <color rgb="FF0432FF"/>
        <color theme="0"/>
        <color rgb="FFFF40FF"/>
      </colorScale>
    </cfRule>
  </conditionalFormatting>
  <conditionalFormatting sqref="J982:N982">
    <cfRule type="colorScale" priority="5449">
      <colorScale>
        <cfvo type="min"/>
        <cfvo type="percentile" val="50"/>
        <cfvo type="max"/>
        <color rgb="FF0432FF"/>
        <color theme="0"/>
        <color rgb="FFFF40FF"/>
      </colorScale>
    </cfRule>
  </conditionalFormatting>
  <conditionalFormatting sqref="J983:N983">
    <cfRule type="colorScale" priority="5448">
      <colorScale>
        <cfvo type="min"/>
        <cfvo type="percentile" val="50"/>
        <cfvo type="max"/>
        <color rgb="FF0432FF"/>
        <color theme="0"/>
        <color rgb="FFFF40FF"/>
      </colorScale>
    </cfRule>
  </conditionalFormatting>
  <conditionalFormatting sqref="J984:N984">
    <cfRule type="colorScale" priority="5447">
      <colorScale>
        <cfvo type="min"/>
        <cfvo type="percentile" val="50"/>
        <cfvo type="max"/>
        <color rgb="FF0432FF"/>
        <color theme="0"/>
        <color rgb="FFFF40FF"/>
      </colorScale>
    </cfRule>
  </conditionalFormatting>
  <conditionalFormatting sqref="J985:N985">
    <cfRule type="colorScale" priority="5446">
      <colorScale>
        <cfvo type="min"/>
        <cfvo type="percentile" val="50"/>
        <cfvo type="max"/>
        <color rgb="FF0432FF"/>
        <color theme="0"/>
        <color rgb="FFFF40FF"/>
      </colorScale>
    </cfRule>
  </conditionalFormatting>
  <conditionalFormatting sqref="J986:N986">
    <cfRule type="colorScale" priority="5445">
      <colorScale>
        <cfvo type="min"/>
        <cfvo type="percentile" val="50"/>
        <cfvo type="max"/>
        <color rgb="FF0432FF"/>
        <color theme="0"/>
        <color rgb="FFFF40FF"/>
      </colorScale>
    </cfRule>
  </conditionalFormatting>
  <conditionalFormatting sqref="J987:N987">
    <cfRule type="colorScale" priority="5444">
      <colorScale>
        <cfvo type="min"/>
        <cfvo type="percentile" val="50"/>
        <cfvo type="max"/>
        <color rgb="FF0432FF"/>
        <color theme="0"/>
        <color rgb="FFFF40FF"/>
      </colorScale>
    </cfRule>
  </conditionalFormatting>
  <conditionalFormatting sqref="J988:N988">
    <cfRule type="colorScale" priority="5443">
      <colorScale>
        <cfvo type="min"/>
        <cfvo type="percentile" val="50"/>
        <cfvo type="max"/>
        <color rgb="FF0432FF"/>
        <color theme="0"/>
        <color rgb="FFFF40FF"/>
      </colorScale>
    </cfRule>
  </conditionalFormatting>
  <conditionalFormatting sqref="J989:N989">
    <cfRule type="colorScale" priority="5442">
      <colorScale>
        <cfvo type="min"/>
        <cfvo type="percentile" val="50"/>
        <cfvo type="max"/>
        <color rgb="FF0432FF"/>
        <color theme="0"/>
        <color rgb="FFFF40FF"/>
      </colorScale>
    </cfRule>
  </conditionalFormatting>
  <conditionalFormatting sqref="J990:N990">
    <cfRule type="colorScale" priority="5441">
      <colorScale>
        <cfvo type="min"/>
        <cfvo type="percentile" val="50"/>
        <cfvo type="max"/>
        <color rgb="FF0432FF"/>
        <color theme="0"/>
        <color rgb="FFFF40FF"/>
      </colorScale>
    </cfRule>
  </conditionalFormatting>
  <conditionalFormatting sqref="J991:N991">
    <cfRule type="colorScale" priority="5440">
      <colorScale>
        <cfvo type="min"/>
        <cfvo type="percentile" val="50"/>
        <cfvo type="max"/>
        <color rgb="FF0432FF"/>
        <color theme="0"/>
        <color rgb="FFFF40FF"/>
      </colorScale>
    </cfRule>
  </conditionalFormatting>
  <conditionalFormatting sqref="J992:N992">
    <cfRule type="colorScale" priority="5439">
      <colorScale>
        <cfvo type="min"/>
        <cfvo type="percentile" val="50"/>
        <cfvo type="max"/>
        <color rgb="FF0432FF"/>
        <color theme="0"/>
        <color rgb="FFFF40FF"/>
      </colorScale>
    </cfRule>
  </conditionalFormatting>
  <conditionalFormatting sqref="J993:N993">
    <cfRule type="colorScale" priority="5438">
      <colorScale>
        <cfvo type="min"/>
        <cfvo type="percentile" val="50"/>
        <cfvo type="max"/>
        <color rgb="FF0432FF"/>
        <color theme="0"/>
        <color rgb="FFFF40FF"/>
      </colorScale>
    </cfRule>
  </conditionalFormatting>
  <conditionalFormatting sqref="J994:N994">
    <cfRule type="colorScale" priority="5437">
      <colorScale>
        <cfvo type="min"/>
        <cfvo type="percentile" val="50"/>
        <cfvo type="max"/>
        <color rgb="FF0432FF"/>
        <color theme="0"/>
        <color rgb="FFFF40FF"/>
      </colorScale>
    </cfRule>
  </conditionalFormatting>
  <conditionalFormatting sqref="J995:N995">
    <cfRule type="colorScale" priority="5436">
      <colorScale>
        <cfvo type="min"/>
        <cfvo type="percentile" val="50"/>
        <cfvo type="max"/>
        <color rgb="FF0432FF"/>
        <color theme="0"/>
        <color rgb="FFFF40FF"/>
      </colorScale>
    </cfRule>
  </conditionalFormatting>
  <conditionalFormatting sqref="J996:N996">
    <cfRule type="colorScale" priority="5435">
      <colorScale>
        <cfvo type="min"/>
        <cfvo type="percentile" val="50"/>
        <cfvo type="max"/>
        <color rgb="FF0432FF"/>
        <color theme="0"/>
        <color rgb="FFFF40FF"/>
      </colorScale>
    </cfRule>
  </conditionalFormatting>
  <conditionalFormatting sqref="J997:N997">
    <cfRule type="colorScale" priority="5434">
      <colorScale>
        <cfvo type="min"/>
        <cfvo type="percentile" val="50"/>
        <cfvo type="max"/>
        <color rgb="FF0432FF"/>
        <color theme="0"/>
        <color rgb="FFFF40FF"/>
      </colorScale>
    </cfRule>
  </conditionalFormatting>
  <conditionalFormatting sqref="J998:N998">
    <cfRule type="colorScale" priority="5433">
      <colorScale>
        <cfvo type="min"/>
        <cfvo type="percentile" val="50"/>
        <cfvo type="max"/>
        <color rgb="FF0432FF"/>
        <color theme="0"/>
        <color rgb="FFFF40FF"/>
      </colorScale>
    </cfRule>
  </conditionalFormatting>
  <conditionalFormatting sqref="J999:N999">
    <cfRule type="colorScale" priority="5432">
      <colorScale>
        <cfvo type="min"/>
        <cfvo type="percentile" val="50"/>
        <cfvo type="max"/>
        <color rgb="FF0432FF"/>
        <color theme="0"/>
        <color rgb="FFFF40FF"/>
      </colorScale>
    </cfRule>
  </conditionalFormatting>
  <conditionalFormatting sqref="J1000:N1000">
    <cfRule type="colorScale" priority="5431">
      <colorScale>
        <cfvo type="min"/>
        <cfvo type="percentile" val="50"/>
        <cfvo type="max"/>
        <color rgb="FF0432FF"/>
        <color theme="0"/>
        <color rgb="FFFF40FF"/>
      </colorScale>
    </cfRule>
  </conditionalFormatting>
  <conditionalFormatting sqref="J1001:N1001">
    <cfRule type="colorScale" priority="5430">
      <colorScale>
        <cfvo type="min"/>
        <cfvo type="percentile" val="50"/>
        <cfvo type="max"/>
        <color rgb="FF0432FF"/>
        <color theme="0"/>
        <color rgb="FFFF40FF"/>
      </colorScale>
    </cfRule>
  </conditionalFormatting>
  <conditionalFormatting sqref="J1002:N1002">
    <cfRule type="colorScale" priority="5429">
      <colorScale>
        <cfvo type="min"/>
        <cfvo type="percentile" val="50"/>
        <cfvo type="max"/>
        <color rgb="FF0432FF"/>
        <color theme="0"/>
        <color rgb="FFFF40FF"/>
      </colorScale>
    </cfRule>
  </conditionalFormatting>
  <conditionalFormatting sqref="J1003:N1003">
    <cfRule type="colorScale" priority="5428">
      <colorScale>
        <cfvo type="min"/>
        <cfvo type="percentile" val="50"/>
        <cfvo type="max"/>
        <color rgb="FF0432FF"/>
        <color theme="0"/>
        <color rgb="FFFF40FF"/>
      </colorScale>
    </cfRule>
  </conditionalFormatting>
  <conditionalFormatting sqref="J1004:N1004">
    <cfRule type="colorScale" priority="5427">
      <colorScale>
        <cfvo type="min"/>
        <cfvo type="percentile" val="50"/>
        <cfvo type="max"/>
        <color rgb="FF0432FF"/>
        <color theme="0"/>
        <color rgb="FFFF40FF"/>
      </colorScale>
    </cfRule>
  </conditionalFormatting>
  <conditionalFormatting sqref="J1005:N1005">
    <cfRule type="colorScale" priority="5426">
      <colorScale>
        <cfvo type="min"/>
        <cfvo type="percentile" val="50"/>
        <cfvo type="max"/>
        <color rgb="FF0432FF"/>
        <color theme="0"/>
        <color rgb="FFFF40FF"/>
      </colorScale>
    </cfRule>
  </conditionalFormatting>
  <conditionalFormatting sqref="J1006:N1006">
    <cfRule type="colorScale" priority="5425">
      <colorScale>
        <cfvo type="min"/>
        <cfvo type="percentile" val="50"/>
        <cfvo type="max"/>
        <color rgb="FF0432FF"/>
        <color theme="0"/>
        <color rgb="FFFF40FF"/>
      </colorScale>
    </cfRule>
  </conditionalFormatting>
  <conditionalFormatting sqref="J1007:N1007">
    <cfRule type="colorScale" priority="5424">
      <colorScale>
        <cfvo type="min"/>
        <cfvo type="percentile" val="50"/>
        <cfvo type="max"/>
        <color rgb="FF0432FF"/>
        <color theme="0"/>
        <color rgb="FFFF40FF"/>
      </colorScale>
    </cfRule>
  </conditionalFormatting>
  <conditionalFormatting sqref="J1008:N1008">
    <cfRule type="colorScale" priority="5423">
      <colorScale>
        <cfvo type="min"/>
        <cfvo type="percentile" val="50"/>
        <cfvo type="max"/>
        <color rgb="FF0432FF"/>
        <color theme="0"/>
        <color rgb="FFFF40FF"/>
      </colorScale>
    </cfRule>
  </conditionalFormatting>
  <conditionalFormatting sqref="J1009:N1009">
    <cfRule type="colorScale" priority="5422">
      <colorScale>
        <cfvo type="min"/>
        <cfvo type="percentile" val="50"/>
        <cfvo type="max"/>
        <color rgb="FF0432FF"/>
        <color theme="0"/>
        <color rgb="FFFF40FF"/>
      </colorScale>
    </cfRule>
  </conditionalFormatting>
  <conditionalFormatting sqref="J1010:N1010">
    <cfRule type="colorScale" priority="5421">
      <colorScale>
        <cfvo type="min"/>
        <cfvo type="percentile" val="50"/>
        <cfvo type="max"/>
        <color rgb="FF0432FF"/>
        <color theme="0"/>
        <color rgb="FFFF40FF"/>
      </colorScale>
    </cfRule>
  </conditionalFormatting>
  <conditionalFormatting sqref="J1011:N1011">
    <cfRule type="colorScale" priority="5420">
      <colorScale>
        <cfvo type="min"/>
        <cfvo type="percentile" val="50"/>
        <cfvo type="max"/>
        <color rgb="FF0432FF"/>
        <color theme="0"/>
        <color rgb="FFFF40FF"/>
      </colorScale>
    </cfRule>
  </conditionalFormatting>
  <conditionalFormatting sqref="J1012:N1012">
    <cfRule type="colorScale" priority="5419">
      <colorScale>
        <cfvo type="min"/>
        <cfvo type="percentile" val="50"/>
        <cfvo type="max"/>
        <color rgb="FF0432FF"/>
        <color theme="0"/>
        <color rgb="FFFF40FF"/>
      </colorScale>
    </cfRule>
  </conditionalFormatting>
  <conditionalFormatting sqref="J1013:N1013">
    <cfRule type="colorScale" priority="5418">
      <colorScale>
        <cfvo type="min"/>
        <cfvo type="percentile" val="50"/>
        <cfvo type="max"/>
        <color rgb="FF0432FF"/>
        <color theme="0"/>
        <color rgb="FFFF40FF"/>
      </colorScale>
    </cfRule>
  </conditionalFormatting>
  <conditionalFormatting sqref="J1014:N1014">
    <cfRule type="colorScale" priority="5417">
      <colorScale>
        <cfvo type="min"/>
        <cfvo type="percentile" val="50"/>
        <cfvo type="max"/>
        <color rgb="FF0432FF"/>
        <color theme="0"/>
        <color rgb="FFFF40FF"/>
      </colorScale>
    </cfRule>
  </conditionalFormatting>
  <conditionalFormatting sqref="J1015:N1015">
    <cfRule type="colorScale" priority="5416">
      <colorScale>
        <cfvo type="min"/>
        <cfvo type="percentile" val="50"/>
        <cfvo type="max"/>
        <color rgb="FF0432FF"/>
        <color theme="0"/>
        <color rgb="FFFF40FF"/>
      </colorScale>
    </cfRule>
  </conditionalFormatting>
  <conditionalFormatting sqref="J1016:N1016">
    <cfRule type="colorScale" priority="5415">
      <colorScale>
        <cfvo type="min"/>
        <cfvo type="percentile" val="50"/>
        <cfvo type="max"/>
        <color rgb="FF0432FF"/>
        <color theme="0"/>
        <color rgb="FFFF40FF"/>
      </colorScale>
    </cfRule>
  </conditionalFormatting>
  <conditionalFormatting sqref="J1017:N1017">
    <cfRule type="colorScale" priority="5414">
      <colorScale>
        <cfvo type="min"/>
        <cfvo type="percentile" val="50"/>
        <cfvo type="max"/>
        <color rgb="FF0432FF"/>
        <color theme="0"/>
        <color rgb="FFFF40FF"/>
      </colorScale>
    </cfRule>
  </conditionalFormatting>
  <conditionalFormatting sqref="J1018:N1018">
    <cfRule type="colorScale" priority="5413">
      <colorScale>
        <cfvo type="min"/>
        <cfvo type="percentile" val="50"/>
        <cfvo type="max"/>
        <color rgb="FF0432FF"/>
        <color theme="0"/>
        <color rgb="FFFF40FF"/>
      </colorScale>
    </cfRule>
  </conditionalFormatting>
  <conditionalFormatting sqref="J1019:N1019">
    <cfRule type="colorScale" priority="5412">
      <colorScale>
        <cfvo type="min"/>
        <cfvo type="percentile" val="50"/>
        <cfvo type="max"/>
        <color rgb="FF0432FF"/>
        <color theme="0"/>
        <color rgb="FFFF40FF"/>
      </colorScale>
    </cfRule>
  </conditionalFormatting>
  <conditionalFormatting sqref="J1020:N1020">
    <cfRule type="colorScale" priority="5411">
      <colorScale>
        <cfvo type="min"/>
        <cfvo type="percentile" val="50"/>
        <cfvo type="max"/>
        <color rgb="FF0432FF"/>
        <color theme="0"/>
        <color rgb="FFFF40FF"/>
      </colorScale>
    </cfRule>
  </conditionalFormatting>
  <conditionalFormatting sqref="J1021:N1021">
    <cfRule type="colorScale" priority="5410">
      <colorScale>
        <cfvo type="min"/>
        <cfvo type="percentile" val="50"/>
        <cfvo type="max"/>
        <color rgb="FF0432FF"/>
        <color theme="0"/>
        <color rgb="FFFF40FF"/>
      </colorScale>
    </cfRule>
  </conditionalFormatting>
  <conditionalFormatting sqref="J1022:N1022">
    <cfRule type="colorScale" priority="5409">
      <colorScale>
        <cfvo type="min"/>
        <cfvo type="percentile" val="50"/>
        <cfvo type="max"/>
        <color rgb="FF0432FF"/>
        <color theme="0"/>
        <color rgb="FFFF40FF"/>
      </colorScale>
    </cfRule>
  </conditionalFormatting>
  <conditionalFormatting sqref="J1023:N1023">
    <cfRule type="colorScale" priority="5408">
      <colorScale>
        <cfvo type="min"/>
        <cfvo type="percentile" val="50"/>
        <cfvo type="max"/>
        <color rgb="FF0432FF"/>
        <color theme="0"/>
        <color rgb="FFFF40FF"/>
      </colorScale>
    </cfRule>
  </conditionalFormatting>
  <conditionalFormatting sqref="J1024:N1024">
    <cfRule type="colorScale" priority="5407">
      <colorScale>
        <cfvo type="min"/>
        <cfvo type="percentile" val="50"/>
        <cfvo type="max"/>
        <color rgb="FF0432FF"/>
        <color theme="0"/>
        <color rgb="FFFF40FF"/>
      </colorScale>
    </cfRule>
  </conditionalFormatting>
  <conditionalFormatting sqref="J1025:N1025">
    <cfRule type="colorScale" priority="5406">
      <colorScale>
        <cfvo type="min"/>
        <cfvo type="percentile" val="50"/>
        <cfvo type="max"/>
        <color rgb="FF0432FF"/>
        <color theme="0"/>
        <color rgb="FFFF40FF"/>
      </colorScale>
    </cfRule>
  </conditionalFormatting>
  <conditionalFormatting sqref="J1026:N1026">
    <cfRule type="colorScale" priority="5405">
      <colorScale>
        <cfvo type="min"/>
        <cfvo type="percentile" val="50"/>
        <cfvo type="max"/>
        <color rgb="FF0432FF"/>
        <color theme="0"/>
        <color rgb="FFFF40FF"/>
      </colorScale>
    </cfRule>
  </conditionalFormatting>
  <conditionalFormatting sqref="J1027:N1027">
    <cfRule type="colorScale" priority="5404">
      <colorScale>
        <cfvo type="min"/>
        <cfvo type="percentile" val="50"/>
        <cfvo type="max"/>
        <color rgb="FF0432FF"/>
        <color theme="0"/>
        <color rgb="FFFF40FF"/>
      </colorScale>
    </cfRule>
  </conditionalFormatting>
  <conditionalFormatting sqref="J1028:N1028">
    <cfRule type="colorScale" priority="5403">
      <colorScale>
        <cfvo type="min"/>
        <cfvo type="percentile" val="50"/>
        <cfvo type="max"/>
        <color rgb="FF0432FF"/>
        <color theme="0"/>
        <color rgb="FFFF40FF"/>
      </colorScale>
    </cfRule>
  </conditionalFormatting>
  <conditionalFormatting sqref="J1029:N1029">
    <cfRule type="colorScale" priority="5402">
      <colorScale>
        <cfvo type="min"/>
        <cfvo type="percentile" val="50"/>
        <cfvo type="max"/>
        <color rgb="FF0432FF"/>
        <color theme="0"/>
        <color rgb="FFFF40FF"/>
      </colorScale>
    </cfRule>
  </conditionalFormatting>
  <conditionalFormatting sqref="J1030:N1030">
    <cfRule type="colorScale" priority="5401">
      <colorScale>
        <cfvo type="min"/>
        <cfvo type="percentile" val="50"/>
        <cfvo type="max"/>
        <color rgb="FF0432FF"/>
        <color theme="0"/>
        <color rgb="FFFF40FF"/>
      </colorScale>
    </cfRule>
  </conditionalFormatting>
  <conditionalFormatting sqref="J1031:N1031">
    <cfRule type="colorScale" priority="5400">
      <colorScale>
        <cfvo type="min"/>
        <cfvo type="percentile" val="50"/>
        <cfvo type="max"/>
        <color rgb="FF0432FF"/>
        <color theme="0"/>
        <color rgb="FFFF40FF"/>
      </colorScale>
    </cfRule>
  </conditionalFormatting>
  <conditionalFormatting sqref="J1032:N1032">
    <cfRule type="colorScale" priority="5399">
      <colorScale>
        <cfvo type="min"/>
        <cfvo type="percentile" val="50"/>
        <cfvo type="max"/>
        <color rgb="FF0432FF"/>
        <color theme="0"/>
        <color rgb="FFFF40FF"/>
      </colorScale>
    </cfRule>
  </conditionalFormatting>
  <conditionalFormatting sqref="J1033:N1033">
    <cfRule type="colorScale" priority="5398">
      <colorScale>
        <cfvo type="min"/>
        <cfvo type="percentile" val="50"/>
        <cfvo type="max"/>
        <color rgb="FF0432FF"/>
        <color theme="0"/>
        <color rgb="FFFF40FF"/>
      </colorScale>
    </cfRule>
  </conditionalFormatting>
  <conditionalFormatting sqref="J1034:N1034">
    <cfRule type="colorScale" priority="5397">
      <colorScale>
        <cfvo type="min"/>
        <cfvo type="percentile" val="50"/>
        <cfvo type="max"/>
        <color rgb="FF0432FF"/>
        <color theme="0"/>
        <color rgb="FFFF40FF"/>
      </colorScale>
    </cfRule>
  </conditionalFormatting>
  <conditionalFormatting sqref="J1035:N1035">
    <cfRule type="colorScale" priority="5396">
      <colorScale>
        <cfvo type="min"/>
        <cfvo type="percentile" val="50"/>
        <cfvo type="max"/>
        <color rgb="FF0432FF"/>
        <color theme="0"/>
        <color rgb="FFFF40FF"/>
      </colorScale>
    </cfRule>
  </conditionalFormatting>
  <conditionalFormatting sqref="J1036:N1036">
    <cfRule type="colorScale" priority="5395">
      <colorScale>
        <cfvo type="min"/>
        <cfvo type="percentile" val="50"/>
        <cfvo type="max"/>
        <color rgb="FF0432FF"/>
        <color theme="0"/>
        <color rgb="FFFF40FF"/>
      </colorScale>
    </cfRule>
  </conditionalFormatting>
  <conditionalFormatting sqref="J1037:N1037">
    <cfRule type="colorScale" priority="5394">
      <colorScale>
        <cfvo type="min"/>
        <cfvo type="percentile" val="50"/>
        <cfvo type="max"/>
        <color rgb="FF0432FF"/>
        <color theme="0"/>
        <color rgb="FFFF40FF"/>
      </colorScale>
    </cfRule>
  </conditionalFormatting>
  <conditionalFormatting sqref="J1038:N1038">
    <cfRule type="colorScale" priority="5393">
      <colorScale>
        <cfvo type="min"/>
        <cfvo type="percentile" val="50"/>
        <cfvo type="max"/>
        <color rgb="FF0432FF"/>
        <color theme="0"/>
        <color rgb="FFFF40FF"/>
      </colorScale>
    </cfRule>
  </conditionalFormatting>
  <conditionalFormatting sqref="J1039:N1039">
    <cfRule type="colorScale" priority="5392">
      <colorScale>
        <cfvo type="min"/>
        <cfvo type="percentile" val="50"/>
        <cfvo type="max"/>
        <color rgb="FF0432FF"/>
        <color theme="0"/>
        <color rgb="FFFF40FF"/>
      </colorScale>
    </cfRule>
  </conditionalFormatting>
  <conditionalFormatting sqref="J1040:N1040">
    <cfRule type="colorScale" priority="5391">
      <colorScale>
        <cfvo type="min"/>
        <cfvo type="percentile" val="50"/>
        <cfvo type="max"/>
        <color rgb="FF0432FF"/>
        <color theme="0"/>
        <color rgb="FFFF40FF"/>
      </colorScale>
    </cfRule>
  </conditionalFormatting>
  <conditionalFormatting sqref="J1041:N1041">
    <cfRule type="colorScale" priority="5390">
      <colorScale>
        <cfvo type="min"/>
        <cfvo type="percentile" val="50"/>
        <cfvo type="max"/>
        <color rgb="FF0432FF"/>
        <color theme="0"/>
        <color rgb="FFFF40FF"/>
      </colorScale>
    </cfRule>
  </conditionalFormatting>
  <conditionalFormatting sqref="J1042:N1042">
    <cfRule type="colorScale" priority="5389">
      <colorScale>
        <cfvo type="min"/>
        <cfvo type="percentile" val="50"/>
        <cfvo type="max"/>
        <color rgb="FF0432FF"/>
        <color theme="0"/>
        <color rgb="FFFF40FF"/>
      </colorScale>
    </cfRule>
  </conditionalFormatting>
  <conditionalFormatting sqref="J1043:N1043">
    <cfRule type="colorScale" priority="5388">
      <colorScale>
        <cfvo type="min"/>
        <cfvo type="percentile" val="50"/>
        <cfvo type="max"/>
        <color rgb="FF0432FF"/>
        <color theme="0"/>
        <color rgb="FFFF40FF"/>
      </colorScale>
    </cfRule>
  </conditionalFormatting>
  <conditionalFormatting sqref="J1044:N1044">
    <cfRule type="colorScale" priority="5387">
      <colorScale>
        <cfvo type="min"/>
        <cfvo type="percentile" val="50"/>
        <cfvo type="max"/>
        <color rgb="FF0432FF"/>
        <color theme="0"/>
        <color rgb="FFFF40FF"/>
      </colorScale>
    </cfRule>
  </conditionalFormatting>
  <conditionalFormatting sqref="J1045:N1045">
    <cfRule type="colorScale" priority="5386">
      <colorScale>
        <cfvo type="min"/>
        <cfvo type="percentile" val="50"/>
        <cfvo type="max"/>
        <color rgb="FF0432FF"/>
        <color theme="0"/>
        <color rgb="FFFF40FF"/>
      </colorScale>
    </cfRule>
  </conditionalFormatting>
  <conditionalFormatting sqref="J1046:N1046">
    <cfRule type="colorScale" priority="5385">
      <colorScale>
        <cfvo type="min"/>
        <cfvo type="percentile" val="50"/>
        <cfvo type="max"/>
        <color rgb="FF0432FF"/>
        <color theme="0"/>
        <color rgb="FFFF40FF"/>
      </colorScale>
    </cfRule>
  </conditionalFormatting>
  <conditionalFormatting sqref="J1047:N1047">
    <cfRule type="colorScale" priority="5384">
      <colorScale>
        <cfvo type="min"/>
        <cfvo type="percentile" val="50"/>
        <cfvo type="max"/>
        <color rgb="FF0432FF"/>
        <color theme="0"/>
        <color rgb="FFFF40FF"/>
      </colorScale>
    </cfRule>
  </conditionalFormatting>
  <conditionalFormatting sqref="J1048:N1048">
    <cfRule type="colorScale" priority="5383">
      <colorScale>
        <cfvo type="min"/>
        <cfvo type="percentile" val="50"/>
        <cfvo type="max"/>
        <color rgb="FF0432FF"/>
        <color theme="0"/>
        <color rgb="FFFF40FF"/>
      </colorScale>
    </cfRule>
  </conditionalFormatting>
  <conditionalFormatting sqref="J1049:N1049">
    <cfRule type="colorScale" priority="5382">
      <colorScale>
        <cfvo type="min"/>
        <cfvo type="percentile" val="50"/>
        <cfvo type="max"/>
        <color rgb="FF0432FF"/>
        <color theme="0"/>
        <color rgb="FFFF40FF"/>
      </colorScale>
    </cfRule>
  </conditionalFormatting>
  <conditionalFormatting sqref="J1050:N1050">
    <cfRule type="colorScale" priority="5381">
      <colorScale>
        <cfvo type="min"/>
        <cfvo type="percentile" val="50"/>
        <cfvo type="max"/>
        <color rgb="FF0432FF"/>
        <color theme="0"/>
        <color rgb="FFFF40FF"/>
      </colorScale>
    </cfRule>
  </conditionalFormatting>
  <conditionalFormatting sqref="J1051:N1051">
    <cfRule type="colorScale" priority="5380">
      <colorScale>
        <cfvo type="min"/>
        <cfvo type="percentile" val="50"/>
        <cfvo type="max"/>
        <color rgb="FF0432FF"/>
        <color theme="0"/>
        <color rgb="FFFF40FF"/>
      </colorScale>
    </cfRule>
  </conditionalFormatting>
  <conditionalFormatting sqref="J1052:N1052">
    <cfRule type="colorScale" priority="5379">
      <colorScale>
        <cfvo type="min"/>
        <cfvo type="percentile" val="50"/>
        <cfvo type="max"/>
        <color rgb="FF0432FF"/>
        <color theme="0"/>
        <color rgb="FFFF40FF"/>
      </colorScale>
    </cfRule>
  </conditionalFormatting>
  <conditionalFormatting sqref="J1053:N1053">
    <cfRule type="colorScale" priority="5378">
      <colorScale>
        <cfvo type="min"/>
        <cfvo type="percentile" val="50"/>
        <cfvo type="max"/>
        <color rgb="FF0432FF"/>
        <color theme="0"/>
        <color rgb="FFFF40FF"/>
      </colorScale>
    </cfRule>
  </conditionalFormatting>
  <conditionalFormatting sqref="J1054:N1054">
    <cfRule type="colorScale" priority="5377">
      <colorScale>
        <cfvo type="min"/>
        <cfvo type="percentile" val="50"/>
        <cfvo type="max"/>
        <color rgb="FF0432FF"/>
        <color theme="0"/>
        <color rgb="FFFF40FF"/>
      </colorScale>
    </cfRule>
  </conditionalFormatting>
  <conditionalFormatting sqref="J1055:N1055">
    <cfRule type="colorScale" priority="5376">
      <colorScale>
        <cfvo type="min"/>
        <cfvo type="percentile" val="50"/>
        <cfvo type="max"/>
        <color rgb="FF0432FF"/>
        <color theme="0"/>
        <color rgb="FFFF40FF"/>
      </colorScale>
    </cfRule>
  </conditionalFormatting>
  <conditionalFormatting sqref="J1056:N1056">
    <cfRule type="colorScale" priority="5375">
      <colorScale>
        <cfvo type="min"/>
        <cfvo type="percentile" val="50"/>
        <cfvo type="max"/>
        <color rgb="FF0432FF"/>
        <color theme="0"/>
        <color rgb="FFFF40FF"/>
      </colorScale>
    </cfRule>
  </conditionalFormatting>
  <conditionalFormatting sqref="J1057:N1057">
    <cfRule type="colorScale" priority="5374">
      <colorScale>
        <cfvo type="min"/>
        <cfvo type="percentile" val="50"/>
        <cfvo type="max"/>
        <color rgb="FF0432FF"/>
        <color theme="0"/>
        <color rgb="FFFF40FF"/>
      </colorScale>
    </cfRule>
  </conditionalFormatting>
  <conditionalFormatting sqref="J1058:N1058">
    <cfRule type="colorScale" priority="5373">
      <colorScale>
        <cfvo type="min"/>
        <cfvo type="percentile" val="50"/>
        <cfvo type="max"/>
        <color rgb="FF0432FF"/>
        <color theme="0"/>
        <color rgb="FFFF40FF"/>
      </colorScale>
    </cfRule>
  </conditionalFormatting>
  <conditionalFormatting sqref="J1059:N1059">
    <cfRule type="colorScale" priority="5372">
      <colorScale>
        <cfvo type="min"/>
        <cfvo type="percentile" val="50"/>
        <cfvo type="max"/>
        <color rgb="FF0432FF"/>
        <color theme="0"/>
        <color rgb="FFFF40FF"/>
      </colorScale>
    </cfRule>
  </conditionalFormatting>
  <conditionalFormatting sqref="J1060:N1060">
    <cfRule type="colorScale" priority="5371">
      <colorScale>
        <cfvo type="min"/>
        <cfvo type="percentile" val="50"/>
        <cfvo type="max"/>
        <color rgb="FF0432FF"/>
        <color theme="0"/>
        <color rgb="FFFF40FF"/>
      </colorScale>
    </cfRule>
  </conditionalFormatting>
  <conditionalFormatting sqref="J1061:N1061">
    <cfRule type="colorScale" priority="5370">
      <colorScale>
        <cfvo type="min"/>
        <cfvo type="percentile" val="50"/>
        <cfvo type="max"/>
        <color rgb="FF0432FF"/>
        <color theme="0"/>
        <color rgb="FFFF40FF"/>
      </colorScale>
    </cfRule>
  </conditionalFormatting>
  <conditionalFormatting sqref="J1062:N1062">
    <cfRule type="colorScale" priority="5369">
      <colorScale>
        <cfvo type="min"/>
        <cfvo type="percentile" val="50"/>
        <cfvo type="max"/>
        <color rgb="FF0432FF"/>
        <color theme="0"/>
        <color rgb="FFFF40FF"/>
      </colorScale>
    </cfRule>
  </conditionalFormatting>
  <conditionalFormatting sqref="J1063:N1063">
    <cfRule type="colorScale" priority="5368">
      <colorScale>
        <cfvo type="min"/>
        <cfvo type="percentile" val="50"/>
        <cfvo type="max"/>
        <color rgb="FF0432FF"/>
        <color theme="0"/>
        <color rgb="FFFF40FF"/>
      </colorScale>
    </cfRule>
  </conditionalFormatting>
  <conditionalFormatting sqref="J1064:N1064">
    <cfRule type="colorScale" priority="5367">
      <colorScale>
        <cfvo type="min"/>
        <cfvo type="percentile" val="50"/>
        <cfvo type="max"/>
        <color rgb="FF0432FF"/>
        <color theme="0"/>
        <color rgb="FFFF40FF"/>
      </colorScale>
    </cfRule>
  </conditionalFormatting>
  <conditionalFormatting sqref="J1065:N1065">
    <cfRule type="colorScale" priority="5366">
      <colorScale>
        <cfvo type="min"/>
        <cfvo type="percentile" val="50"/>
        <cfvo type="max"/>
        <color rgb="FF0432FF"/>
        <color theme="0"/>
        <color rgb="FFFF40FF"/>
      </colorScale>
    </cfRule>
  </conditionalFormatting>
  <conditionalFormatting sqref="J1066:N1066">
    <cfRule type="colorScale" priority="5365">
      <colorScale>
        <cfvo type="min"/>
        <cfvo type="percentile" val="50"/>
        <cfvo type="max"/>
        <color rgb="FF0432FF"/>
        <color theme="0"/>
        <color rgb="FFFF40FF"/>
      </colorScale>
    </cfRule>
  </conditionalFormatting>
  <conditionalFormatting sqref="J1067:N1067">
    <cfRule type="colorScale" priority="5364">
      <colorScale>
        <cfvo type="min"/>
        <cfvo type="percentile" val="50"/>
        <cfvo type="max"/>
        <color rgb="FF0432FF"/>
        <color theme="0"/>
        <color rgb="FFFF40FF"/>
      </colorScale>
    </cfRule>
  </conditionalFormatting>
  <conditionalFormatting sqref="J1068:N1068">
    <cfRule type="colorScale" priority="5363">
      <colorScale>
        <cfvo type="min"/>
        <cfvo type="percentile" val="50"/>
        <cfvo type="max"/>
        <color rgb="FF0432FF"/>
        <color theme="0"/>
        <color rgb="FFFF40FF"/>
      </colorScale>
    </cfRule>
  </conditionalFormatting>
  <conditionalFormatting sqref="J1069:N1069">
    <cfRule type="colorScale" priority="5362">
      <colorScale>
        <cfvo type="min"/>
        <cfvo type="percentile" val="50"/>
        <cfvo type="max"/>
        <color rgb="FF0432FF"/>
        <color theme="0"/>
        <color rgb="FFFF40FF"/>
      </colorScale>
    </cfRule>
  </conditionalFormatting>
  <conditionalFormatting sqref="J1070:N1070">
    <cfRule type="colorScale" priority="5361">
      <colorScale>
        <cfvo type="min"/>
        <cfvo type="percentile" val="50"/>
        <cfvo type="max"/>
        <color rgb="FF0432FF"/>
        <color theme="0"/>
        <color rgb="FFFF40FF"/>
      </colorScale>
    </cfRule>
  </conditionalFormatting>
  <conditionalFormatting sqref="J1071:N1071">
    <cfRule type="colorScale" priority="5360">
      <colorScale>
        <cfvo type="min"/>
        <cfvo type="percentile" val="50"/>
        <cfvo type="max"/>
        <color rgb="FF0432FF"/>
        <color theme="0"/>
        <color rgb="FFFF40FF"/>
      </colorScale>
    </cfRule>
  </conditionalFormatting>
  <conditionalFormatting sqref="J1072:N1072">
    <cfRule type="colorScale" priority="5359">
      <colorScale>
        <cfvo type="min"/>
        <cfvo type="percentile" val="50"/>
        <cfvo type="max"/>
        <color rgb="FF0432FF"/>
        <color theme="0"/>
        <color rgb="FFFF40FF"/>
      </colorScale>
    </cfRule>
  </conditionalFormatting>
  <conditionalFormatting sqref="J1073:N1073">
    <cfRule type="colorScale" priority="5358">
      <colorScale>
        <cfvo type="min"/>
        <cfvo type="percentile" val="50"/>
        <cfvo type="max"/>
        <color rgb="FF0432FF"/>
        <color theme="0"/>
        <color rgb="FFFF40FF"/>
      </colorScale>
    </cfRule>
  </conditionalFormatting>
  <conditionalFormatting sqref="J1074:N1074">
    <cfRule type="colorScale" priority="5357">
      <colorScale>
        <cfvo type="min"/>
        <cfvo type="percentile" val="50"/>
        <cfvo type="max"/>
        <color rgb="FF0432FF"/>
        <color theme="0"/>
        <color rgb="FFFF40FF"/>
      </colorScale>
    </cfRule>
  </conditionalFormatting>
  <conditionalFormatting sqref="J1075:N1075">
    <cfRule type="colorScale" priority="5356">
      <colorScale>
        <cfvo type="min"/>
        <cfvo type="percentile" val="50"/>
        <cfvo type="max"/>
        <color rgb="FF0432FF"/>
        <color theme="0"/>
        <color rgb="FFFF40FF"/>
      </colorScale>
    </cfRule>
  </conditionalFormatting>
  <conditionalFormatting sqref="J1076:N1076">
    <cfRule type="colorScale" priority="5355">
      <colorScale>
        <cfvo type="min"/>
        <cfvo type="percentile" val="50"/>
        <cfvo type="max"/>
        <color rgb="FF0432FF"/>
        <color theme="0"/>
        <color rgb="FFFF40FF"/>
      </colorScale>
    </cfRule>
  </conditionalFormatting>
  <conditionalFormatting sqref="J1077:N1077">
    <cfRule type="colorScale" priority="5354">
      <colorScale>
        <cfvo type="min"/>
        <cfvo type="percentile" val="50"/>
        <cfvo type="max"/>
        <color rgb="FF0432FF"/>
        <color theme="0"/>
        <color rgb="FFFF40FF"/>
      </colorScale>
    </cfRule>
  </conditionalFormatting>
  <conditionalFormatting sqref="J1078:N1078">
    <cfRule type="colorScale" priority="5353">
      <colorScale>
        <cfvo type="min"/>
        <cfvo type="percentile" val="50"/>
        <cfvo type="max"/>
        <color rgb="FF0432FF"/>
        <color theme="0"/>
        <color rgb="FFFF40FF"/>
      </colorScale>
    </cfRule>
  </conditionalFormatting>
  <conditionalFormatting sqref="J1079:N1079">
    <cfRule type="colorScale" priority="5352">
      <colorScale>
        <cfvo type="min"/>
        <cfvo type="percentile" val="50"/>
        <cfvo type="max"/>
        <color rgb="FF0432FF"/>
        <color theme="0"/>
        <color rgb="FFFF40FF"/>
      </colorScale>
    </cfRule>
  </conditionalFormatting>
  <conditionalFormatting sqref="J1080:N1080">
    <cfRule type="colorScale" priority="5351">
      <colorScale>
        <cfvo type="min"/>
        <cfvo type="percentile" val="50"/>
        <cfvo type="max"/>
        <color rgb="FF0432FF"/>
        <color theme="0"/>
        <color rgb="FFFF40FF"/>
      </colorScale>
    </cfRule>
  </conditionalFormatting>
  <conditionalFormatting sqref="J1081:N1081">
    <cfRule type="colorScale" priority="5350">
      <colorScale>
        <cfvo type="min"/>
        <cfvo type="percentile" val="50"/>
        <cfvo type="max"/>
        <color rgb="FF0432FF"/>
        <color theme="0"/>
        <color rgb="FFFF40FF"/>
      </colorScale>
    </cfRule>
  </conditionalFormatting>
  <conditionalFormatting sqref="J1082:N1082">
    <cfRule type="colorScale" priority="5349">
      <colorScale>
        <cfvo type="min"/>
        <cfvo type="percentile" val="50"/>
        <cfvo type="max"/>
        <color rgb="FF0432FF"/>
        <color theme="0"/>
        <color rgb="FFFF40FF"/>
      </colorScale>
    </cfRule>
  </conditionalFormatting>
  <conditionalFormatting sqref="J1083:N1083">
    <cfRule type="colorScale" priority="5348">
      <colorScale>
        <cfvo type="min"/>
        <cfvo type="percentile" val="50"/>
        <cfvo type="max"/>
        <color rgb="FF0432FF"/>
        <color theme="0"/>
        <color rgb="FFFF40FF"/>
      </colorScale>
    </cfRule>
  </conditionalFormatting>
  <conditionalFormatting sqref="J1084:N1084">
    <cfRule type="colorScale" priority="5347">
      <colorScale>
        <cfvo type="min"/>
        <cfvo type="percentile" val="50"/>
        <cfvo type="max"/>
        <color rgb="FF0432FF"/>
        <color theme="0"/>
        <color rgb="FFFF40FF"/>
      </colorScale>
    </cfRule>
  </conditionalFormatting>
  <conditionalFormatting sqref="J1085:N1085">
    <cfRule type="colorScale" priority="5346">
      <colorScale>
        <cfvo type="min"/>
        <cfvo type="percentile" val="50"/>
        <cfvo type="max"/>
        <color rgb="FF0432FF"/>
        <color theme="0"/>
        <color rgb="FFFF40FF"/>
      </colorScale>
    </cfRule>
  </conditionalFormatting>
  <conditionalFormatting sqref="J1086:N1086">
    <cfRule type="colorScale" priority="5345">
      <colorScale>
        <cfvo type="min"/>
        <cfvo type="percentile" val="50"/>
        <cfvo type="max"/>
        <color rgb="FF0432FF"/>
        <color theme="0"/>
        <color rgb="FFFF40FF"/>
      </colorScale>
    </cfRule>
  </conditionalFormatting>
  <conditionalFormatting sqref="J1087:N1087">
    <cfRule type="colorScale" priority="5344">
      <colorScale>
        <cfvo type="min"/>
        <cfvo type="percentile" val="50"/>
        <cfvo type="max"/>
        <color rgb="FF0432FF"/>
        <color theme="0"/>
        <color rgb="FFFF40FF"/>
      </colorScale>
    </cfRule>
  </conditionalFormatting>
  <conditionalFormatting sqref="J1088:N1088">
    <cfRule type="colorScale" priority="5343">
      <colorScale>
        <cfvo type="min"/>
        <cfvo type="percentile" val="50"/>
        <cfvo type="max"/>
        <color rgb="FF0432FF"/>
        <color theme="0"/>
        <color rgb="FFFF40FF"/>
      </colorScale>
    </cfRule>
  </conditionalFormatting>
  <conditionalFormatting sqref="J1089:N1089">
    <cfRule type="colorScale" priority="5342">
      <colorScale>
        <cfvo type="min"/>
        <cfvo type="percentile" val="50"/>
        <cfvo type="max"/>
        <color rgb="FF0432FF"/>
        <color theme="0"/>
        <color rgb="FFFF40FF"/>
      </colorScale>
    </cfRule>
  </conditionalFormatting>
  <conditionalFormatting sqref="J1090:N1090">
    <cfRule type="colorScale" priority="5341">
      <colorScale>
        <cfvo type="min"/>
        <cfvo type="percentile" val="50"/>
        <cfvo type="max"/>
        <color rgb="FF0432FF"/>
        <color theme="0"/>
        <color rgb="FFFF40FF"/>
      </colorScale>
    </cfRule>
  </conditionalFormatting>
  <conditionalFormatting sqref="J1091:N1091">
    <cfRule type="colorScale" priority="5340">
      <colorScale>
        <cfvo type="min"/>
        <cfvo type="percentile" val="50"/>
        <cfvo type="max"/>
        <color rgb="FF0432FF"/>
        <color theme="0"/>
        <color rgb="FFFF40FF"/>
      </colorScale>
    </cfRule>
  </conditionalFormatting>
  <conditionalFormatting sqref="J1092:N1092">
    <cfRule type="colorScale" priority="5339">
      <colorScale>
        <cfvo type="min"/>
        <cfvo type="percentile" val="50"/>
        <cfvo type="max"/>
        <color rgb="FF0432FF"/>
        <color theme="0"/>
        <color rgb="FFFF40FF"/>
      </colorScale>
    </cfRule>
  </conditionalFormatting>
  <conditionalFormatting sqref="J1093:N1093">
    <cfRule type="colorScale" priority="5338">
      <colorScale>
        <cfvo type="min"/>
        <cfvo type="percentile" val="50"/>
        <cfvo type="max"/>
        <color rgb="FF0432FF"/>
        <color theme="0"/>
        <color rgb="FFFF40FF"/>
      </colorScale>
    </cfRule>
  </conditionalFormatting>
  <conditionalFormatting sqref="J1094:N1094">
    <cfRule type="colorScale" priority="5337">
      <colorScale>
        <cfvo type="min"/>
        <cfvo type="percentile" val="50"/>
        <cfvo type="max"/>
        <color rgb="FF0432FF"/>
        <color theme="0"/>
        <color rgb="FFFF40FF"/>
      </colorScale>
    </cfRule>
  </conditionalFormatting>
  <conditionalFormatting sqref="J1095:N1095">
    <cfRule type="colorScale" priority="5336">
      <colorScale>
        <cfvo type="min"/>
        <cfvo type="percentile" val="50"/>
        <cfvo type="max"/>
        <color rgb="FF0432FF"/>
        <color theme="0"/>
        <color rgb="FFFF40FF"/>
      </colorScale>
    </cfRule>
  </conditionalFormatting>
  <conditionalFormatting sqref="J1096:N1096">
    <cfRule type="colorScale" priority="5335">
      <colorScale>
        <cfvo type="min"/>
        <cfvo type="percentile" val="50"/>
        <cfvo type="max"/>
        <color rgb="FF0432FF"/>
        <color theme="0"/>
        <color rgb="FFFF40FF"/>
      </colorScale>
    </cfRule>
  </conditionalFormatting>
  <conditionalFormatting sqref="J1097:N1097">
    <cfRule type="colorScale" priority="5334">
      <colorScale>
        <cfvo type="min"/>
        <cfvo type="percentile" val="50"/>
        <cfvo type="max"/>
        <color rgb="FF0432FF"/>
        <color theme="0"/>
        <color rgb="FFFF40FF"/>
      </colorScale>
    </cfRule>
  </conditionalFormatting>
  <conditionalFormatting sqref="J1098:N1098">
    <cfRule type="colorScale" priority="5333">
      <colorScale>
        <cfvo type="min"/>
        <cfvo type="percentile" val="50"/>
        <cfvo type="max"/>
        <color rgb="FF0432FF"/>
        <color theme="0"/>
        <color rgb="FFFF40FF"/>
      </colorScale>
    </cfRule>
  </conditionalFormatting>
  <conditionalFormatting sqref="J1099:N1099">
    <cfRule type="colorScale" priority="5332">
      <colorScale>
        <cfvo type="min"/>
        <cfvo type="percentile" val="50"/>
        <cfvo type="max"/>
        <color rgb="FF0432FF"/>
        <color theme="0"/>
        <color rgb="FFFF40FF"/>
      </colorScale>
    </cfRule>
  </conditionalFormatting>
  <conditionalFormatting sqref="J1100:N1100">
    <cfRule type="colorScale" priority="5331">
      <colorScale>
        <cfvo type="min"/>
        <cfvo type="percentile" val="50"/>
        <cfvo type="max"/>
        <color rgb="FF0432FF"/>
        <color theme="0"/>
        <color rgb="FFFF40FF"/>
      </colorScale>
    </cfRule>
  </conditionalFormatting>
  <conditionalFormatting sqref="J1101:N1101">
    <cfRule type="colorScale" priority="5330">
      <colorScale>
        <cfvo type="min"/>
        <cfvo type="percentile" val="50"/>
        <cfvo type="max"/>
        <color rgb="FF0432FF"/>
        <color theme="0"/>
        <color rgb="FFFF40FF"/>
      </colorScale>
    </cfRule>
  </conditionalFormatting>
  <conditionalFormatting sqref="J1102:N1102">
    <cfRule type="colorScale" priority="5329">
      <colorScale>
        <cfvo type="min"/>
        <cfvo type="percentile" val="50"/>
        <cfvo type="max"/>
        <color rgb="FF0432FF"/>
        <color theme="0"/>
        <color rgb="FFFF40FF"/>
      </colorScale>
    </cfRule>
  </conditionalFormatting>
  <conditionalFormatting sqref="J1103:N1103">
    <cfRule type="colorScale" priority="5328">
      <colorScale>
        <cfvo type="min"/>
        <cfvo type="percentile" val="50"/>
        <cfvo type="max"/>
        <color rgb="FF0432FF"/>
        <color theme="0"/>
        <color rgb="FFFF40FF"/>
      </colorScale>
    </cfRule>
  </conditionalFormatting>
  <conditionalFormatting sqref="J1104:N1104">
    <cfRule type="colorScale" priority="5327">
      <colorScale>
        <cfvo type="min"/>
        <cfvo type="percentile" val="50"/>
        <cfvo type="max"/>
        <color rgb="FF0432FF"/>
        <color theme="0"/>
        <color rgb="FFFF40FF"/>
      </colorScale>
    </cfRule>
  </conditionalFormatting>
  <conditionalFormatting sqref="J1105:N1105">
    <cfRule type="colorScale" priority="5326">
      <colorScale>
        <cfvo type="min"/>
        <cfvo type="percentile" val="50"/>
        <cfvo type="max"/>
        <color rgb="FF0432FF"/>
        <color theme="0"/>
        <color rgb="FFFF40FF"/>
      </colorScale>
    </cfRule>
  </conditionalFormatting>
  <conditionalFormatting sqref="J1106:N1106">
    <cfRule type="colorScale" priority="5325">
      <colorScale>
        <cfvo type="min"/>
        <cfvo type="percentile" val="50"/>
        <cfvo type="max"/>
        <color rgb="FF0432FF"/>
        <color theme="0"/>
        <color rgb="FFFF40FF"/>
      </colorScale>
    </cfRule>
  </conditionalFormatting>
  <conditionalFormatting sqref="J1107:N1107">
    <cfRule type="colorScale" priority="5324">
      <colorScale>
        <cfvo type="min"/>
        <cfvo type="percentile" val="50"/>
        <cfvo type="max"/>
        <color rgb="FF0432FF"/>
        <color theme="0"/>
        <color rgb="FFFF40FF"/>
      </colorScale>
    </cfRule>
  </conditionalFormatting>
  <conditionalFormatting sqref="J1108:N1108">
    <cfRule type="colorScale" priority="5323">
      <colorScale>
        <cfvo type="min"/>
        <cfvo type="percentile" val="50"/>
        <cfvo type="max"/>
        <color rgb="FF0432FF"/>
        <color theme="0"/>
        <color rgb="FFFF40FF"/>
      </colorScale>
    </cfRule>
  </conditionalFormatting>
  <conditionalFormatting sqref="J1109:N1109">
    <cfRule type="colorScale" priority="5322">
      <colorScale>
        <cfvo type="min"/>
        <cfvo type="percentile" val="50"/>
        <cfvo type="max"/>
        <color rgb="FF0432FF"/>
        <color theme="0"/>
        <color rgb="FFFF40FF"/>
      </colorScale>
    </cfRule>
  </conditionalFormatting>
  <conditionalFormatting sqref="J1110:N1110">
    <cfRule type="colorScale" priority="5321">
      <colorScale>
        <cfvo type="min"/>
        <cfvo type="percentile" val="50"/>
        <cfvo type="max"/>
        <color rgb="FF0432FF"/>
        <color theme="0"/>
        <color rgb="FFFF40FF"/>
      </colorScale>
    </cfRule>
  </conditionalFormatting>
  <conditionalFormatting sqref="J1111:N1111">
    <cfRule type="colorScale" priority="5320">
      <colorScale>
        <cfvo type="min"/>
        <cfvo type="percentile" val="50"/>
        <cfvo type="max"/>
        <color rgb="FF0432FF"/>
        <color theme="0"/>
        <color rgb="FFFF40FF"/>
      </colorScale>
    </cfRule>
  </conditionalFormatting>
  <conditionalFormatting sqref="J1112:N1112">
    <cfRule type="colorScale" priority="5319">
      <colorScale>
        <cfvo type="min"/>
        <cfvo type="percentile" val="50"/>
        <cfvo type="max"/>
        <color rgb="FF0432FF"/>
        <color theme="0"/>
        <color rgb="FFFF40FF"/>
      </colorScale>
    </cfRule>
  </conditionalFormatting>
  <conditionalFormatting sqref="J1113:N1113">
    <cfRule type="colorScale" priority="5318">
      <colorScale>
        <cfvo type="min"/>
        <cfvo type="percentile" val="50"/>
        <cfvo type="max"/>
        <color rgb="FF0432FF"/>
        <color theme="0"/>
        <color rgb="FFFF40FF"/>
      </colorScale>
    </cfRule>
  </conditionalFormatting>
  <conditionalFormatting sqref="J1114:N1114">
    <cfRule type="colorScale" priority="5317">
      <colorScale>
        <cfvo type="min"/>
        <cfvo type="percentile" val="50"/>
        <cfvo type="max"/>
        <color rgb="FF0432FF"/>
        <color theme="0"/>
        <color rgb="FFFF40FF"/>
      </colorScale>
    </cfRule>
  </conditionalFormatting>
  <conditionalFormatting sqref="J1115:N1115">
    <cfRule type="colorScale" priority="5316">
      <colorScale>
        <cfvo type="min"/>
        <cfvo type="percentile" val="50"/>
        <cfvo type="max"/>
        <color rgb="FF0432FF"/>
        <color theme="0"/>
        <color rgb="FFFF40FF"/>
      </colorScale>
    </cfRule>
  </conditionalFormatting>
  <conditionalFormatting sqref="J1116:N1116">
    <cfRule type="colorScale" priority="5315">
      <colorScale>
        <cfvo type="min"/>
        <cfvo type="percentile" val="50"/>
        <cfvo type="max"/>
        <color rgb="FF0432FF"/>
        <color theme="0"/>
        <color rgb="FFFF40FF"/>
      </colorScale>
    </cfRule>
  </conditionalFormatting>
  <conditionalFormatting sqref="J1117:N1117">
    <cfRule type="colorScale" priority="5314">
      <colorScale>
        <cfvo type="min"/>
        <cfvo type="percentile" val="50"/>
        <cfvo type="max"/>
        <color rgb="FF0432FF"/>
        <color theme="0"/>
        <color rgb="FFFF40FF"/>
      </colorScale>
    </cfRule>
  </conditionalFormatting>
  <conditionalFormatting sqref="J1118:N1118">
    <cfRule type="colorScale" priority="5313">
      <colorScale>
        <cfvo type="min"/>
        <cfvo type="percentile" val="50"/>
        <cfvo type="max"/>
        <color rgb="FF0432FF"/>
        <color theme="0"/>
        <color rgb="FFFF40FF"/>
      </colorScale>
    </cfRule>
  </conditionalFormatting>
  <conditionalFormatting sqref="J1119:N1119">
    <cfRule type="colorScale" priority="5312">
      <colorScale>
        <cfvo type="min"/>
        <cfvo type="percentile" val="50"/>
        <cfvo type="max"/>
        <color rgb="FF0432FF"/>
        <color theme="0"/>
        <color rgb="FFFF40FF"/>
      </colorScale>
    </cfRule>
  </conditionalFormatting>
  <conditionalFormatting sqref="J1120:N1120">
    <cfRule type="colorScale" priority="5311">
      <colorScale>
        <cfvo type="min"/>
        <cfvo type="percentile" val="50"/>
        <cfvo type="max"/>
        <color rgb="FF0432FF"/>
        <color theme="0"/>
        <color rgb="FFFF40FF"/>
      </colorScale>
    </cfRule>
  </conditionalFormatting>
  <conditionalFormatting sqref="J1121:N1121">
    <cfRule type="colorScale" priority="5310">
      <colorScale>
        <cfvo type="min"/>
        <cfvo type="percentile" val="50"/>
        <cfvo type="max"/>
        <color rgb="FF0432FF"/>
        <color theme="0"/>
        <color rgb="FFFF40FF"/>
      </colorScale>
    </cfRule>
  </conditionalFormatting>
  <conditionalFormatting sqref="J1122:N1122">
    <cfRule type="colorScale" priority="5309">
      <colorScale>
        <cfvo type="min"/>
        <cfvo type="percentile" val="50"/>
        <cfvo type="max"/>
        <color rgb="FF0432FF"/>
        <color theme="0"/>
        <color rgb="FFFF40FF"/>
      </colorScale>
    </cfRule>
  </conditionalFormatting>
  <conditionalFormatting sqref="J1123:N1123">
    <cfRule type="colorScale" priority="5308">
      <colorScale>
        <cfvo type="min"/>
        <cfvo type="percentile" val="50"/>
        <cfvo type="max"/>
        <color rgb="FF0432FF"/>
        <color theme="0"/>
        <color rgb="FFFF40FF"/>
      </colorScale>
    </cfRule>
  </conditionalFormatting>
  <conditionalFormatting sqref="J1124:N1124">
    <cfRule type="colorScale" priority="5307">
      <colorScale>
        <cfvo type="min"/>
        <cfvo type="percentile" val="50"/>
        <cfvo type="max"/>
        <color rgb="FF0432FF"/>
        <color theme="0"/>
        <color rgb="FFFF40FF"/>
      </colorScale>
    </cfRule>
  </conditionalFormatting>
  <conditionalFormatting sqref="J1125:N1125">
    <cfRule type="colorScale" priority="5306">
      <colorScale>
        <cfvo type="min"/>
        <cfvo type="percentile" val="50"/>
        <cfvo type="max"/>
        <color rgb="FF0432FF"/>
        <color theme="0"/>
        <color rgb="FFFF40FF"/>
      </colorScale>
    </cfRule>
  </conditionalFormatting>
  <conditionalFormatting sqref="J1126:N1126">
    <cfRule type="colorScale" priority="5305">
      <colorScale>
        <cfvo type="min"/>
        <cfvo type="percentile" val="50"/>
        <cfvo type="max"/>
        <color rgb="FF0432FF"/>
        <color theme="0"/>
        <color rgb="FFFF40FF"/>
      </colorScale>
    </cfRule>
  </conditionalFormatting>
  <conditionalFormatting sqref="J1127:N1127">
    <cfRule type="colorScale" priority="5304">
      <colorScale>
        <cfvo type="min"/>
        <cfvo type="percentile" val="50"/>
        <cfvo type="max"/>
        <color rgb="FF0432FF"/>
        <color theme="0"/>
        <color rgb="FFFF40FF"/>
      </colorScale>
    </cfRule>
  </conditionalFormatting>
  <conditionalFormatting sqref="J1128:N1128">
    <cfRule type="colorScale" priority="5303">
      <colorScale>
        <cfvo type="min"/>
        <cfvo type="percentile" val="50"/>
        <cfvo type="max"/>
        <color rgb="FF0432FF"/>
        <color theme="0"/>
        <color rgb="FFFF40FF"/>
      </colorScale>
    </cfRule>
  </conditionalFormatting>
  <conditionalFormatting sqref="J1129:N1129">
    <cfRule type="colorScale" priority="5302">
      <colorScale>
        <cfvo type="min"/>
        <cfvo type="percentile" val="50"/>
        <cfvo type="max"/>
        <color rgb="FF0432FF"/>
        <color theme="0"/>
        <color rgb="FFFF40FF"/>
      </colorScale>
    </cfRule>
  </conditionalFormatting>
  <conditionalFormatting sqref="J1130:N1130">
    <cfRule type="colorScale" priority="5301">
      <colorScale>
        <cfvo type="min"/>
        <cfvo type="percentile" val="50"/>
        <cfvo type="max"/>
        <color rgb="FF0432FF"/>
        <color theme="0"/>
        <color rgb="FFFF40FF"/>
      </colorScale>
    </cfRule>
  </conditionalFormatting>
  <conditionalFormatting sqref="J1131:N1131">
    <cfRule type="colorScale" priority="5300">
      <colorScale>
        <cfvo type="min"/>
        <cfvo type="percentile" val="50"/>
        <cfvo type="max"/>
        <color rgb="FF0432FF"/>
        <color theme="0"/>
        <color rgb="FFFF40FF"/>
      </colorScale>
    </cfRule>
  </conditionalFormatting>
  <conditionalFormatting sqref="J1132:N1132">
    <cfRule type="colorScale" priority="5299">
      <colorScale>
        <cfvo type="min"/>
        <cfvo type="percentile" val="50"/>
        <cfvo type="max"/>
        <color rgb="FF0432FF"/>
        <color theme="0"/>
        <color rgb="FFFF40FF"/>
      </colorScale>
    </cfRule>
  </conditionalFormatting>
  <conditionalFormatting sqref="J1133:N1133">
    <cfRule type="colorScale" priority="5298">
      <colorScale>
        <cfvo type="min"/>
        <cfvo type="percentile" val="50"/>
        <cfvo type="max"/>
        <color rgb="FF0432FF"/>
        <color theme="0"/>
        <color rgb="FFFF40FF"/>
      </colorScale>
    </cfRule>
  </conditionalFormatting>
  <conditionalFormatting sqref="J1134:N1134">
    <cfRule type="colorScale" priority="5297">
      <colorScale>
        <cfvo type="min"/>
        <cfvo type="percentile" val="50"/>
        <cfvo type="max"/>
        <color rgb="FF0432FF"/>
        <color theme="0"/>
        <color rgb="FFFF40FF"/>
      </colorScale>
    </cfRule>
  </conditionalFormatting>
  <conditionalFormatting sqref="J1135:N1135">
    <cfRule type="colorScale" priority="5296">
      <colorScale>
        <cfvo type="min"/>
        <cfvo type="percentile" val="50"/>
        <cfvo type="max"/>
        <color rgb="FF0432FF"/>
        <color theme="0"/>
        <color rgb="FFFF40FF"/>
      </colorScale>
    </cfRule>
  </conditionalFormatting>
  <conditionalFormatting sqref="J1136:N1136">
    <cfRule type="colorScale" priority="5295">
      <colorScale>
        <cfvo type="min"/>
        <cfvo type="percentile" val="50"/>
        <cfvo type="max"/>
        <color rgb="FF0432FF"/>
        <color theme="0"/>
        <color rgb="FFFF40FF"/>
      </colorScale>
    </cfRule>
  </conditionalFormatting>
  <conditionalFormatting sqref="J1137:N1137">
    <cfRule type="colorScale" priority="5294">
      <colorScale>
        <cfvo type="min"/>
        <cfvo type="percentile" val="50"/>
        <cfvo type="max"/>
        <color rgb="FF0432FF"/>
        <color theme="0"/>
        <color rgb="FFFF40FF"/>
      </colorScale>
    </cfRule>
  </conditionalFormatting>
  <conditionalFormatting sqref="J1138:N1138">
    <cfRule type="colorScale" priority="5293">
      <colorScale>
        <cfvo type="min"/>
        <cfvo type="percentile" val="50"/>
        <cfvo type="max"/>
        <color rgb="FF0432FF"/>
        <color theme="0"/>
        <color rgb="FFFF40FF"/>
      </colorScale>
    </cfRule>
  </conditionalFormatting>
  <conditionalFormatting sqref="J1139:N1139">
    <cfRule type="colorScale" priority="5292">
      <colorScale>
        <cfvo type="min"/>
        <cfvo type="percentile" val="50"/>
        <cfvo type="max"/>
        <color rgb="FF0432FF"/>
        <color theme="0"/>
        <color rgb="FFFF40FF"/>
      </colorScale>
    </cfRule>
  </conditionalFormatting>
  <conditionalFormatting sqref="J1140:N1140">
    <cfRule type="colorScale" priority="5291">
      <colorScale>
        <cfvo type="min"/>
        <cfvo type="percentile" val="50"/>
        <cfvo type="max"/>
        <color rgb="FF0432FF"/>
        <color theme="0"/>
        <color rgb="FFFF40FF"/>
      </colorScale>
    </cfRule>
  </conditionalFormatting>
  <conditionalFormatting sqref="J1141:N1141">
    <cfRule type="colorScale" priority="5290">
      <colorScale>
        <cfvo type="min"/>
        <cfvo type="percentile" val="50"/>
        <cfvo type="max"/>
        <color rgb="FF0432FF"/>
        <color theme="0"/>
        <color rgb="FFFF40FF"/>
      </colorScale>
    </cfRule>
  </conditionalFormatting>
  <conditionalFormatting sqref="J1142:N1142">
    <cfRule type="colorScale" priority="5289">
      <colorScale>
        <cfvo type="min"/>
        <cfvo type="percentile" val="50"/>
        <cfvo type="max"/>
        <color rgb="FF0432FF"/>
        <color theme="0"/>
        <color rgb="FFFF40FF"/>
      </colorScale>
    </cfRule>
  </conditionalFormatting>
  <conditionalFormatting sqref="J1143:N1143">
    <cfRule type="colorScale" priority="5288">
      <colorScale>
        <cfvo type="min"/>
        <cfvo type="percentile" val="50"/>
        <cfvo type="max"/>
        <color rgb="FF0432FF"/>
        <color theme="0"/>
        <color rgb="FFFF40FF"/>
      </colorScale>
    </cfRule>
  </conditionalFormatting>
  <conditionalFormatting sqref="J1144:N1144">
    <cfRule type="colorScale" priority="5287">
      <colorScale>
        <cfvo type="min"/>
        <cfvo type="percentile" val="50"/>
        <cfvo type="max"/>
        <color rgb="FF0432FF"/>
        <color theme="0"/>
        <color rgb="FFFF40FF"/>
      </colorScale>
    </cfRule>
  </conditionalFormatting>
  <conditionalFormatting sqref="J1145:N1145">
    <cfRule type="colorScale" priority="5286">
      <colorScale>
        <cfvo type="min"/>
        <cfvo type="percentile" val="50"/>
        <cfvo type="max"/>
        <color rgb="FF0432FF"/>
        <color theme="0"/>
        <color rgb="FFFF40FF"/>
      </colorScale>
    </cfRule>
  </conditionalFormatting>
  <conditionalFormatting sqref="J1146:N1146">
    <cfRule type="colorScale" priority="5285">
      <colorScale>
        <cfvo type="min"/>
        <cfvo type="percentile" val="50"/>
        <cfvo type="max"/>
        <color rgb="FF0432FF"/>
        <color theme="0"/>
        <color rgb="FFFF40FF"/>
      </colorScale>
    </cfRule>
  </conditionalFormatting>
  <conditionalFormatting sqref="J1147:N1147">
    <cfRule type="colorScale" priority="5284">
      <colorScale>
        <cfvo type="min"/>
        <cfvo type="percentile" val="50"/>
        <cfvo type="max"/>
        <color rgb="FF0432FF"/>
        <color theme="0"/>
        <color rgb="FFFF40FF"/>
      </colorScale>
    </cfRule>
  </conditionalFormatting>
  <conditionalFormatting sqref="J1148:N1148">
    <cfRule type="colorScale" priority="5283">
      <colorScale>
        <cfvo type="min"/>
        <cfvo type="percentile" val="50"/>
        <cfvo type="max"/>
        <color rgb="FF0432FF"/>
        <color theme="0"/>
        <color rgb="FFFF40FF"/>
      </colorScale>
    </cfRule>
  </conditionalFormatting>
  <conditionalFormatting sqref="J1149:N1149">
    <cfRule type="colorScale" priority="5282">
      <colorScale>
        <cfvo type="min"/>
        <cfvo type="percentile" val="50"/>
        <cfvo type="max"/>
        <color rgb="FF0432FF"/>
        <color theme="0"/>
        <color rgb="FFFF40FF"/>
      </colorScale>
    </cfRule>
  </conditionalFormatting>
  <conditionalFormatting sqref="J1150:N1150">
    <cfRule type="colorScale" priority="5281">
      <colorScale>
        <cfvo type="min"/>
        <cfvo type="percentile" val="50"/>
        <cfvo type="max"/>
        <color rgb="FF0432FF"/>
        <color theme="0"/>
        <color rgb="FFFF40FF"/>
      </colorScale>
    </cfRule>
  </conditionalFormatting>
  <conditionalFormatting sqref="J1151:N1151">
    <cfRule type="colorScale" priority="5280">
      <colorScale>
        <cfvo type="min"/>
        <cfvo type="percentile" val="50"/>
        <cfvo type="max"/>
        <color rgb="FF0432FF"/>
        <color theme="0"/>
        <color rgb="FFFF40FF"/>
      </colorScale>
    </cfRule>
  </conditionalFormatting>
  <conditionalFormatting sqref="J1152:N1152">
    <cfRule type="colorScale" priority="5279">
      <colorScale>
        <cfvo type="min"/>
        <cfvo type="percentile" val="50"/>
        <cfvo type="max"/>
        <color rgb="FF0432FF"/>
        <color theme="0"/>
        <color rgb="FFFF40FF"/>
      </colorScale>
    </cfRule>
  </conditionalFormatting>
  <conditionalFormatting sqref="J1153:N1153">
    <cfRule type="colorScale" priority="5278">
      <colorScale>
        <cfvo type="min"/>
        <cfvo type="percentile" val="50"/>
        <cfvo type="max"/>
        <color rgb="FF0432FF"/>
        <color theme="0"/>
        <color rgb="FFFF40FF"/>
      </colorScale>
    </cfRule>
  </conditionalFormatting>
  <conditionalFormatting sqref="J1154:N1154">
    <cfRule type="colorScale" priority="5277">
      <colorScale>
        <cfvo type="min"/>
        <cfvo type="percentile" val="50"/>
        <cfvo type="max"/>
        <color rgb="FF0432FF"/>
        <color theme="0"/>
        <color rgb="FFFF40FF"/>
      </colorScale>
    </cfRule>
  </conditionalFormatting>
  <conditionalFormatting sqref="J1155:N1155">
    <cfRule type="colorScale" priority="5276">
      <colorScale>
        <cfvo type="min"/>
        <cfvo type="percentile" val="50"/>
        <cfvo type="max"/>
        <color rgb="FF0432FF"/>
        <color theme="0"/>
        <color rgb="FFFF40FF"/>
      </colorScale>
    </cfRule>
  </conditionalFormatting>
  <conditionalFormatting sqref="J1156:N1156">
    <cfRule type="colorScale" priority="5275">
      <colorScale>
        <cfvo type="min"/>
        <cfvo type="percentile" val="50"/>
        <cfvo type="max"/>
        <color rgb="FF0432FF"/>
        <color theme="0"/>
        <color rgb="FFFF40FF"/>
      </colorScale>
    </cfRule>
  </conditionalFormatting>
  <conditionalFormatting sqref="J1157:N1157">
    <cfRule type="colorScale" priority="5274">
      <colorScale>
        <cfvo type="min"/>
        <cfvo type="percentile" val="50"/>
        <cfvo type="max"/>
        <color rgb="FF0432FF"/>
        <color theme="0"/>
        <color rgb="FFFF40FF"/>
      </colorScale>
    </cfRule>
  </conditionalFormatting>
  <conditionalFormatting sqref="J1158:N1158">
    <cfRule type="colorScale" priority="5273">
      <colorScale>
        <cfvo type="min"/>
        <cfvo type="percentile" val="50"/>
        <cfvo type="max"/>
        <color rgb="FF0432FF"/>
        <color theme="0"/>
        <color rgb="FFFF40FF"/>
      </colorScale>
    </cfRule>
  </conditionalFormatting>
  <conditionalFormatting sqref="J1159:N1159">
    <cfRule type="colorScale" priority="5272">
      <colorScale>
        <cfvo type="min"/>
        <cfvo type="percentile" val="50"/>
        <cfvo type="max"/>
        <color rgb="FF0432FF"/>
        <color theme="0"/>
        <color rgb="FFFF40FF"/>
      </colorScale>
    </cfRule>
  </conditionalFormatting>
  <conditionalFormatting sqref="J1160:N1160">
    <cfRule type="colorScale" priority="5271">
      <colorScale>
        <cfvo type="min"/>
        <cfvo type="percentile" val="50"/>
        <cfvo type="max"/>
        <color rgb="FF0432FF"/>
        <color theme="0"/>
        <color rgb="FFFF40FF"/>
      </colorScale>
    </cfRule>
  </conditionalFormatting>
  <conditionalFormatting sqref="J1161:N1161">
    <cfRule type="colorScale" priority="5270">
      <colorScale>
        <cfvo type="min"/>
        <cfvo type="percentile" val="50"/>
        <cfvo type="max"/>
        <color rgb="FF0432FF"/>
        <color theme="0"/>
        <color rgb="FFFF40FF"/>
      </colorScale>
    </cfRule>
  </conditionalFormatting>
  <conditionalFormatting sqref="J1162:N1162">
    <cfRule type="colorScale" priority="5269">
      <colorScale>
        <cfvo type="min"/>
        <cfvo type="percentile" val="50"/>
        <cfvo type="max"/>
        <color rgb="FF0432FF"/>
        <color theme="0"/>
        <color rgb="FFFF40FF"/>
      </colorScale>
    </cfRule>
  </conditionalFormatting>
  <conditionalFormatting sqref="J1163:N1163">
    <cfRule type="colorScale" priority="5268">
      <colorScale>
        <cfvo type="min"/>
        <cfvo type="percentile" val="50"/>
        <cfvo type="max"/>
        <color rgb="FF0432FF"/>
        <color theme="0"/>
        <color rgb="FFFF40FF"/>
      </colorScale>
    </cfRule>
  </conditionalFormatting>
  <conditionalFormatting sqref="J1164:N1164">
    <cfRule type="colorScale" priority="5267">
      <colorScale>
        <cfvo type="min"/>
        <cfvo type="percentile" val="50"/>
        <cfvo type="max"/>
        <color rgb="FF0432FF"/>
        <color theme="0"/>
        <color rgb="FFFF40FF"/>
      </colorScale>
    </cfRule>
  </conditionalFormatting>
  <conditionalFormatting sqref="J1165:N1165">
    <cfRule type="colorScale" priority="5266">
      <colorScale>
        <cfvo type="min"/>
        <cfvo type="percentile" val="50"/>
        <cfvo type="max"/>
        <color rgb="FF0432FF"/>
        <color theme="0"/>
        <color rgb="FFFF40FF"/>
      </colorScale>
    </cfRule>
  </conditionalFormatting>
  <conditionalFormatting sqref="J1166:N1166">
    <cfRule type="colorScale" priority="5265">
      <colorScale>
        <cfvo type="min"/>
        <cfvo type="percentile" val="50"/>
        <cfvo type="max"/>
        <color rgb="FF0432FF"/>
        <color theme="0"/>
        <color rgb="FFFF40FF"/>
      </colorScale>
    </cfRule>
  </conditionalFormatting>
  <conditionalFormatting sqref="J1167:N1167">
    <cfRule type="colorScale" priority="5264">
      <colorScale>
        <cfvo type="min"/>
        <cfvo type="percentile" val="50"/>
        <cfvo type="max"/>
        <color rgb="FF0432FF"/>
        <color theme="0"/>
        <color rgb="FFFF40FF"/>
      </colorScale>
    </cfRule>
  </conditionalFormatting>
  <conditionalFormatting sqref="J1168:N1168">
    <cfRule type="colorScale" priority="5263">
      <colorScale>
        <cfvo type="min"/>
        <cfvo type="percentile" val="50"/>
        <cfvo type="max"/>
        <color rgb="FF0432FF"/>
        <color theme="0"/>
        <color rgb="FFFF40FF"/>
      </colorScale>
    </cfRule>
  </conditionalFormatting>
  <conditionalFormatting sqref="J1169:N1169">
    <cfRule type="colorScale" priority="5262">
      <colorScale>
        <cfvo type="min"/>
        <cfvo type="percentile" val="50"/>
        <cfvo type="max"/>
        <color rgb="FF0432FF"/>
        <color theme="0"/>
        <color rgb="FFFF40FF"/>
      </colorScale>
    </cfRule>
  </conditionalFormatting>
  <conditionalFormatting sqref="J1170:N1170">
    <cfRule type="colorScale" priority="5261">
      <colorScale>
        <cfvo type="min"/>
        <cfvo type="percentile" val="50"/>
        <cfvo type="max"/>
        <color rgb="FF0432FF"/>
        <color theme="0"/>
        <color rgb="FFFF40FF"/>
      </colorScale>
    </cfRule>
  </conditionalFormatting>
  <conditionalFormatting sqref="J1171:N1171">
    <cfRule type="colorScale" priority="5260">
      <colorScale>
        <cfvo type="min"/>
        <cfvo type="percentile" val="50"/>
        <cfvo type="max"/>
        <color rgb="FF0432FF"/>
        <color theme="0"/>
        <color rgb="FFFF40FF"/>
      </colorScale>
    </cfRule>
  </conditionalFormatting>
  <conditionalFormatting sqref="J1172:N1172">
    <cfRule type="colorScale" priority="5259">
      <colorScale>
        <cfvo type="min"/>
        <cfvo type="percentile" val="50"/>
        <cfvo type="max"/>
        <color rgb="FF0432FF"/>
        <color theme="0"/>
        <color rgb="FFFF40FF"/>
      </colorScale>
    </cfRule>
  </conditionalFormatting>
  <conditionalFormatting sqref="J1173:N1173">
    <cfRule type="colorScale" priority="5258">
      <colorScale>
        <cfvo type="min"/>
        <cfvo type="percentile" val="50"/>
        <cfvo type="max"/>
        <color rgb="FF0432FF"/>
        <color theme="0"/>
        <color rgb="FFFF40FF"/>
      </colorScale>
    </cfRule>
  </conditionalFormatting>
  <conditionalFormatting sqref="J1174:N1174">
    <cfRule type="colorScale" priority="5257">
      <colorScale>
        <cfvo type="min"/>
        <cfvo type="percentile" val="50"/>
        <cfvo type="max"/>
        <color rgb="FF0432FF"/>
        <color theme="0"/>
        <color rgb="FFFF40FF"/>
      </colorScale>
    </cfRule>
  </conditionalFormatting>
  <conditionalFormatting sqref="J1175:N1175">
    <cfRule type="colorScale" priority="5256">
      <colorScale>
        <cfvo type="min"/>
        <cfvo type="percentile" val="50"/>
        <cfvo type="max"/>
        <color rgb="FF0432FF"/>
        <color theme="0"/>
        <color rgb="FFFF40FF"/>
      </colorScale>
    </cfRule>
  </conditionalFormatting>
  <conditionalFormatting sqref="J1176:N1176">
    <cfRule type="colorScale" priority="5255">
      <colorScale>
        <cfvo type="min"/>
        <cfvo type="percentile" val="50"/>
        <cfvo type="max"/>
        <color rgb="FF0432FF"/>
        <color theme="0"/>
        <color rgb="FFFF40FF"/>
      </colorScale>
    </cfRule>
  </conditionalFormatting>
  <conditionalFormatting sqref="J1177:N1177">
    <cfRule type="colorScale" priority="5254">
      <colorScale>
        <cfvo type="min"/>
        <cfvo type="percentile" val="50"/>
        <cfvo type="max"/>
        <color rgb="FF0432FF"/>
        <color theme="0"/>
        <color rgb="FFFF40FF"/>
      </colorScale>
    </cfRule>
  </conditionalFormatting>
  <conditionalFormatting sqref="J1178:N1178">
    <cfRule type="colorScale" priority="5253">
      <colorScale>
        <cfvo type="min"/>
        <cfvo type="percentile" val="50"/>
        <cfvo type="max"/>
        <color rgb="FF0432FF"/>
        <color theme="0"/>
        <color rgb="FFFF40FF"/>
      </colorScale>
    </cfRule>
  </conditionalFormatting>
  <conditionalFormatting sqref="J1179:N1179">
    <cfRule type="colorScale" priority="5252">
      <colorScale>
        <cfvo type="min"/>
        <cfvo type="percentile" val="50"/>
        <cfvo type="max"/>
        <color rgb="FF0432FF"/>
        <color theme="0"/>
        <color rgb="FFFF40FF"/>
      </colorScale>
    </cfRule>
  </conditionalFormatting>
  <conditionalFormatting sqref="J1180:N1180">
    <cfRule type="colorScale" priority="5251">
      <colorScale>
        <cfvo type="min"/>
        <cfvo type="percentile" val="50"/>
        <cfvo type="max"/>
        <color rgb="FF0432FF"/>
        <color theme="0"/>
        <color rgb="FFFF40FF"/>
      </colorScale>
    </cfRule>
  </conditionalFormatting>
  <conditionalFormatting sqref="J1181:N1181">
    <cfRule type="colorScale" priority="5250">
      <colorScale>
        <cfvo type="min"/>
        <cfvo type="percentile" val="50"/>
        <cfvo type="max"/>
        <color rgb="FF0432FF"/>
        <color theme="0"/>
        <color rgb="FFFF40FF"/>
      </colorScale>
    </cfRule>
  </conditionalFormatting>
  <conditionalFormatting sqref="J1182:N1182">
    <cfRule type="colorScale" priority="5249">
      <colorScale>
        <cfvo type="min"/>
        <cfvo type="percentile" val="50"/>
        <cfvo type="max"/>
        <color rgb="FF0432FF"/>
        <color theme="0"/>
        <color rgb="FFFF40FF"/>
      </colorScale>
    </cfRule>
  </conditionalFormatting>
  <conditionalFormatting sqref="J1183:N1183">
    <cfRule type="colorScale" priority="5248">
      <colorScale>
        <cfvo type="min"/>
        <cfvo type="percentile" val="50"/>
        <cfvo type="max"/>
        <color rgb="FF0432FF"/>
        <color theme="0"/>
        <color rgb="FFFF40FF"/>
      </colorScale>
    </cfRule>
  </conditionalFormatting>
  <conditionalFormatting sqref="J1184:N1184">
    <cfRule type="colorScale" priority="5247">
      <colorScale>
        <cfvo type="min"/>
        <cfvo type="percentile" val="50"/>
        <cfvo type="max"/>
        <color rgb="FF0432FF"/>
        <color theme="0"/>
        <color rgb="FFFF40FF"/>
      </colorScale>
    </cfRule>
  </conditionalFormatting>
  <conditionalFormatting sqref="J1185:N1185">
    <cfRule type="colorScale" priority="5246">
      <colorScale>
        <cfvo type="min"/>
        <cfvo type="percentile" val="50"/>
        <cfvo type="max"/>
        <color rgb="FF0432FF"/>
        <color theme="0"/>
        <color rgb="FFFF40FF"/>
      </colorScale>
    </cfRule>
  </conditionalFormatting>
  <conditionalFormatting sqref="J1186:N1186">
    <cfRule type="colorScale" priority="5245">
      <colorScale>
        <cfvo type="min"/>
        <cfvo type="percentile" val="50"/>
        <cfvo type="max"/>
        <color rgb="FF0432FF"/>
        <color theme="0"/>
        <color rgb="FFFF40FF"/>
      </colorScale>
    </cfRule>
  </conditionalFormatting>
  <conditionalFormatting sqref="J1187:N1187">
    <cfRule type="colorScale" priority="5244">
      <colorScale>
        <cfvo type="min"/>
        <cfvo type="percentile" val="50"/>
        <cfvo type="max"/>
        <color rgb="FF0432FF"/>
        <color theme="0"/>
        <color rgb="FFFF40FF"/>
      </colorScale>
    </cfRule>
  </conditionalFormatting>
  <conditionalFormatting sqref="J1188:N1188">
    <cfRule type="colorScale" priority="5243">
      <colorScale>
        <cfvo type="min"/>
        <cfvo type="percentile" val="50"/>
        <cfvo type="max"/>
        <color rgb="FF0432FF"/>
        <color theme="0"/>
        <color rgb="FFFF40FF"/>
      </colorScale>
    </cfRule>
  </conditionalFormatting>
  <conditionalFormatting sqref="J1189:N1189">
    <cfRule type="colorScale" priority="5242">
      <colorScale>
        <cfvo type="min"/>
        <cfvo type="percentile" val="50"/>
        <cfvo type="max"/>
        <color rgb="FF0432FF"/>
        <color theme="0"/>
        <color rgb="FFFF40FF"/>
      </colorScale>
    </cfRule>
  </conditionalFormatting>
  <conditionalFormatting sqref="J1190:N1190">
    <cfRule type="colorScale" priority="5241">
      <colorScale>
        <cfvo type="min"/>
        <cfvo type="percentile" val="50"/>
        <cfvo type="max"/>
        <color rgb="FF0432FF"/>
        <color theme="0"/>
        <color rgb="FFFF40FF"/>
      </colorScale>
    </cfRule>
  </conditionalFormatting>
  <conditionalFormatting sqref="J1191:N1191">
    <cfRule type="colorScale" priority="5240">
      <colorScale>
        <cfvo type="min"/>
        <cfvo type="percentile" val="50"/>
        <cfvo type="max"/>
        <color rgb="FF0432FF"/>
        <color theme="0"/>
        <color rgb="FFFF40FF"/>
      </colorScale>
    </cfRule>
  </conditionalFormatting>
  <conditionalFormatting sqref="J1192:N1192">
    <cfRule type="colorScale" priority="5239">
      <colorScale>
        <cfvo type="min"/>
        <cfvo type="percentile" val="50"/>
        <cfvo type="max"/>
        <color rgb="FF0432FF"/>
        <color theme="0"/>
        <color rgb="FFFF40FF"/>
      </colorScale>
    </cfRule>
  </conditionalFormatting>
  <conditionalFormatting sqref="J1193:N1193">
    <cfRule type="colorScale" priority="5238">
      <colorScale>
        <cfvo type="min"/>
        <cfvo type="percentile" val="50"/>
        <cfvo type="max"/>
        <color rgb="FF0432FF"/>
        <color theme="0"/>
        <color rgb="FFFF40FF"/>
      </colorScale>
    </cfRule>
  </conditionalFormatting>
  <conditionalFormatting sqref="J1194:N1194">
    <cfRule type="colorScale" priority="5237">
      <colorScale>
        <cfvo type="min"/>
        <cfvo type="percentile" val="50"/>
        <cfvo type="max"/>
        <color rgb="FF0432FF"/>
        <color theme="0"/>
        <color rgb="FFFF40FF"/>
      </colorScale>
    </cfRule>
  </conditionalFormatting>
  <conditionalFormatting sqref="J1195:N1195">
    <cfRule type="colorScale" priority="5236">
      <colorScale>
        <cfvo type="min"/>
        <cfvo type="percentile" val="50"/>
        <cfvo type="max"/>
        <color rgb="FF0432FF"/>
        <color theme="0"/>
        <color rgb="FFFF40FF"/>
      </colorScale>
    </cfRule>
  </conditionalFormatting>
  <conditionalFormatting sqref="J1196:N1196">
    <cfRule type="colorScale" priority="5235">
      <colorScale>
        <cfvo type="min"/>
        <cfvo type="percentile" val="50"/>
        <cfvo type="max"/>
        <color rgb="FF0432FF"/>
        <color theme="0"/>
        <color rgb="FFFF40FF"/>
      </colorScale>
    </cfRule>
  </conditionalFormatting>
  <conditionalFormatting sqref="J1197:N1197">
    <cfRule type="colorScale" priority="5234">
      <colorScale>
        <cfvo type="min"/>
        <cfvo type="percentile" val="50"/>
        <cfvo type="max"/>
        <color rgb="FF0432FF"/>
        <color theme="0"/>
        <color rgb="FFFF40FF"/>
      </colorScale>
    </cfRule>
  </conditionalFormatting>
  <conditionalFormatting sqref="J1198:N1198">
    <cfRule type="colorScale" priority="5233">
      <colorScale>
        <cfvo type="min"/>
        <cfvo type="percentile" val="50"/>
        <cfvo type="max"/>
        <color rgb="FF0432FF"/>
        <color theme="0"/>
        <color rgb="FFFF40FF"/>
      </colorScale>
    </cfRule>
  </conditionalFormatting>
  <conditionalFormatting sqref="J1199:N1199">
    <cfRule type="colorScale" priority="5232">
      <colorScale>
        <cfvo type="min"/>
        <cfvo type="percentile" val="50"/>
        <cfvo type="max"/>
        <color rgb="FF0432FF"/>
        <color theme="0"/>
        <color rgb="FFFF40FF"/>
      </colorScale>
    </cfRule>
  </conditionalFormatting>
  <conditionalFormatting sqref="J1200:N1200">
    <cfRule type="colorScale" priority="5231">
      <colorScale>
        <cfvo type="min"/>
        <cfvo type="percentile" val="50"/>
        <cfvo type="max"/>
        <color rgb="FF0432FF"/>
        <color theme="0"/>
        <color rgb="FFFF40FF"/>
      </colorScale>
    </cfRule>
  </conditionalFormatting>
  <conditionalFormatting sqref="J1201:N1201">
    <cfRule type="colorScale" priority="5230">
      <colorScale>
        <cfvo type="min"/>
        <cfvo type="percentile" val="50"/>
        <cfvo type="max"/>
        <color rgb="FF0432FF"/>
        <color theme="0"/>
        <color rgb="FFFF40FF"/>
      </colorScale>
    </cfRule>
  </conditionalFormatting>
  <conditionalFormatting sqref="J1202:N1202">
    <cfRule type="colorScale" priority="5229">
      <colorScale>
        <cfvo type="min"/>
        <cfvo type="percentile" val="50"/>
        <cfvo type="max"/>
        <color rgb="FF0432FF"/>
        <color theme="0"/>
        <color rgb="FFFF40FF"/>
      </colorScale>
    </cfRule>
  </conditionalFormatting>
  <conditionalFormatting sqref="J1203:N1203">
    <cfRule type="colorScale" priority="5228">
      <colorScale>
        <cfvo type="min"/>
        <cfvo type="percentile" val="50"/>
        <cfvo type="max"/>
        <color rgb="FF0432FF"/>
        <color theme="0"/>
        <color rgb="FFFF40FF"/>
      </colorScale>
    </cfRule>
  </conditionalFormatting>
  <conditionalFormatting sqref="J1204:N1204">
    <cfRule type="colorScale" priority="5227">
      <colorScale>
        <cfvo type="min"/>
        <cfvo type="percentile" val="50"/>
        <cfvo type="max"/>
        <color rgb="FF0432FF"/>
        <color theme="0"/>
        <color rgb="FFFF40FF"/>
      </colorScale>
    </cfRule>
  </conditionalFormatting>
  <conditionalFormatting sqref="J1205:N1205">
    <cfRule type="colorScale" priority="5226">
      <colorScale>
        <cfvo type="min"/>
        <cfvo type="percentile" val="50"/>
        <cfvo type="max"/>
        <color rgb="FF0432FF"/>
        <color theme="0"/>
        <color rgb="FFFF40FF"/>
      </colorScale>
    </cfRule>
  </conditionalFormatting>
  <conditionalFormatting sqref="J1206:N1206">
    <cfRule type="colorScale" priority="5225">
      <colorScale>
        <cfvo type="min"/>
        <cfvo type="percentile" val="50"/>
        <cfvo type="max"/>
        <color rgb="FF0432FF"/>
        <color theme="0"/>
        <color rgb="FFFF40FF"/>
      </colorScale>
    </cfRule>
  </conditionalFormatting>
  <conditionalFormatting sqref="J1207:N1207">
    <cfRule type="colorScale" priority="5224">
      <colorScale>
        <cfvo type="min"/>
        <cfvo type="percentile" val="50"/>
        <cfvo type="max"/>
        <color rgb="FF0432FF"/>
        <color theme="0"/>
        <color rgb="FFFF40FF"/>
      </colorScale>
    </cfRule>
  </conditionalFormatting>
  <conditionalFormatting sqref="J1208:N1208">
    <cfRule type="colorScale" priority="5223">
      <colorScale>
        <cfvo type="min"/>
        <cfvo type="percentile" val="50"/>
        <cfvo type="max"/>
        <color rgb="FF0432FF"/>
        <color theme="0"/>
        <color rgb="FFFF40FF"/>
      </colorScale>
    </cfRule>
  </conditionalFormatting>
  <conditionalFormatting sqref="J1209:N1209">
    <cfRule type="colorScale" priority="5222">
      <colorScale>
        <cfvo type="min"/>
        <cfvo type="percentile" val="50"/>
        <cfvo type="max"/>
        <color rgb="FF0432FF"/>
        <color theme="0"/>
        <color rgb="FFFF40FF"/>
      </colorScale>
    </cfRule>
  </conditionalFormatting>
  <conditionalFormatting sqref="J1210:N1210">
    <cfRule type="colorScale" priority="5221">
      <colorScale>
        <cfvo type="min"/>
        <cfvo type="percentile" val="50"/>
        <cfvo type="max"/>
        <color rgb="FF0432FF"/>
        <color theme="0"/>
        <color rgb="FFFF40FF"/>
      </colorScale>
    </cfRule>
  </conditionalFormatting>
  <conditionalFormatting sqref="J1211:N1211">
    <cfRule type="colorScale" priority="5220">
      <colorScale>
        <cfvo type="min"/>
        <cfvo type="percentile" val="50"/>
        <cfvo type="max"/>
        <color rgb="FF0432FF"/>
        <color theme="0"/>
        <color rgb="FFFF40FF"/>
      </colorScale>
    </cfRule>
  </conditionalFormatting>
  <conditionalFormatting sqref="J1212:N1212">
    <cfRule type="colorScale" priority="5219">
      <colorScale>
        <cfvo type="min"/>
        <cfvo type="percentile" val="50"/>
        <cfvo type="max"/>
        <color rgb="FF0432FF"/>
        <color theme="0"/>
        <color rgb="FFFF40FF"/>
      </colorScale>
    </cfRule>
  </conditionalFormatting>
  <conditionalFormatting sqref="J1213:N1213">
    <cfRule type="colorScale" priority="5218">
      <colorScale>
        <cfvo type="min"/>
        <cfvo type="percentile" val="50"/>
        <cfvo type="max"/>
        <color rgb="FF0432FF"/>
        <color theme="0"/>
        <color rgb="FFFF40FF"/>
      </colorScale>
    </cfRule>
  </conditionalFormatting>
  <conditionalFormatting sqref="J1214:N1214">
    <cfRule type="colorScale" priority="5217">
      <colorScale>
        <cfvo type="min"/>
        <cfvo type="percentile" val="50"/>
        <cfvo type="max"/>
        <color rgb="FF0432FF"/>
        <color theme="0"/>
        <color rgb="FFFF40FF"/>
      </colorScale>
    </cfRule>
  </conditionalFormatting>
  <conditionalFormatting sqref="J1215:N1215">
    <cfRule type="colorScale" priority="5216">
      <colorScale>
        <cfvo type="min"/>
        <cfvo type="percentile" val="50"/>
        <cfvo type="max"/>
        <color rgb="FF0432FF"/>
        <color theme="0"/>
        <color rgb="FFFF40FF"/>
      </colorScale>
    </cfRule>
  </conditionalFormatting>
  <conditionalFormatting sqref="J1216:N1216">
    <cfRule type="colorScale" priority="5215">
      <colorScale>
        <cfvo type="min"/>
        <cfvo type="percentile" val="50"/>
        <cfvo type="max"/>
        <color rgb="FF0432FF"/>
        <color theme="0"/>
        <color rgb="FFFF40FF"/>
      </colorScale>
    </cfRule>
  </conditionalFormatting>
  <conditionalFormatting sqref="J1217:N1217">
    <cfRule type="colorScale" priority="5214">
      <colorScale>
        <cfvo type="min"/>
        <cfvo type="percentile" val="50"/>
        <cfvo type="max"/>
        <color rgb="FF0432FF"/>
        <color theme="0"/>
        <color rgb="FFFF40FF"/>
      </colorScale>
    </cfRule>
  </conditionalFormatting>
  <conditionalFormatting sqref="J1218:N1218">
    <cfRule type="colorScale" priority="5213">
      <colorScale>
        <cfvo type="min"/>
        <cfvo type="percentile" val="50"/>
        <cfvo type="max"/>
        <color rgb="FF0432FF"/>
        <color theme="0"/>
        <color rgb="FFFF40FF"/>
      </colorScale>
    </cfRule>
  </conditionalFormatting>
  <conditionalFormatting sqref="J1219:N1219">
    <cfRule type="colorScale" priority="5212">
      <colorScale>
        <cfvo type="min"/>
        <cfvo type="percentile" val="50"/>
        <cfvo type="max"/>
        <color rgb="FF0432FF"/>
        <color theme="0"/>
        <color rgb="FFFF40FF"/>
      </colorScale>
    </cfRule>
  </conditionalFormatting>
  <conditionalFormatting sqref="J1220:N1220">
    <cfRule type="colorScale" priority="5211">
      <colorScale>
        <cfvo type="min"/>
        <cfvo type="percentile" val="50"/>
        <cfvo type="max"/>
        <color rgb="FF0432FF"/>
        <color theme="0"/>
        <color rgb="FFFF40FF"/>
      </colorScale>
    </cfRule>
  </conditionalFormatting>
  <conditionalFormatting sqref="J1221:N1221">
    <cfRule type="colorScale" priority="5210">
      <colorScale>
        <cfvo type="min"/>
        <cfvo type="percentile" val="50"/>
        <cfvo type="max"/>
        <color rgb="FF0432FF"/>
        <color theme="0"/>
        <color rgb="FFFF40FF"/>
      </colorScale>
    </cfRule>
  </conditionalFormatting>
  <conditionalFormatting sqref="J1222:N1222">
    <cfRule type="colorScale" priority="5209">
      <colorScale>
        <cfvo type="min"/>
        <cfvo type="percentile" val="50"/>
        <cfvo type="max"/>
        <color rgb="FF0432FF"/>
        <color theme="0"/>
        <color rgb="FFFF40FF"/>
      </colorScale>
    </cfRule>
  </conditionalFormatting>
  <conditionalFormatting sqref="J1223:N1223">
    <cfRule type="colorScale" priority="5208">
      <colorScale>
        <cfvo type="min"/>
        <cfvo type="percentile" val="50"/>
        <cfvo type="max"/>
        <color rgb="FF0432FF"/>
        <color theme="0"/>
        <color rgb="FFFF40FF"/>
      </colorScale>
    </cfRule>
  </conditionalFormatting>
  <conditionalFormatting sqref="J1224:N1224">
    <cfRule type="colorScale" priority="5207">
      <colorScale>
        <cfvo type="min"/>
        <cfvo type="percentile" val="50"/>
        <cfvo type="max"/>
        <color rgb="FF0432FF"/>
        <color theme="0"/>
        <color rgb="FFFF40FF"/>
      </colorScale>
    </cfRule>
  </conditionalFormatting>
  <conditionalFormatting sqref="J1225:N1225">
    <cfRule type="colorScale" priority="5206">
      <colorScale>
        <cfvo type="min"/>
        <cfvo type="percentile" val="50"/>
        <cfvo type="max"/>
        <color rgb="FF0432FF"/>
        <color theme="0"/>
        <color rgb="FFFF40FF"/>
      </colorScale>
    </cfRule>
  </conditionalFormatting>
  <conditionalFormatting sqref="J1226:N1226">
    <cfRule type="colorScale" priority="5205">
      <colorScale>
        <cfvo type="min"/>
        <cfvo type="percentile" val="50"/>
        <cfvo type="max"/>
        <color rgb="FF0432FF"/>
        <color theme="0"/>
        <color rgb="FFFF40FF"/>
      </colorScale>
    </cfRule>
  </conditionalFormatting>
  <conditionalFormatting sqref="J1227:N1227">
    <cfRule type="colorScale" priority="5204">
      <colorScale>
        <cfvo type="min"/>
        <cfvo type="percentile" val="50"/>
        <cfvo type="max"/>
        <color rgb="FF0432FF"/>
        <color theme="0"/>
        <color rgb="FFFF40FF"/>
      </colorScale>
    </cfRule>
  </conditionalFormatting>
  <conditionalFormatting sqref="J1228:N1228">
    <cfRule type="colorScale" priority="5203">
      <colorScale>
        <cfvo type="min"/>
        <cfvo type="percentile" val="50"/>
        <cfvo type="max"/>
        <color rgb="FF0432FF"/>
        <color theme="0"/>
        <color rgb="FFFF40FF"/>
      </colorScale>
    </cfRule>
  </conditionalFormatting>
  <conditionalFormatting sqref="J1229:N1229">
    <cfRule type="colorScale" priority="5202">
      <colorScale>
        <cfvo type="min"/>
        <cfvo type="percentile" val="50"/>
        <cfvo type="max"/>
        <color rgb="FF0432FF"/>
        <color theme="0"/>
        <color rgb="FFFF40FF"/>
      </colorScale>
    </cfRule>
  </conditionalFormatting>
  <conditionalFormatting sqref="J1230:N1230">
    <cfRule type="colorScale" priority="5201">
      <colorScale>
        <cfvo type="min"/>
        <cfvo type="percentile" val="50"/>
        <cfvo type="max"/>
        <color rgb="FF0432FF"/>
        <color theme="0"/>
        <color rgb="FFFF40FF"/>
      </colorScale>
    </cfRule>
  </conditionalFormatting>
  <conditionalFormatting sqref="J1231:N1231">
    <cfRule type="colorScale" priority="5200">
      <colorScale>
        <cfvo type="min"/>
        <cfvo type="percentile" val="50"/>
        <cfvo type="max"/>
        <color rgb="FF0432FF"/>
        <color theme="0"/>
        <color rgb="FFFF40FF"/>
      </colorScale>
    </cfRule>
  </conditionalFormatting>
  <conditionalFormatting sqref="J1232:N1232">
    <cfRule type="colorScale" priority="5199">
      <colorScale>
        <cfvo type="min"/>
        <cfvo type="percentile" val="50"/>
        <cfvo type="max"/>
        <color rgb="FF0432FF"/>
        <color theme="0"/>
        <color rgb="FFFF40FF"/>
      </colorScale>
    </cfRule>
  </conditionalFormatting>
  <conditionalFormatting sqref="J1233:N1233">
    <cfRule type="colorScale" priority="5198">
      <colorScale>
        <cfvo type="min"/>
        <cfvo type="percentile" val="50"/>
        <cfvo type="max"/>
        <color rgb="FF0432FF"/>
        <color theme="0"/>
        <color rgb="FFFF40FF"/>
      </colorScale>
    </cfRule>
  </conditionalFormatting>
  <conditionalFormatting sqref="J1234:N1234">
    <cfRule type="colorScale" priority="5197">
      <colorScale>
        <cfvo type="min"/>
        <cfvo type="percentile" val="50"/>
        <cfvo type="max"/>
        <color rgb="FF0432FF"/>
        <color theme="0"/>
        <color rgb="FFFF40FF"/>
      </colorScale>
    </cfRule>
  </conditionalFormatting>
  <conditionalFormatting sqref="J1235:N1235">
    <cfRule type="colorScale" priority="5196">
      <colorScale>
        <cfvo type="min"/>
        <cfvo type="percentile" val="50"/>
        <cfvo type="max"/>
        <color rgb="FF0432FF"/>
        <color theme="0"/>
        <color rgb="FFFF40FF"/>
      </colorScale>
    </cfRule>
  </conditionalFormatting>
  <conditionalFormatting sqref="J1236:N1236">
    <cfRule type="colorScale" priority="5195">
      <colorScale>
        <cfvo type="min"/>
        <cfvo type="percentile" val="50"/>
        <cfvo type="max"/>
        <color rgb="FF0432FF"/>
        <color theme="0"/>
        <color rgb="FFFF40FF"/>
      </colorScale>
    </cfRule>
  </conditionalFormatting>
  <conditionalFormatting sqref="J1237:N1237">
    <cfRule type="colorScale" priority="5194">
      <colorScale>
        <cfvo type="min"/>
        <cfvo type="percentile" val="50"/>
        <cfvo type="max"/>
        <color rgb="FF0432FF"/>
        <color theme="0"/>
        <color rgb="FFFF40FF"/>
      </colorScale>
    </cfRule>
  </conditionalFormatting>
  <conditionalFormatting sqref="J1238:N1238">
    <cfRule type="colorScale" priority="5193">
      <colorScale>
        <cfvo type="min"/>
        <cfvo type="percentile" val="50"/>
        <cfvo type="max"/>
        <color rgb="FF0432FF"/>
        <color theme="0"/>
        <color rgb="FFFF40FF"/>
      </colorScale>
    </cfRule>
  </conditionalFormatting>
  <conditionalFormatting sqref="J1239:N1239">
    <cfRule type="colorScale" priority="5192">
      <colorScale>
        <cfvo type="min"/>
        <cfvo type="percentile" val="50"/>
        <cfvo type="max"/>
        <color rgb="FF0432FF"/>
        <color theme="0"/>
        <color rgb="FFFF40FF"/>
      </colorScale>
    </cfRule>
  </conditionalFormatting>
  <conditionalFormatting sqref="J1240:N1240">
    <cfRule type="colorScale" priority="5191">
      <colorScale>
        <cfvo type="min"/>
        <cfvo type="percentile" val="50"/>
        <cfvo type="max"/>
        <color rgb="FF0432FF"/>
        <color theme="0"/>
        <color rgb="FFFF40FF"/>
      </colorScale>
    </cfRule>
  </conditionalFormatting>
  <conditionalFormatting sqref="J1241:N1241">
    <cfRule type="colorScale" priority="5190">
      <colorScale>
        <cfvo type="min"/>
        <cfvo type="percentile" val="50"/>
        <cfvo type="max"/>
        <color rgb="FF0432FF"/>
        <color theme="0"/>
        <color rgb="FFFF40FF"/>
      </colorScale>
    </cfRule>
  </conditionalFormatting>
  <conditionalFormatting sqref="J1242:N1242">
    <cfRule type="colorScale" priority="5189">
      <colorScale>
        <cfvo type="min"/>
        <cfvo type="percentile" val="50"/>
        <cfvo type="max"/>
        <color rgb="FF0432FF"/>
        <color theme="0"/>
        <color rgb="FFFF40FF"/>
      </colorScale>
    </cfRule>
  </conditionalFormatting>
  <conditionalFormatting sqref="J1243:N1243">
    <cfRule type="colorScale" priority="5188">
      <colorScale>
        <cfvo type="min"/>
        <cfvo type="percentile" val="50"/>
        <cfvo type="max"/>
        <color rgb="FF0432FF"/>
        <color theme="0"/>
        <color rgb="FFFF40FF"/>
      </colorScale>
    </cfRule>
  </conditionalFormatting>
  <conditionalFormatting sqref="J1244:N1244">
    <cfRule type="colorScale" priority="5187">
      <colorScale>
        <cfvo type="min"/>
        <cfvo type="percentile" val="50"/>
        <cfvo type="max"/>
        <color rgb="FF0432FF"/>
        <color theme="0"/>
        <color rgb="FFFF40FF"/>
      </colorScale>
    </cfRule>
  </conditionalFormatting>
  <conditionalFormatting sqref="J1245:N1245">
    <cfRule type="colorScale" priority="5186">
      <colorScale>
        <cfvo type="min"/>
        <cfvo type="percentile" val="50"/>
        <cfvo type="max"/>
        <color rgb="FF0432FF"/>
        <color theme="0"/>
        <color rgb="FFFF40FF"/>
      </colorScale>
    </cfRule>
  </conditionalFormatting>
  <conditionalFormatting sqref="J1246:N1246">
    <cfRule type="colorScale" priority="5185">
      <colorScale>
        <cfvo type="min"/>
        <cfvo type="percentile" val="50"/>
        <cfvo type="max"/>
        <color rgb="FF0432FF"/>
        <color theme="0"/>
        <color rgb="FFFF40FF"/>
      </colorScale>
    </cfRule>
  </conditionalFormatting>
  <conditionalFormatting sqref="J1247:N1247">
    <cfRule type="colorScale" priority="5184">
      <colorScale>
        <cfvo type="min"/>
        <cfvo type="percentile" val="50"/>
        <cfvo type="max"/>
        <color rgb="FF0432FF"/>
        <color theme="0"/>
        <color rgb="FFFF40FF"/>
      </colorScale>
    </cfRule>
  </conditionalFormatting>
  <conditionalFormatting sqref="J1248:N1248">
    <cfRule type="colorScale" priority="5183">
      <colorScale>
        <cfvo type="min"/>
        <cfvo type="percentile" val="50"/>
        <cfvo type="max"/>
        <color rgb="FF0432FF"/>
        <color theme="0"/>
        <color rgb="FFFF40FF"/>
      </colorScale>
    </cfRule>
  </conditionalFormatting>
  <conditionalFormatting sqref="J1249:N1249">
    <cfRule type="colorScale" priority="5182">
      <colorScale>
        <cfvo type="min"/>
        <cfvo type="percentile" val="50"/>
        <cfvo type="max"/>
        <color rgb="FF0432FF"/>
        <color theme="0"/>
        <color rgb="FFFF40FF"/>
      </colorScale>
    </cfRule>
  </conditionalFormatting>
  <conditionalFormatting sqref="J1250:N1250">
    <cfRule type="colorScale" priority="5181">
      <colorScale>
        <cfvo type="min"/>
        <cfvo type="percentile" val="50"/>
        <cfvo type="max"/>
        <color rgb="FF0432FF"/>
        <color theme="0"/>
        <color rgb="FFFF40FF"/>
      </colorScale>
    </cfRule>
  </conditionalFormatting>
  <conditionalFormatting sqref="J1251:N1251">
    <cfRule type="colorScale" priority="5180">
      <colorScale>
        <cfvo type="min"/>
        <cfvo type="percentile" val="50"/>
        <cfvo type="max"/>
        <color rgb="FF0432FF"/>
        <color theme="0"/>
        <color rgb="FFFF40FF"/>
      </colorScale>
    </cfRule>
  </conditionalFormatting>
  <conditionalFormatting sqref="J1252:N1252">
    <cfRule type="colorScale" priority="5179">
      <colorScale>
        <cfvo type="min"/>
        <cfvo type="percentile" val="50"/>
        <cfvo type="max"/>
        <color rgb="FF0432FF"/>
        <color theme="0"/>
        <color rgb="FFFF40FF"/>
      </colorScale>
    </cfRule>
  </conditionalFormatting>
  <conditionalFormatting sqref="J1253:N1253">
    <cfRule type="colorScale" priority="5178">
      <colorScale>
        <cfvo type="min"/>
        <cfvo type="percentile" val="50"/>
        <cfvo type="max"/>
        <color rgb="FF0432FF"/>
        <color theme="0"/>
        <color rgb="FFFF40FF"/>
      </colorScale>
    </cfRule>
  </conditionalFormatting>
  <conditionalFormatting sqref="J1254:N1254">
    <cfRule type="colorScale" priority="5177">
      <colorScale>
        <cfvo type="min"/>
        <cfvo type="percentile" val="50"/>
        <cfvo type="max"/>
        <color rgb="FF0432FF"/>
        <color theme="0"/>
        <color rgb="FFFF40FF"/>
      </colorScale>
    </cfRule>
  </conditionalFormatting>
  <conditionalFormatting sqref="J1255:N1255">
    <cfRule type="colorScale" priority="5176">
      <colorScale>
        <cfvo type="min"/>
        <cfvo type="percentile" val="50"/>
        <cfvo type="max"/>
        <color rgb="FF0432FF"/>
        <color theme="0"/>
        <color rgb="FFFF40FF"/>
      </colorScale>
    </cfRule>
  </conditionalFormatting>
  <conditionalFormatting sqref="J1256:N1256">
    <cfRule type="colorScale" priority="5175">
      <colorScale>
        <cfvo type="min"/>
        <cfvo type="percentile" val="50"/>
        <cfvo type="max"/>
        <color rgb="FF0432FF"/>
        <color theme="0"/>
        <color rgb="FFFF40FF"/>
      </colorScale>
    </cfRule>
  </conditionalFormatting>
  <conditionalFormatting sqref="J1257:N1257">
    <cfRule type="colorScale" priority="5174">
      <colorScale>
        <cfvo type="min"/>
        <cfvo type="percentile" val="50"/>
        <cfvo type="max"/>
        <color rgb="FF0432FF"/>
        <color theme="0"/>
        <color rgb="FFFF40FF"/>
      </colorScale>
    </cfRule>
  </conditionalFormatting>
  <conditionalFormatting sqref="J1258:N1258">
    <cfRule type="colorScale" priority="5173">
      <colorScale>
        <cfvo type="min"/>
        <cfvo type="percentile" val="50"/>
        <cfvo type="max"/>
        <color rgb="FF0432FF"/>
        <color theme="0"/>
        <color rgb="FFFF40FF"/>
      </colorScale>
    </cfRule>
  </conditionalFormatting>
  <conditionalFormatting sqref="J1259:N1259">
    <cfRule type="colorScale" priority="5172">
      <colorScale>
        <cfvo type="min"/>
        <cfvo type="percentile" val="50"/>
        <cfvo type="max"/>
        <color rgb="FF0432FF"/>
        <color theme="0"/>
        <color rgb="FFFF40FF"/>
      </colorScale>
    </cfRule>
  </conditionalFormatting>
  <conditionalFormatting sqref="J1260:N1260">
    <cfRule type="colorScale" priority="5171">
      <colorScale>
        <cfvo type="min"/>
        <cfvo type="percentile" val="50"/>
        <cfvo type="max"/>
        <color rgb="FF0432FF"/>
        <color theme="0"/>
        <color rgb="FFFF40FF"/>
      </colorScale>
    </cfRule>
  </conditionalFormatting>
  <conditionalFormatting sqref="J1261:N1261">
    <cfRule type="colorScale" priority="5170">
      <colorScale>
        <cfvo type="min"/>
        <cfvo type="percentile" val="50"/>
        <cfvo type="max"/>
        <color rgb="FF0432FF"/>
        <color theme="0"/>
        <color rgb="FFFF40FF"/>
      </colorScale>
    </cfRule>
  </conditionalFormatting>
  <conditionalFormatting sqref="J1262:N1262">
    <cfRule type="colorScale" priority="5169">
      <colorScale>
        <cfvo type="min"/>
        <cfvo type="percentile" val="50"/>
        <cfvo type="max"/>
        <color rgb="FF0432FF"/>
        <color theme="0"/>
        <color rgb="FFFF40FF"/>
      </colorScale>
    </cfRule>
  </conditionalFormatting>
  <conditionalFormatting sqref="J1263:N1263">
    <cfRule type="colorScale" priority="5168">
      <colorScale>
        <cfvo type="min"/>
        <cfvo type="percentile" val="50"/>
        <cfvo type="max"/>
        <color rgb="FF0432FF"/>
        <color theme="0"/>
        <color rgb="FFFF40FF"/>
      </colorScale>
    </cfRule>
  </conditionalFormatting>
  <conditionalFormatting sqref="J1264:N1264">
    <cfRule type="colorScale" priority="5167">
      <colorScale>
        <cfvo type="min"/>
        <cfvo type="percentile" val="50"/>
        <cfvo type="max"/>
        <color rgb="FF0432FF"/>
        <color theme="0"/>
        <color rgb="FFFF40FF"/>
      </colorScale>
    </cfRule>
  </conditionalFormatting>
  <conditionalFormatting sqref="J1265:N1265">
    <cfRule type="colorScale" priority="5166">
      <colorScale>
        <cfvo type="min"/>
        <cfvo type="percentile" val="50"/>
        <cfvo type="max"/>
        <color rgb="FF0432FF"/>
        <color theme="0"/>
        <color rgb="FFFF40FF"/>
      </colorScale>
    </cfRule>
  </conditionalFormatting>
  <conditionalFormatting sqref="J1266:N1266">
    <cfRule type="colorScale" priority="5165">
      <colorScale>
        <cfvo type="min"/>
        <cfvo type="percentile" val="50"/>
        <cfvo type="max"/>
        <color rgb="FF0432FF"/>
        <color theme="0"/>
        <color rgb="FFFF40FF"/>
      </colorScale>
    </cfRule>
  </conditionalFormatting>
  <conditionalFormatting sqref="J1267:N1267">
    <cfRule type="colorScale" priority="5164">
      <colorScale>
        <cfvo type="min"/>
        <cfvo type="percentile" val="50"/>
        <cfvo type="max"/>
        <color rgb="FF0432FF"/>
        <color theme="0"/>
        <color rgb="FFFF40FF"/>
      </colorScale>
    </cfRule>
  </conditionalFormatting>
  <conditionalFormatting sqref="J1268:N1268">
    <cfRule type="colorScale" priority="5163">
      <colorScale>
        <cfvo type="min"/>
        <cfvo type="percentile" val="50"/>
        <cfvo type="max"/>
        <color rgb="FF0432FF"/>
        <color theme="0"/>
        <color rgb="FFFF40FF"/>
      </colorScale>
    </cfRule>
  </conditionalFormatting>
  <conditionalFormatting sqref="J1269:N1269">
    <cfRule type="colorScale" priority="5162">
      <colorScale>
        <cfvo type="min"/>
        <cfvo type="percentile" val="50"/>
        <cfvo type="max"/>
        <color rgb="FF0432FF"/>
        <color theme="0"/>
        <color rgb="FFFF40FF"/>
      </colorScale>
    </cfRule>
  </conditionalFormatting>
  <conditionalFormatting sqref="J1270:N1270">
    <cfRule type="colorScale" priority="5161">
      <colorScale>
        <cfvo type="min"/>
        <cfvo type="percentile" val="50"/>
        <cfvo type="max"/>
        <color rgb="FF0432FF"/>
        <color theme="0"/>
        <color rgb="FFFF40FF"/>
      </colorScale>
    </cfRule>
  </conditionalFormatting>
  <conditionalFormatting sqref="J1271:N1271">
    <cfRule type="colorScale" priority="5160">
      <colorScale>
        <cfvo type="min"/>
        <cfvo type="percentile" val="50"/>
        <cfvo type="max"/>
        <color rgb="FF0432FF"/>
        <color theme="0"/>
        <color rgb="FFFF40FF"/>
      </colorScale>
    </cfRule>
  </conditionalFormatting>
  <conditionalFormatting sqref="J1272:N1272">
    <cfRule type="colorScale" priority="5159">
      <colorScale>
        <cfvo type="min"/>
        <cfvo type="percentile" val="50"/>
        <cfvo type="max"/>
        <color rgb="FF0432FF"/>
        <color theme="0"/>
        <color rgb="FFFF40FF"/>
      </colorScale>
    </cfRule>
  </conditionalFormatting>
  <conditionalFormatting sqref="J1273:N1273">
    <cfRule type="colorScale" priority="5158">
      <colorScale>
        <cfvo type="min"/>
        <cfvo type="percentile" val="50"/>
        <cfvo type="max"/>
        <color rgb="FF0432FF"/>
        <color theme="0"/>
        <color rgb="FFFF40FF"/>
      </colorScale>
    </cfRule>
  </conditionalFormatting>
  <conditionalFormatting sqref="J1274:N1274">
    <cfRule type="colorScale" priority="5157">
      <colorScale>
        <cfvo type="min"/>
        <cfvo type="percentile" val="50"/>
        <cfvo type="max"/>
        <color rgb="FF0432FF"/>
        <color theme="0"/>
        <color rgb="FFFF40FF"/>
      </colorScale>
    </cfRule>
  </conditionalFormatting>
  <conditionalFormatting sqref="J1275:N1275">
    <cfRule type="colorScale" priority="5156">
      <colorScale>
        <cfvo type="min"/>
        <cfvo type="percentile" val="50"/>
        <cfvo type="max"/>
        <color rgb="FF0432FF"/>
        <color theme="0"/>
        <color rgb="FFFF40FF"/>
      </colorScale>
    </cfRule>
  </conditionalFormatting>
  <conditionalFormatting sqref="J1276:N1276">
    <cfRule type="colorScale" priority="5155">
      <colorScale>
        <cfvo type="min"/>
        <cfvo type="percentile" val="50"/>
        <cfvo type="max"/>
        <color rgb="FF0432FF"/>
        <color theme="0"/>
        <color rgb="FFFF40FF"/>
      </colorScale>
    </cfRule>
  </conditionalFormatting>
  <conditionalFormatting sqref="J1277:N1277">
    <cfRule type="colorScale" priority="5154">
      <colorScale>
        <cfvo type="min"/>
        <cfvo type="percentile" val="50"/>
        <cfvo type="max"/>
        <color rgb="FF0432FF"/>
        <color theme="0"/>
        <color rgb="FFFF40FF"/>
      </colorScale>
    </cfRule>
  </conditionalFormatting>
  <conditionalFormatting sqref="J1278:N1278">
    <cfRule type="colorScale" priority="5153">
      <colorScale>
        <cfvo type="min"/>
        <cfvo type="percentile" val="50"/>
        <cfvo type="max"/>
        <color rgb="FF0432FF"/>
        <color theme="0"/>
        <color rgb="FFFF40FF"/>
      </colorScale>
    </cfRule>
  </conditionalFormatting>
  <conditionalFormatting sqref="J1279:N1279">
    <cfRule type="colorScale" priority="5152">
      <colorScale>
        <cfvo type="min"/>
        <cfvo type="percentile" val="50"/>
        <cfvo type="max"/>
        <color rgb="FF0432FF"/>
        <color theme="0"/>
        <color rgb="FFFF40FF"/>
      </colorScale>
    </cfRule>
  </conditionalFormatting>
  <conditionalFormatting sqref="J1280:N1280">
    <cfRule type="colorScale" priority="5151">
      <colorScale>
        <cfvo type="min"/>
        <cfvo type="percentile" val="50"/>
        <cfvo type="max"/>
        <color rgb="FF0432FF"/>
        <color theme="0"/>
        <color rgb="FFFF40FF"/>
      </colorScale>
    </cfRule>
  </conditionalFormatting>
  <conditionalFormatting sqref="J1281:N1281">
    <cfRule type="colorScale" priority="5150">
      <colorScale>
        <cfvo type="min"/>
        <cfvo type="percentile" val="50"/>
        <cfvo type="max"/>
        <color rgb="FF0432FF"/>
        <color theme="0"/>
        <color rgb="FFFF40FF"/>
      </colorScale>
    </cfRule>
  </conditionalFormatting>
  <conditionalFormatting sqref="J1282:N1282">
    <cfRule type="colorScale" priority="5149">
      <colorScale>
        <cfvo type="min"/>
        <cfvo type="percentile" val="50"/>
        <cfvo type="max"/>
        <color rgb="FF0432FF"/>
        <color theme="0"/>
        <color rgb="FFFF40FF"/>
      </colorScale>
    </cfRule>
  </conditionalFormatting>
  <conditionalFormatting sqref="J1283:N1283">
    <cfRule type="colorScale" priority="5148">
      <colorScale>
        <cfvo type="min"/>
        <cfvo type="percentile" val="50"/>
        <cfvo type="max"/>
        <color rgb="FF0432FF"/>
        <color theme="0"/>
        <color rgb="FFFF40FF"/>
      </colorScale>
    </cfRule>
  </conditionalFormatting>
  <conditionalFormatting sqref="J1284:N1284">
    <cfRule type="colorScale" priority="5147">
      <colorScale>
        <cfvo type="min"/>
        <cfvo type="percentile" val="50"/>
        <cfvo type="max"/>
        <color rgb="FF0432FF"/>
        <color theme="0"/>
        <color rgb="FFFF40FF"/>
      </colorScale>
    </cfRule>
  </conditionalFormatting>
  <conditionalFormatting sqref="J1285:N1285">
    <cfRule type="colorScale" priority="5146">
      <colorScale>
        <cfvo type="min"/>
        <cfvo type="percentile" val="50"/>
        <cfvo type="max"/>
        <color rgb="FF0432FF"/>
        <color theme="0"/>
        <color rgb="FFFF40FF"/>
      </colorScale>
    </cfRule>
  </conditionalFormatting>
  <conditionalFormatting sqref="J1286:N1286">
    <cfRule type="colorScale" priority="5145">
      <colorScale>
        <cfvo type="min"/>
        <cfvo type="percentile" val="50"/>
        <cfvo type="max"/>
        <color rgb="FF0432FF"/>
        <color theme="0"/>
        <color rgb="FFFF40FF"/>
      </colorScale>
    </cfRule>
  </conditionalFormatting>
  <conditionalFormatting sqref="J1287:N1287">
    <cfRule type="colorScale" priority="5144">
      <colorScale>
        <cfvo type="min"/>
        <cfvo type="percentile" val="50"/>
        <cfvo type="max"/>
        <color rgb="FF0432FF"/>
        <color theme="0"/>
        <color rgb="FFFF40FF"/>
      </colorScale>
    </cfRule>
  </conditionalFormatting>
  <conditionalFormatting sqref="J1288:N1288">
    <cfRule type="colorScale" priority="5143">
      <colorScale>
        <cfvo type="min"/>
        <cfvo type="percentile" val="50"/>
        <cfvo type="max"/>
        <color rgb="FF0432FF"/>
        <color theme="0"/>
        <color rgb="FFFF40FF"/>
      </colorScale>
    </cfRule>
  </conditionalFormatting>
  <conditionalFormatting sqref="J1289:N1289">
    <cfRule type="colorScale" priority="5142">
      <colorScale>
        <cfvo type="min"/>
        <cfvo type="percentile" val="50"/>
        <cfvo type="max"/>
        <color rgb="FF0432FF"/>
        <color theme="0"/>
        <color rgb="FFFF40FF"/>
      </colorScale>
    </cfRule>
  </conditionalFormatting>
  <conditionalFormatting sqref="J1290:N1290">
    <cfRule type="colorScale" priority="5141">
      <colorScale>
        <cfvo type="min"/>
        <cfvo type="percentile" val="50"/>
        <cfvo type="max"/>
        <color rgb="FF0432FF"/>
        <color theme="0"/>
        <color rgb="FFFF40FF"/>
      </colorScale>
    </cfRule>
  </conditionalFormatting>
  <conditionalFormatting sqref="J1291:N1291">
    <cfRule type="colorScale" priority="5140">
      <colorScale>
        <cfvo type="min"/>
        <cfvo type="percentile" val="50"/>
        <cfvo type="max"/>
        <color rgb="FF0432FF"/>
        <color theme="0"/>
        <color rgb="FFFF40FF"/>
      </colorScale>
    </cfRule>
  </conditionalFormatting>
  <conditionalFormatting sqref="J1292:N1292">
    <cfRule type="colorScale" priority="5139">
      <colorScale>
        <cfvo type="min"/>
        <cfvo type="percentile" val="50"/>
        <cfvo type="max"/>
        <color rgb="FF0432FF"/>
        <color theme="0"/>
        <color rgb="FFFF40FF"/>
      </colorScale>
    </cfRule>
  </conditionalFormatting>
  <conditionalFormatting sqref="J1293:N1293">
    <cfRule type="colorScale" priority="5138">
      <colorScale>
        <cfvo type="min"/>
        <cfvo type="percentile" val="50"/>
        <cfvo type="max"/>
        <color rgb="FF0432FF"/>
        <color theme="0"/>
        <color rgb="FFFF40FF"/>
      </colorScale>
    </cfRule>
  </conditionalFormatting>
  <conditionalFormatting sqref="J1294:N1294">
    <cfRule type="colorScale" priority="5137">
      <colorScale>
        <cfvo type="min"/>
        <cfvo type="percentile" val="50"/>
        <cfvo type="max"/>
        <color rgb="FF0432FF"/>
        <color theme="0"/>
        <color rgb="FFFF40FF"/>
      </colorScale>
    </cfRule>
  </conditionalFormatting>
  <conditionalFormatting sqref="J1295:N1295">
    <cfRule type="colorScale" priority="5136">
      <colorScale>
        <cfvo type="min"/>
        <cfvo type="percentile" val="50"/>
        <cfvo type="max"/>
        <color rgb="FF0432FF"/>
        <color theme="0"/>
        <color rgb="FFFF40FF"/>
      </colorScale>
    </cfRule>
  </conditionalFormatting>
  <conditionalFormatting sqref="J1296:N1296">
    <cfRule type="colorScale" priority="5135">
      <colorScale>
        <cfvo type="min"/>
        <cfvo type="percentile" val="50"/>
        <cfvo type="max"/>
        <color rgb="FF0432FF"/>
        <color theme="0"/>
        <color rgb="FFFF40FF"/>
      </colorScale>
    </cfRule>
  </conditionalFormatting>
  <conditionalFormatting sqref="J1297:N1297">
    <cfRule type="colorScale" priority="5134">
      <colorScale>
        <cfvo type="min"/>
        <cfvo type="percentile" val="50"/>
        <cfvo type="max"/>
        <color rgb="FF0432FF"/>
        <color theme="0"/>
        <color rgb="FFFF40FF"/>
      </colorScale>
    </cfRule>
  </conditionalFormatting>
  <conditionalFormatting sqref="J1298:N1298">
    <cfRule type="colorScale" priority="5133">
      <colorScale>
        <cfvo type="min"/>
        <cfvo type="percentile" val="50"/>
        <cfvo type="max"/>
        <color rgb="FF0432FF"/>
        <color theme="0"/>
        <color rgb="FFFF40FF"/>
      </colorScale>
    </cfRule>
  </conditionalFormatting>
  <conditionalFormatting sqref="J1299:N1299">
    <cfRule type="colorScale" priority="5132">
      <colorScale>
        <cfvo type="min"/>
        <cfvo type="percentile" val="50"/>
        <cfvo type="max"/>
        <color rgb="FF0432FF"/>
        <color theme="0"/>
        <color rgb="FFFF40FF"/>
      </colorScale>
    </cfRule>
  </conditionalFormatting>
  <conditionalFormatting sqref="J1300:N1300">
    <cfRule type="colorScale" priority="5131">
      <colorScale>
        <cfvo type="min"/>
        <cfvo type="percentile" val="50"/>
        <cfvo type="max"/>
        <color rgb="FF0432FF"/>
        <color theme="0"/>
        <color rgb="FFFF40FF"/>
      </colorScale>
    </cfRule>
  </conditionalFormatting>
  <conditionalFormatting sqref="J1301:N1301">
    <cfRule type="colorScale" priority="5130">
      <colorScale>
        <cfvo type="min"/>
        <cfvo type="percentile" val="50"/>
        <cfvo type="max"/>
        <color rgb="FF0432FF"/>
        <color theme="0"/>
        <color rgb="FFFF40FF"/>
      </colorScale>
    </cfRule>
  </conditionalFormatting>
  <conditionalFormatting sqref="J1302:N1302">
    <cfRule type="colorScale" priority="5129">
      <colorScale>
        <cfvo type="min"/>
        <cfvo type="percentile" val="50"/>
        <cfvo type="max"/>
        <color rgb="FF0432FF"/>
        <color theme="0"/>
        <color rgb="FFFF40FF"/>
      </colorScale>
    </cfRule>
  </conditionalFormatting>
  <conditionalFormatting sqref="J1303:N1303">
    <cfRule type="colorScale" priority="5128">
      <colorScale>
        <cfvo type="min"/>
        <cfvo type="percentile" val="50"/>
        <cfvo type="max"/>
        <color rgb="FF0432FF"/>
        <color theme="0"/>
        <color rgb="FFFF40FF"/>
      </colorScale>
    </cfRule>
  </conditionalFormatting>
  <conditionalFormatting sqref="J1304:N1304">
    <cfRule type="colorScale" priority="5127">
      <colorScale>
        <cfvo type="min"/>
        <cfvo type="percentile" val="50"/>
        <cfvo type="max"/>
        <color rgb="FF0432FF"/>
        <color theme="0"/>
        <color rgb="FFFF40FF"/>
      </colorScale>
    </cfRule>
  </conditionalFormatting>
  <conditionalFormatting sqref="J1305:N1305">
    <cfRule type="colorScale" priority="5126">
      <colorScale>
        <cfvo type="min"/>
        <cfvo type="percentile" val="50"/>
        <cfvo type="max"/>
        <color rgb="FF0432FF"/>
        <color theme="0"/>
        <color rgb="FFFF40FF"/>
      </colorScale>
    </cfRule>
  </conditionalFormatting>
  <conditionalFormatting sqref="J1306:N1306">
    <cfRule type="colorScale" priority="5125">
      <colorScale>
        <cfvo type="min"/>
        <cfvo type="percentile" val="50"/>
        <cfvo type="max"/>
        <color rgb="FF0432FF"/>
        <color theme="0"/>
        <color rgb="FFFF40FF"/>
      </colorScale>
    </cfRule>
  </conditionalFormatting>
  <conditionalFormatting sqref="J1307:N1307">
    <cfRule type="colorScale" priority="5124">
      <colorScale>
        <cfvo type="min"/>
        <cfvo type="percentile" val="50"/>
        <cfvo type="max"/>
        <color rgb="FF0432FF"/>
        <color theme="0"/>
        <color rgb="FFFF40FF"/>
      </colorScale>
    </cfRule>
  </conditionalFormatting>
  <conditionalFormatting sqref="J1308:N1308">
    <cfRule type="colorScale" priority="5123">
      <colorScale>
        <cfvo type="min"/>
        <cfvo type="percentile" val="50"/>
        <cfvo type="max"/>
        <color rgb="FF0432FF"/>
        <color theme="0"/>
        <color rgb="FFFF40FF"/>
      </colorScale>
    </cfRule>
  </conditionalFormatting>
  <conditionalFormatting sqref="J1309:N1309">
    <cfRule type="colorScale" priority="5122">
      <colorScale>
        <cfvo type="min"/>
        <cfvo type="percentile" val="50"/>
        <cfvo type="max"/>
        <color rgb="FF0432FF"/>
        <color theme="0"/>
        <color rgb="FFFF40FF"/>
      </colorScale>
    </cfRule>
  </conditionalFormatting>
  <conditionalFormatting sqref="J1310:N1310">
    <cfRule type="colorScale" priority="5121">
      <colorScale>
        <cfvo type="min"/>
        <cfvo type="percentile" val="50"/>
        <cfvo type="max"/>
        <color rgb="FF0432FF"/>
        <color theme="0"/>
        <color rgb="FFFF40FF"/>
      </colorScale>
    </cfRule>
  </conditionalFormatting>
  <conditionalFormatting sqref="J1311:N1311">
    <cfRule type="colorScale" priority="5120">
      <colorScale>
        <cfvo type="min"/>
        <cfvo type="percentile" val="50"/>
        <cfvo type="max"/>
        <color rgb="FF0432FF"/>
        <color theme="0"/>
        <color rgb="FFFF40FF"/>
      </colorScale>
    </cfRule>
  </conditionalFormatting>
  <conditionalFormatting sqref="J1312:N1312">
    <cfRule type="colorScale" priority="5119">
      <colorScale>
        <cfvo type="min"/>
        <cfvo type="percentile" val="50"/>
        <cfvo type="max"/>
        <color rgb="FF0432FF"/>
        <color theme="0"/>
        <color rgb="FFFF40FF"/>
      </colorScale>
    </cfRule>
  </conditionalFormatting>
  <conditionalFormatting sqref="J1313:N1313">
    <cfRule type="colorScale" priority="5118">
      <colorScale>
        <cfvo type="min"/>
        <cfvo type="percentile" val="50"/>
        <cfvo type="max"/>
        <color rgb="FF0432FF"/>
        <color theme="0"/>
        <color rgb="FFFF40FF"/>
      </colorScale>
    </cfRule>
  </conditionalFormatting>
  <conditionalFormatting sqref="J1314:N1314">
    <cfRule type="colorScale" priority="5117">
      <colorScale>
        <cfvo type="min"/>
        <cfvo type="percentile" val="50"/>
        <cfvo type="max"/>
        <color rgb="FF0432FF"/>
        <color theme="0"/>
        <color rgb="FFFF40FF"/>
      </colorScale>
    </cfRule>
  </conditionalFormatting>
  <conditionalFormatting sqref="J1315:N1315">
    <cfRule type="colorScale" priority="5116">
      <colorScale>
        <cfvo type="min"/>
        <cfvo type="percentile" val="50"/>
        <cfvo type="max"/>
        <color rgb="FF0432FF"/>
        <color theme="0"/>
        <color rgb="FFFF40FF"/>
      </colorScale>
    </cfRule>
  </conditionalFormatting>
  <conditionalFormatting sqref="J1316:N1316">
    <cfRule type="colorScale" priority="5115">
      <colorScale>
        <cfvo type="min"/>
        <cfvo type="percentile" val="50"/>
        <cfvo type="max"/>
        <color rgb="FF0432FF"/>
        <color theme="0"/>
        <color rgb="FFFF40FF"/>
      </colorScale>
    </cfRule>
  </conditionalFormatting>
  <conditionalFormatting sqref="J1317:N1317">
    <cfRule type="colorScale" priority="5114">
      <colorScale>
        <cfvo type="min"/>
        <cfvo type="percentile" val="50"/>
        <cfvo type="max"/>
        <color rgb="FF0432FF"/>
        <color theme="0"/>
        <color rgb="FFFF40FF"/>
      </colorScale>
    </cfRule>
  </conditionalFormatting>
  <conditionalFormatting sqref="J1318:N1318">
    <cfRule type="colorScale" priority="5113">
      <colorScale>
        <cfvo type="min"/>
        <cfvo type="percentile" val="50"/>
        <cfvo type="max"/>
        <color rgb="FF0432FF"/>
        <color theme="0"/>
        <color rgb="FFFF40FF"/>
      </colorScale>
    </cfRule>
  </conditionalFormatting>
  <conditionalFormatting sqref="J1319:N1319">
    <cfRule type="colorScale" priority="5112">
      <colorScale>
        <cfvo type="min"/>
        <cfvo type="percentile" val="50"/>
        <cfvo type="max"/>
        <color rgb="FF0432FF"/>
        <color theme="0"/>
        <color rgb="FFFF40FF"/>
      </colorScale>
    </cfRule>
  </conditionalFormatting>
  <conditionalFormatting sqref="J1320:N1320">
    <cfRule type="colorScale" priority="5111">
      <colorScale>
        <cfvo type="min"/>
        <cfvo type="percentile" val="50"/>
        <cfvo type="max"/>
        <color rgb="FF0432FF"/>
        <color theme="0"/>
        <color rgb="FFFF40FF"/>
      </colorScale>
    </cfRule>
  </conditionalFormatting>
  <conditionalFormatting sqref="J1321:N1321">
    <cfRule type="colorScale" priority="5110">
      <colorScale>
        <cfvo type="min"/>
        <cfvo type="percentile" val="50"/>
        <cfvo type="max"/>
        <color rgb="FF0432FF"/>
        <color theme="0"/>
        <color rgb="FFFF40FF"/>
      </colorScale>
    </cfRule>
  </conditionalFormatting>
  <conditionalFormatting sqref="J1322:N1322">
    <cfRule type="colorScale" priority="5109">
      <colorScale>
        <cfvo type="min"/>
        <cfvo type="percentile" val="50"/>
        <cfvo type="max"/>
        <color rgb="FF0432FF"/>
        <color theme="0"/>
        <color rgb="FFFF40FF"/>
      </colorScale>
    </cfRule>
  </conditionalFormatting>
  <conditionalFormatting sqref="J1323:N1323">
    <cfRule type="colorScale" priority="5108">
      <colorScale>
        <cfvo type="min"/>
        <cfvo type="percentile" val="50"/>
        <cfvo type="max"/>
        <color rgb="FF0432FF"/>
        <color theme="0"/>
        <color rgb="FFFF40FF"/>
      </colorScale>
    </cfRule>
  </conditionalFormatting>
  <conditionalFormatting sqref="J1324:N1324">
    <cfRule type="colorScale" priority="5107">
      <colorScale>
        <cfvo type="min"/>
        <cfvo type="percentile" val="50"/>
        <cfvo type="max"/>
        <color rgb="FF0432FF"/>
        <color theme="0"/>
        <color rgb="FFFF40FF"/>
      </colorScale>
    </cfRule>
  </conditionalFormatting>
  <conditionalFormatting sqref="J1325:N1325">
    <cfRule type="colorScale" priority="5106">
      <colorScale>
        <cfvo type="min"/>
        <cfvo type="percentile" val="50"/>
        <cfvo type="max"/>
        <color rgb="FF0432FF"/>
        <color theme="0"/>
        <color rgb="FFFF40FF"/>
      </colorScale>
    </cfRule>
  </conditionalFormatting>
  <conditionalFormatting sqref="J1326:N1326">
    <cfRule type="colorScale" priority="5105">
      <colorScale>
        <cfvo type="min"/>
        <cfvo type="percentile" val="50"/>
        <cfvo type="max"/>
        <color rgb="FF0432FF"/>
        <color theme="0"/>
        <color rgb="FFFF40FF"/>
      </colorScale>
    </cfRule>
  </conditionalFormatting>
  <conditionalFormatting sqref="J1327:N1327">
    <cfRule type="colorScale" priority="5104">
      <colorScale>
        <cfvo type="min"/>
        <cfvo type="percentile" val="50"/>
        <cfvo type="max"/>
        <color rgb="FF0432FF"/>
        <color theme="0"/>
        <color rgb="FFFF40FF"/>
      </colorScale>
    </cfRule>
  </conditionalFormatting>
  <conditionalFormatting sqref="J1328:N1328">
    <cfRule type="colorScale" priority="5103">
      <colorScale>
        <cfvo type="min"/>
        <cfvo type="percentile" val="50"/>
        <cfvo type="max"/>
        <color rgb="FF0432FF"/>
        <color theme="0"/>
        <color rgb="FFFF40FF"/>
      </colorScale>
    </cfRule>
  </conditionalFormatting>
  <conditionalFormatting sqref="J1329:N1329">
    <cfRule type="colorScale" priority="5102">
      <colorScale>
        <cfvo type="min"/>
        <cfvo type="percentile" val="50"/>
        <cfvo type="max"/>
        <color rgb="FF0432FF"/>
        <color theme="0"/>
        <color rgb="FFFF40FF"/>
      </colorScale>
    </cfRule>
  </conditionalFormatting>
  <conditionalFormatting sqref="J1330:N1330">
    <cfRule type="colorScale" priority="5101">
      <colorScale>
        <cfvo type="min"/>
        <cfvo type="percentile" val="50"/>
        <cfvo type="max"/>
        <color rgb="FF0432FF"/>
        <color theme="0"/>
        <color rgb="FFFF40FF"/>
      </colorScale>
    </cfRule>
  </conditionalFormatting>
  <conditionalFormatting sqref="J1331:N1331">
    <cfRule type="colorScale" priority="5100">
      <colorScale>
        <cfvo type="min"/>
        <cfvo type="percentile" val="50"/>
        <cfvo type="max"/>
        <color rgb="FF0432FF"/>
        <color theme="0"/>
        <color rgb="FFFF40FF"/>
      </colorScale>
    </cfRule>
  </conditionalFormatting>
  <conditionalFormatting sqref="J1332:N1332">
    <cfRule type="colorScale" priority="5099">
      <colorScale>
        <cfvo type="min"/>
        <cfvo type="percentile" val="50"/>
        <cfvo type="max"/>
        <color rgb="FF0432FF"/>
        <color theme="0"/>
        <color rgb="FFFF40FF"/>
      </colorScale>
    </cfRule>
  </conditionalFormatting>
  <conditionalFormatting sqref="J1333:N1333">
    <cfRule type="colorScale" priority="5098">
      <colorScale>
        <cfvo type="min"/>
        <cfvo type="percentile" val="50"/>
        <cfvo type="max"/>
        <color rgb="FF0432FF"/>
        <color theme="0"/>
        <color rgb="FFFF40FF"/>
      </colorScale>
    </cfRule>
  </conditionalFormatting>
  <conditionalFormatting sqref="J1334:N1334">
    <cfRule type="colorScale" priority="5097">
      <colorScale>
        <cfvo type="min"/>
        <cfvo type="percentile" val="50"/>
        <cfvo type="max"/>
        <color rgb="FF0432FF"/>
        <color theme="0"/>
        <color rgb="FFFF40FF"/>
      </colorScale>
    </cfRule>
  </conditionalFormatting>
  <conditionalFormatting sqref="J1335:N1335">
    <cfRule type="colorScale" priority="5096">
      <colorScale>
        <cfvo type="min"/>
        <cfvo type="percentile" val="50"/>
        <cfvo type="max"/>
        <color rgb="FF0432FF"/>
        <color theme="0"/>
        <color rgb="FFFF40FF"/>
      </colorScale>
    </cfRule>
  </conditionalFormatting>
  <conditionalFormatting sqref="J1336:N1336">
    <cfRule type="colorScale" priority="5095">
      <colorScale>
        <cfvo type="min"/>
        <cfvo type="percentile" val="50"/>
        <cfvo type="max"/>
        <color rgb="FF0432FF"/>
        <color theme="0"/>
        <color rgb="FFFF40FF"/>
      </colorScale>
    </cfRule>
  </conditionalFormatting>
  <conditionalFormatting sqref="J1337:N1337">
    <cfRule type="colorScale" priority="5094">
      <colorScale>
        <cfvo type="min"/>
        <cfvo type="percentile" val="50"/>
        <cfvo type="max"/>
        <color rgb="FF0432FF"/>
        <color theme="0"/>
        <color rgb="FFFF40FF"/>
      </colorScale>
    </cfRule>
  </conditionalFormatting>
  <conditionalFormatting sqref="J1338:N1338">
    <cfRule type="colorScale" priority="5093">
      <colorScale>
        <cfvo type="min"/>
        <cfvo type="percentile" val="50"/>
        <cfvo type="max"/>
        <color rgb="FF0432FF"/>
        <color theme="0"/>
        <color rgb="FFFF40FF"/>
      </colorScale>
    </cfRule>
  </conditionalFormatting>
  <conditionalFormatting sqref="J1339:N1339">
    <cfRule type="colorScale" priority="5092">
      <colorScale>
        <cfvo type="min"/>
        <cfvo type="percentile" val="50"/>
        <cfvo type="max"/>
        <color rgb="FF0432FF"/>
        <color theme="0"/>
        <color rgb="FFFF40FF"/>
      </colorScale>
    </cfRule>
  </conditionalFormatting>
  <conditionalFormatting sqref="J1340:N1340">
    <cfRule type="colorScale" priority="5091">
      <colorScale>
        <cfvo type="min"/>
        <cfvo type="percentile" val="50"/>
        <cfvo type="max"/>
        <color rgb="FF0432FF"/>
        <color theme="0"/>
        <color rgb="FFFF40FF"/>
      </colorScale>
    </cfRule>
  </conditionalFormatting>
  <conditionalFormatting sqref="J1341:N1341">
    <cfRule type="colorScale" priority="5090">
      <colorScale>
        <cfvo type="min"/>
        <cfvo type="percentile" val="50"/>
        <cfvo type="max"/>
        <color rgb="FF0432FF"/>
        <color theme="0"/>
        <color rgb="FFFF40FF"/>
      </colorScale>
    </cfRule>
  </conditionalFormatting>
  <conditionalFormatting sqref="J1342:N1342">
    <cfRule type="colorScale" priority="5089">
      <colorScale>
        <cfvo type="min"/>
        <cfvo type="percentile" val="50"/>
        <cfvo type="max"/>
        <color rgb="FF0432FF"/>
        <color theme="0"/>
        <color rgb="FFFF40FF"/>
      </colorScale>
    </cfRule>
  </conditionalFormatting>
  <conditionalFormatting sqref="J1343:N1343">
    <cfRule type="colorScale" priority="5088">
      <colorScale>
        <cfvo type="min"/>
        <cfvo type="percentile" val="50"/>
        <cfvo type="max"/>
        <color rgb="FF0432FF"/>
        <color theme="0"/>
        <color rgb="FFFF40FF"/>
      </colorScale>
    </cfRule>
  </conditionalFormatting>
  <conditionalFormatting sqref="J1344:N1344">
    <cfRule type="colorScale" priority="5087">
      <colorScale>
        <cfvo type="min"/>
        <cfvo type="percentile" val="50"/>
        <cfvo type="max"/>
        <color rgb="FF0432FF"/>
        <color theme="0"/>
        <color rgb="FFFF40FF"/>
      </colorScale>
    </cfRule>
  </conditionalFormatting>
  <conditionalFormatting sqref="J1345:N1345">
    <cfRule type="colorScale" priority="5086">
      <colorScale>
        <cfvo type="min"/>
        <cfvo type="percentile" val="50"/>
        <cfvo type="max"/>
        <color rgb="FF0432FF"/>
        <color theme="0"/>
        <color rgb="FFFF40FF"/>
      </colorScale>
    </cfRule>
  </conditionalFormatting>
  <conditionalFormatting sqref="J1346:N1346">
    <cfRule type="colorScale" priority="5085">
      <colorScale>
        <cfvo type="min"/>
        <cfvo type="percentile" val="50"/>
        <cfvo type="max"/>
        <color rgb="FF0432FF"/>
        <color theme="0"/>
        <color rgb="FFFF40FF"/>
      </colorScale>
    </cfRule>
  </conditionalFormatting>
  <conditionalFormatting sqref="J1347:N1347">
    <cfRule type="colorScale" priority="5084">
      <colorScale>
        <cfvo type="min"/>
        <cfvo type="percentile" val="50"/>
        <cfvo type="max"/>
        <color rgb="FF0432FF"/>
        <color theme="0"/>
        <color rgb="FFFF40FF"/>
      </colorScale>
    </cfRule>
  </conditionalFormatting>
  <conditionalFormatting sqref="J1348:N1348">
    <cfRule type="colorScale" priority="5083">
      <colorScale>
        <cfvo type="min"/>
        <cfvo type="percentile" val="50"/>
        <cfvo type="max"/>
        <color rgb="FF0432FF"/>
        <color theme="0"/>
        <color rgb="FFFF40FF"/>
      </colorScale>
    </cfRule>
  </conditionalFormatting>
  <conditionalFormatting sqref="J1349:N1349">
    <cfRule type="colorScale" priority="5082">
      <colorScale>
        <cfvo type="min"/>
        <cfvo type="percentile" val="50"/>
        <cfvo type="max"/>
        <color rgb="FF0432FF"/>
        <color theme="0"/>
        <color rgb="FFFF40FF"/>
      </colorScale>
    </cfRule>
  </conditionalFormatting>
  <conditionalFormatting sqref="J1350:N1350">
    <cfRule type="colorScale" priority="5081">
      <colorScale>
        <cfvo type="min"/>
        <cfvo type="percentile" val="50"/>
        <cfvo type="max"/>
        <color rgb="FF0432FF"/>
        <color theme="0"/>
        <color rgb="FFFF40FF"/>
      </colorScale>
    </cfRule>
  </conditionalFormatting>
  <conditionalFormatting sqref="J1351:N1351">
    <cfRule type="colorScale" priority="5080">
      <colorScale>
        <cfvo type="min"/>
        <cfvo type="percentile" val="50"/>
        <cfvo type="max"/>
        <color rgb="FF0432FF"/>
        <color theme="0"/>
        <color rgb="FFFF40FF"/>
      </colorScale>
    </cfRule>
  </conditionalFormatting>
  <conditionalFormatting sqref="J1352:N1352">
    <cfRule type="colorScale" priority="5079">
      <colorScale>
        <cfvo type="min"/>
        <cfvo type="percentile" val="50"/>
        <cfvo type="max"/>
        <color rgb="FF0432FF"/>
        <color theme="0"/>
        <color rgb="FFFF40FF"/>
      </colorScale>
    </cfRule>
  </conditionalFormatting>
  <conditionalFormatting sqref="J1353:N1353">
    <cfRule type="colorScale" priority="5078">
      <colorScale>
        <cfvo type="min"/>
        <cfvo type="percentile" val="50"/>
        <cfvo type="max"/>
        <color rgb="FF0432FF"/>
        <color theme="0"/>
        <color rgb="FFFF40FF"/>
      </colorScale>
    </cfRule>
  </conditionalFormatting>
  <conditionalFormatting sqref="J1354:N1354">
    <cfRule type="colorScale" priority="5077">
      <colorScale>
        <cfvo type="min"/>
        <cfvo type="percentile" val="50"/>
        <cfvo type="max"/>
        <color rgb="FF0432FF"/>
        <color theme="0"/>
        <color rgb="FFFF40FF"/>
      </colorScale>
    </cfRule>
  </conditionalFormatting>
  <conditionalFormatting sqref="J1355:N1355">
    <cfRule type="colorScale" priority="5076">
      <colorScale>
        <cfvo type="min"/>
        <cfvo type="percentile" val="50"/>
        <cfvo type="max"/>
        <color rgb="FF0432FF"/>
        <color theme="0"/>
        <color rgb="FFFF40FF"/>
      </colorScale>
    </cfRule>
  </conditionalFormatting>
  <conditionalFormatting sqref="J1356:N1356">
    <cfRule type="colorScale" priority="5075">
      <colorScale>
        <cfvo type="min"/>
        <cfvo type="percentile" val="50"/>
        <cfvo type="max"/>
        <color rgb="FF0432FF"/>
        <color theme="0"/>
        <color rgb="FFFF40FF"/>
      </colorScale>
    </cfRule>
  </conditionalFormatting>
  <conditionalFormatting sqref="J1357:N1357">
    <cfRule type="colorScale" priority="5074">
      <colorScale>
        <cfvo type="min"/>
        <cfvo type="percentile" val="50"/>
        <cfvo type="max"/>
        <color rgb="FF0432FF"/>
        <color theme="0"/>
        <color rgb="FFFF40FF"/>
      </colorScale>
    </cfRule>
  </conditionalFormatting>
  <conditionalFormatting sqref="J1358:N1358">
    <cfRule type="colorScale" priority="5073">
      <colorScale>
        <cfvo type="min"/>
        <cfvo type="percentile" val="50"/>
        <cfvo type="max"/>
        <color rgb="FF0432FF"/>
        <color theme="0"/>
        <color rgb="FFFF40FF"/>
      </colorScale>
    </cfRule>
  </conditionalFormatting>
  <conditionalFormatting sqref="J1359:N1359">
    <cfRule type="colorScale" priority="5072">
      <colorScale>
        <cfvo type="min"/>
        <cfvo type="percentile" val="50"/>
        <cfvo type="max"/>
        <color rgb="FF0432FF"/>
        <color theme="0"/>
        <color rgb="FFFF40FF"/>
      </colorScale>
    </cfRule>
  </conditionalFormatting>
  <conditionalFormatting sqref="J1360:N1360">
    <cfRule type="colorScale" priority="5071">
      <colorScale>
        <cfvo type="min"/>
        <cfvo type="percentile" val="50"/>
        <cfvo type="max"/>
        <color rgb="FF0432FF"/>
        <color theme="0"/>
        <color rgb="FFFF40FF"/>
      </colorScale>
    </cfRule>
  </conditionalFormatting>
  <conditionalFormatting sqref="J1361:N1361">
    <cfRule type="colorScale" priority="5070">
      <colorScale>
        <cfvo type="min"/>
        <cfvo type="percentile" val="50"/>
        <cfvo type="max"/>
        <color rgb="FF0432FF"/>
        <color theme="0"/>
        <color rgb="FFFF40FF"/>
      </colorScale>
    </cfRule>
  </conditionalFormatting>
  <conditionalFormatting sqref="J1362:N1362">
    <cfRule type="colorScale" priority="5069">
      <colorScale>
        <cfvo type="min"/>
        <cfvo type="percentile" val="50"/>
        <cfvo type="max"/>
        <color rgb="FF0432FF"/>
        <color theme="0"/>
        <color rgb="FFFF40FF"/>
      </colorScale>
    </cfRule>
  </conditionalFormatting>
  <conditionalFormatting sqref="J1363:N1363">
    <cfRule type="colorScale" priority="5068">
      <colorScale>
        <cfvo type="min"/>
        <cfvo type="percentile" val="50"/>
        <cfvo type="max"/>
        <color rgb="FF0432FF"/>
        <color theme="0"/>
        <color rgb="FFFF40FF"/>
      </colorScale>
    </cfRule>
  </conditionalFormatting>
  <conditionalFormatting sqref="J1364:N1364">
    <cfRule type="colorScale" priority="5067">
      <colorScale>
        <cfvo type="min"/>
        <cfvo type="percentile" val="50"/>
        <cfvo type="max"/>
        <color rgb="FF0432FF"/>
        <color theme="0"/>
        <color rgb="FFFF40FF"/>
      </colorScale>
    </cfRule>
  </conditionalFormatting>
  <conditionalFormatting sqref="J1365:N1365">
    <cfRule type="colorScale" priority="5066">
      <colorScale>
        <cfvo type="min"/>
        <cfvo type="percentile" val="50"/>
        <cfvo type="max"/>
        <color rgb="FF0432FF"/>
        <color theme="0"/>
        <color rgb="FFFF40FF"/>
      </colorScale>
    </cfRule>
  </conditionalFormatting>
  <conditionalFormatting sqref="J1366:N1366">
    <cfRule type="colorScale" priority="5065">
      <colorScale>
        <cfvo type="min"/>
        <cfvo type="percentile" val="50"/>
        <cfvo type="max"/>
        <color rgb="FF0432FF"/>
        <color theme="0"/>
        <color rgb="FFFF40FF"/>
      </colorScale>
    </cfRule>
  </conditionalFormatting>
  <conditionalFormatting sqref="J1367:N1367">
    <cfRule type="colorScale" priority="5064">
      <colorScale>
        <cfvo type="min"/>
        <cfvo type="percentile" val="50"/>
        <cfvo type="max"/>
        <color rgb="FF0432FF"/>
        <color theme="0"/>
        <color rgb="FFFF40FF"/>
      </colorScale>
    </cfRule>
  </conditionalFormatting>
  <conditionalFormatting sqref="J1368:N1368">
    <cfRule type="colorScale" priority="5063">
      <colorScale>
        <cfvo type="min"/>
        <cfvo type="percentile" val="50"/>
        <cfvo type="max"/>
        <color rgb="FF0432FF"/>
        <color theme="0"/>
        <color rgb="FFFF40FF"/>
      </colorScale>
    </cfRule>
  </conditionalFormatting>
  <conditionalFormatting sqref="J1369:N1369">
    <cfRule type="colorScale" priority="5062">
      <colorScale>
        <cfvo type="min"/>
        <cfvo type="percentile" val="50"/>
        <cfvo type="max"/>
        <color rgb="FF0432FF"/>
        <color theme="0"/>
        <color rgb="FFFF40FF"/>
      </colorScale>
    </cfRule>
  </conditionalFormatting>
  <conditionalFormatting sqref="J1370:N1370">
    <cfRule type="colorScale" priority="5061">
      <colorScale>
        <cfvo type="min"/>
        <cfvo type="percentile" val="50"/>
        <cfvo type="max"/>
        <color rgb="FF0432FF"/>
        <color theme="0"/>
        <color rgb="FFFF40FF"/>
      </colorScale>
    </cfRule>
  </conditionalFormatting>
  <conditionalFormatting sqref="J1371:N1371">
    <cfRule type="colorScale" priority="5060">
      <colorScale>
        <cfvo type="min"/>
        <cfvo type="percentile" val="50"/>
        <cfvo type="max"/>
        <color rgb="FF0432FF"/>
        <color theme="0"/>
        <color rgb="FFFF40FF"/>
      </colorScale>
    </cfRule>
  </conditionalFormatting>
  <conditionalFormatting sqref="J1372:N1372">
    <cfRule type="colorScale" priority="5059">
      <colorScale>
        <cfvo type="min"/>
        <cfvo type="percentile" val="50"/>
        <cfvo type="max"/>
        <color rgb="FF0432FF"/>
        <color theme="0"/>
        <color rgb="FFFF40FF"/>
      </colorScale>
    </cfRule>
  </conditionalFormatting>
  <conditionalFormatting sqref="J1373:N1373">
    <cfRule type="colorScale" priority="5058">
      <colorScale>
        <cfvo type="min"/>
        <cfvo type="percentile" val="50"/>
        <cfvo type="max"/>
        <color rgb="FF0432FF"/>
        <color theme="0"/>
        <color rgb="FFFF40FF"/>
      </colorScale>
    </cfRule>
  </conditionalFormatting>
  <conditionalFormatting sqref="J1374:N1374">
    <cfRule type="colorScale" priority="5057">
      <colorScale>
        <cfvo type="min"/>
        <cfvo type="percentile" val="50"/>
        <cfvo type="max"/>
        <color rgb="FF0432FF"/>
        <color theme="0"/>
        <color rgb="FFFF40FF"/>
      </colorScale>
    </cfRule>
  </conditionalFormatting>
  <conditionalFormatting sqref="J1375:N1375">
    <cfRule type="colorScale" priority="5056">
      <colorScale>
        <cfvo type="min"/>
        <cfvo type="percentile" val="50"/>
        <cfvo type="max"/>
        <color rgb="FF0432FF"/>
        <color theme="0"/>
        <color rgb="FFFF40FF"/>
      </colorScale>
    </cfRule>
  </conditionalFormatting>
  <conditionalFormatting sqref="J1376:N1376">
    <cfRule type="colorScale" priority="5055">
      <colorScale>
        <cfvo type="min"/>
        <cfvo type="percentile" val="50"/>
        <cfvo type="max"/>
        <color rgb="FF0432FF"/>
        <color theme="0"/>
        <color rgb="FFFF40FF"/>
      </colorScale>
    </cfRule>
  </conditionalFormatting>
  <conditionalFormatting sqref="J1377:N1377">
    <cfRule type="colorScale" priority="5054">
      <colorScale>
        <cfvo type="min"/>
        <cfvo type="percentile" val="50"/>
        <cfvo type="max"/>
        <color rgb="FF0432FF"/>
        <color theme="0"/>
        <color rgb="FFFF40FF"/>
      </colorScale>
    </cfRule>
  </conditionalFormatting>
  <conditionalFormatting sqref="J1378:N1378">
    <cfRule type="colorScale" priority="5053">
      <colorScale>
        <cfvo type="min"/>
        <cfvo type="percentile" val="50"/>
        <cfvo type="max"/>
        <color rgb="FF0432FF"/>
        <color theme="0"/>
        <color rgb="FFFF40FF"/>
      </colorScale>
    </cfRule>
  </conditionalFormatting>
  <conditionalFormatting sqref="J1379:N1379">
    <cfRule type="colorScale" priority="5052">
      <colorScale>
        <cfvo type="min"/>
        <cfvo type="percentile" val="50"/>
        <cfvo type="max"/>
        <color rgb="FF0432FF"/>
        <color theme="0"/>
        <color rgb="FFFF40FF"/>
      </colorScale>
    </cfRule>
  </conditionalFormatting>
  <conditionalFormatting sqref="J1380:N1380">
    <cfRule type="colorScale" priority="5051">
      <colorScale>
        <cfvo type="min"/>
        <cfvo type="percentile" val="50"/>
        <cfvo type="max"/>
        <color rgb="FF0432FF"/>
        <color theme="0"/>
        <color rgb="FFFF40FF"/>
      </colorScale>
    </cfRule>
  </conditionalFormatting>
  <conditionalFormatting sqref="J1381:N1381">
    <cfRule type="colorScale" priority="5050">
      <colorScale>
        <cfvo type="min"/>
        <cfvo type="percentile" val="50"/>
        <cfvo type="max"/>
        <color rgb="FF0432FF"/>
        <color theme="0"/>
        <color rgb="FFFF40FF"/>
      </colorScale>
    </cfRule>
  </conditionalFormatting>
  <conditionalFormatting sqref="J1382:N1382">
    <cfRule type="colorScale" priority="5049">
      <colorScale>
        <cfvo type="min"/>
        <cfvo type="percentile" val="50"/>
        <cfvo type="max"/>
        <color rgb="FF0432FF"/>
        <color theme="0"/>
        <color rgb="FFFF40FF"/>
      </colorScale>
    </cfRule>
  </conditionalFormatting>
  <conditionalFormatting sqref="J1383:N1383">
    <cfRule type="colorScale" priority="5048">
      <colorScale>
        <cfvo type="min"/>
        <cfvo type="percentile" val="50"/>
        <cfvo type="max"/>
        <color rgb="FF0432FF"/>
        <color theme="0"/>
        <color rgb="FFFF40FF"/>
      </colorScale>
    </cfRule>
  </conditionalFormatting>
  <conditionalFormatting sqref="J1384:N1384">
    <cfRule type="colorScale" priority="5047">
      <colorScale>
        <cfvo type="min"/>
        <cfvo type="percentile" val="50"/>
        <cfvo type="max"/>
        <color rgb="FF0432FF"/>
        <color theme="0"/>
        <color rgb="FFFF40FF"/>
      </colorScale>
    </cfRule>
  </conditionalFormatting>
  <conditionalFormatting sqref="J1385:N1385">
    <cfRule type="colorScale" priority="5046">
      <colorScale>
        <cfvo type="min"/>
        <cfvo type="percentile" val="50"/>
        <cfvo type="max"/>
        <color rgb="FF0432FF"/>
        <color theme="0"/>
        <color rgb="FFFF40FF"/>
      </colorScale>
    </cfRule>
  </conditionalFormatting>
  <conditionalFormatting sqref="J1386:N1386">
    <cfRule type="colorScale" priority="5045">
      <colorScale>
        <cfvo type="min"/>
        <cfvo type="percentile" val="50"/>
        <cfvo type="max"/>
        <color rgb="FF0432FF"/>
        <color theme="0"/>
        <color rgb="FFFF40FF"/>
      </colorScale>
    </cfRule>
  </conditionalFormatting>
  <conditionalFormatting sqref="J1387:N1387">
    <cfRule type="colorScale" priority="5044">
      <colorScale>
        <cfvo type="min"/>
        <cfvo type="percentile" val="50"/>
        <cfvo type="max"/>
        <color rgb="FF0432FF"/>
        <color theme="0"/>
        <color rgb="FFFF40FF"/>
      </colorScale>
    </cfRule>
  </conditionalFormatting>
  <conditionalFormatting sqref="J1388:N1388">
    <cfRule type="colorScale" priority="5043">
      <colorScale>
        <cfvo type="min"/>
        <cfvo type="percentile" val="50"/>
        <cfvo type="max"/>
        <color rgb="FF0432FF"/>
        <color theme="0"/>
        <color rgb="FFFF40FF"/>
      </colorScale>
    </cfRule>
  </conditionalFormatting>
  <conditionalFormatting sqref="J1389:N1389">
    <cfRule type="colorScale" priority="5042">
      <colorScale>
        <cfvo type="min"/>
        <cfvo type="percentile" val="50"/>
        <cfvo type="max"/>
        <color rgb="FF0432FF"/>
        <color theme="0"/>
        <color rgb="FFFF40FF"/>
      </colorScale>
    </cfRule>
  </conditionalFormatting>
  <conditionalFormatting sqref="J1390:N1390">
    <cfRule type="colorScale" priority="5041">
      <colorScale>
        <cfvo type="min"/>
        <cfvo type="percentile" val="50"/>
        <cfvo type="max"/>
        <color rgb="FF0432FF"/>
        <color theme="0"/>
        <color rgb="FFFF40FF"/>
      </colorScale>
    </cfRule>
  </conditionalFormatting>
  <conditionalFormatting sqref="J1391:N1391">
    <cfRule type="colorScale" priority="5040">
      <colorScale>
        <cfvo type="min"/>
        <cfvo type="percentile" val="50"/>
        <cfvo type="max"/>
        <color rgb="FF0432FF"/>
        <color theme="0"/>
        <color rgb="FFFF40FF"/>
      </colorScale>
    </cfRule>
  </conditionalFormatting>
  <conditionalFormatting sqref="J1392:N1392">
    <cfRule type="colorScale" priority="5039">
      <colorScale>
        <cfvo type="min"/>
        <cfvo type="percentile" val="50"/>
        <cfvo type="max"/>
        <color rgb="FF0432FF"/>
        <color theme="0"/>
        <color rgb="FFFF40FF"/>
      </colorScale>
    </cfRule>
  </conditionalFormatting>
  <conditionalFormatting sqref="J1393:N1393">
    <cfRule type="colorScale" priority="5038">
      <colorScale>
        <cfvo type="min"/>
        <cfvo type="percentile" val="50"/>
        <cfvo type="max"/>
        <color rgb="FF0432FF"/>
        <color theme="0"/>
        <color rgb="FFFF40FF"/>
      </colorScale>
    </cfRule>
  </conditionalFormatting>
  <conditionalFormatting sqref="J1394:N1394">
    <cfRule type="colorScale" priority="5037">
      <colorScale>
        <cfvo type="min"/>
        <cfvo type="percentile" val="50"/>
        <cfvo type="max"/>
        <color rgb="FF0432FF"/>
        <color theme="0"/>
        <color rgb="FFFF40FF"/>
      </colorScale>
    </cfRule>
  </conditionalFormatting>
  <conditionalFormatting sqref="J1395:N1395">
    <cfRule type="colorScale" priority="5036">
      <colorScale>
        <cfvo type="min"/>
        <cfvo type="percentile" val="50"/>
        <cfvo type="max"/>
        <color rgb="FF0432FF"/>
        <color theme="0"/>
        <color rgb="FFFF40FF"/>
      </colorScale>
    </cfRule>
  </conditionalFormatting>
  <conditionalFormatting sqref="J1396:N1396">
    <cfRule type="colorScale" priority="5035">
      <colorScale>
        <cfvo type="min"/>
        <cfvo type="percentile" val="50"/>
        <cfvo type="max"/>
        <color rgb="FF0432FF"/>
        <color theme="0"/>
        <color rgb="FFFF40FF"/>
      </colorScale>
    </cfRule>
  </conditionalFormatting>
  <conditionalFormatting sqref="J1397:N1397">
    <cfRule type="colorScale" priority="5034">
      <colorScale>
        <cfvo type="min"/>
        <cfvo type="percentile" val="50"/>
        <cfvo type="max"/>
        <color rgb="FF0432FF"/>
        <color theme="0"/>
        <color rgb="FFFF40FF"/>
      </colorScale>
    </cfRule>
  </conditionalFormatting>
  <conditionalFormatting sqref="J1398:N1398">
    <cfRule type="colorScale" priority="5033">
      <colorScale>
        <cfvo type="min"/>
        <cfvo type="percentile" val="50"/>
        <cfvo type="max"/>
        <color rgb="FF0432FF"/>
        <color theme="0"/>
        <color rgb="FFFF40FF"/>
      </colorScale>
    </cfRule>
  </conditionalFormatting>
  <conditionalFormatting sqref="J1399:N1399">
    <cfRule type="colorScale" priority="5032">
      <colorScale>
        <cfvo type="min"/>
        <cfvo type="percentile" val="50"/>
        <cfvo type="max"/>
        <color rgb="FF0432FF"/>
        <color theme="0"/>
        <color rgb="FFFF40FF"/>
      </colorScale>
    </cfRule>
  </conditionalFormatting>
  <conditionalFormatting sqref="J1400:N1400">
    <cfRule type="colorScale" priority="5031">
      <colorScale>
        <cfvo type="min"/>
        <cfvo type="percentile" val="50"/>
        <cfvo type="max"/>
        <color rgb="FF0432FF"/>
        <color theme="0"/>
        <color rgb="FFFF40FF"/>
      </colorScale>
    </cfRule>
  </conditionalFormatting>
  <conditionalFormatting sqref="J1401:N1401">
    <cfRule type="colorScale" priority="5030">
      <colorScale>
        <cfvo type="min"/>
        <cfvo type="percentile" val="50"/>
        <cfvo type="max"/>
        <color rgb="FF0432FF"/>
        <color theme="0"/>
        <color rgb="FFFF40FF"/>
      </colorScale>
    </cfRule>
  </conditionalFormatting>
  <conditionalFormatting sqref="J1402:N1402">
    <cfRule type="colorScale" priority="5029">
      <colorScale>
        <cfvo type="min"/>
        <cfvo type="percentile" val="50"/>
        <cfvo type="max"/>
        <color rgb="FF0432FF"/>
        <color theme="0"/>
        <color rgb="FFFF40FF"/>
      </colorScale>
    </cfRule>
  </conditionalFormatting>
  <conditionalFormatting sqref="J1403:N1403">
    <cfRule type="colorScale" priority="5028">
      <colorScale>
        <cfvo type="min"/>
        <cfvo type="percentile" val="50"/>
        <cfvo type="max"/>
        <color rgb="FF0432FF"/>
        <color theme="0"/>
        <color rgb="FFFF40FF"/>
      </colorScale>
    </cfRule>
  </conditionalFormatting>
  <conditionalFormatting sqref="J1404:N1404">
    <cfRule type="colorScale" priority="5027">
      <colorScale>
        <cfvo type="min"/>
        <cfvo type="percentile" val="50"/>
        <cfvo type="max"/>
        <color rgb="FF0432FF"/>
        <color theme="0"/>
        <color rgb="FFFF40FF"/>
      </colorScale>
    </cfRule>
  </conditionalFormatting>
  <conditionalFormatting sqref="J1405:N1405">
    <cfRule type="colorScale" priority="5026">
      <colorScale>
        <cfvo type="min"/>
        <cfvo type="percentile" val="50"/>
        <cfvo type="max"/>
        <color rgb="FF0432FF"/>
        <color theme="0"/>
        <color rgb="FFFF40FF"/>
      </colorScale>
    </cfRule>
  </conditionalFormatting>
  <conditionalFormatting sqref="J1406:N1406">
    <cfRule type="colorScale" priority="5025">
      <colorScale>
        <cfvo type="min"/>
        <cfvo type="percentile" val="50"/>
        <cfvo type="max"/>
        <color rgb="FF0432FF"/>
        <color theme="0"/>
        <color rgb="FFFF40FF"/>
      </colorScale>
    </cfRule>
  </conditionalFormatting>
  <conditionalFormatting sqref="J1407:N1407">
    <cfRule type="colorScale" priority="5024">
      <colorScale>
        <cfvo type="min"/>
        <cfvo type="percentile" val="50"/>
        <cfvo type="max"/>
        <color rgb="FF0432FF"/>
        <color theme="0"/>
        <color rgb="FFFF40FF"/>
      </colorScale>
    </cfRule>
  </conditionalFormatting>
  <conditionalFormatting sqref="J1408:N1408">
    <cfRule type="colorScale" priority="5023">
      <colorScale>
        <cfvo type="min"/>
        <cfvo type="percentile" val="50"/>
        <cfvo type="max"/>
        <color rgb="FF0432FF"/>
        <color theme="0"/>
        <color rgb="FFFF40FF"/>
      </colorScale>
    </cfRule>
  </conditionalFormatting>
  <conditionalFormatting sqref="J1409:N1409">
    <cfRule type="colorScale" priority="5022">
      <colorScale>
        <cfvo type="min"/>
        <cfvo type="percentile" val="50"/>
        <cfvo type="max"/>
        <color rgb="FF0432FF"/>
        <color theme="0"/>
        <color rgb="FFFF40FF"/>
      </colorScale>
    </cfRule>
  </conditionalFormatting>
  <conditionalFormatting sqref="J1410:N1410">
    <cfRule type="colorScale" priority="5021">
      <colorScale>
        <cfvo type="min"/>
        <cfvo type="percentile" val="50"/>
        <cfvo type="max"/>
        <color rgb="FF0432FF"/>
        <color theme="0"/>
        <color rgb="FFFF40FF"/>
      </colorScale>
    </cfRule>
  </conditionalFormatting>
  <conditionalFormatting sqref="J1411:N1411">
    <cfRule type="colorScale" priority="5020">
      <colorScale>
        <cfvo type="min"/>
        <cfvo type="percentile" val="50"/>
        <cfvo type="max"/>
        <color rgb="FF0432FF"/>
        <color theme="0"/>
        <color rgb="FFFF40FF"/>
      </colorScale>
    </cfRule>
  </conditionalFormatting>
  <conditionalFormatting sqref="J1412:N1412">
    <cfRule type="colorScale" priority="5019">
      <colorScale>
        <cfvo type="min"/>
        <cfvo type="percentile" val="50"/>
        <cfvo type="max"/>
        <color rgb="FF0432FF"/>
        <color theme="0"/>
        <color rgb="FFFF40FF"/>
      </colorScale>
    </cfRule>
  </conditionalFormatting>
  <conditionalFormatting sqref="J1413:N1413">
    <cfRule type="colorScale" priority="5018">
      <colorScale>
        <cfvo type="min"/>
        <cfvo type="percentile" val="50"/>
        <cfvo type="max"/>
        <color rgb="FF0432FF"/>
        <color theme="0"/>
        <color rgb="FFFF40FF"/>
      </colorScale>
    </cfRule>
  </conditionalFormatting>
  <conditionalFormatting sqref="J1414:N1414">
    <cfRule type="colorScale" priority="5017">
      <colorScale>
        <cfvo type="min"/>
        <cfvo type="percentile" val="50"/>
        <cfvo type="max"/>
        <color rgb="FF0432FF"/>
        <color theme="0"/>
        <color rgb="FFFF40FF"/>
      </colorScale>
    </cfRule>
  </conditionalFormatting>
  <conditionalFormatting sqref="J1415:N1415">
    <cfRule type="colorScale" priority="5016">
      <colorScale>
        <cfvo type="min"/>
        <cfvo type="percentile" val="50"/>
        <cfvo type="max"/>
        <color rgb="FF0432FF"/>
        <color theme="0"/>
        <color rgb="FFFF40FF"/>
      </colorScale>
    </cfRule>
  </conditionalFormatting>
  <conditionalFormatting sqref="J1416:N1416">
    <cfRule type="colorScale" priority="5015">
      <colorScale>
        <cfvo type="min"/>
        <cfvo type="percentile" val="50"/>
        <cfvo type="max"/>
        <color rgb="FF0432FF"/>
        <color theme="0"/>
        <color rgb="FFFF40FF"/>
      </colorScale>
    </cfRule>
  </conditionalFormatting>
  <conditionalFormatting sqref="J1417:N1417">
    <cfRule type="colorScale" priority="5014">
      <colorScale>
        <cfvo type="min"/>
        <cfvo type="percentile" val="50"/>
        <cfvo type="max"/>
        <color rgb="FF0432FF"/>
        <color theme="0"/>
        <color rgb="FFFF40FF"/>
      </colorScale>
    </cfRule>
  </conditionalFormatting>
  <conditionalFormatting sqref="J1418:N1418">
    <cfRule type="colorScale" priority="5013">
      <colorScale>
        <cfvo type="min"/>
        <cfvo type="percentile" val="50"/>
        <cfvo type="max"/>
        <color rgb="FF0432FF"/>
        <color theme="0"/>
        <color rgb="FFFF40FF"/>
      </colorScale>
    </cfRule>
  </conditionalFormatting>
  <conditionalFormatting sqref="J1419:N1419">
    <cfRule type="colorScale" priority="5012">
      <colorScale>
        <cfvo type="min"/>
        <cfvo type="percentile" val="50"/>
        <cfvo type="max"/>
        <color rgb="FF0432FF"/>
        <color theme="0"/>
        <color rgb="FFFF40FF"/>
      </colorScale>
    </cfRule>
  </conditionalFormatting>
  <conditionalFormatting sqref="J1420:N1420">
    <cfRule type="colorScale" priority="5011">
      <colorScale>
        <cfvo type="min"/>
        <cfvo type="percentile" val="50"/>
        <cfvo type="max"/>
        <color rgb="FF0432FF"/>
        <color theme="0"/>
        <color rgb="FFFF40FF"/>
      </colorScale>
    </cfRule>
  </conditionalFormatting>
  <conditionalFormatting sqref="J1421:N1421">
    <cfRule type="colorScale" priority="5010">
      <colorScale>
        <cfvo type="min"/>
        <cfvo type="percentile" val="50"/>
        <cfvo type="max"/>
        <color rgb="FF0432FF"/>
        <color theme="0"/>
        <color rgb="FFFF40FF"/>
      </colorScale>
    </cfRule>
  </conditionalFormatting>
  <conditionalFormatting sqref="J1422:N1422">
    <cfRule type="colorScale" priority="5009">
      <colorScale>
        <cfvo type="min"/>
        <cfvo type="percentile" val="50"/>
        <cfvo type="max"/>
        <color rgb="FF0432FF"/>
        <color theme="0"/>
        <color rgb="FFFF40FF"/>
      </colorScale>
    </cfRule>
  </conditionalFormatting>
  <conditionalFormatting sqref="J1423:N1423">
    <cfRule type="colorScale" priority="5008">
      <colorScale>
        <cfvo type="min"/>
        <cfvo type="percentile" val="50"/>
        <cfvo type="max"/>
        <color rgb="FF0432FF"/>
        <color theme="0"/>
        <color rgb="FFFF40FF"/>
      </colorScale>
    </cfRule>
  </conditionalFormatting>
  <conditionalFormatting sqref="J1424:N1424">
    <cfRule type="colorScale" priority="5007">
      <colorScale>
        <cfvo type="min"/>
        <cfvo type="percentile" val="50"/>
        <cfvo type="max"/>
        <color rgb="FF0432FF"/>
        <color theme="0"/>
        <color rgb="FFFF40FF"/>
      </colorScale>
    </cfRule>
  </conditionalFormatting>
  <conditionalFormatting sqref="J1425:N1425">
    <cfRule type="colorScale" priority="5006">
      <colorScale>
        <cfvo type="min"/>
        <cfvo type="percentile" val="50"/>
        <cfvo type="max"/>
        <color rgb="FF0432FF"/>
        <color theme="0"/>
        <color rgb="FFFF40FF"/>
      </colorScale>
    </cfRule>
  </conditionalFormatting>
  <conditionalFormatting sqref="J1426:N1426">
    <cfRule type="colorScale" priority="5005">
      <colorScale>
        <cfvo type="min"/>
        <cfvo type="percentile" val="50"/>
        <cfvo type="max"/>
        <color rgb="FF0432FF"/>
        <color theme="0"/>
        <color rgb="FFFF40FF"/>
      </colorScale>
    </cfRule>
  </conditionalFormatting>
  <conditionalFormatting sqref="J1427:N1427">
    <cfRule type="colorScale" priority="5004">
      <colorScale>
        <cfvo type="min"/>
        <cfvo type="percentile" val="50"/>
        <cfvo type="max"/>
        <color rgb="FF0432FF"/>
        <color theme="0"/>
        <color rgb="FFFF40FF"/>
      </colorScale>
    </cfRule>
  </conditionalFormatting>
  <conditionalFormatting sqref="J1428:N1428">
    <cfRule type="colorScale" priority="5003">
      <colorScale>
        <cfvo type="min"/>
        <cfvo type="percentile" val="50"/>
        <cfvo type="max"/>
        <color rgb="FF0432FF"/>
        <color theme="0"/>
        <color rgb="FFFF40FF"/>
      </colorScale>
    </cfRule>
  </conditionalFormatting>
  <conditionalFormatting sqref="J1429:N1429">
    <cfRule type="colorScale" priority="5002">
      <colorScale>
        <cfvo type="min"/>
        <cfvo type="percentile" val="50"/>
        <cfvo type="max"/>
        <color rgb="FF0432FF"/>
        <color theme="0"/>
        <color rgb="FFFF40FF"/>
      </colorScale>
    </cfRule>
  </conditionalFormatting>
  <conditionalFormatting sqref="J1430:N1430">
    <cfRule type="colorScale" priority="5001">
      <colorScale>
        <cfvo type="min"/>
        <cfvo type="percentile" val="50"/>
        <cfvo type="max"/>
        <color rgb="FF0432FF"/>
        <color theme="0"/>
        <color rgb="FFFF40FF"/>
      </colorScale>
    </cfRule>
  </conditionalFormatting>
  <conditionalFormatting sqref="J1431:N1431">
    <cfRule type="colorScale" priority="5000">
      <colorScale>
        <cfvo type="min"/>
        <cfvo type="percentile" val="50"/>
        <cfvo type="max"/>
        <color rgb="FF0432FF"/>
        <color theme="0"/>
        <color rgb="FFFF40FF"/>
      </colorScale>
    </cfRule>
  </conditionalFormatting>
  <conditionalFormatting sqref="J1432:N1432">
    <cfRule type="colorScale" priority="4999">
      <colorScale>
        <cfvo type="min"/>
        <cfvo type="percentile" val="50"/>
        <cfvo type="max"/>
        <color rgb="FF0432FF"/>
        <color theme="0"/>
        <color rgb="FFFF40FF"/>
      </colorScale>
    </cfRule>
  </conditionalFormatting>
  <conditionalFormatting sqref="J1433:N1433">
    <cfRule type="colorScale" priority="4998">
      <colorScale>
        <cfvo type="min"/>
        <cfvo type="percentile" val="50"/>
        <cfvo type="max"/>
        <color rgb="FF0432FF"/>
        <color theme="0"/>
        <color rgb="FFFF40FF"/>
      </colorScale>
    </cfRule>
  </conditionalFormatting>
  <conditionalFormatting sqref="J1434:N1434">
    <cfRule type="colorScale" priority="4997">
      <colorScale>
        <cfvo type="min"/>
        <cfvo type="percentile" val="50"/>
        <cfvo type="max"/>
        <color rgb="FF0432FF"/>
        <color theme="0"/>
        <color rgb="FFFF40FF"/>
      </colorScale>
    </cfRule>
  </conditionalFormatting>
  <conditionalFormatting sqref="J1435:N1435">
    <cfRule type="colorScale" priority="4996">
      <colorScale>
        <cfvo type="min"/>
        <cfvo type="percentile" val="50"/>
        <cfvo type="max"/>
        <color rgb="FF0432FF"/>
        <color theme="0"/>
        <color rgb="FFFF40FF"/>
      </colorScale>
    </cfRule>
  </conditionalFormatting>
  <conditionalFormatting sqref="J1436:N1436">
    <cfRule type="colorScale" priority="4995">
      <colorScale>
        <cfvo type="min"/>
        <cfvo type="percentile" val="50"/>
        <cfvo type="max"/>
        <color rgb="FF0432FF"/>
        <color theme="0"/>
        <color rgb="FFFF40FF"/>
      </colorScale>
    </cfRule>
  </conditionalFormatting>
  <conditionalFormatting sqref="J1437:N1437">
    <cfRule type="colorScale" priority="4994">
      <colorScale>
        <cfvo type="min"/>
        <cfvo type="percentile" val="50"/>
        <cfvo type="max"/>
        <color rgb="FF0432FF"/>
        <color theme="0"/>
        <color rgb="FFFF40FF"/>
      </colorScale>
    </cfRule>
  </conditionalFormatting>
  <conditionalFormatting sqref="J1438:N1438">
    <cfRule type="colorScale" priority="4993">
      <colorScale>
        <cfvo type="min"/>
        <cfvo type="percentile" val="50"/>
        <cfvo type="max"/>
        <color rgb="FF0432FF"/>
        <color theme="0"/>
        <color rgb="FFFF40FF"/>
      </colorScale>
    </cfRule>
  </conditionalFormatting>
  <conditionalFormatting sqref="J1439:N1439">
    <cfRule type="colorScale" priority="4992">
      <colorScale>
        <cfvo type="min"/>
        <cfvo type="percentile" val="50"/>
        <cfvo type="max"/>
        <color rgb="FF0432FF"/>
        <color theme="0"/>
        <color rgb="FFFF40FF"/>
      </colorScale>
    </cfRule>
  </conditionalFormatting>
  <conditionalFormatting sqref="J1440:N1440">
    <cfRule type="colorScale" priority="4991">
      <colorScale>
        <cfvo type="min"/>
        <cfvo type="percentile" val="50"/>
        <cfvo type="max"/>
        <color rgb="FF0432FF"/>
        <color theme="0"/>
        <color rgb="FFFF40FF"/>
      </colorScale>
    </cfRule>
  </conditionalFormatting>
  <conditionalFormatting sqref="J1441:N1441">
    <cfRule type="colorScale" priority="4990">
      <colorScale>
        <cfvo type="min"/>
        <cfvo type="percentile" val="50"/>
        <cfvo type="max"/>
        <color rgb="FF0432FF"/>
        <color theme="0"/>
        <color rgb="FFFF40FF"/>
      </colorScale>
    </cfRule>
  </conditionalFormatting>
  <conditionalFormatting sqref="J1442:N1442">
    <cfRule type="colorScale" priority="4989">
      <colorScale>
        <cfvo type="min"/>
        <cfvo type="percentile" val="50"/>
        <cfvo type="max"/>
        <color rgb="FF0432FF"/>
        <color theme="0"/>
        <color rgb="FFFF40FF"/>
      </colorScale>
    </cfRule>
  </conditionalFormatting>
  <conditionalFormatting sqref="J1443:N1443">
    <cfRule type="colorScale" priority="4988">
      <colorScale>
        <cfvo type="min"/>
        <cfvo type="percentile" val="50"/>
        <cfvo type="max"/>
        <color rgb="FF0432FF"/>
        <color theme="0"/>
        <color rgb="FFFF40FF"/>
      </colorScale>
    </cfRule>
  </conditionalFormatting>
  <conditionalFormatting sqref="J1444:N1444">
    <cfRule type="colorScale" priority="4987">
      <colorScale>
        <cfvo type="min"/>
        <cfvo type="percentile" val="50"/>
        <cfvo type="max"/>
        <color rgb="FF0432FF"/>
        <color theme="0"/>
        <color rgb="FFFF40FF"/>
      </colorScale>
    </cfRule>
  </conditionalFormatting>
  <conditionalFormatting sqref="J1445:N1445">
    <cfRule type="colorScale" priority="4986">
      <colorScale>
        <cfvo type="min"/>
        <cfvo type="percentile" val="50"/>
        <cfvo type="max"/>
        <color rgb="FF0432FF"/>
        <color theme="0"/>
        <color rgb="FFFF40FF"/>
      </colorScale>
    </cfRule>
  </conditionalFormatting>
  <conditionalFormatting sqref="J1446:N1446">
    <cfRule type="colorScale" priority="4985">
      <colorScale>
        <cfvo type="min"/>
        <cfvo type="percentile" val="50"/>
        <cfvo type="max"/>
        <color rgb="FF0432FF"/>
        <color theme="0"/>
        <color rgb="FFFF40FF"/>
      </colorScale>
    </cfRule>
  </conditionalFormatting>
  <conditionalFormatting sqref="J1447:N1447">
    <cfRule type="colorScale" priority="4984">
      <colorScale>
        <cfvo type="min"/>
        <cfvo type="percentile" val="50"/>
        <cfvo type="max"/>
        <color rgb="FF0432FF"/>
        <color theme="0"/>
        <color rgb="FFFF40FF"/>
      </colorScale>
    </cfRule>
  </conditionalFormatting>
  <conditionalFormatting sqref="J1448:N1448">
    <cfRule type="colorScale" priority="4983">
      <colorScale>
        <cfvo type="min"/>
        <cfvo type="percentile" val="50"/>
        <cfvo type="max"/>
        <color rgb="FF0432FF"/>
        <color theme="0"/>
        <color rgb="FFFF40FF"/>
      </colorScale>
    </cfRule>
  </conditionalFormatting>
  <conditionalFormatting sqref="J1449:N1449">
    <cfRule type="colorScale" priority="4982">
      <colorScale>
        <cfvo type="min"/>
        <cfvo type="percentile" val="50"/>
        <cfvo type="max"/>
        <color rgb="FF0432FF"/>
        <color theme="0"/>
        <color rgb="FFFF40FF"/>
      </colorScale>
    </cfRule>
  </conditionalFormatting>
  <conditionalFormatting sqref="J1450:N1450">
    <cfRule type="colorScale" priority="4981">
      <colorScale>
        <cfvo type="min"/>
        <cfvo type="percentile" val="50"/>
        <cfvo type="max"/>
        <color rgb="FF0432FF"/>
        <color theme="0"/>
        <color rgb="FFFF40FF"/>
      </colorScale>
    </cfRule>
  </conditionalFormatting>
  <conditionalFormatting sqref="J1451:N1451">
    <cfRule type="colorScale" priority="4980">
      <colorScale>
        <cfvo type="min"/>
        <cfvo type="percentile" val="50"/>
        <cfvo type="max"/>
        <color rgb="FF0432FF"/>
        <color theme="0"/>
        <color rgb="FFFF40FF"/>
      </colorScale>
    </cfRule>
  </conditionalFormatting>
  <conditionalFormatting sqref="J1452:N1452">
    <cfRule type="colorScale" priority="4979">
      <colorScale>
        <cfvo type="min"/>
        <cfvo type="percentile" val="50"/>
        <cfvo type="max"/>
        <color rgb="FF0432FF"/>
        <color theme="0"/>
        <color rgb="FFFF40FF"/>
      </colorScale>
    </cfRule>
  </conditionalFormatting>
  <conditionalFormatting sqref="J1453:N1453">
    <cfRule type="colorScale" priority="4978">
      <colorScale>
        <cfvo type="min"/>
        <cfvo type="percentile" val="50"/>
        <cfvo type="max"/>
        <color rgb="FF0432FF"/>
        <color theme="0"/>
        <color rgb="FFFF40FF"/>
      </colorScale>
    </cfRule>
  </conditionalFormatting>
  <conditionalFormatting sqref="J1454:N1454">
    <cfRule type="colorScale" priority="4977">
      <colorScale>
        <cfvo type="min"/>
        <cfvo type="percentile" val="50"/>
        <cfvo type="max"/>
        <color rgb="FF0432FF"/>
        <color theme="0"/>
        <color rgb="FFFF40FF"/>
      </colorScale>
    </cfRule>
  </conditionalFormatting>
  <conditionalFormatting sqref="J1455:N1455">
    <cfRule type="colorScale" priority="4976">
      <colorScale>
        <cfvo type="min"/>
        <cfvo type="percentile" val="50"/>
        <cfvo type="max"/>
        <color rgb="FF0432FF"/>
        <color theme="0"/>
        <color rgb="FFFF40FF"/>
      </colorScale>
    </cfRule>
  </conditionalFormatting>
  <conditionalFormatting sqref="J1456:N1456">
    <cfRule type="colorScale" priority="4975">
      <colorScale>
        <cfvo type="min"/>
        <cfvo type="percentile" val="50"/>
        <cfvo type="max"/>
        <color rgb="FF0432FF"/>
        <color theme="0"/>
        <color rgb="FFFF40FF"/>
      </colorScale>
    </cfRule>
  </conditionalFormatting>
  <conditionalFormatting sqref="J1457:N1457">
    <cfRule type="colorScale" priority="4974">
      <colorScale>
        <cfvo type="min"/>
        <cfvo type="percentile" val="50"/>
        <cfvo type="max"/>
        <color rgb="FF0432FF"/>
        <color theme="0"/>
        <color rgb="FFFF40FF"/>
      </colorScale>
    </cfRule>
  </conditionalFormatting>
  <conditionalFormatting sqref="J1458:N1458">
    <cfRule type="colorScale" priority="4973">
      <colorScale>
        <cfvo type="min"/>
        <cfvo type="percentile" val="50"/>
        <cfvo type="max"/>
        <color rgb="FF0432FF"/>
        <color theme="0"/>
        <color rgb="FFFF40FF"/>
      </colorScale>
    </cfRule>
  </conditionalFormatting>
  <conditionalFormatting sqref="J1459:N1459">
    <cfRule type="colorScale" priority="4972">
      <colorScale>
        <cfvo type="min"/>
        <cfvo type="percentile" val="50"/>
        <cfvo type="max"/>
        <color rgb="FF0432FF"/>
        <color theme="0"/>
        <color rgb="FFFF40FF"/>
      </colorScale>
    </cfRule>
  </conditionalFormatting>
  <conditionalFormatting sqref="J1460:N1460">
    <cfRule type="colorScale" priority="4971">
      <colorScale>
        <cfvo type="min"/>
        <cfvo type="percentile" val="50"/>
        <cfvo type="max"/>
        <color rgb="FF0432FF"/>
        <color theme="0"/>
        <color rgb="FFFF40FF"/>
      </colorScale>
    </cfRule>
  </conditionalFormatting>
  <conditionalFormatting sqref="J1461:N1461">
    <cfRule type="colorScale" priority="4970">
      <colorScale>
        <cfvo type="min"/>
        <cfvo type="percentile" val="50"/>
        <cfvo type="max"/>
        <color rgb="FF0432FF"/>
        <color theme="0"/>
        <color rgb="FFFF40FF"/>
      </colorScale>
    </cfRule>
  </conditionalFormatting>
  <conditionalFormatting sqref="J1462:N1462">
    <cfRule type="colorScale" priority="4969">
      <colorScale>
        <cfvo type="min"/>
        <cfvo type="percentile" val="50"/>
        <cfvo type="max"/>
        <color rgb="FF0432FF"/>
        <color theme="0"/>
        <color rgb="FFFF40FF"/>
      </colorScale>
    </cfRule>
  </conditionalFormatting>
  <conditionalFormatting sqref="J1463:N1463">
    <cfRule type="colorScale" priority="4968">
      <colorScale>
        <cfvo type="min"/>
        <cfvo type="percentile" val="50"/>
        <cfvo type="max"/>
        <color rgb="FF0432FF"/>
        <color theme="0"/>
        <color rgb="FFFF40FF"/>
      </colorScale>
    </cfRule>
  </conditionalFormatting>
  <conditionalFormatting sqref="J1464:N1464">
    <cfRule type="colorScale" priority="4967">
      <colorScale>
        <cfvo type="min"/>
        <cfvo type="percentile" val="50"/>
        <cfvo type="max"/>
        <color rgb="FF0432FF"/>
        <color theme="0"/>
        <color rgb="FFFF40FF"/>
      </colorScale>
    </cfRule>
  </conditionalFormatting>
  <conditionalFormatting sqref="J1465:N1465">
    <cfRule type="colorScale" priority="4966">
      <colorScale>
        <cfvo type="min"/>
        <cfvo type="percentile" val="50"/>
        <cfvo type="max"/>
        <color rgb="FF0432FF"/>
        <color theme="0"/>
        <color rgb="FFFF40FF"/>
      </colorScale>
    </cfRule>
  </conditionalFormatting>
  <conditionalFormatting sqref="J1466:N1466">
    <cfRule type="colorScale" priority="4965">
      <colorScale>
        <cfvo type="min"/>
        <cfvo type="percentile" val="50"/>
        <cfvo type="max"/>
        <color rgb="FF0432FF"/>
        <color theme="0"/>
        <color rgb="FFFF40FF"/>
      </colorScale>
    </cfRule>
  </conditionalFormatting>
  <conditionalFormatting sqref="J1467:N1467">
    <cfRule type="colorScale" priority="4964">
      <colorScale>
        <cfvo type="min"/>
        <cfvo type="percentile" val="50"/>
        <cfvo type="max"/>
        <color rgb="FF0432FF"/>
        <color theme="0"/>
        <color rgb="FFFF40FF"/>
      </colorScale>
    </cfRule>
  </conditionalFormatting>
  <conditionalFormatting sqref="J1468:N1468">
    <cfRule type="colorScale" priority="4963">
      <colorScale>
        <cfvo type="min"/>
        <cfvo type="percentile" val="50"/>
        <cfvo type="max"/>
        <color rgb="FF0432FF"/>
        <color theme="0"/>
        <color rgb="FFFF40FF"/>
      </colorScale>
    </cfRule>
  </conditionalFormatting>
  <conditionalFormatting sqref="J1469:N1469">
    <cfRule type="colorScale" priority="4962">
      <colorScale>
        <cfvo type="min"/>
        <cfvo type="percentile" val="50"/>
        <cfvo type="max"/>
        <color rgb="FF0432FF"/>
        <color theme="0"/>
        <color rgb="FFFF40FF"/>
      </colorScale>
    </cfRule>
  </conditionalFormatting>
  <conditionalFormatting sqref="J1470:N1470">
    <cfRule type="colorScale" priority="4961">
      <colorScale>
        <cfvo type="min"/>
        <cfvo type="percentile" val="50"/>
        <cfvo type="max"/>
        <color rgb="FF0432FF"/>
        <color theme="0"/>
        <color rgb="FFFF40FF"/>
      </colorScale>
    </cfRule>
  </conditionalFormatting>
  <conditionalFormatting sqref="J1471:N1471">
    <cfRule type="colorScale" priority="4960">
      <colorScale>
        <cfvo type="min"/>
        <cfvo type="percentile" val="50"/>
        <cfvo type="max"/>
        <color rgb="FF0432FF"/>
        <color theme="0"/>
        <color rgb="FFFF40FF"/>
      </colorScale>
    </cfRule>
  </conditionalFormatting>
  <conditionalFormatting sqref="J1472:N1472">
    <cfRule type="colorScale" priority="4959">
      <colorScale>
        <cfvo type="min"/>
        <cfvo type="percentile" val="50"/>
        <cfvo type="max"/>
        <color rgb="FF0432FF"/>
        <color theme="0"/>
        <color rgb="FFFF40FF"/>
      </colorScale>
    </cfRule>
  </conditionalFormatting>
  <conditionalFormatting sqref="J1473:N1473">
    <cfRule type="colorScale" priority="4958">
      <colorScale>
        <cfvo type="min"/>
        <cfvo type="percentile" val="50"/>
        <cfvo type="max"/>
        <color rgb="FF0432FF"/>
        <color theme="0"/>
        <color rgb="FFFF40FF"/>
      </colorScale>
    </cfRule>
  </conditionalFormatting>
  <conditionalFormatting sqref="J1474:N1474">
    <cfRule type="colorScale" priority="4957">
      <colorScale>
        <cfvo type="min"/>
        <cfvo type="percentile" val="50"/>
        <cfvo type="max"/>
        <color rgb="FF0432FF"/>
        <color theme="0"/>
        <color rgb="FFFF40FF"/>
      </colorScale>
    </cfRule>
  </conditionalFormatting>
  <conditionalFormatting sqref="J1475:N1475">
    <cfRule type="colorScale" priority="4956">
      <colorScale>
        <cfvo type="min"/>
        <cfvo type="percentile" val="50"/>
        <cfvo type="max"/>
        <color rgb="FF0432FF"/>
        <color theme="0"/>
        <color rgb="FFFF40FF"/>
      </colorScale>
    </cfRule>
  </conditionalFormatting>
  <conditionalFormatting sqref="J1476:N1476">
    <cfRule type="colorScale" priority="4955">
      <colorScale>
        <cfvo type="min"/>
        <cfvo type="percentile" val="50"/>
        <cfvo type="max"/>
        <color rgb="FF0432FF"/>
        <color theme="0"/>
        <color rgb="FFFF40FF"/>
      </colorScale>
    </cfRule>
  </conditionalFormatting>
  <conditionalFormatting sqref="J1477:N1477">
    <cfRule type="colorScale" priority="4954">
      <colorScale>
        <cfvo type="min"/>
        <cfvo type="percentile" val="50"/>
        <cfvo type="max"/>
        <color rgb="FF0432FF"/>
        <color theme="0"/>
        <color rgb="FFFF40FF"/>
      </colorScale>
    </cfRule>
  </conditionalFormatting>
  <conditionalFormatting sqref="J1478:N1478">
    <cfRule type="colorScale" priority="4953">
      <colorScale>
        <cfvo type="min"/>
        <cfvo type="percentile" val="50"/>
        <cfvo type="max"/>
        <color rgb="FF0432FF"/>
        <color theme="0"/>
        <color rgb="FFFF40FF"/>
      </colorScale>
    </cfRule>
  </conditionalFormatting>
  <conditionalFormatting sqref="J1479:N1479">
    <cfRule type="colorScale" priority="4952">
      <colorScale>
        <cfvo type="min"/>
        <cfvo type="percentile" val="50"/>
        <cfvo type="max"/>
        <color rgb="FF0432FF"/>
        <color theme="0"/>
        <color rgb="FFFF40FF"/>
      </colorScale>
    </cfRule>
  </conditionalFormatting>
  <conditionalFormatting sqref="J1480:N1480">
    <cfRule type="colorScale" priority="4951">
      <colorScale>
        <cfvo type="min"/>
        <cfvo type="percentile" val="50"/>
        <cfvo type="max"/>
        <color rgb="FF0432FF"/>
        <color theme="0"/>
        <color rgb="FFFF40FF"/>
      </colorScale>
    </cfRule>
  </conditionalFormatting>
  <conditionalFormatting sqref="J1481:N1481">
    <cfRule type="colorScale" priority="4950">
      <colorScale>
        <cfvo type="min"/>
        <cfvo type="percentile" val="50"/>
        <cfvo type="max"/>
        <color rgb="FF0432FF"/>
        <color theme="0"/>
        <color rgb="FFFF40FF"/>
      </colorScale>
    </cfRule>
  </conditionalFormatting>
  <conditionalFormatting sqref="J1482:N1482">
    <cfRule type="colorScale" priority="4949">
      <colorScale>
        <cfvo type="min"/>
        <cfvo type="percentile" val="50"/>
        <cfvo type="max"/>
        <color rgb="FF0432FF"/>
        <color theme="0"/>
        <color rgb="FFFF40FF"/>
      </colorScale>
    </cfRule>
  </conditionalFormatting>
  <conditionalFormatting sqref="J1483:N1483">
    <cfRule type="colorScale" priority="4948">
      <colorScale>
        <cfvo type="min"/>
        <cfvo type="percentile" val="50"/>
        <cfvo type="max"/>
        <color rgb="FF0432FF"/>
        <color theme="0"/>
        <color rgb="FFFF40FF"/>
      </colorScale>
    </cfRule>
  </conditionalFormatting>
  <conditionalFormatting sqref="J1484:N1484">
    <cfRule type="colorScale" priority="4947">
      <colorScale>
        <cfvo type="min"/>
        <cfvo type="percentile" val="50"/>
        <cfvo type="max"/>
        <color rgb="FF0432FF"/>
        <color theme="0"/>
        <color rgb="FFFF40FF"/>
      </colorScale>
    </cfRule>
  </conditionalFormatting>
  <conditionalFormatting sqref="J1485:N1485">
    <cfRule type="colorScale" priority="4946">
      <colorScale>
        <cfvo type="min"/>
        <cfvo type="percentile" val="50"/>
        <cfvo type="max"/>
        <color rgb="FF0432FF"/>
        <color theme="0"/>
        <color rgb="FFFF40FF"/>
      </colorScale>
    </cfRule>
  </conditionalFormatting>
  <conditionalFormatting sqref="J1486:N1486">
    <cfRule type="colorScale" priority="4945">
      <colorScale>
        <cfvo type="min"/>
        <cfvo type="percentile" val="50"/>
        <cfvo type="max"/>
        <color rgb="FF0432FF"/>
        <color theme="0"/>
        <color rgb="FFFF40FF"/>
      </colorScale>
    </cfRule>
  </conditionalFormatting>
  <conditionalFormatting sqref="J1487:N1487">
    <cfRule type="colorScale" priority="4944">
      <colorScale>
        <cfvo type="min"/>
        <cfvo type="percentile" val="50"/>
        <cfvo type="max"/>
        <color rgb="FF0432FF"/>
        <color theme="0"/>
        <color rgb="FFFF40FF"/>
      </colorScale>
    </cfRule>
  </conditionalFormatting>
  <conditionalFormatting sqref="J1488:N1488">
    <cfRule type="colorScale" priority="4943">
      <colorScale>
        <cfvo type="min"/>
        <cfvo type="percentile" val="50"/>
        <cfvo type="max"/>
        <color rgb="FF0432FF"/>
        <color theme="0"/>
        <color rgb="FFFF40FF"/>
      </colorScale>
    </cfRule>
  </conditionalFormatting>
  <conditionalFormatting sqref="J1489:N1489">
    <cfRule type="colorScale" priority="4942">
      <colorScale>
        <cfvo type="min"/>
        <cfvo type="percentile" val="50"/>
        <cfvo type="max"/>
        <color rgb="FF0432FF"/>
        <color theme="0"/>
        <color rgb="FFFF40FF"/>
      </colorScale>
    </cfRule>
  </conditionalFormatting>
  <conditionalFormatting sqref="J1490:N1490">
    <cfRule type="colorScale" priority="4941">
      <colorScale>
        <cfvo type="min"/>
        <cfvo type="percentile" val="50"/>
        <cfvo type="max"/>
        <color rgb="FF0432FF"/>
        <color theme="0"/>
        <color rgb="FFFF40FF"/>
      </colorScale>
    </cfRule>
  </conditionalFormatting>
  <conditionalFormatting sqref="J1491:N1491">
    <cfRule type="colorScale" priority="4940">
      <colorScale>
        <cfvo type="min"/>
        <cfvo type="percentile" val="50"/>
        <cfvo type="max"/>
        <color rgb="FF0432FF"/>
        <color theme="0"/>
        <color rgb="FFFF40FF"/>
      </colorScale>
    </cfRule>
  </conditionalFormatting>
  <conditionalFormatting sqref="J1492:N1492">
    <cfRule type="colorScale" priority="4939">
      <colorScale>
        <cfvo type="min"/>
        <cfvo type="percentile" val="50"/>
        <cfvo type="max"/>
        <color rgb="FF0432FF"/>
        <color theme="0"/>
        <color rgb="FFFF40FF"/>
      </colorScale>
    </cfRule>
  </conditionalFormatting>
  <conditionalFormatting sqref="J1493:N1493">
    <cfRule type="colorScale" priority="4938">
      <colorScale>
        <cfvo type="min"/>
        <cfvo type="percentile" val="50"/>
        <cfvo type="max"/>
        <color rgb="FF0432FF"/>
        <color theme="0"/>
        <color rgb="FFFF40FF"/>
      </colorScale>
    </cfRule>
  </conditionalFormatting>
  <conditionalFormatting sqref="J1494:N1494">
    <cfRule type="colorScale" priority="4937">
      <colorScale>
        <cfvo type="min"/>
        <cfvo type="percentile" val="50"/>
        <cfvo type="max"/>
        <color rgb="FF0432FF"/>
        <color theme="0"/>
        <color rgb="FFFF40FF"/>
      </colorScale>
    </cfRule>
  </conditionalFormatting>
  <conditionalFormatting sqref="J1495:N1495">
    <cfRule type="colorScale" priority="4936">
      <colorScale>
        <cfvo type="min"/>
        <cfvo type="percentile" val="50"/>
        <cfvo type="max"/>
        <color rgb="FF0432FF"/>
        <color theme="0"/>
        <color rgb="FFFF40FF"/>
      </colorScale>
    </cfRule>
  </conditionalFormatting>
  <conditionalFormatting sqref="J1496:N1496">
    <cfRule type="colorScale" priority="4935">
      <colorScale>
        <cfvo type="min"/>
        <cfvo type="percentile" val="50"/>
        <cfvo type="max"/>
        <color rgb="FF0432FF"/>
        <color theme="0"/>
        <color rgb="FFFF40FF"/>
      </colorScale>
    </cfRule>
  </conditionalFormatting>
  <conditionalFormatting sqref="J1497:N1497">
    <cfRule type="colorScale" priority="4934">
      <colorScale>
        <cfvo type="min"/>
        <cfvo type="percentile" val="50"/>
        <cfvo type="max"/>
        <color rgb="FF0432FF"/>
        <color theme="0"/>
        <color rgb="FFFF40FF"/>
      </colorScale>
    </cfRule>
  </conditionalFormatting>
  <conditionalFormatting sqref="J1498:N1498">
    <cfRule type="colorScale" priority="4933">
      <colorScale>
        <cfvo type="min"/>
        <cfvo type="percentile" val="50"/>
        <cfvo type="max"/>
        <color rgb="FF0432FF"/>
        <color theme="0"/>
        <color rgb="FFFF40FF"/>
      </colorScale>
    </cfRule>
  </conditionalFormatting>
  <conditionalFormatting sqref="J1499:N1499">
    <cfRule type="colorScale" priority="4932">
      <colorScale>
        <cfvo type="min"/>
        <cfvo type="percentile" val="50"/>
        <cfvo type="max"/>
        <color rgb="FF0432FF"/>
        <color theme="0"/>
        <color rgb="FFFF40FF"/>
      </colorScale>
    </cfRule>
  </conditionalFormatting>
  <conditionalFormatting sqref="J1500:N1500">
    <cfRule type="colorScale" priority="4931">
      <colorScale>
        <cfvo type="min"/>
        <cfvo type="percentile" val="50"/>
        <cfvo type="max"/>
        <color rgb="FF0432FF"/>
        <color theme="0"/>
        <color rgb="FFFF40FF"/>
      </colorScale>
    </cfRule>
  </conditionalFormatting>
  <conditionalFormatting sqref="J1501:N1501">
    <cfRule type="colorScale" priority="4930">
      <colorScale>
        <cfvo type="min"/>
        <cfvo type="percentile" val="50"/>
        <cfvo type="max"/>
        <color rgb="FF0432FF"/>
        <color theme="0"/>
        <color rgb="FFFF40FF"/>
      </colorScale>
    </cfRule>
  </conditionalFormatting>
  <conditionalFormatting sqref="J1502:N1502">
    <cfRule type="colorScale" priority="4929">
      <colorScale>
        <cfvo type="min"/>
        <cfvo type="percentile" val="50"/>
        <cfvo type="max"/>
        <color rgb="FF0432FF"/>
        <color theme="0"/>
        <color rgb="FFFF40FF"/>
      </colorScale>
    </cfRule>
  </conditionalFormatting>
  <conditionalFormatting sqref="J1503:N1503">
    <cfRule type="colorScale" priority="4928">
      <colorScale>
        <cfvo type="min"/>
        <cfvo type="percentile" val="50"/>
        <cfvo type="max"/>
        <color rgb="FF0432FF"/>
        <color theme="0"/>
        <color rgb="FFFF40FF"/>
      </colorScale>
    </cfRule>
  </conditionalFormatting>
  <conditionalFormatting sqref="J1504:N1504">
    <cfRule type="colorScale" priority="4927">
      <colorScale>
        <cfvo type="min"/>
        <cfvo type="percentile" val="50"/>
        <cfvo type="max"/>
        <color rgb="FF0432FF"/>
        <color theme="0"/>
        <color rgb="FFFF40FF"/>
      </colorScale>
    </cfRule>
  </conditionalFormatting>
  <conditionalFormatting sqref="J1505:N1505">
    <cfRule type="colorScale" priority="4926">
      <colorScale>
        <cfvo type="min"/>
        <cfvo type="percentile" val="50"/>
        <cfvo type="max"/>
        <color rgb="FF0432FF"/>
        <color theme="0"/>
        <color rgb="FFFF40FF"/>
      </colorScale>
    </cfRule>
  </conditionalFormatting>
  <conditionalFormatting sqref="J1506:N1506">
    <cfRule type="colorScale" priority="4925">
      <colorScale>
        <cfvo type="min"/>
        <cfvo type="percentile" val="50"/>
        <cfvo type="max"/>
        <color rgb="FF0432FF"/>
        <color theme="0"/>
        <color rgb="FFFF40FF"/>
      </colorScale>
    </cfRule>
  </conditionalFormatting>
  <conditionalFormatting sqref="J1507:N1507">
    <cfRule type="colorScale" priority="4924">
      <colorScale>
        <cfvo type="min"/>
        <cfvo type="percentile" val="50"/>
        <cfvo type="max"/>
        <color rgb="FF0432FF"/>
        <color theme="0"/>
        <color rgb="FFFF40FF"/>
      </colorScale>
    </cfRule>
  </conditionalFormatting>
  <conditionalFormatting sqref="J1508:N1508">
    <cfRule type="colorScale" priority="4923">
      <colorScale>
        <cfvo type="min"/>
        <cfvo type="percentile" val="50"/>
        <cfvo type="max"/>
        <color rgb="FF0432FF"/>
        <color theme="0"/>
        <color rgb="FFFF40FF"/>
      </colorScale>
    </cfRule>
  </conditionalFormatting>
  <conditionalFormatting sqref="J1509:N1509">
    <cfRule type="colorScale" priority="4922">
      <colorScale>
        <cfvo type="min"/>
        <cfvo type="percentile" val="50"/>
        <cfvo type="max"/>
        <color rgb="FF0432FF"/>
        <color theme="0"/>
        <color rgb="FFFF40FF"/>
      </colorScale>
    </cfRule>
  </conditionalFormatting>
  <conditionalFormatting sqref="J1510:N1510">
    <cfRule type="colorScale" priority="4921">
      <colorScale>
        <cfvo type="min"/>
        <cfvo type="percentile" val="50"/>
        <cfvo type="max"/>
        <color rgb="FF0432FF"/>
        <color theme="0"/>
        <color rgb="FFFF40FF"/>
      </colorScale>
    </cfRule>
  </conditionalFormatting>
  <conditionalFormatting sqref="J1511:N1511">
    <cfRule type="colorScale" priority="4920">
      <colorScale>
        <cfvo type="min"/>
        <cfvo type="percentile" val="50"/>
        <cfvo type="max"/>
        <color rgb="FF0432FF"/>
        <color theme="0"/>
        <color rgb="FFFF40FF"/>
      </colorScale>
    </cfRule>
  </conditionalFormatting>
  <conditionalFormatting sqref="J1512:N1512">
    <cfRule type="colorScale" priority="4919">
      <colorScale>
        <cfvo type="min"/>
        <cfvo type="percentile" val="50"/>
        <cfvo type="max"/>
        <color rgb="FF0432FF"/>
        <color theme="0"/>
        <color rgb="FFFF40FF"/>
      </colorScale>
    </cfRule>
  </conditionalFormatting>
  <conditionalFormatting sqref="J1513:N1513">
    <cfRule type="colorScale" priority="4918">
      <colorScale>
        <cfvo type="min"/>
        <cfvo type="percentile" val="50"/>
        <cfvo type="max"/>
        <color rgb="FF0432FF"/>
        <color theme="0"/>
        <color rgb="FFFF40FF"/>
      </colorScale>
    </cfRule>
  </conditionalFormatting>
  <conditionalFormatting sqref="J1514:N1514">
    <cfRule type="colorScale" priority="4917">
      <colorScale>
        <cfvo type="min"/>
        <cfvo type="percentile" val="50"/>
        <cfvo type="max"/>
        <color rgb="FF0432FF"/>
        <color theme="0"/>
        <color rgb="FFFF40FF"/>
      </colorScale>
    </cfRule>
  </conditionalFormatting>
  <conditionalFormatting sqref="J1515:N1515">
    <cfRule type="colorScale" priority="4916">
      <colorScale>
        <cfvo type="min"/>
        <cfvo type="percentile" val="50"/>
        <cfvo type="max"/>
        <color rgb="FF0432FF"/>
        <color theme="0"/>
        <color rgb="FFFF40FF"/>
      </colorScale>
    </cfRule>
  </conditionalFormatting>
  <conditionalFormatting sqref="J1516:N1516">
    <cfRule type="colorScale" priority="4915">
      <colorScale>
        <cfvo type="min"/>
        <cfvo type="percentile" val="50"/>
        <cfvo type="max"/>
        <color rgb="FF0432FF"/>
        <color theme="0"/>
        <color rgb="FFFF40FF"/>
      </colorScale>
    </cfRule>
  </conditionalFormatting>
  <conditionalFormatting sqref="J1517:N1517">
    <cfRule type="colorScale" priority="4914">
      <colorScale>
        <cfvo type="min"/>
        <cfvo type="percentile" val="50"/>
        <cfvo type="max"/>
        <color rgb="FF0432FF"/>
        <color theme="0"/>
        <color rgb="FFFF40FF"/>
      </colorScale>
    </cfRule>
  </conditionalFormatting>
  <conditionalFormatting sqref="J1518:N1518">
    <cfRule type="colorScale" priority="4913">
      <colorScale>
        <cfvo type="min"/>
        <cfvo type="percentile" val="50"/>
        <cfvo type="max"/>
        <color rgb="FF0432FF"/>
        <color theme="0"/>
        <color rgb="FFFF40FF"/>
      </colorScale>
    </cfRule>
  </conditionalFormatting>
  <conditionalFormatting sqref="J1519:N1519">
    <cfRule type="colorScale" priority="4912">
      <colorScale>
        <cfvo type="min"/>
        <cfvo type="percentile" val="50"/>
        <cfvo type="max"/>
        <color rgb="FF0432FF"/>
        <color theme="0"/>
        <color rgb="FFFF40FF"/>
      </colorScale>
    </cfRule>
  </conditionalFormatting>
  <conditionalFormatting sqref="J1520:N1520">
    <cfRule type="colorScale" priority="4911">
      <colorScale>
        <cfvo type="min"/>
        <cfvo type="percentile" val="50"/>
        <cfvo type="max"/>
        <color rgb="FF0432FF"/>
        <color theme="0"/>
        <color rgb="FFFF40FF"/>
      </colorScale>
    </cfRule>
  </conditionalFormatting>
  <conditionalFormatting sqref="J1521:N1521">
    <cfRule type="colorScale" priority="4910">
      <colorScale>
        <cfvo type="min"/>
        <cfvo type="percentile" val="50"/>
        <cfvo type="max"/>
        <color rgb="FF0432FF"/>
        <color theme="0"/>
        <color rgb="FFFF40FF"/>
      </colorScale>
    </cfRule>
  </conditionalFormatting>
  <conditionalFormatting sqref="J1522:N1522">
    <cfRule type="colorScale" priority="4909">
      <colorScale>
        <cfvo type="min"/>
        <cfvo type="percentile" val="50"/>
        <cfvo type="max"/>
        <color rgb="FF0432FF"/>
        <color theme="0"/>
        <color rgb="FFFF40FF"/>
      </colorScale>
    </cfRule>
  </conditionalFormatting>
  <conditionalFormatting sqref="J1523:N1523">
    <cfRule type="colorScale" priority="4908">
      <colorScale>
        <cfvo type="min"/>
        <cfvo type="percentile" val="50"/>
        <cfvo type="max"/>
        <color rgb="FF0432FF"/>
        <color theme="0"/>
        <color rgb="FFFF40FF"/>
      </colorScale>
    </cfRule>
  </conditionalFormatting>
  <conditionalFormatting sqref="J1524:N1524">
    <cfRule type="colorScale" priority="4907">
      <colorScale>
        <cfvo type="min"/>
        <cfvo type="percentile" val="50"/>
        <cfvo type="max"/>
        <color rgb="FF0432FF"/>
        <color theme="0"/>
        <color rgb="FFFF40FF"/>
      </colorScale>
    </cfRule>
  </conditionalFormatting>
  <conditionalFormatting sqref="J1525:N1525">
    <cfRule type="colorScale" priority="4906">
      <colorScale>
        <cfvo type="min"/>
        <cfvo type="percentile" val="50"/>
        <cfvo type="max"/>
        <color rgb="FF0432FF"/>
        <color theme="0"/>
        <color rgb="FFFF40FF"/>
      </colorScale>
    </cfRule>
  </conditionalFormatting>
  <conditionalFormatting sqref="J1526:N1526">
    <cfRule type="colorScale" priority="4905">
      <colorScale>
        <cfvo type="min"/>
        <cfvo type="percentile" val="50"/>
        <cfvo type="max"/>
        <color rgb="FF0432FF"/>
        <color theme="0"/>
        <color rgb="FFFF40FF"/>
      </colorScale>
    </cfRule>
  </conditionalFormatting>
  <conditionalFormatting sqref="J1527:N1527">
    <cfRule type="colorScale" priority="4904">
      <colorScale>
        <cfvo type="min"/>
        <cfvo type="percentile" val="50"/>
        <cfvo type="max"/>
        <color rgb="FF0432FF"/>
        <color theme="0"/>
        <color rgb="FFFF40FF"/>
      </colorScale>
    </cfRule>
  </conditionalFormatting>
  <conditionalFormatting sqref="J1528:N1528">
    <cfRule type="colorScale" priority="4903">
      <colorScale>
        <cfvo type="min"/>
        <cfvo type="percentile" val="50"/>
        <cfvo type="max"/>
        <color rgb="FF0432FF"/>
        <color theme="0"/>
        <color rgb="FFFF40FF"/>
      </colorScale>
    </cfRule>
  </conditionalFormatting>
  <conditionalFormatting sqref="J1529:N1529">
    <cfRule type="colorScale" priority="4902">
      <colorScale>
        <cfvo type="min"/>
        <cfvo type="percentile" val="50"/>
        <cfvo type="max"/>
        <color rgb="FF0432FF"/>
        <color theme="0"/>
        <color rgb="FFFF40FF"/>
      </colorScale>
    </cfRule>
  </conditionalFormatting>
  <conditionalFormatting sqref="J1530:N1530">
    <cfRule type="colorScale" priority="4901">
      <colorScale>
        <cfvo type="min"/>
        <cfvo type="percentile" val="50"/>
        <cfvo type="max"/>
        <color rgb="FF0432FF"/>
        <color theme="0"/>
        <color rgb="FFFF40FF"/>
      </colorScale>
    </cfRule>
  </conditionalFormatting>
  <conditionalFormatting sqref="J1531:N1531">
    <cfRule type="colorScale" priority="4900">
      <colorScale>
        <cfvo type="min"/>
        <cfvo type="percentile" val="50"/>
        <cfvo type="max"/>
        <color rgb="FF0432FF"/>
        <color theme="0"/>
        <color rgb="FFFF40FF"/>
      </colorScale>
    </cfRule>
  </conditionalFormatting>
  <conditionalFormatting sqref="J1532:N1532">
    <cfRule type="colorScale" priority="4899">
      <colorScale>
        <cfvo type="min"/>
        <cfvo type="percentile" val="50"/>
        <cfvo type="max"/>
        <color rgb="FF0432FF"/>
        <color theme="0"/>
        <color rgb="FFFF40FF"/>
      </colorScale>
    </cfRule>
  </conditionalFormatting>
  <conditionalFormatting sqref="J1533:N1533">
    <cfRule type="colorScale" priority="4898">
      <colorScale>
        <cfvo type="min"/>
        <cfvo type="percentile" val="50"/>
        <cfvo type="max"/>
        <color rgb="FF0432FF"/>
        <color theme="0"/>
        <color rgb="FFFF40FF"/>
      </colorScale>
    </cfRule>
  </conditionalFormatting>
  <conditionalFormatting sqref="J1534:N1534">
    <cfRule type="colorScale" priority="4897">
      <colorScale>
        <cfvo type="min"/>
        <cfvo type="percentile" val="50"/>
        <cfvo type="max"/>
        <color rgb="FF0432FF"/>
        <color theme="0"/>
        <color rgb="FFFF40FF"/>
      </colorScale>
    </cfRule>
  </conditionalFormatting>
  <conditionalFormatting sqref="J1535:N1535">
    <cfRule type="colorScale" priority="4896">
      <colorScale>
        <cfvo type="min"/>
        <cfvo type="percentile" val="50"/>
        <cfvo type="max"/>
        <color rgb="FF0432FF"/>
        <color theme="0"/>
        <color rgb="FFFF40FF"/>
      </colorScale>
    </cfRule>
  </conditionalFormatting>
  <conditionalFormatting sqref="J1536:N1536">
    <cfRule type="colorScale" priority="4895">
      <colorScale>
        <cfvo type="min"/>
        <cfvo type="percentile" val="50"/>
        <cfvo type="max"/>
        <color rgb="FF0432FF"/>
        <color theme="0"/>
        <color rgb="FFFF40FF"/>
      </colorScale>
    </cfRule>
  </conditionalFormatting>
  <conditionalFormatting sqref="J1537:N1537">
    <cfRule type="colorScale" priority="4894">
      <colorScale>
        <cfvo type="min"/>
        <cfvo type="percentile" val="50"/>
        <cfvo type="max"/>
        <color rgb="FF0432FF"/>
        <color theme="0"/>
        <color rgb="FFFF40FF"/>
      </colorScale>
    </cfRule>
  </conditionalFormatting>
  <conditionalFormatting sqref="J1538:N1538">
    <cfRule type="colorScale" priority="4893">
      <colorScale>
        <cfvo type="min"/>
        <cfvo type="percentile" val="50"/>
        <cfvo type="max"/>
        <color rgb="FF0432FF"/>
        <color theme="0"/>
        <color rgb="FFFF40FF"/>
      </colorScale>
    </cfRule>
  </conditionalFormatting>
  <conditionalFormatting sqref="J1539:N1539">
    <cfRule type="colorScale" priority="4892">
      <colorScale>
        <cfvo type="min"/>
        <cfvo type="percentile" val="50"/>
        <cfvo type="max"/>
        <color rgb="FF0432FF"/>
        <color theme="0"/>
        <color rgb="FFFF40FF"/>
      </colorScale>
    </cfRule>
  </conditionalFormatting>
  <conditionalFormatting sqref="J1540:N1540">
    <cfRule type="colorScale" priority="4891">
      <colorScale>
        <cfvo type="min"/>
        <cfvo type="percentile" val="50"/>
        <cfvo type="max"/>
        <color rgb="FF0432FF"/>
        <color theme="0"/>
        <color rgb="FFFF40FF"/>
      </colorScale>
    </cfRule>
  </conditionalFormatting>
  <conditionalFormatting sqref="J1541:N1541">
    <cfRule type="colorScale" priority="4890">
      <colorScale>
        <cfvo type="min"/>
        <cfvo type="percentile" val="50"/>
        <cfvo type="max"/>
        <color rgb="FF0432FF"/>
        <color theme="0"/>
        <color rgb="FFFF40FF"/>
      </colorScale>
    </cfRule>
  </conditionalFormatting>
  <conditionalFormatting sqref="J1542:N1542">
    <cfRule type="colorScale" priority="4889">
      <colorScale>
        <cfvo type="min"/>
        <cfvo type="percentile" val="50"/>
        <cfvo type="max"/>
        <color rgb="FF0432FF"/>
        <color theme="0"/>
        <color rgb="FFFF40FF"/>
      </colorScale>
    </cfRule>
  </conditionalFormatting>
  <conditionalFormatting sqref="J1543:N1543">
    <cfRule type="colorScale" priority="4888">
      <colorScale>
        <cfvo type="min"/>
        <cfvo type="percentile" val="50"/>
        <cfvo type="max"/>
        <color rgb="FF0432FF"/>
        <color theme="0"/>
        <color rgb="FFFF40FF"/>
      </colorScale>
    </cfRule>
  </conditionalFormatting>
  <conditionalFormatting sqref="J1544:N1544">
    <cfRule type="colorScale" priority="4887">
      <colorScale>
        <cfvo type="min"/>
        <cfvo type="percentile" val="50"/>
        <cfvo type="max"/>
        <color rgb="FF0432FF"/>
        <color theme="0"/>
        <color rgb="FFFF40FF"/>
      </colorScale>
    </cfRule>
  </conditionalFormatting>
  <conditionalFormatting sqref="J1545:N1545">
    <cfRule type="colorScale" priority="4886">
      <colorScale>
        <cfvo type="min"/>
        <cfvo type="percentile" val="50"/>
        <cfvo type="max"/>
        <color rgb="FF0432FF"/>
        <color theme="0"/>
        <color rgb="FFFF40FF"/>
      </colorScale>
    </cfRule>
  </conditionalFormatting>
  <conditionalFormatting sqref="J1546:N1546">
    <cfRule type="colorScale" priority="4885">
      <colorScale>
        <cfvo type="min"/>
        <cfvo type="percentile" val="50"/>
        <cfvo type="max"/>
        <color rgb="FF0432FF"/>
        <color theme="0"/>
        <color rgb="FFFF40FF"/>
      </colorScale>
    </cfRule>
  </conditionalFormatting>
  <conditionalFormatting sqref="J1547:N1547">
    <cfRule type="colorScale" priority="4884">
      <colorScale>
        <cfvo type="min"/>
        <cfvo type="percentile" val="50"/>
        <cfvo type="max"/>
        <color rgb="FF0432FF"/>
        <color theme="0"/>
        <color rgb="FFFF40FF"/>
      </colorScale>
    </cfRule>
  </conditionalFormatting>
  <conditionalFormatting sqref="J1548:N1548">
    <cfRule type="colorScale" priority="4883">
      <colorScale>
        <cfvo type="min"/>
        <cfvo type="percentile" val="50"/>
        <cfvo type="max"/>
        <color rgb="FF0432FF"/>
        <color theme="0"/>
        <color rgb="FFFF40FF"/>
      </colorScale>
    </cfRule>
  </conditionalFormatting>
  <conditionalFormatting sqref="J1549:N1549">
    <cfRule type="colorScale" priority="4882">
      <colorScale>
        <cfvo type="min"/>
        <cfvo type="percentile" val="50"/>
        <cfvo type="max"/>
        <color rgb="FF0432FF"/>
        <color theme="0"/>
        <color rgb="FFFF40FF"/>
      </colorScale>
    </cfRule>
  </conditionalFormatting>
  <conditionalFormatting sqref="J1550:N1550">
    <cfRule type="colorScale" priority="4881">
      <colorScale>
        <cfvo type="min"/>
        <cfvo type="percentile" val="50"/>
        <cfvo type="max"/>
        <color rgb="FF0432FF"/>
        <color theme="0"/>
        <color rgb="FFFF40FF"/>
      </colorScale>
    </cfRule>
  </conditionalFormatting>
  <conditionalFormatting sqref="J1551:N1551">
    <cfRule type="colorScale" priority="4880">
      <colorScale>
        <cfvo type="min"/>
        <cfvo type="percentile" val="50"/>
        <cfvo type="max"/>
        <color rgb="FF0432FF"/>
        <color theme="0"/>
        <color rgb="FFFF40FF"/>
      </colorScale>
    </cfRule>
  </conditionalFormatting>
  <conditionalFormatting sqref="J1552:N1552">
    <cfRule type="colorScale" priority="4879">
      <colorScale>
        <cfvo type="min"/>
        <cfvo type="percentile" val="50"/>
        <cfvo type="max"/>
        <color rgb="FF0432FF"/>
        <color theme="0"/>
        <color rgb="FFFF40FF"/>
      </colorScale>
    </cfRule>
  </conditionalFormatting>
  <conditionalFormatting sqref="J1553:N1553">
    <cfRule type="colorScale" priority="4878">
      <colorScale>
        <cfvo type="min"/>
        <cfvo type="percentile" val="50"/>
        <cfvo type="max"/>
        <color rgb="FF0432FF"/>
        <color theme="0"/>
        <color rgb="FFFF40FF"/>
      </colorScale>
    </cfRule>
  </conditionalFormatting>
  <conditionalFormatting sqref="J1554:N1554">
    <cfRule type="colorScale" priority="4877">
      <colorScale>
        <cfvo type="min"/>
        <cfvo type="percentile" val="50"/>
        <cfvo type="max"/>
        <color rgb="FF0432FF"/>
        <color theme="0"/>
        <color rgb="FFFF40FF"/>
      </colorScale>
    </cfRule>
  </conditionalFormatting>
  <conditionalFormatting sqref="J1555:N1555">
    <cfRule type="colorScale" priority="4876">
      <colorScale>
        <cfvo type="min"/>
        <cfvo type="percentile" val="50"/>
        <cfvo type="max"/>
        <color rgb="FF0432FF"/>
        <color theme="0"/>
        <color rgb="FFFF40FF"/>
      </colorScale>
    </cfRule>
  </conditionalFormatting>
  <conditionalFormatting sqref="J1556:N1556">
    <cfRule type="colorScale" priority="4875">
      <colorScale>
        <cfvo type="min"/>
        <cfvo type="percentile" val="50"/>
        <cfvo type="max"/>
        <color rgb="FF0432FF"/>
        <color theme="0"/>
        <color rgb="FFFF40FF"/>
      </colorScale>
    </cfRule>
  </conditionalFormatting>
  <conditionalFormatting sqref="J1557:N1557">
    <cfRule type="colorScale" priority="4874">
      <colorScale>
        <cfvo type="min"/>
        <cfvo type="percentile" val="50"/>
        <cfvo type="max"/>
        <color rgb="FF0432FF"/>
        <color theme="0"/>
        <color rgb="FFFF40FF"/>
      </colorScale>
    </cfRule>
  </conditionalFormatting>
  <conditionalFormatting sqref="J1558:N1558">
    <cfRule type="colorScale" priority="4873">
      <colorScale>
        <cfvo type="min"/>
        <cfvo type="percentile" val="50"/>
        <cfvo type="max"/>
        <color rgb="FF0432FF"/>
        <color theme="0"/>
        <color rgb="FFFF40FF"/>
      </colorScale>
    </cfRule>
  </conditionalFormatting>
  <conditionalFormatting sqref="J1559:N1559">
    <cfRule type="colorScale" priority="4872">
      <colorScale>
        <cfvo type="min"/>
        <cfvo type="percentile" val="50"/>
        <cfvo type="max"/>
        <color rgb="FF0432FF"/>
        <color theme="0"/>
        <color rgb="FFFF40FF"/>
      </colorScale>
    </cfRule>
  </conditionalFormatting>
  <conditionalFormatting sqref="J1560:N1560">
    <cfRule type="colorScale" priority="4871">
      <colorScale>
        <cfvo type="min"/>
        <cfvo type="percentile" val="50"/>
        <cfvo type="max"/>
        <color rgb="FF0432FF"/>
        <color theme="0"/>
        <color rgb="FFFF40FF"/>
      </colorScale>
    </cfRule>
  </conditionalFormatting>
  <conditionalFormatting sqref="J1561:N1561">
    <cfRule type="colorScale" priority="4870">
      <colorScale>
        <cfvo type="min"/>
        <cfvo type="percentile" val="50"/>
        <cfvo type="max"/>
        <color rgb="FF0432FF"/>
        <color theme="0"/>
        <color rgb="FFFF40FF"/>
      </colorScale>
    </cfRule>
  </conditionalFormatting>
  <conditionalFormatting sqref="J1562:N1562">
    <cfRule type="colorScale" priority="4869">
      <colorScale>
        <cfvo type="min"/>
        <cfvo type="percentile" val="50"/>
        <cfvo type="max"/>
        <color rgb="FF0432FF"/>
        <color theme="0"/>
        <color rgb="FFFF40FF"/>
      </colorScale>
    </cfRule>
  </conditionalFormatting>
  <conditionalFormatting sqref="J1563:N1563">
    <cfRule type="colorScale" priority="4868">
      <colorScale>
        <cfvo type="min"/>
        <cfvo type="percentile" val="50"/>
        <cfvo type="max"/>
        <color rgb="FF0432FF"/>
        <color theme="0"/>
        <color rgb="FFFF40FF"/>
      </colorScale>
    </cfRule>
  </conditionalFormatting>
  <conditionalFormatting sqref="J1564:N1564">
    <cfRule type="colorScale" priority="4867">
      <colorScale>
        <cfvo type="min"/>
        <cfvo type="percentile" val="50"/>
        <cfvo type="max"/>
        <color rgb="FF0432FF"/>
        <color theme="0"/>
        <color rgb="FFFF40FF"/>
      </colorScale>
    </cfRule>
  </conditionalFormatting>
  <conditionalFormatting sqref="J1565:N1565">
    <cfRule type="colorScale" priority="4866">
      <colorScale>
        <cfvo type="min"/>
        <cfvo type="percentile" val="50"/>
        <cfvo type="max"/>
        <color rgb="FF0432FF"/>
        <color theme="0"/>
        <color rgb="FFFF40FF"/>
      </colorScale>
    </cfRule>
  </conditionalFormatting>
  <conditionalFormatting sqref="J1566:N1566">
    <cfRule type="colorScale" priority="4865">
      <colorScale>
        <cfvo type="min"/>
        <cfvo type="percentile" val="50"/>
        <cfvo type="max"/>
        <color rgb="FF0432FF"/>
        <color theme="0"/>
        <color rgb="FFFF40FF"/>
      </colorScale>
    </cfRule>
  </conditionalFormatting>
  <conditionalFormatting sqref="J1567:N1567">
    <cfRule type="colorScale" priority="4864">
      <colorScale>
        <cfvo type="min"/>
        <cfvo type="percentile" val="50"/>
        <cfvo type="max"/>
        <color rgb="FF0432FF"/>
        <color theme="0"/>
        <color rgb="FFFF40FF"/>
      </colorScale>
    </cfRule>
  </conditionalFormatting>
  <conditionalFormatting sqref="J1568:N1568">
    <cfRule type="colorScale" priority="4863">
      <colorScale>
        <cfvo type="min"/>
        <cfvo type="percentile" val="50"/>
        <cfvo type="max"/>
        <color rgb="FF0432FF"/>
        <color theme="0"/>
        <color rgb="FFFF40FF"/>
      </colorScale>
    </cfRule>
  </conditionalFormatting>
  <conditionalFormatting sqref="J1569:N1569">
    <cfRule type="colorScale" priority="4862">
      <colorScale>
        <cfvo type="min"/>
        <cfvo type="percentile" val="50"/>
        <cfvo type="max"/>
        <color rgb="FF0432FF"/>
        <color theme="0"/>
        <color rgb="FFFF40FF"/>
      </colorScale>
    </cfRule>
  </conditionalFormatting>
  <conditionalFormatting sqref="J1570:N1570">
    <cfRule type="colorScale" priority="4861">
      <colorScale>
        <cfvo type="min"/>
        <cfvo type="percentile" val="50"/>
        <cfvo type="max"/>
        <color rgb="FF0432FF"/>
        <color theme="0"/>
        <color rgb="FFFF40FF"/>
      </colorScale>
    </cfRule>
  </conditionalFormatting>
  <conditionalFormatting sqref="J1571:N1571">
    <cfRule type="colorScale" priority="4860">
      <colorScale>
        <cfvo type="min"/>
        <cfvo type="percentile" val="50"/>
        <cfvo type="max"/>
        <color rgb="FF0432FF"/>
        <color theme="0"/>
        <color rgb="FFFF40FF"/>
      </colorScale>
    </cfRule>
  </conditionalFormatting>
  <conditionalFormatting sqref="J1572:N1572">
    <cfRule type="colorScale" priority="4859">
      <colorScale>
        <cfvo type="min"/>
        <cfvo type="percentile" val="50"/>
        <cfvo type="max"/>
        <color rgb="FF0432FF"/>
        <color theme="0"/>
        <color rgb="FFFF40FF"/>
      </colorScale>
    </cfRule>
  </conditionalFormatting>
  <conditionalFormatting sqref="J1573:N1573">
    <cfRule type="colorScale" priority="4858">
      <colorScale>
        <cfvo type="min"/>
        <cfvo type="percentile" val="50"/>
        <cfvo type="max"/>
        <color rgb="FF0432FF"/>
        <color theme="0"/>
        <color rgb="FFFF40FF"/>
      </colorScale>
    </cfRule>
  </conditionalFormatting>
  <conditionalFormatting sqref="J1574:N1574">
    <cfRule type="colorScale" priority="4857">
      <colorScale>
        <cfvo type="min"/>
        <cfvo type="percentile" val="50"/>
        <cfvo type="max"/>
        <color rgb="FF0432FF"/>
        <color theme="0"/>
        <color rgb="FFFF40FF"/>
      </colorScale>
    </cfRule>
  </conditionalFormatting>
  <conditionalFormatting sqref="J1575:N1575">
    <cfRule type="colorScale" priority="4856">
      <colorScale>
        <cfvo type="min"/>
        <cfvo type="percentile" val="50"/>
        <cfvo type="max"/>
        <color rgb="FF0432FF"/>
        <color theme="0"/>
        <color rgb="FFFF40FF"/>
      </colorScale>
    </cfRule>
  </conditionalFormatting>
  <conditionalFormatting sqref="J1576:N1576">
    <cfRule type="colorScale" priority="4855">
      <colorScale>
        <cfvo type="min"/>
        <cfvo type="percentile" val="50"/>
        <cfvo type="max"/>
        <color rgb="FF0432FF"/>
        <color theme="0"/>
        <color rgb="FFFF40FF"/>
      </colorScale>
    </cfRule>
  </conditionalFormatting>
  <conditionalFormatting sqref="J1577:N1577">
    <cfRule type="colorScale" priority="4854">
      <colorScale>
        <cfvo type="min"/>
        <cfvo type="percentile" val="50"/>
        <cfvo type="max"/>
        <color rgb="FF0432FF"/>
        <color theme="0"/>
        <color rgb="FFFF40FF"/>
      </colorScale>
    </cfRule>
  </conditionalFormatting>
  <conditionalFormatting sqref="J1578:N1578">
    <cfRule type="colorScale" priority="4853">
      <colorScale>
        <cfvo type="min"/>
        <cfvo type="percentile" val="50"/>
        <cfvo type="max"/>
        <color rgb="FF0432FF"/>
        <color theme="0"/>
        <color rgb="FFFF40FF"/>
      </colorScale>
    </cfRule>
  </conditionalFormatting>
  <conditionalFormatting sqref="J1579:N1579">
    <cfRule type="colorScale" priority="4852">
      <colorScale>
        <cfvo type="min"/>
        <cfvo type="percentile" val="50"/>
        <cfvo type="max"/>
        <color rgb="FF0432FF"/>
        <color theme="0"/>
        <color rgb="FFFF40FF"/>
      </colorScale>
    </cfRule>
  </conditionalFormatting>
  <conditionalFormatting sqref="J1580:N1580">
    <cfRule type="colorScale" priority="4851">
      <colorScale>
        <cfvo type="min"/>
        <cfvo type="percentile" val="50"/>
        <cfvo type="max"/>
        <color rgb="FF0432FF"/>
        <color theme="0"/>
        <color rgb="FFFF40FF"/>
      </colorScale>
    </cfRule>
  </conditionalFormatting>
  <conditionalFormatting sqref="J1581:N1581">
    <cfRule type="colorScale" priority="4850">
      <colorScale>
        <cfvo type="min"/>
        <cfvo type="percentile" val="50"/>
        <cfvo type="max"/>
        <color rgb="FF0432FF"/>
        <color theme="0"/>
        <color rgb="FFFF40FF"/>
      </colorScale>
    </cfRule>
  </conditionalFormatting>
  <conditionalFormatting sqref="J1582:N1582">
    <cfRule type="colorScale" priority="4849">
      <colorScale>
        <cfvo type="min"/>
        <cfvo type="percentile" val="50"/>
        <cfvo type="max"/>
        <color rgb="FF0432FF"/>
        <color theme="0"/>
        <color rgb="FFFF40FF"/>
      </colorScale>
    </cfRule>
  </conditionalFormatting>
  <conditionalFormatting sqref="J1583:N1583">
    <cfRule type="colorScale" priority="4848">
      <colorScale>
        <cfvo type="min"/>
        <cfvo type="percentile" val="50"/>
        <cfvo type="max"/>
        <color rgb="FF0432FF"/>
        <color theme="0"/>
        <color rgb="FFFF40FF"/>
      </colorScale>
    </cfRule>
  </conditionalFormatting>
  <conditionalFormatting sqref="J1584:N1584">
    <cfRule type="colorScale" priority="4847">
      <colorScale>
        <cfvo type="min"/>
        <cfvo type="percentile" val="50"/>
        <cfvo type="max"/>
        <color rgb="FF0432FF"/>
        <color theme="0"/>
        <color rgb="FFFF40FF"/>
      </colorScale>
    </cfRule>
  </conditionalFormatting>
  <conditionalFormatting sqref="J1585:N1585">
    <cfRule type="colorScale" priority="4846">
      <colorScale>
        <cfvo type="min"/>
        <cfvo type="percentile" val="50"/>
        <cfvo type="max"/>
        <color rgb="FF0432FF"/>
        <color theme="0"/>
        <color rgb="FFFF40FF"/>
      </colorScale>
    </cfRule>
  </conditionalFormatting>
  <conditionalFormatting sqref="J1586:N1586">
    <cfRule type="colorScale" priority="4845">
      <colorScale>
        <cfvo type="min"/>
        <cfvo type="percentile" val="50"/>
        <cfvo type="max"/>
        <color rgb="FF0432FF"/>
        <color theme="0"/>
        <color rgb="FFFF40FF"/>
      </colorScale>
    </cfRule>
  </conditionalFormatting>
  <conditionalFormatting sqref="J1587:N1587">
    <cfRule type="colorScale" priority="4844">
      <colorScale>
        <cfvo type="min"/>
        <cfvo type="percentile" val="50"/>
        <cfvo type="max"/>
        <color rgb="FF0432FF"/>
        <color theme="0"/>
        <color rgb="FFFF40FF"/>
      </colorScale>
    </cfRule>
  </conditionalFormatting>
  <conditionalFormatting sqref="J1588:N1588">
    <cfRule type="colorScale" priority="4843">
      <colorScale>
        <cfvo type="min"/>
        <cfvo type="percentile" val="50"/>
        <cfvo type="max"/>
        <color rgb="FF0432FF"/>
        <color theme="0"/>
        <color rgb="FFFF40FF"/>
      </colorScale>
    </cfRule>
  </conditionalFormatting>
  <conditionalFormatting sqref="J1589:N1589">
    <cfRule type="colorScale" priority="4842">
      <colorScale>
        <cfvo type="min"/>
        <cfvo type="percentile" val="50"/>
        <cfvo type="max"/>
        <color rgb="FF0432FF"/>
        <color theme="0"/>
        <color rgb="FFFF40FF"/>
      </colorScale>
    </cfRule>
  </conditionalFormatting>
  <conditionalFormatting sqref="J1590:N1590">
    <cfRule type="colorScale" priority="4841">
      <colorScale>
        <cfvo type="min"/>
        <cfvo type="percentile" val="50"/>
        <cfvo type="max"/>
        <color rgb="FF0432FF"/>
        <color theme="0"/>
        <color rgb="FFFF40FF"/>
      </colorScale>
    </cfRule>
  </conditionalFormatting>
  <conditionalFormatting sqref="J1591:N1591">
    <cfRule type="colorScale" priority="4840">
      <colorScale>
        <cfvo type="min"/>
        <cfvo type="percentile" val="50"/>
        <cfvo type="max"/>
        <color rgb="FF0432FF"/>
        <color theme="0"/>
        <color rgb="FFFF40FF"/>
      </colorScale>
    </cfRule>
  </conditionalFormatting>
  <conditionalFormatting sqref="J1592:N1592">
    <cfRule type="colorScale" priority="4839">
      <colorScale>
        <cfvo type="min"/>
        <cfvo type="percentile" val="50"/>
        <cfvo type="max"/>
        <color rgb="FF0432FF"/>
        <color theme="0"/>
        <color rgb="FFFF40FF"/>
      </colorScale>
    </cfRule>
  </conditionalFormatting>
  <conditionalFormatting sqref="J1593:N1593">
    <cfRule type="colorScale" priority="4838">
      <colorScale>
        <cfvo type="min"/>
        <cfvo type="percentile" val="50"/>
        <cfvo type="max"/>
        <color rgb="FF0432FF"/>
        <color theme="0"/>
        <color rgb="FFFF40FF"/>
      </colorScale>
    </cfRule>
  </conditionalFormatting>
  <conditionalFormatting sqref="J1594:N1594">
    <cfRule type="colorScale" priority="4837">
      <colorScale>
        <cfvo type="min"/>
        <cfvo type="percentile" val="50"/>
        <cfvo type="max"/>
        <color rgb="FF0432FF"/>
        <color theme="0"/>
        <color rgb="FFFF40FF"/>
      </colorScale>
    </cfRule>
  </conditionalFormatting>
  <conditionalFormatting sqref="J1595:N1595">
    <cfRule type="colorScale" priority="4836">
      <colorScale>
        <cfvo type="min"/>
        <cfvo type="percentile" val="50"/>
        <cfvo type="max"/>
        <color rgb="FF0432FF"/>
        <color theme="0"/>
        <color rgb="FFFF40FF"/>
      </colorScale>
    </cfRule>
  </conditionalFormatting>
  <conditionalFormatting sqref="J1596:N1596">
    <cfRule type="colorScale" priority="4835">
      <colorScale>
        <cfvo type="min"/>
        <cfvo type="percentile" val="50"/>
        <cfvo type="max"/>
        <color rgb="FF0432FF"/>
        <color theme="0"/>
        <color rgb="FFFF40FF"/>
      </colorScale>
    </cfRule>
  </conditionalFormatting>
  <conditionalFormatting sqref="J1597:N1597">
    <cfRule type="colorScale" priority="4834">
      <colorScale>
        <cfvo type="min"/>
        <cfvo type="percentile" val="50"/>
        <cfvo type="max"/>
        <color rgb="FF0432FF"/>
        <color theme="0"/>
        <color rgb="FFFF40FF"/>
      </colorScale>
    </cfRule>
  </conditionalFormatting>
  <conditionalFormatting sqref="J1598:N1598">
    <cfRule type="colorScale" priority="4833">
      <colorScale>
        <cfvo type="min"/>
        <cfvo type="percentile" val="50"/>
        <cfvo type="max"/>
        <color rgb="FF0432FF"/>
        <color theme="0"/>
        <color rgb="FFFF40FF"/>
      </colorScale>
    </cfRule>
  </conditionalFormatting>
  <conditionalFormatting sqref="J1599:N1599">
    <cfRule type="colorScale" priority="4832">
      <colorScale>
        <cfvo type="min"/>
        <cfvo type="percentile" val="50"/>
        <cfvo type="max"/>
        <color rgb="FF0432FF"/>
        <color theme="0"/>
        <color rgb="FFFF40FF"/>
      </colorScale>
    </cfRule>
  </conditionalFormatting>
  <conditionalFormatting sqref="J1600:N1600">
    <cfRule type="colorScale" priority="4831">
      <colorScale>
        <cfvo type="min"/>
        <cfvo type="percentile" val="50"/>
        <cfvo type="max"/>
        <color rgb="FF0432FF"/>
        <color theme="0"/>
        <color rgb="FFFF40FF"/>
      </colorScale>
    </cfRule>
  </conditionalFormatting>
  <conditionalFormatting sqref="J1601:N1601">
    <cfRule type="colorScale" priority="4830">
      <colorScale>
        <cfvo type="min"/>
        <cfvo type="percentile" val="50"/>
        <cfvo type="max"/>
        <color rgb="FF0432FF"/>
        <color theme="0"/>
        <color rgb="FFFF40FF"/>
      </colorScale>
    </cfRule>
  </conditionalFormatting>
  <conditionalFormatting sqref="J1602:N1602">
    <cfRule type="colorScale" priority="4829">
      <colorScale>
        <cfvo type="min"/>
        <cfvo type="percentile" val="50"/>
        <cfvo type="max"/>
        <color rgb="FF0432FF"/>
        <color theme="0"/>
        <color rgb="FFFF40FF"/>
      </colorScale>
    </cfRule>
  </conditionalFormatting>
  <conditionalFormatting sqref="J1603:N1603">
    <cfRule type="colorScale" priority="4828">
      <colorScale>
        <cfvo type="min"/>
        <cfvo type="percentile" val="50"/>
        <cfvo type="max"/>
        <color rgb="FF0432FF"/>
        <color theme="0"/>
        <color rgb="FFFF40FF"/>
      </colorScale>
    </cfRule>
  </conditionalFormatting>
  <conditionalFormatting sqref="J1604:N1604">
    <cfRule type="colorScale" priority="4827">
      <colorScale>
        <cfvo type="min"/>
        <cfvo type="percentile" val="50"/>
        <cfvo type="max"/>
        <color rgb="FF0432FF"/>
        <color theme="0"/>
        <color rgb="FFFF40FF"/>
      </colorScale>
    </cfRule>
  </conditionalFormatting>
  <conditionalFormatting sqref="J1605:N1605">
    <cfRule type="colorScale" priority="4826">
      <colorScale>
        <cfvo type="min"/>
        <cfvo type="percentile" val="50"/>
        <cfvo type="max"/>
        <color rgb="FF0432FF"/>
        <color theme="0"/>
        <color rgb="FFFF40FF"/>
      </colorScale>
    </cfRule>
  </conditionalFormatting>
  <conditionalFormatting sqref="J1606:N1606">
    <cfRule type="colorScale" priority="4825">
      <colorScale>
        <cfvo type="min"/>
        <cfvo type="percentile" val="50"/>
        <cfvo type="max"/>
        <color rgb="FF0432FF"/>
        <color theme="0"/>
        <color rgb="FFFF40FF"/>
      </colorScale>
    </cfRule>
  </conditionalFormatting>
  <conditionalFormatting sqref="J1607:N1607">
    <cfRule type="colorScale" priority="4824">
      <colorScale>
        <cfvo type="min"/>
        <cfvo type="percentile" val="50"/>
        <cfvo type="max"/>
        <color rgb="FF0432FF"/>
        <color theme="0"/>
        <color rgb="FFFF40FF"/>
      </colorScale>
    </cfRule>
  </conditionalFormatting>
  <conditionalFormatting sqref="J1608:N1608">
    <cfRule type="colorScale" priority="4823">
      <colorScale>
        <cfvo type="min"/>
        <cfvo type="percentile" val="50"/>
        <cfvo type="max"/>
        <color rgb="FF0432FF"/>
        <color theme="0"/>
        <color rgb="FFFF40FF"/>
      </colorScale>
    </cfRule>
  </conditionalFormatting>
  <conditionalFormatting sqref="J1609:N1609">
    <cfRule type="colorScale" priority="4822">
      <colorScale>
        <cfvo type="min"/>
        <cfvo type="percentile" val="50"/>
        <cfvo type="max"/>
        <color rgb="FF0432FF"/>
        <color theme="0"/>
        <color rgb="FFFF40FF"/>
      </colorScale>
    </cfRule>
  </conditionalFormatting>
  <conditionalFormatting sqref="J1610:N1610">
    <cfRule type="colorScale" priority="4821">
      <colorScale>
        <cfvo type="min"/>
        <cfvo type="percentile" val="50"/>
        <cfvo type="max"/>
        <color rgb="FF0432FF"/>
        <color theme="0"/>
        <color rgb="FFFF40FF"/>
      </colorScale>
    </cfRule>
  </conditionalFormatting>
  <conditionalFormatting sqref="J1611:N1611">
    <cfRule type="colorScale" priority="4820">
      <colorScale>
        <cfvo type="min"/>
        <cfvo type="percentile" val="50"/>
        <cfvo type="max"/>
        <color rgb="FF0432FF"/>
        <color theme="0"/>
        <color rgb="FFFF40FF"/>
      </colorScale>
    </cfRule>
  </conditionalFormatting>
  <conditionalFormatting sqref="J1612:N1612">
    <cfRule type="colorScale" priority="4819">
      <colorScale>
        <cfvo type="min"/>
        <cfvo type="percentile" val="50"/>
        <cfvo type="max"/>
        <color rgb="FF0432FF"/>
        <color theme="0"/>
        <color rgb="FFFF40FF"/>
      </colorScale>
    </cfRule>
  </conditionalFormatting>
  <conditionalFormatting sqref="J1613:N1613">
    <cfRule type="colorScale" priority="4818">
      <colorScale>
        <cfvo type="min"/>
        <cfvo type="percentile" val="50"/>
        <cfvo type="max"/>
        <color rgb="FF0432FF"/>
        <color theme="0"/>
        <color rgb="FFFF40FF"/>
      </colorScale>
    </cfRule>
  </conditionalFormatting>
  <conditionalFormatting sqref="J1614:N1614">
    <cfRule type="colorScale" priority="4817">
      <colorScale>
        <cfvo type="min"/>
        <cfvo type="percentile" val="50"/>
        <cfvo type="max"/>
        <color rgb="FF0432FF"/>
        <color theme="0"/>
        <color rgb="FFFF40FF"/>
      </colorScale>
    </cfRule>
  </conditionalFormatting>
  <conditionalFormatting sqref="J1615:N1615">
    <cfRule type="colorScale" priority="4816">
      <colorScale>
        <cfvo type="min"/>
        <cfvo type="percentile" val="50"/>
        <cfvo type="max"/>
        <color rgb="FF0432FF"/>
        <color theme="0"/>
        <color rgb="FFFF40FF"/>
      </colorScale>
    </cfRule>
  </conditionalFormatting>
  <conditionalFormatting sqref="J1616:N1616">
    <cfRule type="colorScale" priority="4815">
      <colorScale>
        <cfvo type="min"/>
        <cfvo type="percentile" val="50"/>
        <cfvo type="max"/>
        <color rgb="FF0432FF"/>
        <color theme="0"/>
        <color rgb="FFFF40FF"/>
      </colorScale>
    </cfRule>
  </conditionalFormatting>
  <conditionalFormatting sqref="J1617:N1617">
    <cfRule type="colorScale" priority="4814">
      <colorScale>
        <cfvo type="min"/>
        <cfvo type="percentile" val="50"/>
        <cfvo type="max"/>
        <color rgb="FF0432FF"/>
        <color theme="0"/>
        <color rgb="FFFF40FF"/>
      </colorScale>
    </cfRule>
  </conditionalFormatting>
  <conditionalFormatting sqref="J1618:N1618">
    <cfRule type="colorScale" priority="4813">
      <colorScale>
        <cfvo type="min"/>
        <cfvo type="percentile" val="50"/>
        <cfvo type="max"/>
        <color rgb="FF0432FF"/>
        <color theme="0"/>
        <color rgb="FFFF40FF"/>
      </colorScale>
    </cfRule>
  </conditionalFormatting>
  <conditionalFormatting sqref="J1619:N1619">
    <cfRule type="colorScale" priority="4812">
      <colorScale>
        <cfvo type="min"/>
        <cfvo type="percentile" val="50"/>
        <cfvo type="max"/>
        <color rgb="FF0432FF"/>
        <color theme="0"/>
        <color rgb="FFFF40FF"/>
      </colorScale>
    </cfRule>
  </conditionalFormatting>
  <conditionalFormatting sqref="J1620:N1620">
    <cfRule type="colorScale" priority="4811">
      <colorScale>
        <cfvo type="min"/>
        <cfvo type="percentile" val="50"/>
        <cfvo type="max"/>
        <color rgb="FF0432FF"/>
        <color theme="0"/>
        <color rgb="FFFF40FF"/>
      </colorScale>
    </cfRule>
  </conditionalFormatting>
  <conditionalFormatting sqref="J1621:N1621">
    <cfRule type="colorScale" priority="4810">
      <colorScale>
        <cfvo type="min"/>
        <cfvo type="percentile" val="50"/>
        <cfvo type="max"/>
        <color rgb="FF0432FF"/>
        <color theme="0"/>
        <color rgb="FFFF40FF"/>
      </colorScale>
    </cfRule>
  </conditionalFormatting>
  <conditionalFormatting sqref="J1622:N1622">
    <cfRule type="colorScale" priority="4809">
      <colorScale>
        <cfvo type="min"/>
        <cfvo type="percentile" val="50"/>
        <cfvo type="max"/>
        <color rgb="FF0432FF"/>
        <color theme="0"/>
        <color rgb="FFFF40FF"/>
      </colorScale>
    </cfRule>
  </conditionalFormatting>
  <conditionalFormatting sqref="J1623:N1623">
    <cfRule type="colorScale" priority="4808">
      <colorScale>
        <cfvo type="min"/>
        <cfvo type="percentile" val="50"/>
        <cfvo type="max"/>
        <color rgb="FF0432FF"/>
        <color theme="0"/>
        <color rgb="FFFF40FF"/>
      </colorScale>
    </cfRule>
  </conditionalFormatting>
  <conditionalFormatting sqref="J1624:N1624">
    <cfRule type="colorScale" priority="4807">
      <colorScale>
        <cfvo type="min"/>
        <cfvo type="percentile" val="50"/>
        <cfvo type="max"/>
        <color rgb="FF0432FF"/>
        <color theme="0"/>
        <color rgb="FFFF40FF"/>
      </colorScale>
    </cfRule>
  </conditionalFormatting>
  <conditionalFormatting sqref="J1625:N1625">
    <cfRule type="colorScale" priority="4806">
      <colorScale>
        <cfvo type="min"/>
        <cfvo type="percentile" val="50"/>
        <cfvo type="max"/>
        <color rgb="FF0432FF"/>
        <color theme="0"/>
        <color rgb="FFFF40FF"/>
      </colorScale>
    </cfRule>
  </conditionalFormatting>
  <conditionalFormatting sqref="J1626:N1626">
    <cfRule type="colorScale" priority="4805">
      <colorScale>
        <cfvo type="min"/>
        <cfvo type="percentile" val="50"/>
        <cfvo type="max"/>
        <color rgb="FF0432FF"/>
        <color theme="0"/>
        <color rgb="FFFF40FF"/>
      </colorScale>
    </cfRule>
  </conditionalFormatting>
  <conditionalFormatting sqref="J1627:N1627">
    <cfRule type="colorScale" priority="4804">
      <colorScale>
        <cfvo type="min"/>
        <cfvo type="percentile" val="50"/>
        <cfvo type="max"/>
        <color rgb="FF0432FF"/>
        <color theme="0"/>
        <color rgb="FFFF40FF"/>
      </colorScale>
    </cfRule>
  </conditionalFormatting>
  <conditionalFormatting sqref="J1628:N1628">
    <cfRule type="colorScale" priority="4803">
      <colorScale>
        <cfvo type="min"/>
        <cfvo type="percentile" val="50"/>
        <cfvo type="max"/>
        <color rgb="FF0432FF"/>
        <color theme="0"/>
        <color rgb="FFFF40FF"/>
      </colorScale>
    </cfRule>
  </conditionalFormatting>
  <conditionalFormatting sqref="J1629:N1629">
    <cfRule type="colorScale" priority="4802">
      <colorScale>
        <cfvo type="min"/>
        <cfvo type="percentile" val="50"/>
        <cfvo type="max"/>
        <color rgb="FF0432FF"/>
        <color theme="0"/>
        <color rgb="FFFF40FF"/>
      </colorScale>
    </cfRule>
  </conditionalFormatting>
  <conditionalFormatting sqref="J1630:N1630">
    <cfRule type="colorScale" priority="4801">
      <colorScale>
        <cfvo type="min"/>
        <cfvo type="percentile" val="50"/>
        <cfvo type="max"/>
        <color rgb="FF0432FF"/>
        <color theme="0"/>
        <color rgb="FFFF40FF"/>
      </colorScale>
    </cfRule>
  </conditionalFormatting>
  <conditionalFormatting sqref="J1631:N1631">
    <cfRule type="colorScale" priority="4800">
      <colorScale>
        <cfvo type="min"/>
        <cfvo type="percentile" val="50"/>
        <cfvo type="max"/>
        <color rgb="FF0432FF"/>
        <color theme="0"/>
        <color rgb="FFFF40FF"/>
      </colorScale>
    </cfRule>
  </conditionalFormatting>
  <conditionalFormatting sqref="J1632:N1632">
    <cfRule type="colorScale" priority="4799">
      <colorScale>
        <cfvo type="min"/>
        <cfvo type="percentile" val="50"/>
        <cfvo type="max"/>
        <color rgb="FF0432FF"/>
        <color theme="0"/>
        <color rgb="FFFF40FF"/>
      </colorScale>
    </cfRule>
  </conditionalFormatting>
  <conditionalFormatting sqref="J1633:N1633">
    <cfRule type="colorScale" priority="4798">
      <colorScale>
        <cfvo type="min"/>
        <cfvo type="percentile" val="50"/>
        <cfvo type="max"/>
        <color rgb="FF0432FF"/>
        <color theme="0"/>
        <color rgb="FFFF40FF"/>
      </colorScale>
    </cfRule>
  </conditionalFormatting>
  <conditionalFormatting sqref="J1634:N1634">
    <cfRule type="colorScale" priority="4797">
      <colorScale>
        <cfvo type="min"/>
        <cfvo type="percentile" val="50"/>
        <cfvo type="max"/>
        <color rgb="FF0432FF"/>
        <color theme="0"/>
        <color rgb="FFFF40FF"/>
      </colorScale>
    </cfRule>
  </conditionalFormatting>
  <conditionalFormatting sqref="J1635:N1635">
    <cfRule type="colorScale" priority="4796">
      <colorScale>
        <cfvo type="min"/>
        <cfvo type="percentile" val="50"/>
        <cfvo type="max"/>
        <color rgb="FF0432FF"/>
        <color theme="0"/>
        <color rgb="FFFF40FF"/>
      </colorScale>
    </cfRule>
  </conditionalFormatting>
  <conditionalFormatting sqref="J1636:N1636">
    <cfRule type="colorScale" priority="4795">
      <colorScale>
        <cfvo type="min"/>
        <cfvo type="percentile" val="50"/>
        <cfvo type="max"/>
        <color rgb="FF0432FF"/>
        <color theme="0"/>
        <color rgb="FFFF40FF"/>
      </colorScale>
    </cfRule>
  </conditionalFormatting>
  <conditionalFormatting sqref="J1637:N1637">
    <cfRule type="colorScale" priority="4794">
      <colorScale>
        <cfvo type="min"/>
        <cfvo type="percentile" val="50"/>
        <cfvo type="max"/>
        <color rgb="FF0432FF"/>
        <color theme="0"/>
        <color rgb="FFFF40FF"/>
      </colorScale>
    </cfRule>
  </conditionalFormatting>
  <conditionalFormatting sqref="J1638:N1638">
    <cfRule type="colorScale" priority="4793">
      <colorScale>
        <cfvo type="min"/>
        <cfvo type="percentile" val="50"/>
        <cfvo type="max"/>
        <color rgb="FF0432FF"/>
        <color theme="0"/>
        <color rgb="FFFF40FF"/>
      </colorScale>
    </cfRule>
  </conditionalFormatting>
  <conditionalFormatting sqref="J1639:N1639">
    <cfRule type="colorScale" priority="4792">
      <colorScale>
        <cfvo type="min"/>
        <cfvo type="percentile" val="50"/>
        <cfvo type="max"/>
        <color rgb="FF0432FF"/>
        <color theme="0"/>
        <color rgb="FFFF40FF"/>
      </colorScale>
    </cfRule>
  </conditionalFormatting>
  <conditionalFormatting sqref="J1640:N1640">
    <cfRule type="colorScale" priority="4791">
      <colorScale>
        <cfvo type="min"/>
        <cfvo type="percentile" val="50"/>
        <cfvo type="max"/>
        <color rgb="FF0432FF"/>
        <color theme="0"/>
        <color rgb="FFFF40FF"/>
      </colorScale>
    </cfRule>
  </conditionalFormatting>
  <conditionalFormatting sqref="J1641:N1641">
    <cfRule type="colorScale" priority="4790">
      <colorScale>
        <cfvo type="min"/>
        <cfvo type="percentile" val="50"/>
        <cfvo type="max"/>
        <color rgb="FF0432FF"/>
        <color theme="0"/>
        <color rgb="FFFF40FF"/>
      </colorScale>
    </cfRule>
  </conditionalFormatting>
  <conditionalFormatting sqref="J1642:N1642">
    <cfRule type="colorScale" priority="4789">
      <colorScale>
        <cfvo type="min"/>
        <cfvo type="percentile" val="50"/>
        <cfvo type="max"/>
        <color rgb="FF0432FF"/>
        <color theme="0"/>
        <color rgb="FFFF40FF"/>
      </colorScale>
    </cfRule>
  </conditionalFormatting>
  <conditionalFormatting sqref="J1643:N1643">
    <cfRule type="colorScale" priority="4788">
      <colorScale>
        <cfvo type="min"/>
        <cfvo type="percentile" val="50"/>
        <cfvo type="max"/>
        <color rgb="FF0432FF"/>
        <color theme="0"/>
        <color rgb="FFFF40FF"/>
      </colorScale>
    </cfRule>
  </conditionalFormatting>
  <conditionalFormatting sqref="J1644:N1644">
    <cfRule type="colorScale" priority="4787">
      <colorScale>
        <cfvo type="min"/>
        <cfvo type="percentile" val="50"/>
        <cfvo type="max"/>
        <color rgb="FF0432FF"/>
        <color theme="0"/>
        <color rgb="FFFF40FF"/>
      </colorScale>
    </cfRule>
  </conditionalFormatting>
  <conditionalFormatting sqref="J1645:N1645">
    <cfRule type="colorScale" priority="4786">
      <colorScale>
        <cfvo type="min"/>
        <cfvo type="percentile" val="50"/>
        <cfvo type="max"/>
        <color rgb="FF0432FF"/>
        <color theme="0"/>
        <color rgb="FFFF40FF"/>
      </colorScale>
    </cfRule>
  </conditionalFormatting>
  <conditionalFormatting sqref="J1646:N1646">
    <cfRule type="colorScale" priority="4785">
      <colorScale>
        <cfvo type="min"/>
        <cfvo type="percentile" val="50"/>
        <cfvo type="max"/>
        <color rgb="FF0432FF"/>
        <color theme="0"/>
        <color rgb="FFFF40FF"/>
      </colorScale>
    </cfRule>
  </conditionalFormatting>
  <conditionalFormatting sqref="J1647:N1647">
    <cfRule type="colorScale" priority="4784">
      <colorScale>
        <cfvo type="min"/>
        <cfvo type="percentile" val="50"/>
        <cfvo type="max"/>
        <color rgb="FF0432FF"/>
        <color theme="0"/>
        <color rgb="FFFF40FF"/>
      </colorScale>
    </cfRule>
  </conditionalFormatting>
  <conditionalFormatting sqref="J1648:N1648">
    <cfRule type="colorScale" priority="4783">
      <colorScale>
        <cfvo type="min"/>
        <cfvo type="percentile" val="50"/>
        <cfvo type="max"/>
        <color rgb="FF0432FF"/>
        <color theme="0"/>
        <color rgb="FFFF40FF"/>
      </colorScale>
    </cfRule>
  </conditionalFormatting>
  <conditionalFormatting sqref="J1649:N1649">
    <cfRule type="colorScale" priority="4782">
      <colorScale>
        <cfvo type="min"/>
        <cfvo type="percentile" val="50"/>
        <cfvo type="max"/>
        <color rgb="FF0432FF"/>
        <color theme="0"/>
        <color rgb="FFFF40FF"/>
      </colorScale>
    </cfRule>
  </conditionalFormatting>
  <conditionalFormatting sqref="J1650:N1650">
    <cfRule type="colorScale" priority="4781">
      <colorScale>
        <cfvo type="min"/>
        <cfvo type="percentile" val="50"/>
        <cfvo type="max"/>
        <color rgb="FF0432FF"/>
        <color theme="0"/>
        <color rgb="FFFF40FF"/>
      </colorScale>
    </cfRule>
  </conditionalFormatting>
  <conditionalFormatting sqref="J1651:N1651">
    <cfRule type="colorScale" priority="4780">
      <colorScale>
        <cfvo type="min"/>
        <cfvo type="percentile" val="50"/>
        <cfvo type="max"/>
        <color rgb="FF0432FF"/>
        <color theme="0"/>
        <color rgb="FFFF40FF"/>
      </colorScale>
    </cfRule>
  </conditionalFormatting>
  <conditionalFormatting sqref="J1652:N1652">
    <cfRule type="colorScale" priority="4779">
      <colorScale>
        <cfvo type="min"/>
        <cfvo type="percentile" val="50"/>
        <cfvo type="max"/>
        <color rgb="FF0432FF"/>
        <color theme="0"/>
        <color rgb="FFFF40FF"/>
      </colorScale>
    </cfRule>
  </conditionalFormatting>
  <conditionalFormatting sqref="J1653:N1653">
    <cfRule type="colorScale" priority="4778">
      <colorScale>
        <cfvo type="min"/>
        <cfvo type="percentile" val="50"/>
        <cfvo type="max"/>
        <color rgb="FF0432FF"/>
        <color theme="0"/>
        <color rgb="FFFF40FF"/>
      </colorScale>
    </cfRule>
  </conditionalFormatting>
  <conditionalFormatting sqref="J1654:N1654">
    <cfRule type="colorScale" priority="4777">
      <colorScale>
        <cfvo type="min"/>
        <cfvo type="percentile" val="50"/>
        <cfvo type="max"/>
        <color rgb="FF0432FF"/>
        <color theme="0"/>
        <color rgb="FFFF40FF"/>
      </colorScale>
    </cfRule>
  </conditionalFormatting>
  <conditionalFormatting sqref="J1655:N1655">
    <cfRule type="colorScale" priority="4776">
      <colorScale>
        <cfvo type="min"/>
        <cfvo type="percentile" val="50"/>
        <cfvo type="max"/>
        <color rgb="FF0432FF"/>
        <color theme="0"/>
        <color rgb="FFFF40FF"/>
      </colorScale>
    </cfRule>
  </conditionalFormatting>
  <conditionalFormatting sqref="J1656:N1656">
    <cfRule type="colorScale" priority="4775">
      <colorScale>
        <cfvo type="min"/>
        <cfvo type="percentile" val="50"/>
        <cfvo type="max"/>
        <color rgb="FF0432FF"/>
        <color theme="0"/>
        <color rgb="FFFF40FF"/>
      </colorScale>
    </cfRule>
  </conditionalFormatting>
  <conditionalFormatting sqref="J1657:N1657">
    <cfRule type="colorScale" priority="4774">
      <colorScale>
        <cfvo type="min"/>
        <cfvo type="percentile" val="50"/>
        <cfvo type="max"/>
        <color rgb="FF0432FF"/>
        <color theme="0"/>
        <color rgb="FFFF40FF"/>
      </colorScale>
    </cfRule>
  </conditionalFormatting>
  <conditionalFormatting sqref="J1658:N1658">
    <cfRule type="colorScale" priority="4773">
      <colorScale>
        <cfvo type="min"/>
        <cfvo type="percentile" val="50"/>
        <cfvo type="max"/>
        <color rgb="FF0432FF"/>
        <color theme="0"/>
        <color rgb="FFFF40FF"/>
      </colorScale>
    </cfRule>
  </conditionalFormatting>
  <conditionalFormatting sqref="J1659:N1659">
    <cfRule type="colorScale" priority="4772">
      <colorScale>
        <cfvo type="min"/>
        <cfvo type="percentile" val="50"/>
        <cfvo type="max"/>
        <color rgb="FF0432FF"/>
        <color theme="0"/>
        <color rgb="FFFF40FF"/>
      </colorScale>
    </cfRule>
  </conditionalFormatting>
  <conditionalFormatting sqref="J1660:N1660">
    <cfRule type="colorScale" priority="4771">
      <colorScale>
        <cfvo type="min"/>
        <cfvo type="percentile" val="50"/>
        <cfvo type="max"/>
        <color rgb="FF0432FF"/>
        <color theme="0"/>
        <color rgb="FFFF40FF"/>
      </colorScale>
    </cfRule>
  </conditionalFormatting>
  <conditionalFormatting sqref="J1661:N1661">
    <cfRule type="colorScale" priority="4770">
      <colorScale>
        <cfvo type="min"/>
        <cfvo type="percentile" val="50"/>
        <cfvo type="max"/>
        <color rgb="FF0432FF"/>
        <color theme="0"/>
        <color rgb="FFFF40FF"/>
      </colorScale>
    </cfRule>
  </conditionalFormatting>
  <conditionalFormatting sqref="J1662:N1662">
    <cfRule type="colorScale" priority="4769">
      <colorScale>
        <cfvo type="min"/>
        <cfvo type="percentile" val="50"/>
        <cfvo type="max"/>
        <color rgb="FF0432FF"/>
        <color theme="0"/>
        <color rgb="FFFF40FF"/>
      </colorScale>
    </cfRule>
  </conditionalFormatting>
  <conditionalFormatting sqref="J1663:N1663">
    <cfRule type="colorScale" priority="4768">
      <colorScale>
        <cfvo type="min"/>
        <cfvo type="percentile" val="50"/>
        <cfvo type="max"/>
        <color rgb="FF0432FF"/>
        <color theme="0"/>
        <color rgb="FFFF40FF"/>
      </colorScale>
    </cfRule>
  </conditionalFormatting>
  <conditionalFormatting sqref="J1664:N1664">
    <cfRule type="colorScale" priority="4767">
      <colorScale>
        <cfvo type="min"/>
        <cfvo type="percentile" val="50"/>
        <cfvo type="max"/>
        <color rgb="FF0432FF"/>
        <color theme="0"/>
        <color rgb="FFFF40FF"/>
      </colorScale>
    </cfRule>
  </conditionalFormatting>
  <conditionalFormatting sqref="J1665:N1665">
    <cfRule type="colorScale" priority="4766">
      <colorScale>
        <cfvo type="min"/>
        <cfvo type="percentile" val="50"/>
        <cfvo type="max"/>
        <color rgb="FF0432FF"/>
        <color theme="0"/>
        <color rgb="FFFF40FF"/>
      </colorScale>
    </cfRule>
  </conditionalFormatting>
  <conditionalFormatting sqref="J1666:N1666">
    <cfRule type="colorScale" priority="4765">
      <colorScale>
        <cfvo type="min"/>
        <cfvo type="percentile" val="50"/>
        <cfvo type="max"/>
        <color rgb="FF0432FF"/>
        <color theme="0"/>
        <color rgb="FFFF40FF"/>
      </colorScale>
    </cfRule>
  </conditionalFormatting>
  <conditionalFormatting sqref="J1667:N1667">
    <cfRule type="colorScale" priority="4764">
      <colorScale>
        <cfvo type="min"/>
        <cfvo type="percentile" val="50"/>
        <cfvo type="max"/>
        <color rgb="FF0432FF"/>
        <color theme="0"/>
        <color rgb="FFFF40FF"/>
      </colorScale>
    </cfRule>
  </conditionalFormatting>
  <conditionalFormatting sqref="J1668:N1668">
    <cfRule type="colorScale" priority="4763">
      <colorScale>
        <cfvo type="min"/>
        <cfvo type="percentile" val="50"/>
        <cfvo type="max"/>
        <color rgb="FF0432FF"/>
        <color theme="0"/>
        <color rgb="FFFF40FF"/>
      </colorScale>
    </cfRule>
  </conditionalFormatting>
  <conditionalFormatting sqref="J1669:N1669">
    <cfRule type="colorScale" priority="4762">
      <colorScale>
        <cfvo type="min"/>
        <cfvo type="percentile" val="50"/>
        <cfvo type="max"/>
        <color rgb="FF0432FF"/>
        <color theme="0"/>
        <color rgb="FFFF40FF"/>
      </colorScale>
    </cfRule>
  </conditionalFormatting>
  <conditionalFormatting sqref="J1670:N1670">
    <cfRule type="colorScale" priority="4761">
      <colorScale>
        <cfvo type="min"/>
        <cfvo type="percentile" val="50"/>
        <cfvo type="max"/>
        <color rgb="FF0432FF"/>
        <color theme="0"/>
        <color rgb="FFFF40FF"/>
      </colorScale>
    </cfRule>
  </conditionalFormatting>
  <conditionalFormatting sqref="J1671:N1671">
    <cfRule type="colorScale" priority="4760">
      <colorScale>
        <cfvo type="min"/>
        <cfvo type="percentile" val="50"/>
        <cfvo type="max"/>
        <color rgb="FF0432FF"/>
        <color theme="0"/>
        <color rgb="FFFF40FF"/>
      </colorScale>
    </cfRule>
  </conditionalFormatting>
  <conditionalFormatting sqref="J1672:N1672">
    <cfRule type="colorScale" priority="4759">
      <colorScale>
        <cfvo type="min"/>
        <cfvo type="percentile" val="50"/>
        <cfvo type="max"/>
        <color rgb="FF0432FF"/>
        <color theme="0"/>
        <color rgb="FFFF40FF"/>
      </colorScale>
    </cfRule>
  </conditionalFormatting>
  <conditionalFormatting sqref="J1673:N1673">
    <cfRule type="colorScale" priority="4758">
      <colorScale>
        <cfvo type="min"/>
        <cfvo type="percentile" val="50"/>
        <cfvo type="max"/>
        <color rgb="FF0432FF"/>
        <color theme="0"/>
        <color rgb="FFFF40FF"/>
      </colorScale>
    </cfRule>
  </conditionalFormatting>
  <conditionalFormatting sqref="J1674:N1674">
    <cfRule type="colorScale" priority="4757">
      <colorScale>
        <cfvo type="min"/>
        <cfvo type="percentile" val="50"/>
        <cfvo type="max"/>
        <color rgb="FF0432FF"/>
        <color theme="0"/>
        <color rgb="FFFF40FF"/>
      </colorScale>
    </cfRule>
  </conditionalFormatting>
  <conditionalFormatting sqref="J1675:N1675">
    <cfRule type="colorScale" priority="4756">
      <colorScale>
        <cfvo type="min"/>
        <cfvo type="percentile" val="50"/>
        <cfvo type="max"/>
        <color rgb="FF0432FF"/>
        <color theme="0"/>
        <color rgb="FFFF40FF"/>
      </colorScale>
    </cfRule>
  </conditionalFormatting>
  <conditionalFormatting sqref="J1676:N1676">
    <cfRule type="colorScale" priority="4755">
      <colorScale>
        <cfvo type="min"/>
        <cfvo type="percentile" val="50"/>
        <cfvo type="max"/>
        <color rgb="FF0432FF"/>
        <color theme="0"/>
        <color rgb="FFFF40FF"/>
      </colorScale>
    </cfRule>
  </conditionalFormatting>
  <conditionalFormatting sqref="J1677:N1677">
    <cfRule type="colorScale" priority="4754">
      <colorScale>
        <cfvo type="min"/>
        <cfvo type="percentile" val="50"/>
        <cfvo type="max"/>
        <color rgb="FF0432FF"/>
        <color theme="0"/>
        <color rgb="FFFF40FF"/>
      </colorScale>
    </cfRule>
  </conditionalFormatting>
  <conditionalFormatting sqref="J1678:N1678">
    <cfRule type="colorScale" priority="4753">
      <colorScale>
        <cfvo type="min"/>
        <cfvo type="percentile" val="50"/>
        <cfvo type="max"/>
        <color rgb="FF0432FF"/>
        <color theme="0"/>
        <color rgb="FFFF40FF"/>
      </colorScale>
    </cfRule>
  </conditionalFormatting>
  <conditionalFormatting sqref="J1679:N1679">
    <cfRule type="colorScale" priority="4752">
      <colorScale>
        <cfvo type="min"/>
        <cfvo type="percentile" val="50"/>
        <cfvo type="max"/>
        <color rgb="FF0432FF"/>
        <color theme="0"/>
        <color rgb="FFFF40FF"/>
      </colorScale>
    </cfRule>
  </conditionalFormatting>
  <conditionalFormatting sqref="J1680:N1680">
    <cfRule type="colorScale" priority="4751">
      <colorScale>
        <cfvo type="min"/>
        <cfvo type="percentile" val="50"/>
        <cfvo type="max"/>
        <color rgb="FF0432FF"/>
        <color theme="0"/>
        <color rgb="FFFF40FF"/>
      </colorScale>
    </cfRule>
  </conditionalFormatting>
  <conditionalFormatting sqref="J1681:N1681">
    <cfRule type="colorScale" priority="4750">
      <colorScale>
        <cfvo type="min"/>
        <cfvo type="percentile" val="50"/>
        <cfvo type="max"/>
        <color rgb="FF0432FF"/>
        <color theme="0"/>
        <color rgb="FFFF40FF"/>
      </colorScale>
    </cfRule>
  </conditionalFormatting>
  <conditionalFormatting sqref="J1682:N1682">
    <cfRule type="colorScale" priority="4749">
      <colorScale>
        <cfvo type="min"/>
        <cfvo type="percentile" val="50"/>
        <cfvo type="max"/>
        <color rgb="FF0432FF"/>
        <color theme="0"/>
        <color rgb="FFFF40FF"/>
      </colorScale>
    </cfRule>
  </conditionalFormatting>
  <conditionalFormatting sqref="J1683:N1683">
    <cfRule type="colorScale" priority="4748">
      <colorScale>
        <cfvo type="min"/>
        <cfvo type="percentile" val="50"/>
        <cfvo type="max"/>
        <color rgb="FF0432FF"/>
        <color theme="0"/>
        <color rgb="FFFF40FF"/>
      </colorScale>
    </cfRule>
  </conditionalFormatting>
  <conditionalFormatting sqref="J1684:N1684">
    <cfRule type="colorScale" priority="4747">
      <colorScale>
        <cfvo type="min"/>
        <cfvo type="percentile" val="50"/>
        <cfvo type="max"/>
        <color rgb="FF0432FF"/>
        <color theme="0"/>
        <color rgb="FFFF40FF"/>
      </colorScale>
    </cfRule>
  </conditionalFormatting>
  <conditionalFormatting sqref="J1685:N1685">
    <cfRule type="colorScale" priority="4746">
      <colorScale>
        <cfvo type="min"/>
        <cfvo type="percentile" val="50"/>
        <cfvo type="max"/>
        <color rgb="FF0432FF"/>
        <color theme="0"/>
        <color rgb="FFFF40FF"/>
      </colorScale>
    </cfRule>
  </conditionalFormatting>
  <conditionalFormatting sqref="J1686:N1686">
    <cfRule type="colorScale" priority="4745">
      <colorScale>
        <cfvo type="min"/>
        <cfvo type="percentile" val="50"/>
        <cfvo type="max"/>
        <color rgb="FF0432FF"/>
        <color theme="0"/>
        <color rgb="FFFF40FF"/>
      </colorScale>
    </cfRule>
  </conditionalFormatting>
  <conditionalFormatting sqref="J1687:N1687">
    <cfRule type="colorScale" priority="4744">
      <colorScale>
        <cfvo type="min"/>
        <cfvo type="percentile" val="50"/>
        <cfvo type="max"/>
        <color rgb="FF0432FF"/>
        <color theme="0"/>
        <color rgb="FFFF40FF"/>
      </colorScale>
    </cfRule>
  </conditionalFormatting>
  <conditionalFormatting sqref="J1688:N1688">
    <cfRule type="colorScale" priority="4743">
      <colorScale>
        <cfvo type="min"/>
        <cfvo type="percentile" val="50"/>
        <cfvo type="max"/>
        <color rgb="FF0432FF"/>
        <color theme="0"/>
        <color rgb="FFFF40FF"/>
      </colorScale>
    </cfRule>
  </conditionalFormatting>
  <conditionalFormatting sqref="J1689:N1689">
    <cfRule type="colorScale" priority="4742">
      <colorScale>
        <cfvo type="min"/>
        <cfvo type="percentile" val="50"/>
        <cfvo type="max"/>
        <color rgb="FF0432FF"/>
        <color theme="0"/>
        <color rgb="FFFF40FF"/>
      </colorScale>
    </cfRule>
  </conditionalFormatting>
  <conditionalFormatting sqref="J1690:N1690">
    <cfRule type="colorScale" priority="4741">
      <colorScale>
        <cfvo type="min"/>
        <cfvo type="percentile" val="50"/>
        <cfvo type="max"/>
        <color rgb="FF0432FF"/>
        <color theme="0"/>
        <color rgb="FFFF40FF"/>
      </colorScale>
    </cfRule>
  </conditionalFormatting>
  <conditionalFormatting sqref="J1691:N1691">
    <cfRule type="colorScale" priority="4740">
      <colorScale>
        <cfvo type="min"/>
        <cfvo type="percentile" val="50"/>
        <cfvo type="max"/>
        <color rgb="FF0432FF"/>
        <color theme="0"/>
        <color rgb="FFFF40FF"/>
      </colorScale>
    </cfRule>
  </conditionalFormatting>
  <conditionalFormatting sqref="J1692:N1692">
    <cfRule type="colorScale" priority="4739">
      <colorScale>
        <cfvo type="min"/>
        <cfvo type="percentile" val="50"/>
        <cfvo type="max"/>
        <color rgb="FF0432FF"/>
        <color theme="0"/>
        <color rgb="FFFF40FF"/>
      </colorScale>
    </cfRule>
  </conditionalFormatting>
  <conditionalFormatting sqref="J1693:N1693">
    <cfRule type="colorScale" priority="4738">
      <colorScale>
        <cfvo type="min"/>
        <cfvo type="percentile" val="50"/>
        <cfvo type="max"/>
        <color rgb="FF0432FF"/>
        <color theme="0"/>
        <color rgb="FFFF40FF"/>
      </colorScale>
    </cfRule>
  </conditionalFormatting>
  <conditionalFormatting sqref="J1694:N1694">
    <cfRule type="colorScale" priority="4737">
      <colorScale>
        <cfvo type="min"/>
        <cfvo type="percentile" val="50"/>
        <cfvo type="max"/>
        <color rgb="FF0432FF"/>
        <color theme="0"/>
        <color rgb="FFFF40FF"/>
      </colorScale>
    </cfRule>
  </conditionalFormatting>
  <conditionalFormatting sqref="J1695:N1695">
    <cfRule type="colorScale" priority="4736">
      <colorScale>
        <cfvo type="min"/>
        <cfvo type="percentile" val="50"/>
        <cfvo type="max"/>
        <color rgb="FF0432FF"/>
        <color theme="0"/>
        <color rgb="FFFF40FF"/>
      </colorScale>
    </cfRule>
  </conditionalFormatting>
  <conditionalFormatting sqref="J1696:N1696">
    <cfRule type="colorScale" priority="4735">
      <colorScale>
        <cfvo type="min"/>
        <cfvo type="percentile" val="50"/>
        <cfvo type="max"/>
        <color rgb="FF0432FF"/>
        <color theme="0"/>
        <color rgb="FFFF40FF"/>
      </colorScale>
    </cfRule>
  </conditionalFormatting>
  <conditionalFormatting sqref="J1697:N1697">
    <cfRule type="colorScale" priority="4734">
      <colorScale>
        <cfvo type="min"/>
        <cfvo type="percentile" val="50"/>
        <cfvo type="max"/>
        <color rgb="FF0432FF"/>
        <color theme="0"/>
        <color rgb="FFFF40FF"/>
      </colorScale>
    </cfRule>
  </conditionalFormatting>
  <conditionalFormatting sqref="J1698:N1698">
    <cfRule type="colorScale" priority="4733">
      <colorScale>
        <cfvo type="min"/>
        <cfvo type="percentile" val="50"/>
        <cfvo type="max"/>
        <color rgb="FF0432FF"/>
        <color theme="0"/>
        <color rgb="FFFF40FF"/>
      </colorScale>
    </cfRule>
  </conditionalFormatting>
  <conditionalFormatting sqref="J1699:N1699">
    <cfRule type="colorScale" priority="4732">
      <colorScale>
        <cfvo type="min"/>
        <cfvo type="percentile" val="50"/>
        <cfvo type="max"/>
        <color rgb="FF0432FF"/>
        <color theme="0"/>
        <color rgb="FFFF40FF"/>
      </colorScale>
    </cfRule>
  </conditionalFormatting>
  <conditionalFormatting sqref="J1700:N1700">
    <cfRule type="colorScale" priority="4731">
      <colorScale>
        <cfvo type="min"/>
        <cfvo type="percentile" val="50"/>
        <cfvo type="max"/>
        <color rgb="FF0432FF"/>
        <color theme="0"/>
        <color rgb="FFFF40FF"/>
      </colorScale>
    </cfRule>
  </conditionalFormatting>
  <conditionalFormatting sqref="J1701:N1701">
    <cfRule type="colorScale" priority="4730">
      <colorScale>
        <cfvo type="min"/>
        <cfvo type="percentile" val="50"/>
        <cfvo type="max"/>
        <color rgb="FF0432FF"/>
        <color theme="0"/>
        <color rgb="FFFF40FF"/>
      </colorScale>
    </cfRule>
  </conditionalFormatting>
  <conditionalFormatting sqref="J1702:N1702">
    <cfRule type="colorScale" priority="4729">
      <colorScale>
        <cfvo type="min"/>
        <cfvo type="percentile" val="50"/>
        <cfvo type="max"/>
        <color rgb="FF0432FF"/>
        <color theme="0"/>
        <color rgb="FFFF40FF"/>
      </colorScale>
    </cfRule>
  </conditionalFormatting>
  <conditionalFormatting sqref="J1703:N1703">
    <cfRule type="colorScale" priority="4728">
      <colorScale>
        <cfvo type="min"/>
        <cfvo type="percentile" val="50"/>
        <cfvo type="max"/>
        <color rgb="FF0432FF"/>
        <color theme="0"/>
        <color rgb="FFFF40FF"/>
      </colorScale>
    </cfRule>
  </conditionalFormatting>
  <conditionalFormatting sqref="J1704:N1704">
    <cfRule type="colorScale" priority="4727">
      <colorScale>
        <cfvo type="min"/>
        <cfvo type="percentile" val="50"/>
        <cfvo type="max"/>
        <color rgb="FF0432FF"/>
        <color theme="0"/>
        <color rgb="FFFF40FF"/>
      </colorScale>
    </cfRule>
  </conditionalFormatting>
  <conditionalFormatting sqref="J1705:N1705">
    <cfRule type="colorScale" priority="4726">
      <colorScale>
        <cfvo type="min"/>
        <cfvo type="percentile" val="50"/>
        <cfvo type="max"/>
        <color rgb="FF0432FF"/>
        <color theme="0"/>
        <color rgb="FFFF40FF"/>
      </colorScale>
    </cfRule>
  </conditionalFormatting>
  <conditionalFormatting sqref="J1706:N1706">
    <cfRule type="colorScale" priority="4725">
      <colorScale>
        <cfvo type="min"/>
        <cfvo type="percentile" val="50"/>
        <cfvo type="max"/>
        <color rgb="FF0432FF"/>
        <color theme="0"/>
        <color rgb="FFFF40FF"/>
      </colorScale>
    </cfRule>
  </conditionalFormatting>
  <conditionalFormatting sqref="J1707:N1707">
    <cfRule type="colorScale" priority="4724">
      <colorScale>
        <cfvo type="min"/>
        <cfvo type="percentile" val="50"/>
        <cfvo type="max"/>
        <color rgb="FF0432FF"/>
        <color theme="0"/>
        <color rgb="FFFF40FF"/>
      </colorScale>
    </cfRule>
  </conditionalFormatting>
  <conditionalFormatting sqref="J1708:N1708">
    <cfRule type="colorScale" priority="4723">
      <colorScale>
        <cfvo type="min"/>
        <cfvo type="percentile" val="50"/>
        <cfvo type="max"/>
        <color rgb="FF0432FF"/>
        <color theme="0"/>
        <color rgb="FFFF40FF"/>
      </colorScale>
    </cfRule>
  </conditionalFormatting>
  <conditionalFormatting sqref="J1709:N1709">
    <cfRule type="colorScale" priority="4722">
      <colorScale>
        <cfvo type="min"/>
        <cfvo type="percentile" val="50"/>
        <cfvo type="max"/>
        <color rgb="FF0432FF"/>
        <color theme="0"/>
        <color rgb="FFFF40FF"/>
      </colorScale>
    </cfRule>
  </conditionalFormatting>
  <conditionalFormatting sqref="J1710:N1710">
    <cfRule type="colorScale" priority="4721">
      <colorScale>
        <cfvo type="min"/>
        <cfvo type="percentile" val="50"/>
        <cfvo type="max"/>
        <color rgb="FF0432FF"/>
        <color theme="0"/>
        <color rgb="FFFF40FF"/>
      </colorScale>
    </cfRule>
  </conditionalFormatting>
  <conditionalFormatting sqref="J1711:N1711">
    <cfRule type="colorScale" priority="4720">
      <colorScale>
        <cfvo type="min"/>
        <cfvo type="percentile" val="50"/>
        <cfvo type="max"/>
        <color rgb="FF0432FF"/>
        <color theme="0"/>
        <color rgb="FFFF40FF"/>
      </colorScale>
    </cfRule>
  </conditionalFormatting>
  <conditionalFormatting sqref="J1712:N1712">
    <cfRule type="colorScale" priority="4719">
      <colorScale>
        <cfvo type="min"/>
        <cfvo type="percentile" val="50"/>
        <cfvo type="max"/>
        <color rgb="FF0432FF"/>
        <color theme="0"/>
        <color rgb="FFFF40FF"/>
      </colorScale>
    </cfRule>
  </conditionalFormatting>
  <conditionalFormatting sqref="J1713:N1713">
    <cfRule type="colorScale" priority="4718">
      <colorScale>
        <cfvo type="min"/>
        <cfvo type="percentile" val="50"/>
        <cfvo type="max"/>
        <color rgb="FF0432FF"/>
        <color theme="0"/>
        <color rgb="FFFF40FF"/>
      </colorScale>
    </cfRule>
  </conditionalFormatting>
  <conditionalFormatting sqref="J1714:N1714">
    <cfRule type="colorScale" priority="4717">
      <colorScale>
        <cfvo type="min"/>
        <cfvo type="percentile" val="50"/>
        <cfvo type="max"/>
        <color rgb="FF0432FF"/>
        <color theme="0"/>
        <color rgb="FFFF40FF"/>
      </colorScale>
    </cfRule>
  </conditionalFormatting>
  <conditionalFormatting sqref="J1715:N1715">
    <cfRule type="colorScale" priority="4716">
      <colorScale>
        <cfvo type="min"/>
        <cfvo type="percentile" val="50"/>
        <cfvo type="max"/>
        <color rgb="FF0432FF"/>
        <color theme="0"/>
        <color rgb="FFFF40FF"/>
      </colorScale>
    </cfRule>
  </conditionalFormatting>
  <conditionalFormatting sqref="J1716:N1716">
    <cfRule type="colorScale" priority="4715">
      <colorScale>
        <cfvo type="min"/>
        <cfvo type="percentile" val="50"/>
        <cfvo type="max"/>
        <color rgb="FF0432FF"/>
        <color theme="0"/>
        <color rgb="FFFF40FF"/>
      </colorScale>
    </cfRule>
  </conditionalFormatting>
  <conditionalFormatting sqref="J1717:N1717">
    <cfRule type="colorScale" priority="4714">
      <colorScale>
        <cfvo type="min"/>
        <cfvo type="percentile" val="50"/>
        <cfvo type="max"/>
        <color rgb="FF0432FF"/>
        <color theme="0"/>
        <color rgb="FFFF40FF"/>
      </colorScale>
    </cfRule>
  </conditionalFormatting>
  <conditionalFormatting sqref="J1718:N1718">
    <cfRule type="colorScale" priority="4713">
      <colorScale>
        <cfvo type="min"/>
        <cfvo type="percentile" val="50"/>
        <cfvo type="max"/>
        <color rgb="FF0432FF"/>
        <color theme="0"/>
        <color rgb="FFFF40FF"/>
      </colorScale>
    </cfRule>
  </conditionalFormatting>
  <conditionalFormatting sqref="J1719:N1719">
    <cfRule type="colorScale" priority="4712">
      <colorScale>
        <cfvo type="min"/>
        <cfvo type="percentile" val="50"/>
        <cfvo type="max"/>
        <color rgb="FF0432FF"/>
        <color theme="0"/>
        <color rgb="FFFF40FF"/>
      </colorScale>
    </cfRule>
  </conditionalFormatting>
  <conditionalFormatting sqref="J1720:N1720">
    <cfRule type="colorScale" priority="4711">
      <colorScale>
        <cfvo type="min"/>
        <cfvo type="percentile" val="50"/>
        <cfvo type="max"/>
        <color rgb="FF0432FF"/>
        <color theme="0"/>
        <color rgb="FFFF40FF"/>
      </colorScale>
    </cfRule>
  </conditionalFormatting>
  <conditionalFormatting sqref="J1721:N1721">
    <cfRule type="colorScale" priority="4710">
      <colorScale>
        <cfvo type="min"/>
        <cfvo type="percentile" val="50"/>
        <cfvo type="max"/>
        <color rgb="FF0432FF"/>
        <color theme="0"/>
        <color rgb="FFFF40FF"/>
      </colorScale>
    </cfRule>
  </conditionalFormatting>
  <conditionalFormatting sqref="J1722:N1722">
    <cfRule type="colorScale" priority="4709">
      <colorScale>
        <cfvo type="min"/>
        <cfvo type="percentile" val="50"/>
        <cfvo type="max"/>
        <color rgb="FF0432FF"/>
        <color theme="0"/>
        <color rgb="FFFF40FF"/>
      </colorScale>
    </cfRule>
  </conditionalFormatting>
  <conditionalFormatting sqref="J1723:N1723">
    <cfRule type="colorScale" priority="4708">
      <colorScale>
        <cfvo type="min"/>
        <cfvo type="percentile" val="50"/>
        <cfvo type="max"/>
        <color rgb="FF0432FF"/>
        <color theme="0"/>
        <color rgb="FFFF40FF"/>
      </colorScale>
    </cfRule>
  </conditionalFormatting>
  <conditionalFormatting sqref="J1724:N1724">
    <cfRule type="colorScale" priority="4707">
      <colorScale>
        <cfvo type="min"/>
        <cfvo type="percentile" val="50"/>
        <cfvo type="max"/>
        <color rgb="FF0432FF"/>
        <color theme="0"/>
        <color rgb="FFFF40FF"/>
      </colorScale>
    </cfRule>
  </conditionalFormatting>
  <conditionalFormatting sqref="J1725:N1725">
    <cfRule type="colorScale" priority="4706">
      <colorScale>
        <cfvo type="min"/>
        <cfvo type="percentile" val="50"/>
        <cfvo type="max"/>
        <color rgb="FF0432FF"/>
        <color theme="0"/>
        <color rgb="FFFF40FF"/>
      </colorScale>
    </cfRule>
  </conditionalFormatting>
  <conditionalFormatting sqref="J1726:N1726">
    <cfRule type="colorScale" priority="4705">
      <colorScale>
        <cfvo type="min"/>
        <cfvo type="percentile" val="50"/>
        <cfvo type="max"/>
        <color rgb="FF0432FF"/>
        <color theme="0"/>
        <color rgb="FFFF40FF"/>
      </colorScale>
    </cfRule>
  </conditionalFormatting>
  <conditionalFormatting sqref="J1727:N1727">
    <cfRule type="colorScale" priority="4704">
      <colorScale>
        <cfvo type="min"/>
        <cfvo type="percentile" val="50"/>
        <cfvo type="max"/>
        <color rgb="FF0432FF"/>
        <color theme="0"/>
        <color rgb="FFFF40FF"/>
      </colorScale>
    </cfRule>
  </conditionalFormatting>
  <conditionalFormatting sqref="J1728:N1728">
    <cfRule type="colorScale" priority="4703">
      <colorScale>
        <cfvo type="min"/>
        <cfvo type="percentile" val="50"/>
        <cfvo type="max"/>
        <color rgb="FF0432FF"/>
        <color theme="0"/>
        <color rgb="FFFF40FF"/>
      </colorScale>
    </cfRule>
  </conditionalFormatting>
  <conditionalFormatting sqref="J1729:N1729">
    <cfRule type="colorScale" priority="4702">
      <colorScale>
        <cfvo type="min"/>
        <cfvo type="percentile" val="50"/>
        <cfvo type="max"/>
        <color rgb="FF0432FF"/>
        <color theme="0"/>
        <color rgb="FFFF40FF"/>
      </colorScale>
    </cfRule>
  </conditionalFormatting>
  <conditionalFormatting sqref="J1730:N1730">
    <cfRule type="colorScale" priority="4701">
      <colorScale>
        <cfvo type="min"/>
        <cfvo type="percentile" val="50"/>
        <cfvo type="max"/>
        <color rgb="FF0432FF"/>
        <color theme="0"/>
        <color rgb="FFFF40FF"/>
      </colorScale>
    </cfRule>
  </conditionalFormatting>
  <conditionalFormatting sqref="J1731:N1731">
    <cfRule type="colorScale" priority="4700">
      <colorScale>
        <cfvo type="min"/>
        <cfvo type="percentile" val="50"/>
        <cfvo type="max"/>
        <color rgb="FF0432FF"/>
        <color theme="0"/>
        <color rgb="FFFF40FF"/>
      </colorScale>
    </cfRule>
  </conditionalFormatting>
  <conditionalFormatting sqref="J1732:N1732">
    <cfRule type="colorScale" priority="4699">
      <colorScale>
        <cfvo type="min"/>
        <cfvo type="percentile" val="50"/>
        <cfvo type="max"/>
        <color rgb="FF0432FF"/>
        <color theme="0"/>
        <color rgb="FFFF40FF"/>
      </colorScale>
    </cfRule>
  </conditionalFormatting>
  <conditionalFormatting sqref="J1733:N1733">
    <cfRule type="colorScale" priority="4698">
      <colorScale>
        <cfvo type="min"/>
        <cfvo type="percentile" val="50"/>
        <cfvo type="max"/>
        <color rgb="FF0432FF"/>
        <color theme="0"/>
        <color rgb="FFFF40FF"/>
      </colorScale>
    </cfRule>
  </conditionalFormatting>
  <conditionalFormatting sqref="J1734:N1734">
    <cfRule type="colorScale" priority="4697">
      <colorScale>
        <cfvo type="min"/>
        <cfvo type="percentile" val="50"/>
        <cfvo type="max"/>
        <color rgb="FF0432FF"/>
        <color theme="0"/>
        <color rgb="FFFF40FF"/>
      </colorScale>
    </cfRule>
  </conditionalFormatting>
  <conditionalFormatting sqref="J1735:N1735">
    <cfRule type="colorScale" priority="4696">
      <colorScale>
        <cfvo type="min"/>
        <cfvo type="percentile" val="50"/>
        <cfvo type="max"/>
        <color rgb="FF0432FF"/>
        <color theme="0"/>
        <color rgb="FFFF40FF"/>
      </colorScale>
    </cfRule>
  </conditionalFormatting>
  <conditionalFormatting sqref="J1736:N1736">
    <cfRule type="colorScale" priority="4695">
      <colorScale>
        <cfvo type="min"/>
        <cfvo type="percentile" val="50"/>
        <cfvo type="max"/>
        <color rgb="FF0432FF"/>
        <color theme="0"/>
        <color rgb="FFFF40FF"/>
      </colorScale>
    </cfRule>
  </conditionalFormatting>
  <conditionalFormatting sqref="J1737:N1737">
    <cfRule type="colorScale" priority="4694">
      <colorScale>
        <cfvo type="min"/>
        <cfvo type="percentile" val="50"/>
        <cfvo type="max"/>
        <color rgb="FF0432FF"/>
        <color theme="0"/>
        <color rgb="FFFF40FF"/>
      </colorScale>
    </cfRule>
  </conditionalFormatting>
  <conditionalFormatting sqref="J1738:N1738">
    <cfRule type="colorScale" priority="4693">
      <colorScale>
        <cfvo type="min"/>
        <cfvo type="percentile" val="50"/>
        <cfvo type="max"/>
        <color rgb="FF0432FF"/>
        <color theme="0"/>
        <color rgb="FFFF40FF"/>
      </colorScale>
    </cfRule>
  </conditionalFormatting>
  <conditionalFormatting sqref="J1739:N1739">
    <cfRule type="colorScale" priority="4692">
      <colorScale>
        <cfvo type="min"/>
        <cfvo type="percentile" val="50"/>
        <cfvo type="max"/>
        <color rgb="FF0432FF"/>
        <color theme="0"/>
        <color rgb="FFFF40FF"/>
      </colorScale>
    </cfRule>
  </conditionalFormatting>
  <conditionalFormatting sqref="J1740:N1740">
    <cfRule type="colorScale" priority="4691">
      <colorScale>
        <cfvo type="min"/>
        <cfvo type="percentile" val="50"/>
        <cfvo type="max"/>
        <color rgb="FF0432FF"/>
        <color theme="0"/>
        <color rgb="FFFF40FF"/>
      </colorScale>
    </cfRule>
  </conditionalFormatting>
  <conditionalFormatting sqref="J1741:N1741">
    <cfRule type="colorScale" priority="4690">
      <colorScale>
        <cfvo type="min"/>
        <cfvo type="percentile" val="50"/>
        <cfvo type="max"/>
        <color rgb="FF0432FF"/>
        <color theme="0"/>
        <color rgb="FFFF40FF"/>
      </colorScale>
    </cfRule>
  </conditionalFormatting>
  <conditionalFormatting sqref="J1742:N1742">
    <cfRule type="colorScale" priority="4689">
      <colorScale>
        <cfvo type="min"/>
        <cfvo type="percentile" val="50"/>
        <cfvo type="max"/>
        <color rgb="FF0432FF"/>
        <color theme="0"/>
        <color rgb="FFFF40FF"/>
      </colorScale>
    </cfRule>
  </conditionalFormatting>
  <conditionalFormatting sqref="J1743:N1743">
    <cfRule type="colorScale" priority="4688">
      <colorScale>
        <cfvo type="min"/>
        <cfvo type="percentile" val="50"/>
        <cfvo type="max"/>
        <color rgb="FF0432FF"/>
        <color theme="0"/>
        <color rgb="FFFF40FF"/>
      </colorScale>
    </cfRule>
  </conditionalFormatting>
  <conditionalFormatting sqref="J1744:N1744">
    <cfRule type="colorScale" priority="4687">
      <colorScale>
        <cfvo type="min"/>
        <cfvo type="percentile" val="50"/>
        <cfvo type="max"/>
        <color rgb="FF0432FF"/>
        <color theme="0"/>
        <color rgb="FFFF40FF"/>
      </colorScale>
    </cfRule>
  </conditionalFormatting>
  <conditionalFormatting sqref="J1745:N1745">
    <cfRule type="colorScale" priority="4686">
      <colorScale>
        <cfvo type="min"/>
        <cfvo type="percentile" val="50"/>
        <cfvo type="max"/>
        <color rgb="FF0432FF"/>
        <color theme="0"/>
        <color rgb="FFFF40FF"/>
      </colorScale>
    </cfRule>
  </conditionalFormatting>
  <conditionalFormatting sqref="J1746:N1746">
    <cfRule type="colorScale" priority="4685">
      <colorScale>
        <cfvo type="min"/>
        <cfvo type="percentile" val="50"/>
        <cfvo type="max"/>
        <color rgb="FF0432FF"/>
        <color theme="0"/>
        <color rgb="FFFF40FF"/>
      </colorScale>
    </cfRule>
  </conditionalFormatting>
  <conditionalFormatting sqref="J1747:N1747">
    <cfRule type="colorScale" priority="4684">
      <colorScale>
        <cfvo type="min"/>
        <cfvo type="percentile" val="50"/>
        <cfvo type="max"/>
        <color rgb="FF0432FF"/>
        <color theme="0"/>
        <color rgb="FFFF40FF"/>
      </colorScale>
    </cfRule>
  </conditionalFormatting>
  <conditionalFormatting sqref="J1748:N1748">
    <cfRule type="colorScale" priority="4683">
      <colorScale>
        <cfvo type="min"/>
        <cfvo type="percentile" val="50"/>
        <cfvo type="max"/>
        <color rgb="FF0432FF"/>
        <color theme="0"/>
        <color rgb="FFFF40FF"/>
      </colorScale>
    </cfRule>
  </conditionalFormatting>
  <conditionalFormatting sqref="J1749:N1749">
    <cfRule type="colorScale" priority="4682">
      <colorScale>
        <cfvo type="min"/>
        <cfvo type="percentile" val="50"/>
        <cfvo type="max"/>
        <color rgb="FF0432FF"/>
        <color theme="0"/>
        <color rgb="FFFF40FF"/>
      </colorScale>
    </cfRule>
  </conditionalFormatting>
  <conditionalFormatting sqref="J1750:N1750">
    <cfRule type="colorScale" priority="4681">
      <colorScale>
        <cfvo type="min"/>
        <cfvo type="percentile" val="50"/>
        <cfvo type="max"/>
        <color rgb="FF0432FF"/>
        <color theme="0"/>
        <color rgb="FFFF40FF"/>
      </colorScale>
    </cfRule>
  </conditionalFormatting>
  <conditionalFormatting sqref="J1751:N1751">
    <cfRule type="colorScale" priority="4680">
      <colorScale>
        <cfvo type="min"/>
        <cfvo type="percentile" val="50"/>
        <cfvo type="max"/>
        <color rgb="FF0432FF"/>
        <color theme="0"/>
        <color rgb="FFFF40FF"/>
      </colorScale>
    </cfRule>
  </conditionalFormatting>
  <conditionalFormatting sqref="J1752:N1752">
    <cfRule type="colorScale" priority="4679">
      <colorScale>
        <cfvo type="min"/>
        <cfvo type="percentile" val="50"/>
        <cfvo type="max"/>
        <color rgb="FF0432FF"/>
        <color theme="0"/>
        <color rgb="FFFF40FF"/>
      </colorScale>
    </cfRule>
  </conditionalFormatting>
  <conditionalFormatting sqref="J1753:N1753">
    <cfRule type="colorScale" priority="4678">
      <colorScale>
        <cfvo type="min"/>
        <cfvo type="percentile" val="50"/>
        <cfvo type="max"/>
        <color rgb="FF0432FF"/>
        <color theme="0"/>
        <color rgb="FFFF40FF"/>
      </colorScale>
    </cfRule>
  </conditionalFormatting>
  <conditionalFormatting sqref="J1754:N1754">
    <cfRule type="colorScale" priority="4677">
      <colorScale>
        <cfvo type="min"/>
        <cfvo type="percentile" val="50"/>
        <cfvo type="max"/>
        <color rgb="FF0432FF"/>
        <color theme="0"/>
        <color rgb="FFFF40FF"/>
      </colorScale>
    </cfRule>
  </conditionalFormatting>
  <conditionalFormatting sqref="J1755:N1755">
    <cfRule type="colorScale" priority="4676">
      <colorScale>
        <cfvo type="min"/>
        <cfvo type="percentile" val="50"/>
        <cfvo type="max"/>
        <color rgb="FF0432FF"/>
        <color theme="0"/>
        <color rgb="FFFF40FF"/>
      </colorScale>
    </cfRule>
  </conditionalFormatting>
  <conditionalFormatting sqref="J1756:N1756">
    <cfRule type="colorScale" priority="4675">
      <colorScale>
        <cfvo type="min"/>
        <cfvo type="percentile" val="50"/>
        <cfvo type="max"/>
        <color rgb="FF0432FF"/>
        <color theme="0"/>
        <color rgb="FFFF40FF"/>
      </colorScale>
    </cfRule>
  </conditionalFormatting>
  <conditionalFormatting sqref="J1757:N1757">
    <cfRule type="colorScale" priority="4674">
      <colorScale>
        <cfvo type="min"/>
        <cfvo type="percentile" val="50"/>
        <cfvo type="max"/>
        <color rgb="FF0432FF"/>
        <color theme="0"/>
        <color rgb="FFFF40FF"/>
      </colorScale>
    </cfRule>
  </conditionalFormatting>
  <conditionalFormatting sqref="J1758:N1758">
    <cfRule type="colorScale" priority="4673">
      <colorScale>
        <cfvo type="min"/>
        <cfvo type="percentile" val="50"/>
        <cfvo type="max"/>
        <color rgb="FF0432FF"/>
        <color theme="0"/>
        <color rgb="FFFF40FF"/>
      </colorScale>
    </cfRule>
  </conditionalFormatting>
  <conditionalFormatting sqref="J1759:N1759">
    <cfRule type="colorScale" priority="4672">
      <colorScale>
        <cfvo type="min"/>
        <cfvo type="percentile" val="50"/>
        <cfvo type="max"/>
        <color rgb="FF0432FF"/>
        <color theme="0"/>
        <color rgb="FFFF40FF"/>
      </colorScale>
    </cfRule>
  </conditionalFormatting>
  <conditionalFormatting sqref="J1760:N1760">
    <cfRule type="colorScale" priority="4671">
      <colorScale>
        <cfvo type="min"/>
        <cfvo type="percentile" val="50"/>
        <cfvo type="max"/>
        <color rgb="FF0432FF"/>
        <color theme="0"/>
        <color rgb="FFFF40FF"/>
      </colorScale>
    </cfRule>
  </conditionalFormatting>
  <conditionalFormatting sqref="J1761:N1761">
    <cfRule type="colorScale" priority="4670">
      <colorScale>
        <cfvo type="min"/>
        <cfvo type="percentile" val="50"/>
        <cfvo type="max"/>
        <color rgb="FF0432FF"/>
        <color theme="0"/>
        <color rgb="FFFF40FF"/>
      </colorScale>
    </cfRule>
  </conditionalFormatting>
  <conditionalFormatting sqref="J1762:N1762">
    <cfRule type="colorScale" priority="4669">
      <colorScale>
        <cfvo type="min"/>
        <cfvo type="percentile" val="50"/>
        <cfvo type="max"/>
        <color rgb="FF0432FF"/>
        <color theme="0"/>
        <color rgb="FFFF40FF"/>
      </colorScale>
    </cfRule>
  </conditionalFormatting>
  <conditionalFormatting sqref="J1763:N1763">
    <cfRule type="colorScale" priority="4668">
      <colorScale>
        <cfvo type="min"/>
        <cfvo type="percentile" val="50"/>
        <cfvo type="max"/>
        <color rgb="FF0432FF"/>
        <color theme="0"/>
        <color rgb="FFFF40FF"/>
      </colorScale>
    </cfRule>
  </conditionalFormatting>
  <conditionalFormatting sqref="J1764:N1764">
    <cfRule type="colorScale" priority="4667">
      <colorScale>
        <cfvo type="min"/>
        <cfvo type="percentile" val="50"/>
        <cfvo type="max"/>
        <color rgb="FF0432FF"/>
        <color theme="0"/>
        <color rgb="FFFF40FF"/>
      </colorScale>
    </cfRule>
  </conditionalFormatting>
  <conditionalFormatting sqref="J1765:N1765">
    <cfRule type="colorScale" priority="4666">
      <colorScale>
        <cfvo type="min"/>
        <cfvo type="percentile" val="50"/>
        <cfvo type="max"/>
        <color rgb="FF0432FF"/>
        <color theme="0"/>
        <color rgb="FFFF40FF"/>
      </colorScale>
    </cfRule>
  </conditionalFormatting>
  <conditionalFormatting sqref="J1766:N1766">
    <cfRule type="colorScale" priority="4665">
      <colorScale>
        <cfvo type="min"/>
        <cfvo type="percentile" val="50"/>
        <cfvo type="max"/>
        <color rgb="FF0432FF"/>
        <color theme="0"/>
        <color rgb="FFFF40FF"/>
      </colorScale>
    </cfRule>
  </conditionalFormatting>
  <conditionalFormatting sqref="J1767:N1767">
    <cfRule type="colorScale" priority="4664">
      <colorScale>
        <cfvo type="min"/>
        <cfvo type="percentile" val="50"/>
        <cfvo type="max"/>
        <color rgb="FF0432FF"/>
        <color theme="0"/>
        <color rgb="FFFF40FF"/>
      </colorScale>
    </cfRule>
  </conditionalFormatting>
  <conditionalFormatting sqref="J1768:N1768">
    <cfRule type="colorScale" priority="4663">
      <colorScale>
        <cfvo type="min"/>
        <cfvo type="percentile" val="50"/>
        <cfvo type="max"/>
        <color rgb="FF0432FF"/>
        <color theme="0"/>
        <color rgb="FFFF40FF"/>
      </colorScale>
    </cfRule>
  </conditionalFormatting>
  <conditionalFormatting sqref="J1769:N1769">
    <cfRule type="colorScale" priority="4662">
      <colorScale>
        <cfvo type="min"/>
        <cfvo type="percentile" val="50"/>
        <cfvo type="max"/>
        <color rgb="FF0432FF"/>
        <color theme="0"/>
        <color rgb="FFFF40FF"/>
      </colorScale>
    </cfRule>
  </conditionalFormatting>
  <conditionalFormatting sqref="J1770:N1770">
    <cfRule type="colorScale" priority="4661">
      <colorScale>
        <cfvo type="min"/>
        <cfvo type="percentile" val="50"/>
        <cfvo type="max"/>
        <color rgb="FF0432FF"/>
        <color theme="0"/>
        <color rgb="FFFF40FF"/>
      </colorScale>
    </cfRule>
  </conditionalFormatting>
  <conditionalFormatting sqref="J1771:N1771">
    <cfRule type="colorScale" priority="4660">
      <colorScale>
        <cfvo type="min"/>
        <cfvo type="percentile" val="50"/>
        <cfvo type="max"/>
        <color rgb="FF0432FF"/>
        <color theme="0"/>
        <color rgb="FFFF40FF"/>
      </colorScale>
    </cfRule>
  </conditionalFormatting>
  <conditionalFormatting sqref="J1772:N1772">
    <cfRule type="colorScale" priority="4659">
      <colorScale>
        <cfvo type="min"/>
        <cfvo type="percentile" val="50"/>
        <cfvo type="max"/>
        <color rgb="FF0432FF"/>
        <color theme="0"/>
        <color rgb="FFFF40FF"/>
      </colorScale>
    </cfRule>
  </conditionalFormatting>
  <conditionalFormatting sqref="J1773:N1773">
    <cfRule type="colorScale" priority="4658">
      <colorScale>
        <cfvo type="min"/>
        <cfvo type="percentile" val="50"/>
        <cfvo type="max"/>
        <color rgb="FF0432FF"/>
        <color theme="0"/>
        <color rgb="FFFF40FF"/>
      </colorScale>
    </cfRule>
  </conditionalFormatting>
  <conditionalFormatting sqref="J1774:N1774">
    <cfRule type="colorScale" priority="4657">
      <colorScale>
        <cfvo type="min"/>
        <cfvo type="percentile" val="50"/>
        <cfvo type="max"/>
        <color rgb="FF0432FF"/>
        <color theme="0"/>
        <color rgb="FFFF40FF"/>
      </colorScale>
    </cfRule>
  </conditionalFormatting>
  <conditionalFormatting sqref="J1775:N1775">
    <cfRule type="colorScale" priority="4656">
      <colorScale>
        <cfvo type="min"/>
        <cfvo type="percentile" val="50"/>
        <cfvo type="max"/>
        <color rgb="FF0432FF"/>
        <color theme="0"/>
        <color rgb="FFFF40FF"/>
      </colorScale>
    </cfRule>
  </conditionalFormatting>
  <conditionalFormatting sqref="J1776:N1776">
    <cfRule type="colorScale" priority="4655">
      <colorScale>
        <cfvo type="min"/>
        <cfvo type="percentile" val="50"/>
        <cfvo type="max"/>
        <color rgb="FF0432FF"/>
        <color theme="0"/>
        <color rgb="FFFF40FF"/>
      </colorScale>
    </cfRule>
  </conditionalFormatting>
  <conditionalFormatting sqref="J1777:N1777">
    <cfRule type="colorScale" priority="4654">
      <colorScale>
        <cfvo type="min"/>
        <cfvo type="percentile" val="50"/>
        <cfvo type="max"/>
        <color rgb="FF0432FF"/>
        <color theme="0"/>
        <color rgb="FFFF40FF"/>
      </colorScale>
    </cfRule>
  </conditionalFormatting>
  <conditionalFormatting sqref="J1778:N1778">
    <cfRule type="colorScale" priority="4653">
      <colorScale>
        <cfvo type="min"/>
        <cfvo type="percentile" val="50"/>
        <cfvo type="max"/>
        <color rgb="FF0432FF"/>
        <color theme="0"/>
        <color rgb="FFFF40FF"/>
      </colorScale>
    </cfRule>
  </conditionalFormatting>
  <conditionalFormatting sqref="J1779:N1779">
    <cfRule type="colorScale" priority="4652">
      <colorScale>
        <cfvo type="min"/>
        <cfvo type="percentile" val="50"/>
        <cfvo type="max"/>
        <color rgb="FF0432FF"/>
        <color theme="0"/>
        <color rgb="FFFF40FF"/>
      </colorScale>
    </cfRule>
  </conditionalFormatting>
  <conditionalFormatting sqref="J1780:N1780">
    <cfRule type="colorScale" priority="4651">
      <colorScale>
        <cfvo type="min"/>
        <cfvo type="percentile" val="50"/>
        <cfvo type="max"/>
        <color rgb="FF0432FF"/>
        <color theme="0"/>
        <color rgb="FFFF40FF"/>
      </colorScale>
    </cfRule>
  </conditionalFormatting>
  <conditionalFormatting sqref="J1781:N1781">
    <cfRule type="colorScale" priority="4650">
      <colorScale>
        <cfvo type="min"/>
        <cfvo type="percentile" val="50"/>
        <cfvo type="max"/>
        <color rgb="FF0432FF"/>
        <color theme="0"/>
        <color rgb="FFFF40FF"/>
      </colorScale>
    </cfRule>
  </conditionalFormatting>
  <conditionalFormatting sqref="J1782:N1782">
    <cfRule type="colorScale" priority="4649">
      <colorScale>
        <cfvo type="min"/>
        <cfvo type="percentile" val="50"/>
        <cfvo type="max"/>
        <color rgb="FF0432FF"/>
        <color theme="0"/>
        <color rgb="FFFF40FF"/>
      </colorScale>
    </cfRule>
  </conditionalFormatting>
  <conditionalFormatting sqref="J1783:N1783">
    <cfRule type="colorScale" priority="4648">
      <colorScale>
        <cfvo type="min"/>
        <cfvo type="percentile" val="50"/>
        <cfvo type="max"/>
        <color rgb="FF0432FF"/>
        <color theme="0"/>
        <color rgb="FFFF40FF"/>
      </colorScale>
    </cfRule>
  </conditionalFormatting>
  <conditionalFormatting sqref="J1784:N1784">
    <cfRule type="colorScale" priority="4647">
      <colorScale>
        <cfvo type="min"/>
        <cfvo type="percentile" val="50"/>
        <cfvo type="max"/>
        <color rgb="FF0432FF"/>
        <color theme="0"/>
        <color rgb="FFFF40FF"/>
      </colorScale>
    </cfRule>
  </conditionalFormatting>
  <conditionalFormatting sqref="J1785:N1785">
    <cfRule type="colorScale" priority="4646">
      <colorScale>
        <cfvo type="min"/>
        <cfvo type="percentile" val="50"/>
        <cfvo type="max"/>
        <color rgb="FF0432FF"/>
        <color theme="0"/>
        <color rgb="FFFF40FF"/>
      </colorScale>
    </cfRule>
  </conditionalFormatting>
  <conditionalFormatting sqref="J1786:N1786">
    <cfRule type="colorScale" priority="4645">
      <colorScale>
        <cfvo type="min"/>
        <cfvo type="percentile" val="50"/>
        <cfvo type="max"/>
        <color rgb="FF0432FF"/>
        <color theme="0"/>
        <color rgb="FFFF40FF"/>
      </colorScale>
    </cfRule>
  </conditionalFormatting>
  <conditionalFormatting sqref="J1787:N1787">
    <cfRule type="colorScale" priority="4644">
      <colorScale>
        <cfvo type="min"/>
        <cfvo type="percentile" val="50"/>
        <cfvo type="max"/>
        <color rgb="FF0432FF"/>
        <color theme="0"/>
        <color rgb="FFFF40FF"/>
      </colorScale>
    </cfRule>
  </conditionalFormatting>
  <conditionalFormatting sqref="J1788:N1788">
    <cfRule type="colorScale" priority="4643">
      <colorScale>
        <cfvo type="min"/>
        <cfvo type="percentile" val="50"/>
        <cfvo type="max"/>
        <color rgb="FF0432FF"/>
        <color theme="0"/>
        <color rgb="FFFF40FF"/>
      </colorScale>
    </cfRule>
  </conditionalFormatting>
  <conditionalFormatting sqref="J1789:N1789">
    <cfRule type="colorScale" priority="4642">
      <colorScale>
        <cfvo type="min"/>
        <cfvo type="percentile" val="50"/>
        <cfvo type="max"/>
        <color rgb="FF0432FF"/>
        <color theme="0"/>
        <color rgb="FFFF40FF"/>
      </colorScale>
    </cfRule>
  </conditionalFormatting>
  <conditionalFormatting sqref="J1790:N1790">
    <cfRule type="colorScale" priority="4641">
      <colorScale>
        <cfvo type="min"/>
        <cfvo type="percentile" val="50"/>
        <cfvo type="max"/>
        <color rgb="FF0432FF"/>
        <color theme="0"/>
        <color rgb="FFFF40FF"/>
      </colorScale>
    </cfRule>
  </conditionalFormatting>
  <conditionalFormatting sqref="J1791:N1791">
    <cfRule type="colorScale" priority="4640">
      <colorScale>
        <cfvo type="min"/>
        <cfvo type="percentile" val="50"/>
        <cfvo type="max"/>
        <color rgb="FF0432FF"/>
        <color theme="0"/>
        <color rgb="FFFF40FF"/>
      </colorScale>
    </cfRule>
  </conditionalFormatting>
  <conditionalFormatting sqref="J1792:N1792">
    <cfRule type="colorScale" priority="4639">
      <colorScale>
        <cfvo type="min"/>
        <cfvo type="percentile" val="50"/>
        <cfvo type="max"/>
        <color rgb="FF0432FF"/>
        <color theme="0"/>
        <color rgb="FFFF40FF"/>
      </colorScale>
    </cfRule>
  </conditionalFormatting>
  <conditionalFormatting sqref="J1793:N1793">
    <cfRule type="colorScale" priority="4638">
      <colorScale>
        <cfvo type="min"/>
        <cfvo type="percentile" val="50"/>
        <cfvo type="max"/>
        <color rgb="FF0432FF"/>
        <color theme="0"/>
        <color rgb="FFFF40FF"/>
      </colorScale>
    </cfRule>
  </conditionalFormatting>
  <conditionalFormatting sqref="J1794:N1794">
    <cfRule type="colorScale" priority="4637">
      <colorScale>
        <cfvo type="min"/>
        <cfvo type="percentile" val="50"/>
        <cfvo type="max"/>
        <color rgb="FF0432FF"/>
        <color theme="0"/>
        <color rgb="FFFF40FF"/>
      </colorScale>
    </cfRule>
  </conditionalFormatting>
  <conditionalFormatting sqref="J1795:N1795">
    <cfRule type="colorScale" priority="4636">
      <colorScale>
        <cfvo type="min"/>
        <cfvo type="percentile" val="50"/>
        <cfvo type="max"/>
        <color rgb="FF0432FF"/>
        <color theme="0"/>
        <color rgb="FFFF40FF"/>
      </colorScale>
    </cfRule>
  </conditionalFormatting>
  <conditionalFormatting sqref="J1796:N1796">
    <cfRule type="colorScale" priority="4635">
      <colorScale>
        <cfvo type="min"/>
        <cfvo type="percentile" val="50"/>
        <cfvo type="max"/>
        <color rgb="FF0432FF"/>
        <color theme="0"/>
        <color rgb="FFFF40FF"/>
      </colorScale>
    </cfRule>
  </conditionalFormatting>
  <conditionalFormatting sqref="J1797:N1797">
    <cfRule type="colorScale" priority="4634">
      <colorScale>
        <cfvo type="min"/>
        <cfvo type="percentile" val="50"/>
        <cfvo type="max"/>
        <color rgb="FF0432FF"/>
        <color theme="0"/>
        <color rgb="FFFF40FF"/>
      </colorScale>
    </cfRule>
  </conditionalFormatting>
  <conditionalFormatting sqref="J1798:N1798">
    <cfRule type="colorScale" priority="4633">
      <colorScale>
        <cfvo type="min"/>
        <cfvo type="percentile" val="50"/>
        <cfvo type="max"/>
        <color rgb="FF0432FF"/>
        <color theme="0"/>
        <color rgb="FFFF40FF"/>
      </colorScale>
    </cfRule>
  </conditionalFormatting>
  <conditionalFormatting sqref="J1799:N1799">
    <cfRule type="colorScale" priority="4632">
      <colorScale>
        <cfvo type="min"/>
        <cfvo type="percentile" val="50"/>
        <cfvo type="max"/>
        <color rgb="FF0432FF"/>
        <color theme="0"/>
        <color rgb="FFFF40FF"/>
      </colorScale>
    </cfRule>
  </conditionalFormatting>
  <conditionalFormatting sqref="J1800:N1800">
    <cfRule type="colorScale" priority="4631">
      <colorScale>
        <cfvo type="min"/>
        <cfvo type="percentile" val="50"/>
        <cfvo type="max"/>
        <color rgb="FF0432FF"/>
        <color theme="0"/>
        <color rgb="FFFF40FF"/>
      </colorScale>
    </cfRule>
  </conditionalFormatting>
  <conditionalFormatting sqref="J1801:N1801">
    <cfRule type="colorScale" priority="4630">
      <colorScale>
        <cfvo type="min"/>
        <cfvo type="percentile" val="50"/>
        <cfvo type="max"/>
        <color rgb="FF0432FF"/>
        <color theme="0"/>
        <color rgb="FFFF40FF"/>
      </colorScale>
    </cfRule>
  </conditionalFormatting>
  <conditionalFormatting sqref="J1802:N1802">
    <cfRule type="colorScale" priority="4629">
      <colorScale>
        <cfvo type="min"/>
        <cfvo type="percentile" val="50"/>
        <cfvo type="max"/>
        <color rgb="FF0432FF"/>
        <color theme="0"/>
        <color rgb="FFFF40FF"/>
      </colorScale>
    </cfRule>
  </conditionalFormatting>
  <conditionalFormatting sqref="J1803:N1803">
    <cfRule type="colorScale" priority="4628">
      <colorScale>
        <cfvo type="min"/>
        <cfvo type="percentile" val="50"/>
        <cfvo type="max"/>
        <color rgb="FF0432FF"/>
        <color theme="0"/>
        <color rgb="FFFF40FF"/>
      </colorScale>
    </cfRule>
  </conditionalFormatting>
  <conditionalFormatting sqref="J1804:N1804">
    <cfRule type="colorScale" priority="4627">
      <colorScale>
        <cfvo type="min"/>
        <cfvo type="percentile" val="50"/>
        <cfvo type="max"/>
        <color rgb="FF0432FF"/>
        <color theme="0"/>
        <color rgb="FFFF40FF"/>
      </colorScale>
    </cfRule>
  </conditionalFormatting>
  <conditionalFormatting sqref="J1805:N1805">
    <cfRule type="colorScale" priority="4626">
      <colorScale>
        <cfvo type="min"/>
        <cfvo type="percentile" val="50"/>
        <cfvo type="max"/>
        <color rgb="FF0432FF"/>
        <color theme="0"/>
        <color rgb="FFFF40FF"/>
      </colorScale>
    </cfRule>
  </conditionalFormatting>
  <conditionalFormatting sqref="J1806:N1806">
    <cfRule type="colorScale" priority="4625">
      <colorScale>
        <cfvo type="min"/>
        <cfvo type="percentile" val="50"/>
        <cfvo type="max"/>
        <color rgb="FF0432FF"/>
        <color theme="0"/>
        <color rgb="FFFF40FF"/>
      </colorScale>
    </cfRule>
  </conditionalFormatting>
  <conditionalFormatting sqref="J1807:N1807">
    <cfRule type="colorScale" priority="4624">
      <colorScale>
        <cfvo type="min"/>
        <cfvo type="percentile" val="50"/>
        <cfvo type="max"/>
        <color rgb="FF0432FF"/>
        <color theme="0"/>
        <color rgb="FFFF40FF"/>
      </colorScale>
    </cfRule>
  </conditionalFormatting>
  <conditionalFormatting sqref="J1808:N1808">
    <cfRule type="colorScale" priority="4623">
      <colorScale>
        <cfvo type="min"/>
        <cfvo type="percentile" val="50"/>
        <cfvo type="max"/>
        <color rgb="FF0432FF"/>
        <color theme="0"/>
        <color rgb="FFFF40FF"/>
      </colorScale>
    </cfRule>
  </conditionalFormatting>
  <conditionalFormatting sqref="J1809:N1809">
    <cfRule type="colorScale" priority="4622">
      <colorScale>
        <cfvo type="min"/>
        <cfvo type="percentile" val="50"/>
        <cfvo type="max"/>
        <color rgb="FF0432FF"/>
        <color theme="0"/>
        <color rgb="FFFF40FF"/>
      </colorScale>
    </cfRule>
  </conditionalFormatting>
  <conditionalFormatting sqref="J1810:N1810">
    <cfRule type="colorScale" priority="4621">
      <colorScale>
        <cfvo type="min"/>
        <cfvo type="percentile" val="50"/>
        <cfvo type="max"/>
        <color rgb="FF0432FF"/>
        <color theme="0"/>
        <color rgb="FFFF40FF"/>
      </colorScale>
    </cfRule>
  </conditionalFormatting>
  <conditionalFormatting sqref="J1811:N1811">
    <cfRule type="colorScale" priority="4620">
      <colorScale>
        <cfvo type="min"/>
        <cfvo type="percentile" val="50"/>
        <cfvo type="max"/>
        <color rgb="FF0432FF"/>
        <color theme="0"/>
        <color rgb="FFFF40FF"/>
      </colorScale>
    </cfRule>
  </conditionalFormatting>
  <conditionalFormatting sqref="J1812:N1812">
    <cfRule type="colorScale" priority="4619">
      <colorScale>
        <cfvo type="min"/>
        <cfvo type="percentile" val="50"/>
        <cfvo type="max"/>
        <color rgb="FF0432FF"/>
        <color theme="0"/>
        <color rgb="FFFF40FF"/>
      </colorScale>
    </cfRule>
  </conditionalFormatting>
  <conditionalFormatting sqref="J1813:N1813">
    <cfRule type="colorScale" priority="4618">
      <colorScale>
        <cfvo type="min"/>
        <cfvo type="percentile" val="50"/>
        <cfvo type="max"/>
        <color rgb="FF0432FF"/>
        <color theme="0"/>
        <color rgb="FFFF40FF"/>
      </colorScale>
    </cfRule>
  </conditionalFormatting>
  <conditionalFormatting sqref="J1814:N1814">
    <cfRule type="colorScale" priority="4617">
      <colorScale>
        <cfvo type="min"/>
        <cfvo type="percentile" val="50"/>
        <cfvo type="max"/>
        <color rgb="FF0432FF"/>
        <color theme="0"/>
        <color rgb="FFFF40FF"/>
      </colorScale>
    </cfRule>
  </conditionalFormatting>
  <conditionalFormatting sqref="J1815:N1815">
    <cfRule type="colorScale" priority="4616">
      <colorScale>
        <cfvo type="min"/>
        <cfvo type="percentile" val="50"/>
        <cfvo type="max"/>
        <color rgb="FF0432FF"/>
        <color theme="0"/>
        <color rgb="FFFF40FF"/>
      </colorScale>
    </cfRule>
  </conditionalFormatting>
  <conditionalFormatting sqref="J1816:N1816">
    <cfRule type="colorScale" priority="4615">
      <colorScale>
        <cfvo type="min"/>
        <cfvo type="percentile" val="50"/>
        <cfvo type="max"/>
        <color rgb="FF0432FF"/>
        <color theme="0"/>
        <color rgb="FFFF40FF"/>
      </colorScale>
    </cfRule>
  </conditionalFormatting>
  <conditionalFormatting sqref="J1817:N1817">
    <cfRule type="colorScale" priority="4614">
      <colorScale>
        <cfvo type="min"/>
        <cfvo type="percentile" val="50"/>
        <cfvo type="max"/>
        <color rgb="FF0432FF"/>
        <color theme="0"/>
        <color rgb="FFFF40FF"/>
      </colorScale>
    </cfRule>
  </conditionalFormatting>
  <conditionalFormatting sqref="J1818:N1818">
    <cfRule type="colorScale" priority="4613">
      <colorScale>
        <cfvo type="min"/>
        <cfvo type="percentile" val="50"/>
        <cfvo type="max"/>
        <color rgb="FF0432FF"/>
        <color theme="0"/>
        <color rgb="FFFF40FF"/>
      </colorScale>
    </cfRule>
  </conditionalFormatting>
  <conditionalFormatting sqref="J1819:N1819">
    <cfRule type="colorScale" priority="4612">
      <colorScale>
        <cfvo type="min"/>
        <cfvo type="percentile" val="50"/>
        <cfvo type="max"/>
        <color rgb="FF0432FF"/>
        <color theme="0"/>
        <color rgb="FFFF40FF"/>
      </colorScale>
    </cfRule>
  </conditionalFormatting>
  <conditionalFormatting sqref="J1820:N1820">
    <cfRule type="colorScale" priority="4611">
      <colorScale>
        <cfvo type="min"/>
        <cfvo type="percentile" val="50"/>
        <cfvo type="max"/>
        <color rgb="FF0432FF"/>
        <color theme="0"/>
        <color rgb="FFFF40FF"/>
      </colorScale>
    </cfRule>
  </conditionalFormatting>
  <conditionalFormatting sqref="J1821:N1821">
    <cfRule type="colorScale" priority="4610">
      <colorScale>
        <cfvo type="min"/>
        <cfvo type="percentile" val="50"/>
        <cfvo type="max"/>
        <color rgb="FF0432FF"/>
        <color theme="0"/>
        <color rgb="FFFF40FF"/>
      </colorScale>
    </cfRule>
  </conditionalFormatting>
  <conditionalFormatting sqref="J1822:N1822">
    <cfRule type="colorScale" priority="4609">
      <colorScale>
        <cfvo type="min"/>
        <cfvo type="percentile" val="50"/>
        <cfvo type="max"/>
        <color rgb="FF0432FF"/>
        <color theme="0"/>
        <color rgb="FFFF40FF"/>
      </colorScale>
    </cfRule>
  </conditionalFormatting>
  <conditionalFormatting sqref="J1823:N1823">
    <cfRule type="colorScale" priority="4608">
      <colorScale>
        <cfvo type="min"/>
        <cfvo type="percentile" val="50"/>
        <cfvo type="max"/>
        <color rgb="FF0432FF"/>
        <color theme="0"/>
        <color rgb="FFFF40FF"/>
      </colorScale>
    </cfRule>
  </conditionalFormatting>
  <conditionalFormatting sqref="J1824:N1824">
    <cfRule type="colorScale" priority="4607">
      <colorScale>
        <cfvo type="min"/>
        <cfvo type="percentile" val="50"/>
        <cfvo type="max"/>
        <color rgb="FF0432FF"/>
        <color theme="0"/>
        <color rgb="FFFF40FF"/>
      </colorScale>
    </cfRule>
  </conditionalFormatting>
  <conditionalFormatting sqref="J1825:N1825">
    <cfRule type="colorScale" priority="4606">
      <colorScale>
        <cfvo type="min"/>
        <cfvo type="percentile" val="50"/>
        <cfvo type="max"/>
        <color rgb="FF0432FF"/>
        <color theme="0"/>
        <color rgb="FFFF40FF"/>
      </colorScale>
    </cfRule>
  </conditionalFormatting>
  <conditionalFormatting sqref="J1826:N1826">
    <cfRule type="colorScale" priority="4605">
      <colorScale>
        <cfvo type="min"/>
        <cfvo type="percentile" val="50"/>
        <cfvo type="max"/>
        <color rgb="FF0432FF"/>
        <color theme="0"/>
        <color rgb="FFFF40FF"/>
      </colorScale>
    </cfRule>
  </conditionalFormatting>
  <conditionalFormatting sqref="J1827:N1827">
    <cfRule type="colorScale" priority="4604">
      <colorScale>
        <cfvo type="min"/>
        <cfvo type="percentile" val="50"/>
        <cfvo type="max"/>
        <color rgb="FF0432FF"/>
        <color theme="0"/>
        <color rgb="FFFF40FF"/>
      </colorScale>
    </cfRule>
  </conditionalFormatting>
  <conditionalFormatting sqref="J1828:N1828">
    <cfRule type="colorScale" priority="4603">
      <colorScale>
        <cfvo type="min"/>
        <cfvo type="percentile" val="50"/>
        <cfvo type="max"/>
        <color rgb="FF0432FF"/>
        <color theme="0"/>
        <color rgb="FFFF40FF"/>
      </colorScale>
    </cfRule>
  </conditionalFormatting>
  <conditionalFormatting sqref="J1829:N1829">
    <cfRule type="colorScale" priority="4602">
      <colorScale>
        <cfvo type="min"/>
        <cfvo type="percentile" val="50"/>
        <cfvo type="max"/>
        <color rgb="FF0432FF"/>
        <color theme="0"/>
        <color rgb="FFFF40FF"/>
      </colorScale>
    </cfRule>
  </conditionalFormatting>
  <conditionalFormatting sqref="J1830:N1830">
    <cfRule type="colorScale" priority="4601">
      <colorScale>
        <cfvo type="min"/>
        <cfvo type="percentile" val="50"/>
        <cfvo type="max"/>
        <color rgb="FF0432FF"/>
        <color theme="0"/>
        <color rgb="FFFF40FF"/>
      </colorScale>
    </cfRule>
  </conditionalFormatting>
  <conditionalFormatting sqref="J1831:N1831">
    <cfRule type="colorScale" priority="4600">
      <colorScale>
        <cfvo type="min"/>
        <cfvo type="percentile" val="50"/>
        <cfvo type="max"/>
        <color rgb="FF0432FF"/>
        <color theme="0"/>
        <color rgb="FFFF40FF"/>
      </colorScale>
    </cfRule>
  </conditionalFormatting>
  <conditionalFormatting sqref="J1832:N1832">
    <cfRule type="colorScale" priority="4599">
      <colorScale>
        <cfvo type="min"/>
        <cfvo type="percentile" val="50"/>
        <cfvo type="max"/>
        <color rgb="FF0432FF"/>
        <color theme="0"/>
        <color rgb="FFFF40FF"/>
      </colorScale>
    </cfRule>
  </conditionalFormatting>
  <conditionalFormatting sqref="J1833:N1833">
    <cfRule type="colorScale" priority="4598">
      <colorScale>
        <cfvo type="min"/>
        <cfvo type="percentile" val="50"/>
        <cfvo type="max"/>
        <color rgb="FF0432FF"/>
        <color theme="0"/>
        <color rgb="FFFF40FF"/>
      </colorScale>
    </cfRule>
  </conditionalFormatting>
  <conditionalFormatting sqref="J1834:N1834">
    <cfRule type="colorScale" priority="4597">
      <colorScale>
        <cfvo type="min"/>
        <cfvo type="percentile" val="50"/>
        <cfvo type="max"/>
        <color rgb="FF0432FF"/>
        <color theme="0"/>
        <color rgb="FFFF40FF"/>
      </colorScale>
    </cfRule>
  </conditionalFormatting>
  <conditionalFormatting sqref="J1835:N1835">
    <cfRule type="colorScale" priority="4596">
      <colorScale>
        <cfvo type="min"/>
        <cfvo type="percentile" val="50"/>
        <cfvo type="max"/>
        <color rgb="FF0432FF"/>
        <color theme="0"/>
        <color rgb="FFFF40FF"/>
      </colorScale>
    </cfRule>
  </conditionalFormatting>
  <conditionalFormatting sqref="J1836:N1836">
    <cfRule type="colorScale" priority="4595">
      <colorScale>
        <cfvo type="min"/>
        <cfvo type="percentile" val="50"/>
        <cfvo type="max"/>
        <color rgb="FF0432FF"/>
        <color theme="0"/>
        <color rgb="FFFF40FF"/>
      </colorScale>
    </cfRule>
  </conditionalFormatting>
  <conditionalFormatting sqref="J1837:N1837">
    <cfRule type="colorScale" priority="4594">
      <colorScale>
        <cfvo type="min"/>
        <cfvo type="percentile" val="50"/>
        <cfvo type="max"/>
        <color rgb="FF0432FF"/>
        <color theme="0"/>
        <color rgb="FFFF40FF"/>
      </colorScale>
    </cfRule>
  </conditionalFormatting>
  <conditionalFormatting sqref="J1838:N1838">
    <cfRule type="colorScale" priority="4593">
      <colorScale>
        <cfvo type="min"/>
        <cfvo type="percentile" val="50"/>
        <cfvo type="max"/>
        <color rgb="FF0432FF"/>
        <color theme="0"/>
        <color rgb="FFFF40FF"/>
      </colorScale>
    </cfRule>
  </conditionalFormatting>
  <conditionalFormatting sqref="J1839:N1839">
    <cfRule type="colorScale" priority="4592">
      <colorScale>
        <cfvo type="min"/>
        <cfvo type="percentile" val="50"/>
        <cfvo type="max"/>
        <color rgb="FF0432FF"/>
        <color theme="0"/>
        <color rgb="FFFF40FF"/>
      </colorScale>
    </cfRule>
  </conditionalFormatting>
  <conditionalFormatting sqref="J1840:N1840">
    <cfRule type="colorScale" priority="4591">
      <colorScale>
        <cfvo type="min"/>
        <cfvo type="percentile" val="50"/>
        <cfvo type="max"/>
        <color rgb="FF0432FF"/>
        <color theme="0"/>
        <color rgb="FFFF40FF"/>
      </colorScale>
    </cfRule>
  </conditionalFormatting>
  <conditionalFormatting sqref="J1841:N1841">
    <cfRule type="colorScale" priority="4590">
      <colorScale>
        <cfvo type="min"/>
        <cfvo type="percentile" val="50"/>
        <cfvo type="max"/>
        <color rgb="FF0432FF"/>
        <color theme="0"/>
        <color rgb="FFFF40FF"/>
      </colorScale>
    </cfRule>
  </conditionalFormatting>
  <conditionalFormatting sqref="J1842:N1842">
    <cfRule type="colorScale" priority="4589">
      <colorScale>
        <cfvo type="min"/>
        <cfvo type="percentile" val="50"/>
        <cfvo type="max"/>
        <color rgb="FF0432FF"/>
        <color theme="0"/>
        <color rgb="FFFF40FF"/>
      </colorScale>
    </cfRule>
  </conditionalFormatting>
  <conditionalFormatting sqref="J1843:N1843">
    <cfRule type="colorScale" priority="4588">
      <colorScale>
        <cfvo type="min"/>
        <cfvo type="percentile" val="50"/>
        <cfvo type="max"/>
        <color rgb="FF0432FF"/>
        <color theme="0"/>
        <color rgb="FFFF40FF"/>
      </colorScale>
    </cfRule>
  </conditionalFormatting>
  <conditionalFormatting sqref="J1844:N1844">
    <cfRule type="colorScale" priority="4587">
      <colorScale>
        <cfvo type="min"/>
        <cfvo type="percentile" val="50"/>
        <cfvo type="max"/>
        <color rgb="FF0432FF"/>
        <color theme="0"/>
        <color rgb="FFFF40FF"/>
      </colorScale>
    </cfRule>
  </conditionalFormatting>
  <conditionalFormatting sqref="J1845:N1845">
    <cfRule type="colorScale" priority="4586">
      <colorScale>
        <cfvo type="min"/>
        <cfvo type="percentile" val="50"/>
        <cfvo type="max"/>
        <color rgb="FF0432FF"/>
        <color theme="0"/>
        <color rgb="FFFF40FF"/>
      </colorScale>
    </cfRule>
  </conditionalFormatting>
  <conditionalFormatting sqref="J1846:N1846">
    <cfRule type="colorScale" priority="4585">
      <colorScale>
        <cfvo type="min"/>
        <cfvo type="percentile" val="50"/>
        <cfvo type="max"/>
        <color rgb="FF0432FF"/>
        <color theme="0"/>
        <color rgb="FFFF40FF"/>
      </colorScale>
    </cfRule>
  </conditionalFormatting>
  <conditionalFormatting sqref="J1847:N1847">
    <cfRule type="colorScale" priority="4584">
      <colorScale>
        <cfvo type="min"/>
        <cfvo type="percentile" val="50"/>
        <cfvo type="max"/>
        <color rgb="FF0432FF"/>
        <color theme="0"/>
        <color rgb="FFFF40FF"/>
      </colorScale>
    </cfRule>
  </conditionalFormatting>
  <conditionalFormatting sqref="J1848:N1848">
    <cfRule type="colorScale" priority="4583">
      <colorScale>
        <cfvo type="min"/>
        <cfvo type="percentile" val="50"/>
        <cfvo type="max"/>
        <color rgb="FF0432FF"/>
        <color theme="0"/>
        <color rgb="FFFF40FF"/>
      </colorScale>
    </cfRule>
  </conditionalFormatting>
  <conditionalFormatting sqref="J1849:N1849">
    <cfRule type="colorScale" priority="4582">
      <colorScale>
        <cfvo type="min"/>
        <cfvo type="percentile" val="50"/>
        <cfvo type="max"/>
        <color rgb="FF0432FF"/>
        <color theme="0"/>
        <color rgb="FFFF40FF"/>
      </colorScale>
    </cfRule>
  </conditionalFormatting>
  <conditionalFormatting sqref="J1850:N1850">
    <cfRule type="colorScale" priority="4581">
      <colorScale>
        <cfvo type="min"/>
        <cfvo type="percentile" val="50"/>
        <cfvo type="max"/>
        <color rgb="FF0432FF"/>
        <color theme="0"/>
        <color rgb="FFFF40FF"/>
      </colorScale>
    </cfRule>
  </conditionalFormatting>
  <conditionalFormatting sqref="J1851:N1851">
    <cfRule type="colorScale" priority="4580">
      <colorScale>
        <cfvo type="min"/>
        <cfvo type="percentile" val="50"/>
        <cfvo type="max"/>
        <color rgb="FF0432FF"/>
        <color theme="0"/>
        <color rgb="FFFF40FF"/>
      </colorScale>
    </cfRule>
  </conditionalFormatting>
  <conditionalFormatting sqref="J1852:N1852">
    <cfRule type="colorScale" priority="4579">
      <colorScale>
        <cfvo type="min"/>
        <cfvo type="percentile" val="50"/>
        <cfvo type="max"/>
        <color rgb="FF0432FF"/>
        <color theme="0"/>
        <color rgb="FFFF40FF"/>
      </colorScale>
    </cfRule>
  </conditionalFormatting>
  <conditionalFormatting sqref="J1853:N1853">
    <cfRule type="colorScale" priority="4578">
      <colorScale>
        <cfvo type="min"/>
        <cfvo type="percentile" val="50"/>
        <cfvo type="max"/>
        <color rgb="FF0432FF"/>
        <color theme="0"/>
        <color rgb="FFFF40FF"/>
      </colorScale>
    </cfRule>
  </conditionalFormatting>
  <conditionalFormatting sqref="J1854:N1854">
    <cfRule type="colorScale" priority="4577">
      <colorScale>
        <cfvo type="min"/>
        <cfvo type="percentile" val="50"/>
        <cfvo type="max"/>
        <color rgb="FF0432FF"/>
        <color theme="0"/>
        <color rgb="FFFF40FF"/>
      </colorScale>
    </cfRule>
  </conditionalFormatting>
  <conditionalFormatting sqref="J1855:N1855">
    <cfRule type="colorScale" priority="4576">
      <colorScale>
        <cfvo type="min"/>
        <cfvo type="percentile" val="50"/>
        <cfvo type="max"/>
        <color rgb="FF0432FF"/>
        <color theme="0"/>
        <color rgb="FFFF40FF"/>
      </colorScale>
    </cfRule>
  </conditionalFormatting>
  <conditionalFormatting sqref="J1856:N1856">
    <cfRule type="colorScale" priority="4575">
      <colorScale>
        <cfvo type="min"/>
        <cfvo type="percentile" val="50"/>
        <cfvo type="max"/>
        <color rgb="FF0432FF"/>
        <color theme="0"/>
        <color rgb="FFFF40FF"/>
      </colorScale>
    </cfRule>
  </conditionalFormatting>
  <conditionalFormatting sqref="J1857:N1857">
    <cfRule type="colorScale" priority="4574">
      <colorScale>
        <cfvo type="min"/>
        <cfvo type="percentile" val="50"/>
        <cfvo type="max"/>
        <color rgb="FF0432FF"/>
        <color theme="0"/>
        <color rgb="FFFF40FF"/>
      </colorScale>
    </cfRule>
  </conditionalFormatting>
  <conditionalFormatting sqref="J1858:N1858">
    <cfRule type="colorScale" priority="4573">
      <colorScale>
        <cfvo type="min"/>
        <cfvo type="percentile" val="50"/>
        <cfvo type="max"/>
        <color rgb="FF0432FF"/>
        <color theme="0"/>
        <color rgb="FFFF40FF"/>
      </colorScale>
    </cfRule>
  </conditionalFormatting>
  <conditionalFormatting sqref="J1859:N1859">
    <cfRule type="colorScale" priority="4572">
      <colorScale>
        <cfvo type="min"/>
        <cfvo type="percentile" val="50"/>
        <cfvo type="max"/>
        <color rgb="FF0432FF"/>
        <color theme="0"/>
        <color rgb="FFFF40FF"/>
      </colorScale>
    </cfRule>
  </conditionalFormatting>
  <conditionalFormatting sqref="J1860:N1860">
    <cfRule type="colorScale" priority="4571">
      <colorScale>
        <cfvo type="min"/>
        <cfvo type="percentile" val="50"/>
        <cfvo type="max"/>
        <color rgb="FF0432FF"/>
        <color theme="0"/>
        <color rgb="FFFF40FF"/>
      </colorScale>
    </cfRule>
  </conditionalFormatting>
  <conditionalFormatting sqref="J1861:N1861">
    <cfRule type="colorScale" priority="4570">
      <colorScale>
        <cfvo type="min"/>
        <cfvo type="percentile" val="50"/>
        <cfvo type="max"/>
        <color rgb="FF0432FF"/>
        <color theme="0"/>
        <color rgb="FFFF40FF"/>
      </colorScale>
    </cfRule>
  </conditionalFormatting>
  <conditionalFormatting sqref="J1862:N1862">
    <cfRule type="colorScale" priority="4569">
      <colorScale>
        <cfvo type="min"/>
        <cfvo type="percentile" val="50"/>
        <cfvo type="max"/>
        <color rgb="FF0432FF"/>
        <color theme="0"/>
        <color rgb="FFFF40FF"/>
      </colorScale>
    </cfRule>
  </conditionalFormatting>
  <conditionalFormatting sqref="J1863:N1863">
    <cfRule type="colorScale" priority="4568">
      <colorScale>
        <cfvo type="min"/>
        <cfvo type="percentile" val="50"/>
        <cfvo type="max"/>
        <color rgb="FF0432FF"/>
        <color theme="0"/>
        <color rgb="FFFF40FF"/>
      </colorScale>
    </cfRule>
  </conditionalFormatting>
  <conditionalFormatting sqref="J1864:N1864">
    <cfRule type="colorScale" priority="4567">
      <colorScale>
        <cfvo type="min"/>
        <cfvo type="percentile" val="50"/>
        <cfvo type="max"/>
        <color rgb="FF0432FF"/>
        <color theme="0"/>
        <color rgb="FFFF40FF"/>
      </colorScale>
    </cfRule>
  </conditionalFormatting>
  <conditionalFormatting sqref="J1865:N1865">
    <cfRule type="colorScale" priority="4566">
      <colorScale>
        <cfvo type="min"/>
        <cfvo type="percentile" val="50"/>
        <cfvo type="max"/>
        <color rgb="FF0432FF"/>
        <color theme="0"/>
        <color rgb="FFFF40FF"/>
      </colorScale>
    </cfRule>
  </conditionalFormatting>
  <conditionalFormatting sqref="J1866:N1866">
    <cfRule type="colorScale" priority="4565">
      <colorScale>
        <cfvo type="min"/>
        <cfvo type="percentile" val="50"/>
        <cfvo type="max"/>
        <color rgb="FF0432FF"/>
        <color theme="0"/>
        <color rgb="FFFF40FF"/>
      </colorScale>
    </cfRule>
  </conditionalFormatting>
  <conditionalFormatting sqref="J1867:N1867">
    <cfRule type="colorScale" priority="4564">
      <colorScale>
        <cfvo type="min"/>
        <cfvo type="percentile" val="50"/>
        <cfvo type="max"/>
        <color rgb="FF0432FF"/>
        <color theme="0"/>
        <color rgb="FFFF40FF"/>
      </colorScale>
    </cfRule>
  </conditionalFormatting>
  <conditionalFormatting sqref="J1868:N1868">
    <cfRule type="colorScale" priority="4563">
      <colorScale>
        <cfvo type="min"/>
        <cfvo type="percentile" val="50"/>
        <cfvo type="max"/>
        <color rgb="FF0432FF"/>
        <color theme="0"/>
        <color rgb="FFFF40FF"/>
      </colorScale>
    </cfRule>
  </conditionalFormatting>
  <conditionalFormatting sqref="J1869:N1869">
    <cfRule type="colorScale" priority="4562">
      <colorScale>
        <cfvo type="min"/>
        <cfvo type="percentile" val="50"/>
        <cfvo type="max"/>
        <color rgb="FF0432FF"/>
        <color theme="0"/>
        <color rgb="FFFF40FF"/>
      </colorScale>
    </cfRule>
  </conditionalFormatting>
  <conditionalFormatting sqref="J1870:N1870">
    <cfRule type="colorScale" priority="4561">
      <colorScale>
        <cfvo type="min"/>
        <cfvo type="percentile" val="50"/>
        <cfvo type="max"/>
        <color rgb="FF0432FF"/>
        <color theme="0"/>
        <color rgb="FFFF40FF"/>
      </colorScale>
    </cfRule>
  </conditionalFormatting>
  <conditionalFormatting sqref="J1871:N1871">
    <cfRule type="colorScale" priority="4560">
      <colorScale>
        <cfvo type="min"/>
        <cfvo type="percentile" val="50"/>
        <cfvo type="max"/>
        <color rgb="FF0432FF"/>
        <color theme="0"/>
        <color rgb="FFFF40FF"/>
      </colorScale>
    </cfRule>
  </conditionalFormatting>
  <conditionalFormatting sqref="J1872:N1872">
    <cfRule type="colorScale" priority="4559">
      <colorScale>
        <cfvo type="min"/>
        <cfvo type="percentile" val="50"/>
        <cfvo type="max"/>
        <color rgb="FF0432FF"/>
        <color theme="0"/>
        <color rgb="FFFF40FF"/>
      </colorScale>
    </cfRule>
  </conditionalFormatting>
  <conditionalFormatting sqref="J1873:N1873">
    <cfRule type="colorScale" priority="4558">
      <colorScale>
        <cfvo type="min"/>
        <cfvo type="percentile" val="50"/>
        <cfvo type="max"/>
        <color rgb="FF0432FF"/>
        <color theme="0"/>
        <color rgb="FFFF40FF"/>
      </colorScale>
    </cfRule>
  </conditionalFormatting>
  <conditionalFormatting sqref="J1874:N1874">
    <cfRule type="colorScale" priority="4557">
      <colorScale>
        <cfvo type="min"/>
        <cfvo type="percentile" val="50"/>
        <cfvo type="max"/>
        <color rgb="FF0432FF"/>
        <color theme="0"/>
        <color rgb="FFFF40FF"/>
      </colorScale>
    </cfRule>
  </conditionalFormatting>
  <conditionalFormatting sqref="J1875:N1875">
    <cfRule type="colorScale" priority="4556">
      <colorScale>
        <cfvo type="min"/>
        <cfvo type="percentile" val="50"/>
        <cfvo type="max"/>
        <color rgb="FF0432FF"/>
        <color theme="0"/>
        <color rgb="FFFF40FF"/>
      </colorScale>
    </cfRule>
  </conditionalFormatting>
  <conditionalFormatting sqref="J1876:N1876">
    <cfRule type="colorScale" priority="4555">
      <colorScale>
        <cfvo type="min"/>
        <cfvo type="percentile" val="50"/>
        <cfvo type="max"/>
        <color rgb="FF0432FF"/>
        <color theme="0"/>
        <color rgb="FFFF40FF"/>
      </colorScale>
    </cfRule>
  </conditionalFormatting>
  <conditionalFormatting sqref="J1877:N1877">
    <cfRule type="colorScale" priority="4554">
      <colorScale>
        <cfvo type="min"/>
        <cfvo type="percentile" val="50"/>
        <cfvo type="max"/>
        <color rgb="FF0432FF"/>
        <color theme="0"/>
        <color rgb="FFFF40FF"/>
      </colorScale>
    </cfRule>
  </conditionalFormatting>
  <conditionalFormatting sqref="J1878:N1878">
    <cfRule type="colorScale" priority="4553">
      <colorScale>
        <cfvo type="min"/>
        <cfvo type="percentile" val="50"/>
        <cfvo type="max"/>
        <color rgb="FF0432FF"/>
        <color theme="0"/>
        <color rgb="FFFF40FF"/>
      </colorScale>
    </cfRule>
  </conditionalFormatting>
  <conditionalFormatting sqref="J1879:N1879">
    <cfRule type="colorScale" priority="4552">
      <colorScale>
        <cfvo type="min"/>
        <cfvo type="percentile" val="50"/>
        <cfvo type="max"/>
        <color rgb="FF0432FF"/>
        <color theme="0"/>
        <color rgb="FFFF40FF"/>
      </colorScale>
    </cfRule>
  </conditionalFormatting>
  <conditionalFormatting sqref="J1880:N1880">
    <cfRule type="colorScale" priority="4551">
      <colorScale>
        <cfvo type="min"/>
        <cfvo type="percentile" val="50"/>
        <cfvo type="max"/>
        <color rgb="FF0432FF"/>
        <color theme="0"/>
        <color rgb="FFFF40FF"/>
      </colorScale>
    </cfRule>
  </conditionalFormatting>
  <conditionalFormatting sqref="J1881:N1881">
    <cfRule type="colorScale" priority="4550">
      <colorScale>
        <cfvo type="min"/>
        <cfvo type="percentile" val="50"/>
        <cfvo type="max"/>
        <color rgb="FF0432FF"/>
        <color theme="0"/>
        <color rgb="FFFF40FF"/>
      </colorScale>
    </cfRule>
  </conditionalFormatting>
  <conditionalFormatting sqref="J1882:N1882">
    <cfRule type="colorScale" priority="4549">
      <colorScale>
        <cfvo type="min"/>
        <cfvo type="percentile" val="50"/>
        <cfvo type="max"/>
        <color rgb="FF0432FF"/>
        <color theme="0"/>
        <color rgb="FFFF40FF"/>
      </colorScale>
    </cfRule>
  </conditionalFormatting>
  <conditionalFormatting sqref="J1883:N1883">
    <cfRule type="colorScale" priority="4548">
      <colorScale>
        <cfvo type="min"/>
        <cfvo type="percentile" val="50"/>
        <cfvo type="max"/>
        <color rgb="FF0432FF"/>
        <color theme="0"/>
        <color rgb="FFFF40FF"/>
      </colorScale>
    </cfRule>
  </conditionalFormatting>
  <conditionalFormatting sqref="J1884:N1884">
    <cfRule type="colorScale" priority="4547">
      <colorScale>
        <cfvo type="min"/>
        <cfvo type="percentile" val="50"/>
        <cfvo type="max"/>
        <color rgb="FF0432FF"/>
        <color theme="0"/>
        <color rgb="FFFF40FF"/>
      </colorScale>
    </cfRule>
  </conditionalFormatting>
  <conditionalFormatting sqref="J1885:N1885">
    <cfRule type="colorScale" priority="4546">
      <colorScale>
        <cfvo type="min"/>
        <cfvo type="percentile" val="50"/>
        <cfvo type="max"/>
        <color rgb="FF0432FF"/>
        <color theme="0"/>
        <color rgb="FFFF40FF"/>
      </colorScale>
    </cfRule>
  </conditionalFormatting>
  <conditionalFormatting sqref="J1886:N1886">
    <cfRule type="colorScale" priority="4545">
      <colorScale>
        <cfvo type="min"/>
        <cfvo type="percentile" val="50"/>
        <cfvo type="max"/>
        <color rgb="FF0432FF"/>
        <color theme="0"/>
        <color rgb="FFFF40FF"/>
      </colorScale>
    </cfRule>
  </conditionalFormatting>
  <conditionalFormatting sqref="J1887:N1887">
    <cfRule type="colorScale" priority="4544">
      <colorScale>
        <cfvo type="min"/>
        <cfvo type="percentile" val="50"/>
        <cfvo type="max"/>
        <color rgb="FF0432FF"/>
        <color theme="0"/>
        <color rgb="FFFF40FF"/>
      </colorScale>
    </cfRule>
  </conditionalFormatting>
  <conditionalFormatting sqref="J1888:N1888">
    <cfRule type="colorScale" priority="4543">
      <colorScale>
        <cfvo type="min"/>
        <cfvo type="percentile" val="50"/>
        <cfvo type="max"/>
        <color rgb="FF0432FF"/>
        <color theme="0"/>
        <color rgb="FFFF40FF"/>
      </colorScale>
    </cfRule>
  </conditionalFormatting>
  <conditionalFormatting sqref="J1889:N1889">
    <cfRule type="colorScale" priority="4542">
      <colorScale>
        <cfvo type="min"/>
        <cfvo type="percentile" val="50"/>
        <cfvo type="max"/>
        <color rgb="FF0432FF"/>
        <color theme="0"/>
        <color rgb="FFFF40FF"/>
      </colorScale>
    </cfRule>
  </conditionalFormatting>
  <conditionalFormatting sqref="J1890:N1890">
    <cfRule type="colorScale" priority="4541">
      <colorScale>
        <cfvo type="min"/>
        <cfvo type="percentile" val="50"/>
        <cfvo type="max"/>
        <color rgb="FF0432FF"/>
        <color theme="0"/>
        <color rgb="FFFF40FF"/>
      </colorScale>
    </cfRule>
  </conditionalFormatting>
  <conditionalFormatting sqref="J1891:N1891">
    <cfRule type="colorScale" priority="4540">
      <colorScale>
        <cfvo type="min"/>
        <cfvo type="percentile" val="50"/>
        <cfvo type="max"/>
        <color rgb="FF0432FF"/>
        <color theme="0"/>
        <color rgb="FFFF40FF"/>
      </colorScale>
    </cfRule>
  </conditionalFormatting>
  <conditionalFormatting sqref="J1892:N1892">
    <cfRule type="colorScale" priority="4539">
      <colorScale>
        <cfvo type="min"/>
        <cfvo type="percentile" val="50"/>
        <cfvo type="max"/>
        <color rgb="FF0432FF"/>
        <color theme="0"/>
        <color rgb="FFFF40FF"/>
      </colorScale>
    </cfRule>
  </conditionalFormatting>
  <conditionalFormatting sqref="J1893:N1893">
    <cfRule type="colorScale" priority="4538">
      <colorScale>
        <cfvo type="min"/>
        <cfvo type="percentile" val="50"/>
        <cfvo type="max"/>
        <color rgb="FF0432FF"/>
        <color theme="0"/>
        <color rgb="FFFF40FF"/>
      </colorScale>
    </cfRule>
  </conditionalFormatting>
  <conditionalFormatting sqref="J1894:N1894">
    <cfRule type="colorScale" priority="4537">
      <colorScale>
        <cfvo type="min"/>
        <cfvo type="percentile" val="50"/>
        <cfvo type="max"/>
        <color rgb="FF0432FF"/>
        <color theme="0"/>
        <color rgb="FFFF40FF"/>
      </colorScale>
    </cfRule>
  </conditionalFormatting>
  <conditionalFormatting sqref="J1895:N1895">
    <cfRule type="colorScale" priority="4536">
      <colorScale>
        <cfvo type="min"/>
        <cfvo type="percentile" val="50"/>
        <cfvo type="max"/>
        <color rgb="FF0432FF"/>
        <color theme="0"/>
        <color rgb="FFFF40FF"/>
      </colorScale>
    </cfRule>
  </conditionalFormatting>
  <conditionalFormatting sqref="J1896:N1896">
    <cfRule type="colorScale" priority="4535">
      <colorScale>
        <cfvo type="min"/>
        <cfvo type="percentile" val="50"/>
        <cfvo type="max"/>
        <color rgb="FF0432FF"/>
        <color theme="0"/>
        <color rgb="FFFF40FF"/>
      </colorScale>
    </cfRule>
  </conditionalFormatting>
  <conditionalFormatting sqref="J1897:N1897">
    <cfRule type="colorScale" priority="4534">
      <colorScale>
        <cfvo type="min"/>
        <cfvo type="percentile" val="50"/>
        <cfvo type="max"/>
        <color rgb="FF0432FF"/>
        <color theme="0"/>
        <color rgb="FFFF40FF"/>
      </colorScale>
    </cfRule>
  </conditionalFormatting>
  <conditionalFormatting sqref="J1898:N1898">
    <cfRule type="colorScale" priority="4533">
      <colorScale>
        <cfvo type="min"/>
        <cfvo type="percentile" val="50"/>
        <cfvo type="max"/>
        <color rgb="FF0432FF"/>
        <color theme="0"/>
        <color rgb="FFFF40FF"/>
      </colorScale>
    </cfRule>
  </conditionalFormatting>
  <conditionalFormatting sqref="J1899:N1899">
    <cfRule type="colorScale" priority="4532">
      <colorScale>
        <cfvo type="min"/>
        <cfvo type="percentile" val="50"/>
        <cfvo type="max"/>
        <color rgb="FF0432FF"/>
        <color theme="0"/>
        <color rgb="FFFF40FF"/>
      </colorScale>
    </cfRule>
  </conditionalFormatting>
  <conditionalFormatting sqref="J1900:N1900">
    <cfRule type="colorScale" priority="4531">
      <colorScale>
        <cfvo type="min"/>
        <cfvo type="percentile" val="50"/>
        <cfvo type="max"/>
        <color rgb="FF0432FF"/>
        <color theme="0"/>
        <color rgb="FFFF40FF"/>
      </colorScale>
    </cfRule>
  </conditionalFormatting>
  <conditionalFormatting sqref="J1901:N1901">
    <cfRule type="colorScale" priority="4530">
      <colorScale>
        <cfvo type="min"/>
        <cfvo type="percentile" val="50"/>
        <cfvo type="max"/>
        <color rgb="FF0432FF"/>
        <color theme="0"/>
        <color rgb="FFFF40FF"/>
      </colorScale>
    </cfRule>
  </conditionalFormatting>
  <conditionalFormatting sqref="J1902:N1902">
    <cfRule type="colorScale" priority="4529">
      <colorScale>
        <cfvo type="min"/>
        <cfvo type="percentile" val="50"/>
        <cfvo type="max"/>
        <color rgb="FF0432FF"/>
        <color theme="0"/>
        <color rgb="FFFF40FF"/>
      </colorScale>
    </cfRule>
  </conditionalFormatting>
  <conditionalFormatting sqref="J1903:N1903">
    <cfRule type="colorScale" priority="4528">
      <colorScale>
        <cfvo type="min"/>
        <cfvo type="percentile" val="50"/>
        <cfvo type="max"/>
        <color rgb="FF0432FF"/>
        <color theme="0"/>
        <color rgb="FFFF40FF"/>
      </colorScale>
    </cfRule>
  </conditionalFormatting>
  <conditionalFormatting sqref="J1904:N1904">
    <cfRule type="colorScale" priority="4527">
      <colorScale>
        <cfvo type="min"/>
        <cfvo type="percentile" val="50"/>
        <cfvo type="max"/>
        <color rgb="FF0432FF"/>
        <color theme="0"/>
        <color rgb="FFFF40FF"/>
      </colorScale>
    </cfRule>
  </conditionalFormatting>
  <conditionalFormatting sqref="J1905:N1905">
    <cfRule type="colorScale" priority="4526">
      <colorScale>
        <cfvo type="min"/>
        <cfvo type="percentile" val="50"/>
        <cfvo type="max"/>
        <color rgb="FF0432FF"/>
        <color theme="0"/>
        <color rgb="FFFF40FF"/>
      </colorScale>
    </cfRule>
  </conditionalFormatting>
  <conditionalFormatting sqref="J1906:N1906">
    <cfRule type="colorScale" priority="4525">
      <colorScale>
        <cfvo type="min"/>
        <cfvo type="percentile" val="50"/>
        <cfvo type="max"/>
        <color rgb="FF0432FF"/>
        <color theme="0"/>
        <color rgb="FFFF40FF"/>
      </colorScale>
    </cfRule>
  </conditionalFormatting>
  <conditionalFormatting sqref="J1907:N1907">
    <cfRule type="colorScale" priority="4524">
      <colorScale>
        <cfvo type="min"/>
        <cfvo type="percentile" val="50"/>
        <cfvo type="max"/>
        <color rgb="FF0432FF"/>
        <color theme="0"/>
        <color rgb="FFFF40FF"/>
      </colorScale>
    </cfRule>
  </conditionalFormatting>
  <conditionalFormatting sqref="J1908:N1908">
    <cfRule type="colorScale" priority="4523">
      <colorScale>
        <cfvo type="min"/>
        <cfvo type="percentile" val="50"/>
        <cfvo type="max"/>
        <color rgb="FF0432FF"/>
        <color theme="0"/>
        <color rgb="FFFF40FF"/>
      </colorScale>
    </cfRule>
  </conditionalFormatting>
  <conditionalFormatting sqref="J1909:N1909">
    <cfRule type="colorScale" priority="4522">
      <colorScale>
        <cfvo type="min"/>
        <cfvo type="percentile" val="50"/>
        <cfvo type="max"/>
        <color rgb="FF0432FF"/>
        <color theme="0"/>
        <color rgb="FFFF40FF"/>
      </colorScale>
    </cfRule>
  </conditionalFormatting>
  <conditionalFormatting sqref="J1910:N1910">
    <cfRule type="colorScale" priority="4521">
      <colorScale>
        <cfvo type="min"/>
        <cfvo type="percentile" val="50"/>
        <cfvo type="max"/>
        <color rgb="FF0432FF"/>
        <color theme="0"/>
        <color rgb="FFFF40FF"/>
      </colorScale>
    </cfRule>
  </conditionalFormatting>
  <conditionalFormatting sqref="J1911:N1911">
    <cfRule type="colorScale" priority="4520">
      <colorScale>
        <cfvo type="min"/>
        <cfvo type="percentile" val="50"/>
        <cfvo type="max"/>
        <color rgb="FF0432FF"/>
        <color theme="0"/>
        <color rgb="FFFF40FF"/>
      </colorScale>
    </cfRule>
  </conditionalFormatting>
  <conditionalFormatting sqref="J1912:N1912">
    <cfRule type="colorScale" priority="4519">
      <colorScale>
        <cfvo type="min"/>
        <cfvo type="percentile" val="50"/>
        <cfvo type="max"/>
        <color rgb="FF0432FF"/>
        <color theme="0"/>
        <color rgb="FFFF40FF"/>
      </colorScale>
    </cfRule>
  </conditionalFormatting>
  <conditionalFormatting sqref="J1913:N1913">
    <cfRule type="colorScale" priority="4518">
      <colorScale>
        <cfvo type="min"/>
        <cfvo type="percentile" val="50"/>
        <cfvo type="max"/>
        <color rgb="FF0432FF"/>
        <color theme="0"/>
        <color rgb="FFFF40FF"/>
      </colorScale>
    </cfRule>
  </conditionalFormatting>
  <conditionalFormatting sqref="J1914:N1914">
    <cfRule type="colorScale" priority="4517">
      <colorScale>
        <cfvo type="min"/>
        <cfvo type="percentile" val="50"/>
        <cfvo type="max"/>
        <color rgb="FF0432FF"/>
        <color theme="0"/>
        <color rgb="FFFF40FF"/>
      </colorScale>
    </cfRule>
  </conditionalFormatting>
  <conditionalFormatting sqref="J1915:N1915">
    <cfRule type="colorScale" priority="4516">
      <colorScale>
        <cfvo type="min"/>
        <cfvo type="percentile" val="50"/>
        <cfvo type="max"/>
        <color rgb="FF0432FF"/>
        <color theme="0"/>
        <color rgb="FFFF40FF"/>
      </colorScale>
    </cfRule>
  </conditionalFormatting>
  <conditionalFormatting sqref="J1916:N1916">
    <cfRule type="colorScale" priority="4515">
      <colorScale>
        <cfvo type="min"/>
        <cfvo type="percentile" val="50"/>
        <cfvo type="max"/>
        <color rgb="FF0432FF"/>
        <color theme="0"/>
        <color rgb="FFFF40FF"/>
      </colorScale>
    </cfRule>
  </conditionalFormatting>
  <conditionalFormatting sqref="J1917:N1917">
    <cfRule type="colorScale" priority="4514">
      <colorScale>
        <cfvo type="min"/>
        <cfvo type="percentile" val="50"/>
        <cfvo type="max"/>
        <color rgb="FF0432FF"/>
        <color theme="0"/>
        <color rgb="FFFF40FF"/>
      </colorScale>
    </cfRule>
  </conditionalFormatting>
  <conditionalFormatting sqref="J1918:N1918">
    <cfRule type="colorScale" priority="4513">
      <colorScale>
        <cfvo type="min"/>
        <cfvo type="percentile" val="50"/>
        <cfvo type="max"/>
        <color rgb="FF0432FF"/>
        <color theme="0"/>
        <color rgb="FFFF40FF"/>
      </colorScale>
    </cfRule>
  </conditionalFormatting>
  <conditionalFormatting sqref="J1919:N1919">
    <cfRule type="colorScale" priority="4512">
      <colorScale>
        <cfvo type="min"/>
        <cfvo type="percentile" val="50"/>
        <cfvo type="max"/>
        <color rgb="FF0432FF"/>
        <color theme="0"/>
        <color rgb="FFFF40FF"/>
      </colorScale>
    </cfRule>
  </conditionalFormatting>
  <conditionalFormatting sqref="J1920:N1920">
    <cfRule type="colorScale" priority="4511">
      <colorScale>
        <cfvo type="min"/>
        <cfvo type="percentile" val="50"/>
        <cfvo type="max"/>
        <color rgb="FF0432FF"/>
        <color theme="0"/>
        <color rgb="FFFF40FF"/>
      </colorScale>
    </cfRule>
  </conditionalFormatting>
  <conditionalFormatting sqref="J1921:N1921">
    <cfRule type="colorScale" priority="4510">
      <colorScale>
        <cfvo type="min"/>
        <cfvo type="percentile" val="50"/>
        <cfvo type="max"/>
        <color rgb="FF0432FF"/>
        <color theme="0"/>
        <color rgb="FFFF40FF"/>
      </colorScale>
    </cfRule>
  </conditionalFormatting>
  <conditionalFormatting sqref="J1922:N1922">
    <cfRule type="colorScale" priority="4509">
      <colorScale>
        <cfvo type="min"/>
        <cfvo type="percentile" val="50"/>
        <cfvo type="max"/>
        <color rgb="FF0432FF"/>
        <color theme="0"/>
        <color rgb="FFFF40FF"/>
      </colorScale>
    </cfRule>
  </conditionalFormatting>
  <conditionalFormatting sqref="J1923:N1923">
    <cfRule type="colorScale" priority="4508">
      <colorScale>
        <cfvo type="min"/>
        <cfvo type="percentile" val="50"/>
        <cfvo type="max"/>
        <color rgb="FF0432FF"/>
        <color theme="0"/>
        <color rgb="FFFF40FF"/>
      </colorScale>
    </cfRule>
  </conditionalFormatting>
  <conditionalFormatting sqref="J1924:N1924">
    <cfRule type="colorScale" priority="4507">
      <colorScale>
        <cfvo type="min"/>
        <cfvo type="percentile" val="50"/>
        <cfvo type="max"/>
        <color rgb="FF0432FF"/>
        <color theme="0"/>
        <color rgb="FFFF40FF"/>
      </colorScale>
    </cfRule>
  </conditionalFormatting>
  <conditionalFormatting sqref="J1925:N1925">
    <cfRule type="colorScale" priority="4506">
      <colorScale>
        <cfvo type="min"/>
        <cfvo type="percentile" val="50"/>
        <cfvo type="max"/>
        <color rgb="FF0432FF"/>
        <color theme="0"/>
        <color rgb="FFFF40FF"/>
      </colorScale>
    </cfRule>
  </conditionalFormatting>
  <conditionalFormatting sqref="J1926:N1926">
    <cfRule type="colorScale" priority="4505">
      <colorScale>
        <cfvo type="min"/>
        <cfvo type="percentile" val="50"/>
        <cfvo type="max"/>
        <color rgb="FF0432FF"/>
        <color theme="0"/>
        <color rgb="FFFF40FF"/>
      </colorScale>
    </cfRule>
  </conditionalFormatting>
  <conditionalFormatting sqref="J1927:N1927">
    <cfRule type="colorScale" priority="4504">
      <colorScale>
        <cfvo type="min"/>
        <cfvo type="percentile" val="50"/>
        <cfvo type="max"/>
        <color rgb="FF0432FF"/>
        <color theme="0"/>
        <color rgb="FFFF40FF"/>
      </colorScale>
    </cfRule>
  </conditionalFormatting>
  <conditionalFormatting sqref="J1928:N1928">
    <cfRule type="colorScale" priority="4503">
      <colorScale>
        <cfvo type="min"/>
        <cfvo type="percentile" val="50"/>
        <cfvo type="max"/>
        <color rgb="FF0432FF"/>
        <color theme="0"/>
        <color rgb="FFFF40FF"/>
      </colorScale>
    </cfRule>
  </conditionalFormatting>
  <conditionalFormatting sqref="J1929:N1929">
    <cfRule type="colorScale" priority="4502">
      <colorScale>
        <cfvo type="min"/>
        <cfvo type="percentile" val="50"/>
        <cfvo type="max"/>
        <color rgb="FF0432FF"/>
        <color theme="0"/>
        <color rgb="FFFF40FF"/>
      </colorScale>
    </cfRule>
  </conditionalFormatting>
  <conditionalFormatting sqref="J1930:N1930">
    <cfRule type="colorScale" priority="4501">
      <colorScale>
        <cfvo type="min"/>
        <cfvo type="percentile" val="50"/>
        <cfvo type="max"/>
        <color rgb="FF0432FF"/>
        <color theme="0"/>
        <color rgb="FFFF40FF"/>
      </colorScale>
    </cfRule>
  </conditionalFormatting>
  <conditionalFormatting sqref="J1931:N1931">
    <cfRule type="colorScale" priority="4500">
      <colorScale>
        <cfvo type="min"/>
        <cfvo type="percentile" val="50"/>
        <cfvo type="max"/>
        <color rgb="FF0432FF"/>
        <color theme="0"/>
        <color rgb="FFFF40FF"/>
      </colorScale>
    </cfRule>
  </conditionalFormatting>
  <conditionalFormatting sqref="J1932:N1932">
    <cfRule type="colorScale" priority="4499">
      <colorScale>
        <cfvo type="min"/>
        <cfvo type="percentile" val="50"/>
        <cfvo type="max"/>
        <color rgb="FF0432FF"/>
        <color theme="0"/>
        <color rgb="FFFF40FF"/>
      </colorScale>
    </cfRule>
  </conditionalFormatting>
  <conditionalFormatting sqref="J1933:N1933">
    <cfRule type="colorScale" priority="4498">
      <colorScale>
        <cfvo type="min"/>
        <cfvo type="percentile" val="50"/>
        <cfvo type="max"/>
        <color rgb="FF0432FF"/>
        <color theme="0"/>
        <color rgb="FFFF40FF"/>
      </colorScale>
    </cfRule>
  </conditionalFormatting>
  <conditionalFormatting sqref="J1934:N1934">
    <cfRule type="colorScale" priority="4497">
      <colorScale>
        <cfvo type="min"/>
        <cfvo type="percentile" val="50"/>
        <cfvo type="max"/>
        <color rgb="FF0432FF"/>
        <color theme="0"/>
        <color rgb="FFFF40FF"/>
      </colorScale>
    </cfRule>
  </conditionalFormatting>
  <conditionalFormatting sqref="J1935:N1935">
    <cfRule type="colorScale" priority="4496">
      <colorScale>
        <cfvo type="min"/>
        <cfvo type="percentile" val="50"/>
        <cfvo type="max"/>
        <color rgb="FF0432FF"/>
        <color theme="0"/>
        <color rgb="FFFF40FF"/>
      </colorScale>
    </cfRule>
  </conditionalFormatting>
  <conditionalFormatting sqref="J1936:N1936">
    <cfRule type="colorScale" priority="4495">
      <colorScale>
        <cfvo type="min"/>
        <cfvo type="percentile" val="50"/>
        <cfvo type="max"/>
        <color rgb="FF0432FF"/>
        <color theme="0"/>
        <color rgb="FFFF40FF"/>
      </colorScale>
    </cfRule>
  </conditionalFormatting>
  <conditionalFormatting sqref="J1937:N1937">
    <cfRule type="colorScale" priority="4494">
      <colorScale>
        <cfvo type="min"/>
        <cfvo type="percentile" val="50"/>
        <cfvo type="max"/>
        <color rgb="FF0432FF"/>
        <color theme="0"/>
        <color rgb="FFFF40FF"/>
      </colorScale>
    </cfRule>
  </conditionalFormatting>
  <conditionalFormatting sqref="J1938:N1938">
    <cfRule type="colorScale" priority="4493">
      <colorScale>
        <cfvo type="min"/>
        <cfvo type="percentile" val="50"/>
        <cfvo type="max"/>
        <color rgb="FF0432FF"/>
        <color theme="0"/>
        <color rgb="FFFF40FF"/>
      </colorScale>
    </cfRule>
  </conditionalFormatting>
  <conditionalFormatting sqref="J1939:N1939">
    <cfRule type="colorScale" priority="4492">
      <colorScale>
        <cfvo type="min"/>
        <cfvo type="percentile" val="50"/>
        <cfvo type="max"/>
        <color rgb="FF0432FF"/>
        <color theme="0"/>
        <color rgb="FFFF40FF"/>
      </colorScale>
    </cfRule>
  </conditionalFormatting>
  <conditionalFormatting sqref="J1940:N1940">
    <cfRule type="colorScale" priority="4491">
      <colorScale>
        <cfvo type="min"/>
        <cfvo type="percentile" val="50"/>
        <cfvo type="max"/>
        <color rgb="FF0432FF"/>
        <color theme="0"/>
        <color rgb="FFFF40FF"/>
      </colorScale>
    </cfRule>
  </conditionalFormatting>
  <conditionalFormatting sqref="J1941:N1941">
    <cfRule type="colorScale" priority="4490">
      <colorScale>
        <cfvo type="min"/>
        <cfvo type="percentile" val="50"/>
        <cfvo type="max"/>
        <color rgb="FF0432FF"/>
        <color theme="0"/>
        <color rgb="FFFF40FF"/>
      </colorScale>
    </cfRule>
  </conditionalFormatting>
  <conditionalFormatting sqref="J1942:N1942">
    <cfRule type="colorScale" priority="4489">
      <colorScale>
        <cfvo type="min"/>
        <cfvo type="percentile" val="50"/>
        <cfvo type="max"/>
        <color rgb="FF0432FF"/>
        <color theme="0"/>
        <color rgb="FFFF40FF"/>
      </colorScale>
    </cfRule>
  </conditionalFormatting>
  <conditionalFormatting sqref="J1943:N1943">
    <cfRule type="colorScale" priority="4488">
      <colorScale>
        <cfvo type="min"/>
        <cfvo type="percentile" val="50"/>
        <cfvo type="max"/>
        <color rgb="FF0432FF"/>
        <color theme="0"/>
        <color rgb="FFFF40FF"/>
      </colorScale>
    </cfRule>
  </conditionalFormatting>
  <conditionalFormatting sqref="J1944:N1944">
    <cfRule type="colorScale" priority="4487">
      <colorScale>
        <cfvo type="min"/>
        <cfvo type="percentile" val="50"/>
        <cfvo type="max"/>
        <color rgb="FF0432FF"/>
        <color theme="0"/>
        <color rgb="FFFF40FF"/>
      </colorScale>
    </cfRule>
  </conditionalFormatting>
  <conditionalFormatting sqref="J1945:N1945">
    <cfRule type="colorScale" priority="4486">
      <colorScale>
        <cfvo type="min"/>
        <cfvo type="percentile" val="50"/>
        <cfvo type="max"/>
        <color rgb="FF0432FF"/>
        <color theme="0"/>
        <color rgb="FFFF40FF"/>
      </colorScale>
    </cfRule>
  </conditionalFormatting>
  <conditionalFormatting sqref="J1946:N1946">
    <cfRule type="colorScale" priority="4485">
      <colorScale>
        <cfvo type="min"/>
        <cfvo type="percentile" val="50"/>
        <cfvo type="max"/>
        <color rgb="FF0432FF"/>
        <color theme="0"/>
        <color rgb="FFFF40FF"/>
      </colorScale>
    </cfRule>
  </conditionalFormatting>
  <conditionalFormatting sqref="J1947:N1947">
    <cfRule type="colorScale" priority="4484">
      <colorScale>
        <cfvo type="min"/>
        <cfvo type="percentile" val="50"/>
        <cfvo type="max"/>
        <color rgb="FF0432FF"/>
        <color theme="0"/>
        <color rgb="FFFF40FF"/>
      </colorScale>
    </cfRule>
  </conditionalFormatting>
  <conditionalFormatting sqref="J1948:N1948">
    <cfRule type="colorScale" priority="4483">
      <colorScale>
        <cfvo type="min"/>
        <cfvo type="percentile" val="50"/>
        <cfvo type="max"/>
        <color rgb="FF0432FF"/>
        <color theme="0"/>
        <color rgb="FFFF40FF"/>
      </colorScale>
    </cfRule>
  </conditionalFormatting>
  <conditionalFormatting sqref="J1949:N1949">
    <cfRule type="colorScale" priority="4482">
      <colorScale>
        <cfvo type="min"/>
        <cfvo type="percentile" val="50"/>
        <cfvo type="max"/>
        <color rgb="FF0432FF"/>
        <color theme="0"/>
        <color rgb="FFFF40FF"/>
      </colorScale>
    </cfRule>
  </conditionalFormatting>
  <conditionalFormatting sqref="J1950:N1950">
    <cfRule type="colorScale" priority="4481">
      <colorScale>
        <cfvo type="min"/>
        <cfvo type="percentile" val="50"/>
        <cfvo type="max"/>
        <color rgb="FF0432FF"/>
        <color theme="0"/>
        <color rgb="FFFF40FF"/>
      </colorScale>
    </cfRule>
  </conditionalFormatting>
  <conditionalFormatting sqref="J1951:N1951">
    <cfRule type="colorScale" priority="4480">
      <colorScale>
        <cfvo type="min"/>
        <cfvo type="percentile" val="50"/>
        <cfvo type="max"/>
        <color rgb="FF0432FF"/>
        <color theme="0"/>
        <color rgb="FFFF40FF"/>
      </colorScale>
    </cfRule>
  </conditionalFormatting>
  <conditionalFormatting sqref="J1952:N1952">
    <cfRule type="colorScale" priority="4479">
      <colorScale>
        <cfvo type="min"/>
        <cfvo type="percentile" val="50"/>
        <cfvo type="max"/>
        <color rgb="FF0432FF"/>
        <color theme="0"/>
        <color rgb="FFFF40FF"/>
      </colorScale>
    </cfRule>
  </conditionalFormatting>
  <conditionalFormatting sqref="J1953:N1953">
    <cfRule type="colorScale" priority="4478">
      <colorScale>
        <cfvo type="min"/>
        <cfvo type="percentile" val="50"/>
        <cfvo type="max"/>
        <color rgb="FF0432FF"/>
        <color theme="0"/>
        <color rgb="FFFF40FF"/>
      </colorScale>
    </cfRule>
  </conditionalFormatting>
  <conditionalFormatting sqref="J1954:N1954">
    <cfRule type="colorScale" priority="4477">
      <colorScale>
        <cfvo type="min"/>
        <cfvo type="percentile" val="50"/>
        <cfvo type="max"/>
        <color rgb="FF0432FF"/>
        <color theme="0"/>
        <color rgb="FFFF40FF"/>
      </colorScale>
    </cfRule>
  </conditionalFormatting>
  <conditionalFormatting sqref="J1955:N1955">
    <cfRule type="colorScale" priority="4476">
      <colorScale>
        <cfvo type="min"/>
        <cfvo type="percentile" val="50"/>
        <cfvo type="max"/>
        <color rgb="FF0432FF"/>
        <color theme="0"/>
        <color rgb="FFFF40FF"/>
      </colorScale>
    </cfRule>
  </conditionalFormatting>
  <conditionalFormatting sqref="J1956:N1956">
    <cfRule type="colorScale" priority="4475">
      <colorScale>
        <cfvo type="min"/>
        <cfvo type="percentile" val="50"/>
        <cfvo type="max"/>
        <color rgb="FF0432FF"/>
        <color theme="0"/>
        <color rgb="FFFF40FF"/>
      </colorScale>
    </cfRule>
  </conditionalFormatting>
  <conditionalFormatting sqref="J1957:N1957">
    <cfRule type="colorScale" priority="4474">
      <colorScale>
        <cfvo type="min"/>
        <cfvo type="percentile" val="50"/>
        <cfvo type="max"/>
        <color rgb="FF0432FF"/>
        <color theme="0"/>
        <color rgb="FFFF40FF"/>
      </colorScale>
    </cfRule>
  </conditionalFormatting>
  <conditionalFormatting sqref="J1958:N1958">
    <cfRule type="colorScale" priority="4473">
      <colorScale>
        <cfvo type="min"/>
        <cfvo type="percentile" val="50"/>
        <cfvo type="max"/>
        <color rgb="FF0432FF"/>
        <color theme="0"/>
        <color rgb="FFFF40FF"/>
      </colorScale>
    </cfRule>
  </conditionalFormatting>
  <conditionalFormatting sqref="J1959:N1959">
    <cfRule type="colorScale" priority="4472">
      <colorScale>
        <cfvo type="min"/>
        <cfvo type="percentile" val="50"/>
        <cfvo type="max"/>
        <color rgb="FF0432FF"/>
        <color theme="0"/>
        <color rgb="FFFF40FF"/>
      </colorScale>
    </cfRule>
  </conditionalFormatting>
  <conditionalFormatting sqref="J1960:N1960">
    <cfRule type="colorScale" priority="4471">
      <colorScale>
        <cfvo type="min"/>
        <cfvo type="percentile" val="50"/>
        <cfvo type="max"/>
        <color rgb="FF0432FF"/>
        <color theme="0"/>
        <color rgb="FFFF40FF"/>
      </colorScale>
    </cfRule>
  </conditionalFormatting>
  <conditionalFormatting sqref="J1961:N1961">
    <cfRule type="colorScale" priority="4470">
      <colorScale>
        <cfvo type="min"/>
        <cfvo type="percentile" val="50"/>
        <cfvo type="max"/>
        <color rgb="FF0432FF"/>
        <color theme="0"/>
        <color rgb="FFFF40FF"/>
      </colorScale>
    </cfRule>
  </conditionalFormatting>
  <conditionalFormatting sqref="J1962:N1962">
    <cfRule type="colorScale" priority="4469">
      <colorScale>
        <cfvo type="min"/>
        <cfvo type="percentile" val="50"/>
        <cfvo type="max"/>
        <color rgb="FF0432FF"/>
        <color theme="0"/>
        <color rgb="FFFF40FF"/>
      </colorScale>
    </cfRule>
  </conditionalFormatting>
  <conditionalFormatting sqref="J1963:N1963">
    <cfRule type="colorScale" priority="4468">
      <colorScale>
        <cfvo type="min"/>
        <cfvo type="percentile" val="50"/>
        <cfvo type="max"/>
        <color rgb="FF0432FF"/>
        <color theme="0"/>
        <color rgb="FFFF40FF"/>
      </colorScale>
    </cfRule>
  </conditionalFormatting>
  <conditionalFormatting sqref="J1964:N1964">
    <cfRule type="colorScale" priority="4467">
      <colorScale>
        <cfvo type="min"/>
        <cfvo type="percentile" val="50"/>
        <cfvo type="max"/>
        <color rgb="FF0432FF"/>
        <color theme="0"/>
        <color rgb="FFFF40FF"/>
      </colorScale>
    </cfRule>
  </conditionalFormatting>
  <conditionalFormatting sqref="J1965:N1965">
    <cfRule type="colorScale" priority="4466">
      <colorScale>
        <cfvo type="min"/>
        <cfvo type="percentile" val="50"/>
        <cfvo type="max"/>
        <color rgb="FF0432FF"/>
        <color theme="0"/>
        <color rgb="FFFF40FF"/>
      </colorScale>
    </cfRule>
  </conditionalFormatting>
  <conditionalFormatting sqref="J1966:N1966">
    <cfRule type="colorScale" priority="4465">
      <colorScale>
        <cfvo type="min"/>
        <cfvo type="percentile" val="50"/>
        <cfvo type="max"/>
        <color rgb="FF0432FF"/>
        <color theme="0"/>
        <color rgb="FFFF40FF"/>
      </colorScale>
    </cfRule>
  </conditionalFormatting>
  <conditionalFormatting sqref="J1967:N1967">
    <cfRule type="colorScale" priority="4464">
      <colorScale>
        <cfvo type="min"/>
        <cfvo type="percentile" val="50"/>
        <cfvo type="max"/>
        <color rgb="FF0432FF"/>
        <color theme="0"/>
        <color rgb="FFFF40FF"/>
      </colorScale>
    </cfRule>
  </conditionalFormatting>
  <conditionalFormatting sqref="J1968:N1968">
    <cfRule type="colorScale" priority="4463">
      <colorScale>
        <cfvo type="min"/>
        <cfvo type="percentile" val="50"/>
        <cfvo type="max"/>
        <color rgb="FF0432FF"/>
        <color theme="0"/>
        <color rgb="FFFF40FF"/>
      </colorScale>
    </cfRule>
  </conditionalFormatting>
  <conditionalFormatting sqref="J1969:N1969">
    <cfRule type="colorScale" priority="4462">
      <colorScale>
        <cfvo type="min"/>
        <cfvo type="percentile" val="50"/>
        <cfvo type="max"/>
        <color rgb="FF0432FF"/>
        <color theme="0"/>
        <color rgb="FFFF40FF"/>
      </colorScale>
    </cfRule>
  </conditionalFormatting>
  <conditionalFormatting sqref="J1970:N1970">
    <cfRule type="colorScale" priority="4461">
      <colorScale>
        <cfvo type="min"/>
        <cfvo type="percentile" val="50"/>
        <cfvo type="max"/>
        <color rgb="FF0432FF"/>
        <color theme="0"/>
        <color rgb="FFFF40FF"/>
      </colorScale>
    </cfRule>
  </conditionalFormatting>
  <conditionalFormatting sqref="J1971:N1971">
    <cfRule type="colorScale" priority="4460">
      <colorScale>
        <cfvo type="min"/>
        <cfvo type="percentile" val="50"/>
        <cfvo type="max"/>
        <color rgb="FF0432FF"/>
        <color theme="0"/>
        <color rgb="FFFF40FF"/>
      </colorScale>
    </cfRule>
  </conditionalFormatting>
  <conditionalFormatting sqref="J1972:N1972">
    <cfRule type="colorScale" priority="4459">
      <colorScale>
        <cfvo type="min"/>
        <cfvo type="percentile" val="50"/>
        <cfvo type="max"/>
        <color rgb="FF0432FF"/>
        <color theme="0"/>
        <color rgb="FFFF40FF"/>
      </colorScale>
    </cfRule>
  </conditionalFormatting>
  <conditionalFormatting sqref="J1973:N1973">
    <cfRule type="colorScale" priority="4458">
      <colorScale>
        <cfvo type="min"/>
        <cfvo type="percentile" val="50"/>
        <cfvo type="max"/>
        <color rgb="FF0432FF"/>
        <color theme="0"/>
        <color rgb="FFFF40FF"/>
      </colorScale>
    </cfRule>
  </conditionalFormatting>
  <conditionalFormatting sqref="J1974:N1974">
    <cfRule type="colorScale" priority="4457">
      <colorScale>
        <cfvo type="min"/>
        <cfvo type="percentile" val="50"/>
        <cfvo type="max"/>
        <color rgb="FF0432FF"/>
        <color theme="0"/>
        <color rgb="FFFF40FF"/>
      </colorScale>
    </cfRule>
  </conditionalFormatting>
  <conditionalFormatting sqref="J1975:N1975">
    <cfRule type="colorScale" priority="4456">
      <colorScale>
        <cfvo type="min"/>
        <cfvo type="percentile" val="50"/>
        <cfvo type="max"/>
        <color rgb="FF0432FF"/>
        <color theme="0"/>
        <color rgb="FFFF40FF"/>
      </colorScale>
    </cfRule>
  </conditionalFormatting>
  <conditionalFormatting sqref="J1976:N1976">
    <cfRule type="colorScale" priority="4455">
      <colorScale>
        <cfvo type="min"/>
        <cfvo type="percentile" val="50"/>
        <cfvo type="max"/>
        <color rgb="FF0432FF"/>
        <color theme="0"/>
        <color rgb="FFFF40FF"/>
      </colorScale>
    </cfRule>
  </conditionalFormatting>
  <conditionalFormatting sqref="J1977:N1977">
    <cfRule type="colorScale" priority="4454">
      <colorScale>
        <cfvo type="min"/>
        <cfvo type="percentile" val="50"/>
        <cfvo type="max"/>
        <color rgb="FF0432FF"/>
        <color theme="0"/>
        <color rgb="FFFF40FF"/>
      </colorScale>
    </cfRule>
  </conditionalFormatting>
  <conditionalFormatting sqref="J1978:N1978">
    <cfRule type="colorScale" priority="4453">
      <colorScale>
        <cfvo type="min"/>
        <cfvo type="percentile" val="50"/>
        <cfvo type="max"/>
        <color rgb="FF0432FF"/>
        <color theme="0"/>
        <color rgb="FFFF40FF"/>
      </colorScale>
    </cfRule>
  </conditionalFormatting>
  <conditionalFormatting sqref="J1979:N1979">
    <cfRule type="colorScale" priority="4452">
      <colorScale>
        <cfvo type="min"/>
        <cfvo type="percentile" val="50"/>
        <cfvo type="max"/>
        <color rgb="FF0432FF"/>
        <color theme="0"/>
        <color rgb="FFFF40FF"/>
      </colorScale>
    </cfRule>
  </conditionalFormatting>
  <conditionalFormatting sqref="J1980:N1980">
    <cfRule type="colorScale" priority="4451">
      <colorScale>
        <cfvo type="min"/>
        <cfvo type="percentile" val="50"/>
        <cfvo type="max"/>
        <color rgb="FF0432FF"/>
        <color theme="0"/>
        <color rgb="FFFF40FF"/>
      </colorScale>
    </cfRule>
  </conditionalFormatting>
  <conditionalFormatting sqref="J1981:N1981">
    <cfRule type="colorScale" priority="4450">
      <colorScale>
        <cfvo type="min"/>
        <cfvo type="percentile" val="50"/>
        <cfvo type="max"/>
        <color rgb="FF0432FF"/>
        <color theme="0"/>
        <color rgb="FFFF40FF"/>
      </colorScale>
    </cfRule>
  </conditionalFormatting>
  <conditionalFormatting sqref="J1982:N1982">
    <cfRule type="colorScale" priority="4449">
      <colorScale>
        <cfvo type="min"/>
        <cfvo type="percentile" val="50"/>
        <cfvo type="max"/>
        <color rgb="FF0432FF"/>
        <color theme="0"/>
        <color rgb="FFFF40FF"/>
      </colorScale>
    </cfRule>
  </conditionalFormatting>
  <conditionalFormatting sqref="J1983:N1983">
    <cfRule type="colorScale" priority="4448">
      <colorScale>
        <cfvo type="min"/>
        <cfvo type="percentile" val="50"/>
        <cfvo type="max"/>
        <color rgb="FF0432FF"/>
        <color theme="0"/>
        <color rgb="FFFF40FF"/>
      </colorScale>
    </cfRule>
  </conditionalFormatting>
  <conditionalFormatting sqref="J1984:N1984">
    <cfRule type="colorScale" priority="4447">
      <colorScale>
        <cfvo type="min"/>
        <cfvo type="percentile" val="50"/>
        <cfvo type="max"/>
        <color rgb="FF0432FF"/>
        <color theme="0"/>
        <color rgb="FFFF40FF"/>
      </colorScale>
    </cfRule>
  </conditionalFormatting>
  <conditionalFormatting sqref="J1985:N1985">
    <cfRule type="colorScale" priority="4446">
      <colorScale>
        <cfvo type="min"/>
        <cfvo type="percentile" val="50"/>
        <cfvo type="max"/>
        <color rgb="FF0432FF"/>
        <color theme="0"/>
        <color rgb="FFFF40FF"/>
      </colorScale>
    </cfRule>
  </conditionalFormatting>
  <conditionalFormatting sqref="J1986:N1986">
    <cfRule type="colorScale" priority="4445">
      <colorScale>
        <cfvo type="min"/>
        <cfvo type="percentile" val="50"/>
        <cfvo type="max"/>
        <color rgb="FF0432FF"/>
        <color theme="0"/>
        <color rgb="FFFF40FF"/>
      </colorScale>
    </cfRule>
  </conditionalFormatting>
  <conditionalFormatting sqref="J1987:N1987">
    <cfRule type="colorScale" priority="4444">
      <colorScale>
        <cfvo type="min"/>
        <cfvo type="percentile" val="50"/>
        <cfvo type="max"/>
        <color rgb="FF0432FF"/>
        <color theme="0"/>
        <color rgb="FFFF40FF"/>
      </colorScale>
    </cfRule>
  </conditionalFormatting>
  <conditionalFormatting sqref="J1988:N1988">
    <cfRule type="colorScale" priority="4443">
      <colorScale>
        <cfvo type="min"/>
        <cfvo type="percentile" val="50"/>
        <cfvo type="max"/>
        <color rgb="FF0432FF"/>
        <color theme="0"/>
        <color rgb="FFFF40FF"/>
      </colorScale>
    </cfRule>
  </conditionalFormatting>
  <conditionalFormatting sqref="J1989:N1989">
    <cfRule type="colorScale" priority="4442">
      <colorScale>
        <cfvo type="min"/>
        <cfvo type="percentile" val="50"/>
        <cfvo type="max"/>
        <color rgb="FF0432FF"/>
        <color theme="0"/>
        <color rgb="FFFF40FF"/>
      </colorScale>
    </cfRule>
  </conditionalFormatting>
  <conditionalFormatting sqref="J1990:N1990">
    <cfRule type="colorScale" priority="4441">
      <colorScale>
        <cfvo type="min"/>
        <cfvo type="percentile" val="50"/>
        <cfvo type="max"/>
        <color rgb="FF0432FF"/>
        <color theme="0"/>
        <color rgb="FFFF40FF"/>
      </colorScale>
    </cfRule>
  </conditionalFormatting>
  <conditionalFormatting sqref="J1991:N1991">
    <cfRule type="colorScale" priority="4440">
      <colorScale>
        <cfvo type="min"/>
        <cfvo type="percentile" val="50"/>
        <cfvo type="max"/>
        <color rgb="FF0432FF"/>
        <color theme="0"/>
        <color rgb="FFFF40FF"/>
      </colorScale>
    </cfRule>
  </conditionalFormatting>
  <conditionalFormatting sqref="J1992:N1992">
    <cfRule type="colorScale" priority="4439">
      <colorScale>
        <cfvo type="min"/>
        <cfvo type="percentile" val="50"/>
        <cfvo type="max"/>
        <color rgb="FF0432FF"/>
        <color theme="0"/>
        <color rgb="FFFF40FF"/>
      </colorScale>
    </cfRule>
  </conditionalFormatting>
  <conditionalFormatting sqref="J1993:N1993">
    <cfRule type="colorScale" priority="4438">
      <colorScale>
        <cfvo type="min"/>
        <cfvo type="percentile" val="50"/>
        <cfvo type="max"/>
        <color rgb="FF0432FF"/>
        <color theme="0"/>
        <color rgb="FFFF40FF"/>
      </colorScale>
    </cfRule>
  </conditionalFormatting>
  <conditionalFormatting sqref="J1994:N1994">
    <cfRule type="colorScale" priority="4437">
      <colorScale>
        <cfvo type="min"/>
        <cfvo type="percentile" val="50"/>
        <cfvo type="max"/>
        <color rgb="FF0432FF"/>
        <color theme="0"/>
        <color rgb="FFFF40FF"/>
      </colorScale>
    </cfRule>
  </conditionalFormatting>
  <conditionalFormatting sqref="J1995:N1995">
    <cfRule type="colorScale" priority="4436">
      <colorScale>
        <cfvo type="min"/>
        <cfvo type="percentile" val="50"/>
        <cfvo type="max"/>
        <color rgb="FF0432FF"/>
        <color theme="0"/>
        <color rgb="FFFF40FF"/>
      </colorScale>
    </cfRule>
  </conditionalFormatting>
  <conditionalFormatting sqref="J1996:N1996">
    <cfRule type="colorScale" priority="4435">
      <colorScale>
        <cfvo type="min"/>
        <cfvo type="percentile" val="50"/>
        <cfvo type="max"/>
        <color rgb="FF0432FF"/>
        <color theme="0"/>
        <color rgb="FFFF40FF"/>
      </colorScale>
    </cfRule>
  </conditionalFormatting>
  <conditionalFormatting sqref="J1997:N1997">
    <cfRule type="colorScale" priority="4434">
      <colorScale>
        <cfvo type="min"/>
        <cfvo type="percentile" val="50"/>
        <cfvo type="max"/>
        <color rgb="FF0432FF"/>
        <color theme="0"/>
        <color rgb="FFFF40FF"/>
      </colorScale>
    </cfRule>
  </conditionalFormatting>
  <conditionalFormatting sqref="J1998:N1998">
    <cfRule type="colorScale" priority="4433">
      <colorScale>
        <cfvo type="min"/>
        <cfvo type="percentile" val="50"/>
        <cfvo type="max"/>
        <color rgb="FF0432FF"/>
        <color theme="0"/>
        <color rgb="FFFF40FF"/>
      </colorScale>
    </cfRule>
  </conditionalFormatting>
  <conditionalFormatting sqref="J1999:N1999">
    <cfRule type="colorScale" priority="4432">
      <colorScale>
        <cfvo type="min"/>
        <cfvo type="percentile" val="50"/>
        <cfvo type="max"/>
        <color rgb="FF0432FF"/>
        <color theme="0"/>
        <color rgb="FFFF40FF"/>
      </colorScale>
    </cfRule>
  </conditionalFormatting>
  <conditionalFormatting sqref="J2000:N2000">
    <cfRule type="colorScale" priority="4431">
      <colorScale>
        <cfvo type="min"/>
        <cfvo type="percentile" val="50"/>
        <cfvo type="max"/>
        <color rgb="FF0432FF"/>
        <color theme="0"/>
        <color rgb="FFFF40FF"/>
      </colorScale>
    </cfRule>
  </conditionalFormatting>
  <conditionalFormatting sqref="J2001:N2001">
    <cfRule type="colorScale" priority="4430">
      <colorScale>
        <cfvo type="min"/>
        <cfvo type="percentile" val="50"/>
        <cfvo type="max"/>
        <color rgb="FF0432FF"/>
        <color theme="0"/>
        <color rgb="FFFF40FF"/>
      </colorScale>
    </cfRule>
  </conditionalFormatting>
  <conditionalFormatting sqref="J2002:N2002">
    <cfRule type="colorScale" priority="4429">
      <colorScale>
        <cfvo type="min"/>
        <cfvo type="percentile" val="50"/>
        <cfvo type="max"/>
        <color rgb="FF0432FF"/>
        <color theme="0"/>
        <color rgb="FFFF40FF"/>
      </colorScale>
    </cfRule>
  </conditionalFormatting>
  <conditionalFormatting sqref="J2003:N2003">
    <cfRule type="colorScale" priority="4428">
      <colorScale>
        <cfvo type="min"/>
        <cfvo type="percentile" val="50"/>
        <cfvo type="max"/>
        <color rgb="FF0432FF"/>
        <color theme="0"/>
        <color rgb="FFFF40FF"/>
      </colorScale>
    </cfRule>
  </conditionalFormatting>
  <conditionalFormatting sqref="J2004:N2004">
    <cfRule type="colorScale" priority="4427">
      <colorScale>
        <cfvo type="min"/>
        <cfvo type="percentile" val="50"/>
        <cfvo type="max"/>
        <color rgb="FF0432FF"/>
        <color theme="0"/>
        <color rgb="FFFF40FF"/>
      </colorScale>
    </cfRule>
  </conditionalFormatting>
  <conditionalFormatting sqref="J2005:N2005">
    <cfRule type="colorScale" priority="4426">
      <colorScale>
        <cfvo type="min"/>
        <cfvo type="percentile" val="50"/>
        <cfvo type="max"/>
        <color rgb="FF0432FF"/>
        <color theme="0"/>
        <color rgb="FFFF40FF"/>
      </colorScale>
    </cfRule>
  </conditionalFormatting>
  <conditionalFormatting sqref="J2006:N2006">
    <cfRule type="colorScale" priority="4425">
      <colorScale>
        <cfvo type="min"/>
        <cfvo type="percentile" val="50"/>
        <cfvo type="max"/>
        <color rgb="FF0432FF"/>
        <color theme="0"/>
        <color rgb="FFFF40FF"/>
      </colorScale>
    </cfRule>
  </conditionalFormatting>
  <conditionalFormatting sqref="J2007:N2007">
    <cfRule type="colorScale" priority="4424">
      <colorScale>
        <cfvo type="min"/>
        <cfvo type="percentile" val="50"/>
        <cfvo type="max"/>
        <color rgb="FF0432FF"/>
        <color theme="0"/>
        <color rgb="FFFF40FF"/>
      </colorScale>
    </cfRule>
  </conditionalFormatting>
  <conditionalFormatting sqref="J2008:N2008">
    <cfRule type="colorScale" priority="4423">
      <colorScale>
        <cfvo type="min"/>
        <cfvo type="percentile" val="50"/>
        <cfvo type="max"/>
        <color rgb="FF0432FF"/>
        <color theme="0"/>
        <color rgb="FFFF40FF"/>
      </colorScale>
    </cfRule>
  </conditionalFormatting>
  <conditionalFormatting sqref="J2009:N2009">
    <cfRule type="colorScale" priority="4422">
      <colorScale>
        <cfvo type="min"/>
        <cfvo type="percentile" val="50"/>
        <cfvo type="max"/>
        <color rgb="FF0432FF"/>
        <color theme="0"/>
        <color rgb="FFFF40FF"/>
      </colorScale>
    </cfRule>
  </conditionalFormatting>
  <conditionalFormatting sqref="J2010:N2010">
    <cfRule type="colorScale" priority="4421">
      <colorScale>
        <cfvo type="min"/>
        <cfvo type="percentile" val="50"/>
        <cfvo type="max"/>
        <color rgb="FF0432FF"/>
        <color theme="0"/>
        <color rgb="FFFF40FF"/>
      </colorScale>
    </cfRule>
  </conditionalFormatting>
  <conditionalFormatting sqref="J2011:N2011">
    <cfRule type="colorScale" priority="4420">
      <colorScale>
        <cfvo type="min"/>
        <cfvo type="percentile" val="50"/>
        <cfvo type="max"/>
        <color rgb="FF0432FF"/>
        <color theme="0"/>
        <color rgb="FFFF40FF"/>
      </colorScale>
    </cfRule>
  </conditionalFormatting>
  <conditionalFormatting sqref="J2012:N2012">
    <cfRule type="colorScale" priority="4419">
      <colorScale>
        <cfvo type="min"/>
        <cfvo type="percentile" val="50"/>
        <cfvo type="max"/>
        <color rgb="FF0432FF"/>
        <color theme="0"/>
        <color rgb="FFFF40FF"/>
      </colorScale>
    </cfRule>
  </conditionalFormatting>
  <conditionalFormatting sqref="J2013:N2013">
    <cfRule type="colorScale" priority="4418">
      <colorScale>
        <cfvo type="min"/>
        <cfvo type="percentile" val="50"/>
        <cfvo type="max"/>
        <color rgb="FF0432FF"/>
        <color theme="0"/>
        <color rgb="FFFF40FF"/>
      </colorScale>
    </cfRule>
  </conditionalFormatting>
  <conditionalFormatting sqref="J2014:N2014">
    <cfRule type="colorScale" priority="4417">
      <colorScale>
        <cfvo type="min"/>
        <cfvo type="percentile" val="50"/>
        <cfvo type="max"/>
        <color rgb="FF0432FF"/>
        <color theme="0"/>
        <color rgb="FFFF40FF"/>
      </colorScale>
    </cfRule>
  </conditionalFormatting>
  <conditionalFormatting sqref="J2015:N2015">
    <cfRule type="colorScale" priority="4416">
      <colorScale>
        <cfvo type="min"/>
        <cfvo type="percentile" val="50"/>
        <cfvo type="max"/>
        <color rgb="FF0432FF"/>
        <color theme="0"/>
        <color rgb="FFFF40FF"/>
      </colorScale>
    </cfRule>
  </conditionalFormatting>
  <conditionalFormatting sqref="J2016:N2016">
    <cfRule type="colorScale" priority="4415">
      <colorScale>
        <cfvo type="min"/>
        <cfvo type="percentile" val="50"/>
        <cfvo type="max"/>
        <color rgb="FF0432FF"/>
        <color theme="0"/>
        <color rgb="FFFF40FF"/>
      </colorScale>
    </cfRule>
  </conditionalFormatting>
  <conditionalFormatting sqref="J2017:N2017">
    <cfRule type="colorScale" priority="4414">
      <colorScale>
        <cfvo type="min"/>
        <cfvo type="percentile" val="50"/>
        <cfvo type="max"/>
        <color rgb="FF0432FF"/>
        <color theme="0"/>
        <color rgb="FFFF40FF"/>
      </colorScale>
    </cfRule>
  </conditionalFormatting>
  <conditionalFormatting sqref="J2018:N2018">
    <cfRule type="colorScale" priority="4413">
      <colorScale>
        <cfvo type="min"/>
        <cfvo type="percentile" val="50"/>
        <cfvo type="max"/>
        <color rgb="FF0432FF"/>
        <color theme="0"/>
        <color rgb="FFFF40FF"/>
      </colorScale>
    </cfRule>
  </conditionalFormatting>
  <conditionalFormatting sqref="J2019:N2019">
    <cfRule type="colorScale" priority="4412">
      <colorScale>
        <cfvo type="min"/>
        <cfvo type="percentile" val="50"/>
        <cfvo type="max"/>
        <color rgb="FF0432FF"/>
        <color theme="0"/>
        <color rgb="FFFF40FF"/>
      </colorScale>
    </cfRule>
  </conditionalFormatting>
  <conditionalFormatting sqref="J2020:N2020">
    <cfRule type="colorScale" priority="4411">
      <colorScale>
        <cfvo type="min"/>
        <cfvo type="percentile" val="50"/>
        <cfvo type="max"/>
        <color rgb="FF0432FF"/>
        <color theme="0"/>
        <color rgb="FFFF40FF"/>
      </colorScale>
    </cfRule>
  </conditionalFormatting>
  <conditionalFormatting sqref="J2021:N2021">
    <cfRule type="colorScale" priority="4410">
      <colorScale>
        <cfvo type="min"/>
        <cfvo type="percentile" val="50"/>
        <cfvo type="max"/>
        <color rgb="FF0432FF"/>
        <color theme="0"/>
        <color rgb="FFFF40FF"/>
      </colorScale>
    </cfRule>
  </conditionalFormatting>
  <conditionalFormatting sqref="J2022:N2022">
    <cfRule type="colorScale" priority="4409">
      <colorScale>
        <cfvo type="min"/>
        <cfvo type="percentile" val="50"/>
        <cfvo type="max"/>
        <color rgb="FF0432FF"/>
        <color theme="0"/>
        <color rgb="FFFF40FF"/>
      </colorScale>
    </cfRule>
  </conditionalFormatting>
  <conditionalFormatting sqref="J2023:N2023">
    <cfRule type="colorScale" priority="4408">
      <colorScale>
        <cfvo type="min"/>
        <cfvo type="percentile" val="50"/>
        <cfvo type="max"/>
        <color rgb="FF0432FF"/>
        <color theme="0"/>
        <color rgb="FFFF40FF"/>
      </colorScale>
    </cfRule>
  </conditionalFormatting>
  <conditionalFormatting sqref="J2024:N2024">
    <cfRule type="colorScale" priority="4407">
      <colorScale>
        <cfvo type="min"/>
        <cfvo type="percentile" val="50"/>
        <cfvo type="max"/>
        <color rgb="FF0432FF"/>
        <color theme="0"/>
        <color rgb="FFFF40FF"/>
      </colorScale>
    </cfRule>
  </conditionalFormatting>
  <conditionalFormatting sqref="J2025:N2025">
    <cfRule type="colorScale" priority="4406">
      <colorScale>
        <cfvo type="min"/>
        <cfvo type="percentile" val="50"/>
        <cfvo type="max"/>
        <color rgb="FF0432FF"/>
        <color theme="0"/>
        <color rgb="FFFF40FF"/>
      </colorScale>
    </cfRule>
  </conditionalFormatting>
  <conditionalFormatting sqref="J2026:N2026">
    <cfRule type="colorScale" priority="4405">
      <colorScale>
        <cfvo type="min"/>
        <cfvo type="percentile" val="50"/>
        <cfvo type="max"/>
        <color rgb="FF0432FF"/>
        <color theme="0"/>
        <color rgb="FFFF40FF"/>
      </colorScale>
    </cfRule>
  </conditionalFormatting>
  <conditionalFormatting sqref="J2027:N2027">
    <cfRule type="colorScale" priority="4404">
      <colorScale>
        <cfvo type="min"/>
        <cfvo type="percentile" val="50"/>
        <cfvo type="max"/>
        <color rgb="FF0432FF"/>
        <color theme="0"/>
        <color rgb="FFFF40FF"/>
      </colorScale>
    </cfRule>
  </conditionalFormatting>
  <conditionalFormatting sqref="J2028:N2028">
    <cfRule type="colorScale" priority="4403">
      <colorScale>
        <cfvo type="min"/>
        <cfvo type="percentile" val="50"/>
        <cfvo type="max"/>
        <color rgb="FF0432FF"/>
        <color theme="0"/>
        <color rgb="FFFF40FF"/>
      </colorScale>
    </cfRule>
  </conditionalFormatting>
  <conditionalFormatting sqref="J2029:N2029">
    <cfRule type="colorScale" priority="4402">
      <colorScale>
        <cfvo type="min"/>
        <cfvo type="percentile" val="50"/>
        <cfvo type="max"/>
        <color rgb="FF0432FF"/>
        <color theme="0"/>
        <color rgb="FFFF40FF"/>
      </colorScale>
    </cfRule>
  </conditionalFormatting>
  <conditionalFormatting sqref="J2030:N2030">
    <cfRule type="colorScale" priority="4401">
      <colorScale>
        <cfvo type="min"/>
        <cfvo type="percentile" val="50"/>
        <cfvo type="max"/>
        <color rgb="FF0432FF"/>
        <color theme="0"/>
        <color rgb="FFFF40FF"/>
      </colorScale>
    </cfRule>
  </conditionalFormatting>
  <conditionalFormatting sqref="J2031:N2031">
    <cfRule type="colorScale" priority="4400">
      <colorScale>
        <cfvo type="min"/>
        <cfvo type="percentile" val="50"/>
        <cfvo type="max"/>
        <color rgb="FF0432FF"/>
        <color theme="0"/>
        <color rgb="FFFF40FF"/>
      </colorScale>
    </cfRule>
  </conditionalFormatting>
  <conditionalFormatting sqref="J2032:N2032">
    <cfRule type="colorScale" priority="4399">
      <colorScale>
        <cfvo type="min"/>
        <cfvo type="percentile" val="50"/>
        <cfvo type="max"/>
        <color rgb="FF0432FF"/>
        <color theme="0"/>
        <color rgb="FFFF40FF"/>
      </colorScale>
    </cfRule>
  </conditionalFormatting>
  <conditionalFormatting sqref="J2033:N2033">
    <cfRule type="colorScale" priority="4398">
      <colorScale>
        <cfvo type="min"/>
        <cfvo type="percentile" val="50"/>
        <cfvo type="max"/>
        <color rgb="FF0432FF"/>
        <color theme="0"/>
        <color rgb="FFFF40FF"/>
      </colorScale>
    </cfRule>
  </conditionalFormatting>
  <conditionalFormatting sqref="J2034:N2034">
    <cfRule type="colorScale" priority="4397">
      <colorScale>
        <cfvo type="min"/>
        <cfvo type="percentile" val="50"/>
        <cfvo type="max"/>
        <color rgb="FF0432FF"/>
        <color theme="0"/>
        <color rgb="FFFF40FF"/>
      </colorScale>
    </cfRule>
  </conditionalFormatting>
  <conditionalFormatting sqref="J2035:N2035">
    <cfRule type="colorScale" priority="4396">
      <colorScale>
        <cfvo type="min"/>
        <cfvo type="percentile" val="50"/>
        <cfvo type="max"/>
        <color rgb="FF0432FF"/>
        <color theme="0"/>
        <color rgb="FFFF40FF"/>
      </colorScale>
    </cfRule>
  </conditionalFormatting>
  <conditionalFormatting sqref="J2036:N2036">
    <cfRule type="colorScale" priority="4395">
      <colorScale>
        <cfvo type="min"/>
        <cfvo type="percentile" val="50"/>
        <cfvo type="max"/>
        <color rgb="FF0432FF"/>
        <color theme="0"/>
        <color rgb="FFFF40FF"/>
      </colorScale>
    </cfRule>
  </conditionalFormatting>
  <conditionalFormatting sqref="J2037:N2037">
    <cfRule type="colorScale" priority="4394">
      <colorScale>
        <cfvo type="min"/>
        <cfvo type="percentile" val="50"/>
        <cfvo type="max"/>
        <color rgb="FF0432FF"/>
        <color theme="0"/>
        <color rgb="FFFF40FF"/>
      </colorScale>
    </cfRule>
  </conditionalFormatting>
  <conditionalFormatting sqref="J2038:N2038">
    <cfRule type="colorScale" priority="4393">
      <colorScale>
        <cfvo type="min"/>
        <cfvo type="percentile" val="50"/>
        <cfvo type="max"/>
        <color rgb="FF0432FF"/>
        <color theme="0"/>
        <color rgb="FFFF40FF"/>
      </colorScale>
    </cfRule>
  </conditionalFormatting>
  <conditionalFormatting sqref="J2039:N2039">
    <cfRule type="colorScale" priority="4392">
      <colorScale>
        <cfvo type="min"/>
        <cfvo type="percentile" val="50"/>
        <cfvo type="max"/>
        <color rgb="FF0432FF"/>
        <color theme="0"/>
        <color rgb="FFFF40FF"/>
      </colorScale>
    </cfRule>
  </conditionalFormatting>
  <conditionalFormatting sqref="J2040:N2040">
    <cfRule type="colorScale" priority="4391">
      <colorScale>
        <cfvo type="min"/>
        <cfvo type="percentile" val="50"/>
        <cfvo type="max"/>
        <color rgb="FF0432FF"/>
        <color theme="0"/>
        <color rgb="FFFF40FF"/>
      </colorScale>
    </cfRule>
  </conditionalFormatting>
  <conditionalFormatting sqref="J2041:N2041">
    <cfRule type="colorScale" priority="4390">
      <colorScale>
        <cfvo type="min"/>
        <cfvo type="percentile" val="50"/>
        <cfvo type="max"/>
        <color rgb="FF0432FF"/>
        <color theme="0"/>
        <color rgb="FFFF40FF"/>
      </colorScale>
    </cfRule>
  </conditionalFormatting>
  <conditionalFormatting sqref="J2042:N2042">
    <cfRule type="colorScale" priority="4389">
      <colorScale>
        <cfvo type="min"/>
        <cfvo type="percentile" val="50"/>
        <cfvo type="max"/>
        <color rgb="FF0432FF"/>
        <color theme="0"/>
        <color rgb="FFFF40FF"/>
      </colorScale>
    </cfRule>
  </conditionalFormatting>
  <conditionalFormatting sqref="J2043:N2043">
    <cfRule type="colorScale" priority="4388">
      <colorScale>
        <cfvo type="min"/>
        <cfvo type="percentile" val="50"/>
        <cfvo type="max"/>
        <color rgb="FF0432FF"/>
        <color theme="0"/>
        <color rgb="FFFF40FF"/>
      </colorScale>
    </cfRule>
  </conditionalFormatting>
  <conditionalFormatting sqref="J2044:N2044">
    <cfRule type="colorScale" priority="4387">
      <colorScale>
        <cfvo type="min"/>
        <cfvo type="percentile" val="50"/>
        <cfvo type="max"/>
        <color rgb="FF0432FF"/>
        <color theme="0"/>
        <color rgb="FFFF40FF"/>
      </colorScale>
    </cfRule>
  </conditionalFormatting>
  <conditionalFormatting sqref="J2045:N2045">
    <cfRule type="colorScale" priority="4386">
      <colorScale>
        <cfvo type="min"/>
        <cfvo type="percentile" val="50"/>
        <cfvo type="max"/>
        <color rgb="FF0432FF"/>
        <color theme="0"/>
        <color rgb="FFFF40FF"/>
      </colorScale>
    </cfRule>
  </conditionalFormatting>
  <conditionalFormatting sqref="J2046:N2046">
    <cfRule type="colorScale" priority="4385">
      <colorScale>
        <cfvo type="min"/>
        <cfvo type="percentile" val="50"/>
        <cfvo type="max"/>
        <color rgb="FF0432FF"/>
        <color theme="0"/>
        <color rgb="FFFF40FF"/>
      </colorScale>
    </cfRule>
  </conditionalFormatting>
  <conditionalFormatting sqref="J2047:N2047">
    <cfRule type="colorScale" priority="4384">
      <colorScale>
        <cfvo type="min"/>
        <cfvo type="percentile" val="50"/>
        <cfvo type="max"/>
        <color rgb="FF0432FF"/>
        <color theme="0"/>
        <color rgb="FFFF40FF"/>
      </colorScale>
    </cfRule>
  </conditionalFormatting>
  <conditionalFormatting sqref="J2048:N2048">
    <cfRule type="colorScale" priority="4383">
      <colorScale>
        <cfvo type="min"/>
        <cfvo type="percentile" val="50"/>
        <cfvo type="max"/>
        <color rgb="FF0432FF"/>
        <color theme="0"/>
        <color rgb="FFFF40FF"/>
      </colorScale>
    </cfRule>
  </conditionalFormatting>
  <conditionalFormatting sqref="J2049:N2049">
    <cfRule type="colorScale" priority="4382">
      <colorScale>
        <cfvo type="min"/>
        <cfvo type="percentile" val="50"/>
        <cfvo type="max"/>
        <color rgb="FF0432FF"/>
        <color theme="0"/>
        <color rgb="FFFF40FF"/>
      </colorScale>
    </cfRule>
  </conditionalFormatting>
  <conditionalFormatting sqref="J2050:N2050">
    <cfRule type="colorScale" priority="4381">
      <colorScale>
        <cfvo type="min"/>
        <cfvo type="percentile" val="50"/>
        <cfvo type="max"/>
        <color rgb="FF0432FF"/>
        <color theme="0"/>
        <color rgb="FFFF40FF"/>
      </colorScale>
    </cfRule>
  </conditionalFormatting>
  <conditionalFormatting sqref="J2051:N2051">
    <cfRule type="colorScale" priority="4380">
      <colorScale>
        <cfvo type="min"/>
        <cfvo type="percentile" val="50"/>
        <cfvo type="max"/>
        <color rgb="FF0432FF"/>
        <color theme="0"/>
        <color rgb="FFFF40FF"/>
      </colorScale>
    </cfRule>
  </conditionalFormatting>
  <conditionalFormatting sqref="J2052:N2052">
    <cfRule type="colorScale" priority="4379">
      <colorScale>
        <cfvo type="min"/>
        <cfvo type="percentile" val="50"/>
        <cfvo type="max"/>
        <color rgb="FF0432FF"/>
        <color theme="0"/>
        <color rgb="FFFF40FF"/>
      </colorScale>
    </cfRule>
  </conditionalFormatting>
  <conditionalFormatting sqref="J2053:N2053">
    <cfRule type="colorScale" priority="4378">
      <colorScale>
        <cfvo type="min"/>
        <cfvo type="percentile" val="50"/>
        <cfvo type="max"/>
        <color rgb="FF0432FF"/>
        <color theme="0"/>
        <color rgb="FFFF40FF"/>
      </colorScale>
    </cfRule>
  </conditionalFormatting>
  <conditionalFormatting sqref="J2054:N2054">
    <cfRule type="colorScale" priority="4377">
      <colorScale>
        <cfvo type="min"/>
        <cfvo type="percentile" val="50"/>
        <cfvo type="max"/>
        <color rgb="FF0432FF"/>
        <color theme="0"/>
        <color rgb="FFFF40FF"/>
      </colorScale>
    </cfRule>
  </conditionalFormatting>
  <conditionalFormatting sqref="J2055:N2055">
    <cfRule type="colorScale" priority="4376">
      <colorScale>
        <cfvo type="min"/>
        <cfvo type="percentile" val="50"/>
        <cfvo type="max"/>
        <color rgb="FF0432FF"/>
        <color theme="0"/>
        <color rgb="FFFF40FF"/>
      </colorScale>
    </cfRule>
  </conditionalFormatting>
  <conditionalFormatting sqref="J2056:N2056">
    <cfRule type="colorScale" priority="4375">
      <colorScale>
        <cfvo type="min"/>
        <cfvo type="percentile" val="50"/>
        <cfvo type="max"/>
        <color rgb="FF0432FF"/>
        <color theme="0"/>
        <color rgb="FFFF40FF"/>
      </colorScale>
    </cfRule>
  </conditionalFormatting>
  <conditionalFormatting sqref="J2057:N2057">
    <cfRule type="colorScale" priority="4374">
      <colorScale>
        <cfvo type="min"/>
        <cfvo type="percentile" val="50"/>
        <cfvo type="max"/>
        <color rgb="FF0432FF"/>
        <color theme="0"/>
        <color rgb="FFFF40FF"/>
      </colorScale>
    </cfRule>
  </conditionalFormatting>
  <conditionalFormatting sqref="J2058:N2058">
    <cfRule type="colorScale" priority="4373">
      <colorScale>
        <cfvo type="min"/>
        <cfvo type="percentile" val="50"/>
        <cfvo type="max"/>
        <color rgb="FF0432FF"/>
        <color theme="0"/>
        <color rgb="FFFF40FF"/>
      </colorScale>
    </cfRule>
  </conditionalFormatting>
  <conditionalFormatting sqref="J2059:N2059">
    <cfRule type="colorScale" priority="4372">
      <colorScale>
        <cfvo type="min"/>
        <cfvo type="percentile" val="50"/>
        <cfvo type="max"/>
        <color rgb="FF0432FF"/>
        <color theme="0"/>
        <color rgb="FFFF40FF"/>
      </colorScale>
    </cfRule>
  </conditionalFormatting>
  <conditionalFormatting sqref="J2060:N2060">
    <cfRule type="colorScale" priority="4371">
      <colorScale>
        <cfvo type="min"/>
        <cfvo type="percentile" val="50"/>
        <cfvo type="max"/>
        <color rgb="FF0432FF"/>
        <color theme="0"/>
        <color rgb="FFFF40FF"/>
      </colorScale>
    </cfRule>
  </conditionalFormatting>
  <conditionalFormatting sqref="J2061:N2061">
    <cfRule type="colorScale" priority="4370">
      <colorScale>
        <cfvo type="min"/>
        <cfvo type="percentile" val="50"/>
        <cfvo type="max"/>
        <color rgb="FF0432FF"/>
        <color theme="0"/>
        <color rgb="FFFF40FF"/>
      </colorScale>
    </cfRule>
  </conditionalFormatting>
  <conditionalFormatting sqref="J2062:N2062">
    <cfRule type="colorScale" priority="4369">
      <colorScale>
        <cfvo type="min"/>
        <cfvo type="percentile" val="50"/>
        <cfvo type="max"/>
        <color rgb="FF0432FF"/>
        <color theme="0"/>
        <color rgb="FFFF40FF"/>
      </colorScale>
    </cfRule>
  </conditionalFormatting>
  <conditionalFormatting sqref="J2063:N2063">
    <cfRule type="colorScale" priority="4368">
      <colorScale>
        <cfvo type="min"/>
        <cfvo type="percentile" val="50"/>
        <cfvo type="max"/>
        <color rgb="FF0432FF"/>
        <color theme="0"/>
        <color rgb="FFFF40FF"/>
      </colorScale>
    </cfRule>
  </conditionalFormatting>
  <conditionalFormatting sqref="J2064:N2064">
    <cfRule type="colorScale" priority="4367">
      <colorScale>
        <cfvo type="min"/>
        <cfvo type="percentile" val="50"/>
        <cfvo type="max"/>
        <color rgb="FF0432FF"/>
        <color theme="0"/>
        <color rgb="FFFF40FF"/>
      </colorScale>
    </cfRule>
  </conditionalFormatting>
  <conditionalFormatting sqref="J2065:N2065">
    <cfRule type="colorScale" priority="4366">
      <colorScale>
        <cfvo type="min"/>
        <cfvo type="percentile" val="50"/>
        <cfvo type="max"/>
        <color rgb="FF0432FF"/>
        <color theme="0"/>
        <color rgb="FFFF40FF"/>
      </colorScale>
    </cfRule>
  </conditionalFormatting>
  <conditionalFormatting sqref="J2066:N2066">
    <cfRule type="colorScale" priority="4365">
      <colorScale>
        <cfvo type="min"/>
        <cfvo type="percentile" val="50"/>
        <cfvo type="max"/>
        <color rgb="FF0432FF"/>
        <color theme="0"/>
        <color rgb="FFFF40FF"/>
      </colorScale>
    </cfRule>
  </conditionalFormatting>
  <conditionalFormatting sqref="J2067:N2067">
    <cfRule type="colorScale" priority="4364">
      <colorScale>
        <cfvo type="min"/>
        <cfvo type="percentile" val="50"/>
        <cfvo type="max"/>
        <color rgb="FF0432FF"/>
        <color theme="0"/>
        <color rgb="FFFF40FF"/>
      </colorScale>
    </cfRule>
  </conditionalFormatting>
  <conditionalFormatting sqref="J2068:N2068">
    <cfRule type="colorScale" priority="4363">
      <colorScale>
        <cfvo type="min"/>
        <cfvo type="percentile" val="50"/>
        <cfvo type="max"/>
        <color rgb="FF0432FF"/>
        <color theme="0"/>
        <color rgb="FFFF40FF"/>
      </colorScale>
    </cfRule>
  </conditionalFormatting>
  <conditionalFormatting sqref="J2069:N2069">
    <cfRule type="colorScale" priority="4362">
      <colorScale>
        <cfvo type="min"/>
        <cfvo type="percentile" val="50"/>
        <cfvo type="max"/>
        <color rgb="FF0432FF"/>
        <color theme="0"/>
        <color rgb="FFFF40FF"/>
      </colorScale>
    </cfRule>
  </conditionalFormatting>
  <conditionalFormatting sqref="J2070:N2070">
    <cfRule type="colorScale" priority="4361">
      <colorScale>
        <cfvo type="min"/>
        <cfvo type="percentile" val="50"/>
        <cfvo type="max"/>
        <color rgb="FF0432FF"/>
        <color theme="0"/>
        <color rgb="FFFF40FF"/>
      </colorScale>
    </cfRule>
  </conditionalFormatting>
  <conditionalFormatting sqref="J2071:N2071">
    <cfRule type="colorScale" priority="4360">
      <colorScale>
        <cfvo type="min"/>
        <cfvo type="percentile" val="50"/>
        <cfvo type="max"/>
        <color rgb="FF0432FF"/>
        <color theme="0"/>
        <color rgb="FFFF40FF"/>
      </colorScale>
    </cfRule>
  </conditionalFormatting>
  <conditionalFormatting sqref="J2072:N2072">
    <cfRule type="colorScale" priority="4359">
      <colorScale>
        <cfvo type="min"/>
        <cfvo type="percentile" val="50"/>
        <cfvo type="max"/>
        <color rgb="FF0432FF"/>
        <color theme="0"/>
        <color rgb="FFFF40FF"/>
      </colorScale>
    </cfRule>
  </conditionalFormatting>
  <conditionalFormatting sqref="J2073:N2073">
    <cfRule type="colorScale" priority="4358">
      <colorScale>
        <cfvo type="min"/>
        <cfvo type="percentile" val="50"/>
        <cfvo type="max"/>
        <color rgb="FF0432FF"/>
        <color theme="0"/>
        <color rgb="FFFF40FF"/>
      </colorScale>
    </cfRule>
  </conditionalFormatting>
  <conditionalFormatting sqref="J2074:N2074">
    <cfRule type="colorScale" priority="4357">
      <colorScale>
        <cfvo type="min"/>
        <cfvo type="percentile" val="50"/>
        <cfvo type="max"/>
        <color rgb="FF0432FF"/>
        <color theme="0"/>
        <color rgb="FFFF40FF"/>
      </colorScale>
    </cfRule>
  </conditionalFormatting>
  <conditionalFormatting sqref="J2075:N2075">
    <cfRule type="colorScale" priority="4356">
      <colorScale>
        <cfvo type="min"/>
        <cfvo type="percentile" val="50"/>
        <cfvo type="max"/>
        <color rgb="FF0432FF"/>
        <color theme="0"/>
        <color rgb="FFFF40FF"/>
      </colorScale>
    </cfRule>
  </conditionalFormatting>
  <conditionalFormatting sqref="J2076:N2076">
    <cfRule type="colorScale" priority="4355">
      <colorScale>
        <cfvo type="min"/>
        <cfvo type="percentile" val="50"/>
        <cfvo type="max"/>
        <color rgb="FF0432FF"/>
        <color theme="0"/>
        <color rgb="FFFF40FF"/>
      </colorScale>
    </cfRule>
  </conditionalFormatting>
  <conditionalFormatting sqref="J2077:N2077">
    <cfRule type="colorScale" priority="4354">
      <colorScale>
        <cfvo type="min"/>
        <cfvo type="percentile" val="50"/>
        <cfvo type="max"/>
        <color rgb="FF0432FF"/>
        <color theme="0"/>
        <color rgb="FFFF40FF"/>
      </colorScale>
    </cfRule>
  </conditionalFormatting>
  <conditionalFormatting sqref="J2078:N2078">
    <cfRule type="colorScale" priority="4353">
      <colorScale>
        <cfvo type="min"/>
        <cfvo type="percentile" val="50"/>
        <cfvo type="max"/>
        <color rgb="FF0432FF"/>
        <color theme="0"/>
        <color rgb="FFFF40FF"/>
      </colorScale>
    </cfRule>
  </conditionalFormatting>
  <conditionalFormatting sqref="J2079:N2079">
    <cfRule type="colorScale" priority="4352">
      <colorScale>
        <cfvo type="min"/>
        <cfvo type="percentile" val="50"/>
        <cfvo type="max"/>
        <color rgb="FF0432FF"/>
        <color theme="0"/>
        <color rgb="FFFF40FF"/>
      </colorScale>
    </cfRule>
  </conditionalFormatting>
  <conditionalFormatting sqref="J2080:N2080">
    <cfRule type="colorScale" priority="4351">
      <colorScale>
        <cfvo type="min"/>
        <cfvo type="percentile" val="50"/>
        <cfvo type="max"/>
        <color rgb="FF0432FF"/>
        <color theme="0"/>
        <color rgb="FFFF40FF"/>
      </colorScale>
    </cfRule>
  </conditionalFormatting>
  <conditionalFormatting sqref="J2081:N2081">
    <cfRule type="colorScale" priority="4350">
      <colorScale>
        <cfvo type="min"/>
        <cfvo type="percentile" val="50"/>
        <cfvo type="max"/>
        <color rgb="FF0432FF"/>
        <color theme="0"/>
        <color rgb="FFFF40FF"/>
      </colorScale>
    </cfRule>
  </conditionalFormatting>
  <conditionalFormatting sqref="J2082:N2082">
    <cfRule type="colorScale" priority="4349">
      <colorScale>
        <cfvo type="min"/>
        <cfvo type="percentile" val="50"/>
        <cfvo type="max"/>
        <color rgb="FF0432FF"/>
        <color theme="0"/>
        <color rgb="FFFF40FF"/>
      </colorScale>
    </cfRule>
  </conditionalFormatting>
  <conditionalFormatting sqref="J2083:N2083">
    <cfRule type="colorScale" priority="4348">
      <colorScale>
        <cfvo type="min"/>
        <cfvo type="percentile" val="50"/>
        <cfvo type="max"/>
        <color rgb="FF0432FF"/>
        <color theme="0"/>
        <color rgb="FFFF40FF"/>
      </colorScale>
    </cfRule>
  </conditionalFormatting>
  <conditionalFormatting sqref="J2084:N2084">
    <cfRule type="colorScale" priority="4347">
      <colorScale>
        <cfvo type="min"/>
        <cfvo type="percentile" val="50"/>
        <cfvo type="max"/>
        <color rgb="FF0432FF"/>
        <color theme="0"/>
        <color rgb="FFFF40FF"/>
      </colorScale>
    </cfRule>
  </conditionalFormatting>
  <conditionalFormatting sqref="J2085:N2085">
    <cfRule type="colorScale" priority="4346">
      <colorScale>
        <cfvo type="min"/>
        <cfvo type="percentile" val="50"/>
        <cfvo type="max"/>
        <color rgb="FF0432FF"/>
        <color theme="0"/>
        <color rgb="FFFF40FF"/>
      </colorScale>
    </cfRule>
  </conditionalFormatting>
  <conditionalFormatting sqref="J2086:N2086">
    <cfRule type="colorScale" priority="4345">
      <colorScale>
        <cfvo type="min"/>
        <cfvo type="percentile" val="50"/>
        <cfvo type="max"/>
        <color rgb="FF0432FF"/>
        <color theme="0"/>
        <color rgb="FFFF40FF"/>
      </colorScale>
    </cfRule>
  </conditionalFormatting>
  <conditionalFormatting sqref="J2087:N2087">
    <cfRule type="colorScale" priority="4344">
      <colorScale>
        <cfvo type="min"/>
        <cfvo type="percentile" val="50"/>
        <cfvo type="max"/>
        <color rgb="FF0432FF"/>
        <color theme="0"/>
        <color rgb="FFFF40FF"/>
      </colorScale>
    </cfRule>
  </conditionalFormatting>
  <conditionalFormatting sqref="J2088:N2088">
    <cfRule type="colorScale" priority="4343">
      <colorScale>
        <cfvo type="min"/>
        <cfvo type="percentile" val="50"/>
        <cfvo type="max"/>
        <color rgb="FF0432FF"/>
        <color theme="0"/>
        <color rgb="FFFF40FF"/>
      </colorScale>
    </cfRule>
  </conditionalFormatting>
  <conditionalFormatting sqref="J2089:N2089">
    <cfRule type="colorScale" priority="4342">
      <colorScale>
        <cfvo type="min"/>
        <cfvo type="percentile" val="50"/>
        <cfvo type="max"/>
        <color rgb="FF0432FF"/>
        <color theme="0"/>
        <color rgb="FFFF40FF"/>
      </colorScale>
    </cfRule>
  </conditionalFormatting>
  <conditionalFormatting sqref="J2090:N2090">
    <cfRule type="colorScale" priority="4341">
      <colorScale>
        <cfvo type="min"/>
        <cfvo type="percentile" val="50"/>
        <cfvo type="max"/>
        <color rgb="FF0432FF"/>
        <color theme="0"/>
        <color rgb="FFFF40FF"/>
      </colorScale>
    </cfRule>
  </conditionalFormatting>
  <conditionalFormatting sqref="J2091:N2091">
    <cfRule type="colorScale" priority="4340">
      <colorScale>
        <cfvo type="min"/>
        <cfvo type="percentile" val="50"/>
        <cfvo type="max"/>
        <color rgb="FF0432FF"/>
        <color theme="0"/>
        <color rgb="FFFF40FF"/>
      </colorScale>
    </cfRule>
  </conditionalFormatting>
  <conditionalFormatting sqref="J2092:N2092">
    <cfRule type="colorScale" priority="4339">
      <colorScale>
        <cfvo type="min"/>
        <cfvo type="percentile" val="50"/>
        <cfvo type="max"/>
        <color rgb="FF0432FF"/>
        <color theme="0"/>
        <color rgb="FFFF40FF"/>
      </colorScale>
    </cfRule>
  </conditionalFormatting>
  <conditionalFormatting sqref="J2093:N2093">
    <cfRule type="colorScale" priority="4338">
      <colorScale>
        <cfvo type="min"/>
        <cfvo type="percentile" val="50"/>
        <cfvo type="max"/>
        <color rgb="FF0432FF"/>
        <color theme="0"/>
        <color rgb="FFFF40FF"/>
      </colorScale>
    </cfRule>
  </conditionalFormatting>
  <conditionalFormatting sqref="J2094:N2094">
    <cfRule type="colorScale" priority="4337">
      <colorScale>
        <cfvo type="min"/>
        <cfvo type="percentile" val="50"/>
        <cfvo type="max"/>
        <color rgb="FF0432FF"/>
        <color theme="0"/>
        <color rgb="FFFF40FF"/>
      </colorScale>
    </cfRule>
  </conditionalFormatting>
  <conditionalFormatting sqref="J2095:N2095">
    <cfRule type="colorScale" priority="4336">
      <colorScale>
        <cfvo type="min"/>
        <cfvo type="percentile" val="50"/>
        <cfvo type="max"/>
        <color rgb="FF0432FF"/>
        <color theme="0"/>
        <color rgb="FFFF40FF"/>
      </colorScale>
    </cfRule>
  </conditionalFormatting>
  <conditionalFormatting sqref="J2096:N2096">
    <cfRule type="colorScale" priority="4335">
      <colorScale>
        <cfvo type="min"/>
        <cfvo type="percentile" val="50"/>
        <cfvo type="max"/>
        <color rgb="FF0432FF"/>
        <color theme="0"/>
        <color rgb="FFFF40FF"/>
      </colorScale>
    </cfRule>
  </conditionalFormatting>
  <conditionalFormatting sqref="J2097:N2097">
    <cfRule type="colorScale" priority="4334">
      <colorScale>
        <cfvo type="min"/>
        <cfvo type="percentile" val="50"/>
        <cfvo type="max"/>
        <color rgb="FF0432FF"/>
        <color theme="0"/>
        <color rgb="FFFF40FF"/>
      </colorScale>
    </cfRule>
  </conditionalFormatting>
  <conditionalFormatting sqref="J2098:N2098">
    <cfRule type="colorScale" priority="4333">
      <colorScale>
        <cfvo type="min"/>
        <cfvo type="percentile" val="50"/>
        <cfvo type="max"/>
        <color rgb="FF0432FF"/>
        <color theme="0"/>
        <color rgb="FFFF40FF"/>
      </colorScale>
    </cfRule>
  </conditionalFormatting>
  <conditionalFormatting sqref="J2099:N2099">
    <cfRule type="colorScale" priority="4332">
      <colorScale>
        <cfvo type="min"/>
        <cfvo type="percentile" val="50"/>
        <cfvo type="max"/>
        <color rgb="FF0432FF"/>
        <color theme="0"/>
        <color rgb="FFFF40FF"/>
      </colorScale>
    </cfRule>
  </conditionalFormatting>
  <conditionalFormatting sqref="J2100:N2100">
    <cfRule type="colorScale" priority="4331">
      <colorScale>
        <cfvo type="min"/>
        <cfvo type="percentile" val="50"/>
        <cfvo type="max"/>
        <color rgb="FF0432FF"/>
        <color theme="0"/>
        <color rgb="FFFF40FF"/>
      </colorScale>
    </cfRule>
  </conditionalFormatting>
  <conditionalFormatting sqref="J2101:N2101">
    <cfRule type="colorScale" priority="4330">
      <colorScale>
        <cfvo type="min"/>
        <cfvo type="percentile" val="50"/>
        <cfvo type="max"/>
        <color rgb="FF0432FF"/>
        <color theme="0"/>
        <color rgb="FFFF40FF"/>
      </colorScale>
    </cfRule>
  </conditionalFormatting>
  <conditionalFormatting sqref="J2102:N2102">
    <cfRule type="colorScale" priority="4329">
      <colorScale>
        <cfvo type="min"/>
        <cfvo type="percentile" val="50"/>
        <cfvo type="max"/>
        <color rgb="FF0432FF"/>
        <color theme="0"/>
        <color rgb="FFFF40FF"/>
      </colorScale>
    </cfRule>
  </conditionalFormatting>
  <conditionalFormatting sqref="J2103:N2103">
    <cfRule type="colorScale" priority="4328">
      <colorScale>
        <cfvo type="min"/>
        <cfvo type="percentile" val="50"/>
        <cfvo type="max"/>
        <color rgb="FF0432FF"/>
        <color theme="0"/>
        <color rgb="FFFF40FF"/>
      </colorScale>
    </cfRule>
  </conditionalFormatting>
  <conditionalFormatting sqref="J2104:N2104">
    <cfRule type="colorScale" priority="4327">
      <colorScale>
        <cfvo type="min"/>
        <cfvo type="percentile" val="50"/>
        <cfvo type="max"/>
        <color rgb="FF0432FF"/>
        <color theme="0"/>
        <color rgb="FFFF40FF"/>
      </colorScale>
    </cfRule>
  </conditionalFormatting>
  <conditionalFormatting sqref="J2105:N2105">
    <cfRule type="colorScale" priority="4326">
      <colorScale>
        <cfvo type="min"/>
        <cfvo type="percentile" val="50"/>
        <cfvo type="max"/>
        <color rgb="FF0432FF"/>
        <color theme="0"/>
        <color rgb="FFFF40FF"/>
      </colorScale>
    </cfRule>
  </conditionalFormatting>
  <conditionalFormatting sqref="J2106:N2106">
    <cfRule type="colorScale" priority="4325">
      <colorScale>
        <cfvo type="min"/>
        <cfvo type="percentile" val="50"/>
        <cfvo type="max"/>
        <color rgb="FF0432FF"/>
        <color theme="0"/>
        <color rgb="FFFF40FF"/>
      </colorScale>
    </cfRule>
  </conditionalFormatting>
  <conditionalFormatting sqref="J2107:N2107">
    <cfRule type="colorScale" priority="4324">
      <colorScale>
        <cfvo type="min"/>
        <cfvo type="percentile" val="50"/>
        <cfvo type="max"/>
        <color rgb="FF0432FF"/>
        <color theme="0"/>
        <color rgb="FFFF40FF"/>
      </colorScale>
    </cfRule>
  </conditionalFormatting>
  <conditionalFormatting sqref="J2108:N2108">
    <cfRule type="colorScale" priority="4323">
      <colorScale>
        <cfvo type="min"/>
        <cfvo type="percentile" val="50"/>
        <cfvo type="max"/>
        <color rgb="FF0432FF"/>
        <color theme="0"/>
        <color rgb="FFFF40FF"/>
      </colorScale>
    </cfRule>
  </conditionalFormatting>
  <conditionalFormatting sqref="J2109:N2109">
    <cfRule type="colorScale" priority="4322">
      <colorScale>
        <cfvo type="min"/>
        <cfvo type="percentile" val="50"/>
        <cfvo type="max"/>
        <color rgb="FF0432FF"/>
        <color theme="0"/>
        <color rgb="FFFF40FF"/>
      </colorScale>
    </cfRule>
  </conditionalFormatting>
  <conditionalFormatting sqref="J2110:N2110">
    <cfRule type="colorScale" priority="4321">
      <colorScale>
        <cfvo type="min"/>
        <cfvo type="percentile" val="50"/>
        <cfvo type="max"/>
        <color rgb="FF0432FF"/>
        <color theme="0"/>
        <color rgb="FFFF40FF"/>
      </colorScale>
    </cfRule>
  </conditionalFormatting>
  <conditionalFormatting sqref="J2111:N2111">
    <cfRule type="colorScale" priority="4320">
      <colorScale>
        <cfvo type="min"/>
        <cfvo type="percentile" val="50"/>
        <cfvo type="max"/>
        <color rgb="FF0432FF"/>
        <color theme="0"/>
        <color rgb="FFFF40FF"/>
      </colorScale>
    </cfRule>
  </conditionalFormatting>
  <conditionalFormatting sqref="J2112:N2112">
    <cfRule type="colorScale" priority="4319">
      <colorScale>
        <cfvo type="min"/>
        <cfvo type="percentile" val="50"/>
        <cfvo type="max"/>
        <color rgb="FF0432FF"/>
        <color theme="0"/>
        <color rgb="FFFF40FF"/>
      </colorScale>
    </cfRule>
  </conditionalFormatting>
  <conditionalFormatting sqref="J2113:N2113">
    <cfRule type="colorScale" priority="4318">
      <colorScale>
        <cfvo type="min"/>
        <cfvo type="percentile" val="50"/>
        <cfvo type="max"/>
        <color rgb="FF0432FF"/>
        <color theme="0"/>
        <color rgb="FFFF40FF"/>
      </colorScale>
    </cfRule>
  </conditionalFormatting>
  <conditionalFormatting sqref="J2114:N2114">
    <cfRule type="colorScale" priority="4317">
      <colorScale>
        <cfvo type="min"/>
        <cfvo type="percentile" val="50"/>
        <cfvo type="max"/>
        <color rgb="FF0432FF"/>
        <color theme="0"/>
        <color rgb="FFFF40FF"/>
      </colorScale>
    </cfRule>
  </conditionalFormatting>
  <conditionalFormatting sqref="J2115:N2115">
    <cfRule type="colorScale" priority="4316">
      <colorScale>
        <cfvo type="min"/>
        <cfvo type="percentile" val="50"/>
        <cfvo type="max"/>
        <color rgb="FF0432FF"/>
        <color theme="0"/>
        <color rgb="FFFF40FF"/>
      </colorScale>
    </cfRule>
  </conditionalFormatting>
  <conditionalFormatting sqref="J2116:N2116">
    <cfRule type="colorScale" priority="4315">
      <colorScale>
        <cfvo type="min"/>
        <cfvo type="percentile" val="50"/>
        <cfvo type="max"/>
        <color rgb="FF0432FF"/>
        <color theme="0"/>
        <color rgb="FFFF40FF"/>
      </colorScale>
    </cfRule>
  </conditionalFormatting>
  <conditionalFormatting sqref="J2117:N2117">
    <cfRule type="colorScale" priority="4314">
      <colorScale>
        <cfvo type="min"/>
        <cfvo type="percentile" val="50"/>
        <cfvo type="max"/>
        <color rgb="FF0432FF"/>
        <color theme="0"/>
        <color rgb="FFFF40FF"/>
      </colorScale>
    </cfRule>
  </conditionalFormatting>
  <conditionalFormatting sqref="J2118:N2118">
    <cfRule type="colorScale" priority="4313">
      <colorScale>
        <cfvo type="min"/>
        <cfvo type="percentile" val="50"/>
        <cfvo type="max"/>
        <color rgb="FF0432FF"/>
        <color theme="0"/>
        <color rgb="FFFF40FF"/>
      </colorScale>
    </cfRule>
  </conditionalFormatting>
  <conditionalFormatting sqref="J2119:N2119">
    <cfRule type="colorScale" priority="4312">
      <colorScale>
        <cfvo type="min"/>
        <cfvo type="percentile" val="50"/>
        <cfvo type="max"/>
        <color rgb="FF0432FF"/>
        <color theme="0"/>
        <color rgb="FFFF40FF"/>
      </colorScale>
    </cfRule>
  </conditionalFormatting>
  <conditionalFormatting sqref="J2120:N2120">
    <cfRule type="colorScale" priority="4311">
      <colorScale>
        <cfvo type="min"/>
        <cfvo type="percentile" val="50"/>
        <cfvo type="max"/>
        <color rgb="FF0432FF"/>
        <color theme="0"/>
        <color rgb="FFFF40FF"/>
      </colorScale>
    </cfRule>
  </conditionalFormatting>
  <conditionalFormatting sqref="J2121:N2121">
    <cfRule type="colorScale" priority="4310">
      <colorScale>
        <cfvo type="min"/>
        <cfvo type="percentile" val="50"/>
        <cfvo type="max"/>
        <color rgb="FF0432FF"/>
        <color theme="0"/>
        <color rgb="FFFF40FF"/>
      </colorScale>
    </cfRule>
  </conditionalFormatting>
  <conditionalFormatting sqref="J2122:N2122">
    <cfRule type="colorScale" priority="4309">
      <colorScale>
        <cfvo type="min"/>
        <cfvo type="percentile" val="50"/>
        <cfvo type="max"/>
        <color rgb="FF0432FF"/>
        <color theme="0"/>
        <color rgb="FFFF40FF"/>
      </colorScale>
    </cfRule>
  </conditionalFormatting>
  <conditionalFormatting sqref="J2123:N2123">
    <cfRule type="colorScale" priority="4308">
      <colorScale>
        <cfvo type="min"/>
        <cfvo type="percentile" val="50"/>
        <cfvo type="max"/>
        <color rgb="FF0432FF"/>
        <color theme="0"/>
        <color rgb="FFFF40FF"/>
      </colorScale>
    </cfRule>
  </conditionalFormatting>
  <conditionalFormatting sqref="J2124:N2124">
    <cfRule type="colorScale" priority="4307">
      <colorScale>
        <cfvo type="min"/>
        <cfvo type="percentile" val="50"/>
        <cfvo type="max"/>
        <color rgb="FF0432FF"/>
        <color theme="0"/>
        <color rgb="FFFF40FF"/>
      </colorScale>
    </cfRule>
  </conditionalFormatting>
  <conditionalFormatting sqref="J2125:N2125">
    <cfRule type="colorScale" priority="4306">
      <colorScale>
        <cfvo type="min"/>
        <cfvo type="percentile" val="50"/>
        <cfvo type="max"/>
        <color rgb="FF0432FF"/>
        <color theme="0"/>
        <color rgb="FFFF40FF"/>
      </colorScale>
    </cfRule>
  </conditionalFormatting>
  <conditionalFormatting sqref="J2126:N2126">
    <cfRule type="colorScale" priority="4305">
      <colorScale>
        <cfvo type="min"/>
        <cfvo type="percentile" val="50"/>
        <cfvo type="max"/>
        <color rgb="FF0432FF"/>
        <color theme="0"/>
        <color rgb="FFFF40FF"/>
      </colorScale>
    </cfRule>
  </conditionalFormatting>
  <conditionalFormatting sqref="J2127:N2127">
    <cfRule type="colorScale" priority="4304">
      <colorScale>
        <cfvo type="min"/>
        <cfvo type="percentile" val="50"/>
        <cfvo type="max"/>
        <color rgb="FF0432FF"/>
        <color theme="0"/>
        <color rgb="FFFF40FF"/>
      </colorScale>
    </cfRule>
  </conditionalFormatting>
  <conditionalFormatting sqref="J2128:N2128">
    <cfRule type="colorScale" priority="4303">
      <colorScale>
        <cfvo type="min"/>
        <cfvo type="percentile" val="50"/>
        <cfvo type="max"/>
        <color rgb="FF0432FF"/>
        <color theme="0"/>
        <color rgb="FFFF40FF"/>
      </colorScale>
    </cfRule>
  </conditionalFormatting>
  <conditionalFormatting sqref="J2129:N2129">
    <cfRule type="colorScale" priority="4302">
      <colorScale>
        <cfvo type="min"/>
        <cfvo type="percentile" val="50"/>
        <cfvo type="max"/>
        <color rgb="FF0432FF"/>
        <color theme="0"/>
        <color rgb="FFFF40FF"/>
      </colorScale>
    </cfRule>
  </conditionalFormatting>
  <conditionalFormatting sqref="J2130:N2130">
    <cfRule type="colorScale" priority="4301">
      <colorScale>
        <cfvo type="min"/>
        <cfvo type="percentile" val="50"/>
        <cfvo type="max"/>
        <color rgb="FF0432FF"/>
        <color theme="0"/>
        <color rgb="FFFF40FF"/>
      </colorScale>
    </cfRule>
  </conditionalFormatting>
  <conditionalFormatting sqref="J2131:N2131">
    <cfRule type="colorScale" priority="4300">
      <colorScale>
        <cfvo type="min"/>
        <cfvo type="percentile" val="50"/>
        <cfvo type="max"/>
        <color rgb="FF0432FF"/>
        <color theme="0"/>
        <color rgb="FFFF40FF"/>
      </colorScale>
    </cfRule>
  </conditionalFormatting>
  <conditionalFormatting sqref="J2132:N2132">
    <cfRule type="colorScale" priority="4299">
      <colorScale>
        <cfvo type="min"/>
        <cfvo type="percentile" val="50"/>
        <cfvo type="max"/>
        <color rgb="FF0432FF"/>
        <color theme="0"/>
        <color rgb="FFFF40FF"/>
      </colorScale>
    </cfRule>
  </conditionalFormatting>
  <conditionalFormatting sqref="J2133:N2133">
    <cfRule type="colorScale" priority="4298">
      <colorScale>
        <cfvo type="min"/>
        <cfvo type="percentile" val="50"/>
        <cfvo type="max"/>
        <color rgb="FF0432FF"/>
        <color theme="0"/>
        <color rgb="FFFF40FF"/>
      </colorScale>
    </cfRule>
  </conditionalFormatting>
  <conditionalFormatting sqref="J2134:N2134">
    <cfRule type="colorScale" priority="4297">
      <colorScale>
        <cfvo type="min"/>
        <cfvo type="percentile" val="50"/>
        <cfvo type="max"/>
        <color rgb="FF0432FF"/>
        <color theme="0"/>
        <color rgb="FFFF40FF"/>
      </colorScale>
    </cfRule>
  </conditionalFormatting>
  <conditionalFormatting sqref="J2135:N2135">
    <cfRule type="colorScale" priority="4296">
      <colorScale>
        <cfvo type="min"/>
        <cfvo type="percentile" val="50"/>
        <cfvo type="max"/>
        <color rgb="FF0432FF"/>
        <color theme="0"/>
        <color rgb="FFFF40FF"/>
      </colorScale>
    </cfRule>
  </conditionalFormatting>
  <conditionalFormatting sqref="J2136:N2136">
    <cfRule type="colorScale" priority="4295">
      <colorScale>
        <cfvo type="min"/>
        <cfvo type="percentile" val="50"/>
        <cfvo type="max"/>
        <color rgb="FF0432FF"/>
        <color theme="0"/>
        <color rgb="FFFF40FF"/>
      </colorScale>
    </cfRule>
  </conditionalFormatting>
  <conditionalFormatting sqref="J2137:N2137">
    <cfRule type="colorScale" priority="4294">
      <colorScale>
        <cfvo type="min"/>
        <cfvo type="percentile" val="50"/>
        <cfvo type="max"/>
        <color rgb="FF0432FF"/>
        <color theme="0"/>
        <color rgb="FFFF40FF"/>
      </colorScale>
    </cfRule>
  </conditionalFormatting>
  <conditionalFormatting sqref="J2138:N2138">
    <cfRule type="colorScale" priority="4293">
      <colorScale>
        <cfvo type="min"/>
        <cfvo type="percentile" val="50"/>
        <cfvo type="max"/>
        <color rgb="FF0432FF"/>
        <color theme="0"/>
        <color rgb="FFFF40FF"/>
      </colorScale>
    </cfRule>
  </conditionalFormatting>
  <conditionalFormatting sqref="J2139:N2139">
    <cfRule type="colorScale" priority="4292">
      <colorScale>
        <cfvo type="min"/>
        <cfvo type="percentile" val="50"/>
        <cfvo type="max"/>
        <color rgb="FF0432FF"/>
        <color theme="0"/>
        <color rgb="FFFF40FF"/>
      </colorScale>
    </cfRule>
  </conditionalFormatting>
  <conditionalFormatting sqref="J2140:N2140">
    <cfRule type="colorScale" priority="4291">
      <colorScale>
        <cfvo type="min"/>
        <cfvo type="percentile" val="50"/>
        <cfvo type="max"/>
        <color rgb="FF0432FF"/>
        <color theme="0"/>
        <color rgb="FFFF40FF"/>
      </colorScale>
    </cfRule>
  </conditionalFormatting>
  <conditionalFormatting sqref="J2141:N2141">
    <cfRule type="colorScale" priority="4290">
      <colorScale>
        <cfvo type="min"/>
        <cfvo type="percentile" val="50"/>
        <cfvo type="max"/>
        <color rgb="FF0432FF"/>
        <color theme="0"/>
        <color rgb="FFFF40FF"/>
      </colorScale>
    </cfRule>
  </conditionalFormatting>
  <conditionalFormatting sqref="J2142:N2142">
    <cfRule type="colorScale" priority="4289">
      <colorScale>
        <cfvo type="min"/>
        <cfvo type="percentile" val="50"/>
        <cfvo type="max"/>
        <color rgb="FF0432FF"/>
        <color theme="0"/>
        <color rgb="FFFF40FF"/>
      </colorScale>
    </cfRule>
  </conditionalFormatting>
  <conditionalFormatting sqref="J2143:N2143">
    <cfRule type="colorScale" priority="4288">
      <colorScale>
        <cfvo type="min"/>
        <cfvo type="percentile" val="50"/>
        <cfvo type="max"/>
        <color rgb="FF0432FF"/>
        <color theme="0"/>
        <color rgb="FFFF40FF"/>
      </colorScale>
    </cfRule>
  </conditionalFormatting>
  <conditionalFormatting sqref="J2144:N2144">
    <cfRule type="colorScale" priority="4287">
      <colorScale>
        <cfvo type="min"/>
        <cfvo type="percentile" val="50"/>
        <cfvo type="max"/>
        <color rgb="FF0432FF"/>
        <color theme="0"/>
        <color rgb="FFFF40FF"/>
      </colorScale>
    </cfRule>
  </conditionalFormatting>
  <conditionalFormatting sqref="J2145:N2145">
    <cfRule type="colorScale" priority="4286">
      <colorScale>
        <cfvo type="min"/>
        <cfvo type="percentile" val="50"/>
        <cfvo type="max"/>
        <color rgb="FF0432FF"/>
        <color theme="0"/>
        <color rgb="FFFF40FF"/>
      </colorScale>
    </cfRule>
  </conditionalFormatting>
  <conditionalFormatting sqref="J2146:N2146">
    <cfRule type="colorScale" priority="4285">
      <colorScale>
        <cfvo type="min"/>
        <cfvo type="percentile" val="50"/>
        <cfvo type="max"/>
        <color rgb="FF0432FF"/>
        <color theme="0"/>
        <color rgb="FFFF40FF"/>
      </colorScale>
    </cfRule>
  </conditionalFormatting>
  <conditionalFormatting sqref="J2147:N2147">
    <cfRule type="colorScale" priority="4284">
      <colorScale>
        <cfvo type="min"/>
        <cfvo type="percentile" val="50"/>
        <cfvo type="max"/>
        <color rgb="FF0432FF"/>
        <color theme="0"/>
        <color rgb="FFFF40FF"/>
      </colorScale>
    </cfRule>
  </conditionalFormatting>
  <conditionalFormatting sqref="J2148:N2148">
    <cfRule type="colorScale" priority="4283">
      <colorScale>
        <cfvo type="min"/>
        <cfvo type="percentile" val="50"/>
        <cfvo type="max"/>
        <color rgb="FF0432FF"/>
        <color theme="0"/>
        <color rgb="FFFF40FF"/>
      </colorScale>
    </cfRule>
  </conditionalFormatting>
  <conditionalFormatting sqref="J2149:N2149">
    <cfRule type="colorScale" priority="4282">
      <colorScale>
        <cfvo type="min"/>
        <cfvo type="percentile" val="50"/>
        <cfvo type="max"/>
        <color rgb="FF0432FF"/>
        <color theme="0"/>
        <color rgb="FFFF40FF"/>
      </colorScale>
    </cfRule>
  </conditionalFormatting>
  <conditionalFormatting sqref="J2150:N2150">
    <cfRule type="colorScale" priority="4281">
      <colorScale>
        <cfvo type="min"/>
        <cfvo type="percentile" val="50"/>
        <cfvo type="max"/>
        <color rgb="FF0432FF"/>
        <color theme="0"/>
        <color rgb="FFFF40FF"/>
      </colorScale>
    </cfRule>
  </conditionalFormatting>
  <conditionalFormatting sqref="J2151:N2151">
    <cfRule type="colorScale" priority="4280">
      <colorScale>
        <cfvo type="min"/>
        <cfvo type="percentile" val="50"/>
        <cfvo type="max"/>
        <color rgb="FF0432FF"/>
        <color theme="0"/>
        <color rgb="FFFF40FF"/>
      </colorScale>
    </cfRule>
  </conditionalFormatting>
  <conditionalFormatting sqref="J2152:N2152">
    <cfRule type="colorScale" priority="4279">
      <colorScale>
        <cfvo type="min"/>
        <cfvo type="percentile" val="50"/>
        <cfvo type="max"/>
        <color rgb="FF0432FF"/>
        <color theme="0"/>
        <color rgb="FFFF40FF"/>
      </colorScale>
    </cfRule>
  </conditionalFormatting>
  <conditionalFormatting sqref="J2153:N2153">
    <cfRule type="colorScale" priority="4278">
      <colorScale>
        <cfvo type="min"/>
        <cfvo type="percentile" val="50"/>
        <cfvo type="max"/>
        <color rgb="FF0432FF"/>
        <color theme="0"/>
        <color rgb="FFFF40FF"/>
      </colorScale>
    </cfRule>
  </conditionalFormatting>
  <conditionalFormatting sqref="J2154:N2154">
    <cfRule type="colorScale" priority="4277">
      <colorScale>
        <cfvo type="min"/>
        <cfvo type="percentile" val="50"/>
        <cfvo type="max"/>
        <color rgb="FF0432FF"/>
        <color theme="0"/>
        <color rgb="FFFF40FF"/>
      </colorScale>
    </cfRule>
  </conditionalFormatting>
  <conditionalFormatting sqref="J2155:N2155">
    <cfRule type="colorScale" priority="4276">
      <colorScale>
        <cfvo type="min"/>
        <cfvo type="percentile" val="50"/>
        <cfvo type="max"/>
        <color rgb="FF0432FF"/>
        <color theme="0"/>
        <color rgb="FFFF40FF"/>
      </colorScale>
    </cfRule>
  </conditionalFormatting>
  <conditionalFormatting sqref="J2156:N2156">
    <cfRule type="colorScale" priority="4275">
      <colorScale>
        <cfvo type="min"/>
        <cfvo type="percentile" val="50"/>
        <cfvo type="max"/>
        <color rgb="FF0432FF"/>
        <color theme="0"/>
        <color rgb="FFFF40FF"/>
      </colorScale>
    </cfRule>
  </conditionalFormatting>
  <conditionalFormatting sqref="J2157:N2157">
    <cfRule type="colorScale" priority="4274">
      <colorScale>
        <cfvo type="min"/>
        <cfvo type="percentile" val="50"/>
        <cfvo type="max"/>
        <color rgb="FF0432FF"/>
        <color theme="0"/>
        <color rgb="FFFF40FF"/>
      </colorScale>
    </cfRule>
  </conditionalFormatting>
  <conditionalFormatting sqref="J2158:N2158">
    <cfRule type="colorScale" priority="4273">
      <colorScale>
        <cfvo type="min"/>
        <cfvo type="percentile" val="50"/>
        <cfvo type="max"/>
        <color rgb="FF0432FF"/>
        <color theme="0"/>
        <color rgb="FFFF40FF"/>
      </colorScale>
    </cfRule>
  </conditionalFormatting>
  <conditionalFormatting sqref="J2159:N2159">
    <cfRule type="colorScale" priority="4272">
      <colorScale>
        <cfvo type="min"/>
        <cfvo type="percentile" val="50"/>
        <cfvo type="max"/>
        <color rgb="FF0432FF"/>
        <color theme="0"/>
        <color rgb="FFFF40FF"/>
      </colorScale>
    </cfRule>
  </conditionalFormatting>
  <conditionalFormatting sqref="J2160:N2160">
    <cfRule type="colorScale" priority="4271">
      <colorScale>
        <cfvo type="min"/>
        <cfvo type="percentile" val="50"/>
        <cfvo type="max"/>
        <color rgb="FF0432FF"/>
        <color theme="0"/>
        <color rgb="FFFF40FF"/>
      </colorScale>
    </cfRule>
  </conditionalFormatting>
  <conditionalFormatting sqref="J2161:N2161">
    <cfRule type="colorScale" priority="4270">
      <colorScale>
        <cfvo type="min"/>
        <cfvo type="percentile" val="50"/>
        <cfvo type="max"/>
        <color rgb="FF0432FF"/>
        <color theme="0"/>
        <color rgb="FFFF40FF"/>
      </colorScale>
    </cfRule>
  </conditionalFormatting>
  <conditionalFormatting sqref="J2162:N2162">
    <cfRule type="colorScale" priority="4269">
      <colorScale>
        <cfvo type="min"/>
        <cfvo type="percentile" val="50"/>
        <cfvo type="max"/>
        <color rgb="FF0432FF"/>
        <color theme="0"/>
        <color rgb="FFFF40FF"/>
      </colorScale>
    </cfRule>
  </conditionalFormatting>
  <conditionalFormatting sqref="J2163:N2163">
    <cfRule type="colorScale" priority="4268">
      <colorScale>
        <cfvo type="min"/>
        <cfvo type="percentile" val="50"/>
        <cfvo type="max"/>
        <color rgb="FF0432FF"/>
        <color theme="0"/>
        <color rgb="FFFF40FF"/>
      </colorScale>
    </cfRule>
  </conditionalFormatting>
  <conditionalFormatting sqref="J2164:N2164">
    <cfRule type="colorScale" priority="4267">
      <colorScale>
        <cfvo type="min"/>
        <cfvo type="percentile" val="50"/>
        <cfvo type="max"/>
        <color rgb="FF0432FF"/>
        <color theme="0"/>
        <color rgb="FFFF40FF"/>
      </colorScale>
    </cfRule>
  </conditionalFormatting>
  <conditionalFormatting sqref="J2165:N2165">
    <cfRule type="colorScale" priority="4266">
      <colorScale>
        <cfvo type="min"/>
        <cfvo type="percentile" val="50"/>
        <cfvo type="max"/>
        <color rgb="FF0432FF"/>
        <color theme="0"/>
        <color rgb="FFFF40FF"/>
      </colorScale>
    </cfRule>
  </conditionalFormatting>
  <conditionalFormatting sqref="J2166:N2166">
    <cfRule type="colorScale" priority="4265">
      <colorScale>
        <cfvo type="min"/>
        <cfvo type="percentile" val="50"/>
        <cfvo type="max"/>
        <color rgb="FF0432FF"/>
        <color theme="0"/>
        <color rgb="FFFF40FF"/>
      </colorScale>
    </cfRule>
  </conditionalFormatting>
  <conditionalFormatting sqref="J2167:N2167">
    <cfRule type="colorScale" priority="4264">
      <colorScale>
        <cfvo type="min"/>
        <cfvo type="percentile" val="50"/>
        <cfvo type="max"/>
        <color rgb="FF0432FF"/>
        <color theme="0"/>
        <color rgb="FFFF40FF"/>
      </colorScale>
    </cfRule>
  </conditionalFormatting>
  <conditionalFormatting sqref="J2168:N2168">
    <cfRule type="colorScale" priority="4263">
      <colorScale>
        <cfvo type="min"/>
        <cfvo type="percentile" val="50"/>
        <cfvo type="max"/>
        <color rgb="FF0432FF"/>
        <color theme="0"/>
        <color rgb="FFFF40FF"/>
      </colorScale>
    </cfRule>
  </conditionalFormatting>
  <conditionalFormatting sqref="J2169:N2169">
    <cfRule type="colorScale" priority="4262">
      <colorScale>
        <cfvo type="min"/>
        <cfvo type="percentile" val="50"/>
        <cfvo type="max"/>
        <color rgb="FF0432FF"/>
        <color theme="0"/>
        <color rgb="FFFF40FF"/>
      </colorScale>
    </cfRule>
  </conditionalFormatting>
  <conditionalFormatting sqref="J2170:N2170">
    <cfRule type="colorScale" priority="4261">
      <colorScale>
        <cfvo type="min"/>
        <cfvo type="percentile" val="50"/>
        <cfvo type="max"/>
        <color rgb="FF0432FF"/>
        <color theme="0"/>
        <color rgb="FFFF40FF"/>
      </colorScale>
    </cfRule>
  </conditionalFormatting>
  <conditionalFormatting sqref="J2171:N2171">
    <cfRule type="colorScale" priority="4260">
      <colorScale>
        <cfvo type="min"/>
        <cfvo type="percentile" val="50"/>
        <cfvo type="max"/>
        <color rgb="FF0432FF"/>
        <color theme="0"/>
        <color rgb="FFFF40FF"/>
      </colorScale>
    </cfRule>
  </conditionalFormatting>
  <conditionalFormatting sqref="J2172:N2172">
    <cfRule type="colorScale" priority="4259">
      <colorScale>
        <cfvo type="min"/>
        <cfvo type="percentile" val="50"/>
        <cfvo type="max"/>
        <color rgb="FF0432FF"/>
        <color theme="0"/>
        <color rgb="FFFF40FF"/>
      </colorScale>
    </cfRule>
  </conditionalFormatting>
  <conditionalFormatting sqref="J2173:N2173">
    <cfRule type="colorScale" priority="4258">
      <colorScale>
        <cfvo type="min"/>
        <cfvo type="percentile" val="50"/>
        <cfvo type="max"/>
        <color rgb="FF0432FF"/>
        <color theme="0"/>
        <color rgb="FFFF40FF"/>
      </colorScale>
    </cfRule>
  </conditionalFormatting>
  <conditionalFormatting sqref="J2174:N2174">
    <cfRule type="colorScale" priority="4257">
      <colorScale>
        <cfvo type="min"/>
        <cfvo type="percentile" val="50"/>
        <cfvo type="max"/>
        <color rgb="FF0432FF"/>
        <color theme="0"/>
        <color rgb="FFFF40FF"/>
      </colorScale>
    </cfRule>
  </conditionalFormatting>
  <conditionalFormatting sqref="J2175:N2175">
    <cfRule type="colorScale" priority="4256">
      <colorScale>
        <cfvo type="min"/>
        <cfvo type="percentile" val="50"/>
        <cfvo type="max"/>
        <color rgb="FF0432FF"/>
        <color theme="0"/>
        <color rgb="FFFF40FF"/>
      </colorScale>
    </cfRule>
  </conditionalFormatting>
  <conditionalFormatting sqref="J2176:N2176">
    <cfRule type="colorScale" priority="4255">
      <colorScale>
        <cfvo type="min"/>
        <cfvo type="percentile" val="50"/>
        <cfvo type="max"/>
        <color rgb="FF0432FF"/>
        <color theme="0"/>
        <color rgb="FFFF40FF"/>
      </colorScale>
    </cfRule>
  </conditionalFormatting>
  <conditionalFormatting sqref="J2177:N2177">
    <cfRule type="colorScale" priority="4254">
      <colorScale>
        <cfvo type="min"/>
        <cfvo type="percentile" val="50"/>
        <cfvo type="max"/>
        <color rgb="FF0432FF"/>
        <color theme="0"/>
        <color rgb="FFFF40FF"/>
      </colorScale>
    </cfRule>
  </conditionalFormatting>
  <conditionalFormatting sqref="J2178:N2178">
    <cfRule type="colorScale" priority="4253">
      <colorScale>
        <cfvo type="min"/>
        <cfvo type="percentile" val="50"/>
        <cfvo type="max"/>
        <color rgb="FF0432FF"/>
        <color theme="0"/>
        <color rgb="FFFF40FF"/>
      </colorScale>
    </cfRule>
  </conditionalFormatting>
  <conditionalFormatting sqref="J2179:N2179">
    <cfRule type="colorScale" priority="4252">
      <colorScale>
        <cfvo type="min"/>
        <cfvo type="percentile" val="50"/>
        <cfvo type="max"/>
        <color rgb="FF0432FF"/>
        <color theme="0"/>
        <color rgb="FFFF40FF"/>
      </colorScale>
    </cfRule>
  </conditionalFormatting>
  <conditionalFormatting sqref="J2180:N2180">
    <cfRule type="colorScale" priority="4251">
      <colorScale>
        <cfvo type="min"/>
        <cfvo type="percentile" val="50"/>
        <cfvo type="max"/>
        <color rgb="FF0432FF"/>
        <color theme="0"/>
        <color rgb="FFFF40FF"/>
      </colorScale>
    </cfRule>
  </conditionalFormatting>
  <conditionalFormatting sqref="J2181:N2181">
    <cfRule type="colorScale" priority="4250">
      <colorScale>
        <cfvo type="min"/>
        <cfvo type="percentile" val="50"/>
        <cfvo type="max"/>
        <color rgb="FF0432FF"/>
        <color theme="0"/>
        <color rgb="FFFF40FF"/>
      </colorScale>
    </cfRule>
  </conditionalFormatting>
  <conditionalFormatting sqref="J2182:N2182">
    <cfRule type="colorScale" priority="4249">
      <colorScale>
        <cfvo type="min"/>
        <cfvo type="percentile" val="50"/>
        <cfvo type="max"/>
        <color rgb="FF0432FF"/>
        <color theme="0"/>
        <color rgb="FFFF40FF"/>
      </colorScale>
    </cfRule>
  </conditionalFormatting>
  <conditionalFormatting sqref="J2183:N2183">
    <cfRule type="colorScale" priority="4248">
      <colorScale>
        <cfvo type="min"/>
        <cfvo type="percentile" val="50"/>
        <cfvo type="max"/>
        <color rgb="FF0432FF"/>
        <color theme="0"/>
        <color rgb="FFFF40FF"/>
      </colorScale>
    </cfRule>
  </conditionalFormatting>
  <conditionalFormatting sqref="J2184:N2184">
    <cfRule type="colorScale" priority="4247">
      <colorScale>
        <cfvo type="min"/>
        <cfvo type="percentile" val="50"/>
        <cfvo type="max"/>
        <color rgb="FF0432FF"/>
        <color theme="0"/>
        <color rgb="FFFF40FF"/>
      </colorScale>
    </cfRule>
  </conditionalFormatting>
  <conditionalFormatting sqref="J2185:N2185">
    <cfRule type="colorScale" priority="4246">
      <colorScale>
        <cfvo type="min"/>
        <cfvo type="percentile" val="50"/>
        <cfvo type="max"/>
        <color rgb="FF0432FF"/>
        <color theme="0"/>
        <color rgb="FFFF40FF"/>
      </colorScale>
    </cfRule>
  </conditionalFormatting>
  <conditionalFormatting sqref="J2186:N2186">
    <cfRule type="colorScale" priority="4245">
      <colorScale>
        <cfvo type="min"/>
        <cfvo type="percentile" val="50"/>
        <cfvo type="max"/>
        <color rgb="FF0432FF"/>
        <color theme="0"/>
        <color rgb="FFFF40FF"/>
      </colorScale>
    </cfRule>
  </conditionalFormatting>
  <conditionalFormatting sqref="J2187:N2187">
    <cfRule type="colorScale" priority="4244">
      <colorScale>
        <cfvo type="min"/>
        <cfvo type="percentile" val="50"/>
        <cfvo type="max"/>
        <color rgb="FF0432FF"/>
        <color theme="0"/>
        <color rgb="FFFF40FF"/>
      </colorScale>
    </cfRule>
  </conditionalFormatting>
  <conditionalFormatting sqref="J2188:N2188">
    <cfRule type="colorScale" priority="4243">
      <colorScale>
        <cfvo type="min"/>
        <cfvo type="percentile" val="50"/>
        <cfvo type="max"/>
        <color rgb="FF0432FF"/>
        <color theme="0"/>
        <color rgb="FFFF40FF"/>
      </colorScale>
    </cfRule>
  </conditionalFormatting>
  <conditionalFormatting sqref="J2189:N2189">
    <cfRule type="colorScale" priority="4242">
      <colorScale>
        <cfvo type="min"/>
        <cfvo type="percentile" val="50"/>
        <cfvo type="max"/>
        <color rgb="FF0432FF"/>
        <color theme="0"/>
        <color rgb="FFFF40FF"/>
      </colorScale>
    </cfRule>
  </conditionalFormatting>
  <conditionalFormatting sqref="J2190:N2190">
    <cfRule type="colorScale" priority="4241">
      <colorScale>
        <cfvo type="min"/>
        <cfvo type="percentile" val="50"/>
        <cfvo type="max"/>
        <color rgb="FF0432FF"/>
        <color theme="0"/>
        <color rgb="FFFF40FF"/>
      </colorScale>
    </cfRule>
  </conditionalFormatting>
  <conditionalFormatting sqref="J2191:N2191">
    <cfRule type="colorScale" priority="4240">
      <colorScale>
        <cfvo type="min"/>
        <cfvo type="percentile" val="50"/>
        <cfvo type="max"/>
        <color rgb="FF0432FF"/>
        <color theme="0"/>
        <color rgb="FFFF40FF"/>
      </colorScale>
    </cfRule>
  </conditionalFormatting>
  <conditionalFormatting sqref="J2192:N2192">
    <cfRule type="colorScale" priority="4239">
      <colorScale>
        <cfvo type="min"/>
        <cfvo type="percentile" val="50"/>
        <cfvo type="max"/>
        <color rgb="FF0432FF"/>
        <color theme="0"/>
        <color rgb="FFFF40FF"/>
      </colorScale>
    </cfRule>
  </conditionalFormatting>
  <conditionalFormatting sqref="J2193:N2193">
    <cfRule type="colorScale" priority="4238">
      <colorScale>
        <cfvo type="min"/>
        <cfvo type="percentile" val="50"/>
        <cfvo type="max"/>
        <color rgb="FF0432FF"/>
        <color theme="0"/>
        <color rgb="FFFF40FF"/>
      </colorScale>
    </cfRule>
  </conditionalFormatting>
  <conditionalFormatting sqref="J2194:N2194">
    <cfRule type="colorScale" priority="4237">
      <colorScale>
        <cfvo type="min"/>
        <cfvo type="percentile" val="50"/>
        <cfvo type="max"/>
        <color rgb="FF0432FF"/>
        <color theme="0"/>
        <color rgb="FFFF40FF"/>
      </colorScale>
    </cfRule>
  </conditionalFormatting>
  <conditionalFormatting sqref="J2195:N2195">
    <cfRule type="colorScale" priority="4236">
      <colorScale>
        <cfvo type="min"/>
        <cfvo type="percentile" val="50"/>
        <cfvo type="max"/>
        <color rgb="FF0432FF"/>
        <color theme="0"/>
        <color rgb="FFFF40FF"/>
      </colorScale>
    </cfRule>
  </conditionalFormatting>
  <conditionalFormatting sqref="J2196:N2196">
    <cfRule type="colorScale" priority="4235">
      <colorScale>
        <cfvo type="min"/>
        <cfvo type="percentile" val="50"/>
        <cfvo type="max"/>
        <color rgb="FF0432FF"/>
        <color theme="0"/>
        <color rgb="FFFF40FF"/>
      </colorScale>
    </cfRule>
  </conditionalFormatting>
  <conditionalFormatting sqref="J2197:N2197">
    <cfRule type="colorScale" priority="4234">
      <colorScale>
        <cfvo type="min"/>
        <cfvo type="percentile" val="50"/>
        <cfvo type="max"/>
        <color rgb="FF0432FF"/>
        <color theme="0"/>
        <color rgb="FFFF40FF"/>
      </colorScale>
    </cfRule>
  </conditionalFormatting>
  <conditionalFormatting sqref="J2198:N2198">
    <cfRule type="colorScale" priority="4233">
      <colorScale>
        <cfvo type="min"/>
        <cfvo type="percentile" val="50"/>
        <cfvo type="max"/>
        <color rgb="FF0432FF"/>
        <color theme="0"/>
        <color rgb="FFFF40FF"/>
      </colorScale>
    </cfRule>
  </conditionalFormatting>
  <conditionalFormatting sqref="J2199:N2199">
    <cfRule type="colorScale" priority="4232">
      <colorScale>
        <cfvo type="min"/>
        <cfvo type="percentile" val="50"/>
        <cfvo type="max"/>
        <color rgb="FF0432FF"/>
        <color theme="0"/>
        <color rgb="FFFF40FF"/>
      </colorScale>
    </cfRule>
  </conditionalFormatting>
  <conditionalFormatting sqref="J2200:N2200">
    <cfRule type="colorScale" priority="4231">
      <colorScale>
        <cfvo type="min"/>
        <cfvo type="percentile" val="50"/>
        <cfvo type="max"/>
        <color rgb="FF0432FF"/>
        <color theme="0"/>
        <color rgb="FFFF40FF"/>
      </colorScale>
    </cfRule>
  </conditionalFormatting>
  <conditionalFormatting sqref="J2201:N2201">
    <cfRule type="colorScale" priority="4230">
      <colorScale>
        <cfvo type="min"/>
        <cfvo type="percentile" val="50"/>
        <cfvo type="max"/>
        <color rgb="FF0432FF"/>
        <color theme="0"/>
        <color rgb="FFFF40FF"/>
      </colorScale>
    </cfRule>
  </conditionalFormatting>
  <conditionalFormatting sqref="J2202:N2202">
    <cfRule type="colorScale" priority="4229">
      <colorScale>
        <cfvo type="min"/>
        <cfvo type="percentile" val="50"/>
        <cfvo type="max"/>
        <color rgb="FF0432FF"/>
        <color theme="0"/>
        <color rgb="FFFF40FF"/>
      </colorScale>
    </cfRule>
  </conditionalFormatting>
  <conditionalFormatting sqref="J2203:N2203">
    <cfRule type="colorScale" priority="4228">
      <colorScale>
        <cfvo type="min"/>
        <cfvo type="percentile" val="50"/>
        <cfvo type="max"/>
        <color rgb="FF0432FF"/>
        <color theme="0"/>
        <color rgb="FFFF40FF"/>
      </colorScale>
    </cfRule>
  </conditionalFormatting>
  <conditionalFormatting sqref="J2204:N2204">
    <cfRule type="colorScale" priority="4227">
      <colorScale>
        <cfvo type="min"/>
        <cfvo type="percentile" val="50"/>
        <cfvo type="max"/>
        <color rgb="FF0432FF"/>
        <color theme="0"/>
        <color rgb="FFFF40FF"/>
      </colorScale>
    </cfRule>
  </conditionalFormatting>
  <conditionalFormatting sqref="J2205:N2205">
    <cfRule type="colorScale" priority="4226">
      <colorScale>
        <cfvo type="min"/>
        <cfvo type="percentile" val="50"/>
        <cfvo type="max"/>
        <color rgb="FF0432FF"/>
        <color theme="0"/>
        <color rgb="FFFF40FF"/>
      </colorScale>
    </cfRule>
  </conditionalFormatting>
  <conditionalFormatting sqref="J2206:N2206">
    <cfRule type="colorScale" priority="4225">
      <colorScale>
        <cfvo type="min"/>
        <cfvo type="percentile" val="50"/>
        <cfvo type="max"/>
        <color rgb="FF0432FF"/>
        <color theme="0"/>
        <color rgb="FFFF40FF"/>
      </colorScale>
    </cfRule>
  </conditionalFormatting>
  <conditionalFormatting sqref="J2207:N2207">
    <cfRule type="colorScale" priority="4224">
      <colorScale>
        <cfvo type="min"/>
        <cfvo type="percentile" val="50"/>
        <cfvo type="max"/>
        <color rgb="FF0432FF"/>
        <color theme="0"/>
        <color rgb="FFFF40FF"/>
      </colorScale>
    </cfRule>
  </conditionalFormatting>
  <conditionalFormatting sqref="J2208:N2208">
    <cfRule type="colorScale" priority="4223">
      <colorScale>
        <cfvo type="min"/>
        <cfvo type="percentile" val="50"/>
        <cfvo type="max"/>
        <color rgb="FF0432FF"/>
        <color theme="0"/>
        <color rgb="FFFF40FF"/>
      </colorScale>
    </cfRule>
  </conditionalFormatting>
  <conditionalFormatting sqref="J2209:N2209">
    <cfRule type="colorScale" priority="4222">
      <colorScale>
        <cfvo type="min"/>
        <cfvo type="percentile" val="50"/>
        <cfvo type="max"/>
        <color rgb="FF0432FF"/>
        <color theme="0"/>
        <color rgb="FFFF40FF"/>
      </colorScale>
    </cfRule>
  </conditionalFormatting>
  <conditionalFormatting sqref="J2210:N2210">
    <cfRule type="colorScale" priority="4221">
      <colorScale>
        <cfvo type="min"/>
        <cfvo type="percentile" val="50"/>
        <cfvo type="max"/>
        <color rgb="FF0432FF"/>
        <color theme="0"/>
        <color rgb="FFFF40FF"/>
      </colorScale>
    </cfRule>
  </conditionalFormatting>
  <conditionalFormatting sqref="J2211:N2211">
    <cfRule type="colorScale" priority="4220">
      <colorScale>
        <cfvo type="min"/>
        <cfvo type="percentile" val="50"/>
        <cfvo type="max"/>
        <color rgb="FF0432FF"/>
        <color theme="0"/>
        <color rgb="FFFF40FF"/>
      </colorScale>
    </cfRule>
  </conditionalFormatting>
  <conditionalFormatting sqref="J2212:N2212">
    <cfRule type="colorScale" priority="4219">
      <colorScale>
        <cfvo type="min"/>
        <cfvo type="percentile" val="50"/>
        <cfvo type="max"/>
        <color rgb="FF0432FF"/>
        <color theme="0"/>
        <color rgb="FFFF40FF"/>
      </colorScale>
    </cfRule>
  </conditionalFormatting>
  <conditionalFormatting sqref="J2213:N2213">
    <cfRule type="colorScale" priority="4218">
      <colorScale>
        <cfvo type="min"/>
        <cfvo type="percentile" val="50"/>
        <cfvo type="max"/>
        <color rgb="FF0432FF"/>
        <color theme="0"/>
        <color rgb="FFFF40FF"/>
      </colorScale>
    </cfRule>
  </conditionalFormatting>
  <conditionalFormatting sqref="J2214:N2214">
    <cfRule type="colorScale" priority="4217">
      <colorScale>
        <cfvo type="min"/>
        <cfvo type="percentile" val="50"/>
        <cfvo type="max"/>
        <color rgb="FF0432FF"/>
        <color theme="0"/>
        <color rgb="FFFF40FF"/>
      </colorScale>
    </cfRule>
  </conditionalFormatting>
  <conditionalFormatting sqref="J2215:N2215">
    <cfRule type="colorScale" priority="4216">
      <colorScale>
        <cfvo type="min"/>
        <cfvo type="percentile" val="50"/>
        <cfvo type="max"/>
        <color rgb="FF0432FF"/>
        <color theme="0"/>
        <color rgb="FFFF40FF"/>
      </colorScale>
    </cfRule>
  </conditionalFormatting>
  <conditionalFormatting sqref="J2216:N2216">
    <cfRule type="colorScale" priority="4215">
      <colorScale>
        <cfvo type="min"/>
        <cfvo type="percentile" val="50"/>
        <cfvo type="max"/>
        <color rgb="FF0432FF"/>
        <color theme="0"/>
        <color rgb="FFFF40FF"/>
      </colorScale>
    </cfRule>
  </conditionalFormatting>
  <conditionalFormatting sqref="J2217:N2217">
    <cfRule type="colorScale" priority="4214">
      <colorScale>
        <cfvo type="min"/>
        <cfvo type="percentile" val="50"/>
        <cfvo type="max"/>
        <color rgb="FF0432FF"/>
        <color theme="0"/>
        <color rgb="FFFF40FF"/>
      </colorScale>
    </cfRule>
  </conditionalFormatting>
  <conditionalFormatting sqref="J2218:N2218">
    <cfRule type="colorScale" priority="4213">
      <colorScale>
        <cfvo type="min"/>
        <cfvo type="percentile" val="50"/>
        <cfvo type="max"/>
        <color rgb="FF0432FF"/>
        <color theme="0"/>
        <color rgb="FFFF40FF"/>
      </colorScale>
    </cfRule>
  </conditionalFormatting>
  <conditionalFormatting sqref="J2219:N2219">
    <cfRule type="colorScale" priority="4212">
      <colorScale>
        <cfvo type="min"/>
        <cfvo type="percentile" val="50"/>
        <cfvo type="max"/>
        <color rgb="FF0432FF"/>
        <color theme="0"/>
        <color rgb="FFFF40FF"/>
      </colorScale>
    </cfRule>
  </conditionalFormatting>
  <conditionalFormatting sqref="J2220:N2220">
    <cfRule type="colorScale" priority="4211">
      <colorScale>
        <cfvo type="min"/>
        <cfvo type="percentile" val="50"/>
        <cfvo type="max"/>
        <color rgb="FF0432FF"/>
        <color theme="0"/>
        <color rgb="FFFF40FF"/>
      </colorScale>
    </cfRule>
  </conditionalFormatting>
  <conditionalFormatting sqref="J2221:N2221">
    <cfRule type="colorScale" priority="4210">
      <colorScale>
        <cfvo type="min"/>
        <cfvo type="percentile" val="50"/>
        <cfvo type="max"/>
        <color rgb="FF0432FF"/>
        <color theme="0"/>
        <color rgb="FFFF40FF"/>
      </colorScale>
    </cfRule>
  </conditionalFormatting>
  <conditionalFormatting sqref="J2222:N2222">
    <cfRule type="colorScale" priority="4209">
      <colorScale>
        <cfvo type="min"/>
        <cfvo type="percentile" val="50"/>
        <cfvo type="max"/>
        <color rgb="FF0432FF"/>
        <color theme="0"/>
        <color rgb="FFFF40FF"/>
      </colorScale>
    </cfRule>
  </conditionalFormatting>
  <conditionalFormatting sqref="J2223:N2223">
    <cfRule type="colorScale" priority="4208">
      <colorScale>
        <cfvo type="min"/>
        <cfvo type="percentile" val="50"/>
        <cfvo type="max"/>
        <color rgb="FF0432FF"/>
        <color theme="0"/>
        <color rgb="FFFF40FF"/>
      </colorScale>
    </cfRule>
  </conditionalFormatting>
  <conditionalFormatting sqref="J2224:N2224">
    <cfRule type="colorScale" priority="4207">
      <colorScale>
        <cfvo type="min"/>
        <cfvo type="percentile" val="50"/>
        <cfvo type="max"/>
        <color rgb="FF0432FF"/>
        <color theme="0"/>
        <color rgb="FFFF40FF"/>
      </colorScale>
    </cfRule>
  </conditionalFormatting>
  <conditionalFormatting sqref="J2225:N2225">
    <cfRule type="colorScale" priority="4206">
      <colorScale>
        <cfvo type="min"/>
        <cfvo type="percentile" val="50"/>
        <cfvo type="max"/>
        <color rgb="FF0432FF"/>
        <color theme="0"/>
        <color rgb="FFFF40FF"/>
      </colorScale>
    </cfRule>
  </conditionalFormatting>
  <conditionalFormatting sqref="J2226:N2226">
    <cfRule type="colorScale" priority="4205">
      <colorScale>
        <cfvo type="min"/>
        <cfvo type="percentile" val="50"/>
        <cfvo type="max"/>
        <color rgb="FF0432FF"/>
        <color theme="0"/>
        <color rgb="FFFF40FF"/>
      </colorScale>
    </cfRule>
  </conditionalFormatting>
  <conditionalFormatting sqref="J2227:N2227">
    <cfRule type="colorScale" priority="4204">
      <colorScale>
        <cfvo type="min"/>
        <cfvo type="percentile" val="50"/>
        <cfvo type="max"/>
        <color rgb="FF0432FF"/>
        <color theme="0"/>
        <color rgb="FFFF40FF"/>
      </colorScale>
    </cfRule>
  </conditionalFormatting>
  <conditionalFormatting sqref="J2228:N2228">
    <cfRule type="colorScale" priority="4203">
      <colorScale>
        <cfvo type="min"/>
        <cfvo type="percentile" val="50"/>
        <cfvo type="max"/>
        <color rgb="FF0432FF"/>
        <color theme="0"/>
        <color rgb="FFFF40FF"/>
      </colorScale>
    </cfRule>
  </conditionalFormatting>
  <conditionalFormatting sqref="J2229:N2229">
    <cfRule type="colorScale" priority="4202">
      <colorScale>
        <cfvo type="min"/>
        <cfvo type="percentile" val="50"/>
        <cfvo type="max"/>
        <color rgb="FF0432FF"/>
        <color theme="0"/>
        <color rgb="FFFF40FF"/>
      </colorScale>
    </cfRule>
  </conditionalFormatting>
  <conditionalFormatting sqref="J2230:N2230">
    <cfRule type="colorScale" priority="4201">
      <colorScale>
        <cfvo type="min"/>
        <cfvo type="percentile" val="50"/>
        <cfvo type="max"/>
        <color rgb="FF0432FF"/>
        <color theme="0"/>
        <color rgb="FFFF40FF"/>
      </colorScale>
    </cfRule>
  </conditionalFormatting>
  <conditionalFormatting sqref="J2231:N2231">
    <cfRule type="colorScale" priority="4200">
      <colorScale>
        <cfvo type="min"/>
        <cfvo type="percentile" val="50"/>
        <cfvo type="max"/>
        <color rgb="FF0432FF"/>
        <color theme="0"/>
        <color rgb="FFFF40FF"/>
      </colorScale>
    </cfRule>
  </conditionalFormatting>
  <conditionalFormatting sqref="J2232:N2232">
    <cfRule type="colorScale" priority="4199">
      <colorScale>
        <cfvo type="min"/>
        <cfvo type="percentile" val="50"/>
        <cfvo type="max"/>
        <color rgb="FF0432FF"/>
        <color theme="0"/>
        <color rgb="FFFF40FF"/>
      </colorScale>
    </cfRule>
  </conditionalFormatting>
  <conditionalFormatting sqref="J2233:N2233">
    <cfRule type="colorScale" priority="4198">
      <colorScale>
        <cfvo type="min"/>
        <cfvo type="percentile" val="50"/>
        <cfvo type="max"/>
        <color rgb="FF0432FF"/>
        <color theme="0"/>
        <color rgb="FFFF40FF"/>
      </colorScale>
    </cfRule>
  </conditionalFormatting>
  <conditionalFormatting sqref="J2234:N2234">
    <cfRule type="colorScale" priority="4197">
      <colorScale>
        <cfvo type="min"/>
        <cfvo type="percentile" val="50"/>
        <cfvo type="max"/>
        <color rgb="FF0432FF"/>
        <color theme="0"/>
        <color rgb="FFFF40FF"/>
      </colorScale>
    </cfRule>
  </conditionalFormatting>
  <conditionalFormatting sqref="J2235:N2235">
    <cfRule type="colorScale" priority="4196">
      <colorScale>
        <cfvo type="min"/>
        <cfvo type="percentile" val="50"/>
        <cfvo type="max"/>
        <color rgb="FF0432FF"/>
        <color theme="0"/>
        <color rgb="FFFF40FF"/>
      </colorScale>
    </cfRule>
  </conditionalFormatting>
  <conditionalFormatting sqref="J2236:N2236">
    <cfRule type="colorScale" priority="4195">
      <colorScale>
        <cfvo type="min"/>
        <cfvo type="percentile" val="50"/>
        <cfvo type="max"/>
        <color rgb="FF0432FF"/>
        <color theme="0"/>
        <color rgb="FFFF40FF"/>
      </colorScale>
    </cfRule>
  </conditionalFormatting>
  <conditionalFormatting sqref="J2237:N2237">
    <cfRule type="colorScale" priority="4194">
      <colorScale>
        <cfvo type="min"/>
        <cfvo type="percentile" val="50"/>
        <cfvo type="max"/>
        <color rgb="FF0432FF"/>
        <color theme="0"/>
        <color rgb="FFFF40FF"/>
      </colorScale>
    </cfRule>
  </conditionalFormatting>
  <conditionalFormatting sqref="J2238:N2238">
    <cfRule type="colorScale" priority="4193">
      <colorScale>
        <cfvo type="min"/>
        <cfvo type="percentile" val="50"/>
        <cfvo type="max"/>
        <color rgb="FF0432FF"/>
        <color theme="0"/>
        <color rgb="FFFF40FF"/>
      </colorScale>
    </cfRule>
  </conditionalFormatting>
  <conditionalFormatting sqref="J2239:N2239">
    <cfRule type="colorScale" priority="4192">
      <colorScale>
        <cfvo type="min"/>
        <cfvo type="percentile" val="50"/>
        <cfvo type="max"/>
        <color rgb="FF0432FF"/>
        <color theme="0"/>
        <color rgb="FFFF40FF"/>
      </colorScale>
    </cfRule>
  </conditionalFormatting>
  <conditionalFormatting sqref="J2240:N2240">
    <cfRule type="colorScale" priority="4191">
      <colorScale>
        <cfvo type="min"/>
        <cfvo type="percentile" val="50"/>
        <cfvo type="max"/>
        <color rgb="FF0432FF"/>
        <color theme="0"/>
        <color rgb="FFFF40FF"/>
      </colorScale>
    </cfRule>
  </conditionalFormatting>
  <conditionalFormatting sqref="J2241:N2241">
    <cfRule type="colorScale" priority="4190">
      <colorScale>
        <cfvo type="min"/>
        <cfvo type="percentile" val="50"/>
        <cfvo type="max"/>
        <color rgb="FF0432FF"/>
        <color theme="0"/>
        <color rgb="FFFF40FF"/>
      </colorScale>
    </cfRule>
  </conditionalFormatting>
  <conditionalFormatting sqref="J2242:N2242">
    <cfRule type="colorScale" priority="4189">
      <colorScale>
        <cfvo type="min"/>
        <cfvo type="percentile" val="50"/>
        <cfvo type="max"/>
        <color rgb="FF0432FF"/>
        <color theme="0"/>
        <color rgb="FFFF40FF"/>
      </colorScale>
    </cfRule>
  </conditionalFormatting>
  <conditionalFormatting sqref="J2243:N2243">
    <cfRule type="colorScale" priority="4188">
      <colorScale>
        <cfvo type="min"/>
        <cfvo type="percentile" val="50"/>
        <cfvo type="max"/>
        <color rgb="FF0432FF"/>
        <color theme="0"/>
        <color rgb="FFFF40FF"/>
      </colorScale>
    </cfRule>
  </conditionalFormatting>
  <conditionalFormatting sqref="J2244:N2244">
    <cfRule type="colorScale" priority="4187">
      <colorScale>
        <cfvo type="min"/>
        <cfvo type="percentile" val="50"/>
        <cfvo type="max"/>
        <color rgb="FF0432FF"/>
        <color theme="0"/>
        <color rgb="FFFF40FF"/>
      </colorScale>
    </cfRule>
  </conditionalFormatting>
  <conditionalFormatting sqref="J2245:N2245">
    <cfRule type="colorScale" priority="4186">
      <colorScale>
        <cfvo type="min"/>
        <cfvo type="percentile" val="50"/>
        <cfvo type="max"/>
        <color rgb="FF0432FF"/>
        <color theme="0"/>
        <color rgb="FFFF40FF"/>
      </colorScale>
    </cfRule>
  </conditionalFormatting>
  <conditionalFormatting sqref="J2246:N2246">
    <cfRule type="colorScale" priority="4185">
      <colorScale>
        <cfvo type="min"/>
        <cfvo type="percentile" val="50"/>
        <cfvo type="max"/>
        <color rgb="FF0432FF"/>
        <color theme="0"/>
        <color rgb="FFFF40FF"/>
      </colorScale>
    </cfRule>
  </conditionalFormatting>
  <conditionalFormatting sqref="J2247:N2247">
    <cfRule type="colorScale" priority="4184">
      <colorScale>
        <cfvo type="min"/>
        <cfvo type="percentile" val="50"/>
        <cfvo type="max"/>
        <color rgb="FF0432FF"/>
        <color theme="0"/>
        <color rgb="FFFF40FF"/>
      </colorScale>
    </cfRule>
  </conditionalFormatting>
  <conditionalFormatting sqref="J2248:N2248">
    <cfRule type="colorScale" priority="4183">
      <colorScale>
        <cfvo type="min"/>
        <cfvo type="percentile" val="50"/>
        <cfvo type="max"/>
        <color rgb="FF0432FF"/>
        <color theme="0"/>
        <color rgb="FFFF40FF"/>
      </colorScale>
    </cfRule>
  </conditionalFormatting>
  <conditionalFormatting sqref="J2249:N2249">
    <cfRule type="colorScale" priority="4182">
      <colorScale>
        <cfvo type="min"/>
        <cfvo type="percentile" val="50"/>
        <cfvo type="max"/>
        <color rgb="FF0432FF"/>
        <color theme="0"/>
        <color rgb="FFFF40FF"/>
      </colorScale>
    </cfRule>
  </conditionalFormatting>
  <conditionalFormatting sqref="J2250:N2250">
    <cfRule type="colorScale" priority="4181">
      <colorScale>
        <cfvo type="min"/>
        <cfvo type="percentile" val="50"/>
        <cfvo type="max"/>
        <color rgb="FF0432FF"/>
        <color theme="0"/>
        <color rgb="FFFF40FF"/>
      </colorScale>
    </cfRule>
  </conditionalFormatting>
  <conditionalFormatting sqref="J2251:N2251">
    <cfRule type="colorScale" priority="4180">
      <colorScale>
        <cfvo type="min"/>
        <cfvo type="percentile" val="50"/>
        <cfvo type="max"/>
        <color rgb="FF0432FF"/>
        <color theme="0"/>
        <color rgb="FFFF40FF"/>
      </colorScale>
    </cfRule>
  </conditionalFormatting>
  <conditionalFormatting sqref="J2252:N2252">
    <cfRule type="colorScale" priority="4179">
      <colorScale>
        <cfvo type="min"/>
        <cfvo type="percentile" val="50"/>
        <cfvo type="max"/>
        <color rgb="FF0432FF"/>
        <color theme="0"/>
        <color rgb="FFFF40FF"/>
      </colorScale>
    </cfRule>
  </conditionalFormatting>
  <conditionalFormatting sqref="J2253:N2253">
    <cfRule type="colorScale" priority="4178">
      <colorScale>
        <cfvo type="min"/>
        <cfvo type="percentile" val="50"/>
        <cfvo type="max"/>
        <color rgb="FF0432FF"/>
        <color theme="0"/>
        <color rgb="FFFF40FF"/>
      </colorScale>
    </cfRule>
  </conditionalFormatting>
  <conditionalFormatting sqref="J2254:N2254">
    <cfRule type="colorScale" priority="4177">
      <colorScale>
        <cfvo type="min"/>
        <cfvo type="percentile" val="50"/>
        <cfvo type="max"/>
        <color rgb="FF0432FF"/>
        <color theme="0"/>
        <color rgb="FFFF40FF"/>
      </colorScale>
    </cfRule>
  </conditionalFormatting>
  <conditionalFormatting sqref="J2255:N2255">
    <cfRule type="colorScale" priority="4176">
      <colorScale>
        <cfvo type="min"/>
        <cfvo type="percentile" val="50"/>
        <cfvo type="max"/>
        <color rgb="FF0432FF"/>
        <color theme="0"/>
        <color rgb="FFFF40FF"/>
      </colorScale>
    </cfRule>
  </conditionalFormatting>
  <conditionalFormatting sqref="J2256:N2256">
    <cfRule type="colorScale" priority="4175">
      <colorScale>
        <cfvo type="min"/>
        <cfvo type="percentile" val="50"/>
        <cfvo type="max"/>
        <color rgb="FF0432FF"/>
        <color theme="0"/>
        <color rgb="FFFF40FF"/>
      </colorScale>
    </cfRule>
  </conditionalFormatting>
  <conditionalFormatting sqref="J2257:N2257">
    <cfRule type="colorScale" priority="4174">
      <colorScale>
        <cfvo type="min"/>
        <cfvo type="percentile" val="50"/>
        <cfvo type="max"/>
        <color rgb="FF0432FF"/>
        <color theme="0"/>
        <color rgb="FFFF40FF"/>
      </colorScale>
    </cfRule>
  </conditionalFormatting>
  <conditionalFormatting sqref="J2258:N2258">
    <cfRule type="colorScale" priority="4173">
      <colorScale>
        <cfvo type="min"/>
        <cfvo type="percentile" val="50"/>
        <cfvo type="max"/>
        <color rgb="FF0432FF"/>
        <color theme="0"/>
        <color rgb="FFFF40FF"/>
      </colorScale>
    </cfRule>
  </conditionalFormatting>
  <conditionalFormatting sqref="J2259:N2259">
    <cfRule type="colorScale" priority="4172">
      <colorScale>
        <cfvo type="min"/>
        <cfvo type="percentile" val="50"/>
        <cfvo type="max"/>
        <color rgb="FF0432FF"/>
        <color theme="0"/>
        <color rgb="FFFF40FF"/>
      </colorScale>
    </cfRule>
  </conditionalFormatting>
  <conditionalFormatting sqref="J2260:N2260">
    <cfRule type="colorScale" priority="4171">
      <colorScale>
        <cfvo type="min"/>
        <cfvo type="percentile" val="50"/>
        <cfvo type="max"/>
        <color rgb="FF0432FF"/>
        <color theme="0"/>
        <color rgb="FFFF40FF"/>
      </colorScale>
    </cfRule>
  </conditionalFormatting>
  <conditionalFormatting sqref="J2261:N2261">
    <cfRule type="colorScale" priority="4170">
      <colorScale>
        <cfvo type="min"/>
        <cfvo type="percentile" val="50"/>
        <cfvo type="max"/>
        <color rgb="FF0432FF"/>
        <color theme="0"/>
        <color rgb="FFFF40FF"/>
      </colorScale>
    </cfRule>
  </conditionalFormatting>
  <conditionalFormatting sqref="J2262:N2262">
    <cfRule type="colorScale" priority="4169">
      <colorScale>
        <cfvo type="min"/>
        <cfvo type="percentile" val="50"/>
        <cfvo type="max"/>
        <color rgb="FF0432FF"/>
        <color theme="0"/>
        <color rgb="FFFF40FF"/>
      </colorScale>
    </cfRule>
  </conditionalFormatting>
  <conditionalFormatting sqref="J2263:N2263">
    <cfRule type="colorScale" priority="4168">
      <colorScale>
        <cfvo type="min"/>
        <cfvo type="percentile" val="50"/>
        <cfvo type="max"/>
        <color rgb="FF0432FF"/>
        <color theme="0"/>
        <color rgb="FFFF40FF"/>
      </colorScale>
    </cfRule>
  </conditionalFormatting>
  <conditionalFormatting sqref="J2264:N2264">
    <cfRule type="colorScale" priority="4167">
      <colorScale>
        <cfvo type="min"/>
        <cfvo type="percentile" val="50"/>
        <cfvo type="max"/>
        <color rgb="FF0432FF"/>
        <color theme="0"/>
        <color rgb="FFFF40FF"/>
      </colorScale>
    </cfRule>
  </conditionalFormatting>
  <conditionalFormatting sqref="J2265:N2265">
    <cfRule type="colorScale" priority="4166">
      <colorScale>
        <cfvo type="min"/>
        <cfvo type="percentile" val="50"/>
        <cfvo type="max"/>
        <color rgb="FF0432FF"/>
        <color theme="0"/>
        <color rgb="FFFF40FF"/>
      </colorScale>
    </cfRule>
  </conditionalFormatting>
  <conditionalFormatting sqref="J2266:N2266">
    <cfRule type="colorScale" priority="4165">
      <colorScale>
        <cfvo type="min"/>
        <cfvo type="percentile" val="50"/>
        <cfvo type="max"/>
        <color rgb="FF0432FF"/>
        <color theme="0"/>
        <color rgb="FFFF40FF"/>
      </colorScale>
    </cfRule>
  </conditionalFormatting>
  <conditionalFormatting sqref="J2267:N2267">
    <cfRule type="colorScale" priority="4164">
      <colorScale>
        <cfvo type="min"/>
        <cfvo type="percentile" val="50"/>
        <cfvo type="max"/>
        <color rgb="FF0432FF"/>
        <color theme="0"/>
        <color rgb="FFFF40FF"/>
      </colorScale>
    </cfRule>
  </conditionalFormatting>
  <conditionalFormatting sqref="J2268:N2268">
    <cfRule type="colorScale" priority="4163">
      <colorScale>
        <cfvo type="min"/>
        <cfvo type="percentile" val="50"/>
        <cfvo type="max"/>
        <color rgb="FF0432FF"/>
        <color theme="0"/>
        <color rgb="FFFF40FF"/>
      </colorScale>
    </cfRule>
  </conditionalFormatting>
  <conditionalFormatting sqref="J2269:N2269">
    <cfRule type="colorScale" priority="4162">
      <colorScale>
        <cfvo type="min"/>
        <cfvo type="percentile" val="50"/>
        <cfvo type="max"/>
        <color rgb="FF0432FF"/>
        <color theme="0"/>
        <color rgb="FFFF40FF"/>
      </colorScale>
    </cfRule>
  </conditionalFormatting>
  <conditionalFormatting sqref="J2270:N2270">
    <cfRule type="colorScale" priority="4161">
      <colorScale>
        <cfvo type="min"/>
        <cfvo type="percentile" val="50"/>
        <cfvo type="max"/>
        <color rgb="FF0432FF"/>
        <color theme="0"/>
        <color rgb="FFFF40FF"/>
      </colorScale>
    </cfRule>
  </conditionalFormatting>
  <conditionalFormatting sqref="J2271:N2271">
    <cfRule type="colorScale" priority="4160">
      <colorScale>
        <cfvo type="min"/>
        <cfvo type="percentile" val="50"/>
        <cfvo type="max"/>
        <color rgb="FF0432FF"/>
        <color theme="0"/>
        <color rgb="FFFF40FF"/>
      </colorScale>
    </cfRule>
  </conditionalFormatting>
  <conditionalFormatting sqref="J2272:N2272">
    <cfRule type="colorScale" priority="4159">
      <colorScale>
        <cfvo type="min"/>
        <cfvo type="percentile" val="50"/>
        <cfvo type="max"/>
        <color rgb="FF0432FF"/>
        <color theme="0"/>
        <color rgb="FFFF40FF"/>
      </colorScale>
    </cfRule>
  </conditionalFormatting>
  <conditionalFormatting sqref="J2273:N2273">
    <cfRule type="colorScale" priority="4158">
      <colorScale>
        <cfvo type="min"/>
        <cfvo type="percentile" val="50"/>
        <cfvo type="max"/>
        <color rgb="FF0432FF"/>
        <color theme="0"/>
        <color rgb="FFFF40FF"/>
      </colorScale>
    </cfRule>
  </conditionalFormatting>
  <conditionalFormatting sqref="J2274:N2274">
    <cfRule type="colorScale" priority="4157">
      <colorScale>
        <cfvo type="min"/>
        <cfvo type="percentile" val="50"/>
        <cfvo type="max"/>
        <color rgb="FF0432FF"/>
        <color theme="0"/>
        <color rgb="FFFF40FF"/>
      </colorScale>
    </cfRule>
  </conditionalFormatting>
  <conditionalFormatting sqref="J2275:N2275">
    <cfRule type="colorScale" priority="4156">
      <colorScale>
        <cfvo type="min"/>
        <cfvo type="percentile" val="50"/>
        <cfvo type="max"/>
        <color rgb="FF0432FF"/>
        <color theme="0"/>
        <color rgb="FFFF40FF"/>
      </colorScale>
    </cfRule>
  </conditionalFormatting>
  <conditionalFormatting sqref="J2276:N2276">
    <cfRule type="colorScale" priority="4155">
      <colorScale>
        <cfvo type="min"/>
        <cfvo type="percentile" val="50"/>
        <cfvo type="max"/>
        <color rgb="FF0432FF"/>
        <color theme="0"/>
        <color rgb="FFFF40FF"/>
      </colorScale>
    </cfRule>
  </conditionalFormatting>
  <conditionalFormatting sqref="J2277:N2277">
    <cfRule type="colorScale" priority="4154">
      <colorScale>
        <cfvo type="min"/>
        <cfvo type="percentile" val="50"/>
        <cfvo type="max"/>
        <color rgb="FF0432FF"/>
        <color theme="0"/>
        <color rgb="FFFF40FF"/>
      </colorScale>
    </cfRule>
  </conditionalFormatting>
  <conditionalFormatting sqref="J2278:N2278">
    <cfRule type="colorScale" priority="4153">
      <colorScale>
        <cfvo type="min"/>
        <cfvo type="percentile" val="50"/>
        <cfvo type="max"/>
        <color rgb="FF0432FF"/>
        <color theme="0"/>
        <color rgb="FFFF40FF"/>
      </colorScale>
    </cfRule>
  </conditionalFormatting>
  <conditionalFormatting sqref="J2279:N2279">
    <cfRule type="colorScale" priority="4152">
      <colorScale>
        <cfvo type="min"/>
        <cfvo type="percentile" val="50"/>
        <cfvo type="max"/>
        <color rgb="FF0432FF"/>
        <color theme="0"/>
        <color rgb="FFFF40FF"/>
      </colorScale>
    </cfRule>
  </conditionalFormatting>
  <conditionalFormatting sqref="J2280:N2280">
    <cfRule type="colorScale" priority="4151">
      <colorScale>
        <cfvo type="min"/>
        <cfvo type="percentile" val="50"/>
        <cfvo type="max"/>
        <color rgb="FF0432FF"/>
        <color theme="0"/>
        <color rgb="FFFF40FF"/>
      </colorScale>
    </cfRule>
  </conditionalFormatting>
  <conditionalFormatting sqref="J2281:N2281">
    <cfRule type="colorScale" priority="4150">
      <colorScale>
        <cfvo type="min"/>
        <cfvo type="percentile" val="50"/>
        <cfvo type="max"/>
        <color rgb="FF0432FF"/>
        <color theme="0"/>
        <color rgb="FFFF40FF"/>
      </colorScale>
    </cfRule>
  </conditionalFormatting>
  <conditionalFormatting sqref="J2282:N2282">
    <cfRule type="colorScale" priority="4149">
      <colorScale>
        <cfvo type="min"/>
        <cfvo type="percentile" val="50"/>
        <cfvo type="max"/>
        <color rgb="FF0432FF"/>
        <color theme="0"/>
        <color rgb="FFFF40FF"/>
      </colorScale>
    </cfRule>
  </conditionalFormatting>
  <conditionalFormatting sqref="J2283:N2283">
    <cfRule type="colorScale" priority="4148">
      <colorScale>
        <cfvo type="min"/>
        <cfvo type="percentile" val="50"/>
        <cfvo type="max"/>
        <color rgb="FF0432FF"/>
        <color theme="0"/>
        <color rgb="FFFF40FF"/>
      </colorScale>
    </cfRule>
  </conditionalFormatting>
  <conditionalFormatting sqref="J2284:N2284">
    <cfRule type="colorScale" priority="4147">
      <colorScale>
        <cfvo type="min"/>
        <cfvo type="percentile" val="50"/>
        <cfvo type="max"/>
        <color rgb="FF0432FF"/>
        <color theme="0"/>
        <color rgb="FFFF40FF"/>
      </colorScale>
    </cfRule>
  </conditionalFormatting>
  <conditionalFormatting sqref="J2285:N2285">
    <cfRule type="colorScale" priority="4146">
      <colorScale>
        <cfvo type="min"/>
        <cfvo type="percentile" val="50"/>
        <cfvo type="max"/>
        <color rgb="FF0432FF"/>
        <color theme="0"/>
        <color rgb="FFFF40FF"/>
      </colorScale>
    </cfRule>
  </conditionalFormatting>
  <conditionalFormatting sqref="J2286:N2286">
    <cfRule type="colorScale" priority="4145">
      <colorScale>
        <cfvo type="min"/>
        <cfvo type="percentile" val="50"/>
        <cfvo type="max"/>
        <color rgb="FF0432FF"/>
        <color theme="0"/>
        <color rgb="FFFF40FF"/>
      </colorScale>
    </cfRule>
  </conditionalFormatting>
  <conditionalFormatting sqref="J2287:N2287">
    <cfRule type="colorScale" priority="4144">
      <colorScale>
        <cfvo type="min"/>
        <cfvo type="percentile" val="50"/>
        <cfvo type="max"/>
        <color rgb="FF0432FF"/>
        <color theme="0"/>
        <color rgb="FFFF40FF"/>
      </colorScale>
    </cfRule>
  </conditionalFormatting>
  <conditionalFormatting sqref="J2288:N2288">
    <cfRule type="colorScale" priority="4143">
      <colorScale>
        <cfvo type="min"/>
        <cfvo type="percentile" val="50"/>
        <cfvo type="max"/>
        <color rgb="FF0432FF"/>
        <color theme="0"/>
        <color rgb="FFFF40FF"/>
      </colorScale>
    </cfRule>
  </conditionalFormatting>
  <conditionalFormatting sqref="J2289:N2289">
    <cfRule type="colorScale" priority="4142">
      <colorScale>
        <cfvo type="min"/>
        <cfvo type="percentile" val="50"/>
        <cfvo type="max"/>
        <color rgb="FF0432FF"/>
        <color theme="0"/>
        <color rgb="FFFF40FF"/>
      </colorScale>
    </cfRule>
  </conditionalFormatting>
  <conditionalFormatting sqref="J2290:N2290">
    <cfRule type="colorScale" priority="4141">
      <colorScale>
        <cfvo type="min"/>
        <cfvo type="percentile" val="50"/>
        <cfvo type="max"/>
        <color rgb="FF0432FF"/>
        <color theme="0"/>
        <color rgb="FFFF40FF"/>
      </colorScale>
    </cfRule>
  </conditionalFormatting>
  <conditionalFormatting sqref="J2291:N2291">
    <cfRule type="colorScale" priority="4140">
      <colorScale>
        <cfvo type="min"/>
        <cfvo type="percentile" val="50"/>
        <cfvo type="max"/>
        <color rgb="FF0432FF"/>
        <color theme="0"/>
        <color rgb="FFFF40FF"/>
      </colorScale>
    </cfRule>
  </conditionalFormatting>
  <conditionalFormatting sqref="J2292:N2292">
    <cfRule type="colorScale" priority="4139">
      <colorScale>
        <cfvo type="min"/>
        <cfvo type="percentile" val="50"/>
        <cfvo type="max"/>
        <color rgb="FF0432FF"/>
        <color theme="0"/>
        <color rgb="FFFF40FF"/>
      </colorScale>
    </cfRule>
  </conditionalFormatting>
  <conditionalFormatting sqref="J2293:N2293">
    <cfRule type="colorScale" priority="4138">
      <colorScale>
        <cfvo type="min"/>
        <cfvo type="percentile" val="50"/>
        <cfvo type="max"/>
        <color rgb="FF0432FF"/>
        <color theme="0"/>
        <color rgb="FFFF40FF"/>
      </colorScale>
    </cfRule>
  </conditionalFormatting>
  <conditionalFormatting sqref="J2294:N2294">
    <cfRule type="colorScale" priority="4137">
      <colorScale>
        <cfvo type="min"/>
        <cfvo type="percentile" val="50"/>
        <cfvo type="max"/>
        <color rgb="FF0432FF"/>
        <color theme="0"/>
        <color rgb="FFFF40FF"/>
      </colorScale>
    </cfRule>
  </conditionalFormatting>
  <conditionalFormatting sqref="J2295:N2295">
    <cfRule type="colorScale" priority="4136">
      <colorScale>
        <cfvo type="min"/>
        <cfvo type="percentile" val="50"/>
        <cfvo type="max"/>
        <color rgb="FF0432FF"/>
        <color theme="0"/>
        <color rgb="FFFF40FF"/>
      </colorScale>
    </cfRule>
  </conditionalFormatting>
  <conditionalFormatting sqref="J2296:N2296">
    <cfRule type="colorScale" priority="4135">
      <colorScale>
        <cfvo type="min"/>
        <cfvo type="percentile" val="50"/>
        <cfvo type="max"/>
        <color rgb="FF0432FF"/>
        <color theme="0"/>
        <color rgb="FFFF40FF"/>
      </colorScale>
    </cfRule>
  </conditionalFormatting>
  <conditionalFormatting sqref="J2297:N2297">
    <cfRule type="colorScale" priority="4134">
      <colorScale>
        <cfvo type="min"/>
        <cfvo type="percentile" val="50"/>
        <cfvo type="max"/>
        <color rgb="FF0432FF"/>
        <color theme="0"/>
        <color rgb="FFFF40FF"/>
      </colorScale>
    </cfRule>
  </conditionalFormatting>
  <conditionalFormatting sqref="J2298:N2298">
    <cfRule type="colorScale" priority="4133">
      <colorScale>
        <cfvo type="min"/>
        <cfvo type="percentile" val="50"/>
        <cfvo type="max"/>
        <color rgb="FF0432FF"/>
        <color theme="0"/>
        <color rgb="FFFF40FF"/>
      </colorScale>
    </cfRule>
  </conditionalFormatting>
  <conditionalFormatting sqref="J2299:N2299">
    <cfRule type="colorScale" priority="4132">
      <colorScale>
        <cfvo type="min"/>
        <cfvo type="percentile" val="50"/>
        <cfvo type="max"/>
        <color rgb="FF0432FF"/>
        <color theme="0"/>
        <color rgb="FFFF40FF"/>
      </colorScale>
    </cfRule>
  </conditionalFormatting>
  <conditionalFormatting sqref="J2300:N2300">
    <cfRule type="colorScale" priority="4131">
      <colorScale>
        <cfvo type="min"/>
        <cfvo type="percentile" val="50"/>
        <cfvo type="max"/>
        <color rgb="FF0432FF"/>
        <color theme="0"/>
        <color rgb="FFFF40FF"/>
      </colorScale>
    </cfRule>
  </conditionalFormatting>
  <conditionalFormatting sqref="J2301:N2301">
    <cfRule type="colorScale" priority="4130">
      <colorScale>
        <cfvo type="min"/>
        <cfvo type="percentile" val="50"/>
        <cfvo type="max"/>
        <color rgb="FF0432FF"/>
        <color theme="0"/>
        <color rgb="FFFF40FF"/>
      </colorScale>
    </cfRule>
  </conditionalFormatting>
  <conditionalFormatting sqref="J2302:N2302">
    <cfRule type="colorScale" priority="4129">
      <colorScale>
        <cfvo type="min"/>
        <cfvo type="percentile" val="50"/>
        <cfvo type="max"/>
        <color rgb="FF0432FF"/>
        <color theme="0"/>
        <color rgb="FFFF40FF"/>
      </colorScale>
    </cfRule>
  </conditionalFormatting>
  <conditionalFormatting sqref="J2303:N2303">
    <cfRule type="colorScale" priority="4128">
      <colorScale>
        <cfvo type="min"/>
        <cfvo type="percentile" val="50"/>
        <cfvo type="max"/>
        <color rgb="FF0432FF"/>
        <color theme="0"/>
        <color rgb="FFFF40FF"/>
      </colorScale>
    </cfRule>
  </conditionalFormatting>
  <conditionalFormatting sqref="J2304:N2304">
    <cfRule type="colorScale" priority="4127">
      <colorScale>
        <cfvo type="min"/>
        <cfvo type="percentile" val="50"/>
        <cfvo type="max"/>
        <color rgb="FF0432FF"/>
        <color theme="0"/>
        <color rgb="FFFF40FF"/>
      </colorScale>
    </cfRule>
  </conditionalFormatting>
  <conditionalFormatting sqref="J2305:N2305">
    <cfRule type="colorScale" priority="4126">
      <colorScale>
        <cfvo type="min"/>
        <cfvo type="percentile" val="50"/>
        <cfvo type="max"/>
        <color rgb="FF0432FF"/>
        <color theme="0"/>
        <color rgb="FFFF40FF"/>
      </colorScale>
    </cfRule>
  </conditionalFormatting>
  <conditionalFormatting sqref="J2306:N2306">
    <cfRule type="colorScale" priority="4125">
      <colorScale>
        <cfvo type="min"/>
        <cfvo type="percentile" val="50"/>
        <cfvo type="max"/>
        <color rgb="FF0432FF"/>
        <color theme="0"/>
        <color rgb="FFFF40FF"/>
      </colorScale>
    </cfRule>
  </conditionalFormatting>
  <conditionalFormatting sqref="J2307:N2307">
    <cfRule type="colorScale" priority="4124">
      <colorScale>
        <cfvo type="min"/>
        <cfvo type="percentile" val="50"/>
        <cfvo type="max"/>
        <color rgb="FF0432FF"/>
        <color theme="0"/>
        <color rgb="FFFF40FF"/>
      </colorScale>
    </cfRule>
  </conditionalFormatting>
  <conditionalFormatting sqref="J2308:N2308">
    <cfRule type="colorScale" priority="4123">
      <colorScale>
        <cfvo type="min"/>
        <cfvo type="percentile" val="50"/>
        <cfvo type="max"/>
        <color rgb="FF0432FF"/>
        <color theme="0"/>
        <color rgb="FFFF40FF"/>
      </colorScale>
    </cfRule>
  </conditionalFormatting>
  <conditionalFormatting sqref="J2309:N2309">
    <cfRule type="colorScale" priority="4122">
      <colorScale>
        <cfvo type="min"/>
        <cfvo type="percentile" val="50"/>
        <cfvo type="max"/>
        <color rgb="FF0432FF"/>
        <color theme="0"/>
        <color rgb="FFFF40FF"/>
      </colorScale>
    </cfRule>
  </conditionalFormatting>
  <conditionalFormatting sqref="J2310:N2310">
    <cfRule type="colorScale" priority="4121">
      <colorScale>
        <cfvo type="min"/>
        <cfvo type="percentile" val="50"/>
        <cfvo type="max"/>
        <color rgb="FF0432FF"/>
        <color theme="0"/>
        <color rgb="FFFF40FF"/>
      </colorScale>
    </cfRule>
  </conditionalFormatting>
  <conditionalFormatting sqref="J2311:N2311">
    <cfRule type="colorScale" priority="4120">
      <colorScale>
        <cfvo type="min"/>
        <cfvo type="percentile" val="50"/>
        <cfvo type="max"/>
        <color rgb="FF0432FF"/>
        <color theme="0"/>
        <color rgb="FFFF40FF"/>
      </colorScale>
    </cfRule>
  </conditionalFormatting>
  <conditionalFormatting sqref="J2312:N2312">
    <cfRule type="colorScale" priority="4119">
      <colorScale>
        <cfvo type="min"/>
        <cfvo type="percentile" val="50"/>
        <cfvo type="max"/>
        <color rgb="FF0432FF"/>
        <color theme="0"/>
        <color rgb="FFFF40FF"/>
      </colorScale>
    </cfRule>
  </conditionalFormatting>
  <conditionalFormatting sqref="J2313:N2313">
    <cfRule type="colorScale" priority="4118">
      <colorScale>
        <cfvo type="min"/>
        <cfvo type="percentile" val="50"/>
        <cfvo type="max"/>
        <color rgb="FF0432FF"/>
        <color theme="0"/>
        <color rgb="FFFF40FF"/>
      </colorScale>
    </cfRule>
  </conditionalFormatting>
  <conditionalFormatting sqref="J2314:N2314">
    <cfRule type="colorScale" priority="4117">
      <colorScale>
        <cfvo type="min"/>
        <cfvo type="percentile" val="50"/>
        <cfvo type="max"/>
        <color rgb="FF0432FF"/>
        <color theme="0"/>
        <color rgb="FFFF40FF"/>
      </colorScale>
    </cfRule>
  </conditionalFormatting>
  <conditionalFormatting sqref="J2315:N2315">
    <cfRule type="colorScale" priority="4116">
      <colorScale>
        <cfvo type="min"/>
        <cfvo type="percentile" val="50"/>
        <cfvo type="max"/>
        <color rgb="FF0432FF"/>
        <color theme="0"/>
        <color rgb="FFFF40FF"/>
      </colorScale>
    </cfRule>
  </conditionalFormatting>
  <conditionalFormatting sqref="J2316:N2316">
    <cfRule type="colorScale" priority="4115">
      <colorScale>
        <cfvo type="min"/>
        <cfvo type="percentile" val="50"/>
        <cfvo type="max"/>
        <color rgb="FF0432FF"/>
        <color theme="0"/>
        <color rgb="FFFF40FF"/>
      </colorScale>
    </cfRule>
  </conditionalFormatting>
  <conditionalFormatting sqref="J2317:N2317">
    <cfRule type="colorScale" priority="4114">
      <colorScale>
        <cfvo type="min"/>
        <cfvo type="percentile" val="50"/>
        <cfvo type="max"/>
        <color rgb="FF0432FF"/>
        <color theme="0"/>
        <color rgb="FFFF40FF"/>
      </colorScale>
    </cfRule>
  </conditionalFormatting>
  <conditionalFormatting sqref="J2318:N2318">
    <cfRule type="colorScale" priority="4113">
      <colorScale>
        <cfvo type="min"/>
        <cfvo type="percentile" val="50"/>
        <cfvo type="max"/>
        <color rgb="FF0432FF"/>
        <color theme="0"/>
        <color rgb="FFFF40FF"/>
      </colorScale>
    </cfRule>
  </conditionalFormatting>
  <conditionalFormatting sqref="J2319:N2319">
    <cfRule type="colorScale" priority="4112">
      <colorScale>
        <cfvo type="min"/>
        <cfvo type="percentile" val="50"/>
        <cfvo type="max"/>
        <color rgb="FF0432FF"/>
        <color theme="0"/>
        <color rgb="FFFF40FF"/>
      </colorScale>
    </cfRule>
  </conditionalFormatting>
  <conditionalFormatting sqref="J2320:N2320">
    <cfRule type="colorScale" priority="4111">
      <colorScale>
        <cfvo type="min"/>
        <cfvo type="percentile" val="50"/>
        <cfvo type="max"/>
        <color rgb="FF0432FF"/>
        <color theme="0"/>
        <color rgb="FFFF40FF"/>
      </colorScale>
    </cfRule>
  </conditionalFormatting>
  <conditionalFormatting sqref="J2321:N2321">
    <cfRule type="colorScale" priority="4110">
      <colorScale>
        <cfvo type="min"/>
        <cfvo type="percentile" val="50"/>
        <cfvo type="max"/>
        <color rgb="FF0432FF"/>
        <color theme="0"/>
        <color rgb="FFFF40FF"/>
      </colorScale>
    </cfRule>
  </conditionalFormatting>
  <conditionalFormatting sqref="J2322:N2322">
    <cfRule type="colorScale" priority="4109">
      <colorScale>
        <cfvo type="min"/>
        <cfvo type="percentile" val="50"/>
        <cfvo type="max"/>
        <color rgb="FF0432FF"/>
        <color theme="0"/>
        <color rgb="FFFF40FF"/>
      </colorScale>
    </cfRule>
  </conditionalFormatting>
  <conditionalFormatting sqref="J2323:N2323">
    <cfRule type="colorScale" priority="4108">
      <colorScale>
        <cfvo type="min"/>
        <cfvo type="percentile" val="50"/>
        <cfvo type="max"/>
        <color rgb="FF0432FF"/>
        <color theme="0"/>
        <color rgb="FFFF40FF"/>
      </colorScale>
    </cfRule>
  </conditionalFormatting>
  <conditionalFormatting sqref="J2324:N2324">
    <cfRule type="colorScale" priority="4107">
      <colorScale>
        <cfvo type="min"/>
        <cfvo type="percentile" val="50"/>
        <cfvo type="max"/>
        <color rgb="FF0432FF"/>
        <color theme="0"/>
        <color rgb="FFFF40FF"/>
      </colorScale>
    </cfRule>
  </conditionalFormatting>
  <conditionalFormatting sqref="J2325:N2325">
    <cfRule type="colorScale" priority="4106">
      <colorScale>
        <cfvo type="min"/>
        <cfvo type="percentile" val="50"/>
        <cfvo type="max"/>
        <color rgb="FF0432FF"/>
        <color theme="0"/>
        <color rgb="FFFF40FF"/>
      </colorScale>
    </cfRule>
  </conditionalFormatting>
  <conditionalFormatting sqref="J2326:N2326">
    <cfRule type="colorScale" priority="4105">
      <colorScale>
        <cfvo type="min"/>
        <cfvo type="percentile" val="50"/>
        <cfvo type="max"/>
        <color rgb="FF0432FF"/>
        <color theme="0"/>
        <color rgb="FFFF40FF"/>
      </colorScale>
    </cfRule>
  </conditionalFormatting>
  <conditionalFormatting sqref="J2327:N2327">
    <cfRule type="colorScale" priority="4104">
      <colorScale>
        <cfvo type="min"/>
        <cfvo type="percentile" val="50"/>
        <cfvo type="max"/>
        <color rgb="FF0432FF"/>
        <color theme="0"/>
        <color rgb="FFFF40FF"/>
      </colorScale>
    </cfRule>
  </conditionalFormatting>
  <conditionalFormatting sqref="J2328:N2328">
    <cfRule type="colorScale" priority="4103">
      <colorScale>
        <cfvo type="min"/>
        <cfvo type="percentile" val="50"/>
        <cfvo type="max"/>
        <color rgb="FF0432FF"/>
        <color theme="0"/>
        <color rgb="FFFF40FF"/>
      </colorScale>
    </cfRule>
  </conditionalFormatting>
  <conditionalFormatting sqref="J2329:N2329">
    <cfRule type="colorScale" priority="4102">
      <colorScale>
        <cfvo type="min"/>
        <cfvo type="percentile" val="50"/>
        <cfvo type="max"/>
        <color rgb="FF0432FF"/>
        <color theme="0"/>
        <color rgb="FFFF40FF"/>
      </colorScale>
    </cfRule>
  </conditionalFormatting>
  <conditionalFormatting sqref="J2330:N2330">
    <cfRule type="colorScale" priority="4101">
      <colorScale>
        <cfvo type="min"/>
        <cfvo type="percentile" val="50"/>
        <cfvo type="max"/>
        <color rgb="FF0432FF"/>
        <color theme="0"/>
        <color rgb="FFFF40FF"/>
      </colorScale>
    </cfRule>
  </conditionalFormatting>
  <conditionalFormatting sqref="J2331:N2331">
    <cfRule type="colorScale" priority="4100">
      <colorScale>
        <cfvo type="min"/>
        <cfvo type="percentile" val="50"/>
        <cfvo type="max"/>
        <color rgb="FF0432FF"/>
        <color theme="0"/>
        <color rgb="FFFF40FF"/>
      </colorScale>
    </cfRule>
  </conditionalFormatting>
  <conditionalFormatting sqref="J2332:N2332">
    <cfRule type="colorScale" priority="4099">
      <colorScale>
        <cfvo type="min"/>
        <cfvo type="percentile" val="50"/>
        <cfvo type="max"/>
        <color rgb="FF0432FF"/>
        <color theme="0"/>
        <color rgb="FFFF40FF"/>
      </colorScale>
    </cfRule>
  </conditionalFormatting>
  <conditionalFormatting sqref="J2333:N2333">
    <cfRule type="colorScale" priority="4098">
      <colorScale>
        <cfvo type="min"/>
        <cfvo type="percentile" val="50"/>
        <cfvo type="max"/>
        <color rgb="FF0432FF"/>
        <color theme="0"/>
        <color rgb="FFFF40FF"/>
      </colorScale>
    </cfRule>
  </conditionalFormatting>
  <conditionalFormatting sqref="J2334:N2334">
    <cfRule type="colorScale" priority="4097">
      <colorScale>
        <cfvo type="min"/>
        <cfvo type="percentile" val="50"/>
        <cfvo type="max"/>
        <color rgb="FF0432FF"/>
        <color theme="0"/>
        <color rgb="FFFF40FF"/>
      </colorScale>
    </cfRule>
  </conditionalFormatting>
  <conditionalFormatting sqref="J2335:N2335">
    <cfRule type="colorScale" priority="4096">
      <colorScale>
        <cfvo type="min"/>
        <cfvo type="percentile" val="50"/>
        <cfvo type="max"/>
        <color rgb="FF0432FF"/>
        <color theme="0"/>
        <color rgb="FFFF40FF"/>
      </colorScale>
    </cfRule>
  </conditionalFormatting>
  <conditionalFormatting sqref="J2336:N2336">
    <cfRule type="colorScale" priority="4095">
      <colorScale>
        <cfvo type="min"/>
        <cfvo type="percentile" val="50"/>
        <cfvo type="max"/>
        <color rgb="FF0432FF"/>
        <color theme="0"/>
        <color rgb="FFFF40FF"/>
      </colorScale>
    </cfRule>
  </conditionalFormatting>
  <conditionalFormatting sqref="J2337:N2337">
    <cfRule type="colorScale" priority="4094">
      <colorScale>
        <cfvo type="min"/>
        <cfvo type="percentile" val="50"/>
        <cfvo type="max"/>
        <color rgb="FF0432FF"/>
        <color theme="0"/>
        <color rgb="FFFF40FF"/>
      </colorScale>
    </cfRule>
  </conditionalFormatting>
  <conditionalFormatting sqref="J2338:N2338">
    <cfRule type="colorScale" priority="4093">
      <colorScale>
        <cfvo type="min"/>
        <cfvo type="percentile" val="50"/>
        <cfvo type="max"/>
        <color rgb="FF0432FF"/>
        <color theme="0"/>
        <color rgb="FFFF40FF"/>
      </colorScale>
    </cfRule>
  </conditionalFormatting>
  <conditionalFormatting sqref="J2339:N2339">
    <cfRule type="colorScale" priority="4092">
      <colorScale>
        <cfvo type="min"/>
        <cfvo type="percentile" val="50"/>
        <cfvo type="max"/>
        <color rgb="FF0432FF"/>
        <color theme="0"/>
        <color rgb="FFFF40FF"/>
      </colorScale>
    </cfRule>
  </conditionalFormatting>
  <conditionalFormatting sqref="J2340:N2340">
    <cfRule type="colorScale" priority="4091">
      <colorScale>
        <cfvo type="min"/>
        <cfvo type="percentile" val="50"/>
        <cfvo type="max"/>
        <color rgb="FF0432FF"/>
        <color theme="0"/>
        <color rgb="FFFF40FF"/>
      </colorScale>
    </cfRule>
  </conditionalFormatting>
  <conditionalFormatting sqref="J2341:N2341">
    <cfRule type="colorScale" priority="4090">
      <colorScale>
        <cfvo type="min"/>
        <cfvo type="percentile" val="50"/>
        <cfvo type="max"/>
        <color rgb="FF0432FF"/>
        <color theme="0"/>
        <color rgb="FFFF40FF"/>
      </colorScale>
    </cfRule>
  </conditionalFormatting>
  <conditionalFormatting sqref="J2342:N2342">
    <cfRule type="colorScale" priority="4089">
      <colorScale>
        <cfvo type="min"/>
        <cfvo type="percentile" val="50"/>
        <cfvo type="max"/>
        <color rgb="FF0432FF"/>
        <color theme="0"/>
        <color rgb="FFFF40FF"/>
      </colorScale>
    </cfRule>
  </conditionalFormatting>
  <conditionalFormatting sqref="J2343:N2343">
    <cfRule type="colorScale" priority="4088">
      <colorScale>
        <cfvo type="min"/>
        <cfvo type="percentile" val="50"/>
        <cfvo type="max"/>
        <color rgb="FF0432FF"/>
        <color theme="0"/>
        <color rgb="FFFF40FF"/>
      </colorScale>
    </cfRule>
  </conditionalFormatting>
  <conditionalFormatting sqref="J2344:N2344">
    <cfRule type="colorScale" priority="4087">
      <colorScale>
        <cfvo type="min"/>
        <cfvo type="percentile" val="50"/>
        <cfvo type="max"/>
        <color rgb="FF0432FF"/>
        <color theme="0"/>
        <color rgb="FFFF40FF"/>
      </colorScale>
    </cfRule>
  </conditionalFormatting>
  <conditionalFormatting sqref="J2345:N2345">
    <cfRule type="colorScale" priority="4086">
      <colorScale>
        <cfvo type="min"/>
        <cfvo type="percentile" val="50"/>
        <cfvo type="max"/>
        <color rgb="FF0432FF"/>
        <color theme="0"/>
        <color rgb="FFFF40FF"/>
      </colorScale>
    </cfRule>
  </conditionalFormatting>
  <conditionalFormatting sqref="J2346:N2346">
    <cfRule type="colorScale" priority="4085">
      <colorScale>
        <cfvo type="min"/>
        <cfvo type="percentile" val="50"/>
        <cfvo type="max"/>
        <color rgb="FF0432FF"/>
        <color theme="0"/>
        <color rgb="FFFF40FF"/>
      </colorScale>
    </cfRule>
  </conditionalFormatting>
  <conditionalFormatting sqref="J2347:N2347">
    <cfRule type="colorScale" priority="4084">
      <colorScale>
        <cfvo type="min"/>
        <cfvo type="percentile" val="50"/>
        <cfvo type="max"/>
        <color rgb="FF0432FF"/>
        <color theme="0"/>
        <color rgb="FFFF40FF"/>
      </colorScale>
    </cfRule>
  </conditionalFormatting>
  <conditionalFormatting sqref="J2348:N2348">
    <cfRule type="colorScale" priority="4083">
      <colorScale>
        <cfvo type="min"/>
        <cfvo type="percentile" val="50"/>
        <cfvo type="max"/>
        <color rgb="FF0432FF"/>
        <color theme="0"/>
        <color rgb="FFFF40FF"/>
      </colorScale>
    </cfRule>
  </conditionalFormatting>
  <conditionalFormatting sqref="J2349:N2349">
    <cfRule type="colorScale" priority="4082">
      <colorScale>
        <cfvo type="min"/>
        <cfvo type="percentile" val="50"/>
        <cfvo type="max"/>
        <color rgb="FF0432FF"/>
        <color theme="0"/>
        <color rgb="FFFF40FF"/>
      </colorScale>
    </cfRule>
  </conditionalFormatting>
  <conditionalFormatting sqref="J2350:N2350">
    <cfRule type="colorScale" priority="4081">
      <colorScale>
        <cfvo type="min"/>
        <cfvo type="percentile" val="50"/>
        <cfvo type="max"/>
        <color rgb="FF0432FF"/>
        <color theme="0"/>
        <color rgb="FFFF40FF"/>
      </colorScale>
    </cfRule>
  </conditionalFormatting>
  <conditionalFormatting sqref="J2351:N2351">
    <cfRule type="colorScale" priority="4080">
      <colorScale>
        <cfvo type="min"/>
        <cfvo type="percentile" val="50"/>
        <cfvo type="max"/>
        <color rgb="FF0432FF"/>
        <color theme="0"/>
        <color rgb="FFFF40FF"/>
      </colorScale>
    </cfRule>
  </conditionalFormatting>
  <conditionalFormatting sqref="J2352:N2352">
    <cfRule type="colorScale" priority="4079">
      <colorScale>
        <cfvo type="min"/>
        <cfvo type="percentile" val="50"/>
        <cfvo type="max"/>
        <color rgb="FF0432FF"/>
        <color theme="0"/>
        <color rgb="FFFF40FF"/>
      </colorScale>
    </cfRule>
  </conditionalFormatting>
  <conditionalFormatting sqref="J2353:N2353">
    <cfRule type="colorScale" priority="4078">
      <colorScale>
        <cfvo type="min"/>
        <cfvo type="percentile" val="50"/>
        <cfvo type="max"/>
        <color rgb="FF0432FF"/>
        <color theme="0"/>
        <color rgb="FFFF40FF"/>
      </colorScale>
    </cfRule>
  </conditionalFormatting>
  <conditionalFormatting sqref="J2354:N2354">
    <cfRule type="colorScale" priority="4077">
      <colorScale>
        <cfvo type="min"/>
        <cfvo type="percentile" val="50"/>
        <cfvo type="max"/>
        <color rgb="FF0432FF"/>
        <color theme="0"/>
        <color rgb="FFFF40FF"/>
      </colorScale>
    </cfRule>
  </conditionalFormatting>
  <conditionalFormatting sqref="J2355:N2355">
    <cfRule type="colorScale" priority="4076">
      <colorScale>
        <cfvo type="min"/>
        <cfvo type="percentile" val="50"/>
        <cfvo type="max"/>
        <color rgb="FF0432FF"/>
        <color theme="0"/>
        <color rgb="FFFF40FF"/>
      </colorScale>
    </cfRule>
  </conditionalFormatting>
  <conditionalFormatting sqref="J2356:N2356">
    <cfRule type="colorScale" priority="4075">
      <colorScale>
        <cfvo type="min"/>
        <cfvo type="percentile" val="50"/>
        <cfvo type="max"/>
        <color rgb="FF0432FF"/>
        <color theme="0"/>
        <color rgb="FFFF40FF"/>
      </colorScale>
    </cfRule>
  </conditionalFormatting>
  <conditionalFormatting sqref="J2357:N2357">
    <cfRule type="colorScale" priority="4074">
      <colorScale>
        <cfvo type="min"/>
        <cfvo type="percentile" val="50"/>
        <cfvo type="max"/>
        <color rgb="FF0432FF"/>
        <color theme="0"/>
        <color rgb="FFFF40FF"/>
      </colorScale>
    </cfRule>
  </conditionalFormatting>
  <conditionalFormatting sqref="J2358:N2358">
    <cfRule type="colorScale" priority="4073">
      <colorScale>
        <cfvo type="min"/>
        <cfvo type="percentile" val="50"/>
        <cfvo type="max"/>
        <color rgb="FF0432FF"/>
        <color theme="0"/>
        <color rgb="FFFF40FF"/>
      </colorScale>
    </cfRule>
  </conditionalFormatting>
  <conditionalFormatting sqref="J2359:N2359">
    <cfRule type="colorScale" priority="4072">
      <colorScale>
        <cfvo type="min"/>
        <cfvo type="percentile" val="50"/>
        <cfvo type="max"/>
        <color rgb="FF0432FF"/>
        <color theme="0"/>
        <color rgb="FFFF40FF"/>
      </colorScale>
    </cfRule>
  </conditionalFormatting>
  <conditionalFormatting sqref="J2360:N2360">
    <cfRule type="colorScale" priority="4071">
      <colorScale>
        <cfvo type="min"/>
        <cfvo type="percentile" val="50"/>
        <cfvo type="max"/>
        <color rgb="FF0432FF"/>
        <color theme="0"/>
        <color rgb="FFFF40FF"/>
      </colorScale>
    </cfRule>
  </conditionalFormatting>
  <conditionalFormatting sqref="J2361:N2361">
    <cfRule type="colorScale" priority="4070">
      <colorScale>
        <cfvo type="min"/>
        <cfvo type="percentile" val="50"/>
        <cfvo type="max"/>
        <color rgb="FF0432FF"/>
        <color theme="0"/>
        <color rgb="FFFF40FF"/>
      </colorScale>
    </cfRule>
  </conditionalFormatting>
  <conditionalFormatting sqref="J2362:N2362">
    <cfRule type="colorScale" priority="4069">
      <colorScale>
        <cfvo type="min"/>
        <cfvo type="percentile" val="50"/>
        <cfvo type="max"/>
        <color rgb="FF0432FF"/>
        <color theme="0"/>
        <color rgb="FFFF40FF"/>
      </colorScale>
    </cfRule>
  </conditionalFormatting>
  <conditionalFormatting sqref="J2363:N2363">
    <cfRule type="colorScale" priority="4068">
      <colorScale>
        <cfvo type="min"/>
        <cfvo type="percentile" val="50"/>
        <cfvo type="max"/>
        <color rgb="FF0432FF"/>
        <color theme="0"/>
        <color rgb="FFFF40FF"/>
      </colorScale>
    </cfRule>
  </conditionalFormatting>
  <conditionalFormatting sqref="J2364:N2364">
    <cfRule type="colorScale" priority="4067">
      <colorScale>
        <cfvo type="min"/>
        <cfvo type="percentile" val="50"/>
        <cfvo type="max"/>
        <color rgb="FF0432FF"/>
        <color theme="0"/>
        <color rgb="FFFF40FF"/>
      </colorScale>
    </cfRule>
  </conditionalFormatting>
  <conditionalFormatting sqref="J2365:N2365">
    <cfRule type="colorScale" priority="4066">
      <colorScale>
        <cfvo type="min"/>
        <cfvo type="percentile" val="50"/>
        <cfvo type="max"/>
        <color rgb="FF0432FF"/>
        <color theme="0"/>
        <color rgb="FFFF40FF"/>
      </colorScale>
    </cfRule>
  </conditionalFormatting>
  <conditionalFormatting sqref="J2366:N2366">
    <cfRule type="colorScale" priority="4065">
      <colorScale>
        <cfvo type="min"/>
        <cfvo type="percentile" val="50"/>
        <cfvo type="max"/>
        <color rgb="FF0432FF"/>
        <color theme="0"/>
        <color rgb="FFFF40FF"/>
      </colorScale>
    </cfRule>
  </conditionalFormatting>
  <conditionalFormatting sqref="J2367:N2367">
    <cfRule type="colorScale" priority="4064">
      <colorScale>
        <cfvo type="min"/>
        <cfvo type="percentile" val="50"/>
        <cfvo type="max"/>
        <color rgb="FF0432FF"/>
        <color theme="0"/>
        <color rgb="FFFF40FF"/>
      </colorScale>
    </cfRule>
  </conditionalFormatting>
  <conditionalFormatting sqref="J2368:N2368">
    <cfRule type="colorScale" priority="4063">
      <colorScale>
        <cfvo type="min"/>
        <cfvo type="percentile" val="50"/>
        <cfvo type="max"/>
        <color rgb="FF0432FF"/>
        <color theme="0"/>
        <color rgb="FFFF40FF"/>
      </colorScale>
    </cfRule>
  </conditionalFormatting>
  <conditionalFormatting sqref="J2369:N2369">
    <cfRule type="colorScale" priority="4062">
      <colorScale>
        <cfvo type="min"/>
        <cfvo type="percentile" val="50"/>
        <cfvo type="max"/>
        <color rgb="FF0432FF"/>
        <color theme="0"/>
        <color rgb="FFFF40FF"/>
      </colorScale>
    </cfRule>
  </conditionalFormatting>
  <conditionalFormatting sqref="J2370:N2370">
    <cfRule type="colorScale" priority="4061">
      <colorScale>
        <cfvo type="min"/>
        <cfvo type="percentile" val="50"/>
        <cfvo type="max"/>
        <color rgb="FF0432FF"/>
        <color theme="0"/>
        <color rgb="FFFF40FF"/>
      </colorScale>
    </cfRule>
  </conditionalFormatting>
  <conditionalFormatting sqref="J2371:N2371">
    <cfRule type="colorScale" priority="4060">
      <colorScale>
        <cfvo type="min"/>
        <cfvo type="percentile" val="50"/>
        <cfvo type="max"/>
        <color rgb="FF0432FF"/>
        <color theme="0"/>
        <color rgb="FFFF40FF"/>
      </colorScale>
    </cfRule>
  </conditionalFormatting>
  <conditionalFormatting sqref="J2372:N2372">
    <cfRule type="colorScale" priority="4059">
      <colorScale>
        <cfvo type="min"/>
        <cfvo type="percentile" val="50"/>
        <cfvo type="max"/>
        <color rgb="FF0432FF"/>
        <color theme="0"/>
        <color rgb="FFFF40FF"/>
      </colorScale>
    </cfRule>
  </conditionalFormatting>
  <conditionalFormatting sqref="J2373:N2373">
    <cfRule type="colorScale" priority="4058">
      <colorScale>
        <cfvo type="min"/>
        <cfvo type="percentile" val="50"/>
        <cfvo type="max"/>
        <color rgb="FF0432FF"/>
        <color theme="0"/>
        <color rgb="FFFF40FF"/>
      </colorScale>
    </cfRule>
  </conditionalFormatting>
  <conditionalFormatting sqref="J2374:N2374">
    <cfRule type="colorScale" priority="4057">
      <colorScale>
        <cfvo type="min"/>
        <cfvo type="percentile" val="50"/>
        <cfvo type="max"/>
        <color rgb="FF0432FF"/>
        <color theme="0"/>
        <color rgb="FFFF40FF"/>
      </colorScale>
    </cfRule>
  </conditionalFormatting>
  <conditionalFormatting sqref="J2375:N2375">
    <cfRule type="colorScale" priority="4056">
      <colorScale>
        <cfvo type="min"/>
        <cfvo type="percentile" val="50"/>
        <cfvo type="max"/>
        <color rgb="FF0432FF"/>
        <color theme="0"/>
        <color rgb="FFFF40FF"/>
      </colorScale>
    </cfRule>
  </conditionalFormatting>
  <conditionalFormatting sqref="J2376:N2376">
    <cfRule type="colorScale" priority="4055">
      <colorScale>
        <cfvo type="min"/>
        <cfvo type="percentile" val="50"/>
        <cfvo type="max"/>
        <color rgb="FF0432FF"/>
        <color theme="0"/>
        <color rgb="FFFF40FF"/>
      </colorScale>
    </cfRule>
  </conditionalFormatting>
  <conditionalFormatting sqref="J2377:N2377">
    <cfRule type="colorScale" priority="4054">
      <colorScale>
        <cfvo type="min"/>
        <cfvo type="percentile" val="50"/>
        <cfvo type="max"/>
        <color rgb="FF0432FF"/>
        <color theme="0"/>
        <color rgb="FFFF40FF"/>
      </colorScale>
    </cfRule>
  </conditionalFormatting>
  <conditionalFormatting sqref="J2378:N2378">
    <cfRule type="colorScale" priority="4053">
      <colorScale>
        <cfvo type="min"/>
        <cfvo type="percentile" val="50"/>
        <cfvo type="max"/>
        <color rgb="FF0432FF"/>
        <color theme="0"/>
        <color rgb="FFFF40FF"/>
      </colorScale>
    </cfRule>
  </conditionalFormatting>
  <conditionalFormatting sqref="J2379:N2379">
    <cfRule type="colorScale" priority="4052">
      <colorScale>
        <cfvo type="min"/>
        <cfvo type="percentile" val="50"/>
        <cfvo type="max"/>
        <color rgb="FF0432FF"/>
        <color theme="0"/>
        <color rgb="FFFF40FF"/>
      </colorScale>
    </cfRule>
  </conditionalFormatting>
  <conditionalFormatting sqref="J2380:N2380">
    <cfRule type="colorScale" priority="4051">
      <colorScale>
        <cfvo type="min"/>
        <cfvo type="percentile" val="50"/>
        <cfvo type="max"/>
        <color rgb="FF0432FF"/>
        <color theme="0"/>
        <color rgb="FFFF40FF"/>
      </colorScale>
    </cfRule>
  </conditionalFormatting>
  <conditionalFormatting sqref="J2381:N2381">
    <cfRule type="colorScale" priority="4050">
      <colorScale>
        <cfvo type="min"/>
        <cfvo type="percentile" val="50"/>
        <cfvo type="max"/>
        <color rgb="FF0432FF"/>
        <color theme="0"/>
        <color rgb="FFFF40FF"/>
      </colorScale>
    </cfRule>
  </conditionalFormatting>
  <conditionalFormatting sqref="J2382:N2382">
    <cfRule type="colorScale" priority="4049">
      <colorScale>
        <cfvo type="min"/>
        <cfvo type="percentile" val="50"/>
        <cfvo type="max"/>
        <color rgb="FF0432FF"/>
        <color theme="0"/>
        <color rgb="FFFF40FF"/>
      </colorScale>
    </cfRule>
  </conditionalFormatting>
  <conditionalFormatting sqref="J2383:N2383">
    <cfRule type="colorScale" priority="4048">
      <colorScale>
        <cfvo type="min"/>
        <cfvo type="percentile" val="50"/>
        <cfvo type="max"/>
        <color rgb="FF0432FF"/>
        <color theme="0"/>
        <color rgb="FFFF40FF"/>
      </colorScale>
    </cfRule>
  </conditionalFormatting>
  <conditionalFormatting sqref="J2384:N2384">
    <cfRule type="colorScale" priority="4047">
      <colorScale>
        <cfvo type="min"/>
        <cfvo type="percentile" val="50"/>
        <cfvo type="max"/>
        <color rgb="FF0432FF"/>
        <color theme="0"/>
        <color rgb="FFFF40FF"/>
      </colorScale>
    </cfRule>
  </conditionalFormatting>
  <conditionalFormatting sqref="J2385:N2385">
    <cfRule type="colorScale" priority="4046">
      <colorScale>
        <cfvo type="min"/>
        <cfvo type="percentile" val="50"/>
        <cfvo type="max"/>
        <color rgb="FF0432FF"/>
        <color theme="0"/>
        <color rgb="FFFF40FF"/>
      </colorScale>
    </cfRule>
  </conditionalFormatting>
  <conditionalFormatting sqref="J2386:N2386">
    <cfRule type="colorScale" priority="4045">
      <colorScale>
        <cfvo type="min"/>
        <cfvo type="percentile" val="50"/>
        <cfvo type="max"/>
        <color rgb="FF0432FF"/>
        <color theme="0"/>
        <color rgb="FFFF40FF"/>
      </colorScale>
    </cfRule>
  </conditionalFormatting>
  <conditionalFormatting sqref="J2387:N2387">
    <cfRule type="colorScale" priority="4044">
      <colorScale>
        <cfvo type="min"/>
        <cfvo type="percentile" val="50"/>
        <cfvo type="max"/>
        <color rgb="FF0432FF"/>
        <color theme="0"/>
        <color rgb="FFFF40FF"/>
      </colorScale>
    </cfRule>
  </conditionalFormatting>
  <conditionalFormatting sqref="J2388:N2388">
    <cfRule type="colorScale" priority="4043">
      <colorScale>
        <cfvo type="min"/>
        <cfvo type="percentile" val="50"/>
        <cfvo type="max"/>
        <color rgb="FF0432FF"/>
        <color theme="0"/>
        <color rgb="FFFF40FF"/>
      </colorScale>
    </cfRule>
  </conditionalFormatting>
  <conditionalFormatting sqref="J2389:N2389">
    <cfRule type="colorScale" priority="4042">
      <colorScale>
        <cfvo type="min"/>
        <cfvo type="percentile" val="50"/>
        <cfvo type="max"/>
        <color rgb="FF0432FF"/>
        <color theme="0"/>
        <color rgb="FFFF40FF"/>
      </colorScale>
    </cfRule>
  </conditionalFormatting>
  <conditionalFormatting sqref="J2390:N2390">
    <cfRule type="colorScale" priority="4041">
      <colorScale>
        <cfvo type="min"/>
        <cfvo type="percentile" val="50"/>
        <cfvo type="max"/>
        <color rgb="FF0432FF"/>
        <color theme="0"/>
        <color rgb="FFFF40FF"/>
      </colorScale>
    </cfRule>
  </conditionalFormatting>
  <conditionalFormatting sqref="J2391:N2391">
    <cfRule type="colorScale" priority="4040">
      <colorScale>
        <cfvo type="min"/>
        <cfvo type="percentile" val="50"/>
        <cfvo type="max"/>
        <color rgb="FF0432FF"/>
        <color theme="0"/>
        <color rgb="FFFF40FF"/>
      </colorScale>
    </cfRule>
  </conditionalFormatting>
  <conditionalFormatting sqref="J2392:N2392">
    <cfRule type="colorScale" priority="4039">
      <colorScale>
        <cfvo type="min"/>
        <cfvo type="percentile" val="50"/>
        <cfvo type="max"/>
        <color rgb="FF0432FF"/>
        <color theme="0"/>
        <color rgb="FFFF40FF"/>
      </colorScale>
    </cfRule>
  </conditionalFormatting>
  <conditionalFormatting sqref="J2393:N2393">
    <cfRule type="colorScale" priority="4038">
      <colorScale>
        <cfvo type="min"/>
        <cfvo type="percentile" val="50"/>
        <cfvo type="max"/>
        <color rgb="FF0432FF"/>
        <color theme="0"/>
        <color rgb="FFFF40FF"/>
      </colorScale>
    </cfRule>
  </conditionalFormatting>
  <conditionalFormatting sqref="J2394:N2394">
    <cfRule type="colorScale" priority="4037">
      <colorScale>
        <cfvo type="min"/>
        <cfvo type="percentile" val="50"/>
        <cfvo type="max"/>
        <color rgb="FF0432FF"/>
        <color theme="0"/>
        <color rgb="FFFF40FF"/>
      </colorScale>
    </cfRule>
  </conditionalFormatting>
  <conditionalFormatting sqref="J2395:N2395">
    <cfRule type="colorScale" priority="4036">
      <colorScale>
        <cfvo type="min"/>
        <cfvo type="percentile" val="50"/>
        <cfvo type="max"/>
        <color rgb="FF0432FF"/>
        <color theme="0"/>
        <color rgb="FFFF40FF"/>
      </colorScale>
    </cfRule>
  </conditionalFormatting>
  <conditionalFormatting sqref="J2396:N2396">
    <cfRule type="colorScale" priority="4035">
      <colorScale>
        <cfvo type="min"/>
        <cfvo type="percentile" val="50"/>
        <cfvo type="max"/>
        <color rgb="FF0432FF"/>
        <color theme="0"/>
        <color rgb="FFFF40FF"/>
      </colorScale>
    </cfRule>
  </conditionalFormatting>
  <conditionalFormatting sqref="J2397:N2397">
    <cfRule type="colorScale" priority="4034">
      <colorScale>
        <cfvo type="min"/>
        <cfvo type="percentile" val="50"/>
        <cfvo type="max"/>
        <color rgb="FF0432FF"/>
        <color theme="0"/>
        <color rgb="FFFF40FF"/>
      </colorScale>
    </cfRule>
  </conditionalFormatting>
  <conditionalFormatting sqref="J2398:N2398">
    <cfRule type="colorScale" priority="4033">
      <colorScale>
        <cfvo type="min"/>
        <cfvo type="percentile" val="50"/>
        <cfvo type="max"/>
        <color rgb="FF0432FF"/>
        <color theme="0"/>
        <color rgb="FFFF40FF"/>
      </colorScale>
    </cfRule>
  </conditionalFormatting>
  <conditionalFormatting sqref="J2399:N2399">
    <cfRule type="colorScale" priority="4032">
      <colorScale>
        <cfvo type="min"/>
        <cfvo type="percentile" val="50"/>
        <cfvo type="max"/>
        <color rgb="FF0432FF"/>
        <color theme="0"/>
        <color rgb="FFFF40FF"/>
      </colorScale>
    </cfRule>
  </conditionalFormatting>
  <conditionalFormatting sqref="J2400:N2400">
    <cfRule type="colorScale" priority="4031">
      <colorScale>
        <cfvo type="min"/>
        <cfvo type="percentile" val="50"/>
        <cfvo type="max"/>
        <color rgb="FF0432FF"/>
        <color theme="0"/>
        <color rgb="FFFF40FF"/>
      </colorScale>
    </cfRule>
  </conditionalFormatting>
  <conditionalFormatting sqref="J2401:N2401">
    <cfRule type="colorScale" priority="4030">
      <colorScale>
        <cfvo type="min"/>
        <cfvo type="percentile" val="50"/>
        <cfvo type="max"/>
        <color rgb="FF0432FF"/>
        <color theme="0"/>
        <color rgb="FFFF40FF"/>
      </colorScale>
    </cfRule>
  </conditionalFormatting>
  <conditionalFormatting sqref="J2402:N2402">
    <cfRule type="colorScale" priority="4029">
      <colorScale>
        <cfvo type="min"/>
        <cfvo type="percentile" val="50"/>
        <cfvo type="max"/>
        <color rgb="FF0432FF"/>
        <color theme="0"/>
        <color rgb="FFFF40FF"/>
      </colorScale>
    </cfRule>
  </conditionalFormatting>
  <conditionalFormatting sqref="J2403:N2403">
    <cfRule type="colorScale" priority="4028">
      <colorScale>
        <cfvo type="min"/>
        <cfvo type="percentile" val="50"/>
        <cfvo type="max"/>
        <color rgb="FF0432FF"/>
        <color theme="0"/>
        <color rgb="FFFF40FF"/>
      </colorScale>
    </cfRule>
  </conditionalFormatting>
  <conditionalFormatting sqref="J2404:N2404">
    <cfRule type="colorScale" priority="4027">
      <colorScale>
        <cfvo type="min"/>
        <cfvo type="percentile" val="50"/>
        <cfvo type="max"/>
        <color rgb="FF0432FF"/>
        <color theme="0"/>
        <color rgb="FFFF40FF"/>
      </colorScale>
    </cfRule>
  </conditionalFormatting>
  <conditionalFormatting sqref="J2405:N2405">
    <cfRule type="colorScale" priority="4026">
      <colorScale>
        <cfvo type="min"/>
        <cfvo type="percentile" val="50"/>
        <cfvo type="max"/>
        <color rgb="FF0432FF"/>
        <color theme="0"/>
        <color rgb="FFFF40FF"/>
      </colorScale>
    </cfRule>
  </conditionalFormatting>
  <conditionalFormatting sqref="J2406:N2406">
    <cfRule type="colorScale" priority="4025">
      <colorScale>
        <cfvo type="min"/>
        <cfvo type="percentile" val="50"/>
        <cfvo type="max"/>
        <color rgb="FF0432FF"/>
        <color theme="0"/>
        <color rgb="FFFF40FF"/>
      </colorScale>
    </cfRule>
  </conditionalFormatting>
  <conditionalFormatting sqref="J2407:N2407">
    <cfRule type="colorScale" priority="4024">
      <colorScale>
        <cfvo type="min"/>
        <cfvo type="percentile" val="50"/>
        <cfvo type="max"/>
        <color rgb="FF0432FF"/>
        <color theme="0"/>
        <color rgb="FFFF40FF"/>
      </colorScale>
    </cfRule>
  </conditionalFormatting>
  <conditionalFormatting sqref="J2408:N2408">
    <cfRule type="colorScale" priority="4023">
      <colorScale>
        <cfvo type="min"/>
        <cfvo type="percentile" val="50"/>
        <cfvo type="max"/>
        <color rgb="FF0432FF"/>
        <color theme="0"/>
        <color rgb="FFFF40FF"/>
      </colorScale>
    </cfRule>
  </conditionalFormatting>
  <conditionalFormatting sqref="J2409:N2409">
    <cfRule type="colorScale" priority="4022">
      <colorScale>
        <cfvo type="min"/>
        <cfvo type="percentile" val="50"/>
        <cfvo type="max"/>
        <color rgb="FF0432FF"/>
        <color theme="0"/>
        <color rgb="FFFF40FF"/>
      </colorScale>
    </cfRule>
  </conditionalFormatting>
  <conditionalFormatting sqref="J2410:N2410">
    <cfRule type="colorScale" priority="4021">
      <colorScale>
        <cfvo type="min"/>
        <cfvo type="percentile" val="50"/>
        <cfvo type="max"/>
        <color rgb="FF0432FF"/>
        <color theme="0"/>
        <color rgb="FFFF40FF"/>
      </colorScale>
    </cfRule>
  </conditionalFormatting>
  <conditionalFormatting sqref="J2411:N2411">
    <cfRule type="colorScale" priority="4020">
      <colorScale>
        <cfvo type="min"/>
        <cfvo type="percentile" val="50"/>
        <cfvo type="max"/>
        <color rgb="FF0432FF"/>
        <color theme="0"/>
        <color rgb="FFFF40FF"/>
      </colorScale>
    </cfRule>
  </conditionalFormatting>
  <conditionalFormatting sqref="J2412:N2412">
    <cfRule type="colorScale" priority="4019">
      <colorScale>
        <cfvo type="min"/>
        <cfvo type="percentile" val="50"/>
        <cfvo type="max"/>
        <color rgb="FF0432FF"/>
        <color theme="0"/>
        <color rgb="FFFF40FF"/>
      </colorScale>
    </cfRule>
  </conditionalFormatting>
  <conditionalFormatting sqref="J2413:N2413">
    <cfRule type="colorScale" priority="4018">
      <colorScale>
        <cfvo type="min"/>
        <cfvo type="percentile" val="50"/>
        <cfvo type="max"/>
        <color rgb="FF0432FF"/>
        <color theme="0"/>
        <color rgb="FFFF40FF"/>
      </colorScale>
    </cfRule>
  </conditionalFormatting>
  <conditionalFormatting sqref="J2414:N2414">
    <cfRule type="colorScale" priority="4017">
      <colorScale>
        <cfvo type="min"/>
        <cfvo type="percentile" val="50"/>
        <cfvo type="max"/>
        <color rgb="FF0432FF"/>
        <color theme="0"/>
        <color rgb="FFFF40FF"/>
      </colorScale>
    </cfRule>
  </conditionalFormatting>
  <conditionalFormatting sqref="J2415:N2415">
    <cfRule type="colorScale" priority="4016">
      <colorScale>
        <cfvo type="min"/>
        <cfvo type="percentile" val="50"/>
        <cfvo type="max"/>
        <color rgb="FF0432FF"/>
        <color theme="0"/>
        <color rgb="FFFF40FF"/>
      </colorScale>
    </cfRule>
  </conditionalFormatting>
  <conditionalFormatting sqref="J2416:N2416">
    <cfRule type="colorScale" priority="4015">
      <colorScale>
        <cfvo type="min"/>
        <cfvo type="percentile" val="50"/>
        <cfvo type="max"/>
        <color rgb="FF0432FF"/>
        <color theme="0"/>
        <color rgb="FFFF40FF"/>
      </colorScale>
    </cfRule>
  </conditionalFormatting>
  <conditionalFormatting sqref="J2417:N2417">
    <cfRule type="colorScale" priority="4014">
      <colorScale>
        <cfvo type="min"/>
        <cfvo type="percentile" val="50"/>
        <cfvo type="max"/>
        <color rgb="FF0432FF"/>
        <color theme="0"/>
        <color rgb="FFFF40FF"/>
      </colorScale>
    </cfRule>
  </conditionalFormatting>
  <conditionalFormatting sqref="J2418:N2418">
    <cfRule type="colorScale" priority="4013">
      <colorScale>
        <cfvo type="min"/>
        <cfvo type="percentile" val="50"/>
        <cfvo type="max"/>
        <color rgb="FF0432FF"/>
        <color theme="0"/>
        <color rgb="FFFF40FF"/>
      </colorScale>
    </cfRule>
  </conditionalFormatting>
  <conditionalFormatting sqref="J2419:N2419">
    <cfRule type="colorScale" priority="4012">
      <colorScale>
        <cfvo type="min"/>
        <cfvo type="percentile" val="50"/>
        <cfvo type="max"/>
        <color rgb="FF0432FF"/>
        <color theme="0"/>
        <color rgb="FFFF40FF"/>
      </colorScale>
    </cfRule>
  </conditionalFormatting>
  <conditionalFormatting sqref="J2420:N2420">
    <cfRule type="colorScale" priority="4011">
      <colorScale>
        <cfvo type="min"/>
        <cfvo type="percentile" val="50"/>
        <cfvo type="max"/>
        <color rgb="FF0432FF"/>
        <color theme="0"/>
        <color rgb="FFFF40FF"/>
      </colorScale>
    </cfRule>
  </conditionalFormatting>
  <conditionalFormatting sqref="J2421:N2421">
    <cfRule type="colorScale" priority="4010">
      <colorScale>
        <cfvo type="min"/>
        <cfvo type="percentile" val="50"/>
        <cfvo type="max"/>
        <color rgb="FF0432FF"/>
        <color theme="0"/>
        <color rgb="FFFF40FF"/>
      </colorScale>
    </cfRule>
  </conditionalFormatting>
  <conditionalFormatting sqref="J2422:N2422">
    <cfRule type="colorScale" priority="4009">
      <colorScale>
        <cfvo type="min"/>
        <cfvo type="percentile" val="50"/>
        <cfvo type="max"/>
        <color rgb="FF0432FF"/>
        <color theme="0"/>
        <color rgb="FFFF40FF"/>
      </colorScale>
    </cfRule>
  </conditionalFormatting>
  <conditionalFormatting sqref="J2423:N2423">
    <cfRule type="colorScale" priority="4008">
      <colorScale>
        <cfvo type="min"/>
        <cfvo type="percentile" val="50"/>
        <cfvo type="max"/>
        <color rgb="FF0432FF"/>
        <color theme="0"/>
        <color rgb="FFFF40FF"/>
      </colorScale>
    </cfRule>
  </conditionalFormatting>
  <conditionalFormatting sqref="J2424:N2424">
    <cfRule type="colorScale" priority="4007">
      <colorScale>
        <cfvo type="min"/>
        <cfvo type="percentile" val="50"/>
        <cfvo type="max"/>
        <color rgb="FF0432FF"/>
        <color theme="0"/>
        <color rgb="FFFF40FF"/>
      </colorScale>
    </cfRule>
  </conditionalFormatting>
  <conditionalFormatting sqref="J2425:N2425">
    <cfRule type="colorScale" priority="4006">
      <colorScale>
        <cfvo type="min"/>
        <cfvo type="percentile" val="50"/>
        <cfvo type="max"/>
        <color rgb="FF0432FF"/>
        <color theme="0"/>
        <color rgb="FFFF40FF"/>
      </colorScale>
    </cfRule>
  </conditionalFormatting>
  <conditionalFormatting sqref="J2426:N2426">
    <cfRule type="colorScale" priority="4005">
      <colorScale>
        <cfvo type="min"/>
        <cfvo type="percentile" val="50"/>
        <cfvo type="max"/>
        <color rgb="FF0432FF"/>
        <color theme="0"/>
        <color rgb="FFFF40FF"/>
      </colorScale>
    </cfRule>
  </conditionalFormatting>
  <conditionalFormatting sqref="J2427:N2427">
    <cfRule type="colorScale" priority="4004">
      <colorScale>
        <cfvo type="min"/>
        <cfvo type="percentile" val="50"/>
        <cfvo type="max"/>
        <color rgb="FF0432FF"/>
        <color theme="0"/>
        <color rgb="FFFF40FF"/>
      </colorScale>
    </cfRule>
  </conditionalFormatting>
  <conditionalFormatting sqref="J2428:N2428">
    <cfRule type="colorScale" priority="4003">
      <colorScale>
        <cfvo type="min"/>
        <cfvo type="percentile" val="50"/>
        <cfvo type="max"/>
        <color rgb="FF0432FF"/>
        <color theme="0"/>
        <color rgb="FFFF40FF"/>
      </colorScale>
    </cfRule>
  </conditionalFormatting>
  <conditionalFormatting sqref="J2429:N2429">
    <cfRule type="colorScale" priority="4002">
      <colorScale>
        <cfvo type="min"/>
        <cfvo type="percentile" val="50"/>
        <cfvo type="max"/>
        <color rgb="FF0432FF"/>
        <color theme="0"/>
        <color rgb="FFFF40FF"/>
      </colorScale>
    </cfRule>
  </conditionalFormatting>
  <conditionalFormatting sqref="J2430:N2430">
    <cfRule type="colorScale" priority="4001">
      <colorScale>
        <cfvo type="min"/>
        <cfvo type="percentile" val="50"/>
        <cfvo type="max"/>
        <color rgb="FF0432FF"/>
        <color theme="0"/>
        <color rgb="FFFF40FF"/>
      </colorScale>
    </cfRule>
  </conditionalFormatting>
  <conditionalFormatting sqref="J2431:N2431">
    <cfRule type="colorScale" priority="4000">
      <colorScale>
        <cfvo type="min"/>
        <cfvo type="percentile" val="50"/>
        <cfvo type="max"/>
        <color rgb="FF0432FF"/>
        <color theme="0"/>
        <color rgb="FFFF40FF"/>
      </colorScale>
    </cfRule>
  </conditionalFormatting>
  <conditionalFormatting sqref="J2432:N2432">
    <cfRule type="colorScale" priority="3999">
      <colorScale>
        <cfvo type="min"/>
        <cfvo type="percentile" val="50"/>
        <cfvo type="max"/>
        <color rgb="FF0432FF"/>
        <color theme="0"/>
        <color rgb="FFFF40FF"/>
      </colorScale>
    </cfRule>
  </conditionalFormatting>
  <conditionalFormatting sqref="J2433:N2433">
    <cfRule type="colorScale" priority="3998">
      <colorScale>
        <cfvo type="min"/>
        <cfvo type="percentile" val="50"/>
        <cfvo type="max"/>
        <color rgb="FF0432FF"/>
        <color theme="0"/>
        <color rgb="FFFF40FF"/>
      </colorScale>
    </cfRule>
  </conditionalFormatting>
  <conditionalFormatting sqref="J2434:N2434">
    <cfRule type="colorScale" priority="3997">
      <colorScale>
        <cfvo type="min"/>
        <cfvo type="percentile" val="50"/>
        <cfvo type="max"/>
        <color rgb="FF0432FF"/>
        <color theme="0"/>
        <color rgb="FFFF40FF"/>
      </colorScale>
    </cfRule>
  </conditionalFormatting>
  <conditionalFormatting sqref="J2435:N2435">
    <cfRule type="colorScale" priority="3996">
      <colorScale>
        <cfvo type="min"/>
        <cfvo type="percentile" val="50"/>
        <cfvo type="max"/>
        <color rgb="FF0432FF"/>
        <color theme="0"/>
        <color rgb="FFFF40FF"/>
      </colorScale>
    </cfRule>
  </conditionalFormatting>
  <conditionalFormatting sqref="J2436:N2436">
    <cfRule type="colorScale" priority="3995">
      <colorScale>
        <cfvo type="min"/>
        <cfvo type="percentile" val="50"/>
        <cfvo type="max"/>
        <color rgb="FF0432FF"/>
        <color theme="0"/>
        <color rgb="FFFF40FF"/>
      </colorScale>
    </cfRule>
  </conditionalFormatting>
  <conditionalFormatting sqref="J2437:N2437">
    <cfRule type="colorScale" priority="3994">
      <colorScale>
        <cfvo type="min"/>
        <cfvo type="percentile" val="50"/>
        <cfvo type="max"/>
        <color rgb="FF0432FF"/>
        <color theme="0"/>
        <color rgb="FFFF40FF"/>
      </colorScale>
    </cfRule>
  </conditionalFormatting>
  <conditionalFormatting sqref="J2438:N2438">
    <cfRule type="colorScale" priority="3993">
      <colorScale>
        <cfvo type="min"/>
        <cfvo type="percentile" val="50"/>
        <cfvo type="max"/>
        <color rgb="FF0432FF"/>
        <color theme="0"/>
        <color rgb="FFFF40FF"/>
      </colorScale>
    </cfRule>
  </conditionalFormatting>
  <conditionalFormatting sqref="J2439:N2439">
    <cfRule type="colorScale" priority="3992">
      <colorScale>
        <cfvo type="min"/>
        <cfvo type="percentile" val="50"/>
        <cfvo type="max"/>
        <color rgb="FF0432FF"/>
        <color theme="0"/>
        <color rgb="FFFF40FF"/>
      </colorScale>
    </cfRule>
  </conditionalFormatting>
  <conditionalFormatting sqref="J2440:N2440">
    <cfRule type="colorScale" priority="3991">
      <colorScale>
        <cfvo type="min"/>
        <cfvo type="percentile" val="50"/>
        <cfvo type="max"/>
        <color rgb="FF0432FF"/>
        <color theme="0"/>
        <color rgb="FFFF40FF"/>
      </colorScale>
    </cfRule>
  </conditionalFormatting>
  <conditionalFormatting sqref="J2441:N2441">
    <cfRule type="colorScale" priority="3990">
      <colorScale>
        <cfvo type="min"/>
        <cfvo type="percentile" val="50"/>
        <cfvo type="max"/>
        <color rgb="FF0432FF"/>
        <color theme="0"/>
        <color rgb="FFFF40FF"/>
      </colorScale>
    </cfRule>
  </conditionalFormatting>
  <conditionalFormatting sqref="J2442:N2442">
    <cfRule type="colorScale" priority="3989">
      <colorScale>
        <cfvo type="min"/>
        <cfvo type="percentile" val="50"/>
        <cfvo type="max"/>
        <color rgb="FF0432FF"/>
        <color theme="0"/>
        <color rgb="FFFF40FF"/>
      </colorScale>
    </cfRule>
  </conditionalFormatting>
  <conditionalFormatting sqref="J2443:N2443">
    <cfRule type="colorScale" priority="3988">
      <colorScale>
        <cfvo type="min"/>
        <cfvo type="percentile" val="50"/>
        <cfvo type="max"/>
        <color rgb="FF0432FF"/>
        <color theme="0"/>
        <color rgb="FFFF40FF"/>
      </colorScale>
    </cfRule>
  </conditionalFormatting>
  <conditionalFormatting sqref="J2444:N2444">
    <cfRule type="colorScale" priority="3987">
      <colorScale>
        <cfvo type="min"/>
        <cfvo type="percentile" val="50"/>
        <cfvo type="max"/>
        <color rgb="FF0432FF"/>
        <color theme="0"/>
        <color rgb="FFFF40FF"/>
      </colorScale>
    </cfRule>
  </conditionalFormatting>
  <conditionalFormatting sqref="J2445:N2445">
    <cfRule type="colorScale" priority="3986">
      <colorScale>
        <cfvo type="min"/>
        <cfvo type="percentile" val="50"/>
        <cfvo type="max"/>
        <color rgb="FF0432FF"/>
        <color theme="0"/>
        <color rgb="FFFF40FF"/>
      </colorScale>
    </cfRule>
  </conditionalFormatting>
  <conditionalFormatting sqref="J2446:N2446">
    <cfRule type="colorScale" priority="3985">
      <colorScale>
        <cfvo type="min"/>
        <cfvo type="percentile" val="50"/>
        <cfvo type="max"/>
        <color rgb="FF0432FF"/>
        <color theme="0"/>
        <color rgb="FFFF40FF"/>
      </colorScale>
    </cfRule>
  </conditionalFormatting>
  <conditionalFormatting sqref="J2447:N2447">
    <cfRule type="colorScale" priority="3984">
      <colorScale>
        <cfvo type="min"/>
        <cfvo type="percentile" val="50"/>
        <cfvo type="max"/>
        <color rgb="FF0432FF"/>
        <color theme="0"/>
        <color rgb="FFFF40FF"/>
      </colorScale>
    </cfRule>
  </conditionalFormatting>
  <conditionalFormatting sqref="J2448:N2448">
    <cfRule type="colorScale" priority="3983">
      <colorScale>
        <cfvo type="min"/>
        <cfvo type="percentile" val="50"/>
        <cfvo type="max"/>
        <color rgb="FF0432FF"/>
        <color theme="0"/>
        <color rgb="FFFF40FF"/>
      </colorScale>
    </cfRule>
  </conditionalFormatting>
  <conditionalFormatting sqref="J2449:N2449">
    <cfRule type="colorScale" priority="3982">
      <colorScale>
        <cfvo type="min"/>
        <cfvo type="percentile" val="50"/>
        <cfvo type="max"/>
        <color rgb="FF0432FF"/>
        <color theme="0"/>
        <color rgb="FFFF40FF"/>
      </colorScale>
    </cfRule>
  </conditionalFormatting>
  <conditionalFormatting sqref="J2450:N2450">
    <cfRule type="colorScale" priority="3981">
      <colorScale>
        <cfvo type="min"/>
        <cfvo type="percentile" val="50"/>
        <cfvo type="max"/>
        <color rgb="FF0432FF"/>
        <color theme="0"/>
        <color rgb="FFFF40FF"/>
      </colorScale>
    </cfRule>
  </conditionalFormatting>
  <conditionalFormatting sqref="J2451:N2451">
    <cfRule type="colorScale" priority="3980">
      <colorScale>
        <cfvo type="min"/>
        <cfvo type="percentile" val="50"/>
        <cfvo type="max"/>
        <color rgb="FF0432FF"/>
        <color theme="0"/>
        <color rgb="FFFF40FF"/>
      </colorScale>
    </cfRule>
  </conditionalFormatting>
  <conditionalFormatting sqref="J2452:N2452">
    <cfRule type="colorScale" priority="3979">
      <colorScale>
        <cfvo type="min"/>
        <cfvo type="percentile" val="50"/>
        <cfvo type="max"/>
        <color rgb="FF0432FF"/>
        <color theme="0"/>
        <color rgb="FFFF40FF"/>
      </colorScale>
    </cfRule>
  </conditionalFormatting>
  <conditionalFormatting sqref="J2453:N2453">
    <cfRule type="colorScale" priority="3978">
      <colorScale>
        <cfvo type="min"/>
        <cfvo type="percentile" val="50"/>
        <cfvo type="max"/>
        <color rgb="FF0432FF"/>
        <color theme="0"/>
        <color rgb="FFFF40FF"/>
      </colorScale>
    </cfRule>
  </conditionalFormatting>
  <conditionalFormatting sqref="J2454:N2454">
    <cfRule type="colorScale" priority="3977">
      <colorScale>
        <cfvo type="min"/>
        <cfvo type="percentile" val="50"/>
        <cfvo type="max"/>
        <color rgb="FF0432FF"/>
        <color theme="0"/>
        <color rgb="FFFF40FF"/>
      </colorScale>
    </cfRule>
  </conditionalFormatting>
  <conditionalFormatting sqref="J2455:N2455">
    <cfRule type="colorScale" priority="3976">
      <colorScale>
        <cfvo type="min"/>
        <cfvo type="percentile" val="50"/>
        <cfvo type="max"/>
        <color rgb="FF0432FF"/>
        <color theme="0"/>
        <color rgb="FFFF40FF"/>
      </colorScale>
    </cfRule>
  </conditionalFormatting>
  <conditionalFormatting sqref="J2456:N2456">
    <cfRule type="colorScale" priority="3975">
      <colorScale>
        <cfvo type="min"/>
        <cfvo type="percentile" val="50"/>
        <cfvo type="max"/>
        <color rgb="FF0432FF"/>
        <color theme="0"/>
        <color rgb="FFFF40FF"/>
      </colorScale>
    </cfRule>
  </conditionalFormatting>
  <conditionalFormatting sqref="J2457:N2457">
    <cfRule type="colorScale" priority="3974">
      <colorScale>
        <cfvo type="min"/>
        <cfvo type="percentile" val="50"/>
        <cfvo type="max"/>
        <color rgb="FF0432FF"/>
        <color theme="0"/>
        <color rgb="FFFF40FF"/>
      </colorScale>
    </cfRule>
  </conditionalFormatting>
  <conditionalFormatting sqref="J2458:N2458">
    <cfRule type="colorScale" priority="3973">
      <colorScale>
        <cfvo type="min"/>
        <cfvo type="percentile" val="50"/>
        <cfvo type="max"/>
        <color rgb="FF0432FF"/>
        <color theme="0"/>
        <color rgb="FFFF40FF"/>
      </colorScale>
    </cfRule>
  </conditionalFormatting>
  <conditionalFormatting sqref="J2459:N2459">
    <cfRule type="colorScale" priority="3972">
      <colorScale>
        <cfvo type="min"/>
        <cfvo type="percentile" val="50"/>
        <cfvo type="max"/>
        <color rgb="FF0432FF"/>
        <color theme="0"/>
        <color rgb="FFFF40FF"/>
      </colorScale>
    </cfRule>
  </conditionalFormatting>
  <conditionalFormatting sqref="J2460:N2460">
    <cfRule type="colorScale" priority="3971">
      <colorScale>
        <cfvo type="min"/>
        <cfvo type="percentile" val="50"/>
        <cfvo type="max"/>
        <color rgb="FF0432FF"/>
        <color theme="0"/>
        <color rgb="FFFF40FF"/>
      </colorScale>
    </cfRule>
  </conditionalFormatting>
  <conditionalFormatting sqref="J2461:N2461">
    <cfRule type="colorScale" priority="3970">
      <colorScale>
        <cfvo type="min"/>
        <cfvo type="percentile" val="50"/>
        <cfvo type="max"/>
        <color rgb="FF0432FF"/>
        <color theme="0"/>
        <color rgb="FFFF40FF"/>
      </colorScale>
    </cfRule>
  </conditionalFormatting>
  <conditionalFormatting sqref="J2462:N2462">
    <cfRule type="colorScale" priority="3969">
      <colorScale>
        <cfvo type="min"/>
        <cfvo type="percentile" val="50"/>
        <cfvo type="max"/>
        <color rgb="FF0432FF"/>
        <color theme="0"/>
        <color rgb="FFFF40FF"/>
      </colorScale>
    </cfRule>
  </conditionalFormatting>
  <conditionalFormatting sqref="J2463:N2463">
    <cfRule type="colorScale" priority="3968">
      <colorScale>
        <cfvo type="min"/>
        <cfvo type="percentile" val="50"/>
        <cfvo type="max"/>
        <color rgb="FF0432FF"/>
        <color theme="0"/>
        <color rgb="FFFF40FF"/>
      </colorScale>
    </cfRule>
  </conditionalFormatting>
  <conditionalFormatting sqref="J2464:N2464">
    <cfRule type="colorScale" priority="3967">
      <colorScale>
        <cfvo type="min"/>
        <cfvo type="percentile" val="50"/>
        <cfvo type="max"/>
        <color rgb="FF0432FF"/>
        <color theme="0"/>
        <color rgb="FFFF40FF"/>
      </colorScale>
    </cfRule>
  </conditionalFormatting>
  <conditionalFormatting sqref="J2465:N2465">
    <cfRule type="colorScale" priority="3966">
      <colorScale>
        <cfvo type="min"/>
        <cfvo type="percentile" val="50"/>
        <cfvo type="max"/>
        <color rgb="FF0432FF"/>
        <color theme="0"/>
        <color rgb="FFFF40FF"/>
      </colorScale>
    </cfRule>
  </conditionalFormatting>
  <conditionalFormatting sqref="J2466:N2466">
    <cfRule type="colorScale" priority="3965">
      <colorScale>
        <cfvo type="min"/>
        <cfvo type="percentile" val="50"/>
        <cfvo type="max"/>
        <color rgb="FF0432FF"/>
        <color theme="0"/>
        <color rgb="FFFF40FF"/>
      </colorScale>
    </cfRule>
  </conditionalFormatting>
  <conditionalFormatting sqref="J2467:N2467">
    <cfRule type="colorScale" priority="3964">
      <colorScale>
        <cfvo type="min"/>
        <cfvo type="percentile" val="50"/>
        <cfvo type="max"/>
        <color rgb="FF0432FF"/>
        <color theme="0"/>
        <color rgb="FFFF40FF"/>
      </colorScale>
    </cfRule>
  </conditionalFormatting>
  <conditionalFormatting sqref="J2468:N2468">
    <cfRule type="colorScale" priority="3963">
      <colorScale>
        <cfvo type="min"/>
        <cfvo type="percentile" val="50"/>
        <cfvo type="max"/>
        <color rgb="FF0432FF"/>
        <color theme="0"/>
        <color rgb="FFFF40FF"/>
      </colorScale>
    </cfRule>
  </conditionalFormatting>
  <conditionalFormatting sqref="J2469:N2469">
    <cfRule type="colorScale" priority="3962">
      <colorScale>
        <cfvo type="min"/>
        <cfvo type="percentile" val="50"/>
        <cfvo type="max"/>
        <color rgb="FF0432FF"/>
        <color theme="0"/>
        <color rgb="FFFF40FF"/>
      </colorScale>
    </cfRule>
  </conditionalFormatting>
  <conditionalFormatting sqref="J2470:N2470">
    <cfRule type="colorScale" priority="3961">
      <colorScale>
        <cfvo type="min"/>
        <cfvo type="percentile" val="50"/>
        <cfvo type="max"/>
        <color rgb="FF0432FF"/>
        <color theme="0"/>
        <color rgb="FFFF40FF"/>
      </colorScale>
    </cfRule>
  </conditionalFormatting>
  <conditionalFormatting sqref="J2471:N2471">
    <cfRule type="colorScale" priority="3960">
      <colorScale>
        <cfvo type="min"/>
        <cfvo type="percentile" val="50"/>
        <cfvo type="max"/>
        <color rgb="FF0432FF"/>
        <color theme="0"/>
        <color rgb="FFFF40FF"/>
      </colorScale>
    </cfRule>
  </conditionalFormatting>
  <conditionalFormatting sqref="J2472:N2472">
    <cfRule type="colorScale" priority="3959">
      <colorScale>
        <cfvo type="min"/>
        <cfvo type="percentile" val="50"/>
        <cfvo type="max"/>
        <color rgb="FF0432FF"/>
        <color theme="0"/>
        <color rgb="FFFF40FF"/>
      </colorScale>
    </cfRule>
  </conditionalFormatting>
  <conditionalFormatting sqref="J2473:N2473">
    <cfRule type="colorScale" priority="3958">
      <colorScale>
        <cfvo type="min"/>
        <cfvo type="percentile" val="50"/>
        <cfvo type="max"/>
        <color rgb="FF0432FF"/>
        <color theme="0"/>
        <color rgb="FFFF40FF"/>
      </colorScale>
    </cfRule>
  </conditionalFormatting>
  <conditionalFormatting sqref="J2474:N2474">
    <cfRule type="colorScale" priority="3957">
      <colorScale>
        <cfvo type="min"/>
        <cfvo type="percentile" val="50"/>
        <cfvo type="max"/>
        <color rgb="FF0432FF"/>
        <color theme="0"/>
        <color rgb="FFFF40FF"/>
      </colorScale>
    </cfRule>
  </conditionalFormatting>
  <conditionalFormatting sqref="J2475:N2475">
    <cfRule type="colorScale" priority="3956">
      <colorScale>
        <cfvo type="min"/>
        <cfvo type="percentile" val="50"/>
        <cfvo type="max"/>
        <color rgb="FF0432FF"/>
        <color theme="0"/>
        <color rgb="FFFF40FF"/>
      </colorScale>
    </cfRule>
  </conditionalFormatting>
  <conditionalFormatting sqref="J2476:N2476">
    <cfRule type="colorScale" priority="3955">
      <colorScale>
        <cfvo type="min"/>
        <cfvo type="percentile" val="50"/>
        <cfvo type="max"/>
        <color rgb="FF0432FF"/>
        <color theme="0"/>
        <color rgb="FFFF40FF"/>
      </colorScale>
    </cfRule>
  </conditionalFormatting>
  <conditionalFormatting sqref="J2477:N2477">
    <cfRule type="colorScale" priority="3954">
      <colorScale>
        <cfvo type="min"/>
        <cfvo type="percentile" val="50"/>
        <cfvo type="max"/>
        <color rgb="FF0432FF"/>
        <color theme="0"/>
        <color rgb="FFFF40FF"/>
      </colorScale>
    </cfRule>
  </conditionalFormatting>
  <conditionalFormatting sqref="J2478:N2478">
    <cfRule type="colorScale" priority="3953">
      <colorScale>
        <cfvo type="min"/>
        <cfvo type="percentile" val="50"/>
        <cfvo type="max"/>
        <color rgb="FF0432FF"/>
        <color theme="0"/>
        <color rgb="FFFF40FF"/>
      </colorScale>
    </cfRule>
  </conditionalFormatting>
  <conditionalFormatting sqref="J2479:N2479">
    <cfRule type="colorScale" priority="3952">
      <colorScale>
        <cfvo type="min"/>
        <cfvo type="percentile" val="50"/>
        <cfvo type="max"/>
        <color rgb="FF0432FF"/>
        <color theme="0"/>
        <color rgb="FFFF40FF"/>
      </colorScale>
    </cfRule>
  </conditionalFormatting>
  <conditionalFormatting sqref="J2480:N2480">
    <cfRule type="colorScale" priority="3951">
      <colorScale>
        <cfvo type="min"/>
        <cfvo type="percentile" val="50"/>
        <cfvo type="max"/>
        <color rgb="FF0432FF"/>
        <color theme="0"/>
        <color rgb="FFFF40FF"/>
      </colorScale>
    </cfRule>
  </conditionalFormatting>
  <conditionalFormatting sqref="J2481:N2481">
    <cfRule type="colorScale" priority="3950">
      <colorScale>
        <cfvo type="min"/>
        <cfvo type="percentile" val="50"/>
        <cfvo type="max"/>
        <color rgb="FF0432FF"/>
        <color theme="0"/>
        <color rgb="FFFF40FF"/>
      </colorScale>
    </cfRule>
  </conditionalFormatting>
  <conditionalFormatting sqref="J2482:N2482">
    <cfRule type="colorScale" priority="3949">
      <colorScale>
        <cfvo type="min"/>
        <cfvo type="percentile" val="50"/>
        <cfvo type="max"/>
        <color rgb="FF0432FF"/>
        <color theme="0"/>
        <color rgb="FFFF40FF"/>
      </colorScale>
    </cfRule>
  </conditionalFormatting>
  <conditionalFormatting sqref="J2483:N2483">
    <cfRule type="colorScale" priority="3948">
      <colorScale>
        <cfvo type="min"/>
        <cfvo type="percentile" val="50"/>
        <cfvo type="max"/>
        <color rgb="FF0432FF"/>
        <color theme="0"/>
        <color rgb="FFFF40FF"/>
      </colorScale>
    </cfRule>
  </conditionalFormatting>
  <conditionalFormatting sqref="J2484:N2484">
    <cfRule type="colorScale" priority="3947">
      <colorScale>
        <cfvo type="min"/>
        <cfvo type="percentile" val="50"/>
        <cfvo type="max"/>
        <color rgb="FF0432FF"/>
        <color theme="0"/>
        <color rgb="FFFF40FF"/>
      </colorScale>
    </cfRule>
  </conditionalFormatting>
  <conditionalFormatting sqref="J2485:N2485">
    <cfRule type="colorScale" priority="3946">
      <colorScale>
        <cfvo type="min"/>
        <cfvo type="percentile" val="50"/>
        <cfvo type="max"/>
        <color rgb="FF0432FF"/>
        <color theme="0"/>
        <color rgb="FFFF40FF"/>
      </colorScale>
    </cfRule>
  </conditionalFormatting>
  <conditionalFormatting sqref="J2486:N2486">
    <cfRule type="colorScale" priority="3945">
      <colorScale>
        <cfvo type="min"/>
        <cfvo type="percentile" val="50"/>
        <cfvo type="max"/>
        <color rgb="FF0432FF"/>
        <color theme="0"/>
        <color rgb="FFFF40FF"/>
      </colorScale>
    </cfRule>
  </conditionalFormatting>
  <conditionalFormatting sqref="J2487:N2487">
    <cfRule type="colorScale" priority="3944">
      <colorScale>
        <cfvo type="min"/>
        <cfvo type="percentile" val="50"/>
        <cfvo type="max"/>
        <color rgb="FF0432FF"/>
        <color theme="0"/>
        <color rgb="FFFF40FF"/>
      </colorScale>
    </cfRule>
  </conditionalFormatting>
  <conditionalFormatting sqref="J2488:N2488">
    <cfRule type="colorScale" priority="3943">
      <colorScale>
        <cfvo type="min"/>
        <cfvo type="percentile" val="50"/>
        <cfvo type="max"/>
        <color rgb="FF0432FF"/>
        <color theme="0"/>
        <color rgb="FFFF40FF"/>
      </colorScale>
    </cfRule>
  </conditionalFormatting>
  <conditionalFormatting sqref="J2489:N2489">
    <cfRule type="colorScale" priority="3942">
      <colorScale>
        <cfvo type="min"/>
        <cfvo type="percentile" val="50"/>
        <cfvo type="max"/>
        <color rgb="FF0432FF"/>
        <color theme="0"/>
        <color rgb="FFFF40FF"/>
      </colorScale>
    </cfRule>
  </conditionalFormatting>
  <conditionalFormatting sqref="J2490:N2490">
    <cfRule type="colorScale" priority="3941">
      <colorScale>
        <cfvo type="min"/>
        <cfvo type="percentile" val="50"/>
        <cfvo type="max"/>
        <color rgb="FF0432FF"/>
        <color theme="0"/>
        <color rgb="FFFF40FF"/>
      </colorScale>
    </cfRule>
  </conditionalFormatting>
  <conditionalFormatting sqref="J2491:N2491">
    <cfRule type="colorScale" priority="3940">
      <colorScale>
        <cfvo type="min"/>
        <cfvo type="percentile" val="50"/>
        <cfvo type="max"/>
        <color rgb="FF0432FF"/>
        <color theme="0"/>
        <color rgb="FFFF40FF"/>
      </colorScale>
    </cfRule>
  </conditionalFormatting>
  <conditionalFormatting sqref="J2492:N2492">
    <cfRule type="colorScale" priority="3939">
      <colorScale>
        <cfvo type="min"/>
        <cfvo type="percentile" val="50"/>
        <cfvo type="max"/>
        <color rgb="FF0432FF"/>
        <color theme="0"/>
        <color rgb="FFFF40FF"/>
      </colorScale>
    </cfRule>
  </conditionalFormatting>
  <conditionalFormatting sqref="J2493:N2493">
    <cfRule type="colorScale" priority="3938">
      <colorScale>
        <cfvo type="min"/>
        <cfvo type="percentile" val="50"/>
        <cfvo type="max"/>
        <color rgb="FF0432FF"/>
        <color theme="0"/>
        <color rgb="FFFF40FF"/>
      </colorScale>
    </cfRule>
  </conditionalFormatting>
  <conditionalFormatting sqref="J2494:N2494">
    <cfRule type="colorScale" priority="3937">
      <colorScale>
        <cfvo type="min"/>
        <cfvo type="percentile" val="50"/>
        <cfvo type="max"/>
        <color rgb="FF0432FF"/>
        <color theme="0"/>
        <color rgb="FFFF40FF"/>
      </colorScale>
    </cfRule>
  </conditionalFormatting>
  <conditionalFormatting sqref="J2495:N2495">
    <cfRule type="colorScale" priority="3936">
      <colorScale>
        <cfvo type="min"/>
        <cfvo type="percentile" val="50"/>
        <cfvo type="max"/>
        <color rgb="FF0432FF"/>
        <color theme="0"/>
        <color rgb="FFFF40FF"/>
      </colorScale>
    </cfRule>
  </conditionalFormatting>
  <conditionalFormatting sqref="J2496:N2496">
    <cfRule type="colorScale" priority="3935">
      <colorScale>
        <cfvo type="min"/>
        <cfvo type="percentile" val="50"/>
        <cfvo type="max"/>
        <color rgb="FF0432FF"/>
        <color theme="0"/>
        <color rgb="FFFF40FF"/>
      </colorScale>
    </cfRule>
  </conditionalFormatting>
  <conditionalFormatting sqref="J2497:N2497">
    <cfRule type="colorScale" priority="3934">
      <colorScale>
        <cfvo type="min"/>
        <cfvo type="percentile" val="50"/>
        <cfvo type="max"/>
        <color rgb="FF0432FF"/>
        <color theme="0"/>
        <color rgb="FFFF40FF"/>
      </colorScale>
    </cfRule>
  </conditionalFormatting>
  <conditionalFormatting sqref="J2498:N2498">
    <cfRule type="colorScale" priority="3933">
      <colorScale>
        <cfvo type="min"/>
        <cfvo type="percentile" val="50"/>
        <cfvo type="max"/>
        <color rgb="FF0432FF"/>
        <color theme="0"/>
        <color rgb="FFFF40FF"/>
      </colorScale>
    </cfRule>
  </conditionalFormatting>
  <conditionalFormatting sqref="J2499:N2499">
    <cfRule type="colorScale" priority="3932">
      <colorScale>
        <cfvo type="min"/>
        <cfvo type="percentile" val="50"/>
        <cfvo type="max"/>
        <color rgb="FF0432FF"/>
        <color theme="0"/>
        <color rgb="FFFF40FF"/>
      </colorScale>
    </cfRule>
  </conditionalFormatting>
  <conditionalFormatting sqref="J2500:N2500">
    <cfRule type="colorScale" priority="3931">
      <colorScale>
        <cfvo type="min"/>
        <cfvo type="percentile" val="50"/>
        <cfvo type="max"/>
        <color rgb="FF0432FF"/>
        <color theme="0"/>
        <color rgb="FFFF40FF"/>
      </colorScale>
    </cfRule>
  </conditionalFormatting>
  <conditionalFormatting sqref="J2501:N2501">
    <cfRule type="colorScale" priority="3930">
      <colorScale>
        <cfvo type="min"/>
        <cfvo type="percentile" val="50"/>
        <cfvo type="max"/>
        <color rgb="FF0432FF"/>
        <color theme="0"/>
        <color rgb="FFFF40FF"/>
      </colorScale>
    </cfRule>
  </conditionalFormatting>
  <conditionalFormatting sqref="J2502:N2502">
    <cfRule type="colorScale" priority="3929">
      <colorScale>
        <cfvo type="min"/>
        <cfvo type="percentile" val="50"/>
        <cfvo type="max"/>
        <color rgb="FF0432FF"/>
        <color theme="0"/>
        <color rgb="FFFF40FF"/>
      </colorScale>
    </cfRule>
  </conditionalFormatting>
  <conditionalFormatting sqref="J2503:N2503">
    <cfRule type="colorScale" priority="3928">
      <colorScale>
        <cfvo type="min"/>
        <cfvo type="percentile" val="50"/>
        <cfvo type="max"/>
        <color rgb="FF0432FF"/>
        <color theme="0"/>
        <color rgb="FFFF40FF"/>
      </colorScale>
    </cfRule>
  </conditionalFormatting>
  <conditionalFormatting sqref="J2504:N2504">
    <cfRule type="colorScale" priority="3927">
      <colorScale>
        <cfvo type="min"/>
        <cfvo type="percentile" val="50"/>
        <cfvo type="max"/>
        <color rgb="FF0432FF"/>
        <color theme="0"/>
        <color rgb="FFFF40FF"/>
      </colorScale>
    </cfRule>
  </conditionalFormatting>
  <conditionalFormatting sqref="J2505:N2505">
    <cfRule type="colorScale" priority="3926">
      <colorScale>
        <cfvo type="min"/>
        <cfvo type="percentile" val="50"/>
        <cfvo type="max"/>
        <color rgb="FF0432FF"/>
        <color theme="0"/>
        <color rgb="FFFF40FF"/>
      </colorScale>
    </cfRule>
  </conditionalFormatting>
  <conditionalFormatting sqref="J2506:N2506">
    <cfRule type="colorScale" priority="3925">
      <colorScale>
        <cfvo type="min"/>
        <cfvo type="percentile" val="50"/>
        <cfvo type="max"/>
        <color rgb="FF0432FF"/>
        <color theme="0"/>
        <color rgb="FFFF40FF"/>
      </colorScale>
    </cfRule>
  </conditionalFormatting>
  <conditionalFormatting sqref="J2507:N2507">
    <cfRule type="colorScale" priority="3924">
      <colorScale>
        <cfvo type="min"/>
        <cfvo type="percentile" val="50"/>
        <cfvo type="max"/>
        <color rgb="FF0432FF"/>
        <color theme="0"/>
        <color rgb="FFFF40FF"/>
      </colorScale>
    </cfRule>
  </conditionalFormatting>
  <conditionalFormatting sqref="J2508:N2508">
    <cfRule type="colorScale" priority="3923">
      <colorScale>
        <cfvo type="min"/>
        <cfvo type="percentile" val="50"/>
        <cfvo type="max"/>
        <color rgb="FF0432FF"/>
        <color theme="0"/>
        <color rgb="FFFF40FF"/>
      </colorScale>
    </cfRule>
  </conditionalFormatting>
  <conditionalFormatting sqref="J2509:N2509">
    <cfRule type="colorScale" priority="3922">
      <colorScale>
        <cfvo type="min"/>
        <cfvo type="percentile" val="50"/>
        <cfvo type="max"/>
        <color rgb="FF0432FF"/>
        <color theme="0"/>
        <color rgb="FFFF40FF"/>
      </colorScale>
    </cfRule>
  </conditionalFormatting>
  <conditionalFormatting sqref="J2510:N2510">
    <cfRule type="colorScale" priority="3921">
      <colorScale>
        <cfvo type="min"/>
        <cfvo type="percentile" val="50"/>
        <cfvo type="max"/>
        <color rgb="FF0432FF"/>
        <color theme="0"/>
        <color rgb="FFFF40FF"/>
      </colorScale>
    </cfRule>
  </conditionalFormatting>
  <conditionalFormatting sqref="J2511:N2511">
    <cfRule type="colorScale" priority="3920">
      <colorScale>
        <cfvo type="min"/>
        <cfvo type="percentile" val="50"/>
        <cfvo type="max"/>
        <color rgb="FF0432FF"/>
        <color theme="0"/>
        <color rgb="FFFF40FF"/>
      </colorScale>
    </cfRule>
  </conditionalFormatting>
  <conditionalFormatting sqref="J2512:N2512">
    <cfRule type="colorScale" priority="3919">
      <colorScale>
        <cfvo type="min"/>
        <cfvo type="percentile" val="50"/>
        <cfvo type="max"/>
        <color rgb="FF0432FF"/>
        <color theme="0"/>
        <color rgb="FFFF40FF"/>
      </colorScale>
    </cfRule>
  </conditionalFormatting>
  <conditionalFormatting sqref="J2513:N2513">
    <cfRule type="colorScale" priority="3918">
      <colorScale>
        <cfvo type="min"/>
        <cfvo type="percentile" val="50"/>
        <cfvo type="max"/>
        <color rgb="FF0432FF"/>
        <color theme="0"/>
        <color rgb="FFFF40FF"/>
      </colorScale>
    </cfRule>
  </conditionalFormatting>
  <conditionalFormatting sqref="J2514:N2514">
    <cfRule type="colorScale" priority="3917">
      <colorScale>
        <cfvo type="min"/>
        <cfvo type="percentile" val="50"/>
        <cfvo type="max"/>
        <color rgb="FF0432FF"/>
        <color theme="0"/>
        <color rgb="FFFF40FF"/>
      </colorScale>
    </cfRule>
  </conditionalFormatting>
  <conditionalFormatting sqref="J2515:N2515">
    <cfRule type="colorScale" priority="3916">
      <colorScale>
        <cfvo type="min"/>
        <cfvo type="percentile" val="50"/>
        <cfvo type="max"/>
        <color rgb="FF0432FF"/>
        <color theme="0"/>
        <color rgb="FFFF40FF"/>
      </colorScale>
    </cfRule>
  </conditionalFormatting>
  <conditionalFormatting sqref="J2516:N2516">
    <cfRule type="colorScale" priority="3915">
      <colorScale>
        <cfvo type="min"/>
        <cfvo type="percentile" val="50"/>
        <cfvo type="max"/>
        <color rgb="FF0432FF"/>
        <color theme="0"/>
        <color rgb="FFFF40FF"/>
      </colorScale>
    </cfRule>
  </conditionalFormatting>
  <conditionalFormatting sqref="J2517:N2517">
    <cfRule type="colorScale" priority="3914">
      <colorScale>
        <cfvo type="min"/>
        <cfvo type="percentile" val="50"/>
        <cfvo type="max"/>
        <color rgb="FF0432FF"/>
        <color theme="0"/>
        <color rgb="FFFF40FF"/>
      </colorScale>
    </cfRule>
  </conditionalFormatting>
  <conditionalFormatting sqref="J2518:N2518">
    <cfRule type="colorScale" priority="3913">
      <colorScale>
        <cfvo type="min"/>
        <cfvo type="percentile" val="50"/>
        <cfvo type="max"/>
        <color rgb="FF0432FF"/>
        <color theme="0"/>
        <color rgb="FFFF40FF"/>
      </colorScale>
    </cfRule>
  </conditionalFormatting>
  <conditionalFormatting sqref="J2519:N2519">
    <cfRule type="colorScale" priority="3912">
      <colorScale>
        <cfvo type="min"/>
        <cfvo type="percentile" val="50"/>
        <cfvo type="max"/>
        <color rgb="FF0432FF"/>
        <color theme="0"/>
        <color rgb="FFFF40FF"/>
      </colorScale>
    </cfRule>
  </conditionalFormatting>
  <conditionalFormatting sqref="J2520:N2520">
    <cfRule type="colorScale" priority="3911">
      <colorScale>
        <cfvo type="min"/>
        <cfvo type="percentile" val="50"/>
        <cfvo type="max"/>
        <color rgb="FF0432FF"/>
        <color theme="0"/>
        <color rgb="FFFF40FF"/>
      </colorScale>
    </cfRule>
  </conditionalFormatting>
  <conditionalFormatting sqref="J2521:N2521">
    <cfRule type="colorScale" priority="3910">
      <colorScale>
        <cfvo type="min"/>
        <cfvo type="percentile" val="50"/>
        <cfvo type="max"/>
        <color rgb="FF0432FF"/>
        <color theme="0"/>
        <color rgb="FFFF40FF"/>
      </colorScale>
    </cfRule>
  </conditionalFormatting>
  <conditionalFormatting sqref="J2522:N2522">
    <cfRule type="colorScale" priority="3909">
      <colorScale>
        <cfvo type="min"/>
        <cfvo type="percentile" val="50"/>
        <cfvo type="max"/>
        <color rgb="FF0432FF"/>
        <color theme="0"/>
        <color rgb="FFFF40FF"/>
      </colorScale>
    </cfRule>
  </conditionalFormatting>
  <conditionalFormatting sqref="J2523:N2523">
    <cfRule type="colorScale" priority="3908">
      <colorScale>
        <cfvo type="min"/>
        <cfvo type="percentile" val="50"/>
        <cfvo type="max"/>
        <color rgb="FF0432FF"/>
        <color theme="0"/>
        <color rgb="FFFF40FF"/>
      </colorScale>
    </cfRule>
  </conditionalFormatting>
  <conditionalFormatting sqref="J2524:N2524">
    <cfRule type="colorScale" priority="3907">
      <colorScale>
        <cfvo type="min"/>
        <cfvo type="percentile" val="50"/>
        <cfvo type="max"/>
        <color rgb="FF0432FF"/>
        <color theme="0"/>
        <color rgb="FFFF40FF"/>
      </colorScale>
    </cfRule>
  </conditionalFormatting>
  <conditionalFormatting sqref="J2525:N2525">
    <cfRule type="colorScale" priority="3906">
      <colorScale>
        <cfvo type="min"/>
        <cfvo type="percentile" val="50"/>
        <cfvo type="max"/>
        <color rgb="FF0432FF"/>
        <color theme="0"/>
        <color rgb="FFFF40FF"/>
      </colorScale>
    </cfRule>
  </conditionalFormatting>
  <conditionalFormatting sqref="J2526:N2526">
    <cfRule type="colorScale" priority="3905">
      <colorScale>
        <cfvo type="min"/>
        <cfvo type="percentile" val="50"/>
        <cfvo type="max"/>
        <color rgb="FF0432FF"/>
        <color theme="0"/>
        <color rgb="FFFF40FF"/>
      </colorScale>
    </cfRule>
  </conditionalFormatting>
  <conditionalFormatting sqref="J2527:N2527">
    <cfRule type="colorScale" priority="3904">
      <colorScale>
        <cfvo type="min"/>
        <cfvo type="percentile" val="50"/>
        <cfvo type="max"/>
        <color rgb="FF0432FF"/>
        <color theme="0"/>
        <color rgb="FFFF40FF"/>
      </colorScale>
    </cfRule>
  </conditionalFormatting>
  <conditionalFormatting sqref="J2528:N2528">
    <cfRule type="colorScale" priority="3903">
      <colorScale>
        <cfvo type="min"/>
        <cfvo type="percentile" val="50"/>
        <cfvo type="max"/>
        <color rgb="FF0432FF"/>
        <color theme="0"/>
        <color rgb="FFFF40FF"/>
      </colorScale>
    </cfRule>
  </conditionalFormatting>
  <conditionalFormatting sqref="J2529:N2529">
    <cfRule type="colorScale" priority="3902">
      <colorScale>
        <cfvo type="min"/>
        <cfvo type="percentile" val="50"/>
        <cfvo type="max"/>
        <color rgb="FF0432FF"/>
        <color theme="0"/>
        <color rgb="FFFF40FF"/>
      </colorScale>
    </cfRule>
  </conditionalFormatting>
  <conditionalFormatting sqref="J2530:N2530">
    <cfRule type="colorScale" priority="3901">
      <colorScale>
        <cfvo type="min"/>
        <cfvo type="percentile" val="50"/>
        <cfvo type="max"/>
        <color rgb="FF0432FF"/>
        <color theme="0"/>
        <color rgb="FFFF40FF"/>
      </colorScale>
    </cfRule>
  </conditionalFormatting>
  <conditionalFormatting sqref="J2531:N2531">
    <cfRule type="colorScale" priority="3900">
      <colorScale>
        <cfvo type="min"/>
        <cfvo type="percentile" val="50"/>
        <cfvo type="max"/>
        <color rgb="FF0432FF"/>
        <color theme="0"/>
        <color rgb="FFFF40FF"/>
      </colorScale>
    </cfRule>
  </conditionalFormatting>
  <conditionalFormatting sqref="J2532:N2532">
    <cfRule type="colorScale" priority="3899">
      <colorScale>
        <cfvo type="min"/>
        <cfvo type="percentile" val="50"/>
        <cfvo type="max"/>
        <color rgb="FF0432FF"/>
        <color theme="0"/>
        <color rgb="FFFF40FF"/>
      </colorScale>
    </cfRule>
  </conditionalFormatting>
  <conditionalFormatting sqref="J2533:N2533">
    <cfRule type="colorScale" priority="3898">
      <colorScale>
        <cfvo type="min"/>
        <cfvo type="percentile" val="50"/>
        <cfvo type="max"/>
        <color rgb="FF0432FF"/>
        <color theme="0"/>
        <color rgb="FFFF40FF"/>
      </colorScale>
    </cfRule>
  </conditionalFormatting>
  <conditionalFormatting sqref="J2534:N2534">
    <cfRule type="colorScale" priority="3897">
      <colorScale>
        <cfvo type="min"/>
        <cfvo type="percentile" val="50"/>
        <cfvo type="max"/>
        <color rgb="FF0432FF"/>
        <color theme="0"/>
        <color rgb="FFFF40FF"/>
      </colorScale>
    </cfRule>
  </conditionalFormatting>
  <conditionalFormatting sqref="J2535:N2535">
    <cfRule type="colorScale" priority="3896">
      <colorScale>
        <cfvo type="min"/>
        <cfvo type="percentile" val="50"/>
        <cfvo type="max"/>
        <color rgb="FF0432FF"/>
        <color theme="0"/>
        <color rgb="FFFF40FF"/>
      </colorScale>
    </cfRule>
  </conditionalFormatting>
  <conditionalFormatting sqref="J2536:N2536">
    <cfRule type="colorScale" priority="3895">
      <colorScale>
        <cfvo type="min"/>
        <cfvo type="percentile" val="50"/>
        <cfvo type="max"/>
        <color rgb="FF0432FF"/>
        <color theme="0"/>
        <color rgb="FFFF40FF"/>
      </colorScale>
    </cfRule>
  </conditionalFormatting>
  <conditionalFormatting sqref="J2537:N2537">
    <cfRule type="colorScale" priority="3894">
      <colorScale>
        <cfvo type="min"/>
        <cfvo type="percentile" val="50"/>
        <cfvo type="max"/>
        <color rgb="FF0432FF"/>
        <color theme="0"/>
        <color rgb="FFFF40FF"/>
      </colorScale>
    </cfRule>
  </conditionalFormatting>
  <conditionalFormatting sqref="J2538:N2538">
    <cfRule type="colorScale" priority="3893">
      <colorScale>
        <cfvo type="min"/>
        <cfvo type="percentile" val="50"/>
        <cfvo type="max"/>
        <color rgb="FF0432FF"/>
        <color theme="0"/>
        <color rgb="FFFF40FF"/>
      </colorScale>
    </cfRule>
  </conditionalFormatting>
  <conditionalFormatting sqref="J2539:N2539">
    <cfRule type="colorScale" priority="3892">
      <colorScale>
        <cfvo type="min"/>
        <cfvo type="percentile" val="50"/>
        <cfvo type="max"/>
        <color rgb="FF0432FF"/>
        <color theme="0"/>
        <color rgb="FFFF40FF"/>
      </colorScale>
    </cfRule>
  </conditionalFormatting>
  <conditionalFormatting sqref="J2540:N2540">
    <cfRule type="colorScale" priority="3891">
      <colorScale>
        <cfvo type="min"/>
        <cfvo type="percentile" val="50"/>
        <cfvo type="max"/>
        <color rgb="FF0432FF"/>
        <color theme="0"/>
        <color rgb="FFFF40FF"/>
      </colorScale>
    </cfRule>
  </conditionalFormatting>
  <conditionalFormatting sqref="J2541:N2541">
    <cfRule type="colorScale" priority="3890">
      <colorScale>
        <cfvo type="min"/>
        <cfvo type="percentile" val="50"/>
        <cfvo type="max"/>
        <color rgb="FF0432FF"/>
        <color theme="0"/>
        <color rgb="FFFF40FF"/>
      </colorScale>
    </cfRule>
  </conditionalFormatting>
  <conditionalFormatting sqref="J2542:N2542">
    <cfRule type="colorScale" priority="3889">
      <colorScale>
        <cfvo type="min"/>
        <cfvo type="percentile" val="50"/>
        <cfvo type="max"/>
        <color rgb="FF0432FF"/>
        <color theme="0"/>
        <color rgb="FFFF40FF"/>
      </colorScale>
    </cfRule>
  </conditionalFormatting>
  <conditionalFormatting sqref="J2543:N2543">
    <cfRule type="colorScale" priority="3888">
      <colorScale>
        <cfvo type="min"/>
        <cfvo type="percentile" val="50"/>
        <cfvo type="max"/>
        <color rgb="FF0432FF"/>
        <color theme="0"/>
        <color rgb="FFFF40FF"/>
      </colorScale>
    </cfRule>
  </conditionalFormatting>
  <conditionalFormatting sqref="J2544:N2544">
    <cfRule type="colorScale" priority="3887">
      <colorScale>
        <cfvo type="min"/>
        <cfvo type="percentile" val="50"/>
        <cfvo type="max"/>
        <color rgb="FF0432FF"/>
        <color theme="0"/>
        <color rgb="FFFF40FF"/>
      </colorScale>
    </cfRule>
  </conditionalFormatting>
  <conditionalFormatting sqref="J2545:N2545">
    <cfRule type="colorScale" priority="3886">
      <colorScale>
        <cfvo type="min"/>
        <cfvo type="percentile" val="50"/>
        <cfvo type="max"/>
        <color rgb="FF0432FF"/>
        <color theme="0"/>
        <color rgb="FFFF40FF"/>
      </colorScale>
    </cfRule>
  </conditionalFormatting>
  <conditionalFormatting sqref="J2546:N2546">
    <cfRule type="colorScale" priority="3885">
      <colorScale>
        <cfvo type="min"/>
        <cfvo type="percentile" val="50"/>
        <cfvo type="max"/>
        <color rgb="FF0432FF"/>
        <color theme="0"/>
        <color rgb="FFFF40FF"/>
      </colorScale>
    </cfRule>
  </conditionalFormatting>
  <conditionalFormatting sqref="J2547:N2547">
    <cfRule type="colorScale" priority="3884">
      <colorScale>
        <cfvo type="min"/>
        <cfvo type="percentile" val="50"/>
        <cfvo type="max"/>
        <color rgb="FF0432FF"/>
        <color theme="0"/>
        <color rgb="FFFF40FF"/>
      </colorScale>
    </cfRule>
  </conditionalFormatting>
  <conditionalFormatting sqref="J2548:N2548">
    <cfRule type="colorScale" priority="3883">
      <colorScale>
        <cfvo type="min"/>
        <cfvo type="percentile" val="50"/>
        <cfvo type="max"/>
        <color rgb="FF0432FF"/>
        <color theme="0"/>
        <color rgb="FFFF40FF"/>
      </colorScale>
    </cfRule>
  </conditionalFormatting>
  <conditionalFormatting sqref="J2549:N2549">
    <cfRule type="colorScale" priority="3882">
      <colorScale>
        <cfvo type="min"/>
        <cfvo type="percentile" val="50"/>
        <cfvo type="max"/>
        <color rgb="FF0432FF"/>
        <color theme="0"/>
        <color rgb="FFFF40FF"/>
      </colorScale>
    </cfRule>
  </conditionalFormatting>
  <conditionalFormatting sqref="J2550:N2550">
    <cfRule type="colorScale" priority="3881">
      <colorScale>
        <cfvo type="min"/>
        <cfvo type="percentile" val="50"/>
        <cfvo type="max"/>
        <color rgb="FF0432FF"/>
        <color theme="0"/>
        <color rgb="FFFF40FF"/>
      </colorScale>
    </cfRule>
  </conditionalFormatting>
  <conditionalFormatting sqref="J2551:N2551">
    <cfRule type="colorScale" priority="3880">
      <colorScale>
        <cfvo type="min"/>
        <cfvo type="percentile" val="50"/>
        <cfvo type="max"/>
        <color rgb="FF0432FF"/>
        <color theme="0"/>
        <color rgb="FFFF40FF"/>
      </colorScale>
    </cfRule>
  </conditionalFormatting>
  <conditionalFormatting sqref="J2552:N2552">
    <cfRule type="colorScale" priority="3879">
      <colorScale>
        <cfvo type="min"/>
        <cfvo type="percentile" val="50"/>
        <cfvo type="max"/>
        <color rgb="FF0432FF"/>
        <color theme="0"/>
        <color rgb="FFFF40FF"/>
      </colorScale>
    </cfRule>
  </conditionalFormatting>
  <conditionalFormatting sqref="J2553:N2553">
    <cfRule type="colorScale" priority="3878">
      <colorScale>
        <cfvo type="min"/>
        <cfvo type="percentile" val="50"/>
        <cfvo type="max"/>
        <color rgb="FF0432FF"/>
        <color theme="0"/>
        <color rgb="FFFF40FF"/>
      </colorScale>
    </cfRule>
  </conditionalFormatting>
  <conditionalFormatting sqref="J2554:N2554">
    <cfRule type="colorScale" priority="3877">
      <colorScale>
        <cfvo type="min"/>
        <cfvo type="percentile" val="50"/>
        <cfvo type="max"/>
        <color rgb="FF0432FF"/>
        <color theme="0"/>
        <color rgb="FFFF40FF"/>
      </colorScale>
    </cfRule>
  </conditionalFormatting>
  <conditionalFormatting sqref="J2555:N2555">
    <cfRule type="colorScale" priority="3876">
      <colorScale>
        <cfvo type="min"/>
        <cfvo type="percentile" val="50"/>
        <cfvo type="max"/>
        <color rgb="FF0432FF"/>
        <color theme="0"/>
        <color rgb="FFFF40FF"/>
      </colorScale>
    </cfRule>
  </conditionalFormatting>
  <conditionalFormatting sqref="J2556:N2556">
    <cfRule type="colorScale" priority="3875">
      <colorScale>
        <cfvo type="min"/>
        <cfvo type="percentile" val="50"/>
        <cfvo type="max"/>
        <color rgb="FF0432FF"/>
        <color theme="0"/>
        <color rgb="FFFF40FF"/>
      </colorScale>
    </cfRule>
  </conditionalFormatting>
  <conditionalFormatting sqref="J2557:N2557">
    <cfRule type="colorScale" priority="3874">
      <colorScale>
        <cfvo type="min"/>
        <cfvo type="percentile" val="50"/>
        <cfvo type="max"/>
        <color rgb="FF0432FF"/>
        <color theme="0"/>
        <color rgb="FFFF40FF"/>
      </colorScale>
    </cfRule>
  </conditionalFormatting>
  <conditionalFormatting sqref="J2558:N2558">
    <cfRule type="colorScale" priority="3873">
      <colorScale>
        <cfvo type="min"/>
        <cfvo type="percentile" val="50"/>
        <cfvo type="max"/>
        <color rgb="FF0432FF"/>
        <color theme="0"/>
        <color rgb="FFFF40FF"/>
      </colorScale>
    </cfRule>
  </conditionalFormatting>
  <conditionalFormatting sqref="J2559:N2559">
    <cfRule type="colorScale" priority="3872">
      <colorScale>
        <cfvo type="min"/>
        <cfvo type="percentile" val="50"/>
        <cfvo type="max"/>
        <color rgb="FF0432FF"/>
        <color theme="0"/>
        <color rgb="FFFF40FF"/>
      </colorScale>
    </cfRule>
  </conditionalFormatting>
  <conditionalFormatting sqref="J2560:N2560">
    <cfRule type="colorScale" priority="3871">
      <colorScale>
        <cfvo type="min"/>
        <cfvo type="percentile" val="50"/>
        <cfvo type="max"/>
        <color rgb="FF0432FF"/>
        <color theme="0"/>
        <color rgb="FFFF40FF"/>
      </colorScale>
    </cfRule>
  </conditionalFormatting>
  <conditionalFormatting sqref="J2561:N2561">
    <cfRule type="colorScale" priority="3870">
      <colorScale>
        <cfvo type="min"/>
        <cfvo type="percentile" val="50"/>
        <cfvo type="max"/>
        <color rgb="FF0432FF"/>
        <color theme="0"/>
        <color rgb="FFFF40FF"/>
      </colorScale>
    </cfRule>
  </conditionalFormatting>
  <conditionalFormatting sqref="J2562:N2562">
    <cfRule type="colorScale" priority="3869">
      <colorScale>
        <cfvo type="min"/>
        <cfvo type="percentile" val="50"/>
        <cfvo type="max"/>
        <color rgb="FF0432FF"/>
        <color theme="0"/>
        <color rgb="FFFF40FF"/>
      </colorScale>
    </cfRule>
  </conditionalFormatting>
  <conditionalFormatting sqref="J2563:N2563">
    <cfRule type="colorScale" priority="3868">
      <colorScale>
        <cfvo type="min"/>
        <cfvo type="percentile" val="50"/>
        <cfvo type="max"/>
        <color rgb="FF0432FF"/>
        <color theme="0"/>
        <color rgb="FFFF40FF"/>
      </colorScale>
    </cfRule>
  </conditionalFormatting>
  <conditionalFormatting sqref="J2564:N2564">
    <cfRule type="colorScale" priority="3867">
      <colorScale>
        <cfvo type="min"/>
        <cfvo type="percentile" val="50"/>
        <cfvo type="max"/>
        <color rgb="FF0432FF"/>
        <color theme="0"/>
        <color rgb="FFFF40FF"/>
      </colorScale>
    </cfRule>
  </conditionalFormatting>
  <conditionalFormatting sqref="J2565:N2565">
    <cfRule type="colorScale" priority="3866">
      <colorScale>
        <cfvo type="min"/>
        <cfvo type="percentile" val="50"/>
        <cfvo type="max"/>
        <color rgb="FF0432FF"/>
        <color theme="0"/>
        <color rgb="FFFF40FF"/>
      </colorScale>
    </cfRule>
  </conditionalFormatting>
  <conditionalFormatting sqref="J2566:N2566">
    <cfRule type="colorScale" priority="3865">
      <colorScale>
        <cfvo type="min"/>
        <cfvo type="percentile" val="50"/>
        <cfvo type="max"/>
        <color rgb="FF0432FF"/>
        <color theme="0"/>
        <color rgb="FFFF40FF"/>
      </colorScale>
    </cfRule>
  </conditionalFormatting>
  <conditionalFormatting sqref="J2567:N2567">
    <cfRule type="colorScale" priority="3864">
      <colorScale>
        <cfvo type="min"/>
        <cfvo type="percentile" val="50"/>
        <cfvo type="max"/>
        <color rgb="FF0432FF"/>
        <color theme="0"/>
        <color rgb="FFFF40FF"/>
      </colorScale>
    </cfRule>
  </conditionalFormatting>
  <conditionalFormatting sqref="J2568:N2568">
    <cfRule type="colorScale" priority="3863">
      <colorScale>
        <cfvo type="min"/>
        <cfvo type="percentile" val="50"/>
        <cfvo type="max"/>
        <color rgb="FF0432FF"/>
        <color theme="0"/>
        <color rgb="FFFF40FF"/>
      </colorScale>
    </cfRule>
  </conditionalFormatting>
  <conditionalFormatting sqref="J2569:N2569">
    <cfRule type="colorScale" priority="3862">
      <colorScale>
        <cfvo type="min"/>
        <cfvo type="percentile" val="50"/>
        <cfvo type="max"/>
        <color rgb="FF0432FF"/>
        <color theme="0"/>
        <color rgb="FFFF40FF"/>
      </colorScale>
    </cfRule>
  </conditionalFormatting>
  <conditionalFormatting sqref="J2570:N2570">
    <cfRule type="colorScale" priority="3861">
      <colorScale>
        <cfvo type="min"/>
        <cfvo type="percentile" val="50"/>
        <cfvo type="max"/>
        <color rgb="FF0432FF"/>
        <color theme="0"/>
        <color rgb="FFFF40FF"/>
      </colorScale>
    </cfRule>
  </conditionalFormatting>
  <conditionalFormatting sqref="J2571:N2571">
    <cfRule type="colorScale" priority="3860">
      <colorScale>
        <cfvo type="min"/>
        <cfvo type="percentile" val="50"/>
        <cfvo type="max"/>
        <color rgb="FF0432FF"/>
        <color theme="0"/>
        <color rgb="FFFF40FF"/>
      </colorScale>
    </cfRule>
  </conditionalFormatting>
  <conditionalFormatting sqref="J2572:N2572">
    <cfRule type="colorScale" priority="3859">
      <colorScale>
        <cfvo type="min"/>
        <cfvo type="percentile" val="50"/>
        <cfvo type="max"/>
        <color rgb="FF0432FF"/>
        <color theme="0"/>
        <color rgb="FFFF40FF"/>
      </colorScale>
    </cfRule>
  </conditionalFormatting>
  <conditionalFormatting sqref="J2573:N2573">
    <cfRule type="colorScale" priority="3858">
      <colorScale>
        <cfvo type="min"/>
        <cfvo type="percentile" val="50"/>
        <cfvo type="max"/>
        <color rgb="FF0432FF"/>
        <color theme="0"/>
        <color rgb="FFFF40FF"/>
      </colorScale>
    </cfRule>
  </conditionalFormatting>
  <conditionalFormatting sqref="J2574:N2574">
    <cfRule type="colorScale" priority="3857">
      <colorScale>
        <cfvo type="min"/>
        <cfvo type="percentile" val="50"/>
        <cfvo type="max"/>
        <color rgb="FF0432FF"/>
        <color theme="0"/>
        <color rgb="FFFF40FF"/>
      </colorScale>
    </cfRule>
  </conditionalFormatting>
  <conditionalFormatting sqref="J2575:N2575">
    <cfRule type="colorScale" priority="3856">
      <colorScale>
        <cfvo type="min"/>
        <cfvo type="percentile" val="50"/>
        <cfvo type="max"/>
        <color rgb="FF0432FF"/>
        <color theme="0"/>
        <color rgb="FFFF40FF"/>
      </colorScale>
    </cfRule>
  </conditionalFormatting>
  <conditionalFormatting sqref="J2576:N2576">
    <cfRule type="colorScale" priority="3855">
      <colorScale>
        <cfvo type="min"/>
        <cfvo type="percentile" val="50"/>
        <cfvo type="max"/>
        <color rgb="FF0432FF"/>
        <color theme="0"/>
        <color rgb="FFFF40FF"/>
      </colorScale>
    </cfRule>
  </conditionalFormatting>
  <conditionalFormatting sqref="J2577:N2577">
    <cfRule type="colorScale" priority="3854">
      <colorScale>
        <cfvo type="min"/>
        <cfvo type="percentile" val="50"/>
        <cfvo type="max"/>
        <color rgb="FF0432FF"/>
        <color theme="0"/>
        <color rgb="FFFF40FF"/>
      </colorScale>
    </cfRule>
  </conditionalFormatting>
  <conditionalFormatting sqref="J2578:N2578">
    <cfRule type="colorScale" priority="3853">
      <colorScale>
        <cfvo type="min"/>
        <cfvo type="percentile" val="50"/>
        <cfvo type="max"/>
        <color rgb="FF0432FF"/>
        <color theme="0"/>
        <color rgb="FFFF40FF"/>
      </colorScale>
    </cfRule>
  </conditionalFormatting>
  <conditionalFormatting sqref="J2579:N2579">
    <cfRule type="colorScale" priority="3852">
      <colorScale>
        <cfvo type="min"/>
        <cfvo type="percentile" val="50"/>
        <cfvo type="max"/>
        <color rgb="FF0432FF"/>
        <color theme="0"/>
        <color rgb="FFFF40FF"/>
      </colorScale>
    </cfRule>
  </conditionalFormatting>
  <conditionalFormatting sqref="J2580:N2580">
    <cfRule type="colorScale" priority="3851">
      <colorScale>
        <cfvo type="min"/>
        <cfvo type="percentile" val="50"/>
        <cfvo type="max"/>
        <color rgb="FF0432FF"/>
        <color theme="0"/>
        <color rgb="FFFF40FF"/>
      </colorScale>
    </cfRule>
  </conditionalFormatting>
  <conditionalFormatting sqref="J2581:N2581">
    <cfRule type="colorScale" priority="3850">
      <colorScale>
        <cfvo type="min"/>
        <cfvo type="percentile" val="50"/>
        <cfvo type="max"/>
        <color rgb="FF0432FF"/>
        <color theme="0"/>
        <color rgb="FFFF40FF"/>
      </colorScale>
    </cfRule>
  </conditionalFormatting>
  <conditionalFormatting sqref="J2582:N2582">
    <cfRule type="colorScale" priority="3849">
      <colorScale>
        <cfvo type="min"/>
        <cfvo type="percentile" val="50"/>
        <cfvo type="max"/>
        <color rgb="FF0432FF"/>
        <color theme="0"/>
        <color rgb="FFFF40FF"/>
      </colorScale>
    </cfRule>
  </conditionalFormatting>
  <conditionalFormatting sqref="J2583:N2583">
    <cfRule type="colorScale" priority="3848">
      <colorScale>
        <cfvo type="min"/>
        <cfvo type="percentile" val="50"/>
        <cfvo type="max"/>
        <color rgb="FF0432FF"/>
        <color theme="0"/>
        <color rgb="FFFF40FF"/>
      </colorScale>
    </cfRule>
  </conditionalFormatting>
  <conditionalFormatting sqref="J2584:N2584">
    <cfRule type="colorScale" priority="3847">
      <colorScale>
        <cfvo type="min"/>
        <cfvo type="percentile" val="50"/>
        <cfvo type="max"/>
        <color rgb="FF0432FF"/>
        <color theme="0"/>
        <color rgb="FFFF40FF"/>
      </colorScale>
    </cfRule>
  </conditionalFormatting>
  <conditionalFormatting sqref="J2585:N2585">
    <cfRule type="colorScale" priority="3846">
      <colorScale>
        <cfvo type="min"/>
        <cfvo type="percentile" val="50"/>
        <cfvo type="max"/>
        <color rgb="FF0432FF"/>
        <color theme="0"/>
        <color rgb="FFFF40FF"/>
      </colorScale>
    </cfRule>
  </conditionalFormatting>
  <conditionalFormatting sqref="J2586:N2586">
    <cfRule type="colorScale" priority="3845">
      <colorScale>
        <cfvo type="min"/>
        <cfvo type="percentile" val="50"/>
        <cfvo type="max"/>
        <color rgb="FF0432FF"/>
        <color theme="0"/>
        <color rgb="FFFF40FF"/>
      </colorScale>
    </cfRule>
  </conditionalFormatting>
  <conditionalFormatting sqref="J2587:N2587">
    <cfRule type="colorScale" priority="3844">
      <colorScale>
        <cfvo type="min"/>
        <cfvo type="percentile" val="50"/>
        <cfvo type="max"/>
        <color rgb="FF0432FF"/>
        <color theme="0"/>
        <color rgb="FFFF40FF"/>
      </colorScale>
    </cfRule>
  </conditionalFormatting>
  <conditionalFormatting sqref="J2588:N2588">
    <cfRule type="colorScale" priority="3843">
      <colorScale>
        <cfvo type="min"/>
        <cfvo type="percentile" val="50"/>
        <cfvo type="max"/>
        <color rgb="FF0432FF"/>
        <color theme="0"/>
        <color rgb="FFFF40FF"/>
      </colorScale>
    </cfRule>
  </conditionalFormatting>
  <conditionalFormatting sqref="J2589:N2589">
    <cfRule type="colorScale" priority="3842">
      <colorScale>
        <cfvo type="min"/>
        <cfvo type="percentile" val="50"/>
        <cfvo type="max"/>
        <color rgb="FF0432FF"/>
        <color theme="0"/>
        <color rgb="FFFF40FF"/>
      </colorScale>
    </cfRule>
  </conditionalFormatting>
  <conditionalFormatting sqref="J2590:N2590">
    <cfRule type="colorScale" priority="3841">
      <colorScale>
        <cfvo type="min"/>
        <cfvo type="percentile" val="50"/>
        <cfvo type="max"/>
        <color rgb="FF0432FF"/>
        <color theme="0"/>
        <color rgb="FFFF40FF"/>
      </colorScale>
    </cfRule>
  </conditionalFormatting>
  <conditionalFormatting sqref="J2591:N2591">
    <cfRule type="colorScale" priority="3840">
      <colorScale>
        <cfvo type="min"/>
        <cfvo type="percentile" val="50"/>
        <cfvo type="max"/>
        <color rgb="FF0432FF"/>
        <color theme="0"/>
        <color rgb="FFFF40FF"/>
      </colorScale>
    </cfRule>
  </conditionalFormatting>
  <conditionalFormatting sqref="J2592:N2592">
    <cfRule type="colorScale" priority="3839">
      <colorScale>
        <cfvo type="min"/>
        <cfvo type="percentile" val="50"/>
        <cfvo type="max"/>
        <color rgb="FF0432FF"/>
        <color theme="0"/>
        <color rgb="FFFF40FF"/>
      </colorScale>
    </cfRule>
  </conditionalFormatting>
  <conditionalFormatting sqref="J2593:N2593">
    <cfRule type="colorScale" priority="3838">
      <colorScale>
        <cfvo type="min"/>
        <cfvo type="percentile" val="50"/>
        <cfvo type="max"/>
        <color rgb="FF0432FF"/>
        <color theme="0"/>
        <color rgb="FFFF40FF"/>
      </colorScale>
    </cfRule>
  </conditionalFormatting>
  <conditionalFormatting sqref="J2594:N2594">
    <cfRule type="colorScale" priority="3837">
      <colorScale>
        <cfvo type="min"/>
        <cfvo type="percentile" val="50"/>
        <cfvo type="max"/>
        <color rgb="FF0432FF"/>
        <color theme="0"/>
        <color rgb="FFFF40FF"/>
      </colorScale>
    </cfRule>
  </conditionalFormatting>
  <conditionalFormatting sqref="J2595:N2595">
    <cfRule type="colorScale" priority="3836">
      <colorScale>
        <cfvo type="min"/>
        <cfvo type="percentile" val="50"/>
        <cfvo type="max"/>
        <color rgb="FF0432FF"/>
        <color theme="0"/>
        <color rgb="FFFF40FF"/>
      </colorScale>
    </cfRule>
  </conditionalFormatting>
  <conditionalFormatting sqref="J2596:N2596">
    <cfRule type="colorScale" priority="3835">
      <colorScale>
        <cfvo type="min"/>
        <cfvo type="percentile" val="50"/>
        <cfvo type="max"/>
        <color rgb="FF0432FF"/>
        <color theme="0"/>
        <color rgb="FFFF40FF"/>
      </colorScale>
    </cfRule>
  </conditionalFormatting>
  <conditionalFormatting sqref="J2597:N2597">
    <cfRule type="colorScale" priority="3834">
      <colorScale>
        <cfvo type="min"/>
        <cfvo type="percentile" val="50"/>
        <cfvo type="max"/>
        <color rgb="FF0432FF"/>
        <color theme="0"/>
        <color rgb="FFFF40FF"/>
      </colorScale>
    </cfRule>
  </conditionalFormatting>
  <conditionalFormatting sqref="J2598:N2598">
    <cfRule type="colorScale" priority="3833">
      <colorScale>
        <cfvo type="min"/>
        <cfvo type="percentile" val="50"/>
        <cfvo type="max"/>
        <color rgb="FF0432FF"/>
        <color theme="0"/>
        <color rgb="FFFF40FF"/>
      </colorScale>
    </cfRule>
  </conditionalFormatting>
  <conditionalFormatting sqref="J2599:N2599">
    <cfRule type="colorScale" priority="3832">
      <colorScale>
        <cfvo type="min"/>
        <cfvo type="percentile" val="50"/>
        <cfvo type="max"/>
        <color rgb="FF0432FF"/>
        <color theme="0"/>
        <color rgb="FFFF40FF"/>
      </colorScale>
    </cfRule>
  </conditionalFormatting>
  <conditionalFormatting sqref="J2600:N2600">
    <cfRule type="colorScale" priority="3831">
      <colorScale>
        <cfvo type="min"/>
        <cfvo type="percentile" val="50"/>
        <cfvo type="max"/>
        <color rgb="FF0432FF"/>
        <color theme="0"/>
        <color rgb="FFFF40FF"/>
      </colorScale>
    </cfRule>
  </conditionalFormatting>
  <conditionalFormatting sqref="J2601:N2601">
    <cfRule type="colorScale" priority="3830">
      <colorScale>
        <cfvo type="min"/>
        <cfvo type="percentile" val="50"/>
        <cfvo type="max"/>
        <color rgb="FF0432FF"/>
        <color theme="0"/>
        <color rgb="FFFF40FF"/>
      </colorScale>
    </cfRule>
  </conditionalFormatting>
  <conditionalFormatting sqref="J2602:N2602">
    <cfRule type="colorScale" priority="3829">
      <colorScale>
        <cfvo type="min"/>
        <cfvo type="percentile" val="50"/>
        <cfvo type="max"/>
        <color rgb="FF0432FF"/>
        <color theme="0"/>
        <color rgb="FFFF40FF"/>
      </colorScale>
    </cfRule>
  </conditionalFormatting>
  <conditionalFormatting sqref="J2603:N2603">
    <cfRule type="colorScale" priority="3828">
      <colorScale>
        <cfvo type="min"/>
        <cfvo type="percentile" val="50"/>
        <cfvo type="max"/>
        <color rgb="FF0432FF"/>
        <color theme="0"/>
        <color rgb="FFFF40FF"/>
      </colorScale>
    </cfRule>
  </conditionalFormatting>
  <conditionalFormatting sqref="J2604:N2604">
    <cfRule type="colorScale" priority="3827">
      <colorScale>
        <cfvo type="min"/>
        <cfvo type="percentile" val="50"/>
        <cfvo type="max"/>
        <color rgb="FF0432FF"/>
        <color theme="0"/>
        <color rgb="FFFF40FF"/>
      </colorScale>
    </cfRule>
  </conditionalFormatting>
  <conditionalFormatting sqref="J2605:N2605">
    <cfRule type="colorScale" priority="3826">
      <colorScale>
        <cfvo type="min"/>
        <cfvo type="percentile" val="50"/>
        <cfvo type="max"/>
        <color rgb="FF0432FF"/>
        <color theme="0"/>
        <color rgb="FFFF40FF"/>
      </colorScale>
    </cfRule>
  </conditionalFormatting>
  <conditionalFormatting sqref="J2606:N2606">
    <cfRule type="colorScale" priority="3825">
      <colorScale>
        <cfvo type="min"/>
        <cfvo type="percentile" val="50"/>
        <cfvo type="max"/>
        <color rgb="FF0432FF"/>
        <color theme="0"/>
        <color rgb="FFFF40FF"/>
      </colorScale>
    </cfRule>
  </conditionalFormatting>
  <conditionalFormatting sqref="J2607:N2607">
    <cfRule type="colorScale" priority="3824">
      <colorScale>
        <cfvo type="min"/>
        <cfvo type="percentile" val="50"/>
        <cfvo type="max"/>
        <color rgb="FF0432FF"/>
        <color theme="0"/>
        <color rgb="FFFF40FF"/>
      </colorScale>
    </cfRule>
  </conditionalFormatting>
  <conditionalFormatting sqref="J2608:N2608">
    <cfRule type="colorScale" priority="3823">
      <colorScale>
        <cfvo type="min"/>
        <cfvo type="percentile" val="50"/>
        <cfvo type="max"/>
        <color rgb="FF0432FF"/>
        <color theme="0"/>
        <color rgb="FFFF40FF"/>
      </colorScale>
    </cfRule>
  </conditionalFormatting>
  <conditionalFormatting sqref="J2609:N2609">
    <cfRule type="colorScale" priority="3822">
      <colorScale>
        <cfvo type="min"/>
        <cfvo type="percentile" val="50"/>
        <cfvo type="max"/>
        <color rgb="FF0432FF"/>
        <color theme="0"/>
        <color rgb="FFFF40FF"/>
      </colorScale>
    </cfRule>
  </conditionalFormatting>
  <conditionalFormatting sqref="J2610:N2610">
    <cfRule type="colorScale" priority="3821">
      <colorScale>
        <cfvo type="min"/>
        <cfvo type="percentile" val="50"/>
        <cfvo type="max"/>
        <color rgb="FF0432FF"/>
        <color theme="0"/>
        <color rgb="FFFF40FF"/>
      </colorScale>
    </cfRule>
  </conditionalFormatting>
  <conditionalFormatting sqref="J2611:N2611">
    <cfRule type="colorScale" priority="3820">
      <colorScale>
        <cfvo type="min"/>
        <cfvo type="percentile" val="50"/>
        <cfvo type="max"/>
        <color rgb="FF0432FF"/>
        <color theme="0"/>
        <color rgb="FFFF40FF"/>
      </colorScale>
    </cfRule>
  </conditionalFormatting>
  <conditionalFormatting sqref="J2612:N2612">
    <cfRule type="colorScale" priority="3819">
      <colorScale>
        <cfvo type="min"/>
        <cfvo type="percentile" val="50"/>
        <cfvo type="max"/>
        <color rgb="FF0432FF"/>
        <color theme="0"/>
        <color rgb="FFFF40FF"/>
      </colorScale>
    </cfRule>
  </conditionalFormatting>
  <conditionalFormatting sqref="J2613:N2613">
    <cfRule type="colorScale" priority="3818">
      <colorScale>
        <cfvo type="min"/>
        <cfvo type="percentile" val="50"/>
        <cfvo type="max"/>
        <color rgb="FF0432FF"/>
        <color theme="0"/>
        <color rgb="FFFF40FF"/>
      </colorScale>
    </cfRule>
  </conditionalFormatting>
  <conditionalFormatting sqref="J2614:N2614">
    <cfRule type="colorScale" priority="3817">
      <colorScale>
        <cfvo type="min"/>
        <cfvo type="percentile" val="50"/>
        <cfvo type="max"/>
        <color rgb="FF0432FF"/>
        <color theme="0"/>
        <color rgb="FFFF40FF"/>
      </colorScale>
    </cfRule>
  </conditionalFormatting>
  <conditionalFormatting sqref="J2615:N2615">
    <cfRule type="colorScale" priority="3816">
      <colorScale>
        <cfvo type="min"/>
        <cfvo type="percentile" val="50"/>
        <cfvo type="max"/>
        <color rgb="FF0432FF"/>
        <color theme="0"/>
        <color rgb="FFFF40FF"/>
      </colorScale>
    </cfRule>
  </conditionalFormatting>
  <conditionalFormatting sqref="J2616:N2616">
    <cfRule type="colorScale" priority="3815">
      <colorScale>
        <cfvo type="min"/>
        <cfvo type="percentile" val="50"/>
        <cfvo type="max"/>
        <color rgb="FF0432FF"/>
        <color theme="0"/>
        <color rgb="FFFF40FF"/>
      </colorScale>
    </cfRule>
  </conditionalFormatting>
  <conditionalFormatting sqref="J2617:N2617">
    <cfRule type="colorScale" priority="3814">
      <colorScale>
        <cfvo type="min"/>
        <cfvo type="percentile" val="50"/>
        <cfvo type="max"/>
        <color rgb="FF0432FF"/>
        <color theme="0"/>
        <color rgb="FFFF40FF"/>
      </colorScale>
    </cfRule>
  </conditionalFormatting>
  <conditionalFormatting sqref="J2618:N2618">
    <cfRule type="colorScale" priority="3813">
      <colorScale>
        <cfvo type="min"/>
        <cfvo type="percentile" val="50"/>
        <cfvo type="max"/>
        <color rgb="FF0432FF"/>
        <color theme="0"/>
        <color rgb="FFFF40FF"/>
      </colorScale>
    </cfRule>
  </conditionalFormatting>
  <conditionalFormatting sqref="J2619:N2619">
    <cfRule type="colorScale" priority="3812">
      <colorScale>
        <cfvo type="min"/>
        <cfvo type="percentile" val="50"/>
        <cfvo type="max"/>
        <color rgb="FF0432FF"/>
        <color theme="0"/>
        <color rgb="FFFF40FF"/>
      </colorScale>
    </cfRule>
  </conditionalFormatting>
  <conditionalFormatting sqref="J2620:N2620">
    <cfRule type="colorScale" priority="3811">
      <colorScale>
        <cfvo type="min"/>
        <cfvo type="percentile" val="50"/>
        <cfvo type="max"/>
        <color rgb="FF0432FF"/>
        <color theme="0"/>
        <color rgb="FFFF40FF"/>
      </colorScale>
    </cfRule>
  </conditionalFormatting>
  <conditionalFormatting sqref="J2621:N2621">
    <cfRule type="colorScale" priority="3810">
      <colorScale>
        <cfvo type="min"/>
        <cfvo type="percentile" val="50"/>
        <cfvo type="max"/>
        <color rgb="FF0432FF"/>
        <color theme="0"/>
        <color rgb="FFFF40FF"/>
      </colorScale>
    </cfRule>
  </conditionalFormatting>
  <conditionalFormatting sqref="J2622:N2622">
    <cfRule type="colorScale" priority="3809">
      <colorScale>
        <cfvo type="min"/>
        <cfvo type="percentile" val="50"/>
        <cfvo type="max"/>
        <color rgb="FF0432FF"/>
        <color theme="0"/>
        <color rgb="FFFF40FF"/>
      </colorScale>
    </cfRule>
  </conditionalFormatting>
  <conditionalFormatting sqref="J2623:N2623">
    <cfRule type="colorScale" priority="3808">
      <colorScale>
        <cfvo type="min"/>
        <cfvo type="percentile" val="50"/>
        <cfvo type="max"/>
        <color rgb="FF0432FF"/>
        <color theme="0"/>
        <color rgb="FFFF40FF"/>
      </colorScale>
    </cfRule>
  </conditionalFormatting>
  <conditionalFormatting sqref="J2624:N2624">
    <cfRule type="colorScale" priority="3807">
      <colorScale>
        <cfvo type="min"/>
        <cfvo type="percentile" val="50"/>
        <cfvo type="max"/>
        <color rgb="FF0432FF"/>
        <color theme="0"/>
        <color rgb="FFFF40FF"/>
      </colorScale>
    </cfRule>
  </conditionalFormatting>
  <conditionalFormatting sqref="J2625:N2625">
    <cfRule type="colorScale" priority="3806">
      <colorScale>
        <cfvo type="min"/>
        <cfvo type="percentile" val="50"/>
        <cfvo type="max"/>
        <color rgb="FF0432FF"/>
        <color theme="0"/>
        <color rgb="FFFF40FF"/>
      </colorScale>
    </cfRule>
  </conditionalFormatting>
  <conditionalFormatting sqref="J2626:N2626">
    <cfRule type="colorScale" priority="3805">
      <colorScale>
        <cfvo type="min"/>
        <cfvo type="percentile" val="50"/>
        <cfvo type="max"/>
        <color rgb="FF0432FF"/>
        <color theme="0"/>
        <color rgb="FFFF40FF"/>
      </colorScale>
    </cfRule>
  </conditionalFormatting>
  <conditionalFormatting sqref="J2627:N2627">
    <cfRule type="colorScale" priority="3804">
      <colorScale>
        <cfvo type="min"/>
        <cfvo type="percentile" val="50"/>
        <cfvo type="max"/>
        <color rgb="FF0432FF"/>
        <color theme="0"/>
        <color rgb="FFFF40FF"/>
      </colorScale>
    </cfRule>
  </conditionalFormatting>
  <conditionalFormatting sqref="J2628:N2628">
    <cfRule type="colorScale" priority="3803">
      <colorScale>
        <cfvo type="min"/>
        <cfvo type="percentile" val="50"/>
        <cfvo type="max"/>
        <color rgb="FF0432FF"/>
        <color theme="0"/>
        <color rgb="FFFF40FF"/>
      </colorScale>
    </cfRule>
  </conditionalFormatting>
  <conditionalFormatting sqref="J2629:N2629">
    <cfRule type="colorScale" priority="3802">
      <colorScale>
        <cfvo type="min"/>
        <cfvo type="percentile" val="50"/>
        <cfvo type="max"/>
        <color rgb="FF0432FF"/>
        <color theme="0"/>
        <color rgb="FFFF40FF"/>
      </colorScale>
    </cfRule>
  </conditionalFormatting>
  <conditionalFormatting sqref="J2630:N2630">
    <cfRule type="colorScale" priority="3801">
      <colorScale>
        <cfvo type="min"/>
        <cfvo type="percentile" val="50"/>
        <cfvo type="max"/>
        <color rgb="FF0432FF"/>
        <color theme="0"/>
        <color rgb="FFFF40FF"/>
      </colorScale>
    </cfRule>
  </conditionalFormatting>
  <conditionalFormatting sqref="J2631:N2631">
    <cfRule type="colorScale" priority="3800">
      <colorScale>
        <cfvo type="min"/>
        <cfvo type="percentile" val="50"/>
        <cfvo type="max"/>
        <color rgb="FF0432FF"/>
        <color theme="0"/>
        <color rgb="FFFF40FF"/>
      </colorScale>
    </cfRule>
  </conditionalFormatting>
  <conditionalFormatting sqref="J2632:N2632">
    <cfRule type="colorScale" priority="3799">
      <colorScale>
        <cfvo type="min"/>
        <cfvo type="percentile" val="50"/>
        <cfvo type="max"/>
        <color rgb="FF0432FF"/>
        <color theme="0"/>
        <color rgb="FFFF40FF"/>
      </colorScale>
    </cfRule>
  </conditionalFormatting>
  <conditionalFormatting sqref="J2633:N2633">
    <cfRule type="colorScale" priority="3798">
      <colorScale>
        <cfvo type="min"/>
        <cfvo type="percentile" val="50"/>
        <cfvo type="max"/>
        <color rgb="FF0432FF"/>
        <color theme="0"/>
        <color rgb="FFFF40FF"/>
      </colorScale>
    </cfRule>
  </conditionalFormatting>
  <conditionalFormatting sqref="J2634:N2634">
    <cfRule type="colorScale" priority="3797">
      <colorScale>
        <cfvo type="min"/>
        <cfvo type="percentile" val="50"/>
        <cfvo type="max"/>
        <color rgb="FF0432FF"/>
        <color theme="0"/>
        <color rgb="FFFF40FF"/>
      </colorScale>
    </cfRule>
  </conditionalFormatting>
  <conditionalFormatting sqref="J2635:N2635">
    <cfRule type="colorScale" priority="3796">
      <colorScale>
        <cfvo type="min"/>
        <cfvo type="percentile" val="50"/>
        <cfvo type="max"/>
        <color rgb="FF0432FF"/>
        <color theme="0"/>
        <color rgb="FFFF40FF"/>
      </colorScale>
    </cfRule>
  </conditionalFormatting>
  <conditionalFormatting sqref="J2636:N2636">
    <cfRule type="colorScale" priority="3795">
      <colorScale>
        <cfvo type="min"/>
        <cfvo type="percentile" val="50"/>
        <cfvo type="max"/>
        <color rgb="FF0432FF"/>
        <color theme="0"/>
        <color rgb="FFFF40FF"/>
      </colorScale>
    </cfRule>
  </conditionalFormatting>
  <conditionalFormatting sqref="J2637:N2637">
    <cfRule type="colorScale" priority="3794">
      <colorScale>
        <cfvo type="min"/>
        <cfvo type="percentile" val="50"/>
        <cfvo type="max"/>
        <color rgb="FF0432FF"/>
        <color theme="0"/>
        <color rgb="FFFF40FF"/>
      </colorScale>
    </cfRule>
  </conditionalFormatting>
  <conditionalFormatting sqref="J2638:N2638">
    <cfRule type="colorScale" priority="3793">
      <colorScale>
        <cfvo type="min"/>
        <cfvo type="percentile" val="50"/>
        <cfvo type="max"/>
        <color rgb="FF0432FF"/>
        <color theme="0"/>
        <color rgb="FFFF40FF"/>
      </colorScale>
    </cfRule>
  </conditionalFormatting>
  <conditionalFormatting sqref="J2639:N2639">
    <cfRule type="colorScale" priority="3792">
      <colorScale>
        <cfvo type="min"/>
        <cfvo type="percentile" val="50"/>
        <cfvo type="max"/>
        <color rgb="FF0432FF"/>
        <color theme="0"/>
        <color rgb="FFFF40FF"/>
      </colorScale>
    </cfRule>
  </conditionalFormatting>
  <conditionalFormatting sqref="J2640:N2640">
    <cfRule type="colorScale" priority="3791">
      <colorScale>
        <cfvo type="min"/>
        <cfvo type="percentile" val="50"/>
        <cfvo type="max"/>
        <color rgb="FF0432FF"/>
        <color theme="0"/>
        <color rgb="FFFF40FF"/>
      </colorScale>
    </cfRule>
  </conditionalFormatting>
  <conditionalFormatting sqref="J2641:N2641">
    <cfRule type="colorScale" priority="3790">
      <colorScale>
        <cfvo type="min"/>
        <cfvo type="percentile" val="50"/>
        <cfvo type="max"/>
        <color rgb="FF0432FF"/>
        <color theme="0"/>
        <color rgb="FFFF40FF"/>
      </colorScale>
    </cfRule>
  </conditionalFormatting>
  <conditionalFormatting sqref="J2642:N2642">
    <cfRule type="colorScale" priority="3789">
      <colorScale>
        <cfvo type="min"/>
        <cfvo type="percentile" val="50"/>
        <cfvo type="max"/>
        <color rgb="FF0432FF"/>
        <color theme="0"/>
        <color rgb="FFFF40FF"/>
      </colorScale>
    </cfRule>
  </conditionalFormatting>
  <conditionalFormatting sqref="J2643:N2643">
    <cfRule type="colorScale" priority="3788">
      <colorScale>
        <cfvo type="min"/>
        <cfvo type="percentile" val="50"/>
        <cfvo type="max"/>
        <color rgb="FF0432FF"/>
        <color theme="0"/>
        <color rgb="FFFF40FF"/>
      </colorScale>
    </cfRule>
  </conditionalFormatting>
  <conditionalFormatting sqref="J2644:N2644">
    <cfRule type="colorScale" priority="3787">
      <colorScale>
        <cfvo type="min"/>
        <cfvo type="percentile" val="50"/>
        <cfvo type="max"/>
        <color rgb="FF0432FF"/>
        <color theme="0"/>
        <color rgb="FFFF40FF"/>
      </colorScale>
    </cfRule>
  </conditionalFormatting>
  <conditionalFormatting sqref="J2645:N2645">
    <cfRule type="colorScale" priority="3786">
      <colorScale>
        <cfvo type="min"/>
        <cfvo type="percentile" val="50"/>
        <cfvo type="max"/>
        <color rgb="FF0432FF"/>
        <color theme="0"/>
        <color rgb="FFFF40FF"/>
      </colorScale>
    </cfRule>
  </conditionalFormatting>
  <conditionalFormatting sqref="J2646:N2646">
    <cfRule type="colorScale" priority="3785">
      <colorScale>
        <cfvo type="min"/>
        <cfvo type="percentile" val="50"/>
        <cfvo type="max"/>
        <color rgb="FF0432FF"/>
        <color theme="0"/>
        <color rgb="FFFF40FF"/>
      </colorScale>
    </cfRule>
  </conditionalFormatting>
  <conditionalFormatting sqref="J2647:N2647">
    <cfRule type="colorScale" priority="3784">
      <colorScale>
        <cfvo type="min"/>
        <cfvo type="percentile" val="50"/>
        <cfvo type="max"/>
        <color rgb="FF0432FF"/>
        <color theme="0"/>
        <color rgb="FFFF40FF"/>
      </colorScale>
    </cfRule>
  </conditionalFormatting>
  <conditionalFormatting sqref="J2648:N2648">
    <cfRule type="colorScale" priority="3783">
      <colorScale>
        <cfvo type="min"/>
        <cfvo type="percentile" val="50"/>
        <cfvo type="max"/>
        <color rgb="FF0432FF"/>
        <color theme="0"/>
        <color rgb="FFFF40FF"/>
      </colorScale>
    </cfRule>
  </conditionalFormatting>
  <conditionalFormatting sqref="J2649:N2649">
    <cfRule type="colorScale" priority="3782">
      <colorScale>
        <cfvo type="min"/>
        <cfvo type="percentile" val="50"/>
        <cfvo type="max"/>
        <color rgb="FF0432FF"/>
        <color theme="0"/>
        <color rgb="FFFF40FF"/>
      </colorScale>
    </cfRule>
  </conditionalFormatting>
  <conditionalFormatting sqref="J2650:N2650">
    <cfRule type="colorScale" priority="3781">
      <colorScale>
        <cfvo type="min"/>
        <cfvo type="percentile" val="50"/>
        <cfvo type="max"/>
        <color rgb="FF0432FF"/>
        <color theme="0"/>
        <color rgb="FFFF40FF"/>
      </colorScale>
    </cfRule>
  </conditionalFormatting>
  <conditionalFormatting sqref="J2651:N2651">
    <cfRule type="colorScale" priority="3780">
      <colorScale>
        <cfvo type="min"/>
        <cfvo type="percentile" val="50"/>
        <cfvo type="max"/>
        <color rgb="FF0432FF"/>
        <color theme="0"/>
        <color rgb="FFFF40FF"/>
      </colorScale>
    </cfRule>
  </conditionalFormatting>
  <conditionalFormatting sqref="J2652:N2652">
    <cfRule type="colorScale" priority="3779">
      <colorScale>
        <cfvo type="min"/>
        <cfvo type="percentile" val="50"/>
        <cfvo type="max"/>
        <color rgb="FF0432FF"/>
        <color theme="0"/>
        <color rgb="FFFF40FF"/>
      </colorScale>
    </cfRule>
  </conditionalFormatting>
  <conditionalFormatting sqref="J2653:N2653">
    <cfRule type="colorScale" priority="3778">
      <colorScale>
        <cfvo type="min"/>
        <cfvo type="percentile" val="50"/>
        <cfvo type="max"/>
        <color rgb="FF0432FF"/>
        <color theme="0"/>
        <color rgb="FFFF40FF"/>
      </colorScale>
    </cfRule>
  </conditionalFormatting>
  <conditionalFormatting sqref="J2654:N2654">
    <cfRule type="colorScale" priority="3777">
      <colorScale>
        <cfvo type="min"/>
        <cfvo type="percentile" val="50"/>
        <cfvo type="max"/>
        <color rgb="FF0432FF"/>
        <color theme="0"/>
        <color rgb="FFFF40FF"/>
      </colorScale>
    </cfRule>
  </conditionalFormatting>
  <conditionalFormatting sqref="J2655:N2655">
    <cfRule type="colorScale" priority="3776">
      <colorScale>
        <cfvo type="min"/>
        <cfvo type="percentile" val="50"/>
        <cfvo type="max"/>
        <color rgb="FF0432FF"/>
        <color theme="0"/>
        <color rgb="FFFF40FF"/>
      </colorScale>
    </cfRule>
  </conditionalFormatting>
  <conditionalFormatting sqref="J2656:N2656">
    <cfRule type="colorScale" priority="3775">
      <colorScale>
        <cfvo type="min"/>
        <cfvo type="percentile" val="50"/>
        <cfvo type="max"/>
        <color rgb="FF0432FF"/>
        <color theme="0"/>
        <color rgb="FFFF40FF"/>
      </colorScale>
    </cfRule>
  </conditionalFormatting>
  <conditionalFormatting sqref="J2657:N2657">
    <cfRule type="colorScale" priority="3774">
      <colorScale>
        <cfvo type="min"/>
        <cfvo type="percentile" val="50"/>
        <cfvo type="max"/>
        <color rgb="FF0432FF"/>
        <color theme="0"/>
        <color rgb="FFFF40FF"/>
      </colorScale>
    </cfRule>
  </conditionalFormatting>
  <conditionalFormatting sqref="J2658:N2658">
    <cfRule type="colorScale" priority="3773">
      <colorScale>
        <cfvo type="min"/>
        <cfvo type="percentile" val="50"/>
        <cfvo type="max"/>
        <color rgb="FF0432FF"/>
        <color theme="0"/>
        <color rgb="FFFF40FF"/>
      </colorScale>
    </cfRule>
  </conditionalFormatting>
  <conditionalFormatting sqref="J2659:N2659">
    <cfRule type="colorScale" priority="3772">
      <colorScale>
        <cfvo type="min"/>
        <cfvo type="percentile" val="50"/>
        <cfvo type="max"/>
        <color rgb="FF0432FF"/>
        <color theme="0"/>
        <color rgb="FFFF40FF"/>
      </colorScale>
    </cfRule>
  </conditionalFormatting>
  <conditionalFormatting sqref="J2660:N2660">
    <cfRule type="colorScale" priority="3771">
      <colorScale>
        <cfvo type="min"/>
        <cfvo type="percentile" val="50"/>
        <cfvo type="max"/>
        <color rgb="FF0432FF"/>
        <color theme="0"/>
        <color rgb="FFFF40FF"/>
      </colorScale>
    </cfRule>
  </conditionalFormatting>
  <conditionalFormatting sqref="J2661:N2661">
    <cfRule type="colorScale" priority="3770">
      <colorScale>
        <cfvo type="min"/>
        <cfvo type="percentile" val="50"/>
        <cfvo type="max"/>
        <color rgb="FF0432FF"/>
        <color theme="0"/>
        <color rgb="FFFF40FF"/>
      </colorScale>
    </cfRule>
  </conditionalFormatting>
  <conditionalFormatting sqref="J2662:N2662">
    <cfRule type="colorScale" priority="3769">
      <colorScale>
        <cfvo type="min"/>
        <cfvo type="percentile" val="50"/>
        <cfvo type="max"/>
        <color rgb="FF0432FF"/>
        <color theme="0"/>
        <color rgb="FFFF40FF"/>
      </colorScale>
    </cfRule>
  </conditionalFormatting>
  <conditionalFormatting sqref="J2663:N2663">
    <cfRule type="colorScale" priority="3768">
      <colorScale>
        <cfvo type="min"/>
        <cfvo type="percentile" val="50"/>
        <cfvo type="max"/>
        <color rgb="FF0432FF"/>
        <color theme="0"/>
        <color rgb="FFFF40FF"/>
      </colorScale>
    </cfRule>
  </conditionalFormatting>
  <conditionalFormatting sqref="J2664:N2664">
    <cfRule type="colorScale" priority="3767">
      <colorScale>
        <cfvo type="min"/>
        <cfvo type="percentile" val="50"/>
        <cfvo type="max"/>
        <color rgb="FF0432FF"/>
        <color theme="0"/>
        <color rgb="FFFF40FF"/>
      </colorScale>
    </cfRule>
  </conditionalFormatting>
  <conditionalFormatting sqref="J2665:N2665">
    <cfRule type="colorScale" priority="3766">
      <colorScale>
        <cfvo type="min"/>
        <cfvo type="percentile" val="50"/>
        <cfvo type="max"/>
        <color rgb="FF0432FF"/>
        <color theme="0"/>
        <color rgb="FFFF40FF"/>
      </colorScale>
    </cfRule>
  </conditionalFormatting>
  <conditionalFormatting sqref="J2666:N2666">
    <cfRule type="colorScale" priority="3765">
      <colorScale>
        <cfvo type="min"/>
        <cfvo type="percentile" val="50"/>
        <cfvo type="max"/>
        <color rgb="FF0432FF"/>
        <color theme="0"/>
        <color rgb="FFFF40FF"/>
      </colorScale>
    </cfRule>
  </conditionalFormatting>
  <conditionalFormatting sqref="J2667:N2667">
    <cfRule type="colorScale" priority="3764">
      <colorScale>
        <cfvo type="min"/>
        <cfvo type="percentile" val="50"/>
        <cfvo type="max"/>
        <color rgb="FF0432FF"/>
        <color theme="0"/>
        <color rgb="FFFF40FF"/>
      </colorScale>
    </cfRule>
  </conditionalFormatting>
  <conditionalFormatting sqref="J2668:N2668">
    <cfRule type="colorScale" priority="3763">
      <colorScale>
        <cfvo type="min"/>
        <cfvo type="percentile" val="50"/>
        <cfvo type="max"/>
        <color rgb="FF0432FF"/>
        <color theme="0"/>
        <color rgb="FFFF40FF"/>
      </colorScale>
    </cfRule>
  </conditionalFormatting>
  <conditionalFormatting sqref="J2669:N2669">
    <cfRule type="colorScale" priority="3762">
      <colorScale>
        <cfvo type="min"/>
        <cfvo type="percentile" val="50"/>
        <cfvo type="max"/>
        <color rgb="FF0432FF"/>
        <color theme="0"/>
        <color rgb="FFFF40FF"/>
      </colorScale>
    </cfRule>
  </conditionalFormatting>
  <conditionalFormatting sqref="J2670:N2670">
    <cfRule type="colorScale" priority="3761">
      <colorScale>
        <cfvo type="min"/>
        <cfvo type="percentile" val="50"/>
        <cfvo type="max"/>
        <color rgb="FF0432FF"/>
        <color theme="0"/>
        <color rgb="FFFF40FF"/>
      </colorScale>
    </cfRule>
  </conditionalFormatting>
  <conditionalFormatting sqref="J2671:N2671">
    <cfRule type="colorScale" priority="3760">
      <colorScale>
        <cfvo type="min"/>
        <cfvo type="percentile" val="50"/>
        <cfvo type="max"/>
        <color rgb="FF0432FF"/>
        <color theme="0"/>
        <color rgb="FFFF40FF"/>
      </colorScale>
    </cfRule>
  </conditionalFormatting>
  <conditionalFormatting sqref="J2672:N2672">
    <cfRule type="colorScale" priority="3759">
      <colorScale>
        <cfvo type="min"/>
        <cfvo type="percentile" val="50"/>
        <cfvo type="max"/>
        <color rgb="FF0432FF"/>
        <color theme="0"/>
        <color rgb="FFFF40FF"/>
      </colorScale>
    </cfRule>
  </conditionalFormatting>
  <conditionalFormatting sqref="J2673:N2673">
    <cfRule type="colorScale" priority="3758">
      <colorScale>
        <cfvo type="min"/>
        <cfvo type="percentile" val="50"/>
        <cfvo type="max"/>
        <color rgb="FF0432FF"/>
        <color theme="0"/>
        <color rgb="FFFF40FF"/>
      </colorScale>
    </cfRule>
  </conditionalFormatting>
  <conditionalFormatting sqref="J2674:N2674">
    <cfRule type="colorScale" priority="3757">
      <colorScale>
        <cfvo type="min"/>
        <cfvo type="percentile" val="50"/>
        <cfvo type="max"/>
        <color rgb="FF0432FF"/>
        <color theme="0"/>
        <color rgb="FFFF40FF"/>
      </colorScale>
    </cfRule>
  </conditionalFormatting>
  <conditionalFormatting sqref="J2675:N2675">
    <cfRule type="colorScale" priority="3756">
      <colorScale>
        <cfvo type="min"/>
        <cfvo type="percentile" val="50"/>
        <cfvo type="max"/>
        <color rgb="FF0432FF"/>
        <color theme="0"/>
        <color rgb="FFFF40FF"/>
      </colorScale>
    </cfRule>
  </conditionalFormatting>
  <conditionalFormatting sqref="J2676:N2676">
    <cfRule type="colorScale" priority="3755">
      <colorScale>
        <cfvo type="min"/>
        <cfvo type="percentile" val="50"/>
        <cfvo type="max"/>
        <color rgb="FF0432FF"/>
        <color theme="0"/>
        <color rgb="FFFF40FF"/>
      </colorScale>
    </cfRule>
  </conditionalFormatting>
  <conditionalFormatting sqref="J2677:N2677">
    <cfRule type="colorScale" priority="3754">
      <colorScale>
        <cfvo type="min"/>
        <cfvo type="percentile" val="50"/>
        <cfvo type="max"/>
        <color rgb="FF0432FF"/>
        <color theme="0"/>
        <color rgb="FFFF40FF"/>
      </colorScale>
    </cfRule>
  </conditionalFormatting>
  <conditionalFormatting sqref="J2678:N2678">
    <cfRule type="colorScale" priority="3753">
      <colorScale>
        <cfvo type="min"/>
        <cfvo type="percentile" val="50"/>
        <cfvo type="max"/>
        <color rgb="FF0432FF"/>
        <color theme="0"/>
        <color rgb="FFFF40FF"/>
      </colorScale>
    </cfRule>
  </conditionalFormatting>
  <conditionalFormatting sqref="J2679:N2679">
    <cfRule type="colorScale" priority="3752">
      <colorScale>
        <cfvo type="min"/>
        <cfvo type="percentile" val="50"/>
        <cfvo type="max"/>
        <color rgb="FF0432FF"/>
        <color theme="0"/>
        <color rgb="FFFF40FF"/>
      </colorScale>
    </cfRule>
  </conditionalFormatting>
  <conditionalFormatting sqref="J2680:N2680">
    <cfRule type="colorScale" priority="3751">
      <colorScale>
        <cfvo type="min"/>
        <cfvo type="percentile" val="50"/>
        <cfvo type="max"/>
        <color rgb="FF0432FF"/>
        <color theme="0"/>
        <color rgb="FFFF40FF"/>
      </colorScale>
    </cfRule>
  </conditionalFormatting>
  <conditionalFormatting sqref="J2681:N2681">
    <cfRule type="colorScale" priority="3750">
      <colorScale>
        <cfvo type="min"/>
        <cfvo type="percentile" val="50"/>
        <cfvo type="max"/>
        <color rgb="FF0432FF"/>
        <color theme="0"/>
        <color rgb="FFFF40FF"/>
      </colorScale>
    </cfRule>
  </conditionalFormatting>
  <conditionalFormatting sqref="J2682:N2682">
    <cfRule type="colorScale" priority="3749">
      <colorScale>
        <cfvo type="min"/>
        <cfvo type="percentile" val="50"/>
        <cfvo type="max"/>
        <color rgb="FF0432FF"/>
        <color theme="0"/>
        <color rgb="FFFF40FF"/>
      </colorScale>
    </cfRule>
  </conditionalFormatting>
  <conditionalFormatting sqref="J2683:N2683">
    <cfRule type="colorScale" priority="3748">
      <colorScale>
        <cfvo type="min"/>
        <cfvo type="percentile" val="50"/>
        <cfvo type="max"/>
        <color rgb="FF0432FF"/>
        <color theme="0"/>
        <color rgb="FFFF40FF"/>
      </colorScale>
    </cfRule>
  </conditionalFormatting>
  <conditionalFormatting sqref="J2684:N2684">
    <cfRule type="colorScale" priority="3747">
      <colorScale>
        <cfvo type="min"/>
        <cfvo type="percentile" val="50"/>
        <cfvo type="max"/>
        <color rgb="FF0432FF"/>
        <color theme="0"/>
        <color rgb="FFFF40FF"/>
      </colorScale>
    </cfRule>
  </conditionalFormatting>
  <conditionalFormatting sqref="J2685:N2685">
    <cfRule type="colorScale" priority="3746">
      <colorScale>
        <cfvo type="min"/>
        <cfvo type="percentile" val="50"/>
        <cfvo type="max"/>
        <color rgb="FF0432FF"/>
        <color theme="0"/>
        <color rgb="FFFF40FF"/>
      </colorScale>
    </cfRule>
  </conditionalFormatting>
  <conditionalFormatting sqref="J2686:N2686">
    <cfRule type="colorScale" priority="3745">
      <colorScale>
        <cfvo type="min"/>
        <cfvo type="percentile" val="50"/>
        <cfvo type="max"/>
        <color rgb="FF0432FF"/>
        <color theme="0"/>
        <color rgb="FFFF40FF"/>
      </colorScale>
    </cfRule>
  </conditionalFormatting>
  <conditionalFormatting sqref="J2687:N2687">
    <cfRule type="colorScale" priority="3744">
      <colorScale>
        <cfvo type="min"/>
        <cfvo type="percentile" val="50"/>
        <cfvo type="max"/>
        <color rgb="FF0432FF"/>
        <color theme="0"/>
        <color rgb="FFFF40FF"/>
      </colorScale>
    </cfRule>
  </conditionalFormatting>
  <conditionalFormatting sqref="J2688:N2688">
    <cfRule type="colorScale" priority="3743">
      <colorScale>
        <cfvo type="min"/>
        <cfvo type="percentile" val="50"/>
        <cfvo type="max"/>
        <color rgb="FF0432FF"/>
        <color theme="0"/>
        <color rgb="FFFF40FF"/>
      </colorScale>
    </cfRule>
  </conditionalFormatting>
  <conditionalFormatting sqref="J2689:N2689">
    <cfRule type="colorScale" priority="3742">
      <colorScale>
        <cfvo type="min"/>
        <cfvo type="percentile" val="50"/>
        <cfvo type="max"/>
        <color rgb="FF0432FF"/>
        <color theme="0"/>
        <color rgb="FFFF40FF"/>
      </colorScale>
    </cfRule>
  </conditionalFormatting>
  <conditionalFormatting sqref="J2690:N2690">
    <cfRule type="colorScale" priority="3741">
      <colorScale>
        <cfvo type="min"/>
        <cfvo type="percentile" val="50"/>
        <cfvo type="max"/>
        <color rgb="FF0432FF"/>
        <color theme="0"/>
        <color rgb="FFFF40FF"/>
      </colorScale>
    </cfRule>
  </conditionalFormatting>
  <conditionalFormatting sqref="J2691:N2691">
    <cfRule type="colorScale" priority="3740">
      <colorScale>
        <cfvo type="min"/>
        <cfvo type="percentile" val="50"/>
        <cfvo type="max"/>
        <color rgb="FF0432FF"/>
        <color theme="0"/>
        <color rgb="FFFF40FF"/>
      </colorScale>
    </cfRule>
  </conditionalFormatting>
  <conditionalFormatting sqref="J2692:N2692">
    <cfRule type="colorScale" priority="3739">
      <colorScale>
        <cfvo type="min"/>
        <cfvo type="percentile" val="50"/>
        <cfvo type="max"/>
        <color rgb="FF0432FF"/>
        <color theme="0"/>
        <color rgb="FFFF40FF"/>
      </colorScale>
    </cfRule>
  </conditionalFormatting>
  <conditionalFormatting sqref="J2693:N2693">
    <cfRule type="colorScale" priority="3738">
      <colorScale>
        <cfvo type="min"/>
        <cfvo type="percentile" val="50"/>
        <cfvo type="max"/>
        <color rgb="FF0432FF"/>
        <color theme="0"/>
        <color rgb="FFFF40FF"/>
      </colorScale>
    </cfRule>
  </conditionalFormatting>
  <conditionalFormatting sqref="J2694:N2694">
    <cfRule type="colorScale" priority="3737">
      <colorScale>
        <cfvo type="min"/>
        <cfvo type="percentile" val="50"/>
        <cfvo type="max"/>
        <color rgb="FF0432FF"/>
        <color theme="0"/>
        <color rgb="FFFF40FF"/>
      </colorScale>
    </cfRule>
  </conditionalFormatting>
  <conditionalFormatting sqref="J2695:N2695">
    <cfRule type="colorScale" priority="3736">
      <colorScale>
        <cfvo type="min"/>
        <cfvo type="percentile" val="50"/>
        <cfvo type="max"/>
        <color rgb="FF0432FF"/>
        <color theme="0"/>
        <color rgb="FFFF40FF"/>
      </colorScale>
    </cfRule>
  </conditionalFormatting>
  <conditionalFormatting sqref="J2696:N2696">
    <cfRule type="colorScale" priority="3735">
      <colorScale>
        <cfvo type="min"/>
        <cfvo type="percentile" val="50"/>
        <cfvo type="max"/>
        <color rgb="FF0432FF"/>
        <color theme="0"/>
        <color rgb="FFFF40FF"/>
      </colorScale>
    </cfRule>
  </conditionalFormatting>
  <conditionalFormatting sqref="J2697:N2697">
    <cfRule type="colorScale" priority="3734">
      <colorScale>
        <cfvo type="min"/>
        <cfvo type="percentile" val="50"/>
        <cfvo type="max"/>
        <color rgb="FF0432FF"/>
        <color theme="0"/>
        <color rgb="FFFF40FF"/>
      </colorScale>
    </cfRule>
  </conditionalFormatting>
  <conditionalFormatting sqref="J2698:N2698">
    <cfRule type="colorScale" priority="3733">
      <colorScale>
        <cfvo type="min"/>
        <cfvo type="percentile" val="50"/>
        <cfvo type="max"/>
        <color rgb="FF0432FF"/>
        <color theme="0"/>
        <color rgb="FFFF40FF"/>
      </colorScale>
    </cfRule>
  </conditionalFormatting>
  <conditionalFormatting sqref="J2699:N2699">
    <cfRule type="colorScale" priority="3732">
      <colorScale>
        <cfvo type="min"/>
        <cfvo type="percentile" val="50"/>
        <cfvo type="max"/>
        <color rgb="FF0432FF"/>
        <color theme="0"/>
        <color rgb="FFFF40FF"/>
      </colorScale>
    </cfRule>
  </conditionalFormatting>
  <conditionalFormatting sqref="J2700:N2700">
    <cfRule type="colorScale" priority="3731">
      <colorScale>
        <cfvo type="min"/>
        <cfvo type="percentile" val="50"/>
        <cfvo type="max"/>
        <color rgb="FF0432FF"/>
        <color theme="0"/>
        <color rgb="FFFF40FF"/>
      </colorScale>
    </cfRule>
  </conditionalFormatting>
  <conditionalFormatting sqref="J2701:N2701">
    <cfRule type="colorScale" priority="3730">
      <colorScale>
        <cfvo type="min"/>
        <cfvo type="percentile" val="50"/>
        <cfvo type="max"/>
        <color rgb="FF0432FF"/>
        <color theme="0"/>
        <color rgb="FFFF40FF"/>
      </colorScale>
    </cfRule>
  </conditionalFormatting>
  <conditionalFormatting sqref="J2702:N2702">
    <cfRule type="colorScale" priority="3729">
      <colorScale>
        <cfvo type="min"/>
        <cfvo type="percentile" val="50"/>
        <cfvo type="max"/>
        <color rgb="FF0432FF"/>
        <color theme="0"/>
        <color rgb="FFFF40FF"/>
      </colorScale>
    </cfRule>
  </conditionalFormatting>
  <conditionalFormatting sqref="J2703:N2703">
    <cfRule type="colorScale" priority="3728">
      <colorScale>
        <cfvo type="min"/>
        <cfvo type="percentile" val="50"/>
        <cfvo type="max"/>
        <color rgb="FF0432FF"/>
        <color theme="0"/>
        <color rgb="FFFF40FF"/>
      </colorScale>
    </cfRule>
  </conditionalFormatting>
  <conditionalFormatting sqref="J2704:N2704">
    <cfRule type="colorScale" priority="3727">
      <colorScale>
        <cfvo type="min"/>
        <cfvo type="percentile" val="50"/>
        <cfvo type="max"/>
        <color rgb="FF0432FF"/>
        <color theme="0"/>
        <color rgb="FFFF40FF"/>
      </colorScale>
    </cfRule>
  </conditionalFormatting>
  <conditionalFormatting sqref="J2705:N2705">
    <cfRule type="colorScale" priority="3726">
      <colorScale>
        <cfvo type="min"/>
        <cfvo type="percentile" val="50"/>
        <cfvo type="max"/>
        <color rgb="FF0432FF"/>
        <color theme="0"/>
        <color rgb="FFFF40FF"/>
      </colorScale>
    </cfRule>
  </conditionalFormatting>
  <conditionalFormatting sqref="J2706:N2706">
    <cfRule type="colorScale" priority="3725">
      <colorScale>
        <cfvo type="min"/>
        <cfvo type="percentile" val="50"/>
        <cfvo type="max"/>
        <color rgb="FF0432FF"/>
        <color theme="0"/>
        <color rgb="FFFF40FF"/>
      </colorScale>
    </cfRule>
  </conditionalFormatting>
  <conditionalFormatting sqref="J2707:N2707">
    <cfRule type="colorScale" priority="3724">
      <colorScale>
        <cfvo type="min"/>
        <cfvo type="percentile" val="50"/>
        <cfvo type="max"/>
        <color rgb="FF0432FF"/>
        <color theme="0"/>
        <color rgb="FFFF40FF"/>
      </colorScale>
    </cfRule>
  </conditionalFormatting>
  <conditionalFormatting sqref="J2708:N2708">
    <cfRule type="colorScale" priority="3723">
      <colorScale>
        <cfvo type="min"/>
        <cfvo type="percentile" val="50"/>
        <cfvo type="max"/>
        <color rgb="FF0432FF"/>
        <color theme="0"/>
        <color rgb="FFFF40FF"/>
      </colorScale>
    </cfRule>
  </conditionalFormatting>
  <conditionalFormatting sqref="J2709:N2709">
    <cfRule type="colorScale" priority="3722">
      <colorScale>
        <cfvo type="min"/>
        <cfvo type="percentile" val="50"/>
        <cfvo type="max"/>
        <color rgb="FF0432FF"/>
        <color theme="0"/>
        <color rgb="FFFF40FF"/>
      </colorScale>
    </cfRule>
  </conditionalFormatting>
  <conditionalFormatting sqref="J2710:N2710">
    <cfRule type="colorScale" priority="3721">
      <colorScale>
        <cfvo type="min"/>
        <cfvo type="percentile" val="50"/>
        <cfvo type="max"/>
        <color rgb="FF0432FF"/>
        <color theme="0"/>
        <color rgb="FFFF40FF"/>
      </colorScale>
    </cfRule>
  </conditionalFormatting>
  <conditionalFormatting sqref="J2711:N2711">
    <cfRule type="colorScale" priority="3720">
      <colorScale>
        <cfvo type="min"/>
        <cfvo type="percentile" val="50"/>
        <cfvo type="max"/>
        <color rgb="FF0432FF"/>
        <color theme="0"/>
        <color rgb="FFFF40FF"/>
      </colorScale>
    </cfRule>
  </conditionalFormatting>
  <conditionalFormatting sqref="J2712:N2712">
    <cfRule type="colorScale" priority="3719">
      <colorScale>
        <cfvo type="min"/>
        <cfvo type="percentile" val="50"/>
        <cfvo type="max"/>
        <color rgb="FF0432FF"/>
        <color theme="0"/>
        <color rgb="FFFF40FF"/>
      </colorScale>
    </cfRule>
  </conditionalFormatting>
  <conditionalFormatting sqref="J2713:N2713">
    <cfRule type="colorScale" priority="3718">
      <colorScale>
        <cfvo type="min"/>
        <cfvo type="percentile" val="50"/>
        <cfvo type="max"/>
        <color rgb="FF0432FF"/>
        <color theme="0"/>
        <color rgb="FFFF40FF"/>
      </colorScale>
    </cfRule>
  </conditionalFormatting>
  <conditionalFormatting sqref="J2714:N2714">
    <cfRule type="colorScale" priority="3717">
      <colorScale>
        <cfvo type="min"/>
        <cfvo type="percentile" val="50"/>
        <cfvo type="max"/>
        <color rgb="FF0432FF"/>
        <color theme="0"/>
        <color rgb="FFFF40FF"/>
      </colorScale>
    </cfRule>
  </conditionalFormatting>
  <conditionalFormatting sqref="J2715:N2715">
    <cfRule type="colorScale" priority="3716">
      <colorScale>
        <cfvo type="min"/>
        <cfvo type="percentile" val="50"/>
        <cfvo type="max"/>
        <color rgb="FF0432FF"/>
        <color theme="0"/>
        <color rgb="FFFF40FF"/>
      </colorScale>
    </cfRule>
  </conditionalFormatting>
  <conditionalFormatting sqref="J2716:N2716">
    <cfRule type="colorScale" priority="3715">
      <colorScale>
        <cfvo type="min"/>
        <cfvo type="percentile" val="50"/>
        <cfvo type="max"/>
        <color rgb="FF0432FF"/>
        <color theme="0"/>
        <color rgb="FFFF40FF"/>
      </colorScale>
    </cfRule>
  </conditionalFormatting>
  <conditionalFormatting sqref="J2717:N2717">
    <cfRule type="colorScale" priority="3714">
      <colorScale>
        <cfvo type="min"/>
        <cfvo type="percentile" val="50"/>
        <cfvo type="max"/>
        <color rgb="FF0432FF"/>
        <color theme="0"/>
        <color rgb="FFFF40FF"/>
      </colorScale>
    </cfRule>
  </conditionalFormatting>
  <conditionalFormatting sqref="J2718:N2718">
    <cfRule type="colorScale" priority="3713">
      <colorScale>
        <cfvo type="min"/>
        <cfvo type="percentile" val="50"/>
        <cfvo type="max"/>
        <color rgb="FF0432FF"/>
        <color theme="0"/>
        <color rgb="FFFF40FF"/>
      </colorScale>
    </cfRule>
  </conditionalFormatting>
  <conditionalFormatting sqref="J2719:N2719">
    <cfRule type="colorScale" priority="3712">
      <colorScale>
        <cfvo type="min"/>
        <cfvo type="percentile" val="50"/>
        <cfvo type="max"/>
        <color rgb="FF0432FF"/>
        <color theme="0"/>
        <color rgb="FFFF40FF"/>
      </colorScale>
    </cfRule>
  </conditionalFormatting>
  <conditionalFormatting sqref="J2720:N2720">
    <cfRule type="colorScale" priority="3711">
      <colorScale>
        <cfvo type="min"/>
        <cfvo type="percentile" val="50"/>
        <cfvo type="max"/>
        <color rgb="FF0432FF"/>
        <color theme="0"/>
        <color rgb="FFFF40FF"/>
      </colorScale>
    </cfRule>
  </conditionalFormatting>
  <conditionalFormatting sqref="J2721:N2721">
    <cfRule type="colorScale" priority="3710">
      <colorScale>
        <cfvo type="min"/>
        <cfvo type="percentile" val="50"/>
        <cfvo type="max"/>
        <color rgb="FF0432FF"/>
        <color theme="0"/>
        <color rgb="FFFF40FF"/>
      </colorScale>
    </cfRule>
  </conditionalFormatting>
  <conditionalFormatting sqref="J2722:N2722">
    <cfRule type="colorScale" priority="3709">
      <colorScale>
        <cfvo type="min"/>
        <cfvo type="percentile" val="50"/>
        <cfvo type="max"/>
        <color rgb="FF0432FF"/>
        <color theme="0"/>
        <color rgb="FFFF40FF"/>
      </colorScale>
    </cfRule>
  </conditionalFormatting>
  <conditionalFormatting sqref="J2723:N2723">
    <cfRule type="colorScale" priority="3708">
      <colorScale>
        <cfvo type="min"/>
        <cfvo type="percentile" val="50"/>
        <cfvo type="max"/>
        <color rgb="FF0432FF"/>
        <color theme="0"/>
        <color rgb="FFFF40FF"/>
      </colorScale>
    </cfRule>
  </conditionalFormatting>
  <conditionalFormatting sqref="J2724:N2724">
    <cfRule type="colorScale" priority="3707">
      <colorScale>
        <cfvo type="min"/>
        <cfvo type="percentile" val="50"/>
        <cfvo type="max"/>
        <color rgb="FF0432FF"/>
        <color theme="0"/>
        <color rgb="FFFF40FF"/>
      </colorScale>
    </cfRule>
  </conditionalFormatting>
  <conditionalFormatting sqref="J2725:N2725">
    <cfRule type="colorScale" priority="3706">
      <colorScale>
        <cfvo type="min"/>
        <cfvo type="percentile" val="50"/>
        <cfvo type="max"/>
        <color rgb="FF0432FF"/>
        <color theme="0"/>
        <color rgb="FFFF40FF"/>
      </colorScale>
    </cfRule>
  </conditionalFormatting>
  <conditionalFormatting sqref="J2726:N2726">
    <cfRule type="colorScale" priority="3705">
      <colorScale>
        <cfvo type="min"/>
        <cfvo type="percentile" val="50"/>
        <cfvo type="max"/>
        <color rgb="FF0432FF"/>
        <color theme="0"/>
        <color rgb="FFFF40FF"/>
      </colorScale>
    </cfRule>
  </conditionalFormatting>
  <conditionalFormatting sqref="J2727:N2727">
    <cfRule type="colorScale" priority="3704">
      <colorScale>
        <cfvo type="min"/>
        <cfvo type="percentile" val="50"/>
        <cfvo type="max"/>
        <color rgb="FF0432FF"/>
        <color theme="0"/>
        <color rgb="FFFF40FF"/>
      </colorScale>
    </cfRule>
  </conditionalFormatting>
  <conditionalFormatting sqref="J2728:N2728">
    <cfRule type="colorScale" priority="3703">
      <colorScale>
        <cfvo type="min"/>
        <cfvo type="percentile" val="50"/>
        <cfvo type="max"/>
        <color rgb="FF0432FF"/>
        <color theme="0"/>
        <color rgb="FFFF40FF"/>
      </colorScale>
    </cfRule>
  </conditionalFormatting>
  <conditionalFormatting sqref="J2729:N2729">
    <cfRule type="colorScale" priority="3702">
      <colorScale>
        <cfvo type="min"/>
        <cfvo type="percentile" val="50"/>
        <cfvo type="max"/>
        <color rgb="FF0432FF"/>
        <color theme="0"/>
        <color rgb="FFFF40FF"/>
      </colorScale>
    </cfRule>
  </conditionalFormatting>
  <conditionalFormatting sqref="J2730:N2730">
    <cfRule type="colorScale" priority="3701">
      <colorScale>
        <cfvo type="min"/>
        <cfvo type="percentile" val="50"/>
        <cfvo type="max"/>
        <color rgb="FF0432FF"/>
        <color theme="0"/>
        <color rgb="FFFF40FF"/>
      </colorScale>
    </cfRule>
  </conditionalFormatting>
  <conditionalFormatting sqref="J2731:N2731">
    <cfRule type="colorScale" priority="3700">
      <colorScale>
        <cfvo type="min"/>
        <cfvo type="percentile" val="50"/>
        <cfvo type="max"/>
        <color rgb="FF0432FF"/>
        <color theme="0"/>
        <color rgb="FFFF40FF"/>
      </colorScale>
    </cfRule>
  </conditionalFormatting>
  <conditionalFormatting sqref="J2732:N2732">
    <cfRule type="colorScale" priority="3699">
      <colorScale>
        <cfvo type="min"/>
        <cfvo type="percentile" val="50"/>
        <cfvo type="max"/>
        <color rgb="FF0432FF"/>
        <color theme="0"/>
        <color rgb="FFFF40FF"/>
      </colorScale>
    </cfRule>
  </conditionalFormatting>
  <conditionalFormatting sqref="J2733:N2733">
    <cfRule type="colorScale" priority="3698">
      <colorScale>
        <cfvo type="min"/>
        <cfvo type="percentile" val="50"/>
        <cfvo type="max"/>
        <color rgb="FF0432FF"/>
        <color theme="0"/>
        <color rgb="FFFF40FF"/>
      </colorScale>
    </cfRule>
  </conditionalFormatting>
  <conditionalFormatting sqref="J2734:N2734">
    <cfRule type="colorScale" priority="3697">
      <colorScale>
        <cfvo type="min"/>
        <cfvo type="percentile" val="50"/>
        <cfvo type="max"/>
        <color rgb="FF0432FF"/>
        <color theme="0"/>
        <color rgb="FFFF40FF"/>
      </colorScale>
    </cfRule>
  </conditionalFormatting>
  <conditionalFormatting sqref="J2735:N2735">
    <cfRule type="colorScale" priority="3696">
      <colorScale>
        <cfvo type="min"/>
        <cfvo type="percentile" val="50"/>
        <cfvo type="max"/>
        <color rgb="FF0432FF"/>
        <color theme="0"/>
        <color rgb="FFFF40FF"/>
      </colorScale>
    </cfRule>
  </conditionalFormatting>
  <conditionalFormatting sqref="J2736:N2736">
    <cfRule type="colorScale" priority="3695">
      <colorScale>
        <cfvo type="min"/>
        <cfvo type="percentile" val="50"/>
        <cfvo type="max"/>
        <color rgb="FF0432FF"/>
        <color theme="0"/>
        <color rgb="FFFF40FF"/>
      </colorScale>
    </cfRule>
  </conditionalFormatting>
  <conditionalFormatting sqref="J2737:N2737">
    <cfRule type="colorScale" priority="3694">
      <colorScale>
        <cfvo type="min"/>
        <cfvo type="percentile" val="50"/>
        <cfvo type="max"/>
        <color rgb="FF0432FF"/>
        <color theme="0"/>
        <color rgb="FFFF40FF"/>
      </colorScale>
    </cfRule>
  </conditionalFormatting>
  <conditionalFormatting sqref="J2738:N2738">
    <cfRule type="colorScale" priority="3693">
      <colorScale>
        <cfvo type="min"/>
        <cfvo type="percentile" val="50"/>
        <cfvo type="max"/>
        <color rgb="FF0432FF"/>
        <color theme="0"/>
        <color rgb="FFFF40FF"/>
      </colorScale>
    </cfRule>
  </conditionalFormatting>
  <conditionalFormatting sqref="J2739:N2739">
    <cfRule type="colorScale" priority="3692">
      <colorScale>
        <cfvo type="min"/>
        <cfvo type="percentile" val="50"/>
        <cfvo type="max"/>
        <color rgb="FF0432FF"/>
        <color theme="0"/>
        <color rgb="FFFF40FF"/>
      </colorScale>
    </cfRule>
  </conditionalFormatting>
  <conditionalFormatting sqref="J2740:N2740">
    <cfRule type="colorScale" priority="3691">
      <colorScale>
        <cfvo type="min"/>
        <cfvo type="percentile" val="50"/>
        <cfvo type="max"/>
        <color rgb="FF0432FF"/>
        <color theme="0"/>
        <color rgb="FFFF40FF"/>
      </colorScale>
    </cfRule>
  </conditionalFormatting>
  <conditionalFormatting sqref="J2741:N2741">
    <cfRule type="colorScale" priority="3690">
      <colorScale>
        <cfvo type="min"/>
        <cfvo type="percentile" val="50"/>
        <cfvo type="max"/>
        <color rgb="FF0432FF"/>
        <color theme="0"/>
        <color rgb="FFFF40FF"/>
      </colorScale>
    </cfRule>
  </conditionalFormatting>
  <conditionalFormatting sqref="J2742:N2742">
    <cfRule type="colorScale" priority="3689">
      <colorScale>
        <cfvo type="min"/>
        <cfvo type="percentile" val="50"/>
        <cfvo type="max"/>
        <color rgb="FF0432FF"/>
        <color theme="0"/>
        <color rgb="FFFF40FF"/>
      </colorScale>
    </cfRule>
  </conditionalFormatting>
  <conditionalFormatting sqref="J2743:N2743">
    <cfRule type="colorScale" priority="3688">
      <colorScale>
        <cfvo type="min"/>
        <cfvo type="percentile" val="50"/>
        <cfvo type="max"/>
        <color rgb="FF0432FF"/>
        <color theme="0"/>
        <color rgb="FFFF40FF"/>
      </colorScale>
    </cfRule>
  </conditionalFormatting>
  <conditionalFormatting sqref="J2744:N2744">
    <cfRule type="colorScale" priority="3687">
      <colorScale>
        <cfvo type="min"/>
        <cfvo type="percentile" val="50"/>
        <cfvo type="max"/>
        <color rgb="FF0432FF"/>
        <color theme="0"/>
        <color rgb="FFFF40FF"/>
      </colorScale>
    </cfRule>
  </conditionalFormatting>
  <conditionalFormatting sqref="J2745:N2745">
    <cfRule type="colorScale" priority="3686">
      <colorScale>
        <cfvo type="min"/>
        <cfvo type="percentile" val="50"/>
        <cfvo type="max"/>
        <color rgb="FF0432FF"/>
        <color theme="0"/>
        <color rgb="FFFF40FF"/>
      </colorScale>
    </cfRule>
  </conditionalFormatting>
  <conditionalFormatting sqref="J2746:N2746">
    <cfRule type="colorScale" priority="3685">
      <colorScale>
        <cfvo type="min"/>
        <cfvo type="percentile" val="50"/>
        <cfvo type="max"/>
        <color rgb="FF0432FF"/>
        <color theme="0"/>
        <color rgb="FFFF40FF"/>
      </colorScale>
    </cfRule>
  </conditionalFormatting>
  <conditionalFormatting sqref="J2747:N2747">
    <cfRule type="colorScale" priority="3684">
      <colorScale>
        <cfvo type="min"/>
        <cfvo type="percentile" val="50"/>
        <cfvo type="max"/>
        <color rgb="FF0432FF"/>
        <color theme="0"/>
        <color rgb="FFFF40FF"/>
      </colorScale>
    </cfRule>
  </conditionalFormatting>
  <conditionalFormatting sqref="J2748:N2748">
    <cfRule type="colorScale" priority="3683">
      <colorScale>
        <cfvo type="min"/>
        <cfvo type="percentile" val="50"/>
        <cfvo type="max"/>
        <color rgb="FF0432FF"/>
        <color theme="0"/>
        <color rgb="FFFF40FF"/>
      </colorScale>
    </cfRule>
  </conditionalFormatting>
  <conditionalFormatting sqref="J2749:N2749">
    <cfRule type="colorScale" priority="3682">
      <colorScale>
        <cfvo type="min"/>
        <cfvo type="percentile" val="50"/>
        <cfvo type="max"/>
        <color rgb="FF0432FF"/>
        <color theme="0"/>
        <color rgb="FFFF40FF"/>
      </colorScale>
    </cfRule>
  </conditionalFormatting>
  <conditionalFormatting sqref="J2750:N2750">
    <cfRule type="colorScale" priority="3681">
      <colorScale>
        <cfvo type="min"/>
        <cfvo type="percentile" val="50"/>
        <cfvo type="max"/>
        <color rgb="FF0432FF"/>
        <color theme="0"/>
        <color rgb="FFFF40FF"/>
      </colorScale>
    </cfRule>
  </conditionalFormatting>
  <conditionalFormatting sqref="J2751:N2751">
    <cfRule type="colorScale" priority="3680">
      <colorScale>
        <cfvo type="min"/>
        <cfvo type="percentile" val="50"/>
        <cfvo type="max"/>
        <color rgb="FF0432FF"/>
        <color theme="0"/>
        <color rgb="FFFF40FF"/>
      </colorScale>
    </cfRule>
  </conditionalFormatting>
  <conditionalFormatting sqref="J2752:N2752">
    <cfRule type="colorScale" priority="3679">
      <colorScale>
        <cfvo type="min"/>
        <cfvo type="percentile" val="50"/>
        <cfvo type="max"/>
        <color rgb="FF0432FF"/>
        <color theme="0"/>
        <color rgb="FFFF40FF"/>
      </colorScale>
    </cfRule>
  </conditionalFormatting>
  <conditionalFormatting sqref="J2753:N2753">
    <cfRule type="colorScale" priority="3678">
      <colorScale>
        <cfvo type="min"/>
        <cfvo type="percentile" val="50"/>
        <cfvo type="max"/>
        <color rgb="FF0432FF"/>
        <color theme="0"/>
        <color rgb="FFFF40FF"/>
      </colorScale>
    </cfRule>
  </conditionalFormatting>
  <conditionalFormatting sqref="J2754:N2754">
    <cfRule type="colorScale" priority="3677">
      <colorScale>
        <cfvo type="min"/>
        <cfvo type="percentile" val="50"/>
        <cfvo type="max"/>
        <color rgb="FF0432FF"/>
        <color theme="0"/>
        <color rgb="FFFF40FF"/>
      </colorScale>
    </cfRule>
  </conditionalFormatting>
  <conditionalFormatting sqref="J2755:N2755">
    <cfRule type="colorScale" priority="3676">
      <colorScale>
        <cfvo type="min"/>
        <cfvo type="percentile" val="50"/>
        <cfvo type="max"/>
        <color rgb="FF0432FF"/>
        <color theme="0"/>
        <color rgb="FFFF40FF"/>
      </colorScale>
    </cfRule>
  </conditionalFormatting>
  <conditionalFormatting sqref="J2756:N2756">
    <cfRule type="colorScale" priority="3675">
      <colorScale>
        <cfvo type="min"/>
        <cfvo type="percentile" val="50"/>
        <cfvo type="max"/>
        <color rgb="FF0432FF"/>
        <color theme="0"/>
        <color rgb="FFFF40FF"/>
      </colorScale>
    </cfRule>
  </conditionalFormatting>
  <conditionalFormatting sqref="J2757:N2757">
    <cfRule type="colorScale" priority="3674">
      <colorScale>
        <cfvo type="min"/>
        <cfvo type="percentile" val="50"/>
        <cfvo type="max"/>
        <color rgb="FF0432FF"/>
        <color theme="0"/>
        <color rgb="FFFF40FF"/>
      </colorScale>
    </cfRule>
  </conditionalFormatting>
  <conditionalFormatting sqref="J2758:N2758">
    <cfRule type="colorScale" priority="3673">
      <colorScale>
        <cfvo type="min"/>
        <cfvo type="percentile" val="50"/>
        <cfvo type="max"/>
        <color rgb="FF0432FF"/>
        <color theme="0"/>
        <color rgb="FFFF40FF"/>
      </colorScale>
    </cfRule>
  </conditionalFormatting>
  <conditionalFormatting sqref="J2759:N2759">
    <cfRule type="colorScale" priority="3672">
      <colorScale>
        <cfvo type="min"/>
        <cfvo type="percentile" val="50"/>
        <cfvo type="max"/>
        <color rgb="FF0432FF"/>
        <color theme="0"/>
        <color rgb="FFFF40FF"/>
      </colorScale>
    </cfRule>
  </conditionalFormatting>
  <conditionalFormatting sqref="J2760:N2760">
    <cfRule type="colorScale" priority="3671">
      <colorScale>
        <cfvo type="min"/>
        <cfvo type="percentile" val="50"/>
        <cfvo type="max"/>
        <color rgb="FF0432FF"/>
        <color theme="0"/>
        <color rgb="FFFF40FF"/>
      </colorScale>
    </cfRule>
  </conditionalFormatting>
  <conditionalFormatting sqref="J2761:N2761">
    <cfRule type="colorScale" priority="3670">
      <colorScale>
        <cfvo type="min"/>
        <cfvo type="percentile" val="50"/>
        <cfvo type="max"/>
        <color rgb="FF0432FF"/>
        <color theme="0"/>
        <color rgb="FFFF40FF"/>
      </colorScale>
    </cfRule>
  </conditionalFormatting>
  <conditionalFormatting sqref="J2762:N2762">
    <cfRule type="colorScale" priority="3669">
      <colorScale>
        <cfvo type="min"/>
        <cfvo type="percentile" val="50"/>
        <cfvo type="max"/>
        <color rgb="FF0432FF"/>
        <color theme="0"/>
        <color rgb="FFFF40FF"/>
      </colorScale>
    </cfRule>
  </conditionalFormatting>
  <conditionalFormatting sqref="J2763:N2763">
    <cfRule type="colorScale" priority="3668">
      <colorScale>
        <cfvo type="min"/>
        <cfvo type="percentile" val="50"/>
        <cfvo type="max"/>
        <color rgb="FF0432FF"/>
        <color theme="0"/>
        <color rgb="FFFF40FF"/>
      </colorScale>
    </cfRule>
  </conditionalFormatting>
  <conditionalFormatting sqref="J2764:N2764">
    <cfRule type="colorScale" priority="3667">
      <colorScale>
        <cfvo type="min"/>
        <cfvo type="percentile" val="50"/>
        <cfvo type="max"/>
        <color rgb="FF0432FF"/>
        <color theme="0"/>
        <color rgb="FFFF40FF"/>
      </colorScale>
    </cfRule>
  </conditionalFormatting>
  <conditionalFormatting sqref="J2765:N2765">
    <cfRule type="colorScale" priority="3666">
      <colorScale>
        <cfvo type="min"/>
        <cfvo type="percentile" val="50"/>
        <cfvo type="max"/>
        <color rgb="FF0432FF"/>
        <color theme="0"/>
        <color rgb="FFFF40FF"/>
      </colorScale>
    </cfRule>
  </conditionalFormatting>
  <conditionalFormatting sqref="J2766:N2766">
    <cfRule type="colorScale" priority="3665">
      <colorScale>
        <cfvo type="min"/>
        <cfvo type="percentile" val="50"/>
        <cfvo type="max"/>
        <color rgb="FF0432FF"/>
        <color theme="0"/>
        <color rgb="FFFF40FF"/>
      </colorScale>
    </cfRule>
  </conditionalFormatting>
  <conditionalFormatting sqref="J2767:N2767">
    <cfRule type="colorScale" priority="3664">
      <colorScale>
        <cfvo type="min"/>
        <cfvo type="percentile" val="50"/>
        <cfvo type="max"/>
        <color rgb="FF0432FF"/>
        <color theme="0"/>
        <color rgb="FFFF40FF"/>
      </colorScale>
    </cfRule>
  </conditionalFormatting>
  <conditionalFormatting sqref="J2768:N2768">
    <cfRule type="colorScale" priority="3663">
      <colorScale>
        <cfvo type="min"/>
        <cfvo type="percentile" val="50"/>
        <cfvo type="max"/>
        <color rgb="FF0432FF"/>
        <color theme="0"/>
        <color rgb="FFFF40FF"/>
      </colorScale>
    </cfRule>
  </conditionalFormatting>
  <conditionalFormatting sqref="J2769:N2769">
    <cfRule type="colorScale" priority="3662">
      <colorScale>
        <cfvo type="min"/>
        <cfvo type="percentile" val="50"/>
        <cfvo type="max"/>
        <color rgb="FF0432FF"/>
        <color theme="0"/>
        <color rgb="FFFF40FF"/>
      </colorScale>
    </cfRule>
  </conditionalFormatting>
  <conditionalFormatting sqref="J2770:N2770">
    <cfRule type="colorScale" priority="3661">
      <colorScale>
        <cfvo type="min"/>
        <cfvo type="percentile" val="50"/>
        <cfvo type="max"/>
        <color rgb="FF0432FF"/>
        <color theme="0"/>
        <color rgb="FFFF40FF"/>
      </colorScale>
    </cfRule>
  </conditionalFormatting>
  <conditionalFormatting sqref="J2771:N2771">
    <cfRule type="colorScale" priority="3660">
      <colorScale>
        <cfvo type="min"/>
        <cfvo type="percentile" val="50"/>
        <cfvo type="max"/>
        <color rgb="FF0432FF"/>
        <color theme="0"/>
        <color rgb="FFFF40FF"/>
      </colorScale>
    </cfRule>
  </conditionalFormatting>
  <conditionalFormatting sqref="J2772:N2772">
    <cfRule type="colorScale" priority="3659">
      <colorScale>
        <cfvo type="min"/>
        <cfvo type="percentile" val="50"/>
        <cfvo type="max"/>
        <color rgb="FF0432FF"/>
        <color theme="0"/>
        <color rgb="FFFF40FF"/>
      </colorScale>
    </cfRule>
  </conditionalFormatting>
  <conditionalFormatting sqref="J2773:N2773">
    <cfRule type="colorScale" priority="3658">
      <colorScale>
        <cfvo type="min"/>
        <cfvo type="percentile" val="50"/>
        <cfvo type="max"/>
        <color rgb="FF0432FF"/>
        <color theme="0"/>
        <color rgb="FFFF40FF"/>
      </colorScale>
    </cfRule>
  </conditionalFormatting>
  <conditionalFormatting sqref="J2774:N2774">
    <cfRule type="colorScale" priority="3657">
      <colorScale>
        <cfvo type="min"/>
        <cfvo type="percentile" val="50"/>
        <cfvo type="max"/>
        <color rgb="FF0432FF"/>
        <color theme="0"/>
        <color rgb="FFFF40FF"/>
      </colorScale>
    </cfRule>
  </conditionalFormatting>
  <conditionalFormatting sqref="J2775:N2775">
    <cfRule type="colorScale" priority="3656">
      <colorScale>
        <cfvo type="min"/>
        <cfvo type="percentile" val="50"/>
        <cfvo type="max"/>
        <color rgb="FF0432FF"/>
        <color theme="0"/>
        <color rgb="FFFF40FF"/>
      </colorScale>
    </cfRule>
  </conditionalFormatting>
  <conditionalFormatting sqref="J2776:N2776">
    <cfRule type="colorScale" priority="3655">
      <colorScale>
        <cfvo type="min"/>
        <cfvo type="percentile" val="50"/>
        <cfvo type="max"/>
        <color rgb="FF0432FF"/>
        <color theme="0"/>
        <color rgb="FFFF40FF"/>
      </colorScale>
    </cfRule>
  </conditionalFormatting>
  <conditionalFormatting sqref="J2777:N2777">
    <cfRule type="colorScale" priority="3654">
      <colorScale>
        <cfvo type="min"/>
        <cfvo type="percentile" val="50"/>
        <cfvo type="max"/>
        <color rgb="FF0432FF"/>
        <color theme="0"/>
        <color rgb="FFFF40FF"/>
      </colorScale>
    </cfRule>
  </conditionalFormatting>
  <conditionalFormatting sqref="J2778:N2778">
    <cfRule type="colorScale" priority="3653">
      <colorScale>
        <cfvo type="min"/>
        <cfvo type="percentile" val="50"/>
        <cfvo type="max"/>
        <color rgb="FF0432FF"/>
        <color theme="0"/>
        <color rgb="FFFF40FF"/>
      </colorScale>
    </cfRule>
  </conditionalFormatting>
  <conditionalFormatting sqref="J2779:N2779">
    <cfRule type="colorScale" priority="3652">
      <colorScale>
        <cfvo type="min"/>
        <cfvo type="percentile" val="50"/>
        <cfvo type="max"/>
        <color rgb="FF0432FF"/>
        <color theme="0"/>
        <color rgb="FFFF40FF"/>
      </colorScale>
    </cfRule>
  </conditionalFormatting>
  <conditionalFormatting sqref="J2780:N2780">
    <cfRule type="colorScale" priority="3651">
      <colorScale>
        <cfvo type="min"/>
        <cfvo type="percentile" val="50"/>
        <cfvo type="max"/>
        <color rgb="FF0432FF"/>
        <color theme="0"/>
        <color rgb="FFFF40FF"/>
      </colorScale>
    </cfRule>
  </conditionalFormatting>
  <conditionalFormatting sqref="J2781:N2781">
    <cfRule type="colorScale" priority="3650">
      <colorScale>
        <cfvo type="min"/>
        <cfvo type="percentile" val="50"/>
        <cfvo type="max"/>
        <color rgb="FF0432FF"/>
        <color theme="0"/>
        <color rgb="FFFF40FF"/>
      </colorScale>
    </cfRule>
  </conditionalFormatting>
  <conditionalFormatting sqref="J2782:N2782">
    <cfRule type="colorScale" priority="3649">
      <colorScale>
        <cfvo type="min"/>
        <cfvo type="percentile" val="50"/>
        <cfvo type="max"/>
        <color rgb="FF0432FF"/>
        <color theme="0"/>
        <color rgb="FFFF40FF"/>
      </colorScale>
    </cfRule>
  </conditionalFormatting>
  <conditionalFormatting sqref="J2783:N2783">
    <cfRule type="colorScale" priority="3648">
      <colorScale>
        <cfvo type="min"/>
        <cfvo type="percentile" val="50"/>
        <cfvo type="max"/>
        <color rgb="FF0432FF"/>
        <color theme="0"/>
        <color rgb="FFFF40FF"/>
      </colorScale>
    </cfRule>
  </conditionalFormatting>
  <conditionalFormatting sqref="J2784:N2784">
    <cfRule type="colorScale" priority="3647">
      <colorScale>
        <cfvo type="min"/>
        <cfvo type="percentile" val="50"/>
        <cfvo type="max"/>
        <color rgb="FF0432FF"/>
        <color theme="0"/>
        <color rgb="FFFF40FF"/>
      </colorScale>
    </cfRule>
  </conditionalFormatting>
  <conditionalFormatting sqref="J2785:N2785">
    <cfRule type="colorScale" priority="3646">
      <colorScale>
        <cfvo type="min"/>
        <cfvo type="percentile" val="50"/>
        <cfvo type="max"/>
        <color rgb="FF0432FF"/>
        <color theme="0"/>
        <color rgb="FFFF40FF"/>
      </colorScale>
    </cfRule>
  </conditionalFormatting>
  <conditionalFormatting sqref="J2786:N2786">
    <cfRule type="colorScale" priority="3645">
      <colorScale>
        <cfvo type="min"/>
        <cfvo type="percentile" val="50"/>
        <cfvo type="max"/>
        <color rgb="FF0432FF"/>
        <color theme="0"/>
        <color rgb="FFFF40FF"/>
      </colorScale>
    </cfRule>
  </conditionalFormatting>
  <conditionalFormatting sqref="J2787:N2787">
    <cfRule type="colorScale" priority="3644">
      <colorScale>
        <cfvo type="min"/>
        <cfvo type="percentile" val="50"/>
        <cfvo type="max"/>
        <color rgb="FF0432FF"/>
        <color theme="0"/>
        <color rgb="FFFF40FF"/>
      </colorScale>
    </cfRule>
  </conditionalFormatting>
  <conditionalFormatting sqref="J2788:N2788">
    <cfRule type="colorScale" priority="3643">
      <colorScale>
        <cfvo type="min"/>
        <cfvo type="percentile" val="50"/>
        <cfvo type="max"/>
        <color rgb="FF0432FF"/>
        <color theme="0"/>
        <color rgb="FFFF40FF"/>
      </colorScale>
    </cfRule>
  </conditionalFormatting>
  <conditionalFormatting sqref="J2789:N2789">
    <cfRule type="colorScale" priority="3642">
      <colorScale>
        <cfvo type="min"/>
        <cfvo type="percentile" val="50"/>
        <cfvo type="max"/>
        <color rgb="FF0432FF"/>
        <color theme="0"/>
        <color rgb="FFFF40FF"/>
      </colorScale>
    </cfRule>
  </conditionalFormatting>
  <conditionalFormatting sqref="J2790:N2790">
    <cfRule type="colorScale" priority="3641">
      <colorScale>
        <cfvo type="min"/>
        <cfvo type="percentile" val="50"/>
        <cfvo type="max"/>
        <color rgb="FF0432FF"/>
        <color theme="0"/>
        <color rgb="FFFF40FF"/>
      </colorScale>
    </cfRule>
  </conditionalFormatting>
  <conditionalFormatting sqref="J2791:N2791">
    <cfRule type="colorScale" priority="3640">
      <colorScale>
        <cfvo type="min"/>
        <cfvo type="percentile" val="50"/>
        <cfvo type="max"/>
        <color rgb="FF0432FF"/>
        <color theme="0"/>
        <color rgb="FFFF40FF"/>
      </colorScale>
    </cfRule>
  </conditionalFormatting>
  <conditionalFormatting sqref="J2792:N2792">
    <cfRule type="colorScale" priority="3639">
      <colorScale>
        <cfvo type="min"/>
        <cfvo type="percentile" val="50"/>
        <cfvo type="max"/>
        <color rgb="FF0432FF"/>
        <color theme="0"/>
        <color rgb="FFFF40FF"/>
      </colorScale>
    </cfRule>
  </conditionalFormatting>
  <conditionalFormatting sqref="J2793:N2793">
    <cfRule type="colorScale" priority="3638">
      <colorScale>
        <cfvo type="min"/>
        <cfvo type="percentile" val="50"/>
        <cfvo type="max"/>
        <color rgb="FF0432FF"/>
        <color theme="0"/>
        <color rgb="FFFF40FF"/>
      </colorScale>
    </cfRule>
  </conditionalFormatting>
  <conditionalFormatting sqref="J2794:N2794">
    <cfRule type="colorScale" priority="3637">
      <colorScale>
        <cfvo type="min"/>
        <cfvo type="percentile" val="50"/>
        <cfvo type="max"/>
        <color rgb="FF0432FF"/>
        <color theme="0"/>
        <color rgb="FFFF40FF"/>
      </colorScale>
    </cfRule>
  </conditionalFormatting>
  <conditionalFormatting sqref="J2795:N2795">
    <cfRule type="colorScale" priority="3636">
      <colorScale>
        <cfvo type="min"/>
        <cfvo type="percentile" val="50"/>
        <cfvo type="max"/>
        <color rgb="FF0432FF"/>
        <color theme="0"/>
        <color rgb="FFFF40FF"/>
      </colorScale>
    </cfRule>
  </conditionalFormatting>
  <conditionalFormatting sqref="J2796:N2796">
    <cfRule type="colorScale" priority="3635">
      <colorScale>
        <cfvo type="min"/>
        <cfvo type="percentile" val="50"/>
        <cfvo type="max"/>
        <color rgb="FF0432FF"/>
        <color theme="0"/>
        <color rgb="FFFF40FF"/>
      </colorScale>
    </cfRule>
  </conditionalFormatting>
  <conditionalFormatting sqref="J2797:N2797">
    <cfRule type="colorScale" priority="3634">
      <colorScale>
        <cfvo type="min"/>
        <cfvo type="percentile" val="50"/>
        <cfvo type="max"/>
        <color rgb="FF0432FF"/>
        <color theme="0"/>
        <color rgb="FFFF40FF"/>
      </colorScale>
    </cfRule>
  </conditionalFormatting>
  <conditionalFormatting sqref="J2798:N2798">
    <cfRule type="colorScale" priority="3633">
      <colorScale>
        <cfvo type="min"/>
        <cfvo type="percentile" val="50"/>
        <cfvo type="max"/>
        <color rgb="FF0432FF"/>
        <color theme="0"/>
        <color rgb="FFFF40FF"/>
      </colorScale>
    </cfRule>
  </conditionalFormatting>
  <conditionalFormatting sqref="J2799:N2799">
    <cfRule type="colorScale" priority="3632">
      <colorScale>
        <cfvo type="min"/>
        <cfvo type="percentile" val="50"/>
        <cfvo type="max"/>
        <color rgb="FF0432FF"/>
        <color theme="0"/>
        <color rgb="FFFF40FF"/>
      </colorScale>
    </cfRule>
  </conditionalFormatting>
  <conditionalFormatting sqref="J2800:N2800">
    <cfRule type="colorScale" priority="3631">
      <colorScale>
        <cfvo type="min"/>
        <cfvo type="percentile" val="50"/>
        <cfvo type="max"/>
        <color rgb="FF0432FF"/>
        <color theme="0"/>
        <color rgb="FFFF40FF"/>
      </colorScale>
    </cfRule>
  </conditionalFormatting>
  <conditionalFormatting sqref="J2801:N2801">
    <cfRule type="colorScale" priority="3630">
      <colorScale>
        <cfvo type="min"/>
        <cfvo type="percentile" val="50"/>
        <cfvo type="max"/>
        <color rgb="FF0432FF"/>
        <color theme="0"/>
        <color rgb="FFFF40FF"/>
      </colorScale>
    </cfRule>
  </conditionalFormatting>
  <conditionalFormatting sqref="J2802:N2802">
    <cfRule type="colorScale" priority="3629">
      <colorScale>
        <cfvo type="min"/>
        <cfvo type="percentile" val="50"/>
        <cfvo type="max"/>
        <color rgb="FF0432FF"/>
        <color theme="0"/>
        <color rgb="FFFF40FF"/>
      </colorScale>
    </cfRule>
  </conditionalFormatting>
  <conditionalFormatting sqref="J2803:N2803">
    <cfRule type="colorScale" priority="3628">
      <colorScale>
        <cfvo type="min"/>
        <cfvo type="percentile" val="50"/>
        <cfvo type="max"/>
        <color rgb="FF0432FF"/>
        <color theme="0"/>
        <color rgb="FFFF40FF"/>
      </colorScale>
    </cfRule>
  </conditionalFormatting>
  <conditionalFormatting sqref="J2804:N2804">
    <cfRule type="colorScale" priority="3627">
      <colorScale>
        <cfvo type="min"/>
        <cfvo type="percentile" val="50"/>
        <cfvo type="max"/>
        <color rgb="FF0432FF"/>
        <color theme="0"/>
        <color rgb="FFFF40FF"/>
      </colorScale>
    </cfRule>
  </conditionalFormatting>
  <conditionalFormatting sqref="J2805:N2805">
    <cfRule type="colorScale" priority="3626">
      <colorScale>
        <cfvo type="min"/>
        <cfvo type="percentile" val="50"/>
        <cfvo type="max"/>
        <color rgb="FF0432FF"/>
        <color theme="0"/>
        <color rgb="FFFF40FF"/>
      </colorScale>
    </cfRule>
  </conditionalFormatting>
  <conditionalFormatting sqref="J2806:N2806">
    <cfRule type="colorScale" priority="3625">
      <colorScale>
        <cfvo type="min"/>
        <cfvo type="percentile" val="50"/>
        <cfvo type="max"/>
        <color rgb="FF0432FF"/>
        <color theme="0"/>
        <color rgb="FFFF40FF"/>
      </colorScale>
    </cfRule>
  </conditionalFormatting>
  <conditionalFormatting sqref="J2807:N2807">
    <cfRule type="colorScale" priority="3624">
      <colorScale>
        <cfvo type="min"/>
        <cfvo type="percentile" val="50"/>
        <cfvo type="max"/>
        <color rgb="FF0432FF"/>
        <color theme="0"/>
        <color rgb="FFFF40FF"/>
      </colorScale>
    </cfRule>
  </conditionalFormatting>
  <conditionalFormatting sqref="J2808:N2808">
    <cfRule type="colorScale" priority="3623">
      <colorScale>
        <cfvo type="min"/>
        <cfvo type="percentile" val="50"/>
        <cfvo type="max"/>
        <color rgb="FF0432FF"/>
        <color theme="0"/>
        <color rgb="FFFF40FF"/>
      </colorScale>
    </cfRule>
  </conditionalFormatting>
  <conditionalFormatting sqref="J2809:N2809">
    <cfRule type="colorScale" priority="3622">
      <colorScale>
        <cfvo type="min"/>
        <cfvo type="percentile" val="50"/>
        <cfvo type="max"/>
        <color rgb="FF0432FF"/>
        <color theme="0"/>
        <color rgb="FFFF40FF"/>
      </colorScale>
    </cfRule>
  </conditionalFormatting>
  <conditionalFormatting sqref="J2810:N2810">
    <cfRule type="colorScale" priority="3621">
      <colorScale>
        <cfvo type="min"/>
        <cfvo type="percentile" val="50"/>
        <cfvo type="max"/>
        <color rgb="FF0432FF"/>
        <color theme="0"/>
        <color rgb="FFFF40FF"/>
      </colorScale>
    </cfRule>
  </conditionalFormatting>
  <conditionalFormatting sqref="J2811:N2811">
    <cfRule type="colorScale" priority="3620">
      <colorScale>
        <cfvo type="min"/>
        <cfvo type="percentile" val="50"/>
        <cfvo type="max"/>
        <color rgb="FF0432FF"/>
        <color theme="0"/>
        <color rgb="FFFF40FF"/>
      </colorScale>
    </cfRule>
  </conditionalFormatting>
  <conditionalFormatting sqref="J2812:N2812">
    <cfRule type="colorScale" priority="3619">
      <colorScale>
        <cfvo type="min"/>
        <cfvo type="percentile" val="50"/>
        <cfvo type="max"/>
        <color rgb="FF0432FF"/>
        <color theme="0"/>
        <color rgb="FFFF40FF"/>
      </colorScale>
    </cfRule>
  </conditionalFormatting>
  <conditionalFormatting sqref="J2813:N2813">
    <cfRule type="colorScale" priority="3618">
      <colorScale>
        <cfvo type="min"/>
        <cfvo type="percentile" val="50"/>
        <cfvo type="max"/>
        <color rgb="FF0432FF"/>
        <color theme="0"/>
        <color rgb="FFFF40FF"/>
      </colorScale>
    </cfRule>
  </conditionalFormatting>
  <conditionalFormatting sqref="J2814:N2814">
    <cfRule type="colorScale" priority="3617">
      <colorScale>
        <cfvo type="min"/>
        <cfvo type="percentile" val="50"/>
        <cfvo type="max"/>
        <color rgb="FF0432FF"/>
        <color theme="0"/>
        <color rgb="FFFF40FF"/>
      </colorScale>
    </cfRule>
  </conditionalFormatting>
  <conditionalFormatting sqref="J2815:N2815">
    <cfRule type="colorScale" priority="3616">
      <colorScale>
        <cfvo type="min"/>
        <cfvo type="percentile" val="50"/>
        <cfvo type="max"/>
        <color rgb="FF0432FF"/>
        <color theme="0"/>
        <color rgb="FFFF40FF"/>
      </colorScale>
    </cfRule>
  </conditionalFormatting>
  <conditionalFormatting sqref="J2816:N2816">
    <cfRule type="colorScale" priority="3615">
      <colorScale>
        <cfvo type="min"/>
        <cfvo type="percentile" val="50"/>
        <cfvo type="max"/>
        <color rgb="FF0432FF"/>
        <color theme="0"/>
        <color rgb="FFFF40FF"/>
      </colorScale>
    </cfRule>
  </conditionalFormatting>
  <conditionalFormatting sqref="J2817:N2817">
    <cfRule type="colorScale" priority="3614">
      <colorScale>
        <cfvo type="min"/>
        <cfvo type="percentile" val="50"/>
        <cfvo type="max"/>
        <color rgb="FF0432FF"/>
        <color theme="0"/>
        <color rgb="FFFF40FF"/>
      </colorScale>
    </cfRule>
  </conditionalFormatting>
  <conditionalFormatting sqref="J2818:N2818">
    <cfRule type="colorScale" priority="3613">
      <colorScale>
        <cfvo type="min"/>
        <cfvo type="percentile" val="50"/>
        <cfvo type="max"/>
        <color rgb="FF0432FF"/>
        <color theme="0"/>
        <color rgb="FFFF40FF"/>
      </colorScale>
    </cfRule>
  </conditionalFormatting>
  <conditionalFormatting sqref="J2819:N2819">
    <cfRule type="colorScale" priority="3612">
      <colorScale>
        <cfvo type="min"/>
        <cfvo type="percentile" val="50"/>
        <cfvo type="max"/>
        <color rgb="FF0432FF"/>
        <color theme="0"/>
        <color rgb="FFFF40FF"/>
      </colorScale>
    </cfRule>
  </conditionalFormatting>
  <conditionalFormatting sqref="J2820:N2820">
    <cfRule type="colorScale" priority="3611">
      <colorScale>
        <cfvo type="min"/>
        <cfvo type="percentile" val="50"/>
        <cfvo type="max"/>
        <color rgb="FF0432FF"/>
        <color theme="0"/>
        <color rgb="FFFF40FF"/>
      </colorScale>
    </cfRule>
  </conditionalFormatting>
  <conditionalFormatting sqref="J2821:N2821">
    <cfRule type="colorScale" priority="3610">
      <colorScale>
        <cfvo type="min"/>
        <cfvo type="percentile" val="50"/>
        <cfvo type="max"/>
        <color rgb="FF0432FF"/>
        <color theme="0"/>
        <color rgb="FFFF40FF"/>
      </colorScale>
    </cfRule>
  </conditionalFormatting>
  <conditionalFormatting sqref="J2822:N2822">
    <cfRule type="colorScale" priority="3609">
      <colorScale>
        <cfvo type="min"/>
        <cfvo type="percentile" val="50"/>
        <cfvo type="max"/>
        <color rgb="FF0432FF"/>
        <color theme="0"/>
        <color rgb="FFFF40FF"/>
      </colorScale>
    </cfRule>
  </conditionalFormatting>
  <conditionalFormatting sqref="J2823:N2823">
    <cfRule type="colorScale" priority="3608">
      <colorScale>
        <cfvo type="min"/>
        <cfvo type="percentile" val="50"/>
        <cfvo type="max"/>
        <color rgb="FF0432FF"/>
        <color theme="0"/>
        <color rgb="FFFF40FF"/>
      </colorScale>
    </cfRule>
  </conditionalFormatting>
  <conditionalFormatting sqref="J2824:N2824">
    <cfRule type="colorScale" priority="3607">
      <colorScale>
        <cfvo type="min"/>
        <cfvo type="percentile" val="50"/>
        <cfvo type="max"/>
        <color rgb="FF0432FF"/>
        <color theme="0"/>
        <color rgb="FFFF40FF"/>
      </colorScale>
    </cfRule>
  </conditionalFormatting>
  <conditionalFormatting sqref="J2825:N2825">
    <cfRule type="colorScale" priority="3606">
      <colorScale>
        <cfvo type="min"/>
        <cfvo type="percentile" val="50"/>
        <cfvo type="max"/>
        <color rgb="FF0432FF"/>
        <color theme="0"/>
        <color rgb="FFFF40FF"/>
      </colorScale>
    </cfRule>
  </conditionalFormatting>
  <conditionalFormatting sqref="J2826:N2826">
    <cfRule type="colorScale" priority="3605">
      <colorScale>
        <cfvo type="min"/>
        <cfvo type="percentile" val="50"/>
        <cfvo type="max"/>
        <color rgb="FF0432FF"/>
        <color theme="0"/>
        <color rgb="FFFF40FF"/>
      </colorScale>
    </cfRule>
  </conditionalFormatting>
  <conditionalFormatting sqref="J2827:N2827">
    <cfRule type="colorScale" priority="3604">
      <colorScale>
        <cfvo type="min"/>
        <cfvo type="percentile" val="50"/>
        <cfvo type="max"/>
        <color rgb="FF0432FF"/>
        <color theme="0"/>
        <color rgb="FFFF40FF"/>
      </colorScale>
    </cfRule>
  </conditionalFormatting>
  <conditionalFormatting sqref="J2828:N2828">
    <cfRule type="colorScale" priority="3603">
      <colorScale>
        <cfvo type="min"/>
        <cfvo type="percentile" val="50"/>
        <cfvo type="max"/>
        <color rgb="FF0432FF"/>
        <color theme="0"/>
        <color rgb="FFFF40FF"/>
      </colorScale>
    </cfRule>
  </conditionalFormatting>
  <conditionalFormatting sqref="J2829:N2829">
    <cfRule type="colorScale" priority="3602">
      <colorScale>
        <cfvo type="min"/>
        <cfvo type="percentile" val="50"/>
        <cfvo type="max"/>
        <color rgb="FF0432FF"/>
        <color theme="0"/>
        <color rgb="FFFF40FF"/>
      </colorScale>
    </cfRule>
  </conditionalFormatting>
  <conditionalFormatting sqref="J2830:N2830">
    <cfRule type="colorScale" priority="3601">
      <colorScale>
        <cfvo type="min"/>
        <cfvo type="percentile" val="50"/>
        <cfvo type="max"/>
        <color rgb="FF0432FF"/>
        <color theme="0"/>
        <color rgb="FFFF40FF"/>
      </colorScale>
    </cfRule>
  </conditionalFormatting>
  <conditionalFormatting sqref="J2831:N2831">
    <cfRule type="colorScale" priority="3600">
      <colorScale>
        <cfvo type="min"/>
        <cfvo type="percentile" val="50"/>
        <cfvo type="max"/>
        <color rgb="FF0432FF"/>
        <color theme="0"/>
        <color rgb="FFFF40FF"/>
      </colorScale>
    </cfRule>
  </conditionalFormatting>
  <conditionalFormatting sqref="J2832:N2832">
    <cfRule type="colorScale" priority="3599">
      <colorScale>
        <cfvo type="min"/>
        <cfvo type="percentile" val="50"/>
        <cfvo type="max"/>
        <color rgb="FF0432FF"/>
        <color theme="0"/>
        <color rgb="FFFF40FF"/>
      </colorScale>
    </cfRule>
  </conditionalFormatting>
  <conditionalFormatting sqref="J2833:N2833">
    <cfRule type="colorScale" priority="3598">
      <colorScale>
        <cfvo type="min"/>
        <cfvo type="percentile" val="50"/>
        <cfvo type="max"/>
        <color rgb="FF0432FF"/>
        <color theme="0"/>
        <color rgb="FFFF40FF"/>
      </colorScale>
    </cfRule>
  </conditionalFormatting>
  <conditionalFormatting sqref="J2834:N2834">
    <cfRule type="colorScale" priority="3597">
      <colorScale>
        <cfvo type="min"/>
        <cfvo type="percentile" val="50"/>
        <cfvo type="max"/>
        <color rgb="FF0432FF"/>
        <color theme="0"/>
        <color rgb="FFFF40FF"/>
      </colorScale>
    </cfRule>
  </conditionalFormatting>
  <conditionalFormatting sqref="J2835:N2835">
    <cfRule type="colorScale" priority="3596">
      <colorScale>
        <cfvo type="min"/>
        <cfvo type="percentile" val="50"/>
        <cfvo type="max"/>
        <color rgb="FF0432FF"/>
        <color theme="0"/>
        <color rgb="FFFF40FF"/>
      </colorScale>
    </cfRule>
  </conditionalFormatting>
  <conditionalFormatting sqref="J2836:N2836">
    <cfRule type="colorScale" priority="3595">
      <colorScale>
        <cfvo type="min"/>
        <cfvo type="percentile" val="50"/>
        <cfvo type="max"/>
        <color rgb="FF0432FF"/>
        <color theme="0"/>
        <color rgb="FFFF40FF"/>
      </colorScale>
    </cfRule>
  </conditionalFormatting>
  <conditionalFormatting sqref="J2837:N2837">
    <cfRule type="colorScale" priority="3594">
      <colorScale>
        <cfvo type="min"/>
        <cfvo type="percentile" val="50"/>
        <cfvo type="max"/>
        <color rgb="FF0432FF"/>
        <color theme="0"/>
        <color rgb="FFFF40FF"/>
      </colorScale>
    </cfRule>
  </conditionalFormatting>
  <conditionalFormatting sqref="J2838:N2838">
    <cfRule type="colorScale" priority="3593">
      <colorScale>
        <cfvo type="min"/>
        <cfvo type="percentile" val="50"/>
        <cfvo type="max"/>
        <color rgb="FF0432FF"/>
        <color theme="0"/>
        <color rgb="FFFF40FF"/>
      </colorScale>
    </cfRule>
  </conditionalFormatting>
  <conditionalFormatting sqref="J2839:N2839">
    <cfRule type="colorScale" priority="3592">
      <colorScale>
        <cfvo type="min"/>
        <cfvo type="percentile" val="50"/>
        <cfvo type="max"/>
        <color rgb="FF0432FF"/>
        <color theme="0"/>
        <color rgb="FFFF40FF"/>
      </colorScale>
    </cfRule>
  </conditionalFormatting>
  <conditionalFormatting sqref="J2840:N2840">
    <cfRule type="colorScale" priority="3591">
      <colorScale>
        <cfvo type="min"/>
        <cfvo type="percentile" val="50"/>
        <cfvo type="max"/>
        <color rgb="FF0432FF"/>
        <color theme="0"/>
        <color rgb="FFFF40FF"/>
      </colorScale>
    </cfRule>
  </conditionalFormatting>
  <conditionalFormatting sqref="J2841:N2841">
    <cfRule type="colorScale" priority="3590">
      <colorScale>
        <cfvo type="min"/>
        <cfvo type="percentile" val="50"/>
        <cfvo type="max"/>
        <color rgb="FF0432FF"/>
        <color theme="0"/>
        <color rgb="FFFF40FF"/>
      </colorScale>
    </cfRule>
  </conditionalFormatting>
  <conditionalFormatting sqref="J2842:N2842">
    <cfRule type="colorScale" priority="3589">
      <colorScale>
        <cfvo type="min"/>
        <cfvo type="percentile" val="50"/>
        <cfvo type="max"/>
        <color rgb="FF0432FF"/>
        <color theme="0"/>
        <color rgb="FFFF40FF"/>
      </colorScale>
    </cfRule>
  </conditionalFormatting>
  <conditionalFormatting sqref="J2843:N2843">
    <cfRule type="colorScale" priority="3588">
      <colorScale>
        <cfvo type="min"/>
        <cfvo type="percentile" val="50"/>
        <cfvo type="max"/>
        <color rgb="FF0432FF"/>
        <color theme="0"/>
        <color rgb="FFFF40FF"/>
      </colorScale>
    </cfRule>
  </conditionalFormatting>
  <conditionalFormatting sqref="J2844:N2844">
    <cfRule type="colorScale" priority="3587">
      <colorScale>
        <cfvo type="min"/>
        <cfvo type="percentile" val="50"/>
        <cfvo type="max"/>
        <color rgb="FF0432FF"/>
        <color theme="0"/>
        <color rgb="FFFF40FF"/>
      </colorScale>
    </cfRule>
  </conditionalFormatting>
  <conditionalFormatting sqref="J2845:N2845">
    <cfRule type="colorScale" priority="3586">
      <colorScale>
        <cfvo type="min"/>
        <cfvo type="percentile" val="50"/>
        <cfvo type="max"/>
        <color rgb="FF0432FF"/>
        <color theme="0"/>
        <color rgb="FFFF40FF"/>
      </colorScale>
    </cfRule>
  </conditionalFormatting>
  <conditionalFormatting sqref="J2846:N2846">
    <cfRule type="colorScale" priority="3585">
      <colorScale>
        <cfvo type="min"/>
        <cfvo type="percentile" val="50"/>
        <cfvo type="max"/>
        <color rgb="FF0432FF"/>
        <color theme="0"/>
        <color rgb="FFFF40FF"/>
      </colorScale>
    </cfRule>
  </conditionalFormatting>
  <conditionalFormatting sqref="J2847:N2847">
    <cfRule type="colorScale" priority="3584">
      <colorScale>
        <cfvo type="min"/>
        <cfvo type="percentile" val="50"/>
        <cfvo type="max"/>
        <color rgb="FF0432FF"/>
        <color theme="0"/>
        <color rgb="FFFF40FF"/>
      </colorScale>
    </cfRule>
  </conditionalFormatting>
  <conditionalFormatting sqref="J2848:N2848">
    <cfRule type="colorScale" priority="3583">
      <colorScale>
        <cfvo type="min"/>
        <cfvo type="percentile" val="50"/>
        <cfvo type="max"/>
        <color rgb="FF0432FF"/>
        <color theme="0"/>
        <color rgb="FFFF40FF"/>
      </colorScale>
    </cfRule>
  </conditionalFormatting>
  <conditionalFormatting sqref="J2849:N2849">
    <cfRule type="colorScale" priority="3582">
      <colorScale>
        <cfvo type="min"/>
        <cfvo type="percentile" val="50"/>
        <cfvo type="max"/>
        <color rgb="FF0432FF"/>
        <color theme="0"/>
        <color rgb="FFFF40FF"/>
      </colorScale>
    </cfRule>
  </conditionalFormatting>
  <conditionalFormatting sqref="J2850:N2850">
    <cfRule type="colorScale" priority="3581">
      <colorScale>
        <cfvo type="min"/>
        <cfvo type="percentile" val="50"/>
        <cfvo type="max"/>
        <color rgb="FF0432FF"/>
        <color theme="0"/>
        <color rgb="FFFF40FF"/>
      </colorScale>
    </cfRule>
  </conditionalFormatting>
  <conditionalFormatting sqref="J2851:N2851">
    <cfRule type="colorScale" priority="3580">
      <colorScale>
        <cfvo type="min"/>
        <cfvo type="percentile" val="50"/>
        <cfvo type="max"/>
        <color rgb="FF0432FF"/>
        <color theme="0"/>
        <color rgb="FFFF40FF"/>
      </colorScale>
    </cfRule>
  </conditionalFormatting>
  <conditionalFormatting sqref="J2852:N2852">
    <cfRule type="colorScale" priority="3579">
      <colorScale>
        <cfvo type="min"/>
        <cfvo type="percentile" val="50"/>
        <cfvo type="max"/>
        <color rgb="FF0432FF"/>
        <color theme="0"/>
        <color rgb="FFFF40FF"/>
      </colorScale>
    </cfRule>
  </conditionalFormatting>
  <conditionalFormatting sqref="J2853:N2853">
    <cfRule type="colorScale" priority="3578">
      <colorScale>
        <cfvo type="min"/>
        <cfvo type="percentile" val="50"/>
        <cfvo type="max"/>
        <color rgb="FF0432FF"/>
        <color theme="0"/>
        <color rgb="FFFF40FF"/>
      </colorScale>
    </cfRule>
  </conditionalFormatting>
  <conditionalFormatting sqref="J2854:N2854">
    <cfRule type="colorScale" priority="3577">
      <colorScale>
        <cfvo type="min"/>
        <cfvo type="percentile" val="50"/>
        <cfvo type="max"/>
        <color rgb="FF0432FF"/>
        <color theme="0"/>
        <color rgb="FFFF40FF"/>
      </colorScale>
    </cfRule>
  </conditionalFormatting>
  <conditionalFormatting sqref="J2855:N2855">
    <cfRule type="colorScale" priority="3576">
      <colorScale>
        <cfvo type="min"/>
        <cfvo type="percentile" val="50"/>
        <cfvo type="max"/>
        <color rgb="FF0432FF"/>
        <color theme="0"/>
        <color rgb="FFFF40FF"/>
      </colorScale>
    </cfRule>
  </conditionalFormatting>
  <conditionalFormatting sqref="J2856:N2856">
    <cfRule type="colorScale" priority="3575">
      <colorScale>
        <cfvo type="min"/>
        <cfvo type="percentile" val="50"/>
        <cfvo type="max"/>
        <color rgb="FF0432FF"/>
        <color theme="0"/>
        <color rgb="FFFF40FF"/>
      </colorScale>
    </cfRule>
  </conditionalFormatting>
  <conditionalFormatting sqref="J2857:N2857">
    <cfRule type="colorScale" priority="3574">
      <colorScale>
        <cfvo type="min"/>
        <cfvo type="percentile" val="50"/>
        <cfvo type="max"/>
        <color rgb="FF0432FF"/>
        <color theme="0"/>
        <color rgb="FFFF40FF"/>
      </colorScale>
    </cfRule>
  </conditionalFormatting>
  <conditionalFormatting sqref="J2858:N2858">
    <cfRule type="colorScale" priority="3573">
      <colorScale>
        <cfvo type="min"/>
        <cfvo type="percentile" val="50"/>
        <cfvo type="max"/>
        <color rgb="FF0432FF"/>
        <color theme="0"/>
        <color rgb="FFFF40FF"/>
      </colorScale>
    </cfRule>
  </conditionalFormatting>
  <conditionalFormatting sqref="J2859:N2859">
    <cfRule type="colorScale" priority="3572">
      <colorScale>
        <cfvo type="min"/>
        <cfvo type="percentile" val="50"/>
        <cfvo type="max"/>
        <color rgb="FF0432FF"/>
        <color theme="0"/>
        <color rgb="FFFF40FF"/>
      </colorScale>
    </cfRule>
  </conditionalFormatting>
  <conditionalFormatting sqref="J2860:N2860">
    <cfRule type="colorScale" priority="3571">
      <colorScale>
        <cfvo type="min"/>
        <cfvo type="percentile" val="50"/>
        <cfvo type="max"/>
        <color rgb="FF0432FF"/>
        <color theme="0"/>
        <color rgb="FFFF40FF"/>
      </colorScale>
    </cfRule>
  </conditionalFormatting>
  <conditionalFormatting sqref="J2861:N2861">
    <cfRule type="colorScale" priority="3570">
      <colorScale>
        <cfvo type="min"/>
        <cfvo type="percentile" val="50"/>
        <cfvo type="max"/>
        <color rgb="FF0432FF"/>
        <color theme="0"/>
        <color rgb="FFFF40FF"/>
      </colorScale>
    </cfRule>
  </conditionalFormatting>
  <conditionalFormatting sqref="J2862:N2862">
    <cfRule type="colorScale" priority="3569">
      <colorScale>
        <cfvo type="min"/>
        <cfvo type="percentile" val="50"/>
        <cfvo type="max"/>
        <color rgb="FF0432FF"/>
        <color theme="0"/>
        <color rgb="FFFF40FF"/>
      </colorScale>
    </cfRule>
  </conditionalFormatting>
  <conditionalFormatting sqref="J2863:N2863">
    <cfRule type="colorScale" priority="3568">
      <colorScale>
        <cfvo type="min"/>
        <cfvo type="percentile" val="50"/>
        <cfvo type="max"/>
        <color rgb="FF0432FF"/>
        <color theme="0"/>
        <color rgb="FFFF40FF"/>
      </colorScale>
    </cfRule>
  </conditionalFormatting>
  <conditionalFormatting sqref="J2864:N2864">
    <cfRule type="colorScale" priority="3567">
      <colorScale>
        <cfvo type="min"/>
        <cfvo type="percentile" val="50"/>
        <cfvo type="max"/>
        <color rgb="FF0432FF"/>
        <color theme="0"/>
        <color rgb="FFFF40FF"/>
      </colorScale>
    </cfRule>
  </conditionalFormatting>
  <conditionalFormatting sqref="J2865:N2865">
    <cfRule type="colorScale" priority="3566">
      <colorScale>
        <cfvo type="min"/>
        <cfvo type="percentile" val="50"/>
        <cfvo type="max"/>
        <color rgb="FF0432FF"/>
        <color theme="0"/>
        <color rgb="FFFF40FF"/>
      </colorScale>
    </cfRule>
  </conditionalFormatting>
  <conditionalFormatting sqref="J2866:N2866">
    <cfRule type="colorScale" priority="3565">
      <colorScale>
        <cfvo type="min"/>
        <cfvo type="percentile" val="50"/>
        <cfvo type="max"/>
        <color rgb="FF0432FF"/>
        <color theme="0"/>
        <color rgb="FFFF40FF"/>
      </colorScale>
    </cfRule>
  </conditionalFormatting>
  <conditionalFormatting sqref="J2867:N2867">
    <cfRule type="colorScale" priority="3564">
      <colorScale>
        <cfvo type="min"/>
        <cfvo type="percentile" val="50"/>
        <cfvo type="max"/>
        <color rgb="FF0432FF"/>
        <color theme="0"/>
        <color rgb="FFFF40FF"/>
      </colorScale>
    </cfRule>
  </conditionalFormatting>
  <conditionalFormatting sqref="J2868:N2868">
    <cfRule type="colorScale" priority="3563">
      <colorScale>
        <cfvo type="min"/>
        <cfvo type="percentile" val="50"/>
        <cfvo type="max"/>
        <color rgb="FF0432FF"/>
        <color theme="0"/>
        <color rgb="FFFF40FF"/>
      </colorScale>
    </cfRule>
  </conditionalFormatting>
  <conditionalFormatting sqref="J2869:N2869">
    <cfRule type="colorScale" priority="3562">
      <colorScale>
        <cfvo type="min"/>
        <cfvo type="percentile" val="50"/>
        <cfvo type="max"/>
        <color rgb="FF0432FF"/>
        <color theme="0"/>
        <color rgb="FFFF40FF"/>
      </colorScale>
    </cfRule>
  </conditionalFormatting>
  <conditionalFormatting sqref="J2870:N2870">
    <cfRule type="colorScale" priority="3561">
      <colorScale>
        <cfvo type="min"/>
        <cfvo type="percentile" val="50"/>
        <cfvo type="max"/>
        <color rgb="FF0432FF"/>
        <color theme="0"/>
        <color rgb="FFFF40FF"/>
      </colorScale>
    </cfRule>
  </conditionalFormatting>
  <conditionalFormatting sqref="J2871:N2871">
    <cfRule type="colorScale" priority="3560">
      <colorScale>
        <cfvo type="min"/>
        <cfvo type="percentile" val="50"/>
        <cfvo type="max"/>
        <color rgb="FF0432FF"/>
        <color theme="0"/>
        <color rgb="FFFF40FF"/>
      </colorScale>
    </cfRule>
  </conditionalFormatting>
  <conditionalFormatting sqref="J2872:N2872">
    <cfRule type="colorScale" priority="3559">
      <colorScale>
        <cfvo type="min"/>
        <cfvo type="percentile" val="50"/>
        <cfvo type="max"/>
        <color rgb="FF0432FF"/>
        <color theme="0"/>
        <color rgb="FFFF40FF"/>
      </colorScale>
    </cfRule>
  </conditionalFormatting>
  <conditionalFormatting sqref="J2873:N2873">
    <cfRule type="colorScale" priority="3558">
      <colorScale>
        <cfvo type="min"/>
        <cfvo type="percentile" val="50"/>
        <cfvo type="max"/>
        <color rgb="FF0432FF"/>
        <color theme="0"/>
        <color rgb="FFFF40FF"/>
      </colorScale>
    </cfRule>
  </conditionalFormatting>
  <conditionalFormatting sqref="J2874:N2874">
    <cfRule type="colorScale" priority="3557">
      <colorScale>
        <cfvo type="min"/>
        <cfvo type="percentile" val="50"/>
        <cfvo type="max"/>
        <color rgb="FF0432FF"/>
        <color theme="0"/>
        <color rgb="FFFF40FF"/>
      </colorScale>
    </cfRule>
  </conditionalFormatting>
  <conditionalFormatting sqref="J2875:N2875">
    <cfRule type="colorScale" priority="3556">
      <colorScale>
        <cfvo type="min"/>
        <cfvo type="percentile" val="50"/>
        <cfvo type="max"/>
        <color rgb="FF0432FF"/>
        <color theme="0"/>
        <color rgb="FFFF40FF"/>
      </colorScale>
    </cfRule>
  </conditionalFormatting>
  <conditionalFormatting sqref="J2876:N2876">
    <cfRule type="colorScale" priority="3555">
      <colorScale>
        <cfvo type="min"/>
        <cfvo type="percentile" val="50"/>
        <cfvo type="max"/>
        <color rgb="FF0432FF"/>
        <color theme="0"/>
        <color rgb="FFFF40FF"/>
      </colorScale>
    </cfRule>
  </conditionalFormatting>
  <conditionalFormatting sqref="J2877:N2877">
    <cfRule type="colorScale" priority="3554">
      <colorScale>
        <cfvo type="min"/>
        <cfvo type="percentile" val="50"/>
        <cfvo type="max"/>
        <color rgb="FF0432FF"/>
        <color theme="0"/>
        <color rgb="FFFF40FF"/>
      </colorScale>
    </cfRule>
  </conditionalFormatting>
  <conditionalFormatting sqref="J2878:N2878">
    <cfRule type="colorScale" priority="3553">
      <colorScale>
        <cfvo type="min"/>
        <cfvo type="percentile" val="50"/>
        <cfvo type="max"/>
        <color rgb="FF0432FF"/>
        <color theme="0"/>
        <color rgb="FFFF40FF"/>
      </colorScale>
    </cfRule>
  </conditionalFormatting>
  <conditionalFormatting sqref="J2879:N2879">
    <cfRule type="colorScale" priority="3552">
      <colorScale>
        <cfvo type="min"/>
        <cfvo type="percentile" val="50"/>
        <cfvo type="max"/>
        <color rgb="FF0432FF"/>
        <color theme="0"/>
        <color rgb="FFFF40FF"/>
      </colorScale>
    </cfRule>
  </conditionalFormatting>
  <conditionalFormatting sqref="J2880:N2880">
    <cfRule type="colorScale" priority="3551">
      <colorScale>
        <cfvo type="min"/>
        <cfvo type="percentile" val="50"/>
        <cfvo type="max"/>
        <color rgb="FF0432FF"/>
        <color theme="0"/>
        <color rgb="FFFF40FF"/>
      </colorScale>
    </cfRule>
  </conditionalFormatting>
  <conditionalFormatting sqref="J2881:N2881">
    <cfRule type="colorScale" priority="3550">
      <colorScale>
        <cfvo type="min"/>
        <cfvo type="percentile" val="50"/>
        <cfvo type="max"/>
        <color rgb="FF0432FF"/>
        <color theme="0"/>
        <color rgb="FFFF40FF"/>
      </colorScale>
    </cfRule>
  </conditionalFormatting>
  <conditionalFormatting sqref="J2882:N2882">
    <cfRule type="colorScale" priority="3549">
      <colorScale>
        <cfvo type="min"/>
        <cfvo type="percentile" val="50"/>
        <cfvo type="max"/>
        <color rgb="FF0432FF"/>
        <color theme="0"/>
        <color rgb="FFFF40FF"/>
      </colorScale>
    </cfRule>
  </conditionalFormatting>
  <conditionalFormatting sqref="J2883:N2883">
    <cfRule type="colorScale" priority="3548">
      <colorScale>
        <cfvo type="min"/>
        <cfvo type="percentile" val="50"/>
        <cfvo type="max"/>
        <color rgb="FF0432FF"/>
        <color theme="0"/>
        <color rgb="FFFF40FF"/>
      </colorScale>
    </cfRule>
  </conditionalFormatting>
  <conditionalFormatting sqref="J2884:N2884">
    <cfRule type="colorScale" priority="3547">
      <colorScale>
        <cfvo type="min"/>
        <cfvo type="percentile" val="50"/>
        <cfvo type="max"/>
        <color rgb="FF0432FF"/>
        <color theme="0"/>
        <color rgb="FFFF40FF"/>
      </colorScale>
    </cfRule>
  </conditionalFormatting>
  <conditionalFormatting sqref="J2885:N2885">
    <cfRule type="colorScale" priority="3546">
      <colorScale>
        <cfvo type="min"/>
        <cfvo type="percentile" val="50"/>
        <cfvo type="max"/>
        <color rgb="FF0432FF"/>
        <color theme="0"/>
        <color rgb="FFFF40FF"/>
      </colorScale>
    </cfRule>
  </conditionalFormatting>
  <conditionalFormatting sqref="J2886:N2886">
    <cfRule type="colorScale" priority="3545">
      <colorScale>
        <cfvo type="min"/>
        <cfvo type="percentile" val="50"/>
        <cfvo type="max"/>
        <color rgb="FF0432FF"/>
        <color theme="0"/>
        <color rgb="FFFF40FF"/>
      </colorScale>
    </cfRule>
  </conditionalFormatting>
  <conditionalFormatting sqref="J2887:N2887">
    <cfRule type="colorScale" priority="3544">
      <colorScale>
        <cfvo type="min"/>
        <cfvo type="percentile" val="50"/>
        <cfvo type="max"/>
        <color rgb="FF0432FF"/>
        <color theme="0"/>
        <color rgb="FFFF40FF"/>
      </colorScale>
    </cfRule>
  </conditionalFormatting>
  <conditionalFormatting sqref="J2888:N2888">
    <cfRule type="colorScale" priority="3543">
      <colorScale>
        <cfvo type="min"/>
        <cfvo type="percentile" val="50"/>
        <cfvo type="max"/>
        <color rgb="FF0432FF"/>
        <color theme="0"/>
        <color rgb="FFFF40FF"/>
      </colorScale>
    </cfRule>
  </conditionalFormatting>
  <conditionalFormatting sqref="J2889:N2889">
    <cfRule type="colorScale" priority="3542">
      <colorScale>
        <cfvo type="min"/>
        <cfvo type="percentile" val="50"/>
        <cfvo type="max"/>
        <color rgb="FF0432FF"/>
        <color theme="0"/>
        <color rgb="FFFF40FF"/>
      </colorScale>
    </cfRule>
  </conditionalFormatting>
  <conditionalFormatting sqref="J2890:N2890">
    <cfRule type="colorScale" priority="3541">
      <colorScale>
        <cfvo type="min"/>
        <cfvo type="percentile" val="50"/>
        <cfvo type="max"/>
        <color rgb="FF0432FF"/>
        <color theme="0"/>
        <color rgb="FFFF40FF"/>
      </colorScale>
    </cfRule>
  </conditionalFormatting>
  <conditionalFormatting sqref="J2891:N2891">
    <cfRule type="colorScale" priority="3540">
      <colorScale>
        <cfvo type="min"/>
        <cfvo type="percentile" val="50"/>
        <cfvo type="max"/>
        <color rgb="FF0432FF"/>
        <color theme="0"/>
        <color rgb="FFFF40FF"/>
      </colorScale>
    </cfRule>
  </conditionalFormatting>
  <conditionalFormatting sqref="J2892:N2892">
    <cfRule type="colorScale" priority="3539">
      <colorScale>
        <cfvo type="min"/>
        <cfvo type="percentile" val="50"/>
        <cfvo type="max"/>
        <color rgb="FF0432FF"/>
        <color theme="0"/>
        <color rgb="FFFF40FF"/>
      </colorScale>
    </cfRule>
  </conditionalFormatting>
  <conditionalFormatting sqref="J2893:N2893">
    <cfRule type="colorScale" priority="3538">
      <colorScale>
        <cfvo type="min"/>
        <cfvo type="percentile" val="50"/>
        <cfvo type="max"/>
        <color rgb="FF0432FF"/>
        <color theme="0"/>
        <color rgb="FFFF40FF"/>
      </colorScale>
    </cfRule>
  </conditionalFormatting>
  <conditionalFormatting sqref="J2894:N2894">
    <cfRule type="colorScale" priority="3537">
      <colorScale>
        <cfvo type="min"/>
        <cfvo type="percentile" val="50"/>
        <cfvo type="max"/>
        <color rgb="FF0432FF"/>
        <color theme="0"/>
        <color rgb="FFFF40FF"/>
      </colorScale>
    </cfRule>
  </conditionalFormatting>
  <conditionalFormatting sqref="J2895:N2895">
    <cfRule type="colorScale" priority="3536">
      <colorScale>
        <cfvo type="min"/>
        <cfvo type="percentile" val="50"/>
        <cfvo type="max"/>
        <color rgb="FF0432FF"/>
        <color theme="0"/>
        <color rgb="FFFF40FF"/>
      </colorScale>
    </cfRule>
  </conditionalFormatting>
  <conditionalFormatting sqref="J2896:N2896">
    <cfRule type="colorScale" priority="3535">
      <colorScale>
        <cfvo type="min"/>
        <cfvo type="percentile" val="50"/>
        <cfvo type="max"/>
        <color rgb="FF0432FF"/>
        <color theme="0"/>
        <color rgb="FFFF40FF"/>
      </colorScale>
    </cfRule>
  </conditionalFormatting>
  <conditionalFormatting sqref="J2897:N2897">
    <cfRule type="colorScale" priority="3534">
      <colorScale>
        <cfvo type="min"/>
        <cfvo type="percentile" val="50"/>
        <cfvo type="max"/>
        <color rgb="FF0432FF"/>
        <color theme="0"/>
        <color rgb="FFFF40FF"/>
      </colorScale>
    </cfRule>
  </conditionalFormatting>
  <conditionalFormatting sqref="J2898:N2898">
    <cfRule type="colorScale" priority="3533">
      <colorScale>
        <cfvo type="min"/>
        <cfvo type="percentile" val="50"/>
        <cfvo type="max"/>
        <color rgb="FF0432FF"/>
        <color theme="0"/>
        <color rgb="FFFF40FF"/>
      </colorScale>
    </cfRule>
  </conditionalFormatting>
  <conditionalFormatting sqref="J2899:N2899">
    <cfRule type="colorScale" priority="3532">
      <colorScale>
        <cfvo type="min"/>
        <cfvo type="percentile" val="50"/>
        <cfvo type="max"/>
        <color rgb="FF0432FF"/>
        <color theme="0"/>
        <color rgb="FFFF40FF"/>
      </colorScale>
    </cfRule>
  </conditionalFormatting>
  <conditionalFormatting sqref="J2900:N2900">
    <cfRule type="colorScale" priority="3531">
      <colorScale>
        <cfvo type="min"/>
        <cfvo type="percentile" val="50"/>
        <cfvo type="max"/>
        <color rgb="FF0432FF"/>
        <color theme="0"/>
        <color rgb="FFFF40FF"/>
      </colorScale>
    </cfRule>
  </conditionalFormatting>
  <conditionalFormatting sqref="J2901:N2901">
    <cfRule type="colorScale" priority="3530">
      <colorScale>
        <cfvo type="min"/>
        <cfvo type="percentile" val="50"/>
        <cfvo type="max"/>
        <color rgb="FF0432FF"/>
        <color theme="0"/>
        <color rgb="FFFF40FF"/>
      </colorScale>
    </cfRule>
  </conditionalFormatting>
  <conditionalFormatting sqref="J2902:N2902">
    <cfRule type="colorScale" priority="3529">
      <colorScale>
        <cfvo type="min"/>
        <cfvo type="percentile" val="50"/>
        <cfvo type="max"/>
        <color rgb="FF0432FF"/>
        <color theme="0"/>
        <color rgb="FFFF40FF"/>
      </colorScale>
    </cfRule>
  </conditionalFormatting>
  <conditionalFormatting sqref="J2903:N2903">
    <cfRule type="colorScale" priority="3528">
      <colorScale>
        <cfvo type="min"/>
        <cfvo type="percentile" val="50"/>
        <cfvo type="max"/>
        <color rgb="FF0432FF"/>
        <color theme="0"/>
        <color rgb="FFFF40FF"/>
      </colorScale>
    </cfRule>
  </conditionalFormatting>
  <conditionalFormatting sqref="J2904:N2904">
    <cfRule type="colorScale" priority="3527">
      <colorScale>
        <cfvo type="min"/>
        <cfvo type="percentile" val="50"/>
        <cfvo type="max"/>
        <color rgb="FF0432FF"/>
        <color theme="0"/>
        <color rgb="FFFF40FF"/>
      </colorScale>
    </cfRule>
  </conditionalFormatting>
  <conditionalFormatting sqref="J2905:N2905">
    <cfRule type="colorScale" priority="3526">
      <colorScale>
        <cfvo type="min"/>
        <cfvo type="percentile" val="50"/>
        <cfvo type="max"/>
        <color rgb="FF0432FF"/>
        <color theme="0"/>
        <color rgb="FFFF40FF"/>
      </colorScale>
    </cfRule>
  </conditionalFormatting>
  <conditionalFormatting sqref="J2906:N2906">
    <cfRule type="colorScale" priority="3525">
      <colorScale>
        <cfvo type="min"/>
        <cfvo type="percentile" val="50"/>
        <cfvo type="max"/>
        <color rgb="FF0432FF"/>
        <color theme="0"/>
        <color rgb="FFFF40FF"/>
      </colorScale>
    </cfRule>
  </conditionalFormatting>
  <conditionalFormatting sqref="J2907:N2907">
    <cfRule type="colorScale" priority="3524">
      <colorScale>
        <cfvo type="min"/>
        <cfvo type="percentile" val="50"/>
        <cfvo type="max"/>
        <color rgb="FF0432FF"/>
        <color theme="0"/>
        <color rgb="FFFF40FF"/>
      </colorScale>
    </cfRule>
  </conditionalFormatting>
  <conditionalFormatting sqref="J2908:N2908">
    <cfRule type="colorScale" priority="3523">
      <colorScale>
        <cfvo type="min"/>
        <cfvo type="percentile" val="50"/>
        <cfvo type="max"/>
        <color rgb="FF0432FF"/>
        <color theme="0"/>
        <color rgb="FFFF40FF"/>
      </colorScale>
    </cfRule>
  </conditionalFormatting>
  <conditionalFormatting sqref="J2909:N2909">
    <cfRule type="colorScale" priority="3522">
      <colorScale>
        <cfvo type="min"/>
        <cfvo type="percentile" val="50"/>
        <cfvo type="max"/>
        <color rgb="FF0432FF"/>
        <color theme="0"/>
        <color rgb="FFFF40FF"/>
      </colorScale>
    </cfRule>
  </conditionalFormatting>
  <conditionalFormatting sqref="J2910:N2910">
    <cfRule type="colorScale" priority="3521">
      <colorScale>
        <cfvo type="min"/>
        <cfvo type="percentile" val="50"/>
        <cfvo type="max"/>
        <color rgb="FF0432FF"/>
        <color theme="0"/>
        <color rgb="FFFF40FF"/>
      </colorScale>
    </cfRule>
  </conditionalFormatting>
  <conditionalFormatting sqref="J2911:N2911">
    <cfRule type="colorScale" priority="3520">
      <colorScale>
        <cfvo type="min"/>
        <cfvo type="percentile" val="50"/>
        <cfvo type="max"/>
        <color rgb="FF0432FF"/>
        <color theme="0"/>
        <color rgb="FFFF40FF"/>
      </colorScale>
    </cfRule>
  </conditionalFormatting>
  <conditionalFormatting sqref="J2912:N2912">
    <cfRule type="colorScale" priority="3519">
      <colorScale>
        <cfvo type="min"/>
        <cfvo type="percentile" val="50"/>
        <cfvo type="max"/>
        <color rgb="FF0432FF"/>
        <color theme="0"/>
        <color rgb="FFFF40FF"/>
      </colorScale>
    </cfRule>
  </conditionalFormatting>
  <conditionalFormatting sqref="J2913:N2913">
    <cfRule type="colorScale" priority="3518">
      <colorScale>
        <cfvo type="min"/>
        <cfvo type="percentile" val="50"/>
        <cfvo type="max"/>
        <color rgb="FF0432FF"/>
        <color theme="0"/>
        <color rgb="FFFF40FF"/>
      </colorScale>
    </cfRule>
  </conditionalFormatting>
  <conditionalFormatting sqref="J2914:N2914">
    <cfRule type="colorScale" priority="3517">
      <colorScale>
        <cfvo type="min"/>
        <cfvo type="percentile" val="50"/>
        <cfvo type="max"/>
        <color rgb="FF0432FF"/>
        <color theme="0"/>
        <color rgb="FFFF40FF"/>
      </colorScale>
    </cfRule>
  </conditionalFormatting>
  <conditionalFormatting sqref="J2915:N2915">
    <cfRule type="colorScale" priority="3516">
      <colorScale>
        <cfvo type="min"/>
        <cfvo type="percentile" val="50"/>
        <cfvo type="max"/>
        <color rgb="FF0432FF"/>
        <color theme="0"/>
        <color rgb="FFFF40FF"/>
      </colorScale>
    </cfRule>
  </conditionalFormatting>
  <conditionalFormatting sqref="J2916:N2916">
    <cfRule type="colorScale" priority="3515">
      <colorScale>
        <cfvo type="min"/>
        <cfvo type="percentile" val="50"/>
        <cfvo type="max"/>
        <color rgb="FF0432FF"/>
        <color theme="0"/>
        <color rgb="FFFF40FF"/>
      </colorScale>
    </cfRule>
  </conditionalFormatting>
  <conditionalFormatting sqref="J2917:N2917">
    <cfRule type="colorScale" priority="3514">
      <colorScale>
        <cfvo type="min"/>
        <cfvo type="percentile" val="50"/>
        <cfvo type="max"/>
        <color rgb="FF0432FF"/>
        <color theme="0"/>
        <color rgb="FFFF40FF"/>
      </colorScale>
    </cfRule>
  </conditionalFormatting>
  <conditionalFormatting sqref="J2918:N2918">
    <cfRule type="colorScale" priority="3513">
      <colorScale>
        <cfvo type="min"/>
        <cfvo type="percentile" val="50"/>
        <cfvo type="max"/>
        <color rgb="FF0432FF"/>
        <color theme="0"/>
        <color rgb="FFFF40FF"/>
      </colorScale>
    </cfRule>
  </conditionalFormatting>
  <conditionalFormatting sqref="J2919:N2919">
    <cfRule type="colorScale" priority="3512">
      <colorScale>
        <cfvo type="min"/>
        <cfvo type="percentile" val="50"/>
        <cfvo type="max"/>
        <color rgb="FF0432FF"/>
        <color theme="0"/>
        <color rgb="FFFF40FF"/>
      </colorScale>
    </cfRule>
  </conditionalFormatting>
  <conditionalFormatting sqref="J2920:N2920">
    <cfRule type="colorScale" priority="3511">
      <colorScale>
        <cfvo type="min"/>
        <cfvo type="percentile" val="50"/>
        <cfvo type="max"/>
        <color rgb="FF0432FF"/>
        <color theme="0"/>
        <color rgb="FFFF40FF"/>
      </colorScale>
    </cfRule>
  </conditionalFormatting>
  <conditionalFormatting sqref="J2921:N2921">
    <cfRule type="colorScale" priority="3510">
      <colorScale>
        <cfvo type="min"/>
        <cfvo type="percentile" val="50"/>
        <cfvo type="max"/>
        <color rgb="FF0432FF"/>
        <color theme="0"/>
        <color rgb="FFFF40FF"/>
      </colorScale>
    </cfRule>
  </conditionalFormatting>
  <conditionalFormatting sqref="J2922:N2922">
    <cfRule type="colorScale" priority="3509">
      <colorScale>
        <cfvo type="min"/>
        <cfvo type="percentile" val="50"/>
        <cfvo type="max"/>
        <color rgb="FF0432FF"/>
        <color theme="0"/>
        <color rgb="FFFF40FF"/>
      </colorScale>
    </cfRule>
  </conditionalFormatting>
  <conditionalFormatting sqref="J2923:N2923">
    <cfRule type="colorScale" priority="3508">
      <colorScale>
        <cfvo type="min"/>
        <cfvo type="percentile" val="50"/>
        <cfvo type="max"/>
        <color rgb="FF0432FF"/>
        <color theme="0"/>
        <color rgb="FFFF40FF"/>
      </colorScale>
    </cfRule>
  </conditionalFormatting>
  <conditionalFormatting sqref="J2924:N2924">
    <cfRule type="colorScale" priority="3507">
      <colorScale>
        <cfvo type="min"/>
        <cfvo type="percentile" val="50"/>
        <cfvo type="max"/>
        <color rgb="FF0432FF"/>
        <color theme="0"/>
        <color rgb="FFFF40FF"/>
      </colorScale>
    </cfRule>
  </conditionalFormatting>
  <conditionalFormatting sqref="J2925:N2925">
    <cfRule type="colorScale" priority="3506">
      <colorScale>
        <cfvo type="min"/>
        <cfvo type="percentile" val="50"/>
        <cfvo type="max"/>
        <color rgb="FF0432FF"/>
        <color theme="0"/>
        <color rgb="FFFF40FF"/>
      </colorScale>
    </cfRule>
  </conditionalFormatting>
  <conditionalFormatting sqref="J2926:N2926">
    <cfRule type="colorScale" priority="3505">
      <colorScale>
        <cfvo type="min"/>
        <cfvo type="percentile" val="50"/>
        <cfvo type="max"/>
        <color rgb="FF0432FF"/>
        <color theme="0"/>
        <color rgb="FFFF40FF"/>
      </colorScale>
    </cfRule>
  </conditionalFormatting>
  <conditionalFormatting sqref="J2927:N2927">
    <cfRule type="colorScale" priority="3504">
      <colorScale>
        <cfvo type="min"/>
        <cfvo type="percentile" val="50"/>
        <cfvo type="max"/>
        <color rgb="FF0432FF"/>
        <color theme="0"/>
        <color rgb="FFFF40FF"/>
      </colorScale>
    </cfRule>
  </conditionalFormatting>
  <conditionalFormatting sqref="J2928:N2928">
    <cfRule type="colorScale" priority="3503">
      <colorScale>
        <cfvo type="min"/>
        <cfvo type="percentile" val="50"/>
        <cfvo type="max"/>
        <color rgb="FF0432FF"/>
        <color theme="0"/>
        <color rgb="FFFF40FF"/>
      </colorScale>
    </cfRule>
  </conditionalFormatting>
  <conditionalFormatting sqref="J2929:N2929">
    <cfRule type="colorScale" priority="3502">
      <colorScale>
        <cfvo type="min"/>
        <cfvo type="percentile" val="50"/>
        <cfvo type="max"/>
        <color rgb="FF0432FF"/>
        <color theme="0"/>
        <color rgb="FFFF40FF"/>
      </colorScale>
    </cfRule>
  </conditionalFormatting>
  <conditionalFormatting sqref="J2930:N2930">
    <cfRule type="colorScale" priority="3501">
      <colorScale>
        <cfvo type="min"/>
        <cfvo type="percentile" val="50"/>
        <cfvo type="max"/>
        <color rgb="FF0432FF"/>
        <color theme="0"/>
        <color rgb="FFFF40FF"/>
      </colorScale>
    </cfRule>
  </conditionalFormatting>
  <conditionalFormatting sqref="J2931:N2931">
    <cfRule type="colorScale" priority="3500">
      <colorScale>
        <cfvo type="min"/>
        <cfvo type="percentile" val="50"/>
        <cfvo type="max"/>
        <color rgb="FF0432FF"/>
        <color theme="0"/>
        <color rgb="FFFF40FF"/>
      </colorScale>
    </cfRule>
  </conditionalFormatting>
  <conditionalFormatting sqref="J2932:N2932">
    <cfRule type="colorScale" priority="3499">
      <colorScale>
        <cfvo type="min"/>
        <cfvo type="percentile" val="50"/>
        <cfvo type="max"/>
        <color rgb="FF0432FF"/>
        <color theme="0"/>
        <color rgb="FFFF40FF"/>
      </colorScale>
    </cfRule>
  </conditionalFormatting>
  <conditionalFormatting sqref="J2933:N2933">
    <cfRule type="colorScale" priority="3498">
      <colorScale>
        <cfvo type="min"/>
        <cfvo type="percentile" val="50"/>
        <cfvo type="max"/>
        <color rgb="FF0432FF"/>
        <color theme="0"/>
        <color rgb="FFFF40FF"/>
      </colorScale>
    </cfRule>
  </conditionalFormatting>
  <conditionalFormatting sqref="J2934:N2934">
    <cfRule type="colorScale" priority="3497">
      <colorScale>
        <cfvo type="min"/>
        <cfvo type="percentile" val="50"/>
        <cfvo type="max"/>
        <color rgb="FF0432FF"/>
        <color theme="0"/>
        <color rgb="FFFF40FF"/>
      </colorScale>
    </cfRule>
  </conditionalFormatting>
  <conditionalFormatting sqref="J2935:N2935">
    <cfRule type="colorScale" priority="3496">
      <colorScale>
        <cfvo type="min"/>
        <cfvo type="percentile" val="50"/>
        <cfvo type="max"/>
        <color rgb="FF0432FF"/>
        <color theme="0"/>
        <color rgb="FFFF40FF"/>
      </colorScale>
    </cfRule>
  </conditionalFormatting>
  <conditionalFormatting sqref="J2936:N2936">
    <cfRule type="colorScale" priority="3495">
      <colorScale>
        <cfvo type="min"/>
        <cfvo type="percentile" val="50"/>
        <cfvo type="max"/>
        <color rgb="FF0432FF"/>
        <color theme="0"/>
        <color rgb="FFFF40FF"/>
      </colorScale>
    </cfRule>
  </conditionalFormatting>
  <conditionalFormatting sqref="J2937:N2937">
    <cfRule type="colorScale" priority="3494">
      <colorScale>
        <cfvo type="min"/>
        <cfvo type="percentile" val="50"/>
        <cfvo type="max"/>
        <color rgb="FF0432FF"/>
        <color theme="0"/>
        <color rgb="FFFF40FF"/>
      </colorScale>
    </cfRule>
  </conditionalFormatting>
  <conditionalFormatting sqref="J2938:N2938">
    <cfRule type="colorScale" priority="3493">
      <colorScale>
        <cfvo type="min"/>
        <cfvo type="percentile" val="50"/>
        <cfvo type="max"/>
        <color rgb="FF0432FF"/>
        <color theme="0"/>
        <color rgb="FFFF40FF"/>
      </colorScale>
    </cfRule>
  </conditionalFormatting>
  <conditionalFormatting sqref="J2939:N2939">
    <cfRule type="colorScale" priority="3492">
      <colorScale>
        <cfvo type="min"/>
        <cfvo type="percentile" val="50"/>
        <cfvo type="max"/>
        <color rgb="FF0432FF"/>
        <color theme="0"/>
        <color rgb="FFFF40FF"/>
      </colorScale>
    </cfRule>
  </conditionalFormatting>
  <conditionalFormatting sqref="J2940:N2940">
    <cfRule type="colorScale" priority="3491">
      <colorScale>
        <cfvo type="min"/>
        <cfvo type="percentile" val="50"/>
        <cfvo type="max"/>
        <color rgb="FF0432FF"/>
        <color theme="0"/>
        <color rgb="FFFF40FF"/>
      </colorScale>
    </cfRule>
  </conditionalFormatting>
  <conditionalFormatting sqref="J2941:N2941">
    <cfRule type="colorScale" priority="3490">
      <colorScale>
        <cfvo type="min"/>
        <cfvo type="percentile" val="50"/>
        <cfvo type="max"/>
        <color rgb="FF0432FF"/>
        <color theme="0"/>
        <color rgb="FFFF40FF"/>
      </colorScale>
    </cfRule>
  </conditionalFormatting>
  <conditionalFormatting sqref="J2942:N2942">
    <cfRule type="colorScale" priority="3489">
      <colorScale>
        <cfvo type="min"/>
        <cfvo type="percentile" val="50"/>
        <cfvo type="max"/>
        <color rgb="FF0432FF"/>
        <color theme="0"/>
        <color rgb="FFFF40FF"/>
      </colorScale>
    </cfRule>
  </conditionalFormatting>
  <conditionalFormatting sqref="J2943:N2943">
    <cfRule type="colorScale" priority="3488">
      <colorScale>
        <cfvo type="min"/>
        <cfvo type="percentile" val="50"/>
        <cfvo type="max"/>
        <color rgb="FF0432FF"/>
        <color theme="0"/>
        <color rgb="FFFF40FF"/>
      </colorScale>
    </cfRule>
  </conditionalFormatting>
  <conditionalFormatting sqref="J2944:N2944">
    <cfRule type="colorScale" priority="3487">
      <colorScale>
        <cfvo type="min"/>
        <cfvo type="percentile" val="50"/>
        <cfvo type="max"/>
        <color rgb="FF0432FF"/>
        <color theme="0"/>
        <color rgb="FFFF40FF"/>
      </colorScale>
    </cfRule>
  </conditionalFormatting>
  <conditionalFormatting sqref="J2945:N2945">
    <cfRule type="colorScale" priority="3486">
      <colorScale>
        <cfvo type="min"/>
        <cfvo type="percentile" val="50"/>
        <cfvo type="max"/>
        <color rgb="FF0432FF"/>
        <color theme="0"/>
        <color rgb="FFFF40FF"/>
      </colorScale>
    </cfRule>
  </conditionalFormatting>
  <conditionalFormatting sqref="J2946:N2946">
    <cfRule type="colorScale" priority="3485">
      <colorScale>
        <cfvo type="min"/>
        <cfvo type="percentile" val="50"/>
        <cfvo type="max"/>
        <color rgb="FF0432FF"/>
        <color theme="0"/>
        <color rgb="FFFF40FF"/>
      </colorScale>
    </cfRule>
  </conditionalFormatting>
  <conditionalFormatting sqref="J2947:N2947">
    <cfRule type="colorScale" priority="3484">
      <colorScale>
        <cfvo type="min"/>
        <cfvo type="percentile" val="50"/>
        <cfvo type="max"/>
        <color rgb="FF0432FF"/>
        <color theme="0"/>
        <color rgb="FFFF40FF"/>
      </colorScale>
    </cfRule>
  </conditionalFormatting>
  <conditionalFormatting sqref="J2948:N2948">
    <cfRule type="colorScale" priority="3483">
      <colorScale>
        <cfvo type="min"/>
        <cfvo type="percentile" val="50"/>
        <cfvo type="max"/>
        <color rgb="FF0432FF"/>
        <color theme="0"/>
        <color rgb="FFFF40FF"/>
      </colorScale>
    </cfRule>
  </conditionalFormatting>
  <conditionalFormatting sqref="J2949:N2949">
    <cfRule type="colorScale" priority="3482">
      <colorScale>
        <cfvo type="min"/>
        <cfvo type="percentile" val="50"/>
        <cfvo type="max"/>
        <color rgb="FF0432FF"/>
        <color theme="0"/>
        <color rgb="FFFF40FF"/>
      </colorScale>
    </cfRule>
  </conditionalFormatting>
  <conditionalFormatting sqref="J2950:N2950">
    <cfRule type="colorScale" priority="3481">
      <colorScale>
        <cfvo type="min"/>
        <cfvo type="percentile" val="50"/>
        <cfvo type="max"/>
        <color rgb="FF0432FF"/>
        <color theme="0"/>
        <color rgb="FFFF40FF"/>
      </colorScale>
    </cfRule>
  </conditionalFormatting>
  <conditionalFormatting sqref="J2951:N2951">
    <cfRule type="colorScale" priority="3480">
      <colorScale>
        <cfvo type="min"/>
        <cfvo type="percentile" val="50"/>
        <cfvo type="max"/>
        <color rgb="FF0432FF"/>
        <color theme="0"/>
        <color rgb="FFFF40FF"/>
      </colorScale>
    </cfRule>
  </conditionalFormatting>
  <conditionalFormatting sqref="J2952:N2952">
    <cfRule type="colorScale" priority="3479">
      <colorScale>
        <cfvo type="min"/>
        <cfvo type="percentile" val="50"/>
        <cfvo type="max"/>
        <color rgb="FF0432FF"/>
        <color theme="0"/>
        <color rgb="FFFF40FF"/>
      </colorScale>
    </cfRule>
  </conditionalFormatting>
  <conditionalFormatting sqref="J2953:N2953">
    <cfRule type="colorScale" priority="3478">
      <colorScale>
        <cfvo type="min"/>
        <cfvo type="percentile" val="50"/>
        <cfvo type="max"/>
        <color rgb="FF0432FF"/>
        <color theme="0"/>
        <color rgb="FFFF40FF"/>
      </colorScale>
    </cfRule>
  </conditionalFormatting>
  <conditionalFormatting sqref="J2954:N2954">
    <cfRule type="colorScale" priority="3477">
      <colorScale>
        <cfvo type="min"/>
        <cfvo type="percentile" val="50"/>
        <cfvo type="max"/>
        <color rgb="FF0432FF"/>
        <color theme="0"/>
        <color rgb="FFFF40FF"/>
      </colorScale>
    </cfRule>
  </conditionalFormatting>
  <conditionalFormatting sqref="J2955:N2955">
    <cfRule type="colorScale" priority="3476">
      <colorScale>
        <cfvo type="min"/>
        <cfvo type="percentile" val="50"/>
        <cfvo type="max"/>
        <color rgb="FF0432FF"/>
        <color theme="0"/>
        <color rgb="FFFF40FF"/>
      </colorScale>
    </cfRule>
  </conditionalFormatting>
  <conditionalFormatting sqref="J2956:N2956">
    <cfRule type="colorScale" priority="3475">
      <colorScale>
        <cfvo type="min"/>
        <cfvo type="percentile" val="50"/>
        <cfvo type="max"/>
        <color rgb="FF0432FF"/>
        <color theme="0"/>
        <color rgb="FFFF40FF"/>
      </colorScale>
    </cfRule>
  </conditionalFormatting>
  <conditionalFormatting sqref="J2957:N2957">
    <cfRule type="colorScale" priority="3474">
      <colorScale>
        <cfvo type="min"/>
        <cfvo type="percentile" val="50"/>
        <cfvo type="max"/>
        <color rgb="FF0432FF"/>
        <color theme="0"/>
        <color rgb="FFFF40FF"/>
      </colorScale>
    </cfRule>
  </conditionalFormatting>
  <conditionalFormatting sqref="J2958:N2958">
    <cfRule type="colorScale" priority="3473">
      <colorScale>
        <cfvo type="min"/>
        <cfvo type="percentile" val="50"/>
        <cfvo type="max"/>
        <color rgb="FF0432FF"/>
        <color theme="0"/>
        <color rgb="FFFF40FF"/>
      </colorScale>
    </cfRule>
  </conditionalFormatting>
  <conditionalFormatting sqref="J2959:N2959">
    <cfRule type="colorScale" priority="3472">
      <colorScale>
        <cfvo type="min"/>
        <cfvo type="percentile" val="50"/>
        <cfvo type="max"/>
        <color rgb="FF0432FF"/>
        <color theme="0"/>
        <color rgb="FFFF40FF"/>
      </colorScale>
    </cfRule>
  </conditionalFormatting>
  <conditionalFormatting sqref="J2960:N2960">
    <cfRule type="colorScale" priority="3471">
      <colorScale>
        <cfvo type="min"/>
        <cfvo type="percentile" val="50"/>
        <cfvo type="max"/>
        <color rgb="FF0432FF"/>
        <color theme="0"/>
        <color rgb="FFFF40FF"/>
      </colorScale>
    </cfRule>
  </conditionalFormatting>
  <conditionalFormatting sqref="J2961:N2961">
    <cfRule type="colorScale" priority="3470">
      <colorScale>
        <cfvo type="min"/>
        <cfvo type="percentile" val="50"/>
        <cfvo type="max"/>
        <color rgb="FF0432FF"/>
        <color theme="0"/>
        <color rgb="FFFF40FF"/>
      </colorScale>
    </cfRule>
  </conditionalFormatting>
  <conditionalFormatting sqref="J2962:N2962">
    <cfRule type="colorScale" priority="3469">
      <colorScale>
        <cfvo type="min"/>
        <cfvo type="percentile" val="50"/>
        <cfvo type="max"/>
        <color rgb="FF0432FF"/>
        <color theme="0"/>
        <color rgb="FFFF40FF"/>
      </colorScale>
    </cfRule>
  </conditionalFormatting>
  <conditionalFormatting sqref="J2963:N2963">
    <cfRule type="colorScale" priority="3468">
      <colorScale>
        <cfvo type="min"/>
        <cfvo type="percentile" val="50"/>
        <cfvo type="max"/>
        <color rgb="FF0432FF"/>
        <color theme="0"/>
        <color rgb="FFFF40FF"/>
      </colorScale>
    </cfRule>
  </conditionalFormatting>
  <conditionalFormatting sqref="J2964:N2964">
    <cfRule type="colorScale" priority="3467">
      <colorScale>
        <cfvo type="min"/>
        <cfvo type="percentile" val="50"/>
        <cfvo type="max"/>
        <color rgb="FF0432FF"/>
        <color theme="0"/>
        <color rgb="FFFF40FF"/>
      </colorScale>
    </cfRule>
  </conditionalFormatting>
  <conditionalFormatting sqref="J2965:N2965">
    <cfRule type="colorScale" priority="3466">
      <colorScale>
        <cfvo type="min"/>
        <cfvo type="percentile" val="50"/>
        <cfvo type="max"/>
        <color rgb="FF0432FF"/>
        <color theme="0"/>
        <color rgb="FFFF40FF"/>
      </colorScale>
    </cfRule>
  </conditionalFormatting>
  <conditionalFormatting sqref="J2966:N2966">
    <cfRule type="colorScale" priority="3465">
      <colorScale>
        <cfvo type="min"/>
        <cfvo type="percentile" val="50"/>
        <cfvo type="max"/>
        <color rgb="FF0432FF"/>
        <color theme="0"/>
        <color rgb="FFFF40FF"/>
      </colorScale>
    </cfRule>
  </conditionalFormatting>
  <conditionalFormatting sqref="J2967:N2967">
    <cfRule type="colorScale" priority="3464">
      <colorScale>
        <cfvo type="min"/>
        <cfvo type="percentile" val="50"/>
        <cfvo type="max"/>
        <color rgb="FF0432FF"/>
        <color theme="0"/>
        <color rgb="FFFF40FF"/>
      </colorScale>
    </cfRule>
  </conditionalFormatting>
  <conditionalFormatting sqref="J2968:N2968">
    <cfRule type="colorScale" priority="3463">
      <colorScale>
        <cfvo type="min"/>
        <cfvo type="percentile" val="50"/>
        <cfvo type="max"/>
        <color rgb="FF0432FF"/>
        <color theme="0"/>
        <color rgb="FFFF40FF"/>
      </colorScale>
    </cfRule>
  </conditionalFormatting>
  <conditionalFormatting sqref="J2969:N2969">
    <cfRule type="colorScale" priority="3462">
      <colorScale>
        <cfvo type="min"/>
        <cfvo type="percentile" val="50"/>
        <cfvo type="max"/>
        <color rgb="FF0432FF"/>
        <color theme="0"/>
        <color rgb="FFFF40FF"/>
      </colorScale>
    </cfRule>
  </conditionalFormatting>
  <conditionalFormatting sqref="J2970:N2970">
    <cfRule type="colorScale" priority="3461">
      <colorScale>
        <cfvo type="min"/>
        <cfvo type="percentile" val="50"/>
        <cfvo type="max"/>
        <color rgb="FF0432FF"/>
        <color theme="0"/>
        <color rgb="FFFF40FF"/>
      </colorScale>
    </cfRule>
  </conditionalFormatting>
  <conditionalFormatting sqref="J2971:N2971">
    <cfRule type="colorScale" priority="3460">
      <colorScale>
        <cfvo type="min"/>
        <cfvo type="percentile" val="50"/>
        <cfvo type="max"/>
        <color rgb="FF0432FF"/>
        <color theme="0"/>
        <color rgb="FFFF40FF"/>
      </colorScale>
    </cfRule>
  </conditionalFormatting>
  <conditionalFormatting sqref="J2972:N2972">
    <cfRule type="colorScale" priority="3459">
      <colorScale>
        <cfvo type="min"/>
        <cfvo type="percentile" val="50"/>
        <cfvo type="max"/>
        <color rgb="FF0432FF"/>
        <color theme="0"/>
        <color rgb="FFFF40FF"/>
      </colorScale>
    </cfRule>
  </conditionalFormatting>
  <conditionalFormatting sqref="J2973:N2973">
    <cfRule type="colorScale" priority="3458">
      <colorScale>
        <cfvo type="min"/>
        <cfvo type="percentile" val="50"/>
        <cfvo type="max"/>
        <color rgb="FF0432FF"/>
        <color theme="0"/>
        <color rgb="FFFF40FF"/>
      </colorScale>
    </cfRule>
  </conditionalFormatting>
  <conditionalFormatting sqref="J2974:N2974">
    <cfRule type="colorScale" priority="3457">
      <colorScale>
        <cfvo type="min"/>
        <cfvo type="percentile" val="50"/>
        <cfvo type="max"/>
        <color rgb="FF0432FF"/>
        <color theme="0"/>
        <color rgb="FFFF40FF"/>
      </colorScale>
    </cfRule>
  </conditionalFormatting>
  <conditionalFormatting sqref="J2975:N2975">
    <cfRule type="colorScale" priority="3456">
      <colorScale>
        <cfvo type="min"/>
        <cfvo type="percentile" val="50"/>
        <cfvo type="max"/>
        <color rgb="FF0432FF"/>
        <color theme="0"/>
        <color rgb="FFFF40FF"/>
      </colorScale>
    </cfRule>
  </conditionalFormatting>
  <conditionalFormatting sqref="J2976:N2976">
    <cfRule type="colorScale" priority="3455">
      <colorScale>
        <cfvo type="min"/>
        <cfvo type="percentile" val="50"/>
        <cfvo type="max"/>
        <color rgb="FF0432FF"/>
        <color theme="0"/>
        <color rgb="FFFF40FF"/>
      </colorScale>
    </cfRule>
  </conditionalFormatting>
  <conditionalFormatting sqref="J2977:N2977">
    <cfRule type="colorScale" priority="3454">
      <colorScale>
        <cfvo type="min"/>
        <cfvo type="percentile" val="50"/>
        <cfvo type="max"/>
        <color rgb="FF0432FF"/>
        <color theme="0"/>
        <color rgb="FFFF40FF"/>
      </colorScale>
    </cfRule>
  </conditionalFormatting>
  <conditionalFormatting sqref="J2978:N2978">
    <cfRule type="colorScale" priority="3453">
      <colorScale>
        <cfvo type="min"/>
        <cfvo type="percentile" val="50"/>
        <cfvo type="max"/>
        <color rgb="FF0432FF"/>
        <color theme="0"/>
        <color rgb="FFFF40FF"/>
      </colorScale>
    </cfRule>
  </conditionalFormatting>
  <conditionalFormatting sqref="J2979:N2979">
    <cfRule type="colorScale" priority="3452">
      <colorScale>
        <cfvo type="min"/>
        <cfvo type="percentile" val="50"/>
        <cfvo type="max"/>
        <color rgb="FF0432FF"/>
        <color theme="0"/>
        <color rgb="FFFF40FF"/>
      </colorScale>
    </cfRule>
  </conditionalFormatting>
  <conditionalFormatting sqref="J2980:N2980">
    <cfRule type="colorScale" priority="3451">
      <colorScale>
        <cfvo type="min"/>
        <cfvo type="percentile" val="50"/>
        <cfvo type="max"/>
        <color rgb="FF0432FF"/>
        <color theme="0"/>
        <color rgb="FFFF40FF"/>
      </colorScale>
    </cfRule>
  </conditionalFormatting>
  <conditionalFormatting sqref="J2981:N2981">
    <cfRule type="colorScale" priority="3450">
      <colorScale>
        <cfvo type="min"/>
        <cfvo type="percentile" val="50"/>
        <cfvo type="max"/>
        <color rgb="FF0432FF"/>
        <color theme="0"/>
        <color rgb="FFFF40FF"/>
      </colorScale>
    </cfRule>
  </conditionalFormatting>
  <conditionalFormatting sqref="J2982:N2982">
    <cfRule type="colorScale" priority="3449">
      <colorScale>
        <cfvo type="min"/>
        <cfvo type="percentile" val="50"/>
        <cfvo type="max"/>
        <color rgb="FF0432FF"/>
        <color theme="0"/>
        <color rgb="FFFF40FF"/>
      </colorScale>
    </cfRule>
  </conditionalFormatting>
  <conditionalFormatting sqref="J2983:N2983">
    <cfRule type="colorScale" priority="3448">
      <colorScale>
        <cfvo type="min"/>
        <cfvo type="percentile" val="50"/>
        <cfvo type="max"/>
        <color rgb="FF0432FF"/>
        <color theme="0"/>
        <color rgb="FFFF40FF"/>
      </colorScale>
    </cfRule>
  </conditionalFormatting>
  <conditionalFormatting sqref="J2984:N2984">
    <cfRule type="colorScale" priority="3447">
      <colorScale>
        <cfvo type="min"/>
        <cfvo type="percentile" val="50"/>
        <cfvo type="max"/>
        <color rgb="FF0432FF"/>
        <color theme="0"/>
        <color rgb="FFFF40FF"/>
      </colorScale>
    </cfRule>
  </conditionalFormatting>
  <conditionalFormatting sqref="J2985:N2985">
    <cfRule type="colorScale" priority="3446">
      <colorScale>
        <cfvo type="min"/>
        <cfvo type="percentile" val="50"/>
        <cfvo type="max"/>
        <color rgb="FF0432FF"/>
        <color theme="0"/>
        <color rgb="FFFF40FF"/>
      </colorScale>
    </cfRule>
  </conditionalFormatting>
  <conditionalFormatting sqref="J2986:N2986">
    <cfRule type="colorScale" priority="3445">
      <colorScale>
        <cfvo type="min"/>
        <cfvo type="percentile" val="50"/>
        <cfvo type="max"/>
        <color rgb="FF0432FF"/>
        <color theme="0"/>
        <color rgb="FFFF40FF"/>
      </colorScale>
    </cfRule>
  </conditionalFormatting>
  <conditionalFormatting sqref="J2987:N2987">
    <cfRule type="colorScale" priority="3444">
      <colorScale>
        <cfvo type="min"/>
        <cfvo type="percentile" val="50"/>
        <cfvo type="max"/>
        <color rgb="FF0432FF"/>
        <color theme="0"/>
        <color rgb="FFFF40FF"/>
      </colorScale>
    </cfRule>
  </conditionalFormatting>
  <conditionalFormatting sqref="J2988:N2988">
    <cfRule type="colorScale" priority="3443">
      <colorScale>
        <cfvo type="min"/>
        <cfvo type="percentile" val="50"/>
        <cfvo type="max"/>
        <color rgb="FF0432FF"/>
        <color theme="0"/>
        <color rgb="FFFF40FF"/>
      </colorScale>
    </cfRule>
  </conditionalFormatting>
  <conditionalFormatting sqref="J2989:N2989">
    <cfRule type="colorScale" priority="3442">
      <colorScale>
        <cfvo type="min"/>
        <cfvo type="percentile" val="50"/>
        <cfvo type="max"/>
        <color rgb="FF0432FF"/>
        <color theme="0"/>
        <color rgb="FFFF40FF"/>
      </colorScale>
    </cfRule>
  </conditionalFormatting>
  <conditionalFormatting sqref="J2990:N2990">
    <cfRule type="colorScale" priority="3441">
      <colorScale>
        <cfvo type="min"/>
        <cfvo type="percentile" val="50"/>
        <cfvo type="max"/>
        <color rgb="FF0432FF"/>
        <color theme="0"/>
        <color rgb="FFFF40FF"/>
      </colorScale>
    </cfRule>
  </conditionalFormatting>
  <conditionalFormatting sqref="J2991:N2991">
    <cfRule type="colorScale" priority="3440">
      <colorScale>
        <cfvo type="min"/>
        <cfvo type="percentile" val="50"/>
        <cfvo type="max"/>
        <color rgb="FF0432FF"/>
        <color theme="0"/>
        <color rgb="FFFF40FF"/>
      </colorScale>
    </cfRule>
  </conditionalFormatting>
  <conditionalFormatting sqref="J2992:N2992">
    <cfRule type="colorScale" priority="3439">
      <colorScale>
        <cfvo type="min"/>
        <cfvo type="percentile" val="50"/>
        <cfvo type="max"/>
        <color rgb="FF0432FF"/>
        <color theme="0"/>
        <color rgb="FFFF40FF"/>
      </colorScale>
    </cfRule>
  </conditionalFormatting>
  <conditionalFormatting sqref="J2993:N2993">
    <cfRule type="colorScale" priority="3438">
      <colorScale>
        <cfvo type="min"/>
        <cfvo type="percentile" val="50"/>
        <cfvo type="max"/>
        <color rgb="FF0432FF"/>
        <color theme="0"/>
        <color rgb="FFFF40FF"/>
      </colorScale>
    </cfRule>
  </conditionalFormatting>
  <conditionalFormatting sqref="J2994:N2994">
    <cfRule type="colorScale" priority="3437">
      <colorScale>
        <cfvo type="min"/>
        <cfvo type="percentile" val="50"/>
        <cfvo type="max"/>
        <color rgb="FF0432FF"/>
        <color theme="0"/>
        <color rgb="FFFF40FF"/>
      </colorScale>
    </cfRule>
  </conditionalFormatting>
  <conditionalFormatting sqref="J2995:N2995">
    <cfRule type="colorScale" priority="3436">
      <colorScale>
        <cfvo type="min"/>
        <cfvo type="percentile" val="50"/>
        <cfvo type="max"/>
        <color rgb="FF0432FF"/>
        <color theme="0"/>
        <color rgb="FFFF40FF"/>
      </colorScale>
    </cfRule>
  </conditionalFormatting>
  <conditionalFormatting sqref="J2996:N2996">
    <cfRule type="colorScale" priority="3435">
      <colorScale>
        <cfvo type="min"/>
        <cfvo type="percentile" val="50"/>
        <cfvo type="max"/>
        <color rgb="FF0432FF"/>
        <color theme="0"/>
        <color rgb="FFFF40FF"/>
      </colorScale>
    </cfRule>
  </conditionalFormatting>
  <conditionalFormatting sqref="J2997:N2997">
    <cfRule type="colorScale" priority="3434">
      <colorScale>
        <cfvo type="min"/>
        <cfvo type="percentile" val="50"/>
        <cfvo type="max"/>
        <color rgb="FF0432FF"/>
        <color theme="0"/>
        <color rgb="FFFF40FF"/>
      </colorScale>
    </cfRule>
  </conditionalFormatting>
  <conditionalFormatting sqref="J2998:N2998">
    <cfRule type="colorScale" priority="3433">
      <colorScale>
        <cfvo type="min"/>
        <cfvo type="percentile" val="50"/>
        <cfvo type="max"/>
        <color rgb="FF0432FF"/>
        <color theme="0"/>
        <color rgb="FFFF40FF"/>
      </colorScale>
    </cfRule>
  </conditionalFormatting>
  <conditionalFormatting sqref="J2999:N2999">
    <cfRule type="colorScale" priority="3432">
      <colorScale>
        <cfvo type="min"/>
        <cfvo type="percentile" val="50"/>
        <cfvo type="max"/>
        <color rgb="FF0432FF"/>
        <color theme="0"/>
        <color rgb="FFFF40FF"/>
      </colorScale>
    </cfRule>
  </conditionalFormatting>
  <conditionalFormatting sqref="J3000:N3000">
    <cfRule type="colorScale" priority="3431">
      <colorScale>
        <cfvo type="min"/>
        <cfvo type="percentile" val="50"/>
        <cfvo type="max"/>
        <color rgb="FF0432FF"/>
        <color theme="0"/>
        <color rgb="FFFF40FF"/>
      </colorScale>
    </cfRule>
  </conditionalFormatting>
  <conditionalFormatting sqref="J3001:N3001">
    <cfRule type="colorScale" priority="3430">
      <colorScale>
        <cfvo type="min"/>
        <cfvo type="percentile" val="50"/>
        <cfvo type="max"/>
        <color rgb="FF0432FF"/>
        <color theme="0"/>
        <color rgb="FFFF40FF"/>
      </colorScale>
    </cfRule>
  </conditionalFormatting>
  <conditionalFormatting sqref="J3002:N3002">
    <cfRule type="colorScale" priority="3429">
      <colorScale>
        <cfvo type="min"/>
        <cfvo type="percentile" val="50"/>
        <cfvo type="max"/>
        <color rgb="FF0432FF"/>
        <color theme="0"/>
        <color rgb="FFFF40FF"/>
      </colorScale>
    </cfRule>
  </conditionalFormatting>
  <conditionalFormatting sqref="J3003:N3003">
    <cfRule type="colorScale" priority="3428">
      <colorScale>
        <cfvo type="min"/>
        <cfvo type="percentile" val="50"/>
        <cfvo type="max"/>
        <color rgb="FF0432FF"/>
        <color theme="0"/>
        <color rgb="FFFF40FF"/>
      </colorScale>
    </cfRule>
  </conditionalFormatting>
  <conditionalFormatting sqref="J3004:N3004">
    <cfRule type="colorScale" priority="3427">
      <colorScale>
        <cfvo type="min"/>
        <cfvo type="percentile" val="50"/>
        <cfvo type="max"/>
        <color rgb="FF0432FF"/>
        <color theme="0"/>
        <color rgb="FFFF40FF"/>
      </colorScale>
    </cfRule>
  </conditionalFormatting>
  <conditionalFormatting sqref="J3005:N3005">
    <cfRule type="colorScale" priority="3426">
      <colorScale>
        <cfvo type="min"/>
        <cfvo type="percentile" val="50"/>
        <cfvo type="max"/>
        <color rgb="FF0432FF"/>
        <color theme="0"/>
        <color rgb="FFFF40FF"/>
      </colorScale>
    </cfRule>
  </conditionalFormatting>
  <conditionalFormatting sqref="J3006:N3006">
    <cfRule type="colorScale" priority="3425">
      <colorScale>
        <cfvo type="min"/>
        <cfvo type="percentile" val="50"/>
        <cfvo type="max"/>
        <color rgb="FF0432FF"/>
        <color theme="0"/>
        <color rgb="FFFF40FF"/>
      </colorScale>
    </cfRule>
  </conditionalFormatting>
  <conditionalFormatting sqref="J3007:N3007">
    <cfRule type="colorScale" priority="3424">
      <colorScale>
        <cfvo type="min"/>
        <cfvo type="percentile" val="50"/>
        <cfvo type="max"/>
        <color rgb="FF0432FF"/>
        <color theme="0"/>
        <color rgb="FFFF40FF"/>
      </colorScale>
    </cfRule>
  </conditionalFormatting>
  <conditionalFormatting sqref="J3008:N3008">
    <cfRule type="colorScale" priority="3423">
      <colorScale>
        <cfvo type="min"/>
        <cfvo type="percentile" val="50"/>
        <cfvo type="max"/>
        <color rgb="FF0432FF"/>
        <color theme="0"/>
        <color rgb="FFFF40FF"/>
      </colorScale>
    </cfRule>
  </conditionalFormatting>
  <conditionalFormatting sqref="J3009:N3009">
    <cfRule type="colorScale" priority="3422">
      <colorScale>
        <cfvo type="min"/>
        <cfvo type="percentile" val="50"/>
        <cfvo type="max"/>
        <color rgb="FF0432FF"/>
        <color theme="0"/>
        <color rgb="FFFF40FF"/>
      </colorScale>
    </cfRule>
  </conditionalFormatting>
  <conditionalFormatting sqref="J3010:N3010">
    <cfRule type="colorScale" priority="3421">
      <colorScale>
        <cfvo type="min"/>
        <cfvo type="percentile" val="50"/>
        <cfvo type="max"/>
        <color rgb="FF0432FF"/>
        <color theme="0"/>
        <color rgb="FFFF40FF"/>
      </colorScale>
    </cfRule>
  </conditionalFormatting>
  <conditionalFormatting sqref="J3011:N3011">
    <cfRule type="colorScale" priority="3420">
      <colorScale>
        <cfvo type="min"/>
        <cfvo type="percentile" val="50"/>
        <cfvo type="max"/>
        <color rgb="FF0432FF"/>
        <color theme="0"/>
        <color rgb="FFFF40FF"/>
      </colorScale>
    </cfRule>
  </conditionalFormatting>
  <conditionalFormatting sqref="J3012:N3012">
    <cfRule type="colorScale" priority="3419">
      <colorScale>
        <cfvo type="min"/>
        <cfvo type="percentile" val="50"/>
        <cfvo type="max"/>
        <color rgb="FF0432FF"/>
        <color theme="0"/>
        <color rgb="FFFF40FF"/>
      </colorScale>
    </cfRule>
  </conditionalFormatting>
  <conditionalFormatting sqref="J3013:N3013">
    <cfRule type="colorScale" priority="3418">
      <colorScale>
        <cfvo type="min"/>
        <cfvo type="percentile" val="50"/>
        <cfvo type="max"/>
        <color rgb="FF0432FF"/>
        <color theme="0"/>
        <color rgb="FFFF40FF"/>
      </colorScale>
    </cfRule>
  </conditionalFormatting>
  <conditionalFormatting sqref="J3014:N3014">
    <cfRule type="colorScale" priority="3417">
      <colorScale>
        <cfvo type="min"/>
        <cfvo type="percentile" val="50"/>
        <cfvo type="max"/>
        <color rgb="FF0432FF"/>
        <color theme="0"/>
        <color rgb="FFFF40FF"/>
      </colorScale>
    </cfRule>
  </conditionalFormatting>
  <conditionalFormatting sqref="J3015:N3015">
    <cfRule type="colorScale" priority="3416">
      <colorScale>
        <cfvo type="min"/>
        <cfvo type="percentile" val="50"/>
        <cfvo type="max"/>
        <color rgb="FF0432FF"/>
        <color theme="0"/>
        <color rgb="FFFF40FF"/>
      </colorScale>
    </cfRule>
  </conditionalFormatting>
  <conditionalFormatting sqref="J3016:N3016">
    <cfRule type="colorScale" priority="3415">
      <colorScale>
        <cfvo type="min"/>
        <cfvo type="percentile" val="50"/>
        <cfvo type="max"/>
        <color rgb="FF0432FF"/>
        <color theme="0"/>
        <color rgb="FFFF40FF"/>
      </colorScale>
    </cfRule>
  </conditionalFormatting>
  <conditionalFormatting sqref="J3017:N3017">
    <cfRule type="colorScale" priority="3414">
      <colorScale>
        <cfvo type="min"/>
        <cfvo type="percentile" val="50"/>
        <cfvo type="max"/>
        <color rgb="FF0432FF"/>
        <color theme="0"/>
        <color rgb="FFFF40FF"/>
      </colorScale>
    </cfRule>
  </conditionalFormatting>
  <conditionalFormatting sqref="J3018:N3018">
    <cfRule type="colorScale" priority="3413">
      <colorScale>
        <cfvo type="min"/>
        <cfvo type="percentile" val="50"/>
        <cfvo type="max"/>
        <color rgb="FF0432FF"/>
        <color theme="0"/>
        <color rgb="FFFF40FF"/>
      </colorScale>
    </cfRule>
  </conditionalFormatting>
  <conditionalFormatting sqref="J3019:N3019">
    <cfRule type="colorScale" priority="3412">
      <colorScale>
        <cfvo type="min"/>
        <cfvo type="percentile" val="50"/>
        <cfvo type="max"/>
        <color rgb="FF0432FF"/>
        <color theme="0"/>
        <color rgb="FFFF40FF"/>
      </colorScale>
    </cfRule>
  </conditionalFormatting>
  <conditionalFormatting sqref="J3020:N3020">
    <cfRule type="colorScale" priority="3411">
      <colorScale>
        <cfvo type="min"/>
        <cfvo type="percentile" val="50"/>
        <cfvo type="max"/>
        <color rgb="FF0432FF"/>
        <color theme="0"/>
        <color rgb="FFFF40FF"/>
      </colorScale>
    </cfRule>
  </conditionalFormatting>
  <conditionalFormatting sqref="J3021:N3021">
    <cfRule type="colorScale" priority="3410">
      <colorScale>
        <cfvo type="min"/>
        <cfvo type="percentile" val="50"/>
        <cfvo type="max"/>
        <color rgb="FF0432FF"/>
        <color theme="0"/>
        <color rgb="FFFF40FF"/>
      </colorScale>
    </cfRule>
  </conditionalFormatting>
  <conditionalFormatting sqref="J3022:N3022">
    <cfRule type="colorScale" priority="3409">
      <colorScale>
        <cfvo type="min"/>
        <cfvo type="percentile" val="50"/>
        <cfvo type="max"/>
        <color rgb="FF0432FF"/>
        <color theme="0"/>
        <color rgb="FFFF40FF"/>
      </colorScale>
    </cfRule>
  </conditionalFormatting>
  <conditionalFormatting sqref="J3023:N3023">
    <cfRule type="colorScale" priority="3408">
      <colorScale>
        <cfvo type="min"/>
        <cfvo type="percentile" val="50"/>
        <cfvo type="max"/>
        <color rgb="FF0432FF"/>
        <color theme="0"/>
        <color rgb="FFFF40FF"/>
      </colorScale>
    </cfRule>
  </conditionalFormatting>
  <conditionalFormatting sqref="J3024:N3024">
    <cfRule type="colorScale" priority="3407">
      <colorScale>
        <cfvo type="min"/>
        <cfvo type="percentile" val="50"/>
        <cfvo type="max"/>
        <color rgb="FF0432FF"/>
        <color theme="0"/>
        <color rgb="FFFF40FF"/>
      </colorScale>
    </cfRule>
  </conditionalFormatting>
  <conditionalFormatting sqref="J3025:N3025">
    <cfRule type="colorScale" priority="3406">
      <colorScale>
        <cfvo type="min"/>
        <cfvo type="percentile" val="50"/>
        <cfvo type="max"/>
        <color rgb="FF0432FF"/>
        <color theme="0"/>
        <color rgb="FFFF40FF"/>
      </colorScale>
    </cfRule>
  </conditionalFormatting>
  <conditionalFormatting sqref="J3026:N3026">
    <cfRule type="colorScale" priority="3405">
      <colorScale>
        <cfvo type="min"/>
        <cfvo type="percentile" val="50"/>
        <cfvo type="max"/>
        <color rgb="FF0432FF"/>
        <color theme="0"/>
        <color rgb="FFFF40FF"/>
      </colorScale>
    </cfRule>
  </conditionalFormatting>
  <conditionalFormatting sqref="J3027:N3027">
    <cfRule type="colorScale" priority="3404">
      <colorScale>
        <cfvo type="min"/>
        <cfvo type="percentile" val="50"/>
        <cfvo type="max"/>
        <color rgb="FF0432FF"/>
        <color theme="0"/>
        <color rgb="FFFF40FF"/>
      </colorScale>
    </cfRule>
  </conditionalFormatting>
  <conditionalFormatting sqref="J3028:N3028">
    <cfRule type="colorScale" priority="3403">
      <colorScale>
        <cfvo type="min"/>
        <cfvo type="percentile" val="50"/>
        <cfvo type="max"/>
        <color rgb="FF0432FF"/>
        <color theme="0"/>
        <color rgb="FFFF40FF"/>
      </colorScale>
    </cfRule>
  </conditionalFormatting>
  <conditionalFormatting sqref="J3029:N3029">
    <cfRule type="colorScale" priority="3402">
      <colorScale>
        <cfvo type="min"/>
        <cfvo type="percentile" val="50"/>
        <cfvo type="max"/>
        <color rgb="FF0432FF"/>
        <color theme="0"/>
        <color rgb="FFFF40FF"/>
      </colorScale>
    </cfRule>
  </conditionalFormatting>
  <conditionalFormatting sqref="J3030:N3030">
    <cfRule type="colorScale" priority="3401">
      <colorScale>
        <cfvo type="min"/>
        <cfvo type="percentile" val="50"/>
        <cfvo type="max"/>
        <color rgb="FF0432FF"/>
        <color theme="0"/>
        <color rgb="FFFF40FF"/>
      </colorScale>
    </cfRule>
  </conditionalFormatting>
  <conditionalFormatting sqref="J3031:N3031">
    <cfRule type="colorScale" priority="3400">
      <colorScale>
        <cfvo type="min"/>
        <cfvo type="percentile" val="50"/>
        <cfvo type="max"/>
        <color rgb="FF0432FF"/>
        <color theme="0"/>
        <color rgb="FFFF40FF"/>
      </colorScale>
    </cfRule>
  </conditionalFormatting>
  <conditionalFormatting sqref="J3032:N3032">
    <cfRule type="colorScale" priority="3399">
      <colorScale>
        <cfvo type="min"/>
        <cfvo type="percentile" val="50"/>
        <cfvo type="max"/>
        <color rgb="FF0432FF"/>
        <color theme="0"/>
        <color rgb="FFFF40FF"/>
      </colorScale>
    </cfRule>
  </conditionalFormatting>
  <conditionalFormatting sqref="J3033:N3033">
    <cfRule type="colorScale" priority="3398">
      <colorScale>
        <cfvo type="min"/>
        <cfvo type="percentile" val="50"/>
        <cfvo type="max"/>
        <color rgb="FF0432FF"/>
        <color theme="0"/>
        <color rgb="FFFF40FF"/>
      </colorScale>
    </cfRule>
  </conditionalFormatting>
  <conditionalFormatting sqref="J3034:N3034">
    <cfRule type="colorScale" priority="3397">
      <colorScale>
        <cfvo type="min"/>
        <cfvo type="percentile" val="50"/>
        <cfvo type="max"/>
        <color rgb="FF0432FF"/>
        <color theme="0"/>
        <color rgb="FFFF40FF"/>
      </colorScale>
    </cfRule>
  </conditionalFormatting>
  <conditionalFormatting sqref="J3035:N3035">
    <cfRule type="colorScale" priority="3396">
      <colorScale>
        <cfvo type="min"/>
        <cfvo type="percentile" val="50"/>
        <cfvo type="max"/>
        <color rgb="FF0432FF"/>
        <color theme="0"/>
        <color rgb="FFFF40FF"/>
      </colorScale>
    </cfRule>
  </conditionalFormatting>
  <conditionalFormatting sqref="J3036:N3036">
    <cfRule type="colorScale" priority="3395">
      <colorScale>
        <cfvo type="min"/>
        <cfvo type="percentile" val="50"/>
        <cfvo type="max"/>
        <color rgb="FF0432FF"/>
        <color theme="0"/>
        <color rgb="FFFF40FF"/>
      </colorScale>
    </cfRule>
  </conditionalFormatting>
  <conditionalFormatting sqref="J3037:N3037">
    <cfRule type="colorScale" priority="3394">
      <colorScale>
        <cfvo type="min"/>
        <cfvo type="percentile" val="50"/>
        <cfvo type="max"/>
        <color rgb="FF0432FF"/>
        <color theme="0"/>
        <color rgb="FFFF40FF"/>
      </colorScale>
    </cfRule>
  </conditionalFormatting>
  <conditionalFormatting sqref="J3038:N3038">
    <cfRule type="colorScale" priority="3393">
      <colorScale>
        <cfvo type="min"/>
        <cfvo type="percentile" val="50"/>
        <cfvo type="max"/>
        <color rgb="FF0432FF"/>
        <color theme="0"/>
        <color rgb="FFFF40FF"/>
      </colorScale>
    </cfRule>
  </conditionalFormatting>
  <conditionalFormatting sqref="J3039:N3039">
    <cfRule type="colorScale" priority="3392">
      <colorScale>
        <cfvo type="min"/>
        <cfvo type="percentile" val="50"/>
        <cfvo type="max"/>
        <color rgb="FF0432FF"/>
        <color theme="0"/>
        <color rgb="FFFF40FF"/>
      </colorScale>
    </cfRule>
  </conditionalFormatting>
  <conditionalFormatting sqref="J3040:N3040">
    <cfRule type="colorScale" priority="3391">
      <colorScale>
        <cfvo type="min"/>
        <cfvo type="percentile" val="50"/>
        <cfvo type="max"/>
        <color rgb="FF0432FF"/>
        <color theme="0"/>
        <color rgb="FFFF40FF"/>
      </colorScale>
    </cfRule>
  </conditionalFormatting>
  <conditionalFormatting sqref="J3041:N3041">
    <cfRule type="colorScale" priority="3390">
      <colorScale>
        <cfvo type="min"/>
        <cfvo type="percentile" val="50"/>
        <cfvo type="max"/>
        <color rgb="FF0432FF"/>
        <color theme="0"/>
        <color rgb="FFFF40FF"/>
      </colorScale>
    </cfRule>
  </conditionalFormatting>
  <conditionalFormatting sqref="J3042:N3042">
    <cfRule type="colorScale" priority="3389">
      <colorScale>
        <cfvo type="min"/>
        <cfvo type="percentile" val="50"/>
        <cfvo type="max"/>
        <color rgb="FF0432FF"/>
        <color theme="0"/>
        <color rgb="FFFF40FF"/>
      </colorScale>
    </cfRule>
  </conditionalFormatting>
  <conditionalFormatting sqref="J3043:N3043">
    <cfRule type="colorScale" priority="3388">
      <colorScale>
        <cfvo type="min"/>
        <cfvo type="percentile" val="50"/>
        <cfvo type="max"/>
        <color rgb="FF0432FF"/>
        <color theme="0"/>
        <color rgb="FFFF40FF"/>
      </colorScale>
    </cfRule>
  </conditionalFormatting>
  <conditionalFormatting sqref="J3044:N3044">
    <cfRule type="colorScale" priority="3387">
      <colorScale>
        <cfvo type="min"/>
        <cfvo type="percentile" val="50"/>
        <cfvo type="max"/>
        <color rgb="FF0432FF"/>
        <color theme="0"/>
        <color rgb="FFFF40FF"/>
      </colorScale>
    </cfRule>
  </conditionalFormatting>
  <conditionalFormatting sqref="J3045:N3045">
    <cfRule type="colorScale" priority="3386">
      <colorScale>
        <cfvo type="min"/>
        <cfvo type="percentile" val="50"/>
        <cfvo type="max"/>
        <color rgb="FF0432FF"/>
        <color theme="0"/>
        <color rgb="FFFF40FF"/>
      </colorScale>
    </cfRule>
  </conditionalFormatting>
  <conditionalFormatting sqref="J3046:N3046">
    <cfRule type="colorScale" priority="3385">
      <colorScale>
        <cfvo type="min"/>
        <cfvo type="percentile" val="50"/>
        <cfvo type="max"/>
        <color rgb="FF0432FF"/>
        <color theme="0"/>
        <color rgb="FFFF40FF"/>
      </colorScale>
    </cfRule>
  </conditionalFormatting>
  <conditionalFormatting sqref="J3047:N3047">
    <cfRule type="colorScale" priority="3384">
      <colorScale>
        <cfvo type="min"/>
        <cfvo type="percentile" val="50"/>
        <cfvo type="max"/>
        <color rgb="FF0432FF"/>
        <color theme="0"/>
        <color rgb="FFFF40FF"/>
      </colorScale>
    </cfRule>
  </conditionalFormatting>
  <conditionalFormatting sqref="J3048:N3048">
    <cfRule type="colorScale" priority="3383">
      <colorScale>
        <cfvo type="min"/>
        <cfvo type="percentile" val="50"/>
        <cfvo type="max"/>
        <color rgb="FF0432FF"/>
        <color theme="0"/>
        <color rgb="FFFF40FF"/>
      </colorScale>
    </cfRule>
  </conditionalFormatting>
  <conditionalFormatting sqref="J3049:N3049">
    <cfRule type="colorScale" priority="3382">
      <colorScale>
        <cfvo type="min"/>
        <cfvo type="percentile" val="50"/>
        <cfvo type="max"/>
        <color rgb="FF0432FF"/>
        <color theme="0"/>
        <color rgb="FFFF40FF"/>
      </colorScale>
    </cfRule>
  </conditionalFormatting>
  <conditionalFormatting sqref="J3050:N3050">
    <cfRule type="colorScale" priority="3381">
      <colorScale>
        <cfvo type="min"/>
        <cfvo type="percentile" val="50"/>
        <cfvo type="max"/>
        <color rgb="FF0432FF"/>
        <color theme="0"/>
        <color rgb="FFFF40FF"/>
      </colorScale>
    </cfRule>
  </conditionalFormatting>
  <conditionalFormatting sqref="J3051:N3051">
    <cfRule type="colorScale" priority="3380">
      <colorScale>
        <cfvo type="min"/>
        <cfvo type="percentile" val="50"/>
        <cfvo type="max"/>
        <color rgb="FF0432FF"/>
        <color theme="0"/>
        <color rgb="FFFF40FF"/>
      </colorScale>
    </cfRule>
  </conditionalFormatting>
  <conditionalFormatting sqref="J3052:N3052">
    <cfRule type="colorScale" priority="3379">
      <colorScale>
        <cfvo type="min"/>
        <cfvo type="percentile" val="50"/>
        <cfvo type="max"/>
        <color rgb="FF0432FF"/>
        <color theme="0"/>
        <color rgb="FFFF40FF"/>
      </colorScale>
    </cfRule>
  </conditionalFormatting>
  <conditionalFormatting sqref="J3053:N3053">
    <cfRule type="colorScale" priority="3378">
      <colorScale>
        <cfvo type="min"/>
        <cfvo type="percentile" val="50"/>
        <cfvo type="max"/>
        <color rgb="FF0432FF"/>
        <color theme="0"/>
        <color rgb="FFFF40FF"/>
      </colorScale>
    </cfRule>
  </conditionalFormatting>
  <conditionalFormatting sqref="J3054:N3054">
    <cfRule type="colorScale" priority="3377">
      <colorScale>
        <cfvo type="min"/>
        <cfvo type="percentile" val="50"/>
        <cfvo type="max"/>
        <color rgb="FF0432FF"/>
        <color theme="0"/>
        <color rgb="FFFF40FF"/>
      </colorScale>
    </cfRule>
  </conditionalFormatting>
  <conditionalFormatting sqref="J3055:N3055">
    <cfRule type="colorScale" priority="3376">
      <colorScale>
        <cfvo type="min"/>
        <cfvo type="percentile" val="50"/>
        <cfvo type="max"/>
        <color rgb="FF0432FF"/>
        <color theme="0"/>
        <color rgb="FFFF40FF"/>
      </colorScale>
    </cfRule>
  </conditionalFormatting>
  <conditionalFormatting sqref="J3056:N3056">
    <cfRule type="colorScale" priority="3375">
      <colorScale>
        <cfvo type="min"/>
        <cfvo type="percentile" val="50"/>
        <cfvo type="max"/>
        <color rgb="FF0432FF"/>
        <color theme="0"/>
        <color rgb="FFFF40FF"/>
      </colorScale>
    </cfRule>
  </conditionalFormatting>
  <conditionalFormatting sqref="J3057:N3057">
    <cfRule type="colorScale" priority="3374">
      <colorScale>
        <cfvo type="min"/>
        <cfvo type="percentile" val="50"/>
        <cfvo type="max"/>
        <color rgb="FF0432FF"/>
        <color theme="0"/>
        <color rgb="FFFF40FF"/>
      </colorScale>
    </cfRule>
  </conditionalFormatting>
  <conditionalFormatting sqref="J3058:N3058">
    <cfRule type="colorScale" priority="3373">
      <colorScale>
        <cfvo type="min"/>
        <cfvo type="percentile" val="50"/>
        <cfvo type="max"/>
        <color rgb="FF0432FF"/>
        <color theme="0"/>
        <color rgb="FFFF40FF"/>
      </colorScale>
    </cfRule>
  </conditionalFormatting>
  <conditionalFormatting sqref="J3059:N3059">
    <cfRule type="colorScale" priority="3372">
      <colorScale>
        <cfvo type="min"/>
        <cfvo type="percentile" val="50"/>
        <cfvo type="max"/>
        <color rgb="FF0432FF"/>
        <color theme="0"/>
        <color rgb="FFFF40FF"/>
      </colorScale>
    </cfRule>
  </conditionalFormatting>
  <conditionalFormatting sqref="J3060:N3060">
    <cfRule type="colorScale" priority="3371">
      <colorScale>
        <cfvo type="min"/>
        <cfvo type="percentile" val="50"/>
        <cfvo type="max"/>
        <color rgb="FF0432FF"/>
        <color theme="0"/>
        <color rgb="FFFF40FF"/>
      </colorScale>
    </cfRule>
  </conditionalFormatting>
  <conditionalFormatting sqref="J3061:N3061">
    <cfRule type="colorScale" priority="3370">
      <colorScale>
        <cfvo type="min"/>
        <cfvo type="percentile" val="50"/>
        <cfvo type="max"/>
        <color rgb="FF0432FF"/>
        <color theme="0"/>
        <color rgb="FFFF40FF"/>
      </colorScale>
    </cfRule>
  </conditionalFormatting>
  <conditionalFormatting sqref="J3062:N3062">
    <cfRule type="colorScale" priority="3369">
      <colorScale>
        <cfvo type="min"/>
        <cfvo type="percentile" val="50"/>
        <cfvo type="max"/>
        <color rgb="FF0432FF"/>
        <color theme="0"/>
        <color rgb="FFFF40FF"/>
      </colorScale>
    </cfRule>
  </conditionalFormatting>
  <conditionalFormatting sqref="J3063:N3063">
    <cfRule type="colorScale" priority="3368">
      <colorScale>
        <cfvo type="min"/>
        <cfvo type="percentile" val="50"/>
        <cfvo type="max"/>
        <color rgb="FF0432FF"/>
        <color theme="0"/>
        <color rgb="FFFF40FF"/>
      </colorScale>
    </cfRule>
  </conditionalFormatting>
  <conditionalFormatting sqref="J3064:N3064">
    <cfRule type="colorScale" priority="3367">
      <colorScale>
        <cfvo type="min"/>
        <cfvo type="percentile" val="50"/>
        <cfvo type="max"/>
        <color rgb="FF0432FF"/>
        <color theme="0"/>
        <color rgb="FFFF40FF"/>
      </colorScale>
    </cfRule>
  </conditionalFormatting>
  <conditionalFormatting sqref="J3065:N3065">
    <cfRule type="colorScale" priority="3366">
      <colorScale>
        <cfvo type="min"/>
        <cfvo type="percentile" val="50"/>
        <cfvo type="max"/>
        <color rgb="FF0432FF"/>
        <color theme="0"/>
        <color rgb="FFFF40FF"/>
      </colorScale>
    </cfRule>
  </conditionalFormatting>
  <conditionalFormatting sqref="J3066:N3066">
    <cfRule type="colorScale" priority="3365">
      <colorScale>
        <cfvo type="min"/>
        <cfvo type="percentile" val="50"/>
        <cfvo type="max"/>
        <color rgb="FF0432FF"/>
        <color theme="0"/>
        <color rgb="FFFF40FF"/>
      </colorScale>
    </cfRule>
  </conditionalFormatting>
  <conditionalFormatting sqref="J3067:N3067">
    <cfRule type="colorScale" priority="3364">
      <colorScale>
        <cfvo type="min"/>
        <cfvo type="percentile" val="50"/>
        <cfvo type="max"/>
        <color rgb="FF0432FF"/>
        <color theme="0"/>
        <color rgb="FFFF40FF"/>
      </colorScale>
    </cfRule>
  </conditionalFormatting>
  <conditionalFormatting sqref="J3068:N3068">
    <cfRule type="colorScale" priority="3363">
      <colorScale>
        <cfvo type="min"/>
        <cfvo type="percentile" val="50"/>
        <cfvo type="max"/>
        <color rgb="FF0432FF"/>
        <color theme="0"/>
        <color rgb="FFFF40FF"/>
      </colorScale>
    </cfRule>
  </conditionalFormatting>
  <conditionalFormatting sqref="J3069:N3069">
    <cfRule type="colorScale" priority="3362">
      <colorScale>
        <cfvo type="min"/>
        <cfvo type="percentile" val="50"/>
        <cfvo type="max"/>
        <color rgb="FF0432FF"/>
        <color theme="0"/>
        <color rgb="FFFF40FF"/>
      </colorScale>
    </cfRule>
  </conditionalFormatting>
  <conditionalFormatting sqref="J3070:N3070">
    <cfRule type="colorScale" priority="3361">
      <colorScale>
        <cfvo type="min"/>
        <cfvo type="percentile" val="50"/>
        <cfvo type="max"/>
        <color rgb="FF0432FF"/>
        <color theme="0"/>
        <color rgb="FFFF40FF"/>
      </colorScale>
    </cfRule>
  </conditionalFormatting>
  <conditionalFormatting sqref="J3071:N3071">
    <cfRule type="colorScale" priority="3360">
      <colorScale>
        <cfvo type="min"/>
        <cfvo type="percentile" val="50"/>
        <cfvo type="max"/>
        <color rgb="FF0432FF"/>
        <color theme="0"/>
        <color rgb="FFFF40FF"/>
      </colorScale>
    </cfRule>
  </conditionalFormatting>
  <conditionalFormatting sqref="J3072:N3072">
    <cfRule type="colorScale" priority="3359">
      <colorScale>
        <cfvo type="min"/>
        <cfvo type="percentile" val="50"/>
        <cfvo type="max"/>
        <color rgb="FF0432FF"/>
        <color theme="0"/>
        <color rgb="FFFF40FF"/>
      </colorScale>
    </cfRule>
  </conditionalFormatting>
  <conditionalFormatting sqref="J3073:N3073">
    <cfRule type="colorScale" priority="3358">
      <colorScale>
        <cfvo type="min"/>
        <cfvo type="percentile" val="50"/>
        <cfvo type="max"/>
        <color rgb="FF0432FF"/>
        <color theme="0"/>
        <color rgb="FFFF40FF"/>
      </colorScale>
    </cfRule>
  </conditionalFormatting>
  <conditionalFormatting sqref="J3074:N3074">
    <cfRule type="colorScale" priority="3357">
      <colorScale>
        <cfvo type="min"/>
        <cfvo type="percentile" val="50"/>
        <cfvo type="max"/>
        <color rgb="FF0432FF"/>
        <color theme="0"/>
        <color rgb="FFFF40FF"/>
      </colorScale>
    </cfRule>
  </conditionalFormatting>
  <conditionalFormatting sqref="J3075:N3075">
    <cfRule type="colorScale" priority="3356">
      <colorScale>
        <cfvo type="min"/>
        <cfvo type="percentile" val="50"/>
        <cfvo type="max"/>
        <color rgb="FF0432FF"/>
        <color theme="0"/>
        <color rgb="FFFF40FF"/>
      </colorScale>
    </cfRule>
  </conditionalFormatting>
  <conditionalFormatting sqref="J3076:N3076">
    <cfRule type="colorScale" priority="3355">
      <colorScale>
        <cfvo type="min"/>
        <cfvo type="percentile" val="50"/>
        <cfvo type="max"/>
        <color rgb="FF0432FF"/>
        <color theme="0"/>
        <color rgb="FFFF40FF"/>
      </colorScale>
    </cfRule>
  </conditionalFormatting>
  <conditionalFormatting sqref="J3077:N3077">
    <cfRule type="colorScale" priority="3354">
      <colorScale>
        <cfvo type="min"/>
        <cfvo type="percentile" val="50"/>
        <cfvo type="max"/>
        <color rgb="FF0432FF"/>
        <color theme="0"/>
        <color rgb="FFFF40FF"/>
      </colorScale>
    </cfRule>
  </conditionalFormatting>
  <conditionalFormatting sqref="J3078:N3078">
    <cfRule type="colorScale" priority="3353">
      <colorScale>
        <cfvo type="min"/>
        <cfvo type="percentile" val="50"/>
        <cfvo type="max"/>
        <color rgb="FF0432FF"/>
        <color theme="0"/>
        <color rgb="FFFF40FF"/>
      </colorScale>
    </cfRule>
  </conditionalFormatting>
  <conditionalFormatting sqref="J3079:N3079">
    <cfRule type="colorScale" priority="3352">
      <colorScale>
        <cfvo type="min"/>
        <cfvo type="percentile" val="50"/>
        <cfvo type="max"/>
        <color rgb="FF0432FF"/>
        <color theme="0"/>
        <color rgb="FFFF40FF"/>
      </colorScale>
    </cfRule>
  </conditionalFormatting>
  <conditionalFormatting sqref="J3080:N3080">
    <cfRule type="colorScale" priority="3351">
      <colorScale>
        <cfvo type="min"/>
        <cfvo type="percentile" val="50"/>
        <cfvo type="max"/>
        <color rgb="FF0432FF"/>
        <color theme="0"/>
        <color rgb="FFFF40FF"/>
      </colorScale>
    </cfRule>
  </conditionalFormatting>
  <conditionalFormatting sqref="J3081:N3081">
    <cfRule type="colorScale" priority="3350">
      <colorScale>
        <cfvo type="min"/>
        <cfvo type="percentile" val="50"/>
        <cfvo type="max"/>
        <color rgb="FF0432FF"/>
        <color theme="0"/>
        <color rgb="FFFF40FF"/>
      </colorScale>
    </cfRule>
  </conditionalFormatting>
  <conditionalFormatting sqref="J3082:N3082">
    <cfRule type="colorScale" priority="3349">
      <colorScale>
        <cfvo type="min"/>
        <cfvo type="percentile" val="50"/>
        <cfvo type="max"/>
        <color rgb="FF0432FF"/>
        <color theme="0"/>
        <color rgb="FFFF40FF"/>
      </colorScale>
    </cfRule>
  </conditionalFormatting>
  <conditionalFormatting sqref="J3083:N3083">
    <cfRule type="colorScale" priority="3348">
      <colorScale>
        <cfvo type="min"/>
        <cfvo type="percentile" val="50"/>
        <cfvo type="max"/>
        <color rgb="FF0432FF"/>
        <color theme="0"/>
        <color rgb="FFFF40FF"/>
      </colorScale>
    </cfRule>
  </conditionalFormatting>
  <conditionalFormatting sqref="J3084:N3084">
    <cfRule type="colorScale" priority="3347">
      <colorScale>
        <cfvo type="min"/>
        <cfvo type="percentile" val="50"/>
        <cfvo type="max"/>
        <color rgb="FF0432FF"/>
        <color theme="0"/>
        <color rgb="FFFF40FF"/>
      </colorScale>
    </cfRule>
  </conditionalFormatting>
  <conditionalFormatting sqref="J3085:N3085">
    <cfRule type="colorScale" priority="3346">
      <colorScale>
        <cfvo type="min"/>
        <cfvo type="percentile" val="50"/>
        <cfvo type="max"/>
        <color rgb="FF0432FF"/>
        <color theme="0"/>
        <color rgb="FFFF40FF"/>
      </colorScale>
    </cfRule>
  </conditionalFormatting>
  <conditionalFormatting sqref="J3086:N3086">
    <cfRule type="colorScale" priority="3345">
      <colorScale>
        <cfvo type="min"/>
        <cfvo type="percentile" val="50"/>
        <cfvo type="max"/>
        <color rgb="FF0432FF"/>
        <color theme="0"/>
        <color rgb="FFFF40FF"/>
      </colorScale>
    </cfRule>
  </conditionalFormatting>
  <conditionalFormatting sqref="J3087:N3087">
    <cfRule type="colorScale" priority="3344">
      <colorScale>
        <cfvo type="min"/>
        <cfvo type="percentile" val="50"/>
        <cfvo type="max"/>
        <color rgb="FF0432FF"/>
        <color theme="0"/>
        <color rgb="FFFF40FF"/>
      </colorScale>
    </cfRule>
  </conditionalFormatting>
  <conditionalFormatting sqref="J3088:N3088">
    <cfRule type="colorScale" priority="3343">
      <colorScale>
        <cfvo type="min"/>
        <cfvo type="percentile" val="50"/>
        <cfvo type="max"/>
        <color rgb="FF0432FF"/>
        <color theme="0"/>
        <color rgb="FFFF40FF"/>
      </colorScale>
    </cfRule>
  </conditionalFormatting>
  <conditionalFormatting sqref="J3089:N3089">
    <cfRule type="colorScale" priority="3342">
      <colorScale>
        <cfvo type="min"/>
        <cfvo type="percentile" val="50"/>
        <cfvo type="max"/>
        <color rgb="FF0432FF"/>
        <color theme="0"/>
        <color rgb="FFFF40FF"/>
      </colorScale>
    </cfRule>
  </conditionalFormatting>
  <conditionalFormatting sqref="J3090:N3090">
    <cfRule type="colorScale" priority="3341">
      <colorScale>
        <cfvo type="min"/>
        <cfvo type="percentile" val="50"/>
        <cfvo type="max"/>
        <color rgb="FF0432FF"/>
        <color theme="0"/>
        <color rgb="FFFF40FF"/>
      </colorScale>
    </cfRule>
  </conditionalFormatting>
  <conditionalFormatting sqref="J3091:N3091">
    <cfRule type="colorScale" priority="3340">
      <colorScale>
        <cfvo type="min"/>
        <cfvo type="percentile" val="50"/>
        <cfvo type="max"/>
        <color rgb="FF0432FF"/>
        <color theme="0"/>
        <color rgb="FFFF40FF"/>
      </colorScale>
    </cfRule>
  </conditionalFormatting>
  <conditionalFormatting sqref="J3092:N3092">
    <cfRule type="colorScale" priority="3339">
      <colorScale>
        <cfvo type="min"/>
        <cfvo type="percentile" val="50"/>
        <cfvo type="max"/>
        <color rgb="FF0432FF"/>
        <color theme="0"/>
        <color rgb="FFFF40FF"/>
      </colorScale>
    </cfRule>
  </conditionalFormatting>
  <conditionalFormatting sqref="J3093:N3093">
    <cfRule type="colorScale" priority="3338">
      <colorScale>
        <cfvo type="min"/>
        <cfvo type="percentile" val="50"/>
        <cfvo type="max"/>
        <color rgb="FF0432FF"/>
        <color theme="0"/>
        <color rgb="FFFF40FF"/>
      </colorScale>
    </cfRule>
  </conditionalFormatting>
  <conditionalFormatting sqref="J3094:N3094">
    <cfRule type="colorScale" priority="3337">
      <colorScale>
        <cfvo type="min"/>
        <cfvo type="percentile" val="50"/>
        <cfvo type="max"/>
        <color rgb="FF0432FF"/>
        <color theme="0"/>
        <color rgb="FFFF40FF"/>
      </colorScale>
    </cfRule>
  </conditionalFormatting>
  <conditionalFormatting sqref="J3095:N3095">
    <cfRule type="colorScale" priority="3336">
      <colorScale>
        <cfvo type="min"/>
        <cfvo type="percentile" val="50"/>
        <cfvo type="max"/>
        <color rgb="FF0432FF"/>
        <color theme="0"/>
        <color rgb="FFFF40FF"/>
      </colorScale>
    </cfRule>
  </conditionalFormatting>
  <conditionalFormatting sqref="J3096:N3096">
    <cfRule type="colorScale" priority="3335">
      <colorScale>
        <cfvo type="min"/>
        <cfvo type="percentile" val="50"/>
        <cfvo type="max"/>
        <color rgb="FF0432FF"/>
        <color theme="0"/>
        <color rgb="FFFF40FF"/>
      </colorScale>
    </cfRule>
  </conditionalFormatting>
  <conditionalFormatting sqref="J3097:N3097">
    <cfRule type="colorScale" priority="3334">
      <colorScale>
        <cfvo type="min"/>
        <cfvo type="percentile" val="50"/>
        <cfvo type="max"/>
        <color rgb="FF0432FF"/>
        <color theme="0"/>
        <color rgb="FFFF40FF"/>
      </colorScale>
    </cfRule>
  </conditionalFormatting>
  <conditionalFormatting sqref="J3098:N3098">
    <cfRule type="colorScale" priority="3333">
      <colorScale>
        <cfvo type="min"/>
        <cfvo type="percentile" val="50"/>
        <cfvo type="max"/>
        <color rgb="FF0432FF"/>
        <color theme="0"/>
        <color rgb="FFFF40FF"/>
      </colorScale>
    </cfRule>
  </conditionalFormatting>
  <conditionalFormatting sqref="J3099:N3099">
    <cfRule type="colorScale" priority="3332">
      <colorScale>
        <cfvo type="min"/>
        <cfvo type="percentile" val="50"/>
        <cfvo type="max"/>
        <color rgb="FF0432FF"/>
        <color theme="0"/>
        <color rgb="FFFF40FF"/>
      </colorScale>
    </cfRule>
  </conditionalFormatting>
  <conditionalFormatting sqref="J3100:N3100">
    <cfRule type="colorScale" priority="3331">
      <colorScale>
        <cfvo type="min"/>
        <cfvo type="percentile" val="50"/>
        <cfvo type="max"/>
        <color rgb="FF0432FF"/>
        <color theme="0"/>
        <color rgb="FFFF40FF"/>
      </colorScale>
    </cfRule>
  </conditionalFormatting>
  <conditionalFormatting sqref="J3101:N3101">
    <cfRule type="colorScale" priority="3330">
      <colorScale>
        <cfvo type="min"/>
        <cfvo type="percentile" val="50"/>
        <cfvo type="max"/>
        <color rgb="FF0432FF"/>
        <color theme="0"/>
        <color rgb="FFFF40FF"/>
      </colorScale>
    </cfRule>
  </conditionalFormatting>
  <conditionalFormatting sqref="J3102:N3102">
    <cfRule type="colorScale" priority="3329">
      <colorScale>
        <cfvo type="min"/>
        <cfvo type="percentile" val="50"/>
        <cfvo type="max"/>
        <color rgb="FF0432FF"/>
        <color theme="0"/>
        <color rgb="FFFF40FF"/>
      </colorScale>
    </cfRule>
  </conditionalFormatting>
  <conditionalFormatting sqref="J3103:N3103">
    <cfRule type="colorScale" priority="3328">
      <colorScale>
        <cfvo type="min"/>
        <cfvo type="percentile" val="50"/>
        <cfvo type="max"/>
        <color rgb="FF0432FF"/>
        <color theme="0"/>
        <color rgb="FFFF40FF"/>
      </colorScale>
    </cfRule>
  </conditionalFormatting>
  <conditionalFormatting sqref="J3104:N3104">
    <cfRule type="colorScale" priority="3327">
      <colorScale>
        <cfvo type="min"/>
        <cfvo type="percentile" val="50"/>
        <cfvo type="max"/>
        <color rgb="FF0432FF"/>
        <color theme="0"/>
        <color rgb="FFFF40FF"/>
      </colorScale>
    </cfRule>
  </conditionalFormatting>
  <conditionalFormatting sqref="J3105:N3105">
    <cfRule type="colorScale" priority="3326">
      <colorScale>
        <cfvo type="min"/>
        <cfvo type="percentile" val="50"/>
        <cfvo type="max"/>
        <color rgb="FF0432FF"/>
        <color theme="0"/>
        <color rgb="FFFF40FF"/>
      </colorScale>
    </cfRule>
  </conditionalFormatting>
  <conditionalFormatting sqref="J3106:N3106">
    <cfRule type="colorScale" priority="3325">
      <colorScale>
        <cfvo type="min"/>
        <cfvo type="percentile" val="50"/>
        <cfvo type="max"/>
        <color rgb="FF0432FF"/>
        <color theme="0"/>
        <color rgb="FFFF40FF"/>
      </colorScale>
    </cfRule>
  </conditionalFormatting>
  <conditionalFormatting sqref="J3107:N3107">
    <cfRule type="colorScale" priority="3324">
      <colorScale>
        <cfvo type="min"/>
        <cfvo type="percentile" val="50"/>
        <cfvo type="max"/>
        <color rgb="FF0432FF"/>
        <color theme="0"/>
        <color rgb="FFFF40FF"/>
      </colorScale>
    </cfRule>
  </conditionalFormatting>
  <conditionalFormatting sqref="J3108:N3108">
    <cfRule type="colorScale" priority="3323">
      <colorScale>
        <cfvo type="min"/>
        <cfvo type="percentile" val="50"/>
        <cfvo type="max"/>
        <color rgb="FF0432FF"/>
        <color theme="0"/>
        <color rgb="FFFF40FF"/>
      </colorScale>
    </cfRule>
  </conditionalFormatting>
  <conditionalFormatting sqref="J3109:N3109">
    <cfRule type="colorScale" priority="3322">
      <colorScale>
        <cfvo type="min"/>
        <cfvo type="percentile" val="50"/>
        <cfvo type="max"/>
        <color rgb="FF0432FF"/>
        <color theme="0"/>
        <color rgb="FFFF40FF"/>
      </colorScale>
    </cfRule>
  </conditionalFormatting>
  <conditionalFormatting sqref="J3110:N3110">
    <cfRule type="colorScale" priority="3321">
      <colorScale>
        <cfvo type="min"/>
        <cfvo type="percentile" val="50"/>
        <cfvo type="max"/>
        <color rgb="FF0432FF"/>
        <color theme="0"/>
        <color rgb="FFFF40FF"/>
      </colorScale>
    </cfRule>
  </conditionalFormatting>
  <conditionalFormatting sqref="J3111:N3111">
    <cfRule type="colorScale" priority="3320">
      <colorScale>
        <cfvo type="min"/>
        <cfvo type="percentile" val="50"/>
        <cfvo type="max"/>
        <color rgb="FF0432FF"/>
        <color theme="0"/>
        <color rgb="FFFF40FF"/>
      </colorScale>
    </cfRule>
  </conditionalFormatting>
  <conditionalFormatting sqref="J3112:N3112">
    <cfRule type="colorScale" priority="3319">
      <colorScale>
        <cfvo type="min"/>
        <cfvo type="percentile" val="50"/>
        <cfvo type="max"/>
        <color rgb="FF0432FF"/>
        <color theme="0"/>
        <color rgb="FFFF40FF"/>
      </colorScale>
    </cfRule>
  </conditionalFormatting>
  <conditionalFormatting sqref="J3113:N3113">
    <cfRule type="colorScale" priority="3318">
      <colorScale>
        <cfvo type="min"/>
        <cfvo type="percentile" val="50"/>
        <cfvo type="max"/>
        <color rgb="FF0432FF"/>
        <color theme="0"/>
        <color rgb="FFFF40FF"/>
      </colorScale>
    </cfRule>
  </conditionalFormatting>
  <conditionalFormatting sqref="J3114:N3114">
    <cfRule type="colorScale" priority="3317">
      <colorScale>
        <cfvo type="min"/>
        <cfvo type="percentile" val="50"/>
        <cfvo type="max"/>
        <color rgb="FF0432FF"/>
        <color theme="0"/>
        <color rgb="FFFF40FF"/>
      </colorScale>
    </cfRule>
  </conditionalFormatting>
  <conditionalFormatting sqref="J3115:N3115">
    <cfRule type="colorScale" priority="3316">
      <colorScale>
        <cfvo type="min"/>
        <cfvo type="percentile" val="50"/>
        <cfvo type="max"/>
        <color rgb="FF0432FF"/>
        <color theme="0"/>
        <color rgb="FFFF40FF"/>
      </colorScale>
    </cfRule>
  </conditionalFormatting>
  <conditionalFormatting sqref="J3116:N3116">
    <cfRule type="colorScale" priority="3315">
      <colorScale>
        <cfvo type="min"/>
        <cfvo type="percentile" val="50"/>
        <cfvo type="max"/>
        <color rgb="FF0432FF"/>
        <color theme="0"/>
        <color rgb="FFFF40FF"/>
      </colorScale>
    </cfRule>
  </conditionalFormatting>
  <conditionalFormatting sqref="J3117:N3117">
    <cfRule type="colorScale" priority="3314">
      <colorScale>
        <cfvo type="min"/>
        <cfvo type="percentile" val="50"/>
        <cfvo type="max"/>
        <color rgb="FF0432FF"/>
        <color theme="0"/>
        <color rgb="FFFF40FF"/>
      </colorScale>
    </cfRule>
  </conditionalFormatting>
  <conditionalFormatting sqref="J3118:N3118">
    <cfRule type="colorScale" priority="3313">
      <colorScale>
        <cfvo type="min"/>
        <cfvo type="percentile" val="50"/>
        <cfvo type="max"/>
        <color rgb="FF0432FF"/>
        <color theme="0"/>
        <color rgb="FFFF40FF"/>
      </colorScale>
    </cfRule>
  </conditionalFormatting>
  <conditionalFormatting sqref="J3119:N3119">
    <cfRule type="colorScale" priority="3312">
      <colorScale>
        <cfvo type="min"/>
        <cfvo type="percentile" val="50"/>
        <cfvo type="max"/>
        <color rgb="FF0432FF"/>
        <color theme="0"/>
        <color rgb="FFFF40FF"/>
      </colorScale>
    </cfRule>
  </conditionalFormatting>
  <conditionalFormatting sqref="J3120:N3120">
    <cfRule type="colorScale" priority="3311">
      <colorScale>
        <cfvo type="min"/>
        <cfvo type="percentile" val="50"/>
        <cfvo type="max"/>
        <color rgb="FF0432FF"/>
        <color theme="0"/>
        <color rgb="FFFF40FF"/>
      </colorScale>
    </cfRule>
  </conditionalFormatting>
  <conditionalFormatting sqref="J3121:N3121">
    <cfRule type="colorScale" priority="3310">
      <colorScale>
        <cfvo type="min"/>
        <cfvo type="percentile" val="50"/>
        <cfvo type="max"/>
        <color rgb="FF0432FF"/>
        <color theme="0"/>
        <color rgb="FFFF40FF"/>
      </colorScale>
    </cfRule>
  </conditionalFormatting>
  <conditionalFormatting sqref="J3122:N3122">
    <cfRule type="colorScale" priority="3309">
      <colorScale>
        <cfvo type="min"/>
        <cfvo type="percentile" val="50"/>
        <cfvo type="max"/>
        <color rgb="FF0432FF"/>
        <color theme="0"/>
        <color rgb="FFFF40FF"/>
      </colorScale>
    </cfRule>
  </conditionalFormatting>
  <conditionalFormatting sqref="J3123:N3123">
    <cfRule type="colorScale" priority="3308">
      <colorScale>
        <cfvo type="min"/>
        <cfvo type="percentile" val="50"/>
        <cfvo type="max"/>
        <color rgb="FF0432FF"/>
        <color theme="0"/>
        <color rgb="FFFF40FF"/>
      </colorScale>
    </cfRule>
  </conditionalFormatting>
  <conditionalFormatting sqref="J3124:N3124">
    <cfRule type="colorScale" priority="3307">
      <colorScale>
        <cfvo type="min"/>
        <cfvo type="percentile" val="50"/>
        <cfvo type="max"/>
        <color rgb="FF0432FF"/>
        <color theme="0"/>
        <color rgb="FFFF40FF"/>
      </colorScale>
    </cfRule>
  </conditionalFormatting>
  <conditionalFormatting sqref="J3125:N3125">
    <cfRule type="colorScale" priority="3306">
      <colorScale>
        <cfvo type="min"/>
        <cfvo type="percentile" val="50"/>
        <cfvo type="max"/>
        <color rgb="FF0432FF"/>
        <color theme="0"/>
        <color rgb="FFFF40FF"/>
      </colorScale>
    </cfRule>
  </conditionalFormatting>
  <conditionalFormatting sqref="J3126:N3126">
    <cfRule type="colorScale" priority="3305">
      <colorScale>
        <cfvo type="min"/>
        <cfvo type="percentile" val="50"/>
        <cfvo type="max"/>
        <color rgb="FF0432FF"/>
        <color theme="0"/>
        <color rgb="FFFF40FF"/>
      </colorScale>
    </cfRule>
  </conditionalFormatting>
  <conditionalFormatting sqref="J3127:N3127">
    <cfRule type="colorScale" priority="3304">
      <colorScale>
        <cfvo type="min"/>
        <cfvo type="percentile" val="50"/>
        <cfvo type="max"/>
        <color rgb="FF0432FF"/>
        <color theme="0"/>
        <color rgb="FFFF40FF"/>
      </colorScale>
    </cfRule>
  </conditionalFormatting>
  <conditionalFormatting sqref="J3128:N3128">
    <cfRule type="colorScale" priority="3303">
      <colorScale>
        <cfvo type="min"/>
        <cfvo type="percentile" val="50"/>
        <cfvo type="max"/>
        <color rgb="FF0432FF"/>
        <color theme="0"/>
        <color rgb="FFFF40FF"/>
      </colorScale>
    </cfRule>
  </conditionalFormatting>
  <conditionalFormatting sqref="J3129:N3129">
    <cfRule type="colorScale" priority="3302">
      <colorScale>
        <cfvo type="min"/>
        <cfvo type="percentile" val="50"/>
        <cfvo type="max"/>
        <color rgb="FF0432FF"/>
        <color theme="0"/>
        <color rgb="FFFF40FF"/>
      </colorScale>
    </cfRule>
  </conditionalFormatting>
  <conditionalFormatting sqref="J3130:N3130">
    <cfRule type="colorScale" priority="3301">
      <colorScale>
        <cfvo type="min"/>
        <cfvo type="percentile" val="50"/>
        <cfvo type="max"/>
        <color rgb="FF0432FF"/>
        <color theme="0"/>
        <color rgb="FFFF40FF"/>
      </colorScale>
    </cfRule>
  </conditionalFormatting>
  <conditionalFormatting sqref="J3131:N3131">
    <cfRule type="colorScale" priority="3300">
      <colorScale>
        <cfvo type="min"/>
        <cfvo type="percentile" val="50"/>
        <cfvo type="max"/>
        <color rgb="FF0432FF"/>
        <color theme="0"/>
        <color rgb="FFFF40FF"/>
      </colorScale>
    </cfRule>
  </conditionalFormatting>
  <conditionalFormatting sqref="J3132:N3132">
    <cfRule type="colorScale" priority="3299">
      <colorScale>
        <cfvo type="min"/>
        <cfvo type="percentile" val="50"/>
        <cfvo type="max"/>
        <color rgb="FF0432FF"/>
        <color theme="0"/>
        <color rgb="FFFF40FF"/>
      </colorScale>
    </cfRule>
  </conditionalFormatting>
  <conditionalFormatting sqref="J3133:N3133">
    <cfRule type="colorScale" priority="3298">
      <colorScale>
        <cfvo type="min"/>
        <cfvo type="percentile" val="50"/>
        <cfvo type="max"/>
        <color rgb="FF0432FF"/>
        <color theme="0"/>
        <color rgb="FFFF40FF"/>
      </colorScale>
    </cfRule>
  </conditionalFormatting>
  <conditionalFormatting sqref="J3134:N3134">
    <cfRule type="colorScale" priority="3297">
      <colorScale>
        <cfvo type="min"/>
        <cfvo type="percentile" val="50"/>
        <cfvo type="max"/>
        <color rgb="FF0432FF"/>
        <color theme="0"/>
        <color rgb="FFFF40FF"/>
      </colorScale>
    </cfRule>
  </conditionalFormatting>
  <conditionalFormatting sqref="J3135:N3135">
    <cfRule type="colorScale" priority="3296">
      <colorScale>
        <cfvo type="min"/>
        <cfvo type="percentile" val="50"/>
        <cfvo type="max"/>
        <color rgb="FF0432FF"/>
        <color theme="0"/>
        <color rgb="FFFF40FF"/>
      </colorScale>
    </cfRule>
  </conditionalFormatting>
  <conditionalFormatting sqref="J3136:N3136">
    <cfRule type="colorScale" priority="3295">
      <colorScale>
        <cfvo type="min"/>
        <cfvo type="percentile" val="50"/>
        <cfvo type="max"/>
        <color rgb="FF0432FF"/>
        <color theme="0"/>
        <color rgb="FFFF40FF"/>
      </colorScale>
    </cfRule>
  </conditionalFormatting>
  <conditionalFormatting sqref="J3137:N3137">
    <cfRule type="colorScale" priority="3294">
      <colorScale>
        <cfvo type="min"/>
        <cfvo type="percentile" val="50"/>
        <cfvo type="max"/>
        <color rgb="FF0432FF"/>
        <color theme="0"/>
        <color rgb="FFFF40FF"/>
      </colorScale>
    </cfRule>
  </conditionalFormatting>
  <conditionalFormatting sqref="J3138:N3138">
    <cfRule type="colorScale" priority="3293">
      <colorScale>
        <cfvo type="min"/>
        <cfvo type="percentile" val="50"/>
        <cfvo type="max"/>
        <color rgb="FF0432FF"/>
        <color theme="0"/>
        <color rgb="FFFF40FF"/>
      </colorScale>
    </cfRule>
  </conditionalFormatting>
  <conditionalFormatting sqref="J3139:N3139">
    <cfRule type="colorScale" priority="3292">
      <colorScale>
        <cfvo type="min"/>
        <cfvo type="percentile" val="50"/>
        <cfvo type="max"/>
        <color rgb="FF0432FF"/>
        <color theme="0"/>
        <color rgb="FFFF40FF"/>
      </colorScale>
    </cfRule>
  </conditionalFormatting>
  <conditionalFormatting sqref="J3140:N3140">
    <cfRule type="colorScale" priority="3291">
      <colorScale>
        <cfvo type="min"/>
        <cfvo type="percentile" val="50"/>
        <cfvo type="max"/>
        <color rgb="FF0432FF"/>
        <color theme="0"/>
        <color rgb="FFFF40FF"/>
      </colorScale>
    </cfRule>
  </conditionalFormatting>
  <conditionalFormatting sqref="J3141:N3141">
    <cfRule type="colorScale" priority="3290">
      <colorScale>
        <cfvo type="min"/>
        <cfvo type="percentile" val="50"/>
        <cfvo type="max"/>
        <color rgb="FF0432FF"/>
        <color theme="0"/>
        <color rgb="FFFF40FF"/>
      </colorScale>
    </cfRule>
  </conditionalFormatting>
  <conditionalFormatting sqref="J3142:N3142">
    <cfRule type="colorScale" priority="3289">
      <colorScale>
        <cfvo type="min"/>
        <cfvo type="percentile" val="50"/>
        <cfvo type="max"/>
        <color rgb="FF0432FF"/>
        <color theme="0"/>
        <color rgb="FFFF40FF"/>
      </colorScale>
    </cfRule>
  </conditionalFormatting>
  <conditionalFormatting sqref="J3143:N3143">
    <cfRule type="colorScale" priority="3288">
      <colorScale>
        <cfvo type="min"/>
        <cfvo type="percentile" val="50"/>
        <cfvo type="max"/>
        <color rgb="FF0432FF"/>
        <color theme="0"/>
        <color rgb="FFFF40FF"/>
      </colorScale>
    </cfRule>
  </conditionalFormatting>
  <conditionalFormatting sqref="J3144:N3144">
    <cfRule type="colorScale" priority="3287">
      <colorScale>
        <cfvo type="min"/>
        <cfvo type="percentile" val="50"/>
        <cfvo type="max"/>
        <color rgb="FF0432FF"/>
        <color theme="0"/>
        <color rgb="FFFF40FF"/>
      </colorScale>
    </cfRule>
  </conditionalFormatting>
  <conditionalFormatting sqref="J3145:N3145">
    <cfRule type="colorScale" priority="3286">
      <colorScale>
        <cfvo type="min"/>
        <cfvo type="percentile" val="50"/>
        <cfvo type="max"/>
        <color rgb="FF0432FF"/>
        <color theme="0"/>
        <color rgb="FFFF40FF"/>
      </colorScale>
    </cfRule>
  </conditionalFormatting>
  <conditionalFormatting sqref="J3146:N3146">
    <cfRule type="colorScale" priority="3285">
      <colorScale>
        <cfvo type="min"/>
        <cfvo type="percentile" val="50"/>
        <cfvo type="max"/>
        <color rgb="FF0432FF"/>
        <color theme="0"/>
        <color rgb="FFFF40FF"/>
      </colorScale>
    </cfRule>
  </conditionalFormatting>
  <conditionalFormatting sqref="J3147:N3147">
    <cfRule type="colorScale" priority="3284">
      <colorScale>
        <cfvo type="min"/>
        <cfvo type="percentile" val="50"/>
        <cfvo type="max"/>
        <color rgb="FF0432FF"/>
        <color theme="0"/>
        <color rgb="FFFF40FF"/>
      </colorScale>
    </cfRule>
  </conditionalFormatting>
  <conditionalFormatting sqref="J3148:N3148">
    <cfRule type="colorScale" priority="3283">
      <colorScale>
        <cfvo type="min"/>
        <cfvo type="percentile" val="50"/>
        <cfvo type="max"/>
        <color rgb="FF0432FF"/>
        <color theme="0"/>
        <color rgb="FFFF40FF"/>
      </colorScale>
    </cfRule>
  </conditionalFormatting>
  <conditionalFormatting sqref="J3149:N3149">
    <cfRule type="colorScale" priority="3282">
      <colorScale>
        <cfvo type="min"/>
        <cfvo type="percentile" val="50"/>
        <cfvo type="max"/>
        <color rgb="FF0432FF"/>
        <color theme="0"/>
        <color rgb="FFFF40FF"/>
      </colorScale>
    </cfRule>
  </conditionalFormatting>
  <conditionalFormatting sqref="J3150:N3150">
    <cfRule type="colorScale" priority="3281">
      <colorScale>
        <cfvo type="min"/>
        <cfvo type="percentile" val="50"/>
        <cfvo type="max"/>
        <color rgb="FF0432FF"/>
        <color theme="0"/>
        <color rgb="FFFF40FF"/>
      </colorScale>
    </cfRule>
  </conditionalFormatting>
  <conditionalFormatting sqref="J3151:N3151">
    <cfRule type="colorScale" priority="3280">
      <colorScale>
        <cfvo type="min"/>
        <cfvo type="percentile" val="50"/>
        <cfvo type="max"/>
        <color rgb="FF0432FF"/>
        <color theme="0"/>
        <color rgb="FFFF40FF"/>
      </colorScale>
    </cfRule>
  </conditionalFormatting>
  <conditionalFormatting sqref="J3152:N3152">
    <cfRule type="colorScale" priority="3279">
      <colorScale>
        <cfvo type="min"/>
        <cfvo type="percentile" val="50"/>
        <cfvo type="max"/>
        <color rgb="FF0432FF"/>
        <color theme="0"/>
        <color rgb="FFFF40FF"/>
      </colorScale>
    </cfRule>
  </conditionalFormatting>
  <conditionalFormatting sqref="J3153:N3153">
    <cfRule type="colorScale" priority="3278">
      <colorScale>
        <cfvo type="min"/>
        <cfvo type="percentile" val="50"/>
        <cfvo type="max"/>
        <color rgb="FF0432FF"/>
        <color theme="0"/>
        <color rgb="FFFF40FF"/>
      </colorScale>
    </cfRule>
  </conditionalFormatting>
  <conditionalFormatting sqref="J3154:N3154">
    <cfRule type="colorScale" priority="3277">
      <colorScale>
        <cfvo type="min"/>
        <cfvo type="percentile" val="50"/>
        <cfvo type="max"/>
        <color rgb="FF0432FF"/>
        <color theme="0"/>
        <color rgb="FFFF40FF"/>
      </colorScale>
    </cfRule>
  </conditionalFormatting>
  <conditionalFormatting sqref="J3155:N3155">
    <cfRule type="colorScale" priority="3276">
      <colorScale>
        <cfvo type="min"/>
        <cfvo type="percentile" val="50"/>
        <cfvo type="max"/>
        <color rgb="FF0432FF"/>
        <color theme="0"/>
        <color rgb="FFFF40FF"/>
      </colorScale>
    </cfRule>
  </conditionalFormatting>
  <conditionalFormatting sqref="J3156:N3156">
    <cfRule type="colorScale" priority="3275">
      <colorScale>
        <cfvo type="min"/>
        <cfvo type="percentile" val="50"/>
        <cfvo type="max"/>
        <color rgb="FF0432FF"/>
        <color theme="0"/>
        <color rgb="FFFF40FF"/>
      </colorScale>
    </cfRule>
  </conditionalFormatting>
  <conditionalFormatting sqref="J3157:N3157">
    <cfRule type="colorScale" priority="3274">
      <colorScale>
        <cfvo type="min"/>
        <cfvo type="percentile" val="50"/>
        <cfvo type="max"/>
        <color rgb="FF0432FF"/>
        <color theme="0"/>
        <color rgb="FFFF40FF"/>
      </colorScale>
    </cfRule>
  </conditionalFormatting>
  <conditionalFormatting sqref="J3158:N3158">
    <cfRule type="colorScale" priority="3273">
      <colorScale>
        <cfvo type="min"/>
        <cfvo type="percentile" val="50"/>
        <cfvo type="max"/>
        <color rgb="FF0432FF"/>
        <color theme="0"/>
        <color rgb="FFFF40FF"/>
      </colorScale>
    </cfRule>
  </conditionalFormatting>
  <conditionalFormatting sqref="J3159:N3159">
    <cfRule type="colorScale" priority="3272">
      <colorScale>
        <cfvo type="min"/>
        <cfvo type="percentile" val="50"/>
        <cfvo type="max"/>
        <color rgb="FF0432FF"/>
        <color theme="0"/>
        <color rgb="FFFF40FF"/>
      </colorScale>
    </cfRule>
  </conditionalFormatting>
  <conditionalFormatting sqref="J3160:N3160">
    <cfRule type="colorScale" priority="3271">
      <colorScale>
        <cfvo type="min"/>
        <cfvo type="percentile" val="50"/>
        <cfvo type="max"/>
        <color rgb="FF0432FF"/>
        <color theme="0"/>
        <color rgb="FFFF40FF"/>
      </colorScale>
    </cfRule>
  </conditionalFormatting>
  <conditionalFormatting sqref="J3161:N3161">
    <cfRule type="colorScale" priority="3270">
      <colorScale>
        <cfvo type="min"/>
        <cfvo type="percentile" val="50"/>
        <cfvo type="max"/>
        <color rgb="FF0432FF"/>
        <color theme="0"/>
        <color rgb="FFFF40FF"/>
      </colorScale>
    </cfRule>
  </conditionalFormatting>
  <conditionalFormatting sqref="J3162:N3162">
    <cfRule type="colorScale" priority="3269">
      <colorScale>
        <cfvo type="min"/>
        <cfvo type="percentile" val="50"/>
        <cfvo type="max"/>
        <color rgb="FF0432FF"/>
        <color theme="0"/>
        <color rgb="FFFF40FF"/>
      </colorScale>
    </cfRule>
  </conditionalFormatting>
  <conditionalFormatting sqref="J3163:N3163">
    <cfRule type="colorScale" priority="3268">
      <colorScale>
        <cfvo type="min"/>
        <cfvo type="percentile" val="50"/>
        <cfvo type="max"/>
        <color rgb="FF0432FF"/>
        <color theme="0"/>
        <color rgb="FFFF40FF"/>
      </colorScale>
    </cfRule>
  </conditionalFormatting>
  <conditionalFormatting sqref="J3164:N3164">
    <cfRule type="colorScale" priority="3267">
      <colorScale>
        <cfvo type="min"/>
        <cfvo type="percentile" val="50"/>
        <cfvo type="max"/>
        <color rgb="FF0432FF"/>
        <color theme="0"/>
        <color rgb="FFFF40FF"/>
      </colorScale>
    </cfRule>
  </conditionalFormatting>
  <conditionalFormatting sqref="J3165:N3165">
    <cfRule type="colorScale" priority="3266">
      <colorScale>
        <cfvo type="min"/>
        <cfvo type="percentile" val="50"/>
        <cfvo type="max"/>
        <color rgb="FF0432FF"/>
        <color theme="0"/>
        <color rgb="FFFF40FF"/>
      </colorScale>
    </cfRule>
  </conditionalFormatting>
  <conditionalFormatting sqref="J3166:N3166">
    <cfRule type="colorScale" priority="3265">
      <colorScale>
        <cfvo type="min"/>
        <cfvo type="percentile" val="50"/>
        <cfvo type="max"/>
        <color rgb="FF0432FF"/>
        <color theme="0"/>
        <color rgb="FFFF40FF"/>
      </colorScale>
    </cfRule>
  </conditionalFormatting>
  <conditionalFormatting sqref="J3167:N3167">
    <cfRule type="colorScale" priority="3264">
      <colorScale>
        <cfvo type="min"/>
        <cfvo type="percentile" val="50"/>
        <cfvo type="max"/>
        <color rgb="FF0432FF"/>
        <color theme="0"/>
        <color rgb="FFFF40FF"/>
      </colorScale>
    </cfRule>
  </conditionalFormatting>
  <conditionalFormatting sqref="J3168:N3168">
    <cfRule type="colorScale" priority="3263">
      <colorScale>
        <cfvo type="min"/>
        <cfvo type="percentile" val="50"/>
        <cfvo type="max"/>
        <color rgb="FF0432FF"/>
        <color theme="0"/>
        <color rgb="FFFF40FF"/>
      </colorScale>
    </cfRule>
  </conditionalFormatting>
  <conditionalFormatting sqref="J3169:N3169">
    <cfRule type="colorScale" priority="3262">
      <colorScale>
        <cfvo type="min"/>
        <cfvo type="percentile" val="50"/>
        <cfvo type="max"/>
        <color rgb="FF0432FF"/>
        <color theme="0"/>
        <color rgb="FFFF40FF"/>
      </colorScale>
    </cfRule>
  </conditionalFormatting>
  <conditionalFormatting sqref="J3170:N3170">
    <cfRule type="colorScale" priority="3261">
      <colorScale>
        <cfvo type="min"/>
        <cfvo type="percentile" val="50"/>
        <cfvo type="max"/>
        <color rgb="FF0432FF"/>
        <color theme="0"/>
        <color rgb="FFFF40FF"/>
      </colorScale>
    </cfRule>
  </conditionalFormatting>
  <conditionalFormatting sqref="J3171:N3171">
    <cfRule type="colorScale" priority="3260">
      <colorScale>
        <cfvo type="min"/>
        <cfvo type="percentile" val="50"/>
        <cfvo type="max"/>
        <color rgb="FF0432FF"/>
        <color theme="0"/>
        <color rgb="FFFF40FF"/>
      </colorScale>
    </cfRule>
  </conditionalFormatting>
  <conditionalFormatting sqref="J3172:N3172">
    <cfRule type="colorScale" priority="3259">
      <colorScale>
        <cfvo type="min"/>
        <cfvo type="percentile" val="50"/>
        <cfvo type="max"/>
        <color rgb="FF0432FF"/>
        <color theme="0"/>
        <color rgb="FFFF40FF"/>
      </colorScale>
    </cfRule>
  </conditionalFormatting>
  <conditionalFormatting sqref="J3173:N3173">
    <cfRule type="colorScale" priority="3258">
      <colorScale>
        <cfvo type="min"/>
        <cfvo type="percentile" val="50"/>
        <cfvo type="max"/>
        <color rgb="FF0432FF"/>
        <color theme="0"/>
        <color rgb="FFFF40FF"/>
      </colorScale>
    </cfRule>
  </conditionalFormatting>
  <conditionalFormatting sqref="J3174:N3174">
    <cfRule type="colorScale" priority="3257">
      <colorScale>
        <cfvo type="min"/>
        <cfvo type="percentile" val="50"/>
        <cfvo type="max"/>
        <color rgb="FF0432FF"/>
        <color theme="0"/>
        <color rgb="FFFF40FF"/>
      </colorScale>
    </cfRule>
  </conditionalFormatting>
  <conditionalFormatting sqref="J3175:N3175">
    <cfRule type="colorScale" priority="3256">
      <colorScale>
        <cfvo type="min"/>
        <cfvo type="percentile" val="50"/>
        <cfvo type="max"/>
        <color rgb="FF0432FF"/>
        <color theme="0"/>
        <color rgb="FFFF40FF"/>
      </colorScale>
    </cfRule>
  </conditionalFormatting>
  <conditionalFormatting sqref="J3176:N3176">
    <cfRule type="colorScale" priority="3255">
      <colorScale>
        <cfvo type="min"/>
        <cfvo type="percentile" val="50"/>
        <cfvo type="max"/>
        <color rgb="FF0432FF"/>
        <color theme="0"/>
        <color rgb="FFFF40FF"/>
      </colorScale>
    </cfRule>
  </conditionalFormatting>
  <conditionalFormatting sqref="J3177:N3177">
    <cfRule type="colorScale" priority="3254">
      <colorScale>
        <cfvo type="min"/>
        <cfvo type="percentile" val="50"/>
        <cfvo type="max"/>
        <color rgb="FF0432FF"/>
        <color theme="0"/>
        <color rgb="FFFF40FF"/>
      </colorScale>
    </cfRule>
  </conditionalFormatting>
  <conditionalFormatting sqref="J3178:N3178">
    <cfRule type="colorScale" priority="3253">
      <colorScale>
        <cfvo type="min"/>
        <cfvo type="percentile" val="50"/>
        <cfvo type="max"/>
        <color rgb="FF0432FF"/>
        <color theme="0"/>
        <color rgb="FFFF40FF"/>
      </colorScale>
    </cfRule>
  </conditionalFormatting>
  <conditionalFormatting sqref="J3179:N3179">
    <cfRule type="colorScale" priority="3252">
      <colorScale>
        <cfvo type="min"/>
        <cfvo type="percentile" val="50"/>
        <cfvo type="max"/>
        <color rgb="FF0432FF"/>
        <color theme="0"/>
        <color rgb="FFFF40FF"/>
      </colorScale>
    </cfRule>
  </conditionalFormatting>
  <conditionalFormatting sqref="J3180:N3180">
    <cfRule type="colorScale" priority="3251">
      <colorScale>
        <cfvo type="min"/>
        <cfvo type="percentile" val="50"/>
        <cfvo type="max"/>
        <color rgb="FF0432FF"/>
        <color theme="0"/>
        <color rgb="FFFF40FF"/>
      </colorScale>
    </cfRule>
  </conditionalFormatting>
  <conditionalFormatting sqref="J3181:N3181">
    <cfRule type="colorScale" priority="3250">
      <colorScale>
        <cfvo type="min"/>
        <cfvo type="percentile" val="50"/>
        <cfvo type="max"/>
        <color rgb="FF0432FF"/>
        <color theme="0"/>
        <color rgb="FFFF40FF"/>
      </colorScale>
    </cfRule>
  </conditionalFormatting>
  <conditionalFormatting sqref="J3182:N3182">
    <cfRule type="colorScale" priority="3249">
      <colorScale>
        <cfvo type="min"/>
        <cfvo type="percentile" val="50"/>
        <cfvo type="max"/>
        <color rgb="FF0432FF"/>
        <color theme="0"/>
        <color rgb="FFFF40FF"/>
      </colorScale>
    </cfRule>
  </conditionalFormatting>
  <conditionalFormatting sqref="J3183:N3183">
    <cfRule type="colorScale" priority="3248">
      <colorScale>
        <cfvo type="min"/>
        <cfvo type="percentile" val="50"/>
        <cfvo type="max"/>
        <color rgb="FF0432FF"/>
        <color theme="0"/>
        <color rgb="FFFF40FF"/>
      </colorScale>
    </cfRule>
  </conditionalFormatting>
  <conditionalFormatting sqref="J3184:N3184">
    <cfRule type="colorScale" priority="3247">
      <colorScale>
        <cfvo type="min"/>
        <cfvo type="percentile" val="50"/>
        <cfvo type="max"/>
        <color rgb="FF0432FF"/>
        <color theme="0"/>
        <color rgb="FFFF40FF"/>
      </colorScale>
    </cfRule>
  </conditionalFormatting>
  <conditionalFormatting sqref="J3185:N3185">
    <cfRule type="colorScale" priority="3246">
      <colorScale>
        <cfvo type="min"/>
        <cfvo type="percentile" val="50"/>
        <cfvo type="max"/>
        <color rgb="FF0432FF"/>
        <color theme="0"/>
        <color rgb="FFFF40FF"/>
      </colorScale>
    </cfRule>
  </conditionalFormatting>
  <conditionalFormatting sqref="J3186:N3186">
    <cfRule type="colorScale" priority="3245">
      <colorScale>
        <cfvo type="min"/>
        <cfvo type="percentile" val="50"/>
        <cfvo type="max"/>
        <color rgb="FF0432FF"/>
        <color theme="0"/>
        <color rgb="FFFF40FF"/>
      </colorScale>
    </cfRule>
  </conditionalFormatting>
  <conditionalFormatting sqref="J3187:N3187">
    <cfRule type="colorScale" priority="3244">
      <colorScale>
        <cfvo type="min"/>
        <cfvo type="percentile" val="50"/>
        <cfvo type="max"/>
        <color rgb="FF0432FF"/>
        <color theme="0"/>
        <color rgb="FFFF40FF"/>
      </colorScale>
    </cfRule>
  </conditionalFormatting>
  <conditionalFormatting sqref="J3188:N3188">
    <cfRule type="colorScale" priority="3243">
      <colorScale>
        <cfvo type="min"/>
        <cfvo type="percentile" val="50"/>
        <cfvo type="max"/>
        <color rgb="FF0432FF"/>
        <color theme="0"/>
        <color rgb="FFFF40FF"/>
      </colorScale>
    </cfRule>
  </conditionalFormatting>
  <conditionalFormatting sqref="J3189:N3189">
    <cfRule type="colorScale" priority="3242">
      <colorScale>
        <cfvo type="min"/>
        <cfvo type="percentile" val="50"/>
        <cfvo type="max"/>
        <color rgb="FF0432FF"/>
        <color theme="0"/>
        <color rgb="FFFF40FF"/>
      </colorScale>
    </cfRule>
  </conditionalFormatting>
  <conditionalFormatting sqref="J3190:N3190">
    <cfRule type="colorScale" priority="3241">
      <colorScale>
        <cfvo type="min"/>
        <cfvo type="percentile" val="50"/>
        <cfvo type="max"/>
        <color rgb="FF0432FF"/>
        <color theme="0"/>
        <color rgb="FFFF40FF"/>
      </colorScale>
    </cfRule>
  </conditionalFormatting>
  <conditionalFormatting sqref="J3191:N3191">
    <cfRule type="colorScale" priority="3240">
      <colorScale>
        <cfvo type="min"/>
        <cfvo type="percentile" val="50"/>
        <cfvo type="max"/>
        <color rgb="FF0432FF"/>
        <color theme="0"/>
        <color rgb="FFFF40FF"/>
      </colorScale>
    </cfRule>
  </conditionalFormatting>
  <conditionalFormatting sqref="J3192:N3192">
    <cfRule type="colorScale" priority="3239">
      <colorScale>
        <cfvo type="min"/>
        <cfvo type="percentile" val="50"/>
        <cfvo type="max"/>
        <color rgb="FF0432FF"/>
        <color theme="0"/>
        <color rgb="FFFF40FF"/>
      </colorScale>
    </cfRule>
  </conditionalFormatting>
  <conditionalFormatting sqref="J3193:N3193">
    <cfRule type="colorScale" priority="3238">
      <colorScale>
        <cfvo type="min"/>
        <cfvo type="percentile" val="50"/>
        <cfvo type="max"/>
        <color rgb="FF0432FF"/>
        <color theme="0"/>
        <color rgb="FFFF40FF"/>
      </colorScale>
    </cfRule>
  </conditionalFormatting>
  <conditionalFormatting sqref="J3194:N3194">
    <cfRule type="colorScale" priority="3237">
      <colorScale>
        <cfvo type="min"/>
        <cfvo type="percentile" val="50"/>
        <cfvo type="max"/>
        <color rgb="FF0432FF"/>
        <color theme="0"/>
        <color rgb="FFFF40FF"/>
      </colorScale>
    </cfRule>
  </conditionalFormatting>
  <conditionalFormatting sqref="J3195:N3195">
    <cfRule type="colorScale" priority="3236">
      <colorScale>
        <cfvo type="min"/>
        <cfvo type="percentile" val="50"/>
        <cfvo type="max"/>
        <color rgb="FF0432FF"/>
        <color theme="0"/>
        <color rgb="FFFF40FF"/>
      </colorScale>
    </cfRule>
  </conditionalFormatting>
  <conditionalFormatting sqref="J3196:N3196">
    <cfRule type="colorScale" priority="3235">
      <colorScale>
        <cfvo type="min"/>
        <cfvo type="percentile" val="50"/>
        <cfvo type="max"/>
        <color rgb="FF0432FF"/>
        <color theme="0"/>
        <color rgb="FFFF40FF"/>
      </colorScale>
    </cfRule>
  </conditionalFormatting>
  <conditionalFormatting sqref="J3197:N3197">
    <cfRule type="colorScale" priority="3234">
      <colorScale>
        <cfvo type="min"/>
        <cfvo type="percentile" val="50"/>
        <cfvo type="max"/>
        <color rgb="FF0432FF"/>
        <color theme="0"/>
        <color rgb="FFFF40FF"/>
      </colorScale>
    </cfRule>
  </conditionalFormatting>
  <conditionalFormatting sqref="J3198:N3198">
    <cfRule type="colorScale" priority="3233">
      <colorScale>
        <cfvo type="min"/>
        <cfvo type="percentile" val="50"/>
        <cfvo type="max"/>
        <color rgb="FF0432FF"/>
        <color theme="0"/>
        <color rgb="FFFF40FF"/>
      </colorScale>
    </cfRule>
  </conditionalFormatting>
  <conditionalFormatting sqref="J3199:N3199">
    <cfRule type="colorScale" priority="3232">
      <colorScale>
        <cfvo type="min"/>
        <cfvo type="percentile" val="50"/>
        <cfvo type="max"/>
        <color rgb="FF0432FF"/>
        <color theme="0"/>
        <color rgb="FFFF40FF"/>
      </colorScale>
    </cfRule>
  </conditionalFormatting>
  <conditionalFormatting sqref="J3200:N3200">
    <cfRule type="colorScale" priority="3231">
      <colorScale>
        <cfvo type="min"/>
        <cfvo type="percentile" val="50"/>
        <cfvo type="max"/>
        <color rgb="FF0432FF"/>
        <color theme="0"/>
        <color rgb="FFFF40FF"/>
      </colorScale>
    </cfRule>
  </conditionalFormatting>
  <conditionalFormatting sqref="J3201:N3201">
    <cfRule type="colorScale" priority="3230">
      <colorScale>
        <cfvo type="min"/>
        <cfvo type="percentile" val="50"/>
        <cfvo type="max"/>
        <color rgb="FF0432FF"/>
        <color theme="0"/>
        <color rgb="FFFF40FF"/>
      </colorScale>
    </cfRule>
  </conditionalFormatting>
  <conditionalFormatting sqref="J3202:N3202">
    <cfRule type="colorScale" priority="3229">
      <colorScale>
        <cfvo type="min"/>
        <cfvo type="percentile" val="50"/>
        <cfvo type="max"/>
        <color rgb="FF0432FF"/>
        <color theme="0"/>
        <color rgb="FFFF40FF"/>
      </colorScale>
    </cfRule>
  </conditionalFormatting>
  <conditionalFormatting sqref="J3203:N3203">
    <cfRule type="colorScale" priority="3228">
      <colorScale>
        <cfvo type="min"/>
        <cfvo type="percentile" val="50"/>
        <cfvo type="max"/>
        <color rgb="FF0432FF"/>
        <color theme="0"/>
        <color rgb="FFFF40FF"/>
      </colorScale>
    </cfRule>
  </conditionalFormatting>
  <conditionalFormatting sqref="J3204:N3204">
    <cfRule type="colorScale" priority="3227">
      <colorScale>
        <cfvo type="min"/>
        <cfvo type="percentile" val="50"/>
        <cfvo type="max"/>
        <color rgb="FF0432FF"/>
        <color theme="0"/>
        <color rgb="FFFF40FF"/>
      </colorScale>
    </cfRule>
  </conditionalFormatting>
  <conditionalFormatting sqref="J3205:N3205">
    <cfRule type="colorScale" priority="3226">
      <colorScale>
        <cfvo type="min"/>
        <cfvo type="percentile" val="50"/>
        <cfvo type="max"/>
        <color rgb="FF0432FF"/>
        <color theme="0"/>
        <color rgb="FFFF40FF"/>
      </colorScale>
    </cfRule>
  </conditionalFormatting>
  <conditionalFormatting sqref="J3206:N3206">
    <cfRule type="colorScale" priority="3225">
      <colorScale>
        <cfvo type="min"/>
        <cfvo type="percentile" val="50"/>
        <cfvo type="max"/>
        <color rgb="FF0432FF"/>
        <color theme="0"/>
        <color rgb="FFFF40FF"/>
      </colorScale>
    </cfRule>
  </conditionalFormatting>
  <conditionalFormatting sqref="J3207:N3207">
    <cfRule type="colorScale" priority="3224">
      <colorScale>
        <cfvo type="min"/>
        <cfvo type="percentile" val="50"/>
        <cfvo type="max"/>
        <color rgb="FF0432FF"/>
        <color theme="0"/>
        <color rgb="FFFF40FF"/>
      </colorScale>
    </cfRule>
  </conditionalFormatting>
  <conditionalFormatting sqref="J3208:N3208">
    <cfRule type="colorScale" priority="3223">
      <colorScale>
        <cfvo type="min"/>
        <cfvo type="percentile" val="50"/>
        <cfvo type="max"/>
        <color rgb="FF0432FF"/>
        <color theme="0"/>
        <color rgb="FFFF40FF"/>
      </colorScale>
    </cfRule>
  </conditionalFormatting>
  <conditionalFormatting sqref="J3209:N3209">
    <cfRule type="colorScale" priority="3222">
      <colorScale>
        <cfvo type="min"/>
        <cfvo type="percentile" val="50"/>
        <cfvo type="max"/>
        <color rgb="FF0432FF"/>
        <color theme="0"/>
        <color rgb="FFFF40FF"/>
      </colorScale>
    </cfRule>
  </conditionalFormatting>
  <conditionalFormatting sqref="J3210:N3210">
    <cfRule type="colorScale" priority="3221">
      <colorScale>
        <cfvo type="min"/>
        <cfvo type="percentile" val="50"/>
        <cfvo type="max"/>
        <color rgb="FF0432FF"/>
        <color theme="0"/>
        <color rgb="FFFF40FF"/>
      </colorScale>
    </cfRule>
  </conditionalFormatting>
  <conditionalFormatting sqref="J3211:N3211">
    <cfRule type="colorScale" priority="3220">
      <colorScale>
        <cfvo type="min"/>
        <cfvo type="percentile" val="50"/>
        <cfvo type="max"/>
        <color rgb="FF0432FF"/>
        <color theme="0"/>
        <color rgb="FFFF40FF"/>
      </colorScale>
    </cfRule>
  </conditionalFormatting>
  <conditionalFormatting sqref="J3212:N3212">
    <cfRule type="colorScale" priority="3219">
      <colorScale>
        <cfvo type="min"/>
        <cfvo type="percentile" val="50"/>
        <cfvo type="max"/>
        <color rgb="FF0432FF"/>
        <color theme="0"/>
        <color rgb="FFFF40FF"/>
      </colorScale>
    </cfRule>
  </conditionalFormatting>
  <conditionalFormatting sqref="J3213:N3213">
    <cfRule type="colorScale" priority="3218">
      <colorScale>
        <cfvo type="min"/>
        <cfvo type="percentile" val="50"/>
        <cfvo type="max"/>
        <color rgb="FF0432FF"/>
        <color theme="0"/>
        <color rgb="FFFF40FF"/>
      </colorScale>
    </cfRule>
  </conditionalFormatting>
  <conditionalFormatting sqref="J3214:N3214">
    <cfRule type="colorScale" priority="3217">
      <colorScale>
        <cfvo type="min"/>
        <cfvo type="percentile" val="50"/>
        <cfvo type="max"/>
        <color rgb="FF0432FF"/>
        <color theme="0"/>
        <color rgb="FFFF40FF"/>
      </colorScale>
    </cfRule>
  </conditionalFormatting>
  <conditionalFormatting sqref="J3215:N3215">
    <cfRule type="colorScale" priority="3216">
      <colorScale>
        <cfvo type="min"/>
        <cfvo type="percentile" val="50"/>
        <cfvo type="max"/>
        <color rgb="FF0432FF"/>
        <color theme="0"/>
        <color rgb="FFFF40FF"/>
      </colorScale>
    </cfRule>
  </conditionalFormatting>
  <conditionalFormatting sqref="J3216:N3216">
    <cfRule type="colorScale" priority="3215">
      <colorScale>
        <cfvo type="min"/>
        <cfvo type="percentile" val="50"/>
        <cfvo type="max"/>
        <color rgb="FF0432FF"/>
        <color theme="0"/>
        <color rgb="FFFF40FF"/>
      </colorScale>
    </cfRule>
  </conditionalFormatting>
  <conditionalFormatting sqref="J3217:N3217">
    <cfRule type="colorScale" priority="3214">
      <colorScale>
        <cfvo type="min"/>
        <cfvo type="percentile" val="50"/>
        <cfvo type="max"/>
        <color rgb="FF0432FF"/>
        <color theme="0"/>
        <color rgb="FFFF40FF"/>
      </colorScale>
    </cfRule>
  </conditionalFormatting>
  <conditionalFormatting sqref="J3218:N3218">
    <cfRule type="colorScale" priority="3213">
      <colorScale>
        <cfvo type="min"/>
        <cfvo type="percentile" val="50"/>
        <cfvo type="max"/>
        <color rgb="FF0432FF"/>
        <color theme="0"/>
        <color rgb="FFFF40FF"/>
      </colorScale>
    </cfRule>
  </conditionalFormatting>
  <conditionalFormatting sqref="J3219:N3219">
    <cfRule type="colorScale" priority="3212">
      <colorScale>
        <cfvo type="min"/>
        <cfvo type="percentile" val="50"/>
        <cfvo type="max"/>
        <color rgb="FF0432FF"/>
        <color theme="0"/>
        <color rgb="FFFF40FF"/>
      </colorScale>
    </cfRule>
  </conditionalFormatting>
  <conditionalFormatting sqref="J3220:N3220">
    <cfRule type="colorScale" priority="3211">
      <colorScale>
        <cfvo type="min"/>
        <cfvo type="percentile" val="50"/>
        <cfvo type="max"/>
        <color rgb="FF0432FF"/>
        <color theme="0"/>
        <color rgb="FFFF40FF"/>
      </colorScale>
    </cfRule>
  </conditionalFormatting>
  <conditionalFormatting sqref="J3221:N3221">
    <cfRule type="colorScale" priority="3210">
      <colorScale>
        <cfvo type="min"/>
        <cfvo type="percentile" val="50"/>
        <cfvo type="max"/>
        <color rgb="FF0432FF"/>
        <color theme="0"/>
        <color rgb="FFFF40FF"/>
      </colorScale>
    </cfRule>
  </conditionalFormatting>
  <conditionalFormatting sqref="J3222:N3222">
    <cfRule type="colorScale" priority="3209">
      <colorScale>
        <cfvo type="min"/>
        <cfvo type="percentile" val="50"/>
        <cfvo type="max"/>
        <color rgb="FF0432FF"/>
        <color theme="0"/>
        <color rgb="FFFF40FF"/>
      </colorScale>
    </cfRule>
  </conditionalFormatting>
  <conditionalFormatting sqref="J3223:N3223">
    <cfRule type="colorScale" priority="3208">
      <colorScale>
        <cfvo type="min"/>
        <cfvo type="percentile" val="50"/>
        <cfvo type="max"/>
        <color rgb="FF0432FF"/>
        <color theme="0"/>
        <color rgb="FFFF40FF"/>
      </colorScale>
    </cfRule>
  </conditionalFormatting>
  <conditionalFormatting sqref="J3224:N3224">
    <cfRule type="colorScale" priority="3207">
      <colorScale>
        <cfvo type="min"/>
        <cfvo type="percentile" val="50"/>
        <cfvo type="max"/>
        <color rgb="FF0432FF"/>
        <color theme="0"/>
        <color rgb="FFFF40FF"/>
      </colorScale>
    </cfRule>
  </conditionalFormatting>
  <conditionalFormatting sqref="J3225:N3225">
    <cfRule type="colorScale" priority="3206">
      <colorScale>
        <cfvo type="min"/>
        <cfvo type="percentile" val="50"/>
        <cfvo type="max"/>
        <color rgb="FF0432FF"/>
        <color theme="0"/>
        <color rgb="FFFF40FF"/>
      </colorScale>
    </cfRule>
  </conditionalFormatting>
  <conditionalFormatting sqref="J3226:N3226">
    <cfRule type="colorScale" priority="3205">
      <colorScale>
        <cfvo type="min"/>
        <cfvo type="percentile" val="50"/>
        <cfvo type="max"/>
        <color rgb="FF0432FF"/>
        <color theme="0"/>
        <color rgb="FFFF40FF"/>
      </colorScale>
    </cfRule>
  </conditionalFormatting>
  <conditionalFormatting sqref="J3227:N3227">
    <cfRule type="colorScale" priority="3204">
      <colorScale>
        <cfvo type="min"/>
        <cfvo type="percentile" val="50"/>
        <cfvo type="max"/>
        <color rgb="FF0432FF"/>
        <color theme="0"/>
        <color rgb="FFFF40FF"/>
      </colorScale>
    </cfRule>
  </conditionalFormatting>
  <conditionalFormatting sqref="J3228:N3228">
    <cfRule type="colorScale" priority="3203">
      <colorScale>
        <cfvo type="min"/>
        <cfvo type="percentile" val="50"/>
        <cfvo type="max"/>
        <color rgb="FF0432FF"/>
        <color theme="0"/>
        <color rgb="FFFF40FF"/>
      </colorScale>
    </cfRule>
  </conditionalFormatting>
  <conditionalFormatting sqref="J3229:N3229">
    <cfRule type="colorScale" priority="3202">
      <colorScale>
        <cfvo type="min"/>
        <cfvo type="percentile" val="50"/>
        <cfvo type="max"/>
        <color rgb="FF0432FF"/>
        <color theme="0"/>
        <color rgb="FFFF40FF"/>
      </colorScale>
    </cfRule>
  </conditionalFormatting>
  <conditionalFormatting sqref="J3230:N3230">
    <cfRule type="colorScale" priority="3201">
      <colorScale>
        <cfvo type="min"/>
        <cfvo type="percentile" val="50"/>
        <cfvo type="max"/>
        <color rgb="FF0432FF"/>
        <color theme="0"/>
        <color rgb="FFFF40FF"/>
      </colorScale>
    </cfRule>
  </conditionalFormatting>
  <conditionalFormatting sqref="J3231:N3231">
    <cfRule type="colorScale" priority="3200">
      <colorScale>
        <cfvo type="min"/>
        <cfvo type="percentile" val="50"/>
        <cfvo type="max"/>
        <color rgb="FF0432FF"/>
        <color theme="0"/>
        <color rgb="FFFF40FF"/>
      </colorScale>
    </cfRule>
  </conditionalFormatting>
  <conditionalFormatting sqref="J3232:N3232">
    <cfRule type="colorScale" priority="3199">
      <colorScale>
        <cfvo type="min"/>
        <cfvo type="percentile" val="50"/>
        <cfvo type="max"/>
        <color rgb="FF0432FF"/>
        <color theme="0"/>
        <color rgb="FFFF40FF"/>
      </colorScale>
    </cfRule>
  </conditionalFormatting>
  <conditionalFormatting sqref="J3233:N3233">
    <cfRule type="colorScale" priority="3198">
      <colorScale>
        <cfvo type="min"/>
        <cfvo type="percentile" val="50"/>
        <cfvo type="max"/>
        <color rgb="FF0432FF"/>
        <color theme="0"/>
        <color rgb="FFFF40FF"/>
      </colorScale>
    </cfRule>
  </conditionalFormatting>
  <conditionalFormatting sqref="J3234:N3234">
    <cfRule type="colorScale" priority="3197">
      <colorScale>
        <cfvo type="min"/>
        <cfvo type="percentile" val="50"/>
        <cfvo type="max"/>
        <color rgb="FF0432FF"/>
        <color theme="0"/>
        <color rgb="FFFF40FF"/>
      </colorScale>
    </cfRule>
  </conditionalFormatting>
  <conditionalFormatting sqref="J3235:N3235">
    <cfRule type="colorScale" priority="3196">
      <colorScale>
        <cfvo type="min"/>
        <cfvo type="percentile" val="50"/>
        <cfvo type="max"/>
        <color rgb="FF0432FF"/>
        <color theme="0"/>
        <color rgb="FFFF40FF"/>
      </colorScale>
    </cfRule>
  </conditionalFormatting>
  <conditionalFormatting sqref="J3236:N3236">
    <cfRule type="colorScale" priority="3195">
      <colorScale>
        <cfvo type="min"/>
        <cfvo type="percentile" val="50"/>
        <cfvo type="max"/>
        <color rgb="FF0432FF"/>
        <color theme="0"/>
        <color rgb="FFFF40FF"/>
      </colorScale>
    </cfRule>
  </conditionalFormatting>
  <conditionalFormatting sqref="J3237:N3237">
    <cfRule type="colorScale" priority="3194">
      <colorScale>
        <cfvo type="min"/>
        <cfvo type="percentile" val="50"/>
        <cfvo type="max"/>
        <color rgb="FF0432FF"/>
        <color theme="0"/>
        <color rgb="FFFF40FF"/>
      </colorScale>
    </cfRule>
  </conditionalFormatting>
  <conditionalFormatting sqref="J3238:N3238">
    <cfRule type="colorScale" priority="3193">
      <colorScale>
        <cfvo type="min"/>
        <cfvo type="percentile" val="50"/>
        <cfvo type="max"/>
        <color rgb="FF0432FF"/>
        <color theme="0"/>
        <color rgb="FFFF40FF"/>
      </colorScale>
    </cfRule>
  </conditionalFormatting>
  <conditionalFormatting sqref="J3239:N3239">
    <cfRule type="colorScale" priority="3192">
      <colorScale>
        <cfvo type="min"/>
        <cfvo type="percentile" val="50"/>
        <cfvo type="max"/>
        <color rgb="FF0432FF"/>
        <color theme="0"/>
        <color rgb="FFFF40FF"/>
      </colorScale>
    </cfRule>
  </conditionalFormatting>
  <conditionalFormatting sqref="J3240:N3240">
    <cfRule type="colorScale" priority="3191">
      <colorScale>
        <cfvo type="min"/>
        <cfvo type="percentile" val="50"/>
        <cfvo type="max"/>
        <color rgb="FF0432FF"/>
        <color theme="0"/>
        <color rgb="FFFF40FF"/>
      </colorScale>
    </cfRule>
  </conditionalFormatting>
  <conditionalFormatting sqref="J3241:N3241">
    <cfRule type="colorScale" priority="3190">
      <colorScale>
        <cfvo type="min"/>
        <cfvo type="percentile" val="50"/>
        <cfvo type="max"/>
        <color rgb="FF0432FF"/>
        <color theme="0"/>
        <color rgb="FFFF40FF"/>
      </colorScale>
    </cfRule>
  </conditionalFormatting>
  <conditionalFormatting sqref="J3242:N3242">
    <cfRule type="colorScale" priority="3189">
      <colorScale>
        <cfvo type="min"/>
        <cfvo type="percentile" val="50"/>
        <cfvo type="max"/>
        <color rgb="FF0432FF"/>
        <color theme="0"/>
        <color rgb="FFFF40FF"/>
      </colorScale>
    </cfRule>
  </conditionalFormatting>
  <conditionalFormatting sqref="J3243:N3243">
    <cfRule type="colorScale" priority="3188">
      <colorScale>
        <cfvo type="min"/>
        <cfvo type="percentile" val="50"/>
        <cfvo type="max"/>
        <color rgb="FF0432FF"/>
        <color theme="0"/>
        <color rgb="FFFF40FF"/>
      </colorScale>
    </cfRule>
  </conditionalFormatting>
  <conditionalFormatting sqref="J3244:N3244">
    <cfRule type="colorScale" priority="3187">
      <colorScale>
        <cfvo type="min"/>
        <cfvo type="percentile" val="50"/>
        <cfvo type="max"/>
        <color rgb="FF0432FF"/>
        <color theme="0"/>
        <color rgb="FFFF40FF"/>
      </colorScale>
    </cfRule>
  </conditionalFormatting>
  <conditionalFormatting sqref="J3245:N3245">
    <cfRule type="colorScale" priority="3186">
      <colorScale>
        <cfvo type="min"/>
        <cfvo type="percentile" val="50"/>
        <cfvo type="max"/>
        <color rgb="FF0432FF"/>
        <color theme="0"/>
        <color rgb="FFFF40FF"/>
      </colorScale>
    </cfRule>
  </conditionalFormatting>
  <conditionalFormatting sqref="J3246:N3246">
    <cfRule type="colorScale" priority="3185">
      <colorScale>
        <cfvo type="min"/>
        <cfvo type="percentile" val="50"/>
        <cfvo type="max"/>
        <color rgb="FF0432FF"/>
        <color theme="0"/>
        <color rgb="FFFF40FF"/>
      </colorScale>
    </cfRule>
  </conditionalFormatting>
  <conditionalFormatting sqref="J3247:N3247">
    <cfRule type="colorScale" priority="3184">
      <colorScale>
        <cfvo type="min"/>
        <cfvo type="percentile" val="50"/>
        <cfvo type="max"/>
        <color rgb="FF0432FF"/>
        <color theme="0"/>
        <color rgb="FFFF40FF"/>
      </colorScale>
    </cfRule>
  </conditionalFormatting>
  <conditionalFormatting sqref="J3248:N3248">
    <cfRule type="colorScale" priority="3183">
      <colorScale>
        <cfvo type="min"/>
        <cfvo type="percentile" val="50"/>
        <cfvo type="max"/>
        <color rgb="FF0432FF"/>
        <color theme="0"/>
        <color rgb="FFFF40FF"/>
      </colorScale>
    </cfRule>
  </conditionalFormatting>
  <conditionalFormatting sqref="J3249:N3249">
    <cfRule type="colorScale" priority="3182">
      <colorScale>
        <cfvo type="min"/>
        <cfvo type="percentile" val="50"/>
        <cfvo type="max"/>
        <color rgb="FF0432FF"/>
        <color theme="0"/>
        <color rgb="FFFF40FF"/>
      </colorScale>
    </cfRule>
  </conditionalFormatting>
  <conditionalFormatting sqref="J3250:N3250">
    <cfRule type="colorScale" priority="3181">
      <colorScale>
        <cfvo type="min"/>
        <cfvo type="percentile" val="50"/>
        <cfvo type="max"/>
        <color rgb="FF0432FF"/>
        <color theme="0"/>
        <color rgb="FFFF40FF"/>
      </colorScale>
    </cfRule>
  </conditionalFormatting>
  <conditionalFormatting sqref="J3251:N3251">
    <cfRule type="colorScale" priority="3180">
      <colorScale>
        <cfvo type="min"/>
        <cfvo type="percentile" val="50"/>
        <cfvo type="max"/>
        <color rgb="FF0432FF"/>
        <color theme="0"/>
        <color rgb="FFFF40FF"/>
      </colorScale>
    </cfRule>
  </conditionalFormatting>
  <conditionalFormatting sqref="J3252:N3252">
    <cfRule type="colorScale" priority="3179">
      <colorScale>
        <cfvo type="min"/>
        <cfvo type="percentile" val="50"/>
        <cfvo type="max"/>
        <color rgb="FF0432FF"/>
        <color theme="0"/>
        <color rgb="FFFF40FF"/>
      </colorScale>
    </cfRule>
  </conditionalFormatting>
  <conditionalFormatting sqref="J3253:N3253">
    <cfRule type="colorScale" priority="3178">
      <colorScale>
        <cfvo type="min"/>
        <cfvo type="percentile" val="50"/>
        <cfvo type="max"/>
        <color rgb="FF0432FF"/>
        <color theme="0"/>
        <color rgb="FFFF40FF"/>
      </colorScale>
    </cfRule>
  </conditionalFormatting>
  <conditionalFormatting sqref="J3254:N3254">
    <cfRule type="colorScale" priority="3177">
      <colorScale>
        <cfvo type="min"/>
        <cfvo type="percentile" val="50"/>
        <cfvo type="max"/>
        <color rgb="FF0432FF"/>
        <color theme="0"/>
        <color rgb="FFFF40FF"/>
      </colorScale>
    </cfRule>
  </conditionalFormatting>
  <conditionalFormatting sqref="J3255:N3255">
    <cfRule type="colorScale" priority="3176">
      <colorScale>
        <cfvo type="min"/>
        <cfvo type="percentile" val="50"/>
        <cfvo type="max"/>
        <color rgb="FF0432FF"/>
        <color theme="0"/>
        <color rgb="FFFF40FF"/>
      </colorScale>
    </cfRule>
  </conditionalFormatting>
  <conditionalFormatting sqref="J3256:N3256">
    <cfRule type="colorScale" priority="3175">
      <colorScale>
        <cfvo type="min"/>
        <cfvo type="percentile" val="50"/>
        <cfvo type="max"/>
        <color rgb="FF0432FF"/>
        <color theme="0"/>
        <color rgb="FFFF40FF"/>
      </colorScale>
    </cfRule>
  </conditionalFormatting>
  <conditionalFormatting sqref="J3257:N3257">
    <cfRule type="colorScale" priority="3174">
      <colorScale>
        <cfvo type="min"/>
        <cfvo type="percentile" val="50"/>
        <cfvo type="max"/>
        <color rgb="FF0432FF"/>
        <color theme="0"/>
        <color rgb="FFFF40FF"/>
      </colorScale>
    </cfRule>
  </conditionalFormatting>
  <conditionalFormatting sqref="J3258:N3258">
    <cfRule type="colorScale" priority="3173">
      <colorScale>
        <cfvo type="min"/>
        <cfvo type="percentile" val="50"/>
        <cfvo type="max"/>
        <color rgb="FF0432FF"/>
        <color theme="0"/>
        <color rgb="FFFF40FF"/>
      </colorScale>
    </cfRule>
  </conditionalFormatting>
  <conditionalFormatting sqref="J3259:N3259">
    <cfRule type="colorScale" priority="3172">
      <colorScale>
        <cfvo type="min"/>
        <cfvo type="percentile" val="50"/>
        <cfvo type="max"/>
        <color rgb="FF0432FF"/>
        <color theme="0"/>
        <color rgb="FFFF40FF"/>
      </colorScale>
    </cfRule>
  </conditionalFormatting>
  <conditionalFormatting sqref="J3260:N3260">
    <cfRule type="colorScale" priority="3171">
      <colorScale>
        <cfvo type="min"/>
        <cfvo type="percentile" val="50"/>
        <cfvo type="max"/>
        <color rgb="FF0432FF"/>
        <color theme="0"/>
        <color rgb="FFFF40FF"/>
      </colorScale>
    </cfRule>
  </conditionalFormatting>
  <conditionalFormatting sqref="J3261:N3261">
    <cfRule type="colorScale" priority="3170">
      <colorScale>
        <cfvo type="min"/>
        <cfvo type="percentile" val="50"/>
        <cfvo type="max"/>
        <color rgb="FF0432FF"/>
        <color theme="0"/>
        <color rgb="FFFF40FF"/>
      </colorScale>
    </cfRule>
  </conditionalFormatting>
  <conditionalFormatting sqref="J3262:N3262">
    <cfRule type="colorScale" priority="3169">
      <colorScale>
        <cfvo type="min"/>
        <cfvo type="percentile" val="50"/>
        <cfvo type="max"/>
        <color rgb="FF0432FF"/>
        <color theme="0"/>
        <color rgb="FFFF40FF"/>
      </colorScale>
    </cfRule>
  </conditionalFormatting>
  <conditionalFormatting sqref="J3263:N3263">
    <cfRule type="colorScale" priority="3168">
      <colorScale>
        <cfvo type="min"/>
        <cfvo type="percentile" val="50"/>
        <cfvo type="max"/>
        <color rgb="FF0432FF"/>
        <color theme="0"/>
        <color rgb="FFFF40FF"/>
      </colorScale>
    </cfRule>
  </conditionalFormatting>
  <conditionalFormatting sqref="J3264:N3264">
    <cfRule type="colorScale" priority="3167">
      <colorScale>
        <cfvo type="min"/>
        <cfvo type="percentile" val="50"/>
        <cfvo type="max"/>
        <color rgb="FF0432FF"/>
        <color theme="0"/>
        <color rgb="FFFF40FF"/>
      </colorScale>
    </cfRule>
  </conditionalFormatting>
  <conditionalFormatting sqref="J3265:N3265">
    <cfRule type="colorScale" priority="3166">
      <colorScale>
        <cfvo type="min"/>
        <cfvo type="percentile" val="50"/>
        <cfvo type="max"/>
        <color rgb="FF0432FF"/>
        <color theme="0"/>
        <color rgb="FFFF40FF"/>
      </colorScale>
    </cfRule>
  </conditionalFormatting>
  <conditionalFormatting sqref="J3266:N3266">
    <cfRule type="colorScale" priority="3165">
      <colorScale>
        <cfvo type="min"/>
        <cfvo type="percentile" val="50"/>
        <cfvo type="max"/>
        <color rgb="FF0432FF"/>
        <color theme="0"/>
        <color rgb="FFFF40FF"/>
      </colorScale>
    </cfRule>
  </conditionalFormatting>
  <conditionalFormatting sqref="J3267:N3267">
    <cfRule type="colorScale" priority="3164">
      <colorScale>
        <cfvo type="min"/>
        <cfvo type="percentile" val="50"/>
        <cfvo type="max"/>
        <color rgb="FF0432FF"/>
        <color theme="0"/>
        <color rgb="FFFF40FF"/>
      </colorScale>
    </cfRule>
  </conditionalFormatting>
  <conditionalFormatting sqref="J3268:N3268">
    <cfRule type="colorScale" priority="3163">
      <colorScale>
        <cfvo type="min"/>
        <cfvo type="percentile" val="50"/>
        <cfvo type="max"/>
        <color rgb="FF0432FF"/>
        <color theme="0"/>
        <color rgb="FFFF40FF"/>
      </colorScale>
    </cfRule>
  </conditionalFormatting>
  <conditionalFormatting sqref="J3269:N3269">
    <cfRule type="colorScale" priority="3162">
      <colorScale>
        <cfvo type="min"/>
        <cfvo type="percentile" val="50"/>
        <cfvo type="max"/>
        <color rgb="FF0432FF"/>
        <color theme="0"/>
        <color rgb="FFFF40FF"/>
      </colorScale>
    </cfRule>
  </conditionalFormatting>
  <conditionalFormatting sqref="J3270:N3270">
    <cfRule type="colorScale" priority="3161">
      <colorScale>
        <cfvo type="min"/>
        <cfvo type="percentile" val="50"/>
        <cfvo type="max"/>
        <color rgb="FF0432FF"/>
        <color theme="0"/>
        <color rgb="FFFF40FF"/>
      </colorScale>
    </cfRule>
  </conditionalFormatting>
  <conditionalFormatting sqref="J3271:N3271">
    <cfRule type="colorScale" priority="3160">
      <colorScale>
        <cfvo type="min"/>
        <cfvo type="percentile" val="50"/>
        <cfvo type="max"/>
        <color rgb="FF0432FF"/>
        <color theme="0"/>
        <color rgb="FFFF40FF"/>
      </colorScale>
    </cfRule>
  </conditionalFormatting>
  <conditionalFormatting sqref="J3272:N3272">
    <cfRule type="colorScale" priority="3159">
      <colorScale>
        <cfvo type="min"/>
        <cfvo type="percentile" val="50"/>
        <cfvo type="max"/>
        <color rgb="FF0432FF"/>
        <color theme="0"/>
        <color rgb="FFFF40FF"/>
      </colorScale>
    </cfRule>
  </conditionalFormatting>
  <conditionalFormatting sqref="J3273:N3273">
    <cfRule type="colorScale" priority="3158">
      <colorScale>
        <cfvo type="min"/>
        <cfvo type="percentile" val="50"/>
        <cfvo type="max"/>
        <color rgb="FF0432FF"/>
        <color theme="0"/>
        <color rgb="FFFF40FF"/>
      </colorScale>
    </cfRule>
  </conditionalFormatting>
  <conditionalFormatting sqref="J3274:N3274">
    <cfRule type="colorScale" priority="3157">
      <colorScale>
        <cfvo type="min"/>
        <cfvo type="percentile" val="50"/>
        <cfvo type="max"/>
        <color rgb="FF0432FF"/>
        <color theme="0"/>
        <color rgb="FFFF40FF"/>
      </colorScale>
    </cfRule>
  </conditionalFormatting>
  <conditionalFormatting sqref="J3275:N3275">
    <cfRule type="colorScale" priority="3156">
      <colorScale>
        <cfvo type="min"/>
        <cfvo type="percentile" val="50"/>
        <cfvo type="max"/>
        <color rgb="FF0432FF"/>
        <color theme="0"/>
        <color rgb="FFFF40FF"/>
      </colorScale>
    </cfRule>
  </conditionalFormatting>
  <conditionalFormatting sqref="J3276:N3276">
    <cfRule type="colorScale" priority="3155">
      <colorScale>
        <cfvo type="min"/>
        <cfvo type="percentile" val="50"/>
        <cfvo type="max"/>
        <color rgb="FF0432FF"/>
        <color theme="0"/>
        <color rgb="FFFF40FF"/>
      </colorScale>
    </cfRule>
  </conditionalFormatting>
  <conditionalFormatting sqref="J3277:N3277">
    <cfRule type="colorScale" priority="3154">
      <colorScale>
        <cfvo type="min"/>
        <cfvo type="percentile" val="50"/>
        <cfvo type="max"/>
        <color rgb="FF0432FF"/>
        <color theme="0"/>
        <color rgb="FFFF40FF"/>
      </colorScale>
    </cfRule>
  </conditionalFormatting>
  <conditionalFormatting sqref="J3278:N3278">
    <cfRule type="colorScale" priority="3153">
      <colorScale>
        <cfvo type="min"/>
        <cfvo type="percentile" val="50"/>
        <cfvo type="max"/>
        <color rgb="FF0432FF"/>
        <color theme="0"/>
        <color rgb="FFFF40FF"/>
      </colorScale>
    </cfRule>
  </conditionalFormatting>
  <conditionalFormatting sqref="J3279:N3279">
    <cfRule type="colorScale" priority="3152">
      <colorScale>
        <cfvo type="min"/>
        <cfvo type="percentile" val="50"/>
        <cfvo type="max"/>
        <color rgb="FF0432FF"/>
        <color theme="0"/>
        <color rgb="FFFF40FF"/>
      </colorScale>
    </cfRule>
  </conditionalFormatting>
  <conditionalFormatting sqref="J3280:N3280">
    <cfRule type="colorScale" priority="3151">
      <colorScale>
        <cfvo type="min"/>
        <cfvo type="percentile" val="50"/>
        <cfvo type="max"/>
        <color rgb="FF0432FF"/>
        <color theme="0"/>
        <color rgb="FFFF40FF"/>
      </colorScale>
    </cfRule>
  </conditionalFormatting>
  <conditionalFormatting sqref="J3281:N3281">
    <cfRule type="colorScale" priority="3150">
      <colorScale>
        <cfvo type="min"/>
        <cfvo type="percentile" val="50"/>
        <cfvo type="max"/>
        <color rgb="FF0432FF"/>
        <color theme="0"/>
        <color rgb="FFFF40FF"/>
      </colorScale>
    </cfRule>
  </conditionalFormatting>
  <conditionalFormatting sqref="J3282:N3282">
    <cfRule type="colorScale" priority="3149">
      <colorScale>
        <cfvo type="min"/>
        <cfvo type="percentile" val="50"/>
        <cfvo type="max"/>
        <color rgb="FF0432FF"/>
        <color theme="0"/>
        <color rgb="FFFF40FF"/>
      </colorScale>
    </cfRule>
  </conditionalFormatting>
  <conditionalFormatting sqref="J3283:N3283">
    <cfRule type="colorScale" priority="3148">
      <colorScale>
        <cfvo type="min"/>
        <cfvo type="percentile" val="50"/>
        <cfvo type="max"/>
        <color rgb="FF0432FF"/>
        <color theme="0"/>
        <color rgb="FFFF40FF"/>
      </colorScale>
    </cfRule>
  </conditionalFormatting>
  <conditionalFormatting sqref="J3284:N3284">
    <cfRule type="colorScale" priority="3147">
      <colorScale>
        <cfvo type="min"/>
        <cfvo type="percentile" val="50"/>
        <cfvo type="max"/>
        <color rgb="FF0432FF"/>
        <color theme="0"/>
        <color rgb="FFFF40FF"/>
      </colorScale>
    </cfRule>
  </conditionalFormatting>
  <conditionalFormatting sqref="J3285:N3285">
    <cfRule type="colorScale" priority="3146">
      <colorScale>
        <cfvo type="min"/>
        <cfvo type="percentile" val="50"/>
        <cfvo type="max"/>
        <color rgb="FF0432FF"/>
        <color theme="0"/>
        <color rgb="FFFF40FF"/>
      </colorScale>
    </cfRule>
  </conditionalFormatting>
  <conditionalFormatting sqref="J3286:N3286">
    <cfRule type="colorScale" priority="3145">
      <colorScale>
        <cfvo type="min"/>
        <cfvo type="percentile" val="50"/>
        <cfvo type="max"/>
        <color rgb="FF0432FF"/>
        <color theme="0"/>
        <color rgb="FFFF40FF"/>
      </colorScale>
    </cfRule>
  </conditionalFormatting>
  <conditionalFormatting sqref="J3287:N3287">
    <cfRule type="colorScale" priority="3144">
      <colorScale>
        <cfvo type="min"/>
        <cfvo type="percentile" val="50"/>
        <cfvo type="max"/>
        <color rgb="FF0432FF"/>
        <color theme="0"/>
        <color rgb="FFFF40FF"/>
      </colorScale>
    </cfRule>
  </conditionalFormatting>
  <conditionalFormatting sqref="J3288:N3288">
    <cfRule type="colorScale" priority="3143">
      <colorScale>
        <cfvo type="min"/>
        <cfvo type="percentile" val="50"/>
        <cfvo type="max"/>
        <color rgb="FF0432FF"/>
        <color theme="0"/>
        <color rgb="FFFF40FF"/>
      </colorScale>
    </cfRule>
  </conditionalFormatting>
  <conditionalFormatting sqref="J3289:N3289">
    <cfRule type="colorScale" priority="3142">
      <colorScale>
        <cfvo type="min"/>
        <cfvo type="percentile" val="50"/>
        <cfvo type="max"/>
        <color rgb="FF0432FF"/>
        <color theme="0"/>
        <color rgb="FFFF40FF"/>
      </colorScale>
    </cfRule>
  </conditionalFormatting>
  <conditionalFormatting sqref="J3290:N3290">
    <cfRule type="colorScale" priority="3141">
      <colorScale>
        <cfvo type="min"/>
        <cfvo type="percentile" val="50"/>
        <cfvo type="max"/>
        <color rgb="FF0432FF"/>
        <color theme="0"/>
        <color rgb="FFFF40FF"/>
      </colorScale>
    </cfRule>
  </conditionalFormatting>
  <conditionalFormatting sqref="J3291:N3291">
    <cfRule type="colorScale" priority="3140">
      <colorScale>
        <cfvo type="min"/>
        <cfvo type="percentile" val="50"/>
        <cfvo type="max"/>
        <color rgb="FF0432FF"/>
        <color theme="0"/>
        <color rgb="FFFF40FF"/>
      </colorScale>
    </cfRule>
  </conditionalFormatting>
  <conditionalFormatting sqref="J3292:N3292">
    <cfRule type="colorScale" priority="3139">
      <colorScale>
        <cfvo type="min"/>
        <cfvo type="percentile" val="50"/>
        <cfvo type="max"/>
        <color rgb="FF0432FF"/>
        <color theme="0"/>
        <color rgb="FFFF40FF"/>
      </colorScale>
    </cfRule>
  </conditionalFormatting>
  <conditionalFormatting sqref="J3293:N3293">
    <cfRule type="colorScale" priority="3138">
      <colorScale>
        <cfvo type="min"/>
        <cfvo type="percentile" val="50"/>
        <cfvo type="max"/>
        <color rgb="FF0432FF"/>
        <color theme="0"/>
        <color rgb="FFFF40FF"/>
      </colorScale>
    </cfRule>
  </conditionalFormatting>
  <conditionalFormatting sqref="J3294:N3294">
    <cfRule type="colorScale" priority="3137">
      <colorScale>
        <cfvo type="min"/>
        <cfvo type="percentile" val="50"/>
        <cfvo type="max"/>
        <color rgb="FF0432FF"/>
        <color theme="0"/>
        <color rgb="FFFF40FF"/>
      </colorScale>
    </cfRule>
  </conditionalFormatting>
  <conditionalFormatting sqref="J3295:N3295">
    <cfRule type="colorScale" priority="3136">
      <colorScale>
        <cfvo type="min"/>
        <cfvo type="percentile" val="50"/>
        <cfvo type="max"/>
        <color rgb="FF0432FF"/>
        <color theme="0"/>
        <color rgb="FFFF40FF"/>
      </colorScale>
    </cfRule>
  </conditionalFormatting>
  <conditionalFormatting sqref="J3296:N3296">
    <cfRule type="colorScale" priority="3135">
      <colorScale>
        <cfvo type="min"/>
        <cfvo type="percentile" val="50"/>
        <cfvo type="max"/>
        <color rgb="FF0432FF"/>
        <color theme="0"/>
        <color rgb="FFFF40FF"/>
      </colorScale>
    </cfRule>
  </conditionalFormatting>
  <conditionalFormatting sqref="J3297:N3297">
    <cfRule type="colorScale" priority="3134">
      <colorScale>
        <cfvo type="min"/>
        <cfvo type="percentile" val="50"/>
        <cfvo type="max"/>
        <color rgb="FF0432FF"/>
        <color theme="0"/>
        <color rgb="FFFF40FF"/>
      </colorScale>
    </cfRule>
  </conditionalFormatting>
  <conditionalFormatting sqref="J3298:N3298">
    <cfRule type="colorScale" priority="3133">
      <colorScale>
        <cfvo type="min"/>
        <cfvo type="percentile" val="50"/>
        <cfvo type="max"/>
        <color rgb="FF0432FF"/>
        <color theme="0"/>
        <color rgb="FFFF40FF"/>
      </colorScale>
    </cfRule>
  </conditionalFormatting>
  <conditionalFormatting sqref="J3299:N3299">
    <cfRule type="colorScale" priority="3132">
      <colorScale>
        <cfvo type="min"/>
        <cfvo type="percentile" val="50"/>
        <cfvo type="max"/>
        <color rgb="FF0432FF"/>
        <color theme="0"/>
        <color rgb="FFFF40FF"/>
      </colorScale>
    </cfRule>
  </conditionalFormatting>
  <conditionalFormatting sqref="J3300:N3300">
    <cfRule type="colorScale" priority="3131">
      <colorScale>
        <cfvo type="min"/>
        <cfvo type="percentile" val="50"/>
        <cfvo type="max"/>
        <color rgb="FF0432FF"/>
        <color theme="0"/>
        <color rgb="FFFF40FF"/>
      </colorScale>
    </cfRule>
  </conditionalFormatting>
  <conditionalFormatting sqref="J3301:N3301">
    <cfRule type="colorScale" priority="3130">
      <colorScale>
        <cfvo type="min"/>
        <cfvo type="percentile" val="50"/>
        <cfvo type="max"/>
        <color rgb="FF0432FF"/>
        <color theme="0"/>
        <color rgb="FFFF40FF"/>
      </colorScale>
    </cfRule>
  </conditionalFormatting>
  <conditionalFormatting sqref="J3302:N3302">
    <cfRule type="colorScale" priority="3129">
      <colorScale>
        <cfvo type="min"/>
        <cfvo type="percentile" val="50"/>
        <cfvo type="max"/>
        <color rgb="FF0432FF"/>
        <color theme="0"/>
        <color rgb="FFFF40FF"/>
      </colorScale>
    </cfRule>
  </conditionalFormatting>
  <conditionalFormatting sqref="J3303:N3303">
    <cfRule type="colorScale" priority="3128">
      <colorScale>
        <cfvo type="min"/>
        <cfvo type="percentile" val="50"/>
        <cfvo type="max"/>
        <color rgb="FF0432FF"/>
        <color theme="0"/>
        <color rgb="FFFF40FF"/>
      </colorScale>
    </cfRule>
  </conditionalFormatting>
  <conditionalFormatting sqref="J3304:N3304">
    <cfRule type="colorScale" priority="3127">
      <colorScale>
        <cfvo type="min"/>
        <cfvo type="percentile" val="50"/>
        <cfvo type="max"/>
        <color rgb="FF0432FF"/>
        <color theme="0"/>
        <color rgb="FFFF40FF"/>
      </colorScale>
    </cfRule>
  </conditionalFormatting>
  <conditionalFormatting sqref="J3305:N3305">
    <cfRule type="colorScale" priority="3126">
      <colorScale>
        <cfvo type="min"/>
        <cfvo type="percentile" val="50"/>
        <cfvo type="max"/>
        <color rgb="FF0432FF"/>
        <color theme="0"/>
        <color rgb="FFFF40FF"/>
      </colorScale>
    </cfRule>
  </conditionalFormatting>
  <conditionalFormatting sqref="J3306:N3306">
    <cfRule type="colorScale" priority="3125">
      <colorScale>
        <cfvo type="min"/>
        <cfvo type="percentile" val="50"/>
        <cfvo type="max"/>
        <color rgb="FF0432FF"/>
        <color theme="0"/>
        <color rgb="FFFF40FF"/>
      </colorScale>
    </cfRule>
  </conditionalFormatting>
  <conditionalFormatting sqref="J3307:N3307">
    <cfRule type="colorScale" priority="3124">
      <colorScale>
        <cfvo type="min"/>
        <cfvo type="percentile" val="50"/>
        <cfvo type="max"/>
        <color rgb="FF0432FF"/>
        <color theme="0"/>
        <color rgb="FFFF40FF"/>
      </colorScale>
    </cfRule>
  </conditionalFormatting>
  <conditionalFormatting sqref="J3308:N3308">
    <cfRule type="colorScale" priority="3123">
      <colorScale>
        <cfvo type="min"/>
        <cfvo type="percentile" val="50"/>
        <cfvo type="max"/>
        <color rgb="FF0432FF"/>
        <color theme="0"/>
        <color rgb="FFFF40FF"/>
      </colorScale>
    </cfRule>
  </conditionalFormatting>
  <conditionalFormatting sqref="J3309:N3309">
    <cfRule type="colorScale" priority="3122">
      <colorScale>
        <cfvo type="min"/>
        <cfvo type="percentile" val="50"/>
        <cfvo type="max"/>
        <color rgb="FF0432FF"/>
        <color theme="0"/>
        <color rgb="FFFF40FF"/>
      </colorScale>
    </cfRule>
  </conditionalFormatting>
  <conditionalFormatting sqref="J3310:N3310">
    <cfRule type="colorScale" priority="3121">
      <colorScale>
        <cfvo type="min"/>
        <cfvo type="percentile" val="50"/>
        <cfvo type="max"/>
        <color rgb="FF0432FF"/>
        <color theme="0"/>
        <color rgb="FFFF40FF"/>
      </colorScale>
    </cfRule>
  </conditionalFormatting>
  <conditionalFormatting sqref="J3311:N3311">
    <cfRule type="colorScale" priority="3120">
      <colorScale>
        <cfvo type="min"/>
        <cfvo type="percentile" val="50"/>
        <cfvo type="max"/>
        <color rgb="FF0432FF"/>
        <color theme="0"/>
        <color rgb="FFFF40FF"/>
      </colorScale>
    </cfRule>
  </conditionalFormatting>
  <conditionalFormatting sqref="J3312:N3312">
    <cfRule type="colorScale" priority="3119">
      <colorScale>
        <cfvo type="min"/>
        <cfvo type="percentile" val="50"/>
        <cfvo type="max"/>
        <color rgb="FF0432FF"/>
        <color theme="0"/>
        <color rgb="FFFF40FF"/>
      </colorScale>
    </cfRule>
  </conditionalFormatting>
  <conditionalFormatting sqref="J3313:N3313">
    <cfRule type="colorScale" priority="3118">
      <colorScale>
        <cfvo type="min"/>
        <cfvo type="percentile" val="50"/>
        <cfvo type="max"/>
        <color rgb="FF0432FF"/>
        <color theme="0"/>
        <color rgb="FFFF40FF"/>
      </colorScale>
    </cfRule>
  </conditionalFormatting>
  <conditionalFormatting sqref="J3314:N3314">
    <cfRule type="colorScale" priority="3117">
      <colorScale>
        <cfvo type="min"/>
        <cfvo type="percentile" val="50"/>
        <cfvo type="max"/>
        <color rgb="FF0432FF"/>
        <color theme="0"/>
        <color rgb="FFFF40FF"/>
      </colorScale>
    </cfRule>
  </conditionalFormatting>
  <conditionalFormatting sqref="J3315:N3315">
    <cfRule type="colorScale" priority="3116">
      <colorScale>
        <cfvo type="min"/>
        <cfvo type="percentile" val="50"/>
        <cfvo type="max"/>
        <color rgb="FF0432FF"/>
        <color theme="0"/>
        <color rgb="FFFF40FF"/>
      </colorScale>
    </cfRule>
  </conditionalFormatting>
  <conditionalFormatting sqref="J3316:N3316">
    <cfRule type="colorScale" priority="3115">
      <colorScale>
        <cfvo type="min"/>
        <cfvo type="percentile" val="50"/>
        <cfvo type="max"/>
        <color rgb="FF0432FF"/>
        <color theme="0"/>
        <color rgb="FFFF40FF"/>
      </colorScale>
    </cfRule>
  </conditionalFormatting>
  <conditionalFormatting sqref="J3317:N3317">
    <cfRule type="colorScale" priority="3114">
      <colorScale>
        <cfvo type="min"/>
        <cfvo type="percentile" val="50"/>
        <cfvo type="max"/>
        <color rgb="FF0432FF"/>
        <color theme="0"/>
        <color rgb="FFFF40FF"/>
      </colorScale>
    </cfRule>
  </conditionalFormatting>
  <conditionalFormatting sqref="J3318:N3318">
    <cfRule type="colorScale" priority="3113">
      <colorScale>
        <cfvo type="min"/>
        <cfvo type="percentile" val="50"/>
        <cfvo type="max"/>
        <color rgb="FF0432FF"/>
        <color theme="0"/>
        <color rgb="FFFF40FF"/>
      </colorScale>
    </cfRule>
  </conditionalFormatting>
  <conditionalFormatting sqref="J3319:N3319">
    <cfRule type="colorScale" priority="3112">
      <colorScale>
        <cfvo type="min"/>
        <cfvo type="percentile" val="50"/>
        <cfvo type="max"/>
        <color rgb="FF0432FF"/>
        <color theme="0"/>
        <color rgb="FFFF40FF"/>
      </colorScale>
    </cfRule>
  </conditionalFormatting>
  <conditionalFormatting sqref="J3320:N3320">
    <cfRule type="colorScale" priority="3111">
      <colorScale>
        <cfvo type="min"/>
        <cfvo type="percentile" val="50"/>
        <cfvo type="max"/>
        <color rgb="FF0432FF"/>
        <color theme="0"/>
        <color rgb="FFFF40FF"/>
      </colorScale>
    </cfRule>
  </conditionalFormatting>
  <conditionalFormatting sqref="J3321:N3321">
    <cfRule type="colorScale" priority="3110">
      <colorScale>
        <cfvo type="min"/>
        <cfvo type="percentile" val="50"/>
        <cfvo type="max"/>
        <color rgb="FF0432FF"/>
        <color theme="0"/>
        <color rgb="FFFF40FF"/>
      </colorScale>
    </cfRule>
  </conditionalFormatting>
  <conditionalFormatting sqref="J3322:N3322">
    <cfRule type="colorScale" priority="3109">
      <colorScale>
        <cfvo type="min"/>
        <cfvo type="percentile" val="50"/>
        <cfvo type="max"/>
        <color rgb="FF0432FF"/>
        <color theme="0"/>
        <color rgb="FFFF40FF"/>
      </colorScale>
    </cfRule>
  </conditionalFormatting>
  <conditionalFormatting sqref="J3323:N3323">
    <cfRule type="colorScale" priority="3108">
      <colorScale>
        <cfvo type="min"/>
        <cfvo type="percentile" val="50"/>
        <cfvo type="max"/>
        <color rgb="FF0432FF"/>
        <color theme="0"/>
        <color rgb="FFFF40FF"/>
      </colorScale>
    </cfRule>
  </conditionalFormatting>
  <conditionalFormatting sqref="J3324:N3324">
    <cfRule type="colorScale" priority="3107">
      <colorScale>
        <cfvo type="min"/>
        <cfvo type="percentile" val="50"/>
        <cfvo type="max"/>
        <color rgb="FF0432FF"/>
        <color theme="0"/>
        <color rgb="FFFF40FF"/>
      </colorScale>
    </cfRule>
  </conditionalFormatting>
  <conditionalFormatting sqref="J3325:N3325">
    <cfRule type="colorScale" priority="3106">
      <colorScale>
        <cfvo type="min"/>
        <cfvo type="percentile" val="50"/>
        <cfvo type="max"/>
        <color rgb="FF0432FF"/>
        <color theme="0"/>
        <color rgb="FFFF40FF"/>
      </colorScale>
    </cfRule>
  </conditionalFormatting>
  <conditionalFormatting sqref="J3326:N3326">
    <cfRule type="colorScale" priority="3105">
      <colorScale>
        <cfvo type="min"/>
        <cfvo type="percentile" val="50"/>
        <cfvo type="max"/>
        <color rgb="FF0432FF"/>
        <color theme="0"/>
        <color rgb="FFFF40FF"/>
      </colorScale>
    </cfRule>
  </conditionalFormatting>
  <conditionalFormatting sqref="J3327:N3327">
    <cfRule type="colorScale" priority="3104">
      <colorScale>
        <cfvo type="min"/>
        <cfvo type="percentile" val="50"/>
        <cfvo type="max"/>
        <color rgb="FF0432FF"/>
        <color theme="0"/>
        <color rgb="FFFF40FF"/>
      </colorScale>
    </cfRule>
  </conditionalFormatting>
  <conditionalFormatting sqref="J3328:N3328">
    <cfRule type="colorScale" priority="3103">
      <colorScale>
        <cfvo type="min"/>
        <cfvo type="percentile" val="50"/>
        <cfvo type="max"/>
        <color rgb="FF0432FF"/>
        <color theme="0"/>
        <color rgb="FFFF40FF"/>
      </colorScale>
    </cfRule>
  </conditionalFormatting>
  <conditionalFormatting sqref="J3329:N3329">
    <cfRule type="colorScale" priority="3102">
      <colorScale>
        <cfvo type="min"/>
        <cfvo type="percentile" val="50"/>
        <cfvo type="max"/>
        <color rgb="FF0432FF"/>
        <color theme="0"/>
        <color rgb="FFFF40FF"/>
      </colorScale>
    </cfRule>
  </conditionalFormatting>
  <conditionalFormatting sqref="J3330:N3330">
    <cfRule type="colorScale" priority="3101">
      <colorScale>
        <cfvo type="min"/>
        <cfvo type="percentile" val="50"/>
        <cfvo type="max"/>
        <color rgb="FF0432FF"/>
        <color theme="0"/>
        <color rgb="FFFF40FF"/>
      </colorScale>
    </cfRule>
  </conditionalFormatting>
  <conditionalFormatting sqref="J3331:N3331">
    <cfRule type="colorScale" priority="3100">
      <colorScale>
        <cfvo type="min"/>
        <cfvo type="percentile" val="50"/>
        <cfvo type="max"/>
        <color rgb="FF0432FF"/>
        <color theme="0"/>
        <color rgb="FFFF40FF"/>
      </colorScale>
    </cfRule>
  </conditionalFormatting>
  <conditionalFormatting sqref="J3332:N3332">
    <cfRule type="colorScale" priority="3099">
      <colorScale>
        <cfvo type="min"/>
        <cfvo type="percentile" val="50"/>
        <cfvo type="max"/>
        <color rgb="FF0432FF"/>
        <color theme="0"/>
        <color rgb="FFFF40FF"/>
      </colorScale>
    </cfRule>
  </conditionalFormatting>
  <conditionalFormatting sqref="J3333:N3333">
    <cfRule type="colorScale" priority="3098">
      <colorScale>
        <cfvo type="min"/>
        <cfvo type="percentile" val="50"/>
        <cfvo type="max"/>
        <color rgb="FF0432FF"/>
        <color theme="0"/>
        <color rgb="FFFF40FF"/>
      </colorScale>
    </cfRule>
  </conditionalFormatting>
  <conditionalFormatting sqref="J3334:N3334">
    <cfRule type="colorScale" priority="3097">
      <colorScale>
        <cfvo type="min"/>
        <cfvo type="percentile" val="50"/>
        <cfvo type="max"/>
        <color rgb="FF0432FF"/>
        <color theme="0"/>
        <color rgb="FFFF40FF"/>
      </colorScale>
    </cfRule>
  </conditionalFormatting>
  <conditionalFormatting sqref="J3335:N3335">
    <cfRule type="colorScale" priority="3096">
      <colorScale>
        <cfvo type="min"/>
        <cfvo type="percentile" val="50"/>
        <cfvo type="max"/>
        <color rgb="FF0432FF"/>
        <color theme="0"/>
        <color rgb="FFFF40FF"/>
      </colorScale>
    </cfRule>
  </conditionalFormatting>
  <conditionalFormatting sqref="J3336:N3336">
    <cfRule type="colorScale" priority="3095">
      <colorScale>
        <cfvo type="min"/>
        <cfvo type="percentile" val="50"/>
        <cfvo type="max"/>
        <color rgb="FF0432FF"/>
        <color theme="0"/>
        <color rgb="FFFF40FF"/>
      </colorScale>
    </cfRule>
  </conditionalFormatting>
  <conditionalFormatting sqref="J3337:N3337">
    <cfRule type="colorScale" priority="3094">
      <colorScale>
        <cfvo type="min"/>
        <cfvo type="percentile" val="50"/>
        <cfvo type="max"/>
        <color rgb="FF0432FF"/>
        <color theme="0"/>
        <color rgb="FFFF40FF"/>
      </colorScale>
    </cfRule>
  </conditionalFormatting>
  <conditionalFormatting sqref="J3338:N3338">
    <cfRule type="colorScale" priority="3093">
      <colorScale>
        <cfvo type="min"/>
        <cfvo type="percentile" val="50"/>
        <cfvo type="max"/>
        <color rgb="FF0432FF"/>
        <color theme="0"/>
        <color rgb="FFFF40FF"/>
      </colorScale>
    </cfRule>
  </conditionalFormatting>
  <conditionalFormatting sqref="J3339:N3339">
    <cfRule type="colorScale" priority="3092">
      <colorScale>
        <cfvo type="min"/>
        <cfvo type="percentile" val="50"/>
        <cfvo type="max"/>
        <color rgb="FF0432FF"/>
        <color theme="0"/>
        <color rgb="FFFF40FF"/>
      </colorScale>
    </cfRule>
  </conditionalFormatting>
  <conditionalFormatting sqref="J3340:N3340">
    <cfRule type="colorScale" priority="3091">
      <colorScale>
        <cfvo type="min"/>
        <cfvo type="percentile" val="50"/>
        <cfvo type="max"/>
        <color rgb="FF0432FF"/>
        <color theme="0"/>
        <color rgb="FFFF40FF"/>
      </colorScale>
    </cfRule>
  </conditionalFormatting>
  <conditionalFormatting sqref="J3341:N3341">
    <cfRule type="colorScale" priority="3090">
      <colorScale>
        <cfvo type="min"/>
        <cfvo type="percentile" val="50"/>
        <cfvo type="max"/>
        <color rgb="FF0432FF"/>
        <color theme="0"/>
        <color rgb="FFFF40FF"/>
      </colorScale>
    </cfRule>
  </conditionalFormatting>
  <conditionalFormatting sqref="J3342:N3342">
    <cfRule type="colorScale" priority="3089">
      <colorScale>
        <cfvo type="min"/>
        <cfvo type="percentile" val="50"/>
        <cfvo type="max"/>
        <color rgb="FF0432FF"/>
        <color theme="0"/>
        <color rgb="FFFF40FF"/>
      </colorScale>
    </cfRule>
  </conditionalFormatting>
  <conditionalFormatting sqref="J3343:N3343">
    <cfRule type="colorScale" priority="3088">
      <colorScale>
        <cfvo type="min"/>
        <cfvo type="percentile" val="50"/>
        <cfvo type="max"/>
        <color rgb="FF0432FF"/>
        <color theme="0"/>
        <color rgb="FFFF40FF"/>
      </colorScale>
    </cfRule>
  </conditionalFormatting>
  <conditionalFormatting sqref="J3344:N3344">
    <cfRule type="colorScale" priority="3087">
      <colorScale>
        <cfvo type="min"/>
        <cfvo type="percentile" val="50"/>
        <cfvo type="max"/>
        <color rgb="FF0432FF"/>
        <color theme="0"/>
        <color rgb="FFFF40FF"/>
      </colorScale>
    </cfRule>
  </conditionalFormatting>
  <conditionalFormatting sqref="J3345:N3345">
    <cfRule type="colorScale" priority="3086">
      <colorScale>
        <cfvo type="min"/>
        <cfvo type="percentile" val="50"/>
        <cfvo type="max"/>
        <color rgb="FF0432FF"/>
        <color theme="0"/>
        <color rgb="FFFF40FF"/>
      </colorScale>
    </cfRule>
  </conditionalFormatting>
  <conditionalFormatting sqref="J3346:N3346">
    <cfRule type="colorScale" priority="3085">
      <colorScale>
        <cfvo type="min"/>
        <cfvo type="percentile" val="50"/>
        <cfvo type="max"/>
        <color rgb="FF0432FF"/>
        <color theme="0"/>
        <color rgb="FFFF40FF"/>
      </colorScale>
    </cfRule>
  </conditionalFormatting>
  <conditionalFormatting sqref="J3347:N3347">
    <cfRule type="colorScale" priority="3084">
      <colorScale>
        <cfvo type="min"/>
        <cfvo type="percentile" val="50"/>
        <cfvo type="max"/>
        <color rgb="FF0432FF"/>
        <color theme="0"/>
        <color rgb="FFFF40FF"/>
      </colorScale>
    </cfRule>
  </conditionalFormatting>
  <conditionalFormatting sqref="J3348:N3348">
    <cfRule type="colorScale" priority="3083">
      <colorScale>
        <cfvo type="min"/>
        <cfvo type="percentile" val="50"/>
        <cfvo type="max"/>
        <color rgb="FF0432FF"/>
        <color theme="0"/>
        <color rgb="FFFF40FF"/>
      </colorScale>
    </cfRule>
  </conditionalFormatting>
  <conditionalFormatting sqref="J3349:N3349">
    <cfRule type="colorScale" priority="3082">
      <colorScale>
        <cfvo type="min"/>
        <cfvo type="percentile" val="50"/>
        <cfvo type="max"/>
        <color rgb="FF0432FF"/>
        <color theme="0"/>
        <color rgb="FFFF40FF"/>
      </colorScale>
    </cfRule>
  </conditionalFormatting>
  <conditionalFormatting sqref="J3350:N3350">
    <cfRule type="colorScale" priority="3081">
      <colorScale>
        <cfvo type="min"/>
        <cfvo type="percentile" val="50"/>
        <cfvo type="max"/>
        <color rgb="FF0432FF"/>
        <color theme="0"/>
        <color rgb="FFFF40FF"/>
      </colorScale>
    </cfRule>
  </conditionalFormatting>
  <conditionalFormatting sqref="J3351:N3351">
    <cfRule type="colorScale" priority="3080">
      <colorScale>
        <cfvo type="min"/>
        <cfvo type="percentile" val="50"/>
        <cfvo type="max"/>
        <color rgb="FF0432FF"/>
        <color theme="0"/>
        <color rgb="FFFF40FF"/>
      </colorScale>
    </cfRule>
  </conditionalFormatting>
  <conditionalFormatting sqref="J3352:N3352">
    <cfRule type="colorScale" priority="3079">
      <colorScale>
        <cfvo type="min"/>
        <cfvo type="percentile" val="50"/>
        <cfvo type="max"/>
        <color rgb="FF0432FF"/>
        <color theme="0"/>
        <color rgb="FFFF40FF"/>
      </colorScale>
    </cfRule>
  </conditionalFormatting>
  <conditionalFormatting sqref="J3353:N3353">
    <cfRule type="colorScale" priority="3078">
      <colorScale>
        <cfvo type="min"/>
        <cfvo type="percentile" val="50"/>
        <cfvo type="max"/>
        <color rgb="FF0432FF"/>
        <color theme="0"/>
        <color rgb="FFFF40FF"/>
      </colorScale>
    </cfRule>
  </conditionalFormatting>
  <conditionalFormatting sqref="J3354:N3354">
    <cfRule type="colorScale" priority="3077">
      <colorScale>
        <cfvo type="min"/>
        <cfvo type="percentile" val="50"/>
        <cfvo type="max"/>
        <color rgb="FF0432FF"/>
        <color theme="0"/>
        <color rgb="FFFF40FF"/>
      </colorScale>
    </cfRule>
  </conditionalFormatting>
  <conditionalFormatting sqref="J3355:N3355">
    <cfRule type="colorScale" priority="3076">
      <colorScale>
        <cfvo type="min"/>
        <cfvo type="percentile" val="50"/>
        <cfvo type="max"/>
        <color rgb="FF0432FF"/>
        <color theme="0"/>
        <color rgb="FFFF40FF"/>
      </colorScale>
    </cfRule>
  </conditionalFormatting>
  <conditionalFormatting sqref="J3356:N3356">
    <cfRule type="colorScale" priority="3075">
      <colorScale>
        <cfvo type="min"/>
        <cfvo type="percentile" val="50"/>
        <cfvo type="max"/>
        <color rgb="FF0432FF"/>
        <color theme="0"/>
        <color rgb="FFFF40FF"/>
      </colorScale>
    </cfRule>
  </conditionalFormatting>
  <conditionalFormatting sqref="J3357:N3357">
    <cfRule type="colorScale" priority="3074">
      <colorScale>
        <cfvo type="min"/>
        <cfvo type="percentile" val="50"/>
        <cfvo type="max"/>
        <color rgb="FF0432FF"/>
        <color theme="0"/>
        <color rgb="FFFF40FF"/>
      </colorScale>
    </cfRule>
  </conditionalFormatting>
  <conditionalFormatting sqref="J3358:N3358">
    <cfRule type="colorScale" priority="3073">
      <colorScale>
        <cfvo type="min"/>
        <cfvo type="percentile" val="50"/>
        <cfvo type="max"/>
        <color rgb="FF0432FF"/>
        <color theme="0"/>
        <color rgb="FFFF40FF"/>
      </colorScale>
    </cfRule>
  </conditionalFormatting>
  <conditionalFormatting sqref="J3359:N3359">
    <cfRule type="colorScale" priority="3072">
      <colorScale>
        <cfvo type="min"/>
        <cfvo type="percentile" val="50"/>
        <cfvo type="max"/>
        <color rgb="FF0432FF"/>
        <color theme="0"/>
        <color rgb="FFFF40FF"/>
      </colorScale>
    </cfRule>
  </conditionalFormatting>
  <conditionalFormatting sqref="J3360:N3360">
    <cfRule type="colorScale" priority="3071">
      <colorScale>
        <cfvo type="min"/>
        <cfvo type="percentile" val="50"/>
        <cfvo type="max"/>
        <color rgb="FF0432FF"/>
        <color theme="0"/>
        <color rgb="FFFF40FF"/>
      </colorScale>
    </cfRule>
  </conditionalFormatting>
  <conditionalFormatting sqref="J3361:N3361">
    <cfRule type="colorScale" priority="3070">
      <colorScale>
        <cfvo type="min"/>
        <cfvo type="percentile" val="50"/>
        <cfvo type="max"/>
        <color rgb="FF0432FF"/>
        <color theme="0"/>
        <color rgb="FFFF40FF"/>
      </colorScale>
    </cfRule>
  </conditionalFormatting>
  <conditionalFormatting sqref="J3362:N3362">
    <cfRule type="colorScale" priority="3069">
      <colorScale>
        <cfvo type="min"/>
        <cfvo type="percentile" val="50"/>
        <cfvo type="max"/>
        <color rgb="FF0432FF"/>
        <color theme="0"/>
        <color rgb="FFFF40FF"/>
      </colorScale>
    </cfRule>
  </conditionalFormatting>
  <conditionalFormatting sqref="J3363:N3363">
    <cfRule type="colorScale" priority="3068">
      <colorScale>
        <cfvo type="min"/>
        <cfvo type="percentile" val="50"/>
        <cfvo type="max"/>
        <color rgb="FF0432FF"/>
        <color theme="0"/>
        <color rgb="FFFF40FF"/>
      </colorScale>
    </cfRule>
  </conditionalFormatting>
  <conditionalFormatting sqref="J3364:N3364">
    <cfRule type="colorScale" priority="3067">
      <colorScale>
        <cfvo type="min"/>
        <cfvo type="percentile" val="50"/>
        <cfvo type="max"/>
        <color rgb="FF0432FF"/>
        <color theme="0"/>
        <color rgb="FFFF40FF"/>
      </colorScale>
    </cfRule>
  </conditionalFormatting>
  <conditionalFormatting sqref="J3365:N3365">
    <cfRule type="colorScale" priority="3066">
      <colorScale>
        <cfvo type="min"/>
        <cfvo type="percentile" val="50"/>
        <cfvo type="max"/>
        <color rgb="FF0432FF"/>
        <color theme="0"/>
        <color rgb="FFFF40FF"/>
      </colorScale>
    </cfRule>
  </conditionalFormatting>
  <conditionalFormatting sqref="J3366:N3366">
    <cfRule type="colorScale" priority="3065">
      <colorScale>
        <cfvo type="min"/>
        <cfvo type="percentile" val="50"/>
        <cfvo type="max"/>
        <color rgb="FF0432FF"/>
        <color theme="0"/>
        <color rgb="FFFF40FF"/>
      </colorScale>
    </cfRule>
  </conditionalFormatting>
  <conditionalFormatting sqref="J3367:N3367">
    <cfRule type="colorScale" priority="3064">
      <colorScale>
        <cfvo type="min"/>
        <cfvo type="percentile" val="50"/>
        <cfvo type="max"/>
        <color rgb="FF0432FF"/>
        <color theme="0"/>
        <color rgb="FFFF40FF"/>
      </colorScale>
    </cfRule>
  </conditionalFormatting>
  <conditionalFormatting sqref="J3368:N3368">
    <cfRule type="colorScale" priority="3063">
      <colorScale>
        <cfvo type="min"/>
        <cfvo type="percentile" val="50"/>
        <cfvo type="max"/>
        <color rgb="FF0432FF"/>
        <color theme="0"/>
        <color rgb="FFFF40FF"/>
      </colorScale>
    </cfRule>
  </conditionalFormatting>
  <conditionalFormatting sqref="J3369:N3369">
    <cfRule type="colorScale" priority="3062">
      <colorScale>
        <cfvo type="min"/>
        <cfvo type="percentile" val="50"/>
        <cfvo type="max"/>
        <color rgb="FF0432FF"/>
        <color theme="0"/>
        <color rgb="FFFF40FF"/>
      </colorScale>
    </cfRule>
  </conditionalFormatting>
  <conditionalFormatting sqref="J3370:N3370">
    <cfRule type="colorScale" priority="3061">
      <colorScale>
        <cfvo type="min"/>
        <cfvo type="percentile" val="50"/>
        <cfvo type="max"/>
        <color rgb="FF0432FF"/>
        <color theme="0"/>
        <color rgb="FFFF40FF"/>
      </colorScale>
    </cfRule>
  </conditionalFormatting>
  <conditionalFormatting sqref="J3371:N3371">
    <cfRule type="colorScale" priority="3060">
      <colorScale>
        <cfvo type="min"/>
        <cfvo type="percentile" val="50"/>
        <cfvo type="max"/>
        <color rgb="FF0432FF"/>
        <color theme="0"/>
        <color rgb="FFFF40FF"/>
      </colorScale>
    </cfRule>
  </conditionalFormatting>
  <conditionalFormatting sqref="J3372:N3372">
    <cfRule type="colorScale" priority="3059">
      <colorScale>
        <cfvo type="min"/>
        <cfvo type="percentile" val="50"/>
        <cfvo type="max"/>
        <color rgb="FF0432FF"/>
        <color theme="0"/>
        <color rgb="FFFF40FF"/>
      </colorScale>
    </cfRule>
  </conditionalFormatting>
  <conditionalFormatting sqref="J3373:N3373">
    <cfRule type="colorScale" priority="3058">
      <colorScale>
        <cfvo type="min"/>
        <cfvo type="percentile" val="50"/>
        <cfvo type="max"/>
        <color rgb="FF0432FF"/>
        <color theme="0"/>
        <color rgb="FFFF40FF"/>
      </colorScale>
    </cfRule>
  </conditionalFormatting>
  <conditionalFormatting sqref="J3374:N3374">
    <cfRule type="colorScale" priority="3057">
      <colorScale>
        <cfvo type="min"/>
        <cfvo type="percentile" val="50"/>
        <cfvo type="max"/>
        <color rgb="FF0432FF"/>
        <color theme="0"/>
        <color rgb="FFFF40FF"/>
      </colorScale>
    </cfRule>
  </conditionalFormatting>
  <conditionalFormatting sqref="J3375:N3375">
    <cfRule type="colorScale" priority="3056">
      <colorScale>
        <cfvo type="min"/>
        <cfvo type="percentile" val="50"/>
        <cfvo type="max"/>
        <color rgb="FF0432FF"/>
        <color theme="0"/>
        <color rgb="FFFF40FF"/>
      </colorScale>
    </cfRule>
  </conditionalFormatting>
  <conditionalFormatting sqref="J3376:N3376">
    <cfRule type="colorScale" priority="3055">
      <colorScale>
        <cfvo type="min"/>
        <cfvo type="percentile" val="50"/>
        <cfvo type="max"/>
        <color rgb="FF0432FF"/>
        <color theme="0"/>
        <color rgb="FFFF40FF"/>
      </colorScale>
    </cfRule>
  </conditionalFormatting>
  <conditionalFormatting sqref="J3377:N3377">
    <cfRule type="colorScale" priority="3054">
      <colorScale>
        <cfvo type="min"/>
        <cfvo type="percentile" val="50"/>
        <cfvo type="max"/>
        <color rgb="FF0432FF"/>
        <color theme="0"/>
        <color rgb="FFFF40FF"/>
      </colorScale>
    </cfRule>
  </conditionalFormatting>
  <conditionalFormatting sqref="J3378:N3378">
    <cfRule type="colorScale" priority="3053">
      <colorScale>
        <cfvo type="min"/>
        <cfvo type="percentile" val="50"/>
        <cfvo type="max"/>
        <color rgb="FF0432FF"/>
        <color theme="0"/>
        <color rgb="FFFF40FF"/>
      </colorScale>
    </cfRule>
  </conditionalFormatting>
  <conditionalFormatting sqref="J3379:N3379">
    <cfRule type="colorScale" priority="3052">
      <colorScale>
        <cfvo type="min"/>
        <cfvo type="percentile" val="50"/>
        <cfvo type="max"/>
        <color rgb="FF0432FF"/>
        <color theme="0"/>
        <color rgb="FFFF40FF"/>
      </colorScale>
    </cfRule>
  </conditionalFormatting>
  <conditionalFormatting sqref="J3380:N3380">
    <cfRule type="colorScale" priority="3051">
      <colorScale>
        <cfvo type="min"/>
        <cfvo type="percentile" val="50"/>
        <cfvo type="max"/>
        <color rgb="FF0432FF"/>
        <color theme="0"/>
        <color rgb="FFFF40FF"/>
      </colorScale>
    </cfRule>
  </conditionalFormatting>
  <conditionalFormatting sqref="J3381:N3381">
    <cfRule type="colorScale" priority="3050">
      <colorScale>
        <cfvo type="min"/>
        <cfvo type="percentile" val="50"/>
        <cfvo type="max"/>
        <color rgb="FF0432FF"/>
        <color theme="0"/>
        <color rgb="FFFF40FF"/>
      </colorScale>
    </cfRule>
  </conditionalFormatting>
  <conditionalFormatting sqref="J3382:N3382">
    <cfRule type="colorScale" priority="3049">
      <colorScale>
        <cfvo type="min"/>
        <cfvo type="percentile" val="50"/>
        <cfvo type="max"/>
        <color rgb="FF0432FF"/>
        <color theme="0"/>
        <color rgb="FFFF40FF"/>
      </colorScale>
    </cfRule>
  </conditionalFormatting>
  <conditionalFormatting sqref="J3383:N3383">
    <cfRule type="colorScale" priority="3048">
      <colorScale>
        <cfvo type="min"/>
        <cfvo type="percentile" val="50"/>
        <cfvo type="max"/>
        <color rgb="FF0432FF"/>
        <color theme="0"/>
        <color rgb="FFFF40FF"/>
      </colorScale>
    </cfRule>
  </conditionalFormatting>
  <conditionalFormatting sqref="J3384:N3384">
    <cfRule type="colorScale" priority="3047">
      <colorScale>
        <cfvo type="min"/>
        <cfvo type="percentile" val="50"/>
        <cfvo type="max"/>
        <color rgb="FF0432FF"/>
        <color theme="0"/>
        <color rgb="FFFF40FF"/>
      </colorScale>
    </cfRule>
  </conditionalFormatting>
  <conditionalFormatting sqref="J3385:N3385">
    <cfRule type="colorScale" priority="3046">
      <colorScale>
        <cfvo type="min"/>
        <cfvo type="percentile" val="50"/>
        <cfvo type="max"/>
        <color rgb="FF0432FF"/>
        <color theme="0"/>
        <color rgb="FFFF40FF"/>
      </colorScale>
    </cfRule>
  </conditionalFormatting>
  <conditionalFormatting sqref="J3386:N3386">
    <cfRule type="colorScale" priority="3045">
      <colorScale>
        <cfvo type="min"/>
        <cfvo type="percentile" val="50"/>
        <cfvo type="max"/>
        <color rgb="FF0432FF"/>
        <color theme="0"/>
        <color rgb="FFFF40FF"/>
      </colorScale>
    </cfRule>
  </conditionalFormatting>
  <conditionalFormatting sqref="J3387:N3387">
    <cfRule type="colorScale" priority="3044">
      <colorScale>
        <cfvo type="min"/>
        <cfvo type="percentile" val="50"/>
        <cfvo type="max"/>
        <color rgb="FF0432FF"/>
        <color theme="0"/>
        <color rgb="FFFF40FF"/>
      </colorScale>
    </cfRule>
  </conditionalFormatting>
  <conditionalFormatting sqref="J3388:N3388">
    <cfRule type="colorScale" priority="3043">
      <colorScale>
        <cfvo type="min"/>
        <cfvo type="percentile" val="50"/>
        <cfvo type="max"/>
        <color rgb="FF0432FF"/>
        <color theme="0"/>
        <color rgb="FFFF40FF"/>
      </colorScale>
    </cfRule>
  </conditionalFormatting>
  <conditionalFormatting sqref="J3389:N3389">
    <cfRule type="colorScale" priority="3042">
      <colorScale>
        <cfvo type="min"/>
        <cfvo type="percentile" val="50"/>
        <cfvo type="max"/>
        <color rgb="FF0432FF"/>
        <color theme="0"/>
        <color rgb="FFFF40FF"/>
      </colorScale>
    </cfRule>
  </conditionalFormatting>
  <conditionalFormatting sqref="J3390:N3390">
    <cfRule type="colorScale" priority="3041">
      <colorScale>
        <cfvo type="min"/>
        <cfvo type="percentile" val="50"/>
        <cfvo type="max"/>
        <color rgb="FF0432FF"/>
        <color theme="0"/>
        <color rgb="FFFF40FF"/>
      </colorScale>
    </cfRule>
  </conditionalFormatting>
  <conditionalFormatting sqref="J3391:N3391">
    <cfRule type="colorScale" priority="3040">
      <colorScale>
        <cfvo type="min"/>
        <cfvo type="percentile" val="50"/>
        <cfvo type="max"/>
        <color rgb="FF0432FF"/>
        <color theme="0"/>
        <color rgb="FFFF40FF"/>
      </colorScale>
    </cfRule>
  </conditionalFormatting>
  <conditionalFormatting sqref="J3392:N3392">
    <cfRule type="colorScale" priority="3039">
      <colorScale>
        <cfvo type="min"/>
        <cfvo type="percentile" val="50"/>
        <cfvo type="max"/>
        <color rgb="FF0432FF"/>
        <color theme="0"/>
        <color rgb="FFFF40FF"/>
      </colorScale>
    </cfRule>
  </conditionalFormatting>
  <conditionalFormatting sqref="J3393:N3393">
    <cfRule type="colorScale" priority="3038">
      <colorScale>
        <cfvo type="min"/>
        <cfvo type="percentile" val="50"/>
        <cfvo type="max"/>
        <color rgb="FF0432FF"/>
        <color theme="0"/>
        <color rgb="FFFF40FF"/>
      </colorScale>
    </cfRule>
  </conditionalFormatting>
  <conditionalFormatting sqref="J3394:N3394">
    <cfRule type="colorScale" priority="3037">
      <colorScale>
        <cfvo type="min"/>
        <cfvo type="percentile" val="50"/>
        <cfvo type="max"/>
        <color rgb="FF0432FF"/>
        <color theme="0"/>
        <color rgb="FFFF40FF"/>
      </colorScale>
    </cfRule>
  </conditionalFormatting>
  <conditionalFormatting sqref="J3395:N3395">
    <cfRule type="colorScale" priority="3036">
      <colorScale>
        <cfvo type="min"/>
        <cfvo type="percentile" val="50"/>
        <cfvo type="max"/>
        <color rgb="FF0432FF"/>
        <color theme="0"/>
        <color rgb="FFFF40FF"/>
      </colorScale>
    </cfRule>
  </conditionalFormatting>
  <conditionalFormatting sqref="J3396:N3396">
    <cfRule type="colorScale" priority="3035">
      <colorScale>
        <cfvo type="min"/>
        <cfvo type="percentile" val="50"/>
        <cfvo type="max"/>
        <color rgb="FF0432FF"/>
        <color theme="0"/>
        <color rgb="FFFF40FF"/>
      </colorScale>
    </cfRule>
  </conditionalFormatting>
  <conditionalFormatting sqref="J3397:N3397">
    <cfRule type="colorScale" priority="3034">
      <colorScale>
        <cfvo type="min"/>
        <cfvo type="percentile" val="50"/>
        <cfvo type="max"/>
        <color rgb="FF0432FF"/>
        <color theme="0"/>
        <color rgb="FFFF40FF"/>
      </colorScale>
    </cfRule>
  </conditionalFormatting>
  <conditionalFormatting sqref="J3398:N3398">
    <cfRule type="colorScale" priority="3033">
      <colorScale>
        <cfvo type="min"/>
        <cfvo type="percentile" val="50"/>
        <cfvo type="max"/>
        <color rgb="FF0432FF"/>
        <color theme="0"/>
        <color rgb="FFFF40FF"/>
      </colorScale>
    </cfRule>
  </conditionalFormatting>
  <conditionalFormatting sqref="J3399:N3399">
    <cfRule type="colorScale" priority="3032">
      <colorScale>
        <cfvo type="min"/>
        <cfvo type="percentile" val="50"/>
        <cfvo type="max"/>
        <color rgb="FF0432FF"/>
        <color theme="0"/>
        <color rgb="FFFF40FF"/>
      </colorScale>
    </cfRule>
  </conditionalFormatting>
  <conditionalFormatting sqref="J3400:N3400">
    <cfRule type="colorScale" priority="3031">
      <colorScale>
        <cfvo type="min"/>
        <cfvo type="percentile" val="50"/>
        <cfvo type="max"/>
        <color rgb="FF0432FF"/>
        <color theme="0"/>
        <color rgb="FFFF40FF"/>
      </colorScale>
    </cfRule>
  </conditionalFormatting>
  <conditionalFormatting sqref="J3401:N3401">
    <cfRule type="colorScale" priority="3030">
      <colorScale>
        <cfvo type="min"/>
        <cfvo type="percentile" val="50"/>
        <cfvo type="max"/>
        <color rgb="FF0432FF"/>
        <color theme="0"/>
        <color rgb="FFFF40FF"/>
      </colorScale>
    </cfRule>
  </conditionalFormatting>
  <conditionalFormatting sqref="J3402:N3402">
    <cfRule type="colorScale" priority="3029">
      <colorScale>
        <cfvo type="min"/>
        <cfvo type="percentile" val="50"/>
        <cfvo type="max"/>
        <color rgb="FF0432FF"/>
        <color theme="0"/>
        <color rgb="FFFF40FF"/>
      </colorScale>
    </cfRule>
  </conditionalFormatting>
  <conditionalFormatting sqref="J3403:N3403">
    <cfRule type="colorScale" priority="3028">
      <colorScale>
        <cfvo type="min"/>
        <cfvo type="percentile" val="50"/>
        <cfvo type="max"/>
        <color rgb="FF0432FF"/>
        <color theme="0"/>
        <color rgb="FFFF40FF"/>
      </colorScale>
    </cfRule>
  </conditionalFormatting>
  <conditionalFormatting sqref="J3404:N3404">
    <cfRule type="colorScale" priority="3027">
      <colorScale>
        <cfvo type="min"/>
        <cfvo type="percentile" val="50"/>
        <cfvo type="max"/>
        <color rgb="FF0432FF"/>
        <color theme="0"/>
        <color rgb="FFFF40FF"/>
      </colorScale>
    </cfRule>
  </conditionalFormatting>
  <conditionalFormatting sqref="J3405:N3405">
    <cfRule type="colorScale" priority="3026">
      <colorScale>
        <cfvo type="min"/>
        <cfvo type="percentile" val="50"/>
        <cfvo type="max"/>
        <color rgb="FF0432FF"/>
        <color theme="0"/>
        <color rgb="FFFF40FF"/>
      </colorScale>
    </cfRule>
  </conditionalFormatting>
  <conditionalFormatting sqref="J3406:N3406">
    <cfRule type="colorScale" priority="3025">
      <colorScale>
        <cfvo type="min"/>
        <cfvo type="percentile" val="50"/>
        <cfvo type="max"/>
        <color rgb="FF0432FF"/>
        <color theme="0"/>
        <color rgb="FFFF40FF"/>
      </colorScale>
    </cfRule>
  </conditionalFormatting>
  <conditionalFormatting sqref="J3407:N3407">
    <cfRule type="colorScale" priority="3024">
      <colorScale>
        <cfvo type="min"/>
        <cfvo type="percentile" val="50"/>
        <cfvo type="max"/>
        <color rgb="FF0432FF"/>
        <color theme="0"/>
        <color rgb="FFFF40FF"/>
      </colorScale>
    </cfRule>
  </conditionalFormatting>
  <conditionalFormatting sqref="J3408:N3408">
    <cfRule type="colorScale" priority="3023">
      <colorScale>
        <cfvo type="min"/>
        <cfvo type="percentile" val="50"/>
        <cfvo type="max"/>
        <color rgb="FF0432FF"/>
        <color theme="0"/>
        <color rgb="FFFF40FF"/>
      </colorScale>
    </cfRule>
  </conditionalFormatting>
  <conditionalFormatting sqref="J3409:N3409">
    <cfRule type="colorScale" priority="3022">
      <colorScale>
        <cfvo type="min"/>
        <cfvo type="percentile" val="50"/>
        <cfvo type="max"/>
        <color rgb="FF0432FF"/>
        <color theme="0"/>
        <color rgb="FFFF40FF"/>
      </colorScale>
    </cfRule>
  </conditionalFormatting>
  <conditionalFormatting sqref="J3410:N3410">
    <cfRule type="colorScale" priority="3021">
      <colorScale>
        <cfvo type="min"/>
        <cfvo type="percentile" val="50"/>
        <cfvo type="max"/>
        <color rgb="FF0432FF"/>
        <color theme="0"/>
        <color rgb="FFFF40FF"/>
      </colorScale>
    </cfRule>
  </conditionalFormatting>
  <conditionalFormatting sqref="J3411:N3411">
    <cfRule type="colorScale" priority="3020">
      <colorScale>
        <cfvo type="min"/>
        <cfvo type="percentile" val="50"/>
        <cfvo type="max"/>
        <color rgb="FF0432FF"/>
        <color theme="0"/>
        <color rgb="FFFF40FF"/>
      </colorScale>
    </cfRule>
  </conditionalFormatting>
  <conditionalFormatting sqref="J3412:N3412">
    <cfRule type="colorScale" priority="3019">
      <colorScale>
        <cfvo type="min"/>
        <cfvo type="percentile" val="50"/>
        <cfvo type="max"/>
        <color rgb="FF0432FF"/>
        <color theme="0"/>
        <color rgb="FFFF40FF"/>
      </colorScale>
    </cfRule>
  </conditionalFormatting>
  <conditionalFormatting sqref="J3413:N3413">
    <cfRule type="colorScale" priority="3018">
      <colorScale>
        <cfvo type="min"/>
        <cfvo type="percentile" val="50"/>
        <cfvo type="max"/>
        <color rgb="FF0432FF"/>
        <color theme="0"/>
        <color rgb="FFFF40FF"/>
      </colorScale>
    </cfRule>
  </conditionalFormatting>
  <conditionalFormatting sqref="J3414:N3414">
    <cfRule type="colorScale" priority="3017">
      <colorScale>
        <cfvo type="min"/>
        <cfvo type="percentile" val="50"/>
        <cfvo type="max"/>
        <color rgb="FF0432FF"/>
        <color theme="0"/>
        <color rgb="FFFF40FF"/>
      </colorScale>
    </cfRule>
  </conditionalFormatting>
  <conditionalFormatting sqref="J3415:N3415">
    <cfRule type="colorScale" priority="3016">
      <colorScale>
        <cfvo type="min"/>
        <cfvo type="percentile" val="50"/>
        <cfvo type="max"/>
        <color rgb="FF0432FF"/>
        <color theme="0"/>
        <color rgb="FFFF40FF"/>
      </colorScale>
    </cfRule>
  </conditionalFormatting>
  <conditionalFormatting sqref="J3416:N3416">
    <cfRule type="colorScale" priority="3015">
      <colorScale>
        <cfvo type="min"/>
        <cfvo type="percentile" val="50"/>
        <cfvo type="max"/>
        <color rgb="FF0432FF"/>
        <color theme="0"/>
        <color rgb="FFFF40FF"/>
      </colorScale>
    </cfRule>
  </conditionalFormatting>
  <conditionalFormatting sqref="J3417:N3417">
    <cfRule type="colorScale" priority="3014">
      <colorScale>
        <cfvo type="min"/>
        <cfvo type="percentile" val="50"/>
        <cfvo type="max"/>
        <color rgb="FF0432FF"/>
        <color theme="0"/>
        <color rgb="FFFF40FF"/>
      </colorScale>
    </cfRule>
  </conditionalFormatting>
  <conditionalFormatting sqref="J3418:N3418">
    <cfRule type="colorScale" priority="3013">
      <colorScale>
        <cfvo type="min"/>
        <cfvo type="percentile" val="50"/>
        <cfvo type="max"/>
        <color rgb="FF0432FF"/>
        <color theme="0"/>
        <color rgb="FFFF40FF"/>
      </colorScale>
    </cfRule>
  </conditionalFormatting>
  <conditionalFormatting sqref="J3419:N3419">
    <cfRule type="colorScale" priority="3012">
      <colorScale>
        <cfvo type="min"/>
        <cfvo type="percentile" val="50"/>
        <cfvo type="max"/>
        <color rgb="FF0432FF"/>
        <color theme="0"/>
        <color rgb="FFFF40FF"/>
      </colorScale>
    </cfRule>
  </conditionalFormatting>
  <conditionalFormatting sqref="J3420:N3420">
    <cfRule type="colorScale" priority="3011">
      <colorScale>
        <cfvo type="min"/>
        <cfvo type="percentile" val="50"/>
        <cfvo type="max"/>
        <color rgb="FF0432FF"/>
        <color theme="0"/>
        <color rgb="FFFF40FF"/>
      </colorScale>
    </cfRule>
  </conditionalFormatting>
  <conditionalFormatting sqref="J3421:N3421">
    <cfRule type="colorScale" priority="3010">
      <colorScale>
        <cfvo type="min"/>
        <cfvo type="percentile" val="50"/>
        <cfvo type="max"/>
        <color rgb="FF0432FF"/>
        <color theme="0"/>
        <color rgb="FFFF40FF"/>
      </colorScale>
    </cfRule>
  </conditionalFormatting>
  <conditionalFormatting sqref="J3422:N3422">
    <cfRule type="colorScale" priority="3009">
      <colorScale>
        <cfvo type="min"/>
        <cfvo type="percentile" val="50"/>
        <cfvo type="max"/>
        <color rgb="FF0432FF"/>
        <color theme="0"/>
        <color rgb="FFFF40FF"/>
      </colorScale>
    </cfRule>
  </conditionalFormatting>
  <conditionalFormatting sqref="J3423:N3423">
    <cfRule type="colorScale" priority="3008">
      <colorScale>
        <cfvo type="min"/>
        <cfvo type="percentile" val="50"/>
        <cfvo type="max"/>
        <color rgb="FF0432FF"/>
        <color theme="0"/>
        <color rgb="FFFF40FF"/>
      </colorScale>
    </cfRule>
  </conditionalFormatting>
  <conditionalFormatting sqref="J3424:N3424">
    <cfRule type="colorScale" priority="3007">
      <colorScale>
        <cfvo type="min"/>
        <cfvo type="percentile" val="50"/>
        <cfvo type="max"/>
        <color rgb="FF0432FF"/>
        <color theme="0"/>
        <color rgb="FFFF40FF"/>
      </colorScale>
    </cfRule>
  </conditionalFormatting>
  <conditionalFormatting sqref="J3425:N3425">
    <cfRule type="colorScale" priority="3006">
      <colorScale>
        <cfvo type="min"/>
        <cfvo type="percentile" val="50"/>
        <cfvo type="max"/>
        <color rgb="FF0432FF"/>
        <color theme="0"/>
        <color rgb="FFFF40FF"/>
      </colorScale>
    </cfRule>
  </conditionalFormatting>
  <conditionalFormatting sqref="J3426:N3426">
    <cfRule type="colorScale" priority="3005">
      <colorScale>
        <cfvo type="min"/>
        <cfvo type="percentile" val="50"/>
        <cfvo type="max"/>
        <color rgb="FF0432FF"/>
        <color theme="0"/>
        <color rgb="FFFF40FF"/>
      </colorScale>
    </cfRule>
  </conditionalFormatting>
  <conditionalFormatting sqref="J3427:N3427">
    <cfRule type="colorScale" priority="3004">
      <colorScale>
        <cfvo type="min"/>
        <cfvo type="percentile" val="50"/>
        <cfvo type="max"/>
        <color rgb="FF0432FF"/>
        <color theme="0"/>
        <color rgb="FFFF40FF"/>
      </colorScale>
    </cfRule>
  </conditionalFormatting>
  <conditionalFormatting sqref="J3428:N3428">
    <cfRule type="colorScale" priority="3003">
      <colorScale>
        <cfvo type="min"/>
        <cfvo type="percentile" val="50"/>
        <cfvo type="max"/>
        <color rgb="FF0432FF"/>
        <color theme="0"/>
        <color rgb="FFFF40FF"/>
      </colorScale>
    </cfRule>
  </conditionalFormatting>
  <conditionalFormatting sqref="J3429:N3429">
    <cfRule type="colorScale" priority="3002">
      <colorScale>
        <cfvo type="min"/>
        <cfvo type="percentile" val="50"/>
        <cfvo type="max"/>
        <color rgb="FF0432FF"/>
        <color theme="0"/>
        <color rgb="FFFF40FF"/>
      </colorScale>
    </cfRule>
  </conditionalFormatting>
  <conditionalFormatting sqref="J3430:N3430">
    <cfRule type="colorScale" priority="3001">
      <colorScale>
        <cfvo type="min"/>
        <cfvo type="percentile" val="50"/>
        <cfvo type="max"/>
        <color rgb="FF0432FF"/>
        <color theme="0"/>
        <color rgb="FFFF40FF"/>
      </colorScale>
    </cfRule>
  </conditionalFormatting>
  <conditionalFormatting sqref="J3431:N3431">
    <cfRule type="colorScale" priority="3000">
      <colorScale>
        <cfvo type="min"/>
        <cfvo type="percentile" val="50"/>
        <cfvo type="max"/>
        <color rgb="FF0432FF"/>
        <color theme="0"/>
        <color rgb="FFFF40FF"/>
      </colorScale>
    </cfRule>
  </conditionalFormatting>
  <conditionalFormatting sqref="J3432:N3432">
    <cfRule type="colorScale" priority="2999">
      <colorScale>
        <cfvo type="min"/>
        <cfvo type="percentile" val="50"/>
        <cfvo type="max"/>
        <color rgb="FF0432FF"/>
        <color theme="0"/>
        <color rgb="FFFF40FF"/>
      </colorScale>
    </cfRule>
  </conditionalFormatting>
  <conditionalFormatting sqref="J3433:N3433">
    <cfRule type="colorScale" priority="2998">
      <colorScale>
        <cfvo type="min"/>
        <cfvo type="percentile" val="50"/>
        <cfvo type="max"/>
        <color rgb="FF0432FF"/>
        <color theme="0"/>
        <color rgb="FFFF40FF"/>
      </colorScale>
    </cfRule>
  </conditionalFormatting>
  <conditionalFormatting sqref="J3434:N3434">
    <cfRule type="colorScale" priority="2997">
      <colorScale>
        <cfvo type="min"/>
        <cfvo type="percentile" val="50"/>
        <cfvo type="max"/>
        <color rgb="FF0432FF"/>
        <color theme="0"/>
        <color rgb="FFFF40FF"/>
      </colorScale>
    </cfRule>
  </conditionalFormatting>
  <conditionalFormatting sqref="J3435:N3435">
    <cfRule type="colorScale" priority="2996">
      <colorScale>
        <cfvo type="min"/>
        <cfvo type="percentile" val="50"/>
        <cfvo type="max"/>
        <color rgb="FF0432FF"/>
        <color theme="0"/>
        <color rgb="FFFF40FF"/>
      </colorScale>
    </cfRule>
  </conditionalFormatting>
  <conditionalFormatting sqref="J3436:N3436">
    <cfRule type="colorScale" priority="2995">
      <colorScale>
        <cfvo type="min"/>
        <cfvo type="percentile" val="50"/>
        <cfvo type="max"/>
        <color rgb="FF0432FF"/>
        <color theme="0"/>
        <color rgb="FFFF40FF"/>
      </colorScale>
    </cfRule>
  </conditionalFormatting>
  <conditionalFormatting sqref="J3437:N3437">
    <cfRule type="colorScale" priority="2994">
      <colorScale>
        <cfvo type="min"/>
        <cfvo type="percentile" val="50"/>
        <cfvo type="max"/>
        <color rgb="FF0432FF"/>
        <color theme="0"/>
        <color rgb="FFFF40FF"/>
      </colorScale>
    </cfRule>
  </conditionalFormatting>
  <conditionalFormatting sqref="J3438:N3438">
    <cfRule type="colorScale" priority="2993">
      <colorScale>
        <cfvo type="min"/>
        <cfvo type="percentile" val="50"/>
        <cfvo type="max"/>
        <color rgb="FF0432FF"/>
        <color theme="0"/>
        <color rgb="FFFF40FF"/>
      </colorScale>
    </cfRule>
  </conditionalFormatting>
  <conditionalFormatting sqref="J3439:N3439">
    <cfRule type="colorScale" priority="2992">
      <colorScale>
        <cfvo type="min"/>
        <cfvo type="percentile" val="50"/>
        <cfvo type="max"/>
        <color rgb="FF0432FF"/>
        <color theme="0"/>
        <color rgb="FFFF40FF"/>
      </colorScale>
    </cfRule>
  </conditionalFormatting>
  <conditionalFormatting sqref="J3440:N3440">
    <cfRule type="colorScale" priority="2991">
      <colorScale>
        <cfvo type="min"/>
        <cfvo type="percentile" val="50"/>
        <cfvo type="max"/>
        <color rgb="FF0432FF"/>
        <color theme="0"/>
        <color rgb="FFFF40FF"/>
      </colorScale>
    </cfRule>
  </conditionalFormatting>
  <conditionalFormatting sqref="J3441:N3441">
    <cfRule type="colorScale" priority="2990">
      <colorScale>
        <cfvo type="min"/>
        <cfvo type="percentile" val="50"/>
        <cfvo type="max"/>
        <color rgb="FF0432FF"/>
        <color theme="0"/>
        <color rgb="FFFF40FF"/>
      </colorScale>
    </cfRule>
  </conditionalFormatting>
  <conditionalFormatting sqref="J3442:N3442">
    <cfRule type="colorScale" priority="2989">
      <colorScale>
        <cfvo type="min"/>
        <cfvo type="percentile" val="50"/>
        <cfvo type="max"/>
        <color rgb="FF0432FF"/>
        <color theme="0"/>
        <color rgb="FFFF40FF"/>
      </colorScale>
    </cfRule>
  </conditionalFormatting>
  <conditionalFormatting sqref="J3443:N3443">
    <cfRule type="colorScale" priority="2988">
      <colorScale>
        <cfvo type="min"/>
        <cfvo type="percentile" val="50"/>
        <cfvo type="max"/>
        <color rgb="FF0432FF"/>
        <color theme="0"/>
        <color rgb="FFFF40FF"/>
      </colorScale>
    </cfRule>
  </conditionalFormatting>
  <conditionalFormatting sqref="J3444:N3444">
    <cfRule type="colorScale" priority="2987">
      <colorScale>
        <cfvo type="min"/>
        <cfvo type="percentile" val="50"/>
        <cfvo type="max"/>
        <color rgb="FF0432FF"/>
        <color theme="0"/>
        <color rgb="FFFF40FF"/>
      </colorScale>
    </cfRule>
  </conditionalFormatting>
  <conditionalFormatting sqref="J3445:N3445">
    <cfRule type="colorScale" priority="2986">
      <colorScale>
        <cfvo type="min"/>
        <cfvo type="percentile" val="50"/>
        <cfvo type="max"/>
        <color rgb="FF0432FF"/>
        <color theme="0"/>
        <color rgb="FFFF40FF"/>
      </colorScale>
    </cfRule>
  </conditionalFormatting>
  <conditionalFormatting sqref="J3446:N3446">
    <cfRule type="colorScale" priority="2985">
      <colorScale>
        <cfvo type="min"/>
        <cfvo type="percentile" val="50"/>
        <cfvo type="max"/>
        <color rgb="FF0432FF"/>
        <color theme="0"/>
        <color rgb="FFFF40FF"/>
      </colorScale>
    </cfRule>
  </conditionalFormatting>
  <conditionalFormatting sqref="J3447:N3447">
    <cfRule type="colorScale" priority="2984">
      <colorScale>
        <cfvo type="min"/>
        <cfvo type="percentile" val="50"/>
        <cfvo type="max"/>
        <color rgb="FF0432FF"/>
        <color theme="0"/>
        <color rgb="FFFF40FF"/>
      </colorScale>
    </cfRule>
  </conditionalFormatting>
  <conditionalFormatting sqref="J3448:N3448">
    <cfRule type="colorScale" priority="2983">
      <colorScale>
        <cfvo type="min"/>
        <cfvo type="percentile" val="50"/>
        <cfvo type="max"/>
        <color rgb="FF0432FF"/>
        <color theme="0"/>
        <color rgb="FFFF40FF"/>
      </colorScale>
    </cfRule>
  </conditionalFormatting>
  <conditionalFormatting sqref="J3449:N3449">
    <cfRule type="colorScale" priority="2982">
      <colorScale>
        <cfvo type="min"/>
        <cfvo type="percentile" val="50"/>
        <cfvo type="max"/>
        <color rgb="FF0432FF"/>
        <color theme="0"/>
        <color rgb="FFFF40FF"/>
      </colorScale>
    </cfRule>
  </conditionalFormatting>
  <conditionalFormatting sqref="J3450:N3450">
    <cfRule type="colorScale" priority="2981">
      <colorScale>
        <cfvo type="min"/>
        <cfvo type="percentile" val="50"/>
        <cfvo type="max"/>
        <color rgb="FF0432FF"/>
        <color theme="0"/>
        <color rgb="FFFF40FF"/>
      </colorScale>
    </cfRule>
  </conditionalFormatting>
  <conditionalFormatting sqref="J3451:N3451">
    <cfRule type="colorScale" priority="2980">
      <colorScale>
        <cfvo type="min"/>
        <cfvo type="percentile" val="50"/>
        <cfvo type="max"/>
        <color rgb="FF0432FF"/>
        <color theme="0"/>
        <color rgb="FFFF40FF"/>
      </colorScale>
    </cfRule>
  </conditionalFormatting>
  <conditionalFormatting sqref="J3452:N3452">
    <cfRule type="colorScale" priority="2979">
      <colorScale>
        <cfvo type="min"/>
        <cfvo type="percentile" val="50"/>
        <cfvo type="max"/>
        <color rgb="FF0432FF"/>
        <color theme="0"/>
        <color rgb="FFFF40FF"/>
      </colorScale>
    </cfRule>
  </conditionalFormatting>
  <conditionalFormatting sqref="J3453:N3453">
    <cfRule type="colorScale" priority="2978">
      <colorScale>
        <cfvo type="min"/>
        <cfvo type="percentile" val="50"/>
        <cfvo type="max"/>
        <color rgb="FF0432FF"/>
        <color theme="0"/>
        <color rgb="FFFF40FF"/>
      </colorScale>
    </cfRule>
  </conditionalFormatting>
  <conditionalFormatting sqref="J3454:N3454">
    <cfRule type="colorScale" priority="2977">
      <colorScale>
        <cfvo type="min"/>
        <cfvo type="percentile" val="50"/>
        <cfvo type="max"/>
        <color rgb="FF0432FF"/>
        <color theme="0"/>
        <color rgb="FFFF40FF"/>
      </colorScale>
    </cfRule>
  </conditionalFormatting>
  <conditionalFormatting sqref="J3455:N3455">
    <cfRule type="colorScale" priority="2976">
      <colorScale>
        <cfvo type="min"/>
        <cfvo type="percentile" val="50"/>
        <cfvo type="max"/>
        <color rgb="FF0432FF"/>
        <color theme="0"/>
        <color rgb="FFFF40FF"/>
      </colorScale>
    </cfRule>
  </conditionalFormatting>
  <conditionalFormatting sqref="J3456:N3456">
    <cfRule type="colorScale" priority="2975">
      <colorScale>
        <cfvo type="min"/>
        <cfvo type="percentile" val="50"/>
        <cfvo type="max"/>
        <color rgb="FF0432FF"/>
        <color theme="0"/>
        <color rgb="FFFF40FF"/>
      </colorScale>
    </cfRule>
  </conditionalFormatting>
  <conditionalFormatting sqref="J3457:N3457">
    <cfRule type="colorScale" priority="2974">
      <colorScale>
        <cfvo type="min"/>
        <cfvo type="percentile" val="50"/>
        <cfvo type="max"/>
        <color rgb="FF0432FF"/>
        <color theme="0"/>
        <color rgb="FFFF40FF"/>
      </colorScale>
    </cfRule>
  </conditionalFormatting>
  <conditionalFormatting sqref="J3458:N3458">
    <cfRule type="colorScale" priority="2973">
      <colorScale>
        <cfvo type="min"/>
        <cfvo type="percentile" val="50"/>
        <cfvo type="max"/>
        <color rgb="FF0432FF"/>
        <color theme="0"/>
        <color rgb="FFFF40FF"/>
      </colorScale>
    </cfRule>
  </conditionalFormatting>
  <conditionalFormatting sqref="J3459:N3459">
    <cfRule type="colorScale" priority="2972">
      <colorScale>
        <cfvo type="min"/>
        <cfvo type="percentile" val="50"/>
        <cfvo type="max"/>
        <color rgb="FF0432FF"/>
        <color theme="0"/>
        <color rgb="FFFF40FF"/>
      </colorScale>
    </cfRule>
  </conditionalFormatting>
  <conditionalFormatting sqref="J3460:N3460">
    <cfRule type="colorScale" priority="2971">
      <colorScale>
        <cfvo type="min"/>
        <cfvo type="percentile" val="50"/>
        <cfvo type="max"/>
        <color rgb="FF0432FF"/>
        <color theme="0"/>
        <color rgb="FFFF40FF"/>
      </colorScale>
    </cfRule>
  </conditionalFormatting>
  <conditionalFormatting sqref="J3461:N3461">
    <cfRule type="colorScale" priority="2970">
      <colorScale>
        <cfvo type="min"/>
        <cfvo type="percentile" val="50"/>
        <cfvo type="max"/>
        <color rgb="FF0432FF"/>
        <color theme="0"/>
        <color rgb="FFFF40FF"/>
      </colorScale>
    </cfRule>
  </conditionalFormatting>
  <conditionalFormatting sqref="J3462:N3462">
    <cfRule type="colorScale" priority="2969">
      <colorScale>
        <cfvo type="min"/>
        <cfvo type="percentile" val="50"/>
        <cfvo type="max"/>
        <color rgb="FF0432FF"/>
        <color theme="0"/>
        <color rgb="FFFF40FF"/>
      </colorScale>
    </cfRule>
  </conditionalFormatting>
  <conditionalFormatting sqref="J3463:N3463">
    <cfRule type="colorScale" priority="2968">
      <colorScale>
        <cfvo type="min"/>
        <cfvo type="percentile" val="50"/>
        <cfvo type="max"/>
        <color rgb="FF0432FF"/>
        <color theme="0"/>
        <color rgb="FFFF40FF"/>
      </colorScale>
    </cfRule>
  </conditionalFormatting>
  <conditionalFormatting sqref="J3464:N3464">
    <cfRule type="colorScale" priority="2967">
      <colorScale>
        <cfvo type="min"/>
        <cfvo type="percentile" val="50"/>
        <cfvo type="max"/>
        <color rgb="FF0432FF"/>
        <color theme="0"/>
        <color rgb="FFFF40FF"/>
      </colorScale>
    </cfRule>
  </conditionalFormatting>
  <conditionalFormatting sqref="J3465:N3465">
    <cfRule type="colorScale" priority="2966">
      <colorScale>
        <cfvo type="min"/>
        <cfvo type="percentile" val="50"/>
        <cfvo type="max"/>
        <color rgb="FF0432FF"/>
        <color theme="0"/>
        <color rgb="FFFF40FF"/>
      </colorScale>
    </cfRule>
  </conditionalFormatting>
  <conditionalFormatting sqref="J3466:N3466">
    <cfRule type="colorScale" priority="2965">
      <colorScale>
        <cfvo type="min"/>
        <cfvo type="percentile" val="50"/>
        <cfvo type="max"/>
        <color rgb="FF0432FF"/>
        <color theme="0"/>
        <color rgb="FFFF40FF"/>
      </colorScale>
    </cfRule>
  </conditionalFormatting>
  <conditionalFormatting sqref="J3467:N3467">
    <cfRule type="colorScale" priority="2964">
      <colorScale>
        <cfvo type="min"/>
        <cfvo type="percentile" val="50"/>
        <cfvo type="max"/>
        <color rgb="FF0432FF"/>
        <color theme="0"/>
        <color rgb="FFFF40FF"/>
      </colorScale>
    </cfRule>
  </conditionalFormatting>
  <conditionalFormatting sqref="J3468:N3468">
    <cfRule type="colorScale" priority="2963">
      <colorScale>
        <cfvo type="min"/>
        <cfvo type="percentile" val="50"/>
        <cfvo type="max"/>
        <color rgb="FF0432FF"/>
        <color theme="0"/>
        <color rgb="FFFF40FF"/>
      </colorScale>
    </cfRule>
  </conditionalFormatting>
  <conditionalFormatting sqref="J3469:N3469">
    <cfRule type="colorScale" priority="2962">
      <colorScale>
        <cfvo type="min"/>
        <cfvo type="percentile" val="50"/>
        <cfvo type="max"/>
        <color rgb="FF0432FF"/>
        <color theme="0"/>
        <color rgb="FFFF40FF"/>
      </colorScale>
    </cfRule>
  </conditionalFormatting>
  <conditionalFormatting sqref="J3470:N3470">
    <cfRule type="colorScale" priority="2961">
      <colorScale>
        <cfvo type="min"/>
        <cfvo type="percentile" val="50"/>
        <cfvo type="max"/>
        <color rgb="FF0432FF"/>
        <color theme="0"/>
        <color rgb="FFFF40FF"/>
      </colorScale>
    </cfRule>
  </conditionalFormatting>
  <conditionalFormatting sqref="J3471:N3471">
    <cfRule type="colorScale" priority="2960">
      <colorScale>
        <cfvo type="min"/>
        <cfvo type="percentile" val="50"/>
        <cfvo type="max"/>
        <color rgb="FF0432FF"/>
        <color theme="0"/>
        <color rgb="FFFF40FF"/>
      </colorScale>
    </cfRule>
  </conditionalFormatting>
  <conditionalFormatting sqref="J3472:N3472">
    <cfRule type="colorScale" priority="2959">
      <colorScale>
        <cfvo type="min"/>
        <cfvo type="percentile" val="50"/>
        <cfvo type="max"/>
        <color rgb="FF0432FF"/>
        <color theme="0"/>
        <color rgb="FFFF40FF"/>
      </colorScale>
    </cfRule>
  </conditionalFormatting>
  <conditionalFormatting sqref="J3473:N3473">
    <cfRule type="colorScale" priority="2958">
      <colorScale>
        <cfvo type="min"/>
        <cfvo type="percentile" val="50"/>
        <cfvo type="max"/>
        <color rgb="FF0432FF"/>
        <color theme="0"/>
        <color rgb="FFFF40FF"/>
      </colorScale>
    </cfRule>
  </conditionalFormatting>
  <conditionalFormatting sqref="J3474:N3474">
    <cfRule type="colorScale" priority="2957">
      <colorScale>
        <cfvo type="min"/>
        <cfvo type="percentile" val="50"/>
        <cfvo type="max"/>
        <color rgb="FF0432FF"/>
        <color theme="0"/>
        <color rgb="FFFF40FF"/>
      </colorScale>
    </cfRule>
  </conditionalFormatting>
  <conditionalFormatting sqref="J3475:N3475">
    <cfRule type="colorScale" priority="2956">
      <colorScale>
        <cfvo type="min"/>
        <cfvo type="percentile" val="50"/>
        <cfvo type="max"/>
        <color rgb="FF0432FF"/>
        <color theme="0"/>
        <color rgb="FFFF40FF"/>
      </colorScale>
    </cfRule>
  </conditionalFormatting>
  <conditionalFormatting sqref="J3476:N3476">
    <cfRule type="colorScale" priority="2955">
      <colorScale>
        <cfvo type="min"/>
        <cfvo type="percentile" val="50"/>
        <cfvo type="max"/>
        <color rgb="FF0432FF"/>
        <color theme="0"/>
        <color rgb="FFFF40FF"/>
      </colorScale>
    </cfRule>
  </conditionalFormatting>
  <conditionalFormatting sqref="J3477:N3477">
    <cfRule type="colorScale" priority="2954">
      <colorScale>
        <cfvo type="min"/>
        <cfvo type="percentile" val="50"/>
        <cfvo type="max"/>
        <color rgb="FF0432FF"/>
        <color theme="0"/>
        <color rgb="FFFF40FF"/>
      </colorScale>
    </cfRule>
  </conditionalFormatting>
  <conditionalFormatting sqref="J3478:N3478">
    <cfRule type="colorScale" priority="2953">
      <colorScale>
        <cfvo type="min"/>
        <cfvo type="percentile" val="50"/>
        <cfvo type="max"/>
        <color rgb="FF0432FF"/>
        <color theme="0"/>
        <color rgb="FFFF40FF"/>
      </colorScale>
    </cfRule>
  </conditionalFormatting>
  <conditionalFormatting sqref="J3479:N3479">
    <cfRule type="colorScale" priority="2952">
      <colorScale>
        <cfvo type="min"/>
        <cfvo type="percentile" val="50"/>
        <cfvo type="max"/>
        <color rgb="FF0432FF"/>
        <color theme="0"/>
        <color rgb="FFFF40FF"/>
      </colorScale>
    </cfRule>
  </conditionalFormatting>
  <conditionalFormatting sqref="J3480:N3480">
    <cfRule type="colorScale" priority="2951">
      <colorScale>
        <cfvo type="min"/>
        <cfvo type="percentile" val="50"/>
        <cfvo type="max"/>
        <color rgb="FF0432FF"/>
        <color theme="0"/>
        <color rgb="FFFF40FF"/>
      </colorScale>
    </cfRule>
  </conditionalFormatting>
  <conditionalFormatting sqref="J3481:N3481">
    <cfRule type="colorScale" priority="2950">
      <colorScale>
        <cfvo type="min"/>
        <cfvo type="percentile" val="50"/>
        <cfvo type="max"/>
        <color rgb="FF0432FF"/>
        <color theme="0"/>
        <color rgb="FFFF40FF"/>
      </colorScale>
    </cfRule>
  </conditionalFormatting>
  <conditionalFormatting sqref="J3482:N3482">
    <cfRule type="colorScale" priority="2949">
      <colorScale>
        <cfvo type="min"/>
        <cfvo type="percentile" val="50"/>
        <cfvo type="max"/>
        <color rgb="FF0432FF"/>
        <color theme="0"/>
        <color rgb="FFFF40FF"/>
      </colorScale>
    </cfRule>
  </conditionalFormatting>
  <conditionalFormatting sqref="J3483:N3483">
    <cfRule type="colorScale" priority="2948">
      <colorScale>
        <cfvo type="min"/>
        <cfvo type="percentile" val="50"/>
        <cfvo type="max"/>
        <color rgb="FF0432FF"/>
        <color theme="0"/>
        <color rgb="FFFF40FF"/>
      </colorScale>
    </cfRule>
  </conditionalFormatting>
  <conditionalFormatting sqref="J3484:N3484">
    <cfRule type="colorScale" priority="2947">
      <colorScale>
        <cfvo type="min"/>
        <cfvo type="percentile" val="50"/>
        <cfvo type="max"/>
        <color rgb="FF0432FF"/>
        <color theme="0"/>
        <color rgb="FFFF40FF"/>
      </colorScale>
    </cfRule>
  </conditionalFormatting>
  <conditionalFormatting sqref="J3485:N3485">
    <cfRule type="colorScale" priority="2946">
      <colorScale>
        <cfvo type="min"/>
        <cfvo type="percentile" val="50"/>
        <cfvo type="max"/>
        <color rgb="FF0432FF"/>
        <color theme="0"/>
        <color rgb="FFFF40FF"/>
      </colorScale>
    </cfRule>
  </conditionalFormatting>
  <conditionalFormatting sqref="J3486:N3486">
    <cfRule type="colorScale" priority="2945">
      <colorScale>
        <cfvo type="min"/>
        <cfvo type="percentile" val="50"/>
        <cfvo type="max"/>
        <color rgb="FF0432FF"/>
        <color theme="0"/>
        <color rgb="FFFF40FF"/>
      </colorScale>
    </cfRule>
  </conditionalFormatting>
  <conditionalFormatting sqref="J3487:N3487">
    <cfRule type="colorScale" priority="2944">
      <colorScale>
        <cfvo type="min"/>
        <cfvo type="percentile" val="50"/>
        <cfvo type="max"/>
        <color rgb="FF0432FF"/>
        <color theme="0"/>
        <color rgb="FFFF40FF"/>
      </colorScale>
    </cfRule>
  </conditionalFormatting>
  <conditionalFormatting sqref="J3488:N3488">
    <cfRule type="colorScale" priority="2943">
      <colorScale>
        <cfvo type="min"/>
        <cfvo type="percentile" val="50"/>
        <cfvo type="max"/>
        <color rgb="FF0432FF"/>
        <color theme="0"/>
        <color rgb="FFFF40FF"/>
      </colorScale>
    </cfRule>
  </conditionalFormatting>
  <conditionalFormatting sqref="J3489:N3489">
    <cfRule type="colorScale" priority="2942">
      <colorScale>
        <cfvo type="min"/>
        <cfvo type="percentile" val="50"/>
        <cfvo type="max"/>
        <color rgb="FF0432FF"/>
        <color theme="0"/>
        <color rgb="FFFF40FF"/>
      </colorScale>
    </cfRule>
  </conditionalFormatting>
  <conditionalFormatting sqref="J3490:N3490">
    <cfRule type="colorScale" priority="2941">
      <colorScale>
        <cfvo type="min"/>
        <cfvo type="percentile" val="50"/>
        <cfvo type="max"/>
        <color rgb="FF0432FF"/>
        <color theme="0"/>
        <color rgb="FFFF40FF"/>
      </colorScale>
    </cfRule>
  </conditionalFormatting>
  <conditionalFormatting sqref="J3491:N3491">
    <cfRule type="colorScale" priority="2940">
      <colorScale>
        <cfvo type="min"/>
        <cfvo type="percentile" val="50"/>
        <cfvo type="max"/>
        <color rgb="FF0432FF"/>
        <color theme="0"/>
        <color rgb="FFFF40FF"/>
      </colorScale>
    </cfRule>
  </conditionalFormatting>
  <conditionalFormatting sqref="J3492:N3492">
    <cfRule type="colorScale" priority="2939">
      <colorScale>
        <cfvo type="min"/>
        <cfvo type="percentile" val="50"/>
        <cfvo type="max"/>
        <color rgb="FF0432FF"/>
        <color theme="0"/>
        <color rgb="FFFF40FF"/>
      </colorScale>
    </cfRule>
  </conditionalFormatting>
  <conditionalFormatting sqref="J3493:N3493">
    <cfRule type="colorScale" priority="2938">
      <colorScale>
        <cfvo type="min"/>
        <cfvo type="percentile" val="50"/>
        <cfvo type="max"/>
        <color rgb="FF0432FF"/>
        <color theme="0"/>
        <color rgb="FFFF40FF"/>
      </colorScale>
    </cfRule>
  </conditionalFormatting>
  <conditionalFormatting sqref="J3494:N3494">
    <cfRule type="colorScale" priority="2937">
      <colorScale>
        <cfvo type="min"/>
        <cfvo type="percentile" val="50"/>
        <cfvo type="max"/>
        <color rgb="FF0432FF"/>
        <color theme="0"/>
        <color rgb="FFFF40FF"/>
      </colorScale>
    </cfRule>
  </conditionalFormatting>
  <conditionalFormatting sqref="J3495:N3495">
    <cfRule type="colorScale" priority="2936">
      <colorScale>
        <cfvo type="min"/>
        <cfvo type="percentile" val="50"/>
        <cfvo type="max"/>
        <color rgb="FF0432FF"/>
        <color theme="0"/>
        <color rgb="FFFF40FF"/>
      </colorScale>
    </cfRule>
  </conditionalFormatting>
  <conditionalFormatting sqref="J3496:N3496">
    <cfRule type="colorScale" priority="2935">
      <colorScale>
        <cfvo type="min"/>
        <cfvo type="percentile" val="50"/>
        <cfvo type="max"/>
        <color rgb="FF0432FF"/>
        <color theme="0"/>
        <color rgb="FFFF40FF"/>
      </colorScale>
    </cfRule>
  </conditionalFormatting>
  <conditionalFormatting sqref="J3497:N3497">
    <cfRule type="colorScale" priority="2934">
      <colorScale>
        <cfvo type="min"/>
        <cfvo type="percentile" val="50"/>
        <cfvo type="max"/>
        <color rgb="FF0432FF"/>
        <color theme="0"/>
        <color rgb="FFFF40FF"/>
      </colorScale>
    </cfRule>
  </conditionalFormatting>
  <conditionalFormatting sqref="J3498:N3498">
    <cfRule type="colorScale" priority="2933">
      <colorScale>
        <cfvo type="min"/>
        <cfvo type="percentile" val="50"/>
        <cfvo type="max"/>
        <color rgb="FF0432FF"/>
        <color theme="0"/>
        <color rgb="FFFF40FF"/>
      </colorScale>
    </cfRule>
  </conditionalFormatting>
  <conditionalFormatting sqref="J3499:N3499">
    <cfRule type="colorScale" priority="2932">
      <colorScale>
        <cfvo type="min"/>
        <cfvo type="percentile" val="50"/>
        <cfvo type="max"/>
        <color rgb="FF0432FF"/>
        <color theme="0"/>
        <color rgb="FFFF40FF"/>
      </colorScale>
    </cfRule>
  </conditionalFormatting>
  <conditionalFormatting sqref="J3500:N3500">
    <cfRule type="colorScale" priority="2931">
      <colorScale>
        <cfvo type="min"/>
        <cfvo type="percentile" val="50"/>
        <cfvo type="max"/>
        <color rgb="FF0432FF"/>
        <color theme="0"/>
        <color rgb="FFFF40FF"/>
      </colorScale>
    </cfRule>
  </conditionalFormatting>
  <conditionalFormatting sqref="J3501:N3501">
    <cfRule type="colorScale" priority="2930">
      <colorScale>
        <cfvo type="min"/>
        <cfvo type="percentile" val="50"/>
        <cfvo type="max"/>
        <color rgb="FF0432FF"/>
        <color theme="0"/>
        <color rgb="FFFF40FF"/>
      </colorScale>
    </cfRule>
  </conditionalFormatting>
  <conditionalFormatting sqref="J3502:N3502">
    <cfRule type="colorScale" priority="2929">
      <colorScale>
        <cfvo type="min"/>
        <cfvo type="percentile" val="50"/>
        <cfvo type="max"/>
        <color rgb="FF0432FF"/>
        <color theme="0"/>
        <color rgb="FFFF40FF"/>
      </colorScale>
    </cfRule>
  </conditionalFormatting>
  <conditionalFormatting sqref="J3503:N3503">
    <cfRule type="colorScale" priority="2928">
      <colorScale>
        <cfvo type="min"/>
        <cfvo type="percentile" val="50"/>
        <cfvo type="max"/>
        <color rgb="FF0432FF"/>
        <color theme="0"/>
        <color rgb="FFFF40FF"/>
      </colorScale>
    </cfRule>
  </conditionalFormatting>
  <conditionalFormatting sqref="J3504:N3504">
    <cfRule type="colorScale" priority="2927">
      <colorScale>
        <cfvo type="min"/>
        <cfvo type="percentile" val="50"/>
        <cfvo type="max"/>
        <color rgb="FF0432FF"/>
        <color theme="0"/>
        <color rgb="FFFF40FF"/>
      </colorScale>
    </cfRule>
  </conditionalFormatting>
  <conditionalFormatting sqref="J3505:N3505">
    <cfRule type="colorScale" priority="2926">
      <colorScale>
        <cfvo type="min"/>
        <cfvo type="percentile" val="50"/>
        <cfvo type="max"/>
        <color rgb="FF0432FF"/>
        <color theme="0"/>
        <color rgb="FFFF40FF"/>
      </colorScale>
    </cfRule>
  </conditionalFormatting>
  <conditionalFormatting sqref="J3506:N3506">
    <cfRule type="colorScale" priority="2925">
      <colorScale>
        <cfvo type="min"/>
        <cfvo type="percentile" val="50"/>
        <cfvo type="max"/>
        <color rgb="FF0432FF"/>
        <color theme="0"/>
        <color rgb="FFFF40FF"/>
      </colorScale>
    </cfRule>
  </conditionalFormatting>
  <conditionalFormatting sqref="J3507:N3507">
    <cfRule type="colorScale" priority="2924">
      <colorScale>
        <cfvo type="min"/>
        <cfvo type="percentile" val="50"/>
        <cfvo type="max"/>
        <color rgb="FF0432FF"/>
        <color theme="0"/>
        <color rgb="FFFF40FF"/>
      </colorScale>
    </cfRule>
  </conditionalFormatting>
  <conditionalFormatting sqref="J3508:N3508">
    <cfRule type="colorScale" priority="2923">
      <colorScale>
        <cfvo type="min"/>
        <cfvo type="percentile" val="50"/>
        <cfvo type="max"/>
        <color rgb="FF0432FF"/>
        <color theme="0"/>
        <color rgb="FFFF40FF"/>
      </colorScale>
    </cfRule>
  </conditionalFormatting>
  <conditionalFormatting sqref="J3509:N3509">
    <cfRule type="colorScale" priority="2922">
      <colorScale>
        <cfvo type="min"/>
        <cfvo type="percentile" val="50"/>
        <cfvo type="max"/>
        <color rgb="FF0432FF"/>
        <color theme="0"/>
        <color rgb="FFFF40FF"/>
      </colorScale>
    </cfRule>
  </conditionalFormatting>
  <conditionalFormatting sqref="J3510:N3510">
    <cfRule type="colorScale" priority="2921">
      <colorScale>
        <cfvo type="min"/>
        <cfvo type="percentile" val="50"/>
        <cfvo type="max"/>
        <color rgb="FF0432FF"/>
        <color theme="0"/>
        <color rgb="FFFF40FF"/>
      </colorScale>
    </cfRule>
  </conditionalFormatting>
  <conditionalFormatting sqref="J3511:N3511">
    <cfRule type="colorScale" priority="2920">
      <colorScale>
        <cfvo type="min"/>
        <cfvo type="percentile" val="50"/>
        <cfvo type="max"/>
        <color rgb="FF0432FF"/>
        <color theme="0"/>
        <color rgb="FFFF40FF"/>
      </colorScale>
    </cfRule>
  </conditionalFormatting>
  <conditionalFormatting sqref="J3512:N3512">
    <cfRule type="colorScale" priority="2919">
      <colorScale>
        <cfvo type="min"/>
        <cfvo type="percentile" val="50"/>
        <cfvo type="max"/>
        <color rgb="FF0432FF"/>
        <color theme="0"/>
        <color rgb="FFFF40FF"/>
      </colorScale>
    </cfRule>
  </conditionalFormatting>
  <conditionalFormatting sqref="J3513:N3513">
    <cfRule type="colorScale" priority="2918">
      <colorScale>
        <cfvo type="min"/>
        <cfvo type="percentile" val="50"/>
        <cfvo type="max"/>
        <color rgb="FF0432FF"/>
        <color theme="0"/>
        <color rgb="FFFF40FF"/>
      </colorScale>
    </cfRule>
  </conditionalFormatting>
  <conditionalFormatting sqref="J3514:N3514">
    <cfRule type="colorScale" priority="2917">
      <colorScale>
        <cfvo type="min"/>
        <cfvo type="percentile" val="50"/>
        <cfvo type="max"/>
        <color rgb="FF0432FF"/>
        <color theme="0"/>
        <color rgb="FFFF40FF"/>
      </colorScale>
    </cfRule>
  </conditionalFormatting>
  <conditionalFormatting sqref="J3515:N3515">
    <cfRule type="colorScale" priority="2916">
      <colorScale>
        <cfvo type="min"/>
        <cfvo type="percentile" val="50"/>
        <cfvo type="max"/>
        <color rgb="FF0432FF"/>
        <color theme="0"/>
        <color rgb="FFFF40FF"/>
      </colorScale>
    </cfRule>
  </conditionalFormatting>
  <conditionalFormatting sqref="J3516:N3516">
    <cfRule type="colorScale" priority="2915">
      <colorScale>
        <cfvo type="min"/>
        <cfvo type="percentile" val="50"/>
        <cfvo type="max"/>
        <color rgb="FF0432FF"/>
        <color theme="0"/>
        <color rgb="FFFF40FF"/>
      </colorScale>
    </cfRule>
  </conditionalFormatting>
  <conditionalFormatting sqref="J3517:N3517">
    <cfRule type="colorScale" priority="2914">
      <colorScale>
        <cfvo type="min"/>
        <cfvo type="percentile" val="50"/>
        <cfvo type="max"/>
        <color rgb="FF0432FF"/>
        <color theme="0"/>
        <color rgb="FFFF40FF"/>
      </colorScale>
    </cfRule>
  </conditionalFormatting>
  <conditionalFormatting sqref="J3518:N3518">
    <cfRule type="colorScale" priority="2913">
      <colorScale>
        <cfvo type="min"/>
        <cfvo type="percentile" val="50"/>
        <cfvo type="max"/>
        <color rgb="FF0432FF"/>
        <color theme="0"/>
        <color rgb="FFFF40FF"/>
      </colorScale>
    </cfRule>
  </conditionalFormatting>
  <conditionalFormatting sqref="J3519:N3519">
    <cfRule type="colorScale" priority="2912">
      <colorScale>
        <cfvo type="min"/>
        <cfvo type="percentile" val="50"/>
        <cfvo type="max"/>
        <color rgb="FF0432FF"/>
        <color theme="0"/>
        <color rgb="FFFF40FF"/>
      </colorScale>
    </cfRule>
  </conditionalFormatting>
  <conditionalFormatting sqref="J3520:N3520">
    <cfRule type="colorScale" priority="2911">
      <colorScale>
        <cfvo type="min"/>
        <cfvo type="percentile" val="50"/>
        <cfvo type="max"/>
        <color rgb="FF0432FF"/>
        <color theme="0"/>
        <color rgb="FFFF40FF"/>
      </colorScale>
    </cfRule>
  </conditionalFormatting>
  <conditionalFormatting sqref="J3521:N3521">
    <cfRule type="colorScale" priority="2910">
      <colorScale>
        <cfvo type="min"/>
        <cfvo type="percentile" val="50"/>
        <cfvo type="max"/>
        <color rgb="FF0432FF"/>
        <color theme="0"/>
        <color rgb="FFFF40FF"/>
      </colorScale>
    </cfRule>
  </conditionalFormatting>
  <conditionalFormatting sqref="J3522:N3522">
    <cfRule type="colorScale" priority="2909">
      <colorScale>
        <cfvo type="min"/>
        <cfvo type="percentile" val="50"/>
        <cfvo type="max"/>
        <color rgb="FF0432FF"/>
        <color theme="0"/>
        <color rgb="FFFF40FF"/>
      </colorScale>
    </cfRule>
  </conditionalFormatting>
  <conditionalFormatting sqref="J3523:N3523">
    <cfRule type="colorScale" priority="2908">
      <colorScale>
        <cfvo type="min"/>
        <cfvo type="percentile" val="50"/>
        <cfvo type="max"/>
        <color rgb="FF0432FF"/>
        <color theme="0"/>
        <color rgb="FFFF40FF"/>
      </colorScale>
    </cfRule>
  </conditionalFormatting>
  <conditionalFormatting sqref="J3524:N3524">
    <cfRule type="colorScale" priority="2907">
      <colorScale>
        <cfvo type="min"/>
        <cfvo type="percentile" val="50"/>
        <cfvo type="max"/>
        <color rgb="FF0432FF"/>
        <color theme="0"/>
        <color rgb="FFFF40FF"/>
      </colorScale>
    </cfRule>
  </conditionalFormatting>
  <conditionalFormatting sqref="J3525:N3525">
    <cfRule type="colorScale" priority="2906">
      <colorScale>
        <cfvo type="min"/>
        <cfvo type="percentile" val="50"/>
        <cfvo type="max"/>
        <color rgb="FF0432FF"/>
        <color theme="0"/>
        <color rgb="FFFF40FF"/>
      </colorScale>
    </cfRule>
  </conditionalFormatting>
  <conditionalFormatting sqref="J3526:N3526">
    <cfRule type="colorScale" priority="2905">
      <colorScale>
        <cfvo type="min"/>
        <cfvo type="percentile" val="50"/>
        <cfvo type="max"/>
        <color rgb="FF0432FF"/>
        <color theme="0"/>
        <color rgb="FFFF40FF"/>
      </colorScale>
    </cfRule>
  </conditionalFormatting>
  <conditionalFormatting sqref="J3527:N3527">
    <cfRule type="colorScale" priority="2904">
      <colorScale>
        <cfvo type="min"/>
        <cfvo type="percentile" val="50"/>
        <cfvo type="max"/>
        <color rgb="FF0432FF"/>
        <color theme="0"/>
        <color rgb="FFFF40FF"/>
      </colorScale>
    </cfRule>
  </conditionalFormatting>
  <conditionalFormatting sqref="J3528:N3528">
    <cfRule type="colorScale" priority="2903">
      <colorScale>
        <cfvo type="min"/>
        <cfvo type="percentile" val="50"/>
        <cfvo type="max"/>
        <color rgb="FF0432FF"/>
        <color theme="0"/>
        <color rgb="FFFF40FF"/>
      </colorScale>
    </cfRule>
  </conditionalFormatting>
  <conditionalFormatting sqref="J3529:N3529">
    <cfRule type="colorScale" priority="2902">
      <colorScale>
        <cfvo type="min"/>
        <cfvo type="percentile" val="50"/>
        <cfvo type="max"/>
        <color rgb="FF0432FF"/>
        <color theme="0"/>
        <color rgb="FFFF40FF"/>
      </colorScale>
    </cfRule>
  </conditionalFormatting>
  <conditionalFormatting sqref="J3530:N3530">
    <cfRule type="colorScale" priority="2901">
      <colorScale>
        <cfvo type="min"/>
        <cfvo type="percentile" val="50"/>
        <cfvo type="max"/>
        <color rgb="FF0432FF"/>
        <color theme="0"/>
        <color rgb="FFFF40FF"/>
      </colorScale>
    </cfRule>
  </conditionalFormatting>
  <conditionalFormatting sqref="J3531:N3531">
    <cfRule type="colorScale" priority="2900">
      <colorScale>
        <cfvo type="min"/>
        <cfvo type="percentile" val="50"/>
        <cfvo type="max"/>
        <color rgb="FF0432FF"/>
        <color theme="0"/>
        <color rgb="FFFF40FF"/>
      </colorScale>
    </cfRule>
  </conditionalFormatting>
  <conditionalFormatting sqref="J3532:N3532">
    <cfRule type="colorScale" priority="2899">
      <colorScale>
        <cfvo type="min"/>
        <cfvo type="percentile" val="50"/>
        <cfvo type="max"/>
        <color rgb="FF0432FF"/>
        <color theme="0"/>
        <color rgb="FFFF40FF"/>
      </colorScale>
    </cfRule>
  </conditionalFormatting>
  <conditionalFormatting sqref="J3533:N3533">
    <cfRule type="colorScale" priority="2898">
      <colorScale>
        <cfvo type="min"/>
        <cfvo type="percentile" val="50"/>
        <cfvo type="max"/>
        <color rgb="FF0432FF"/>
        <color theme="0"/>
        <color rgb="FFFF40FF"/>
      </colorScale>
    </cfRule>
  </conditionalFormatting>
  <conditionalFormatting sqref="J3534:N3534">
    <cfRule type="colorScale" priority="2897">
      <colorScale>
        <cfvo type="min"/>
        <cfvo type="percentile" val="50"/>
        <cfvo type="max"/>
        <color rgb="FF0432FF"/>
        <color theme="0"/>
        <color rgb="FFFF40FF"/>
      </colorScale>
    </cfRule>
  </conditionalFormatting>
  <conditionalFormatting sqref="J3535:N3535">
    <cfRule type="colorScale" priority="2896">
      <colorScale>
        <cfvo type="min"/>
        <cfvo type="percentile" val="50"/>
        <cfvo type="max"/>
        <color rgb="FF0432FF"/>
        <color theme="0"/>
        <color rgb="FFFF40FF"/>
      </colorScale>
    </cfRule>
  </conditionalFormatting>
  <conditionalFormatting sqref="J3536:N3536">
    <cfRule type="colorScale" priority="2895">
      <colorScale>
        <cfvo type="min"/>
        <cfvo type="percentile" val="50"/>
        <cfvo type="max"/>
        <color rgb="FF0432FF"/>
        <color theme="0"/>
        <color rgb="FFFF40FF"/>
      </colorScale>
    </cfRule>
  </conditionalFormatting>
  <conditionalFormatting sqref="J3537:N3537">
    <cfRule type="colorScale" priority="2894">
      <colorScale>
        <cfvo type="min"/>
        <cfvo type="percentile" val="50"/>
        <cfvo type="max"/>
        <color rgb="FF0432FF"/>
        <color theme="0"/>
        <color rgb="FFFF40FF"/>
      </colorScale>
    </cfRule>
  </conditionalFormatting>
  <conditionalFormatting sqref="J3538:N3538">
    <cfRule type="colorScale" priority="2893">
      <colorScale>
        <cfvo type="min"/>
        <cfvo type="percentile" val="50"/>
        <cfvo type="max"/>
        <color rgb="FF0432FF"/>
        <color theme="0"/>
        <color rgb="FFFF40FF"/>
      </colorScale>
    </cfRule>
  </conditionalFormatting>
  <conditionalFormatting sqref="J3539:N3539">
    <cfRule type="colorScale" priority="2892">
      <colorScale>
        <cfvo type="min"/>
        <cfvo type="percentile" val="50"/>
        <cfvo type="max"/>
        <color rgb="FF0432FF"/>
        <color theme="0"/>
        <color rgb="FFFF40FF"/>
      </colorScale>
    </cfRule>
  </conditionalFormatting>
  <conditionalFormatting sqref="J3540:N3540">
    <cfRule type="colorScale" priority="2891">
      <colorScale>
        <cfvo type="min"/>
        <cfvo type="percentile" val="50"/>
        <cfvo type="max"/>
        <color rgb="FF0432FF"/>
        <color theme="0"/>
        <color rgb="FFFF40FF"/>
      </colorScale>
    </cfRule>
  </conditionalFormatting>
  <conditionalFormatting sqref="J3541:N3541">
    <cfRule type="colorScale" priority="2890">
      <colorScale>
        <cfvo type="min"/>
        <cfvo type="percentile" val="50"/>
        <cfvo type="max"/>
        <color rgb="FF0432FF"/>
        <color theme="0"/>
        <color rgb="FFFF40FF"/>
      </colorScale>
    </cfRule>
  </conditionalFormatting>
  <conditionalFormatting sqref="J3542:N3542">
    <cfRule type="colorScale" priority="2889">
      <colorScale>
        <cfvo type="min"/>
        <cfvo type="percentile" val="50"/>
        <cfvo type="max"/>
        <color rgb="FF0432FF"/>
        <color theme="0"/>
        <color rgb="FFFF40FF"/>
      </colorScale>
    </cfRule>
  </conditionalFormatting>
  <conditionalFormatting sqref="J3543:N3543">
    <cfRule type="colorScale" priority="2888">
      <colorScale>
        <cfvo type="min"/>
        <cfvo type="percentile" val="50"/>
        <cfvo type="max"/>
        <color rgb="FF0432FF"/>
        <color theme="0"/>
        <color rgb="FFFF40FF"/>
      </colorScale>
    </cfRule>
  </conditionalFormatting>
  <conditionalFormatting sqref="J3544:N3544">
    <cfRule type="colorScale" priority="2887">
      <colorScale>
        <cfvo type="min"/>
        <cfvo type="percentile" val="50"/>
        <cfvo type="max"/>
        <color rgb="FF0432FF"/>
        <color theme="0"/>
        <color rgb="FFFF40FF"/>
      </colorScale>
    </cfRule>
  </conditionalFormatting>
  <conditionalFormatting sqref="J3545:N3545">
    <cfRule type="colorScale" priority="2886">
      <colorScale>
        <cfvo type="min"/>
        <cfvo type="percentile" val="50"/>
        <cfvo type="max"/>
        <color rgb="FF0432FF"/>
        <color theme="0"/>
        <color rgb="FFFF40FF"/>
      </colorScale>
    </cfRule>
  </conditionalFormatting>
  <conditionalFormatting sqref="J3546:N3546">
    <cfRule type="colorScale" priority="2885">
      <colorScale>
        <cfvo type="min"/>
        <cfvo type="percentile" val="50"/>
        <cfvo type="max"/>
        <color rgb="FF0432FF"/>
        <color theme="0"/>
        <color rgb="FFFF40FF"/>
      </colorScale>
    </cfRule>
  </conditionalFormatting>
  <conditionalFormatting sqref="J3547:N3547">
    <cfRule type="colorScale" priority="2884">
      <colorScale>
        <cfvo type="min"/>
        <cfvo type="percentile" val="50"/>
        <cfvo type="max"/>
        <color rgb="FF0432FF"/>
        <color theme="0"/>
        <color rgb="FFFF40FF"/>
      </colorScale>
    </cfRule>
  </conditionalFormatting>
  <conditionalFormatting sqref="J3548:N3548">
    <cfRule type="colorScale" priority="2883">
      <colorScale>
        <cfvo type="min"/>
        <cfvo type="percentile" val="50"/>
        <cfvo type="max"/>
        <color rgb="FF0432FF"/>
        <color theme="0"/>
        <color rgb="FFFF40FF"/>
      </colorScale>
    </cfRule>
  </conditionalFormatting>
  <conditionalFormatting sqref="J3549:N3549">
    <cfRule type="colorScale" priority="2882">
      <colorScale>
        <cfvo type="min"/>
        <cfvo type="percentile" val="50"/>
        <cfvo type="max"/>
        <color rgb="FF0432FF"/>
        <color theme="0"/>
        <color rgb="FFFF40FF"/>
      </colorScale>
    </cfRule>
  </conditionalFormatting>
  <conditionalFormatting sqref="J3550:N3550">
    <cfRule type="colorScale" priority="2881">
      <colorScale>
        <cfvo type="min"/>
        <cfvo type="percentile" val="50"/>
        <cfvo type="max"/>
        <color rgb="FF0432FF"/>
        <color theme="0"/>
        <color rgb="FFFF40FF"/>
      </colorScale>
    </cfRule>
  </conditionalFormatting>
  <conditionalFormatting sqref="J3551:N3551">
    <cfRule type="colorScale" priority="2880">
      <colorScale>
        <cfvo type="min"/>
        <cfvo type="percentile" val="50"/>
        <cfvo type="max"/>
        <color rgb="FF0432FF"/>
        <color theme="0"/>
        <color rgb="FFFF40FF"/>
      </colorScale>
    </cfRule>
  </conditionalFormatting>
  <conditionalFormatting sqref="J3552:N3552">
    <cfRule type="colorScale" priority="2879">
      <colorScale>
        <cfvo type="min"/>
        <cfvo type="percentile" val="50"/>
        <cfvo type="max"/>
        <color rgb="FF0432FF"/>
        <color theme="0"/>
        <color rgb="FFFF40FF"/>
      </colorScale>
    </cfRule>
  </conditionalFormatting>
  <conditionalFormatting sqref="J3553:N3553">
    <cfRule type="colorScale" priority="2878">
      <colorScale>
        <cfvo type="min"/>
        <cfvo type="percentile" val="50"/>
        <cfvo type="max"/>
        <color rgb="FF0432FF"/>
        <color theme="0"/>
        <color rgb="FFFF40FF"/>
      </colorScale>
    </cfRule>
  </conditionalFormatting>
  <conditionalFormatting sqref="J3554:N3554">
    <cfRule type="colorScale" priority="2877">
      <colorScale>
        <cfvo type="min"/>
        <cfvo type="percentile" val="50"/>
        <cfvo type="max"/>
        <color rgb="FF0432FF"/>
        <color theme="0"/>
        <color rgb="FFFF40FF"/>
      </colorScale>
    </cfRule>
  </conditionalFormatting>
  <conditionalFormatting sqref="J3555:N3555">
    <cfRule type="colorScale" priority="2876">
      <colorScale>
        <cfvo type="min"/>
        <cfvo type="percentile" val="50"/>
        <cfvo type="max"/>
        <color rgb="FF0432FF"/>
        <color theme="0"/>
        <color rgb="FFFF40FF"/>
      </colorScale>
    </cfRule>
  </conditionalFormatting>
  <conditionalFormatting sqref="J3556:N3556">
    <cfRule type="colorScale" priority="2875">
      <colorScale>
        <cfvo type="min"/>
        <cfvo type="percentile" val="50"/>
        <cfvo type="max"/>
        <color rgb="FF0432FF"/>
        <color theme="0"/>
        <color rgb="FFFF40FF"/>
      </colorScale>
    </cfRule>
  </conditionalFormatting>
  <conditionalFormatting sqref="J3557:N3557">
    <cfRule type="colorScale" priority="2874">
      <colorScale>
        <cfvo type="min"/>
        <cfvo type="percentile" val="50"/>
        <cfvo type="max"/>
        <color rgb="FF0432FF"/>
        <color theme="0"/>
        <color rgb="FFFF40FF"/>
      </colorScale>
    </cfRule>
  </conditionalFormatting>
  <conditionalFormatting sqref="J3558:N3558">
    <cfRule type="colorScale" priority="2873">
      <colorScale>
        <cfvo type="min"/>
        <cfvo type="percentile" val="50"/>
        <cfvo type="max"/>
        <color rgb="FF0432FF"/>
        <color theme="0"/>
        <color rgb="FFFF40FF"/>
      </colorScale>
    </cfRule>
  </conditionalFormatting>
  <conditionalFormatting sqref="J3559:N3559">
    <cfRule type="colorScale" priority="2872">
      <colorScale>
        <cfvo type="min"/>
        <cfvo type="percentile" val="50"/>
        <cfvo type="max"/>
        <color rgb="FF0432FF"/>
        <color theme="0"/>
        <color rgb="FFFF40FF"/>
      </colorScale>
    </cfRule>
  </conditionalFormatting>
  <conditionalFormatting sqref="J3560:N3560">
    <cfRule type="colorScale" priority="2871">
      <colorScale>
        <cfvo type="min"/>
        <cfvo type="percentile" val="50"/>
        <cfvo type="max"/>
        <color rgb="FF0432FF"/>
        <color theme="0"/>
        <color rgb="FFFF40FF"/>
      </colorScale>
    </cfRule>
  </conditionalFormatting>
  <conditionalFormatting sqref="J3561:N3561">
    <cfRule type="colorScale" priority="2870">
      <colorScale>
        <cfvo type="min"/>
        <cfvo type="percentile" val="50"/>
        <cfvo type="max"/>
        <color rgb="FF0432FF"/>
        <color theme="0"/>
        <color rgb="FFFF40FF"/>
      </colorScale>
    </cfRule>
  </conditionalFormatting>
  <conditionalFormatting sqref="J3562:N3562">
    <cfRule type="colorScale" priority="2869">
      <colorScale>
        <cfvo type="min"/>
        <cfvo type="percentile" val="50"/>
        <cfvo type="max"/>
        <color rgb="FF0432FF"/>
        <color theme="0"/>
        <color rgb="FFFF40FF"/>
      </colorScale>
    </cfRule>
  </conditionalFormatting>
  <conditionalFormatting sqref="J3563:N3563">
    <cfRule type="colorScale" priority="2868">
      <colorScale>
        <cfvo type="min"/>
        <cfvo type="percentile" val="50"/>
        <cfvo type="max"/>
        <color rgb="FF0432FF"/>
        <color theme="0"/>
        <color rgb="FFFF40FF"/>
      </colorScale>
    </cfRule>
  </conditionalFormatting>
  <conditionalFormatting sqref="J3564:N3564">
    <cfRule type="colorScale" priority="2867">
      <colorScale>
        <cfvo type="min"/>
        <cfvo type="percentile" val="50"/>
        <cfvo type="max"/>
        <color rgb="FF0432FF"/>
        <color theme="0"/>
        <color rgb="FFFF40FF"/>
      </colorScale>
    </cfRule>
  </conditionalFormatting>
  <conditionalFormatting sqref="J3565:N3565">
    <cfRule type="colorScale" priority="2866">
      <colorScale>
        <cfvo type="min"/>
        <cfvo type="percentile" val="50"/>
        <cfvo type="max"/>
        <color rgb="FF0432FF"/>
        <color theme="0"/>
        <color rgb="FFFF40FF"/>
      </colorScale>
    </cfRule>
  </conditionalFormatting>
  <conditionalFormatting sqref="J3566:N3566">
    <cfRule type="colorScale" priority="2865">
      <colorScale>
        <cfvo type="min"/>
        <cfvo type="percentile" val="50"/>
        <cfvo type="max"/>
        <color rgb="FF0432FF"/>
        <color theme="0"/>
        <color rgb="FFFF40FF"/>
      </colorScale>
    </cfRule>
  </conditionalFormatting>
  <conditionalFormatting sqref="J3567:N3567">
    <cfRule type="colorScale" priority="2864">
      <colorScale>
        <cfvo type="min"/>
        <cfvo type="percentile" val="50"/>
        <cfvo type="max"/>
        <color rgb="FF0432FF"/>
        <color theme="0"/>
        <color rgb="FFFF40FF"/>
      </colorScale>
    </cfRule>
  </conditionalFormatting>
  <conditionalFormatting sqref="J3568:N3568">
    <cfRule type="colorScale" priority="2863">
      <colorScale>
        <cfvo type="min"/>
        <cfvo type="percentile" val="50"/>
        <cfvo type="max"/>
        <color rgb="FF0432FF"/>
        <color theme="0"/>
        <color rgb="FFFF40FF"/>
      </colorScale>
    </cfRule>
  </conditionalFormatting>
  <conditionalFormatting sqref="J3569:N3569">
    <cfRule type="colorScale" priority="2862">
      <colorScale>
        <cfvo type="min"/>
        <cfvo type="percentile" val="50"/>
        <cfvo type="max"/>
        <color rgb="FF0432FF"/>
        <color theme="0"/>
        <color rgb="FFFF40FF"/>
      </colorScale>
    </cfRule>
  </conditionalFormatting>
  <conditionalFormatting sqref="J3570:N3570">
    <cfRule type="colorScale" priority="2861">
      <colorScale>
        <cfvo type="min"/>
        <cfvo type="percentile" val="50"/>
        <cfvo type="max"/>
        <color rgb="FF0432FF"/>
        <color theme="0"/>
        <color rgb="FFFF40FF"/>
      </colorScale>
    </cfRule>
  </conditionalFormatting>
  <conditionalFormatting sqref="J3571:N3571">
    <cfRule type="colorScale" priority="2860">
      <colorScale>
        <cfvo type="min"/>
        <cfvo type="percentile" val="50"/>
        <cfvo type="max"/>
        <color rgb="FF0432FF"/>
        <color theme="0"/>
        <color rgb="FFFF40FF"/>
      </colorScale>
    </cfRule>
  </conditionalFormatting>
  <conditionalFormatting sqref="J3572:N3572">
    <cfRule type="colorScale" priority="2859">
      <colorScale>
        <cfvo type="min"/>
        <cfvo type="percentile" val="50"/>
        <cfvo type="max"/>
        <color rgb="FF0432FF"/>
        <color theme="0"/>
        <color rgb="FFFF40FF"/>
      </colorScale>
    </cfRule>
  </conditionalFormatting>
  <conditionalFormatting sqref="J3573:N3573">
    <cfRule type="colorScale" priority="2858">
      <colorScale>
        <cfvo type="min"/>
        <cfvo type="percentile" val="50"/>
        <cfvo type="max"/>
        <color rgb="FF0432FF"/>
        <color theme="0"/>
        <color rgb="FFFF40FF"/>
      </colorScale>
    </cfRule>
  </conditionalFormatting>
  <conditionalFormatting sqref="J3574:N3574">
    <cfRule type="colorScale" priority="2857">
      <colorScale>
        <cfvo type="min"/>
        <cfvo type="percentile" val="50"/>
        <cfvo type="max"/>
        <color rgb="FF0432FF"/>
        <color theme="0"/>
        <color rgb="FFFF40FF"/>
      </colorScale>
    </cfRule>
  </conditionalFormatting>
  <conditionalFormatting sqref="J3575:N3575">
    <cfRule type="colorScale" priority="2856">
      <colorScale>
        <cfvo type="min"/>
        <cfvo type="percentile" val="50"/>
        <cfvo type="max"/>
        <color rgb="FF0432FF"/>
        <color theme="0"/>
        <color rgb="FFFF40FF"/>
      </colorScale>
    </cfRule>
  </conditionalFormatting>
  <conditionalFormatting sqref="J3576:N3576">
    <cfRule type="colorScale" priority="2855">
      <colorScale>
        <cfvo type="min"/>
        <cfvo type="percentile" val="50"/>
        <cfvo type="max"/>
        <color rgb="FF0432FF"/>
        <color theme="0"/>
        <color rgb="FFFF40FF"/>
      </colorScale>
    </cfRule>
  </conditionalFormatting>
  <conditionalFormatting sqref="J3577:N3577">
    <cfRule type="colorScale" priority="2854">
      <colorScale>
        <cfvo type="min"/>
        <cfvo type="percentile" val="50"/>
        <cfvo type="max"/>
        <color rgb="FF0432FF"/>
        <color theme="0"/>
        <color rgb="FFFF40FF"/>
      </colorScale>
    </cfRule>
  </conditionalFormatting>
  <conditionalFormatting sqref="J3578:N3578">
    <cfRule type="colorScale" priority="2853">
      <colorScale>
        <cfvo type="min"/>
        <cfvo type="percentile" val="50"/>
        <cfvo type="max"/>
        <color rgb="FF0432FF"/>
        <color theme="0"/>
        <color rgb="FFFF40FF"/>
      </colorScale>
    </cfRule>
  </conditionalFormatting>
  <conditionalFormatting sqref="J3579:N3579">
    <cfRule type="colorScale" priority="2852">
      <colorScale>
        <cfvo type="min"/>
        <cfvo type="percentile" val="50"/>
        <cfvo type="max"/>
        <color rgb="FF0432FF"/>
        <color theme="0"/>
        <color rgb="FFFF40FF"/>
      </colorScale>
    </cfRule>
  </conditionalFormatting>
  <conditionalFormatting sqref="J3580:N3580">
    <cfRule type="colorScale" priority="2851">
      <colorScale>
        <cfvo type="min"/>
        <cfvo type="percentile" val="50"/>
        <cfvo type="max"/>
        <color rgb="FF0432FF"/>
        <color theme="0"/>
        <color rgb="FFFF40FF"/>
      </colorScale>
    </cfRule>
  </conditionalFormatting>
  <conditionalFormatting sqref="J3581:N3581">
    <cfRule type="colorScale" priority="2850">
      <colorScale>
        <cfvo type="min"/>
        <cfvo type="percentile" val="50"/>
        <cfvo type="max"/>
        <color rgb="FF0432FF"/>
        <color theme="0"/>
        <color rgb="FFFF40FF"/>
      </colorScale>
    </cfRule>
  </conditionalFormatting>
  <conditionalFormatting sqref="J3582:N3582">
    <cfRule type="colorScale" priority="2849">
      <colorScale>
        <cfvo type="min"/>
        <cfvo type="percentile" val="50"/>
        <cfvo type="max"/>
        <color rgb="FF0432FF"/>
        <color theme="0"/>
        <color rgb="FFFF40FF"/>
      </colorScale>
    </cfRule>
  </conditionalFormatting>
  <conditionalFormatting sqref="J3583:N3583">
    <cfRule type="colorScale" priority="2848">
      <colorScale>
        <cfvo type="min"/>
        <cfvo type="percentile" val="50"/>
        <cfvo type="max"/>
        <color rgb="FF0432FF"/>
        <color theme="0"/>
        <color rgb="FFFF40FF"/>
      </colorScale>
    </cfRule>
  </conditionalFormatting>
  <conditionalFormatting sqref="J3584:N3584">
    <cfRule type="colorScale" priority="2847">
      <colorScale>
        <cfvo type="min"/>
        <cfvo type="percentile" val="50"/>
        <cfvo type="max"/>
        <color rgb="FF0432FF"/>
        <color theme="0"/>
        <color rgb="FFFF40FF"/>
      </colorScale>
    </cfRule>
  </conditionalFormatting>
  <conditionalFormatting sqref="J3585:N3585">
    <cfRule type="colorScale" priority="2846">
      <colorScale>
        <cfvo type="min"/>
        <cfvo type="percentile" val="50"/>
        <cfvo type="max"/>
        <color rgb="FF0432FF"/>
        <color theme="0"/>
        <color rgb="FFFF40FF"/>
      </colorScale>
    </cfRule>
  </conditionalFormatting>
  <conditionalFormatting sqref="J3586:N3586">
    <cfRule type="colorScale" priority="2845">
      <colorScale>
        <cfvo type="min"/>
        <cfvo type="percentile" val="50"/>
        <cfvo type="max"/>
        <color rgb="FF0432FF"/>
        <color theme="0"/>
        <color rgb="FFFF40FF"/>
      </colorScale>
    </cfRule>
  </conditionalFormatting>
  <conditionalFormatting sqref="J3587:N3587">
    <cfRule type="colorScale" priority="2844">
      <colorScale>
        <cfvo type="min"/>
        <cfvo type="percentile" val="50"/>
        <cfvo type="max"/>
        <color rgb="FF0432FF"/>
        <color theme="0"/>
        <color rgb="FFFF40FF"/>
      </colorScale>
    </cfRule>
  </conditionalFormatting>
  <conditionalFormatting sqref="J3588:N3588">
    <cfRule type="colorScale" priority="2843">
      <colorScale>
        <cfvo type="min"/>
        <cfvo type="percentile" val="50"/>
        <cfvo type="max"/>
        <color rgb="FF0432FF"/>
        <color theme="0"/>
        <color rgb="FFFF40FF"/>
      </colorScale>
    </cfRule>
  </conditionalFormatting>
  <conditionalFormatting sqref="J3589:N3589">
    <cfRule type="colorScale" priority="2842">
      <colorScale>
        <cfvo type="min"/>
        <cfvo type="percentile" val="50"/>
        <cfvo type="max"/>
        <color rgb="FF0432FF"/>
        <color theme="0"/>
        <color rgb="FFFF40FF"/>
      </colorScale>
    </cfRule>
  </conditionalFormatting>
  <conditionalFormatting sqref="J3590:N3590">
    <cfRule type="colorScale" priority="2841">
      <colorScale>
        <cfvo type="min"/>
        <cfvo type="percentile" val="50"/>
        <cfvo type="max"/>
        <color rgb="FF0432FF"/>
        <color theme="0"/>
        <color rgb="FFFF40FF"/>
      </colorScale>
    </cfRule>
  </conditionalFormatting>
  <conditionalFormatting sqref="J3591:N3591">
    <cfRule type="colorScale" priority="2840">
      <colorScale>
        <cfvo type="min"/>
        <cfvo type="percentile" val="50"/>
        <cfvo type="max"/>
        <color rgb="FF0432FF"/>
        <color theme="0"/>
        <color rgb="FFFF40FF"/>
      </colorScale>
    </cfRule>
  </conditionalFormatting>
  <conditionalFormatting sqref="J3592:N3592">
    <cfRule type="colorScale" priority="2839">
      <colorScale>
        <cfvo type="min"/>
        <cfvo type="percentile" val="50"/>
        <cfvo type="max"/>
        <color rgb="FF0432FF"/>
        <color theme="0"/>
        <color rgb="FFFF40FF"/>
      </colorScale>
    </cfRule>
  </conditionalFormatting>
  <conditionalFormatting sqref="J3593:N3593">
    <cfRule type="colorScale" priority="2838">
      <colorScale>
        <cfvo type="min"/>
        <cfvo type="percentile" val="50"/>
        <cfvo type="max"/>
        <color rgb="FF0432FF"/>
        <color theme="0"/>
        <color rgb="FFFF40FF"/>
      </colorScale>
    </cfRule>
  </conditionalFormatting>
  <conditionalFormatting sqref="J3594:N3594">
    <cfRule type="colorScale" priority="2837">
      <colorScale>
        <cfvo type="min"/>
        <cfvo type="percentile" val="50"/>
        <cfvo type="max"/>
        <color rgb="FF0432FF"/>
        <color theme="0"/>
        <color rgb="FFFF40FF"/>
      </colorScale>
    </cfRule>
  </conditionalFormatting>
  <conditionalFormatting sqref="J3595:N3595">
    <cfRule type="colorScale" priority="2836">
      <colorScale>
        <cfvo type="min"/>
        <cfvo type="percentile" val="50"/>
        <cfvo type="max"/>
        <color rgb="FF0432FF"/>
        <color theme="0"/>
        <color rgb="FFFF40FF"/>
      </colorScale>
    </cfRule>
  </conditionalFormatting>
  <conditionalFormatting sqref="J3596:N3596">
    <cfRule type="colorScale" priority="2835">
      <colorScale>
        <cfvo type="min"/>
        <cfvo type="percentile" val="50"/>
        <cfvo type="max"/>
        <color rgb="FF0432FF"/>
        <color theme="0"/>
        <color rgb="FFFF40FF"/>
      </colorScale>
    </cfRule>
  </conditionalFormatting>
  <conditionalFormatting sqref="J3597:N3597">
    <cfRule type="colorScale" priority="2834">
      <colorScale>
        <cfvo type="min"/>
        <cfvo type="percentile" val="50"/>
        <cfvo type="max"/>
        <color rgb="FF0432FF"/>
        <color theme="0"/>
        <color rgb="FFFF40FF"/>
      </colorScale>
    </cfRule>
  </conditionalFormatting>
  <conditionalFormatting sqref="J3598:N3598">
    <cfRule type="colorScale" priority="2833">
      <colorScale>
        <cfvo type="min"/>
        <cfvo type="percentile" val="50"/>
        <cfvo type="max"/>
        <color rgb="FF0432FF"/>
        <color theme="0"/>
        <color rgb="FFFF40FF"/>
      </colorScale>
    </cfRule>
  </conditionalFormatting>
  <conditionalFormatting sqref="J3599:N3599">
    <cfRule type="colorScale" priority="2832">
      <colorScale>
        <cfvo type="min"/>
        <cfvo type="percentile" val="50"/>
        <cfvo type="max"/>
        <color rgb="FF0432FF"/>
        <color theme="0"/>
        <color rgb="FFFF40FF"/>
      </colorScale>
    </cfRule>
  </conditionalFormatting>
  <conditionalFormatting sqref="J3600:N3600">
    <cfRule type="colorScale" priority="2831">
      <colorScale>
        <cfvo type="min"/>
        <cfvo type="percentile" val="50"/>
        <cfvo type="max"/>
        <color rgb="FF0432FF"/>
        <color theme="0"/>
        <color rgb="FFFF40FF"/>
      </colorScale>
    </cfRule>
  </conditionalFormatting>
  <conditionalFormatting sqref="J3601:N3601">
    <cfRule type="colorScale" priority="2830">
      <colorScale>
        <cfvo type="min"/>
        <cfvo type="percentile" val="50"/>
        <cfvo type="max"/>
        <color rgb="FF0432FF"/>
        <color theme="0"/>
        <color rgb="FFFF40FF"/>
      </colorScale>
    </cfRule>
  </conditionalFormatting>
  <conditionalFormatting sqref="J3602:N3602">
    <cfRule type="colorScale" priority="2829">
      <colorScale>
        <cfvo type="min"/>
        <cfvo type="percentile" val="50"/>
        <cfvo type="max"/>
        <color rgb="FF0432FF"/>
        <color theme="0"/>
        <color rgb="FFFF40FF"/>
      </colorScale>
    </cfRule>
  </conditionalFormatting>
  <conditionalFormatting sqref="J3603:N3603">
    <cfRule type="colorScale" priority="2828">
      <colorScale>
        <cfvo type="min"/>
        <cfvo type="percentile" val="50"/>
        <cfvo type="max"/>
        <color rgb="FF0432FF"/>
        <color theme="0"/>
        <color rgb="FFFF40FF"/>
      </colorScale>
    </cfRule>
  </conditionalFormatting>
  <conditionalFormatting sqref="J3604:N3604">
    <cfRule type="colorScale" priority="2827">
      <colorScale>
        <cfvo type="min"/>
        <cfvo type="percentile" val="50"/>
        <cfvo type="max"/>
        <color rgb="FF0432FF"/>
        <color theme="0"/>
        <color rgb="FFFF40FF"/>
      </colorScale>
    </cfRule>
  </conditionalFormatting>
  <conditionalFormatting sqref="J3605:N3605">
    <cfRule type="colorScale" priority="2826">
      <colorScale>
        <cfvo type="min"/>
        <cfvo type="percentile" val="50"/>
        <cfvo type="max"/>
        <color rgb="FF0432FF"/>
        <color theme="0"/>
        <color rgb="FFFF40FF"/>
      </colorScale>
    </cfRule>
  </conditionalFormatting>
  <conditionalFormatting sqref="J3606:N3606">
    <cfRule type="colorScale" priority="2825">
      <colorScale>
        <cfvo type="min"/>
        <cfvo type="percentile" val="50"/>
        <cfvo type="max"/>
        <color rgb="FF0432FF"/>
        <color theme="0"/>
        <color rgb="FFFF40FF"/>
      </colorScale>
    </cfRule>
  </conditionalFormatting>
  <conditionalFormatting sqref="J3607:N3607">
    <cfRule type="colorScale" priority="2824">
      <colorScale>
        <cfvo type="min"/>
        <cfvo type="percentile" val="50"/>
        <cfvo type="max"/>
        <color rgb="FF0432FF"/>
        <color theme="0"/>
        <color rgb="FFFF40FF"/>
      </colorScale>
    </cfRule>
  </conditionalFormatting>
  <conditionalFormatting sqref="J3608:N3608">
    <cfRule type="colorScale" priority="2823">
      <colorScale>
        <cfvo type="min"/>
        <cfvo type="percentile" val="50"/>
        <cfvo type="max"/>
        <color rgb="FF0432FF"/>
        <color theme="0"/>
        <color rgb="FFFF40FF"/>
      </colorScale>
    </cfRule>
  </conditionalFormatting>
  <conditionalFormatting sqref="J3609:N3609">
    <cfRule type="colorScale" priority="2822">
      <colorScale>
        <cfvo type="min"/>
        <cfvo type="percentile" val="50"/>
        <cfvo type="max"/>
        <color rgb="FF0432FF"/>
        <color theme="0"/>
        <color rgb="FFFF40FF"/>
      </colorScale>
    </cfRule>
  </conditionalFormatting>
  <conditionalFormatting sqref="J3610:N3610">
    <cfRule type="colorScale" priority="2821">
      <colorScale>
        <cfvo type="min"/>
        <cfvo type="percentile" val="50"/>
        <cfvo type="max"/>
        <color rgb="FF0432FF"/>
        <color theme="0"/>
        <color rgb="FFFF40FF"/>
      </colorScale>
    </cfRule>
  </conditionalFormatting>
  <conditionalFormatting sqref="J3611:N3611">
    <cfRule type="colorScale" priority="2820">
      <colorScale>
        <cfvo type="min"/>
        <cfvo type="percentile" val="50"/>
        <cfvo type="max"/>
        <color rgb="FF0432FF"/>
        <color theme="0"/>
        <color rgb="FFFF40FF"/>
      </colorScale>
    </cfRule>
  </conditionalFormatting>
  <conditionalFormatting sqref="J3612:N3612">
    <cfRule type="colorScale" priority="2819">
      <colorScale>
        <cfvo type="min"/>
        <cfvo type="percentile" val="50"/>
        <cfvo type="max"/>
        <color rgb="FF0432FF"/>
        <color theme="0"/>
        <color rgb="FFFF40FF"/>
      </colorScale>
    </cfRule>
  </conditionalFormatting>
  <conditionalFormatting sqref="J3613:N3613">
    <cfRule type="colorScale" priority="2818">
      <colorScale>
        <cfvo type="min"/>
        <cfvo type="percentile" val="50"/>
        <cfvo type="max"/>
        <color rgb="FF0432FF"/>
        <color theme="0"/>
        <color rgb="FFFF40FF"/>
      </colorScale>
    </cfRule>
  </conditionalFormatting>
  <conditionalFormatting sqref="J3614:N3614">
    <cfRule type="colorScale" priority="2817">
      <colorScale>
        <cfvo type="min"/>
        <cfvo type="percentile" val="50"/>
        <cfvo type="max"/>
        <color rgb="FF0432FF"/>
        <color theme="0"/>
        <color rgb="FFFF40FF"/>
      </colorScale>
    </cfRule>
  </conditionalFormatting>
  <conditionalFormatting sqref="J3615:N3615">
    <cfRule type="colorScale" priority="2816">
      <colorScale>
        <cfvo type="min"/>
        <cfvo type="percentile" val="50"/>
        <cfvo type="max"/>
        <color rgb="FF0432FF"/>
        <color theme="0"/>
        <color rgb="FFFF40FF"/>
      </colorScale>
    </cfRule>
  </conditionalFormatting>
  <conditionalFormatting sqref="J3616:N3616">
    <cfRule type="colorScale" priority="2815">
      <colorScale>
        <cfvo type="min"/>
        <cfvo type="percentile" val="50"/>
        <cfvo type="max"/>
        <color rgb="FF0432FF"/>
        <color theme="0"/>
        <color rgb="FFFF40FF"/>
      </colorScale>
    </cfRule>
  </conditionalFormatting>
  <conditionalFormatting sqref="J3617:N3617">
    <cfRule type="colorScale" priority="2814">
      <colorScale>
        <cfvo type="min"/>
        <cfvo type="percentile" val="50"/>
        <cfvo type="max"/>
        <color rgb="FF0432FF"/>
        <color theme="0"/>
        <color rgb="FFFF40FF"/>
      </colorScale>
    </cfRule>
  </conditionalFormatting>
  <conditionalFormatting sqref="J3618:N3618">
    <cfRule type="colorScale" priority="2813">
      <colorScale>
        <cfvo type="min"/>
        <cfvo type="percentile" val="50"/>
        <cfvo type="max"/>
        <color rgb="FF0432FF"/>
        <color theme="0"/>
        <color rgb="FFFF40FF"/>
      </colorScale>
    </cfRule>
  </conditionalFormatting>
  <conditionalFormatting sqref="J3619:N3619">
    <cfRule type="colorScale" priority="2812">
      <colorScale>
        <cfvo type="min"/>
        <cfvo type="percentile" val="50"/>
        <cfvo type="max"/>
        <color rgb="FF0432FF"/>
        <color theme="0"/>
        <color rgb="FFFF40FF"/>
      </colorScale>
    </cfRule>
  </conditionalFormatting>
  <conditionalFormatting sqref="J3620:N3620">
    <cfRule type="colorScale" priority="2811">
      <colorScale>
        <cfvo type="min"/>
        <cfvo type="percentile" val="50"/>
        <cfvo type="max"/>
        <color rgb="FF0432FF"/>
        <color theme="0"/>
        <color rgb="FFFF40FF"/>
      </colorScale>
    </cfRule>
  </conditionalFormatting>
  <conditionalFormatting sqref="J3621:N3621">
    <cfRule type="colorScale" priority="2810">
      <colorScale>
        <cfvo type="min"/>
        <cfvo type="percentile" val="50"/>
        <cfvo type="max"/>
        <color rgb="FF0432FF"/>
        <color theme="0"/>
        <color rgb="FFFF40FF"/>
      </colorScale>
    </cfRule>
  </conditionalFormatting>
  <conditionalFormatting sqref="J3622:N3622">
    <cfRule type="colorScale" priority="2809">
      <colorScale>
        <cfvo type="min"/>
        <cfvo type="percentile" val="50"/>
        <cfvo type="max"/>
        <color rgb="FF0432FF"/>
        <color theme="0"/>
        <color rgb="FFFF40FF"/>
      </colorScale>
    </cfRule>
  </conditionalFormatting>
  <conditionalFormatting sqref="J3623:N3623">
    <cfRule type="colorScale" priority="2808">
      <colorScale>
        <cfvo type="min"/>
        <cfvo type="percentile" val="50"/>
        <cfvo type="max"/>
        <color rgb="FF0432FF"/>
        <color theme="0"/>
        <color rgb="FFFF40FF"/>
      </colorScale>
    </cfRule>
  </conditionalFormatting>
  <conditionalFormatting sqref="J3624:N3624">
    <cfRule type="colorScale" priority="2807">
      <colorScale>
        <cfvo type="min"/>
        <cfvo type="percentile" val="50"/>
        <cfvo type="max"/>
        <color rgb="FF0432FF"/>
        <color theme="0"/>
        <color rgb="FFFF40FF"/>
      </colorScale>
    </cfRule>
  </conditionalFormatting>
  <conditionalFormatting sqref="J3625:N3625">
    <cfRule type="colorScale" priority="2806">
      <colorScale>
        <cfvo type="min"/>
        <cfvo type="percentile" val="50"/>
        <cfvo type="max"/>
        <color rgb="FF0432FF"/>
        <color theme="0"/>
        <color rgb="FFFF40FF"/>
      </colorScale>
    </cfRule>
  </conditionalFormatting>
  <conditionalFormatting sqref="J3626:N3626">
    <cfRule type="colorScale" priority="2805">
      <colorScale>
        <cfvo type="min"/>
        <cfvo type="percentile" val="50"/>
        <cfvo type="max"/>
        <color rgb="FF0432FF"/>
        <color theme="0"/>
        <color rgb="FFFF40FF"/>
      </colorScale>
    </cfRule>
  </conditionalFormatting>
  <conditionalFormatting sqref="J3627:N3627">
    <cfRule type="colorScale" priority="2804">
      <colorScale>
        <cfvo type="min"/>
        <cfvo type="percentile" val="50"/>
        <cfvo type="max"/>
        <color rgb="FF0432FF"/>
        <color theme="0"/>
        <color rgb="FFFF40FF"/>
      </colorScale>
    </cfRule>
  </conditionalFormatting>
  <conditionalFormatting sqref="J3628:N3628">
    <cfRule type="colorScale" priority="2803">
      <colorScale>
        <cfvo type="min"/>
        <cfvo type="percentile" val="50"/>
        <cfvo type="max"/>
        <color rgb="FF0432FF"/>
        <color theme="0"/>
        <color rgb="FFFF40FF"/>
      </colorScale>
    </cfRule>
  </conditionalFormatting>
  <conditionalFormatting sqref="J3629:N3629">
    <cfRule type="colorScale" priority="2802">
      <colorScale>
        <cfvo type="min"/>
        <cfvo type="percentile" val="50"/>
        <cfvo type="max"/>
        <color rgb="FF0432FF"/>
        <color theme="0"/>
        <color rgb="FFFF40FF"/>
      </colorScale>
    </cfRule>
  </conditionalFormatting>
  <conditionalFormatting sqref="J3630:N3630">
    <cfRule type="colorScale" priority="2801">
      <colorScale>
        <cfvo type="min"/>
        <cfvo type="percentile" val="50"/>
        <cfvo type="max"/>
        <color rgb="FF0432FF"/>
        <color theme="0"/>
        <color rgb="FFFF40FF"/>
      </colorScale>
    </cfRule>
  </conditionalFormatting>
  <conditionalFormatting sqref="J3631:N3631">
    <cfRule type="colorScale" priority="2800">
      <colorScale>
        <cfvo type="min"/>
        <cfvo type="percentile" val="50"/>
        <cfvo type="max"/>
        <color rgb="FF0432FF"/>
        <color theme="0"/>
        <color rgb="FFFF40FF"/>
      </colorScale>
    </cfRule>
  </conditionalFormatting>
  <conditionalFormatting sqref="J3632:N3632">
    <cfRule type="colorScale" priority="2799">
      <colorScale>
        <cfvo type="min"/>
        <cfvo type="percentile" val="50"/>
        <cfvo type="max"/>
        <color rgb="FF0432FF"/>
        <color theme="0"/>
        <color rgb="FFFF40FF"/>
      </colorScale>
    </cfRule>
  </conditionalFormatting>
  <conditionalFormatting sqref="J3633:N3633">
    <cfRule type="colorScale" priority="2798">
      <colorScale>
        <cfvo type="min"/>
        <cfvo type="percentile" val="50"/>
        <cfvo type="max"/>
        <color rgb="FF0432FF"/>
        <color theme="0"/>
        <color rgb="FFFF40FF"/>
      </colorScale>
    </cfRule>
  </conditionalFormatting>
  <conditionalFormatting sqref="J3634:N3634">
    <cfRule type="colorScale" priority="2797">
      <colorScale>
        <cfvo type="min"/>
        <cfvo type="percentile" val="50"/>
        <cfvo type="max"/>
        <color rgb="FF0432FF"/>
        <color theme="0"/>
        <color rgb="FFFF40FF"/>
      </colorScale>
    </cfRule>
  </conditionalFormatting>
  <conditionalFormatting sqref="J3635:N3635">
    <cfRule type="colorScale" priority="2796">
      <colorScale>
        <cfvo type="min"/>
        <cfvo type="percentile" val="50"/>
        <cfvo type="max"/>
        <color rgb="FF0432FF"/>
        <color theme="0"/>
        <color rgb="FFFF40FF"/>
      </colorScale>
    </cfRule>
  </conditionalFormatting>
  <conditionalFormatting sqref="J3636:N3636">
    <cfRule type="colorScale" priority="2795">
      <colorScale>
        <cfvo type="min"/>
        <cfvo type="percentile" val="50"/>
        <cfvo type="max"/>
        <color rgb="FF0432FF"/>
        <color theme="0"/>
        <color rgb="FFFF40FF"/>
      </colorScale>
    </cfRule>
  </conditionalFormatting>
  <conditionalFormatting sqref="J3637:N3637">
    <cfRule type="colorScale" priority="2794">
      <colorScale>
        <cfvo type="min"/>
        <cfvo type="percentile" val="50"/>
        <cfvo type="max"/>
        <color rgb="FF0432FF"/>
        <color theme="0"/>
        <color rgb="FFFF40FF"/>
      </colorScale>
    </cfRule>
  </conditionalFormatting>
  <conditionalFormatting sqref="J3638:N3638">
    <cfRule type="colorScale" priority="2793">
      <colorScale>
        <cfvo type="min"/>
        <cfvo type="percentile" val="50"/>
        <cfvo type="max"/>
        <color rgb="FF0432FF"/>
        <color theme="0"/>
        <color rgb="FFFF40FF"/>
      </colorScale>
    </cfRule>
  </conditionalFormatting>
  <conditionalFormatting sqref="J3639:N3639">
    <cfRule type="colorScale" priority="2792">
      <colorScale>
        <cfvo type="min"/>
        <cfvo type="percentile" val="50"/>
        <cfvo type="max"/>
        <color rgb="FF0432FF"/>
        <color theme="0"/>
        <color rgb="FFFF40FF"/>
      </colorScale>
    </cfRule>
  </conditionalFormatting>
  <conditionalFormatting sqref="J3640:N3640">
    <cfRule type="colorScale" priority="2791">
      <colorScale>
        <cfvo type="min"/>
        <cfvo type="percentile" val="50"/>
        <cfvo type="max"/>
        <color rgb="FF0432FF"/>
        <color theme="0"/>
        <color rgb="FFFF40FF"/>
      </colorScale>
    </cfRule>
  </conditionalFormatting>
  <conditionalFormatting sqref="J3641:N3641">
    <cfRule type="colorScale" priority="2790">
      <colorScale>
        <cfvo type="min"/>
        <cfvo type="percentile" val="50"/>
        <cfvo type="max"/>
        <color rgb="FF0432FF"/>
        <color theme="0"/>
        <color rgb="FFFF40FF"/>
      </colorScale>
    </cfRule>
  </conditionalFormatting>
  <conditionalFormatting sqref="J3642:N3642">
    <cfRule type="colorScale" priority="2789">
      <colorScale>
        <cfvo type="min"/>
        <cfvo type="percentile" val="50"/>
        <cfvo type="max"/>
        <color rgb="FF0432FF"/>
        <color theme="0"/>
        <color rgb="FFFF40FF"/>
      </colorScale>
    </cfRule>
  </conditionalFormatting>
  <conditionalFormatting sqref="J3643:N3643">
    <cfRule type="colorScale" priority="2788">
      <colorScale>
        <cfvo type="min"/>
        <cfvo type="percentile" val="50"/>
        <cfvo type="max"/>
        <color rgb="FF0432FF"/>
        <color theme="0"/>
        <color rgb="FFFF40FF"/>
      </colorScale>
    </cfRule>
  </conditionalFormatting>
  <conditionalFormatting sqref="J3644:N3644">
    <cfRule type="colorScale" priority="2787">
      <colorScale>
        <cfvo type="min"/>
        <cfvo type="percentile" val="50"/>
        <cfvo type="max"/>
        <color rgb="FF0432FF"/>
        <color theme="0"/>
        <color rgb="FFFF40FF"/>
      </colorScale>
    </cfRule>
  </conditionalFormatting>
  <conditionalFormatting sqref="J3645:N3645">
    <cfRule type="colorScale" priority="2786">
      <colorScale>
        <cfvo type="min"/>
        <cfvo type="percentile" val="50"/>
        <cfvo type="max"/>
        <color rgb="FF0432FF"/>
        <color theme="0"/>
        <color rgb="FFFF40FF"/>
      </colorScale>
    </cfRule>
  </conditionalFormatting>
  <conditionalFormatting sqref="J3646:N3646">
    <cfRule type="colorScale" priority="2785">
      <colorScale>
        <cfvo type="min"/>
        <cfvo type="percentile" val="50"/>
        <cfvo type="max"/>
        <color rgb="FF0432FF"/>
        <color theme="0"/>
        <color rgb="FFFF40FF"/>
      </colorScale>
    </cfRule>
  </conditionalFormatting>
  <conditionalFormatting sqref="J3647:N3647">
    <cfRule type="colorScale" priority="2784">
      <colorScale>
        <cfvo type="min"/>
        <cfvo type="percentile" val="50"/>
        <cfvo type="max"/>
        <color rgb="FF0432FF"/>
        <color theme="0"/>
        <color rgb="FFFF40FF"/>
      </colorScale>
    </cfRule>
  </conditionalFormatting>
  <conditionalFormatting sqref="J3648:N3648">
    <cfRule type="colorScale" priority="2783">
      <colorScale>
        <cfvo type="min"/>
        <cfvo type="percentile" val="50"/>
        <cfvo type="max"/>
        <color rgb="FF0432FF"/>
        <color theme="0"/>
        <color rgb="FFFF40FF"/>
      </colorScale>
    </cfRule>
  </conditionalFormatting>
  <conditionalFormatting sqref="J3649:N3649">
    <cfRule type="colorScale" priority="2782">
      <colorScale>
        <cfvo type="min"/>
        <cfvo type="percentile" val="50"/>
        <cfvo type="max"/>
        <color rgb="FF0432FF"/>
        <color theme="0"/>
        <color rgb="FFFF40FF"/>
      </colorScale>
    </cfRule>
  </conditionalFormatting>
  <conditionalFormatting sqref="J3650:N3650">
    <cfRule type="colorScale" priority="2781">
      <colorScale>
        <cfvo type="min"/>
        <cfvo type="percentile" val="50"/>
        <cfvo type="max"/>
        <color rgb="FF0432FF"/>
        <color theme="0"/>
        <color rgb="FFFF40FF"/>
      </colorScale>
    </cfRule>
  </conditionalFormatting>
  <conditionalFormatting sqref="J3651:N3651">
    <cfRule type="colorScale" priority="2780">
      <colorScale>
        <cfvo type="min"/>
        <cfvo type="percentile" val="50"/>
        <cfvo type="max"/>
        <color rgb="FF0432FF"/>
        <color theme="0"/>
        <color rgb="FFFF40FF"/>
      </colorScale>
    </cfRule>
  </conditionalFormatting>
  <conditionalFormatting sqref="J3652:N3652">
    <cfRule type="colorScale" priority="2779">
      <colorScale>
        <cfvo type="min"/>
        <cfvo type="percentile" val="50"/>
        <cfvo type="max"/>
        <color rgb="FF0432FF"/>
        <color theme="0"/>
        <color rgb="FFFF40FF"/>
      </colorScale>
    </cfRule>
  </conditionalFormatting>
  <conditionalFormatting sqref="J3653:N3653">
    <cfRule type="colorScale" priority="2778">
      <colorScale>
        <cfvo type="min"/>
        <cfvo type="percentile" val="50"/>
        <cfvo type="max"/>
        <color rgb="FF0432FF"/>
        <color theme="0"/>
        <color rgb="FFFF40FF"/>
      </colorScale>
    </cfRule>
  </conditionalFormatting>
  <conditionalFormatting sqref="J3654:N3654">
    <cfRule type="colorScale" priority="2777">
      <colorScale>
        <cfvo type="min"/>
        <cfvo type="percentile" val="50"/>
        <cfvo type="max"/>
        <color rgb="FF0432FF"/>
        <color theme="0"/>
        <color rgb="FFFF40FF"/>
      </colorScale>
    </cfRule>
  </conditionalFormatting>
  <conditionalFormatting sqref="J3655:N3655">
    <cfRule type="colorScale" priority="2776">
      <colorScale>
        <cfvo type="min"/>
        <cfvo type="percentile" val="50"/>
        <cfvo type="max"/>
        <color rgb="FF0432FF"/>
        <color theme="0"/>
        <color rgb="FFFF40FF"/>
      </colorScale>
    </cfRule>
  </conditionalFormatting>
  <conditionalFormatting sqref="J3656:N3656">
    <cfRule type="colorScale" priority="2775">
      <colorScale>
        <cfvo type="min"/>
        <cfvo type="percentile" val="50"/>
        <cfvo type="max"/>
        <color rgb="FF0432FF"/>
        <color theme="0"/>
        <color rgb="FFFF40FF"/>
      </colorScale>
    </cfRule>
  </conditionalFormatting>
  <conditionalFormatting sqref="J3657:N3657">
    <cfRule type="colorScale" priority="2774">
      <colorScale>
        <cfvo type="min"/>
        <cfvo type="percentile" val="50"/>
        <cfvo type="max"/>
        <color rgb="FF0432FF"/>
        <color theme="0"/>
        <color rgb="FFFF40FF"/>
      </colorScale>
    </cfRule>
  </conditionalFormatting>
  <conditionalFormatting sqref="J3658:N3658">
    <cfRule type="colorScale" priority="2773">
      <colorScale>
        <cfvo type="min"/>
        <cfvo type="percentile" val="50"/>
        <cfvo type="max"/>
        <color rgb="FF0432FF"/>
        <color theme="0"/>
        <color rgb="FFFF40FF"/>
      </colorScale>
    </cfRule>
  </conditionalFormatting>
  <conditionalFormatting sqref="J3659:N3659">
    <cfRule type="colorScale" priority="2772">
      <colorScale>
        <cfvo type="min"/>
        <cfvo type="percentile" val="50"/>
        <cfvo type="max"/>
        <color rgb="FF0432FF"/>
        <color theme="0"/>
        <color rgb="FFFF40FF"/>
      </colorScale>
    </cfRule>
  </conditionalFormatting>
  <conditionalFormatting sqref="J3660:N3660">
    <cfRule type="colorScale" priority="2771">
      <colorScale>
        <cfvo type="min"/>
        <cfvo type="percentile" val="50"/>
        <cfvo type="max"/>
        <color rgb="FF0432FF"/>
        <color theme="0"/>
        <color rgb="FFFF40FF"/>
      </colorScale>
    </cfRule>
  </conditionalFormatting>
  <conditionalFormatting sqref="J3661:N3661">
    <cfRule type="colorScale" priority="2770">
      <colorScale>
        <cfvo type="min"/>
        <cfvo type="percentile" val="50"/>
        <cfvo type="max"/>
        <color rgb="FF0432FF"/>
        <color theme="0"/>
        <color rgb="FFFF40FF"/>
      </colorScale>
    </cfRule>
  </conditionalFormatting>
  <conditionalFormatting sqref="J3662:N3662">
    <cfRule type="colorScale" priority="2769">
      <colorScale>
        <cfvo type="min"/>
        <cfvo type="percentile" val="50"/>
        <cfvo type="max"/>
        <color rgb="FF0432FF"/>
        <color theme="0"/>
        <color rgb="FFFF40FF"/>
      </colorScale>
    </cfRule>
  </conditionalFormatting>
  <conditionalFormatting sqref="J3663:N3663">
    <cfRule type="colorScale" priority="2768">
      <colorScale>
        <cfvo type="min"/>
        <cfvo type="percentile" val="50"/>
        <cfvo type="max"/>
        <color rgb="FF0432FF"/>
        <color theme="0"/>
        <color rgb="FFFF40FF"/>
      </colorScale>
    </cfRule>
  </conditionalFormatting>
  <conditionalFormatting sqref="J3664:N3664">
    <cfRule type="colorScale" priority="2767">
      <colorScale>
        <cfvo type="min"/>
        <cfvo type="percentile" val="50"/>
        <cfvo type="max"/>
        <color rgb="FF0432FF"/>
        <color theme="0"/>
        <color rgb="FFFF40FF"/>
      </colorScale>
    </cfRule>
  </conditionalFormatting>
  <conditionalFormatting sqref="J3665:N3665">
    <cfRule type="colorScale" priority="2766">
      <colorScale>
        <cfvo type="min"/>
        <cfvo type="percentile" val="50"/>
        <cfvo type="max"/>
        <color rgb="FF0432FF"/>
        <color theme="0"/>
        <color rgb="FFFF40FF"/>
      </colorScale>
    </cfRule>
  </conditionalFormatting>
  <conditionalFormatting sqref="J3666:N3666">
    <cfRule type="colorScale" priority="2765">
      <colorScale>
        <cfvo type="min"/>
        <cfvo type="percentile" val="50"/>
        <cfvo type="max"/>
        <color rgb="FF0432FF"/>
        <color theme="0"/>
        <color rgb="FFFF40FF"/>
      </colorScale>
    </cfRule>
  </conditionalFormatting>
  <conditionalFormatting sqref="J3667:N3667">
    <cfRule type="colorScale" priority="2764">
      <colorScale>
        <cfvo type="min"/>
        <cfvo type="percentile" val="50"/>
        <cfvo type="max"/>
        <color rgb="FF0432FF"/>
        <color theme="0"/>
        <color rgb="FFFF40FF"/>
      </colorScale>
    </cfRule>
  </conditionalFormatting>
  <conditionalFormatting sqref="J3668:N3668">
    <cfRule type="colorScale" priority="2763">
      <colorScale>
        <cfvo type="min"/>
        <cfvo type="percentile" val="50"/>
        <cfvo type="max"/>
        <color rgb="FF0432FF"/>
        <color theme="0"/>
        <color rgb="FFFF40FF"/>
      </colorScale>
    </cfRule>
  </conditionalFormatting>
  <conditionalFormatting sqref="J3669:N3669">
    <cfRule type="colorScale" priority="2762">
      <colorScale>
        <cfvo type="min"/>
        <cfvo type="percentile" val="50"/>
        <cfvo type="max"/>
        <color rgb="FF0432FF"/>
        <color theme="0"/>
        <color rgb="FFFF40FF"/>
      </colorScale>
    </cfRule>
  </conditionalFormatting>
  <conditionalFormatting sqref="J3670:N3670">
    <cfRule type="colorScale" priority="2761">
      <colorScale>
        <cfvo type="min"/>
        <cfvo type="percentile" val="50"/>
        <cfvo type="max"/>
        <color rgb="FF0432FF"/>
        <color theme="0"/>
        <color rgb="FFFF40FF"/>
      </colorScale>
    </cfRule>
  </conditionalFormatting>
  <conditionalFormatting sqref="J3671:N3671">
    <cfRule type="colorScale" priority="2760">
      <colorScale>
        <cfvo type="min"/>
        <cfvo type="percentile" val="50"/>
        <cfvo type="max"/>
        <color rgb="FF0432FF"/>
        <color theme="0"/>
        <color rgb="FFFF40FF"/>
      </colorScale>
    </cfRule>
  </conditionalFormatting>
  <conditionalFormatting sqref="J3672:N3672">
    <cfRule type="colorScale" priority="2759">
      <colorScale>
        <cfvo type="min"/>
        <cfvo type="percentile" val="50"/>
        <cfvo type="max"/>
        <color rgb="FF0432FF"/>
        <color theme="0"/>
        <color rgb="FFFF40FF"/>
      </colorScale>
    </cfRule>
  </conditionalFormatting>
  <conditionalFormatting sqref="J3673:N3673">
    <cfRule type="colorScale" priority="2758">
      <colorScale>
        <cfvo type="min"/>
        <cfvo type="percentile" val="50"/>
        <cfvo type="max"/>
        <color rgb="FF0432FF"/>
        <color theme="0"/>
        <color rgb="FFFF40FF"/>
      </colorScale>
    </cfRule>
  </conditionalFormatting>
  <conditionalFormatting sqref="J3674:N3674">
    <cfRule type="colorScale" priority="2757">
      <colorScale>
        <cfvo type="min"/>
        <cfvo type="percentile" val="50"/>
        <cfvo type="max"/>
        <color rgb="FF0432FF"/>
        <color theme="0"/>
        <color rgb="FFFF40FF"/>
      </colorScale>
    </cfRule>
  </conditionalFormatting>
  <conditionalFormatting sqref="J3675:N3675">
    <cfRule type="colorScale" priority="2756">
      <colorScale>
        <cfvo type="min"/>
        <cfvo type="percentile" val="50"/>
        <cfvo type="max"/>
        <color rgb="FF0432FF"/>
        <color theme="0"/>
        <color rgb="FFFF40FF"/>
      </colorScale>
    </cfRule>
  </conditionalFormatting>
  <conditionalFormatting sqref="J3676:N3676">
    <cfRule type="colorScale" priority="2755">
      <colorScale>
        <cfvo type="min"/>
        <cfvo type="percentile" val="50"/>
        <cfvo type="max"/>
        <color rgb="FF0432FF"/>
        <color theme="0"/>
        <color rgb="FFFF40FF"/>
      </colorScale>
    </cfRule>
  </conditionalFormatting>
  <conditionalFormatting sqref="J3677:N3677">
    <cfRule type="colorScale" priority="2754">
      <colorScale>
        <cfvo type="min"/>
        <cfvo type="percentile" val="50"/>
        <cfvo type="max"/>
        <color rgb="FF0432FF"/>
        <color theme="0"/>
        <color rgb="FFFF40FF"/>
      </colorScale>
    </cfRule>
  </conditionalFormatting>
  <conditionalFormatting sqref="J3678:N3678">
    <cfRule type="colorScale" priority="2753">
      <colorScale>
        <cfvo type="min"/>
        <cfvo type="percentile" val="50"/>
        <cfvo type="max"/>
        <color rgb="FF0432FF"/>
        <color theme="0"/>
        <color rgb="FFFF40FF"/>
      </colorScale>
    </cfRule>
  </conditionalFormatting>
  <conditionalFormatting sqref="J3679:N3679">
    <cfRule type="colorScale" priority="2752">
      <colorScale>
        <cfvo type="min"/>
        <cfvo type="percentile" val="50"/>
        <cfvo type="max"/>
        <color rgb="FF0432FF"/>
        <color theme="0"/>
        <color rgb="FFFF40FF"/>
      </colorScale>
    </cfRule>
  </conditionalFormatting>
  <conditionalFormatting sqref="J3680:N3680">
    <cfRule type="colorScale" priority="2751">
      <colorScale>
        <cfvo type="min"/>
        <cfvo type="percentile" val="50"/>
        <cfvo type="max"/>
        <color rgb="FF0432FF"/>
        <color theme="0"/>
        <color rgb="FFFF40FF"/>
      </colorScale>
    </cfRule>
  </conditionalFormatting>
  <conditionalFormatting sqref="J3681:N3681">
    <cfRule type="colorScale" priority="2750">
      <colorScale>
        <cfvo type="min"/>
        <cfvo type="percentile" val="50"/>
        <cfvo type="max"/>
        <color rgb="FF0432FF"/>
        <color theme="0"/>
        <color rgb="FFFF40FF"/>
      </colorScale>
    </cfRule>
  </conditionalFormatting>
  <conditionalFormatting sqref="J3682:N3682">
    <cfRule type="colorScale" priority="2749">
      <colorScale>
        <cfvo type="min"/>
        <cfvo type="percentile" val="50"/>
        <cfvo type="max"/>
        <color rgb="FF0432FF"/>
        <color theme="0"/>
        <color rgb="FFFF40FF"/>
      </colorScale>
    </cfRule>
  </conditionalFormatting>
  <conditionalFormatting sqref="J3683:N3683">
    <cfRule type="colorScale" priority="2748">
      <colorScale>
        <cfvo type="min"/>
        <cfvo type="percentile" val="50"/>
        <cfvo type="max"/>
        <color rgb="FF0432FF"/>
        <color theme="0"/>
        <color rgb="FFFF40FF"/>
      </colorScale>
    </cfRule>
  </conditionalFormatting>
  <conditionalFormatting sqref="J3684:N3684">
    <cfRule type="colorScale" priority="2747">
      <colorScale>
        <cfvo type="min"/>
        <cfvo type="percentile" val="50"/>
        <cfvo type="max"/>
        <color rgb="FF0432FF"/>
        <color theme="0"/>
        <color rgb="FFFF40FF"/>
      </colorScale>
    </cfRule>
  </conditionalFormatting>
  <conditionalFormatting sqref="J3685:N3685">
    <cfRule type="colorScale" priority="2746">
      <colorScale>
        <cfvo type="min"/>
        <cfvo type="percentile" val="50"/>
        <cfvo type="max"/>
        <color rgb="FF0432FF"/>
        <color theme="0"/>
        <color rgb="FFFF40FF"/>
      </colorScale>
    </cfRule>
  </conditionalFormatting>
  <conditionalFormatting sqref="J3686:N3686">
    <cfRule type="colorScale" priority="2745">
      <colorScale>
        <cfvo type="min"/>
        <cfvo type="percentile" val="50"/>
        <cfvo type="max"/>
        <color rgb="FF0432FF"/>
        <color theme="0"/>
        <color rgb="FFFF40FF"/>
      </colorScale>
    </cfRule>
  </conditionalFormatting>
  <conditionalFormatting sqref="J3687:N3687">
    <cfRule type="colorScale" priority="2744">
      <colorScale>
        <cfvo type="min"/>
        <cfvo type="percentile" val="50"/>
        <cfvo type="max"/>
        <color rgb="FF0432FF"/>
        <color theme="0"/>
        <color rgb="FFFF40FF"/>
      </colorScale>
    </cfRule>
  </conditionalFormatting>
  <conditionalFormatting sqref="J3688:N3688">
    <cfRule type="colorScale" priority="2743">
      <colorScale>
        <cfvo type="min"/>
        <cfvo type="percentile" val="50"/>
        <cfvo type="max"/>
        <color rgb="FF0432FF"/>
        <color theme="0"/>
        <color rgb="FFFF40FF"/>
      </colorScale>
    </cfRule>
  </conditionalFormatting>
  <conditionalFormatting sqref="J3689:N3689">
    <cfRule type="colorScale" priority="2742">
      <colorScale>
        <cfvo type="min"/>
        <cfvo type="percentile" val="50"/>
        <cfvo type="max"/>
        <color rgb="FF0432FF"/>
        <color theme="0"/>
        <color rgb="FFFF40FF"/>
      </colorScale>
    </cfRule>
  </conditionalFormatting>
  <conditionalFormatting sqref="J3690:N3690">
    <cfRule type="colorScale" priority="2741">
      <colorScale>
        <cfvo type="min"/>
        <cfvo type="percentile" val="50"/>
        <cfvo type="max"/>
        <color rgb="FF0432FF"/>
        <color theme="0"/>
        <color rgb="FFFF40FF"/>
      </colorScale>
    </cfRule>
  </conditionalFormatting>
  <conditionalFormatting sqref="J3691:N3691">
    <cfRule type="colorScale" priority="2740">
      <colorScale>
        <cfvo type="min"/>
        <cfvo type="percentile" val="50"/>
        <cfvo type="max"/>
        <color rgb="FF0432FF"/>
        <color theme="0"/>
        <color rgb="FFFF40FF"/>
      </colorScale>
    </cfRule>
  </conditionalFormatting>
  <conditionalFormatting sqref="J3692:N3692">
    <cfRule type="colorScale" priority="2739">
      <colorScale>
        <cfvo type="min"/>
        <cfvo type="percentile" val="50"/>
        <cfvo type="max"/>
        <color rgb="FF0432FF"/>
        <color theme="0"/>
        <color rgb="FFFF40FF"/>
      </colorScale>
    </cfRule>
  </conditionalFormatting>
  <conditionalFormatting sqref="J3693:N3693">
    <cfRule type="colorScale" priority="2738">
      <colorScale>
        <cfvo type="min"/>
        <cfvo type="percentile" val="50"/>
        <cfvo type="max"/>
        <color rgb="FF0432FF"/>
        <color theme="0"/>
        <color rgb="FFFF40FF"/>
      </colorScale>
    </cfRule>
  </conditionalFormatting>
  <conditionalFormatting sqref="J3694:N3694">
    <cfRule type="colorScale" priority="2737">
      <colorScale>
        <cfvo type="min"/>
        <cfvo type="percentile" val="50"/>
        <cfvo type="max"/>
        <color rgb="FF0432FF"/>
        <color theme="0"/>
        <color rgb="FFFF40FF"/>
      </colorScale>
    </cfRule>
  </conditionalFormatting>
  <conditionalFormatting sqref="J3695:N3695">
    <cfRule type="colorScale" priority="2736">
      <colorScale>
        <cfvo type="min"/>
        <cfvo type="percentile" val="50"/>
        <cfvo type="max"/>
        <color rgb="FF0432FF"/>
        <color theme="0"/>
        <color rgb="FFFF40FF"/>
      </colorScale>
    </cfRule>
  </conditionalFormatting>
  <conditionalFormatting sqref="J3696:N3696">
    <cfRule type="colorScale" priority="2735">
      <colorScale>
        <cfvo type="min"/>
        <cfvo type="percentile" val="50"/>
        <cfvo type="max"/>
        <color rgb="FF0432FF"/>
        <color theme="0"/>
        <color rgb="FFFF40FF"/>
      </colorScale>
    </cfRule>
  </conditionalFormatting>
  <conditionalFormatting sqref="J3697:N3697">
    <cfRule type="colorScale" priority="2734">
      <colorScale>
        <cfvo type="min"/>
        <cfvo type="percentile" val="50"/>
        <cfvo type="max"/>
        <color rgb="FF0432FF"/>
        <color theme="0"/>
        <color rgb="FFFF40FF"/>
      </colorScale>
    </cfRule>
  </conditionalFormatting>
  <conditionalFormatting sqref="J3698:N3698">
    <cfRule type="colorScale" priority="2733">
      <colorScale>
        <cfvo type="min"/>
        <cfvo type="percentile" val="50"/>
        <cfvo type="max"/>
        <color rgb="FF0432FF"/>
        <color theme="0"/>
        <color rgb="FFFF40FF"/>
      </colorScale>
    </cfRule>
  </conditionalFormatting>
  <conditionalFormatting sqref="J3699:N3699">
    <cfRule type="colorScale" priority="2732">
      <colorScale>
        <cfvo type="min"/>
        <cfvo type="percentile" val="50"/>
        <cfvo type="max"/>
        <color rgb="FF0432FF"/>
        <color theme="0"/>
        <color rgb="FFFF40FF"/>
      </colorScale>
    </cfRule>
  </conditionalFormatting>
  <conditionalFormatting sqref="J3700:N3700">
    <cfRule type="colorScale" priority="2731">
      <colorScale>
        <cfvo type="min"/>
        <cfvo type="percentile" val="50"/>
        <cfvo type="max"/>
        <color rgb="FF0432FF"/>
        <color theme="0"/>
        <color rgb="FFFF40FF"/>
      </colorScale>
    </cfRule>
  </conditionalFormatting>
  <conditionalFormatting sqref="J3701:N3701">
    <cfRule type="colorScale" priority="2730">
      <colorScale>
        <cfvo type="min"/>
        <cfvo type="percentile" val="50"/>
        <cfvo type="max"/>
        <color rgb="FF0432FF"/>
        <color theme="0"/>
        <color rgb="FFFF40FF"/>
      </colorScale>
    </cfRule>
  </conditionalFormatting>
  <conditionalFormatting sqref="J3702:N3702">
    <cfRule type="colorScale" priority="2729">
      <colorScale>
        <cfvo type="min"/>
        <cfvo type="percentile" val="50"/>
        <cfvo type="max"/>
        <color rgb="FF0432FF"/>
        <color theme="0"/>
        <color rgb="FFFF40FF"/>
      </colorScale>
    </cfRule>
  </conditionalFormatting>
  <conditionalFormatting sqref="J3703:N3703">
    <cfRule type="colorScale" priority="2728">
      <colorScale>
        <cfvo type="min"/>
        <cfvo type="percentile" val="50"/>
        <cfvo type="max"/>
        <color rgb="FF0432FF"/>
        <color theme="0"/>
        <color rgb="FFFF40FF"/>
      </colorScale>
    </cfRule>
  </conditionalFormatting>
  <conditionalFormatting sqref="J3704:N3704">
    <cfRule type="colorScale" priority="2727">
      <colorScale>
        <cfvo type="min"/>
        <cfvo type="percentile" val="50"/>
        <cfvo type="max"/>
        <color rgb="FF0432FF"/>
        <color theme="0"/>
        <color rgb="FFFF40FF"/>
      </colorScale>
    </cfRule>
  </conditionalFormatting>
  <conditionalFormatting sqref="J3705:N3705">
    <cfRule type="colorScale" priority="2726">
      <colorScale>
        <cfvo type="min"/>
        <cfvo type="percentile" val="50"/>
        <cfvo type="max"/>
        <color rgb="FF0432FF"/>
        <color theme="0"/>
        <color rgb="FFFF40FF"/>
      </colorScale>
    </cfRule>
  </conditionalFormatting>
  <conditionalFormatting sqref="J3706:N3706">
    <cfRule type="colorScale" priority="2725">
      <colorScale>
        <cfvo type="min"/>
        <cfvo type="percentile" val="50"/>
        <cfvo type="max"/>
        <color rgb="FF0432FF"/>
        <color theme="0"/>
        <color rgb="FFFF40FF"/>
      </colorScale>
    </cfRule>
  </conditionalFormatting>
  <conditionalFormatting sqref="J3707:N3707">
    <cfRule type="colorScale" priority="2724">
      <colorScale>
        <cfvo type="min"/>
        <cfvo type="percentile" val="50"/>
        <cfvo type="max"/>
        <color rgb="FF0432FF"/>
        <color theme="0"/>
        <color rgb="FFFF40FF"/>
      </colorScale>
    </cfRule>
  </conditionalFormatting>
  <conditionalFormatting sqref="J3708:N3708">
    <cfRule type="colorScale" priority="2723">
      <colorScale>
        <cfvo type="min"/>
        <cfvo type="percentile" val="50"/>
        <cfvo type="max"/>
        <color rgb="FF0432FF"/>
        <color theme="0"/>
        <color rgb="FFFF40FF"/>
      </colorScale>
    </cfRule>
  </conditionalFormatting>
  <conditionalFormatting sqref="J3709:N3709">
    <cfRule type="colorScale" priority="2722">
      <colorScale>
        <cfvo type="min"/>
        <cfvo type="percentile" val="50"/>
        <cfvo type="max"/>
        <color rgb="FF0432FF"/>
        <color theme="0"/>
        <color rgb="FFFF40FF"/>
      </colorScale>
    </cfRule>
  </conditionalFormatting>
  <conditionalFormatting sqref="J3710:N3710">
    <cfRule type="colorScale" priority="2721">
      <colorScale>
        <cfvo type="min"/>
        <cfvo type="percentile" val="50"/>
        <cfvo type="max"/>
        <color rgb="FF0432FF"/>
        <color theme="0"/>
        <color rgb="FFFF40FF"/>
      </colorScale>
    </cfRule>
  </conditionalFormatting>
  <conditionalFormatting sqref="J3711:N3711">
    <cfRule type="colorScale" priority="2720">
      <colorScale>
        <cfvo type="min"/>
        <cfvo type="percentile" val="50"/>
        <cfvo type="max"/>
        <color rgb="FF0432FF"/>
        <color theme="0"/>
        <color rgb="FFFF40FF"/>
      </colorScale>
    </cfRule>
  </conditionalFormatting>
  <conditionalFormatting sqref="J3712:N3712">
    <cfRule type="colorScale" priority="2719">
      <colorScale>
        <cfvo type="min"/>
        <cfvo type="percentile" val="50"/>
        <cfvo type="max"/>
        <color rgb="FF0432FF"/>
        <color theme="0"/>
        <color rgb="FFFF40FF"/>
      </colorScale>
    </cfRule>
  </conditionalFormatting>
  <conditionalFormatting sqref="J3713:N3713">
    <cfRule type="colorScale" priority="2718">
      <colorScale>
        <cfvo type="min"/>
        <cfvo type="percentile" val="50"/>
        <cfvo type="max"/>
        <color rgb="FF0432FF"/>
        <color theme="0"/>
        <color rgb="FFFF40FF"/>
      </colorScale>
    </cfRule>
  </conditionalFormatting>
  <conditionalFormatting sqref="J3714:N3714">
    <cfRule type="colorScale" priority="2717">
      <colorScale>
        <cfvo type="min"/>
        <cfvo type="percentile" val="50"/>
        <cfvo type="max"/>
        <color rgb="FF0432FF"/>
        <color theme="0"/>
        <color rgb="FFFF40FF"/>
      </colorScale>
    </cfRule>
  </conditionalFormatting>
  <conditionalFormatting sqref="J3715:N3715">
    <cfRule type="colorScale" priority="2716">
      <colorScale>
        <cfvo type="min"/>
        <cfvo type="percentile" val="50"/>
        <cfvo type="max"/>
        <color rgb="FF0432FF"/>
        <color theme="0"/>
        <color rgb="FFFF40FF"/>
      </colorScale>
    </cfRule>
  </conditionalFormatting>
  <conditionalFormatting sqref="J3716:N3716">
    <cfRule type="colorScale" priority="2715">
      <colorScale>
        <cfvo type="min"/>
        <cfvo type="percentile" val="50"/>
        <cfvo type="max"/>
        <color rgb="FF0432FF"/>
        <color theme="0"/>
        <color rgb="FFFF40FF"/>
      </colorScale>
    </cfRule>
  </conditionalFormatting>
  <conditionalFormatting sqref="J3717:N3717">
    <cfRule type="colorScale" priority="2714">
      <colorScale>
        <cfvo type="min"/>
        <cfvo type="percentile" val="50"/>
        <cfvo type="max"/>
        <color rgb="FF0432FF"/>
        <color theme="0"/>
        <color rgb="FFFF40FF"/>
      </colorScale>
    </cfRule>
  </conditionalFormatting>
  <conditionalFormatting sqref="J3718:N3718">
    <cfRule type="colorScale" priority="2713">
      <colorScale>
        <cfvo type="min"/>
        <cfvo type="percentile" val="50"/>
        <cfvo type="max"/>
        <color rgb="FF0432FF"/>
        <color theme="0"/>
        <color rgb="FFFF40FF"/>
      </colorScale>
    </cfRule>
  </conditionalFormatting>
  <conditionalFormatting sqref="J3719:N3719">
    <cfRule type="colorScale" priority="2712">
      <colorScale>
        <cfvo type="min"/>
        <cfvo type="percentile" val="50"/>
        <cfvo type="max"/>
        <color rgb="FF0432FF"/>
        <color theme="0"/>
        <color rgb="FFFF40FF"/>
      </colorScale>
    </cfRule>
  </conditionalFormatting>
  <conditionalFormatting sqref="J3720:N3720">
    <cfRule type="colorScale" priority="2711">
      <colorScale>
        <cfvo type="min"/>
        <cfvo type="percentile" val="50"/>
        <cfvo type="max"/>
        <color rgb="FF0432FF"/>
        <color theme="0"/>
        <color rgb="FFFF40FF"/>
      </colorScale>
    </cfRule>
  </conditionalFormatting>
  <conditionalFormatting sqref="J3721:N3721">
    <cfRule type="colorScale" priority="2710">
      <colorScale>
        <cfvo type="min"/>
        <cfvo type="percentile" val="50"/>
        <cfvo type="max"/>
        <color rgb="FF0432FF"/>
        <color theme="0"/>
        <color rgb="FFFF40FF"/>
      </colorScale>
    </cfRule>
  </conditionalFormatting>
  <conditionalFormatting sqref="J3722:N3722">
    <cfRule type="colorScale" priority="2709">
      <colorScale>
        <cfvo type="min"/>
        <cfvo type="percentile" val="50"/>
        <cfvo type="max"/>
        <color rgb="FF0432FF"/>
        <color theme="0"/>
        <color rgb="FFFF40FF"/>
      </colorScale>
    </cfRule>
  </conditionalFormatting>
  <conditionalFormatting sqref="J3723:N3723">
    <cfRule type="colorScale" priority="2708">
      <colorScale>
        <cfvo type="min"/>
        <cfvo type="percentile" val="50"/>
        <cfvo type="max"/>
        <color rgb="FF0432FF"/>
        <color theme="0"/>
        <color rgb="FFFF40FF"/>
      </colorScale>
    </cfRule>
  </conditionalFormatting>
  <conditionalFormatting sqref="J3724:N3724">
    <cfRule type="colorScale" priority="2707">
      <colorScale>
        <cfvo type="min"/>
        <cfvo type="percentile" val="50"/>
        <cfvo type="max"/>
        <color rgb="FF0432FF"/>
        <color theme="0"/>
        <color rgb="FFFF40FF"/>
      </colorScale>
    </cfRule>
  </conditionalFormatting>
  <conditionalFormatting sqref="J3725:N3725">
    <cfRule type="colorScale" priority="2706">
      <colorScale>
        <cfvo type="min"/>
        <cfvo type="percentile" val="50"/>
        <cfvo type="max"/>
        <color rgb="FF0432FF"/>
        <color theme="0"/>
        <color rgb="FFFF40FF"/>
      </colorScale>
    </cfRule>
  </conditionalFormatting>
  <conditionalFormatting sqref="J3726:N3726">
    <cfRule type="colorScale" priority="2705">
      <colorScale>
        <cfvo type="min"/>
        <cfvo type="percentile" val="50"/>
        <cfvo type="max"/>
        <color rgb="FF0432FF"/>
        <color theme="0"/>
        <color rgb="FFFF40FF"/>
      </colorScale>
    </cfRule>
  </conditionalFormatting>
  <conditionalFormatting sqref="J3727:N3727">
    <cfRule type="colorScale" priority="2704">
      <colorScale>
        <cfvo type="min"/>
        <cfvo type="percentile" val="50"/>
        <cfvo type="max"/>
        <color rgb="FF0432FF"/>
        <color theme="0"/>
        <color rgb="FFFF40FF"/>
      </colorScale>
    </cfRule>
  </conditionalFormatting>
  <conditionalFormatting sqref="J3728:N3728">
    <cfRule type="colorScale" priority="2703">
      <colorScale>
        <cfvo type="min"/>
        <cfvo type="percentile" val="50"/>
        <cfvo type="max"/>
        <color rgb="FF0432FF"/>
        <color theme="0"/>
        <color rgb="FFFF40FF"/>
      </colorScale>
    </cfRule>
  </conditionalFormatting>
  <conditionalFormatting sqref="J3729:N3729">
    <cfRule type="colorScale" priority="2702">
      <colorScale>
        <cfvo type="min"/>
        <cfvo type="percentile" val="50"/>
        <cfvo type="max"/>
        <color rgb="FF0432FF"/>
        <color theme="0"/>
        <color rgb="FFFF40FF"/>
      </colorScale>
    </cfRule>
  </conditionalFormatting>
  <conditionalFormatting sqref="J3730:N3730">
    <cfRule type="colorScale" priority="2701">
      <colorScale>
        <cfvo type="min"/>
        <cfvo type="percentile" val="50"/>
        <cfvo type="max"/>
        <color rgb="FF0432FF"/>
        <color theme="0"/>
        <color rgb="FFFF40FF"/>
      </colorScale>
    </cfRule>
  </conditionalFormatting>
  <conditionalFormatting sqref="J3731:N3731">
    <cfRule type="colorScale" priority="2700">
      <colorScale>
        <cfvo type="min"/>
        <cfvo type="percentile" val="50"/>
        <cfvo type="max"/>
        <color rgb="FF0432FF"/>
        <color theme="0"/>
        <color rgb="FFFF40FF"/>
      </colorScale>
    </cfRule>
  </conditionalFormatting>
  <conditionalFormatting sqref="J3732:N3732">
    <cfRule type="colorScale" priority="2699">
      <colorScale>
        <cfvo type="min"/>
        <cfvo type="percentile" val="50"/>
        <cfvo type="max"/>
        <color rgb="FF0432FF"/>
        <color theme="0"/>
        <color rgb="FFFF40FF"/>
      </colorScale>
    </cfRule>
  </conditionalFormatting>
  <conditionalFormatting sqref="J3733:N3733">
    <cfRule type="colorScale" priority="2698">
      <colorScale>
        <cfvo type="min"/>
        <cfvo type="percentile" val="50"/>
        <cfvo type="max"/>
        <color rgb="FF0432FF"/>
        <color theme="0"/>
        <color rgb="FFFF40FF"/>
      </colorScale>
    </cfRule>
  </conditionalFormatting>
  <conditionalFormatting sqref="J3734:N3734">
    <cfRule type="colorScale" priority="2697">
      <colorScale>
        <cfvo type="min"/>
        <cfvo type="percentile" val="50"/>
        <cfvo type="max"/>
        <color rgb="FF0432FF"/>
        <color theme="0"/>
        <color rgb="FFFF40FF"/>
      </colorScale>
    </cfRule>
  </conditionalFormatting>
  <conditionalFormatting sqref="J3735:N3735">
    <cfRule type="colorScale" priority="2696">
      <colorScale>
        <cfvo type="min"/>
        <cfvo type="percentile" val="50"/>
        <cfvo type="max"/>
        <color rgb="FF0432FF"/>
        <color theme="0"/>
        <color rgb="FFFF40FF"/>
      </colorScale>
    </cfRule>
  </conditionalFormatting>
  <conditionalFormatting sqref="J3736:N3736">
    <cfRule type="colorScale" priority="2695">
      <colorScale>
        <cfvo type="min"/>
        <cfvo type="percentile" val="50"/>
        <cfvo type="max"/>
        <color rgb="FF0432FF"/>
        <color theme="0"/>
        <color rgb="FFFF40FF"/>
      </colorScale>
    </cfRule>
  </conditionalFormatting>
  <conditionalFormatting sqref="J3737:N3737">
    <cfRule type="colorScale" priority="2694">
      <colorScale>
        <cfvo type="min"/>
        <cfvo type="percentile" val="50"/>
        <cfvo type="max"/>
        <color rgb="FF0432FF"/>
        <color theme="0"/>
        <color rgb="FFFF40FF"/>
      </colorScale>
    </cfRule>
  </conditionalFormatting>
  <conditionalFormatting sqref="J3738:N3738">
    <cfRule type="colorScale" priority="2693">
      <colorScale>
        <cfvo type="min"/>
        <cfvo type="percentile" val="50"/>
        <cfvo type="max"/>
        <color rgb="FF0432FF"/>
        <color theme="0"/>
        <color rgb="FFFF40FF"/>
      </colorScale>
    </cfRule>
  </conditionalFormatting>
  <conditionalFormatting sqref="J3739:N3739">
    <cfRule type="colorScale" priority="2692">
      <colorScale>
        <cfvo type="min"/>
        <cfvo type="percentile" val="50"/>
        <cfvo type="max"/>
        <color rgb="FF0432FF"/>
        <color theme="0"/>
        <color rgb="FFFF40FF"/>
      </colorScale>
    </cfRule>
  </conditionalFormatting>
  <conditionalFormatting sqref="J3740:N3740">
    <cfRule type="colorScale" priority="2691">
      <colorScale>
        <cfvo type="min"/>
        <cfvo type="percentile" val="50"/>
        <cfvo type="max"/>
        <color rgb="FF0432FF"/>
        <color theme="0"/>
        <color rgb="FFFF40FF"/>
      </colorScale>
    </cfRule>
  </conditionalFormatting>
  <conditionalFormatting sqref="J3741:N3741">
    <cfRule type="colorScale" priority="2690">
      <colorScale>
        <cfvo type="min"/>
        <cfvo type="percentile" val="50"/>
        <cfvo type="max"/>
        <color rgb="FF0432FF"/>
        <color theme="0"/>
        <color rgb="FFFF40FF"/>
      </colorScale>
    </cfRule>
  </conditionalFormatting>
  <conditionalFormatting sqref="J3742:N3742">
    <cfRule type="colorScale" priority="2689">
      <colorScale>
        <cfvo type="min"/>
        <cfvo type="percentile" val="50"/>
        <cfvo type="max"/>
        <color rgb="FF0432FF"/>
        <color theme="0"/>
        <color rgb="FFFF40FF"/>
      </colorScale>
    </cfRule>
  </conditionalFormatting>
  <conditionalFormatting sqref="J3743:N3743">
    <cfRule type="colorScale" priority="2688">
      <colorScale>
        <cfvo type="min"/>
        <cfvo type="percentile" val="50"/>
        <cfvo type="max"/>
        <color rgb="FF0432FF"/>
        <color theme="0"/>
        <color rgb="FFFF40FF"/>
      </colorScale>
    </cfRule>
  </conditionalFormatting>
  <conditionalFormatting sqref="J3744:N3744">
    <cfRule type="colorScale" priority="2687">
      <colorScale>
        <cfvo type="min"/>
        <cfvo type="percentile" val="50"/>
        <cfvo type="max"/>
        <color rgb="FF0432FF"/>
        <color theme="0"/>
        <color rgb="FFFF40FF"/>
      </colorScale>
    </cfRule>
  </conditionalFormatting>
  <conditionalFormatting sqref="J3745:N3745">
    <cfRule type="colorScale" priority="2686">
      <colorScale>
        <cfvo type="min"/>
        <cfvo type="percentile" val="50"/>
        <cfvo type="max"/>
        <color rgb="FF0432FF"/>
        <color theme="0"/>
        <color rgb="FFFF40FF"/>
      </colorScale>
    </cfRule>
  </conditionalFormatting>
  <conditionalFormatting sqref="J3746:N3746">
    <cfRule type="colorScale" priority="2685">
      <colorScale>
        <cfvo type="min"/>
        <cfvo type="percentile" val="50"/>
        <cfvo type="max"/>
        <color rgb="FF0432FF"/>
        <color theme="0"/>
        <color rgb="FFFF40FF"/>
      </colorScale>
    </cfRule>
  </conditionalFormatting>
  <conditionalFormatting sqref="J3747:N3747">
    <cfRule type="colorScale" priority="2684">
      <colorScale>
        <cfvo type="min"/>
        <cfvo type="percentile" val="50"/>
        <cfvo type="max"/>
        <color rgb="FF0432FF"/>
        <color theme="0"/>
        <color rgb="FFFF40FF"/>
      </colorScale>
    </cfRule>
  </conditionalFormatting>
  <conditionalFormatting sqref="J3748:N3748">
    <cfRule type="colorScale" priority="2683">
      <colorScale>
        <cfvo type="min"/>
        <cfvo type="percentile" val="50"/>
        <cfvo type="max"/>
        <color rgb="FF0432FF"/>
        <color theme="0"/>
        <color rgb="FFFF40FF"/>
      </colorScale>
    </cfRule>
  </conditionalFormatting>
  <conditionalFormatting sqref="J3749:N3749">
    <cfRule type="colorScale" priority="2682">
      <colorScale>
        <cfvo type="min"/>
        <cfvo type="percentile" val="50"/>
        <cfvo type="max"/>
        <color rgb="FF0432FF"/>
        <color theme="0"/>
        <color rgb="FFFF40FF"/>
      </colorScale>
    </cfRule>
  </conditionalFormatting>
  <conditionalFormatting sqref="J3750:N3750">
    <cfRule type="colorScale" priority="2681">
      <colorScale>
        <cfvo type="min"/>
        <cfvo type="percentile" val="50"/>
        <cfvo type="max"/>
        <color rgb="FF0432FF"/>
        <color theme="0"/>
        <color rgb="FFFF40FF"/>
      </colorScale>
    </cfRule>
  </conditionalFormatting>
  <conditionalFormatting sqref="J3751:N3751">
    <cfRule type="colorScale" priority="2680">
      <colorScale>
        <cfvo type="min"/>
        <cfvo type="percentile" val="50"/>
        <cfvo type="max"/>
        <color rgb="FF0432FF"/>
        <color theme="0"/>
        <color rgb="FFFF40FF"/>
      </colorScale>
    </cfRule>
  </conditionalFormatting>
  <conditionalFormatting sqref="J3752:N3752">
    <cfRule type="colorScale" priority="2679">
      <colorScale>
        <cfvo type="min"/>
        <cfvo type="percentile" val="50"/>
        <cfvo type="max"/>
        <color rgb="FF0432FF"/>
        <color theme="0"/>
        <color rgb="FFFF40FF"/>
      </colorScale>
    </cfRule>
  </conditionalFormatting>
  <conditionalFormatting sqref="J3753:N3753">
    <cfRule type="colorScale" priority="2678">
      <colorScale>
        <cfvo type="min"/>
        <cfvo type="percentile" val="50"/>
        <cfvo type="max"/>
        <color rgb="FF0432FF"/>
        <color theme="0"/>
        <color rgb="FFFF40FF"/>
      </colorScale>
    </cfRule>
  </conditionalFormatting>
  <conditionalFormatting sqref="J3754:N3754">
    <cfRule type="colorScale" priority="2677">
      <colorScale>
        <cfvo type="min"/>
        <cfvo type="percentile" val="50"/>
        <cfvo type="max"/>
        <color rgb="FF0432FF"/>
        <color theme="0"/>
        <color rgb="FFFF40FF"/>
      </colorScale>
    </cfRule>
  </conditionalFormatting>
  <conditionalFormatting sqref="J3755:N3755">
    <cfRule type="colorScale" priority="2676">
      <colorScale>
        <cfvo type="min"/>
        <cfvo type="percentile" val="50"/>
        <cfvo type="max"/>
        <color rgb="FF0432FF"/>
        <color theme="0"/>
        <color rgb="FFFF40FF"/>
      </colorScale>
    </cfRule>
  </conditionalFormatting>
  <conditionalFormatting sqref="J3756:N3756">
    <cfRule type="colorScale" priority="2675">
      <colorScale>
        <cfvo type="min"/>
        <cfvo type="percentile" val="50"/>
        <cfvo type="max"/>
        <color rgb="FF0432FF"/>
        <color theme="0"/>
        <color rgb="FFFF40FF"/>
      </colorScale>
    </cfRule>
  </conditionalFormatting>
  <conditionalFormatting sqref="J3757:N3757">
    <cfRule type="colorScale" priority="2674">
      <colorScale>
        <cfvo type="min"/>
        <cfvo type="percentile" val="50"/>
        <cfvo type="max"/>
        <color rgb="FF0432FF"/>
        <color theme="0"/>
        <color rgb="FFFF40FF"/>
      </colorScale>
    </cfRule>
  </conditionalFormatting>
  <conditionalFormatting sqref="J3758:N3758">
    <cfRule type="colorScale" priority="2673">
      <colorScale>
        <cfvo type="min"/>
        <cfvo type="percentile" val="50"/>
        <cfvo type="max"/>
        <color rgb="FF0432FF"/>
        <color theme="0"/>
        <color rgb="FFFF40FF"/>
      </colorScale>
    </cfRule>
  </conditionalFormatting>
  <conditionalFormatting sqref="J3759:N3759">
    <cfRule type="colorScale" priority="2672">
      <colorScale>
        <cfvo type="min"/>
        <cfvo type="percentile" val="50"/>
        <cfvo type="max"/>
        <color rgb="FF0432FF"/>
        <color theme="0"/>
        <color rgb="FFFF40FF"/>
      </colorScale>
    </cfRule>
  </conditionalFormatting>
  <conditionalFormatting sqref="J3760:N3760">
    <cfRule type="colorScale" priority="2671">
      <colorScale>
        <cfvo type="min"/>
        <cfvo type="percentile" val="50"/>
        <cfvo type="max"/>
        <color rgb="FF0432FF"/>
        <color theme="0"/>
        <color rgb="FFFF40FF"/>
      </colorScale>
    </cfRule>
  </conditionalFormatting>
  <conditionalFormatting sqref="J3761:N3761">
    <cfRule type="colorScale" priority="2670">
      <colorScale>
        <cfvo type="min"/>
        <cfvo type="percentile" val="50"/>
        <cfvo type="max"/>
        <color rgb="FF0432FF"/>
        <color theme="0"/>
        <color rgb="FFFF40FF"/>
      </colorScale>
    </cfRule>
  </conditionalFormatting>
  <conditionalFormatting sqref="J3762:N3762">
    <cfRule type="colorScale" priority="2669">
      <colorScale>
        <cfvo type="min"/>
        <cfvo type="percentile" val="50"/>
        <cfvo type="max"/>
        <color rgb="FF0432FF"/>
        <color theme="0"/>
        <color rgb="FFFF40FF"/>
      </colorScale>
    </cfRule>
  </conditionalFormatting>
  <conditionalFormatting sqref="J3763:N3763">
    <cfRule type="colorScale" priority="2668">
      <colorScale>
        <cfvo type="min"/>
        <cfvo type="percentile" val="50"/>
        <cfvo type="max"/>
        <color rgb="FF0432FF"/>
        <color theme="0"/>
        <color rgb="FFFF40FF"/>
      </colorScale>
    </cfRule>
  </conditionalFormatting>
  <conditionalFormatting sqref="J3764:N3764">
    <cfRule type="colorScale" priority="2667">
      <colorScale>
        <cfvo type="min"/>
        <cfvo type="percentile" val="50"/>
        <cfvo type="max"/>
        <color rgb="FF0432FF"/>
        <color theme="0"/>
        <color rgb="FFFF40FF"/>
      </colorScale>
    </cfRule>
  </conditionalFormatting>
  <conditionalFormatting sqref="J3765:N3765">
    <cfRule type="colorScale" priority="2666">
      <colorScale>
        <cfvo type="min"/>
        <cfvo type="percentile" val="50"/>
        <cfvo type="max"/>
        <color rgb="FF0432FF"/>
        <color theme="0"/>
        <color rgb="FFFF40FF"/>
      </colorScale>
    </cfRule>
  </conditionalFormatting>
  <conditionalFormatting sqref="J3766:N3766">
    <cfRule type="colorScale" priority="2665">
      <colorScale>
        <cfvo type="min"/>
        <cfvo type="percentile" val="50"/>
        <cfvo type="max"/>
        <color rgb="FF0432FF"/>
        <color theme="0"/>
        <color rgb="FFFF40FF"/>
      </colorScale>
    </cfRule>
  </conditionalFormatting>
  <conditionalFormatting sqref="J3767:N3767">
    <cfRule type="colorScale" priority="2664">
      <colorScale>
        <cfvo type="min"/>
        <cfvo type="percentile" val="50"/>
        <cfvo type="max"/>
        <color rgb="FF0432FF"/>
        <color theme="0"/>
        <color rgb="FFFF40FF"/>
      </colorScale>
    </cfRule>
  </conditionalFormatting>
  <conditionalFormatting sqref="J3768:N3768">
    <cfRule type="colorScale" priority="2663">
      <colorScale>
        <cfvo type="min"/>
        <cfvo type="percentile" val="50"/>
        <cfvo type="max"/>
        <color rgb="FF0432FF"/>
        <color theme="0"/>
        <color rgb="FFFF40FF"/>
      </colorScale>
    </cfRule>
  </conditionalFormatting>
  <conditionalFormatting sqref="J3769:N3769">
    <cfRule type="colorScale" priority="2662">
      <colorScale>
        <cfvo type="min"/>
        <cfvo type="percentile" val="50"/>
        <cfvo type="max"/>
        <color rgb="FF0432FF"/>
        <color theme="0"/>
        <color rgb="FFFF40FF"/>
      </colorScale>
    </cfRule>
  </conditionalFormatting>
  <conditionalFormatting sqref="J3770:N3770">
    <cfRule type="colorScale" priority="2661">
      <colorScale>
        <cfvo type="min"/>
        <cfvo type="percentile" val="50"/>
        <cfvo type="max"/>
        <color rgb="FF0432FF"/>
        <color theme="0"/>
        <color rgb="FFFF40FF"/>
      </colorScale>
    </cfRule>
  </conditionalFormatting>
  <conditionalFormatting sqref="J3771:N3771">
    <cfRule type="colorScale" priority="2660">
      <colorScale>
        <cfvo type="min"/>
        <cfvo type="percentile" val="50"/>
        <cfvo type="max"/>
        <color rgb="FF0432FF"/>
        <color theme="0"/>
        <color rgb="FFFF40FF"/>
      </colorScale>
    </cfRule>
  </conditionalFormatting>
  <conditionalFormatting sqref="J3772:N3772">
    <cfRule type="colorScale" priority="2659">
      <colorScale>
        <cfvo type="min"/>
        <cfvo type="percentile" val="50"/>
        <cfvo type="max"/>
        <color rgb="FF0432FF"/>
        <color theme="0"/>
        <color rgb="FFFF40FF"/>
      </colorScale>
    </cfRule>
  </conditionalFormatting>
  <conditionalFormatting sqref="J3773:N3773">
    <cfRule type="colorScale" priority="2658">
      <colorScale>
        <cfvo type="min"/>
        <cfvo type="percentile" val="50"/>
        <cfvo type="max"/>
        <color rgb="FF0432FF"/>
        <color theme="0"/>
        <color rgb="FFFF40FF"/>
      </colorScale>
    </cfRule>
  </conditionalFormatting>
  <conditionalFormatting sqref="J3774:N3774">
    <cfRule type="colorScale" priority="2657">
      <colorScale>
        <cfvo type="min"/>
        <cfvo type="percentile" val="50"/>
        <cfvo type="max"/>
        <color rgb="FF0432FF"/>
        <color theme="0"/>
        <color rgb="FFFF40FF"/>
      </colorScale>
    </cfRule>
  </conditionalFormatting>
  <conditionalFormatting sqref="J3775:N3775">
    <cfRule type="colorScale" priority="2656">
      <colorScale>
        <cfvo type="min"/>
        <cfvo type="percentile" val="50"/>
        <cfvo type="max"/>
        <color rgb="FF0432FF"/>
        <color theme="0"/>
        <color rgb="FFFF40FF"/>
      </colorScale>
    </cfRule>
  </conditionalFormatting>
  <conditionalFormatting sqref="J3776:N3776">
    <cfRule type="colorScale" priority="2655">
      <colorScale>
        <cfvo type="min"/>
        <cfvo type="percentile" val="50"/>
        <cfvo type="max"/>
        <color rgb="FF0432FF"/>
        <color theme="0"/>
        <color rgb="FFFF40FF"/>
      </colorScale>
    </cfRule>
  </conditionalFormatting>
  <conditionalFormatting sqref="J3777:N3777">
    <cfRule type="colorScale" priority="2654">
      <colorScale>
        <cfvo type="min"/>
        <cfvo type="percentile" val="50"/>
        <cfvo type="max"/>
        <color rgb="FF0432FF"/>
        <color theme="0"/>
        <color rgb="FFFF40FF"/>
      </colorScale>
    </cfRule>
  </conditionalFormatting>
  <conditionalFormatting sqref="J3778:N3778">
    <cfRule type="colorScale" priority="2653">
      <colorScale>
        <cfvo type="min"/>
        <cfvo type="percentile" val="50"/>
        <cfvo type="max"/>
        <color rgb="FF0432FF"/>
        <color theme="0"/>
        <color rgb="FFFF40FF"/>
      </colorScale>
    </cfRule>
  </conditionalFormatting>
  <conditionalFormatting sqref="J3779:N3779">
    <cfRule type="colorScale" priority="2652">
      <colorScale>
        <cfvo type="min"/>
        <cfvo type="percentile" val="50"/>
        <cfvo type="max"/>
        <color rgb="FF0432FF"/>
        <color theme="0"/>
        <color rgb="FFFF40FF"/>
      </colorScale>
    </cfRule>
  </conditionalFormatting>
  <conditionalFormatting sqref="J3780:N3780">
    <cfRule type="colorScale" priority="2651">
      <colorScale>
        <cfvo type="min"/>
        <cfvo type="percentile" val="50"/>
        <cfvo type="max"/>
        <color rgb="FF0432FF"/>
        <color theme="0"/>
        <color rgb="FFFF40FF"/>
      </colorScale>
    </cfRule>
  </conditionalFormatting>
  <conditionalFormatting sqref="J3781:N3781">
    <cfRule type="colorScale" priority="2650">
      <colorScale>
        <cfvo type="min"/>
        <cfvo type="percentile" val="50"/>
        <cfvo type="max"/>
        <color rgb="FF0432FF"/>
        <color theme="0"/>
        <color rgb="FFFF40FF"/>
      </colorScale>
    </cfRule>
  </conditionalFormatting>
  <conditionalFormatting sqref="J3782:N3782">
    <cfRule type="colorScale" priority="2649">
      <colorScale>
        <cfvo type="min"/>
        <cfvo type="percentile" val="50"/>
        <cfvo type="max"/>
        <color rgb="FF0432FF"/>
        <color theme="0"/>
        <color rgb="FFFF40FF"/>
      </colorScale>
    </cfRule>
  </conditionalFormatting>
  <conditionalFormatting sqref="J3783:N3783">
    <cfRule type="colorScale" priority="2648">
      <colorScale>
        <cfvo type="min"/>
        <cfvo type="percentile" val="50"/>
        <cfvo type="max"/>
        <color rgb="FF0432FF"/>
        <color theme="0"/>
        <color rgb="FFFF40FF"/>
      </colorScale>
    </cfRule>
  </conditionalFormatting>
  <conditionalFormatting sqref="J3784:N3784">
    <cfRule type="colorScale" priority="2647">
      <colorScale>
        <cfvo type="min"/>
        <cfvo type="percentile" val="50"/>
        <cfvo type="max"/>
        <color rgb="FF0432FF"/>
        <color theme="0"/>
        <color rgb="FFFF40FF"/>
      </colorScale>
    </cfRule>
  </conditionalFormatting>
  <conditionalFormatting sqref="J3785:N3785">
    <cfRule type="colorScale" priority="2646">
      <colorScale>
        <cfvo type="min"/>
        <cfvo type="percentile" val="50"/>
        <cfvo type="max"/>
        <color rgb="FF0432FF"/>
        <color theme="0"/>
        <color rgb="FFFF40FF"/>
      </colorScale>
    </cfRule>
  </conditionalFormatting>
  <conditionalFormatting sqref="J3786:N3786">
    <cfRule type="colorScale" priority="2645">
      <colorScale>
        <cfvo type="min"/>
        <cfvo type="percentile" val="50"/>
        <cfvo type="max"/>
        <color rgb="FF0432FF"/>
        <color theme="0"/>
        <color rgb="FFFF40FF"/>
      </colorScale>
    </cfRule>
  </conditionalFormatting>
  <conditionalFormatting sqref="J3787:N3787">
    <cfRule type="colorScale" priority="2644">
      <colorScale>
        <cfvo type="min"/>
        <cfvo type="percentile" val="50"/>
        <cfvo type="max"/>
        <color rgb="FF0432FF"/>
        <color theme="0"/>
        <color rgb="FFFF40FF"/>
      </colorScale>
    </cfRule>
  </conditionalFormatting>
  <conditionalFormatting sqref="J3788:N3788">
    <cfRule type="colorScale" priority="2643">
      <colorScale>
        <cfvo type="min"/>
        <cfvo type="percentile" val="50"/>
        <cfvo type="max"/>
        <color rgb="FF0432FF"/>
        <color theme="0"/>
        <color rgb="FFFF40FF"/>
      </colorScale>
    </cfRule>
  </conditionalFormatting>
  <conditionalFormatting sqref="J3789:N3789">
    <cfRule type="colorScale" priority="2642">
      <colorScale>
        <cfvo type="min"/>
        <cfvo type="percentile" val="50"/>
        <cfvo type="max"/>
        <color rgb="FF0432FF"/>
        <color theme="0"/>
        <color rgb="FFFF40FF"/>
      </colorScale>
    </cfRule>
  </conditionalFormatting>
  <conditionalFormatting sqref="J3790:N3790">
    <cfRule type="colorScale" priority="2641">
      <colorScale>
        <cfvo type="min"/>
        <cfvo type="percentile" val="50"/>
        <cfvo type="max"/>
        <color rgb="FF0432FF"/>
        <color theme="0"/>
        <color rgb="FFFF40FF"/>
      </colorScale>
    </cfRule>
  </conditionalFormatting>
  <conditionalFormatting sqref="J3791:N3791">
    <cfRule type="colorScale" priority="2640">
      <colorScale>
        <cfvo type="min"/>
        <cfvo type="percentile" val="50"/>
        <cfvo type="max"/>
        <color rgb="FF0432FF"/>
        <color theme="0"/>
        <color rgb="FFFF40FF"/>
      </colorScale>
    </cfRule>
  </conditionalFormatting>
  <conditionalFormatting sqref="J3792:N3792">
    <cfRule type="colorScale" priority="2639">
      <colorScale>
        <cfvo type="min"/>
        <cfvo type="percentile" val="50"/>
        <cfvo type="max"/>
        <color rgb="FF0432FF"/>
        <color theme="0"/>
        <color rgb="FFFF40FF"/>
      </colorScale>
    </cfRule>
  </conditionalFormatting>
  <conditionalFormatting sqref="J3793:N3793">
    <cfRule type="colorScale" priority="2638">
      <colorScale>
        <cfvo type="min"/>
        <cfvo type="percentile" val="50"/>
        <cfvo type="max"/>
        <color rgb="FF0432FF"/>
        <color theme="0"/>
        <color rgb="FFFF40FF"/>
      </colorScale>
    </cfRule>
  </conditionalFormatting>
  <conditionalFormatting sqref="J3794:N3794">
    <cfRule type="colorScale" priority="2637">
      <colorScale>
        <cfvo type="min"/>
        <cfvo type="percentile" val="50"/>
        <cfvo type="max"/>
        <color rgb="FF0432FF"/>
        <color theme="0"/>
        <color rgb="FFFF40FF"/>
      </colorScale>
    </cfRule>
  </conditionalFormatting>
  <conditionalFormatting sqref="J3795:N3795">
    <cfRule type="colorScale" priority="2636">
      <colorScale>
        <cfvo type="min"/>
        <cfvo type="percentile" val="50"/>
        <cfvo type="max"/>
        <color rgb="FF0432FF"/>
        <color theme="0"/>
        <color rgb="FFFF40FF"/>
      </colorScale>
    </cfRule>
  </conditionalFormatting>
  <conditionalFormatting sqref="J3796:N3796">
    <cfRule type="colorScale" priority="2635">
      <colorScale>
        <cfvo type="min"/>
        <cfvo type="percentile" val="50"/>
        <cfvo type="max"/>
        <color rgb="FF0432FF"/>
        <color theme="0"/>
        <color rgb="FFFF40FF"/>
      </colorScale>
    </cfRule>
  </conditionalFormatting>
  <conditionalFormatting sqref="J3797:N3797">
    <cfRule type="colorScale" priority="2634">
      <colorScale>
        <cfvo type="min"/>
        <cfvo type="percentile" val="50"/>
        <cfvo type="max"/>
        <color rgb="FF0432FF"/>
        <color theme="0"/>
        <color rgb="FFFF40FF"/>
      </colorScale>
    </cfRule>
  </conditionalFormatting>
  <conditionalFormatting sqref="J3798:N3798">
    <cfRule type="colorScale" priority="2633">
      <colorScale>
        <cfvo type="min"/>
        <cfvo type="percentile" val="50"/>
        <cfvo type="max"/>
        <color rgb="FF0432FF"/>
        <color theme="0"/>
        <color rgb="FFFF40FF"/>
      </colorScale>
    </cfRule>
  </conditionalFormatting>
  <conditionalFormatting sqref="J3799:N3799">
    <cfRule type="colorScale" priority="2632">
      <colorScale>
        <cfvo type="min"/>
        <cfvo type="percentile" val="50"/>
        <cfvo type="max"/>
        <color rgb="FF0432FF"/>
        <color theme="0"/>
        <color rgb="FFFF40FF"/>
      </colorScale>
    </cfRule>
  </conditionalFormatting>
  <conditionalFormatting sqref="J3800:N3800">
    <cfRule type="colorScale" priority="2631">
      <colorScale>
        <cfvo type="min"/>
        <cfvo type="percentile" val="50"/>
        <cfvo type="max"/>
        <color rgb="FF0432FF"/>
        <color theme="0"/>
        <color rgb="FFFF40FF"/>
      </colorScale>
    </cfRule>
  </conditionalFormatting>
  <conditionalFormatting sqref="J3801:N3801">
    <cfRule type="colorScale" priority="2630">
      <colorScale>
        <cfvo type="min"/>
        <cfvo type="percentile" val="50"/>
        <cfvo type="max"/>
        <color rgb="FF0432FF"/>
        <color theme="0"/>
        <color rgb="FFFF40FF"/>
      </colorScale>
    </cfRule>
  </conditionalFormatting>
  <conditionalFormatting sqref="J3802:N3802">
    <cfRule type="colorScale" priority="2629">
      <colorScale>
        <cfvo type="min"/>
        <cfvo type="percentile" val="50"/>
        <cfvo type="max"/>
        <color rgb="FF0432FF"/>
        <color theme="0"/>
        <color rgb="FFFF40FF"/>
      </colorScale>
    </cfRule>
  </conditionalFormatting>
  <conditionalFormatting sqref="J3803:N3803">
    <cfRule type="colorScale" priority="2628">
      <colorScale>
        <cfvo type="min"/>
        <cfvo type="percentile" val="50"/>
        <cfvo type="max"/>
        <color rgb="FF0432FF"/>
        <color theme="0"/>
        <color rgb="FFFF40FF"/>
      </colorScale>
    </cfRule>
  </conditionalFormatting>
  <conditionalFormatting sqref="J3804:N3804">
    <cfRule type="colorScale" priority="2627">
      <colorScale>
        <cfvo type="min"/>
        <cfvo type="percentile" val="50"/>
        <cfvo type="max"/>
        <color rgb="FF0432FF"/>
        <color theme="0"/>
        <color rgb="FFFF40FF"/>
      </colorScale>
    </cfRule>
  </conditionalFormatting>
  <conditionalFormatting sqref="J3805:N3805">
    <cfRule type="colorScale" priority="2626">
      <colorScale>
        <cfvo type="min"/>
        <cfvo type="percentile" val="50"/>
        <cfvo type="max"/>
        <color rgb="FF0432FF"/>
        <color theme="0"/>
        <color rgb="FFFF40FF"/>
      </colorScale>
    </cfRule>
  </conditionalFormatting>
  <conditionalFormatting sqref="J3806:N3806">
    <cfRule type="colorScale" priority="2625">
      <colorScale>
        <cfvo type="min"/>
        <cfvo type="percentile" val="50"/>
        <cfvo type="max"/>
        <color rgb="FF0432FF"/>
        <color theme="0"/>
        <color rgb="FFFF40FF"/>
      </colorScale>
    </cfRule>
  </conditionalFormatting>
  <conditionalFormatting sqref="J3807:N3807">
    <cfRule type="colorScale" priority="2624">
      <colorScale>
        <cfvo type="min"/>
        <cfvo type="percentile" val="50"/>
        <cfvo type="max"/>
        <color rgb="FF0432FF"/>
        <color theme="0"/>
        <color rgb="FFFF40FF"/>
      </colorScale>
    </cfRule>
  </conditionalFormatting>
  <conditionalFormatting sqref="J3808:N3808">
    <cfRule type="colorScale" priority="2623">
      <colorScale>
        <cfvo type="min"/>
        <cfvo type="percentile" val="50"/>
        <cfvo type="max"/>
        <color rgb="FF0432FF"/>
        <color theme="0"/>
        <color rgb="FFFF40FF"/>
      </colorScale>
    </cfRule>
  </conditionalFormatting>
  <conditionalFormatting sqref="J3809:N3809">
    <cfRule type="colorScale" priority="2622">
      <colorScale>
        <cfvo type="min"/>
        <cfvo type="percentile" val="50"/>
        <cfvo type="max"/>
        <color rgb="FF0432FF"/>
        <color theme="0"/>
        <color rgb="FFFF40FF"/>
      </colorScale>
    </cfRule>
  </conditionalFormatting>
  <conditionalFormatting sqref="J3810:N3810">
    <cfRule type="colorScale" priority="2621">
      <colorScale>
        <cfvo type="min"/>
        <cfvo type="percentile" val="50"/>
        <cfvo type="max"/>
        <color rgb="FF0432FF"/>
        <color theme="0"/>
        <color rgb="FFFF40FF"/>
      </colorScale>
    </cfRule>
  </conditionalFormatting>
  <conditionalFormatting sqref="J3811:N3811">
    <cfRule type="colorScale" priority="2620">
      <colorScale>
        <cfvo type="min"/>
        <cfvo type="percentile" val="50"/>
        <cfvo type="max"/>
        <color rgb="FF0432FF"/>
        <color theme="0"/>
        <color rgb="FFFF40FF"/>
      </colorScale>
    </cfRule>
  </conditionalFormatting>
  <conditionalFormatting sqref="J3812:N3812">
    <cfRule type="colorScale" priority="2619">
      <colorScale>
        <cfvo type="min"/>
        <cfvo type="percentile" val="50"/>
        <cfvo type="max"/>
        <color rgb="FF0432FF"/>
        <color theme="0"/>
        <color rgb="FFFF40FF"/>
      </colorScale>
    </cfRule>
  </conditionalFormatting>
  <conditionalFormatting sqref="J3813:N3813">
    <cfRule type="colorScale" priority="2618">
      <colorScale>
        <cfvo type="min"/>
        <cfvo type="percentile" val="50"/>
        <cfvo type="max"/>
        <color rgb="FF0432FF"/>
        <color theme="0"/>
        <color rgb="FFFF40FF"/>
      </colorScale>
    </cfRule>
  </conditionalFormatting>
  <conditionalFormatting sqref="J3814:N3814">
    <cfRule type="colorScale" priority="2617">
      <colorScale>
        <cfvo type="min"/>
        <cfvo type="percentile" val="50"/>
        <cfvo type="max"/>
        <color rgb="FF0432FF"/>
        <color theme="0"/>
        <color rgb="FFFF40FF"/>
      </colorScale>
    </cfRule>
  </conditionalFormatting>
  <conditionalFormatting sqref="J3815:N3815">
    <cfRule type="colorScale" priority="2616">
      <colorScale>
        <cfvo type="min"/>
        <cfvo type="percentile" val="50"/>
        <cfvo type="max"/>
        <color rgb="FF0432FF"/>
        <color theme="0"/>
        <color rgb="FFFF40FF"/>
      </colorScale>
    </cfRule>
  </conditionalFormatting>
  <conditionalFormatting sqref="J3816:N3816">
    <cfRule type="colorScale" priority="2615">
      <colorScale>
        <cfvo type="min"/>
        <cfvo type="percentile" val="50"/>
        <cfvo type="max"/>
        <color rgb="FF0432FF"/>
        <color theme="0"/>
        <color rgb="FFFF40FF"/>
      </colorScale>
    </cfRule>
  </conditionalFormatting>
  <conditionalFormatting sqref="J3817:N3817">
    <cfRule type="colorScale" priority="2614">
      <colorScale>
        <cfvo type="min"/>
        <cfvo type="percentile" val="50"/>
        <cfvo type="max"/>
        <color rgb="FF0432FF"/>
        <color theme="0"/>
        <color rgb="FFFF40FF"/>
      </colorScale>
    </cfRule>
  </conditionalFormatting>
  <conditionalFormatting sqref="J3818:N3818">
    <cfRule type="colorScale" priority="2613">
      <colorScale>
        <cfvo type="min"/>
        <cfvo type="percentile" val="50"/>
        <cfvo type="max"/>
        <color rgb="FF0432FF"/>
        <color theme="0"/>
        <color rgb="FFFF40FF"/>
      </colorScale>
    </cfRule>
  </conditionalFormatting>
  <conditionalFormatting sqref="J3819:N3819">
    <cfRule type="colorScale" priority="2612">
      <colorScale>
        <cfvo type="min"/>
        <cfvo type="percentile" val="50"/>
        <cfvo type="max"/>
        <color rgb="FF0432FF"/>
        <color theme="0"/>
        <color rgb="FFFF40FF"/>
      </colorScale>
    </cfRule>
  </conditionalFormatting>
  <conditionalFormatting sqref="J3820:N3820">
    <cfRule type="colorScale" priority="2611">
      <colorScale>
        <cfvo type="min"/>
        <cfvo type="percentile" val="50"/>
        <cfvo type="max"/>
        <color rgb="FF0432FF"/>
        <color theme="0"/>
        <color rgb="FFFF40FF"/>
      </colorScale>
    </cfRule>
  </conditionalFormatting>
  <conditionalFormatting sqref="J3821:N3821">
    <cfRule type="colorScale" priority="2610">
      <colorScale>
        <cfvo type="min"/>
        <cfvo type="percentile" val="50"/>
        <cfvo type="max"/>
        <color rgb="FF0432FF"/>
        <color theme="0"/>
        <color rgb="FFFF40FF"/>
      </colorScale>
    </cfRule>
  </conditionalFormatting>
  <conditionalFormatting sqref="J3822:N3822">
    <cfRule type="colorScale" priority="2609">
      <colorScale>
        <cfvo type="min"/>
        <cfvo type="percentile" val="50"/>
        <cfvo type="max"/>
        <color rgb="FF0432FF"/>
        <color theme="0"/>
        <color rgb="FFFF40FF"/>
      </colorScale>
    </cfRule>
  </conditionalFormatting>
  <conditionalFormatting sqref="J3823:N3823">
    <cfRule type="colorScale" priority="2608">
      <colorScale>
        <cfvo type="min"/>
        <cfvo type="percentile" val="50"/>
        <cfvo type="max"/>
        <color rgb="FF0432FF"/>
        <color theme="0"/>
        <color rgb="FFFF40FF"/>
      </colorScale>
    </cfRule>
  </conditionalFormatting>
  <conditionalFormatting sqref="J3824:N3824">
    <cfRule type="colorScale" priority="2607">
      <colorScale>
        <cfvo type="min"/>
        <cfvo type="percentile" val="50"/>
        <cfvo type="max"/>
        <color rgb="FF0432FF"/>
        <color theme="0"/>
        <color rgb="FFFF40FF"/>
      </colorScale>
    </cfRule>
  </conditionalFormatting>
  <conditionalFormatting sqref="J3825:N3825">
    <cfRule type="colorScale" priority="2606">
      <colorScale>
        <cfvo type="min"/>
        <cfvo type="percentile" val="50"/>
        <cfvo type="max"/>
        <color rgb="FF0432FF"/>
        <color theme="0"/>
        <color rgb="FFFF40FF"/>
      </colorScale>
    </cfRule>
  </conditionalFormatting>
  <conditionalFormatting sqref="J3826:N3826">
    <cfRule type="colorScale" priority="2605">
      <colorScale>
        <cfvo type="min"/>
        <cfvo type="percentile" val="50"/>
        <cfvo type="max"/>
        <color rgb="FF0432FF"/>
        <color theme="0"/>
        <color rgb="FFFF40FF"/>
      </colorScale>
    </cfRule>
  </conditionalFormatting>
  <conditionalFormatting sqref="J3827:N3827">
    <cfRule type="colorScale" priority="2604">
      <colorScale>
        <cfvo type="min"/>
        <cfvo type="percentile" val="50"/>
        <cfvo type="max"/>
        <color rgb="FF0432FF"/>
        <color theme="0"/>
        <color rgb="FFFF40FF"/>
      </colorScale>
    </cfRule>
  </conditionalFormatting>
  <conditionalFormatting sqref="J3828:N3828">
    <cfRule type="colorScale" priority="2603">
      <colorScale>
        <cfvo type="min"/>
        <cfvo type="percentile" val="50"/>
        <cfvo type="max"/>
        <color rgb="FF0432FF"/>
        <color theme="0"/>
        <color rgb="FFFF40FF"/>
      </colorScale>
    </cfRule>
  </conditionalFormatting>
  <conditionalFormatting sqref="J3829:N3829">
    <cfRule type="colorScale" priority="2602">
      <colorScale>
        <cfvo type="min"/>
        <cfvo type="percentile" val="50"/>
        <cfvo type="max"/>
        <color rgb="FF0432FF"/>
        <color theme="0"/>
        <color rgb="FFFF40FF"/>
      </colorScale>
    </cfRule>
  </conditionalFormatting>
  <conditionalFormatting sqref="J3830:N3830">
    <cfRule type="colorScale" priority="2601">
      <colorScale>
        <cfvo type="min"/>
        <cfvo type="percentile" val="50"/>
        <cfvo type="max"/>
        <color rgb="FF0432FF"/>
        <color theme="0"/>
        <color rgb="FFFF40FF"/>
      </colorScale>
    </cfRule>
  </conditionalFormatting>
  <conditionalFormatting sqref="J3831:N3831">
    <cfRule type="colorScale" priority="2600">
      <colorScale>
        <cfvo type="min"/>
        <cfvo type="percentile" val="50"/>
        <cfvo type="max"/>
        <color rgb="FF0432FF"/>
        <color theme="0"/>
        <color rgb="FFFF40FF"/>
      </colorScale>
    </cfRule>
  </conditionalFormatting>
  <conditionalFormatting sqref="J3832:N3832">
    <cfRule type="colorScale" priority="2599">
      <colorScale>
        <cfvo type="min"/>
        <cfvo type="percentile" val="50"/>
        <cfvo type="max"/>
        <color rgb="FF0432FF"/>
        <color theme="0"/>
        <color rgb="FFFF40FF"/>
      </colorScale>
    </cfRule>
  </conditionalFormatting>
  <conditionalFormatting sqref="J3833:N3833">
    <cfRule type="colorScale" priority="2598">
      <colorScale>
        <cfvo type="min"/>
        <cfvo type="percentile" val="50"/>
        <cfvo type="max"/>
        <color rgb="FF0432FF"/>
        <color theme="0"/>
        <color rgb="FFFF40FF"/>
      </colorScale>
    </cfRule>
  </conditionalFormatting>
  <conditionalFormatting sqref="J3834:N3834">
    <cfRule type="colorScale" priority="2597">
      <colorScale>
        <cfvo type="min"/>
        <cfvo type="percentile" val="50"/>
        <cfvo type="max"/>
        <color rgb="FF0432FF"/>
        <color theme="0"/>
        <color rgb="FFFF40FF"/>
      </colorScale>
    </cfRule>
  </conditionalFormatting>
  <conditionalFormatting sqref="J3835:N3835">
    <cfRule type="colorScale" priority="2596">
      <colorScale>
        <cfvo type="min"/>
        <cfvo type="percentile" val="50"/>
        <cfvo type="max"/>
        <color rgb="FF0432FF"/>
        <color theme="0"/>
        <color rgb="FFFF40FF"/>
      </colorScale>
    </cfRule>
  </conditionalFormatting>
  <conditionalFormatting sqref="J3836:N3836">
    <cfRule type="colorScale" priority="2595">
      <colorScale>
        <cfvo type="min"/>
        <cfvo type="percentile" val="50"/>
        <cfvo type="max"/>
        <color rgb="FF0432FF"/>
        <color theme="0"/>
        <color rgb="FFFF40FF"/>
      </colorScale>
    </cfRule>
  </conditionalFormatting>
  <conditionalFormatting sqref="J3837:N3837">
    <cfRule type="colorScale" priority="2594">
      <colorScale>
        <cfvo type="min"/>
        <cfvo type="percentile" val="50"/>
        <cfvo type="max"/>
        <color rgb="FF0432FF"/>
        <color theme="0"/>
        <color rgb="FFFF40FF"/>
      </colorScale>
    </cfRule>
  </conditionalFormatting>
  <conditionalFormatting sqref="J3838:N3838">
    <cfRule type="colorScale" priority="2593">
      <colorScale>
        <cfvo type="min"/>
        <cfvo type="percentile" val="50"/>
        <cfvo type="max"/>
        <color rgb="FF0432FF"/>
        <color theme="0"/>
        <color rgb="FFFF40FF"/>
      </colorScale>
    </cfRule>
  </conditionalFormatting>
  <conditionalFormatting sqref="J3839:N3839">
    <cfRule type="colorScale" priority="2592">
      <colorScale>
        <cfvo type="min"/>
        <cfvo type="percentile" val="50"/>
        <cfvo type="max"/>
        <color rgb="FF0432FF"/>
        <color theme="0"/>
        <color rgb="FFFF40FF"/>
      </colorScale>
    </cfRule>
  </conditionalFormatting>
  <conditionalFormatting sqref="J3840:N3840">
    <cfRule type="colorScale" priority="2591">
      <colorScale>
        <cfvo type="min"/>
        <cfvo type="percentile" val="50"/>
        <cfvo type="max"/>
        <color rgb="FF0432FF"/>
        <color theme="0"/>
        <color rgb="FFFF40FF"/>
      </colorScale>
    </cfRule>
  </conditionalFormatting>
  <conditionalFormatting sqref="J3841:N3841">
    <cfRule type="colorScale" priority="2590">
      <colorScale>
        <cfvo type="min"/>
        <cfvo type="percentile" val="50"/>
        <cfvo type="max"/>
        <color rgb="FF0432FF"/>
        <color theme="0"/>
        <color rgb="FFFF40FF"/>
      </colorScale>
    </cfRule>
  </conditionalFormatting>
  <conditionalFormatting sqref="J3842:N3842">
    <cfRule type="colorScale" priority="2589">
      <colorScale>
        <cfvo type="min"/>
        <cfvo type="percentile" val="50"/>
        <cfvo type="max"/>
        <color rgb="FF0432FF"/>
        <color theme="0"/>
        <color rgb="FFFF40FF"/>
      </colorScale>
    </cfRule>
  </conditionalFormatting>
  <conditionalFormatting sqref="J3843:N3843">
    <cfRule type="colorScale" priority="2588">
      <colorScale>
        <cfvo type="min"/>
        <cfvo type="percentile" val="50"/>
        <cfvo type="max"/>
        <color rgb="FF0432FF"/>
        <color theme="0"/>
        <color rgb="FFFF40FF"/>
      </colorScale>
    </cfRule>
  </conditionalFormatting>
  <conditionalFormatting sqref="J3844:N3844">
    <cfRule type="colorScale" priority="2587">
      <colorScale>
        <cfvo type="min"/>
        <cfvo type="percentile" val="50"/>
        <cfvo type="max"/>
        <color rgb="FF0432FF"/>
        <color theme="0"/>
        <color rgb="FFFF40FF"/>
      </colorScale>
    </cfRule>
  </conditionalFormatting>
  <conditionalFormatting sqref="J3845:N3845">
    <cfRule type="colorScale" priority="2586">
      <colorScale>
        <cfvo type="min"/>
        <cfvo type="percentile" val="50"/>
        <cfvo type="max"/>
        <color rgb="FF0432FF"/>
        <color theme="0"/>
        <color rgb="FFFF40FF"/>
      </colorScale>
    </cfRule>
  </conditionalFormatting>
  <conditionalFormatting sqref="J3846:N3846">
    <cfRule type="colorScale" priority="2585">
      <colorScale>
        <cfvo type="min"/>
        <cfvo type="percentile" val="50"/>
        <cfvo type="max"/>
        <color rgb="FF0432FF"/>
        <color theme="0"/>
        <color rgb="FFFF40FF"/>
      </colorScale>
    </cfRule>
  </conditionalFormatting>
  <conditionalFormatting sqref="J3847:N3847">
    <cfRule type="colorScale" priority="2584">
      <colorScale>
        <cfvo type="min"/>
        <cfvo type="percentile" val="50"/>
        <cfvo type="max"/>
        <color rgb="FF0432FF"/>
        <color theme="0"/>
        <color rgb="FFFF40FF"/>
      </colorScale>
    </cfRule>
  </conditionalFormatting>
  <conditionalFormatting sqref="J3848:N3848">
    <cfRule type="colorScale" priority="2583">
      <colorScale>
        <cfvo type="min"/>
        <cfvo type="percentile" val="50"/>
        <cfvo type="max"/>
        <color rgb="FF0432FF"/>
        <color theme="0"/>
        <color rgb="FFFF40FF"/>
      </colorScale>
    </cfRule>
  </conditionalFormatting>
  <conditionalFormatting sqref="J3849:N3849">
    <cfRule type="colorScale" priority="2582">
      <colorScale>
        <cfvo type="min"/>
        <cfvo type="percentile" val="50"/>
        <cfvo type="max"/>
        <color rgb="FF0432FF"/>
        <color theme="0"/>
        <color rgb="FFFF40FF"/>
      </colorScale>
    </cfRule>
  </conditionalFormatting>
  <conditionalFormatting sqref="J3850:N3850">
    <cfRule type="colorScale" priority="2581">
      <colorScale>
        <cfvo type="min"/>
        <cfvo type="percentile" val="50"/>
        <cfvo type="max"/>
        <color rgb="FF0432FF"/>
        <color theme="0"/>
        <color rgb="FFFF40FF"/>
      </colorScale>
    </cfRule>
  </conditionalFormatting>
  <conditionalFormatting sqref="J3851:N3851">
    <cfRule type="colorScale" priority="2580">
      <colorScale>
        <cfvo type="min"/>
        <cfvo type="percentile" val="50"/>
        <cfvo type="max"/>
        <color rgb="FF0432FF"/>
        <color theme="0"/>
        <color rgb="FFFF40FF"/>
      </colorScale>
    </cfRule>
  </conditionalFormatting>
  <conditionalFormatting sqref="J3852:N3852">
    <cfRule type="colorScale" priority="2579">
      <colorScale>
        <cfvo type="min"/>
        <cfvo type="percentile" val="50"/>
        <cfvo type="max"/>
        <color rgb="FF0432FF"/>
        <color theme="0"/>
        <color rgb="FFFF40FF"/>
      </colorScale>
    </cfRule>
  </conditionalFormatting>
  <conditionalFormatting sqref="J3853:N3853">
    <cfRule type="colorScale" priority="2578">
      <colorScale>
        <cfvo type="min"/>
        <cfvo type="percentile" val="50"/>
        <cfvo type="max"/>
        <color rgb="FF0432FF"/>
        <color theme="0"/>
        <color rgb="FFFF40FF"/>
      </colorScale>
    </cfRule>
  </conditionalFormatting>
  <conditionalFormatting sqref="J3854:N3854">
    <cfRule type="colorScale" priority="2577">
      <colorScale>
        <cfvo type="min"/>
        <cfvo type="percentile" val="50"/>
        <cfvo type="max"/>
        <color rgb="FF0432FF"/>
        <color theme="0"/>
        <color rgb="FFFF40FF"/>
      </colorScale>
    </cfRule>
  </conditionalFormatting>
  <conditionalFormatting sqref="J3855:N3855">
    <cfRule type="colorScale" priority="2576">
      <colorScale>
        <cfvo type="min"/>
        <cfvo type="percentile" val="50"/>
        <cfvo type="max"/>
        <color rgb="FF0432FF"/>
        <color theme="0"/>
        <color rgb="FFFF40FF"/>
      </colorScale>
    </cfRule>
  </conditionalFormatting>
  <conditionalFormatting sqref="J3856:N3856">
    <cfRule type="colorScale" priority="2575">
      <colorScale>
        <cfvo type="min"/>
        <cfvo type="percentile" val="50"/>
        <cfvo type="max"/>
        <color rgb="FF0432FF"/>
        <color theme="0"/>
        <color rgb="FFFF40FF"/>
      </colorScale>
    </cfRule>
  </conditionalFormatting>
  <conditionalFormatting sqref="J3857:N3857">
    <cfRule type="colorScale" priority="2574">
      <colorScale>
        <cfvo type="min"/>
        <cfvo type="percentile" val="50"/>
        <cfvo type="max"/>
        <color rgb="FF0432FF"/>
        <color theme="0"/>
        <color rgb="FFFF40FF"/>
      </colorScale>
    </cfRule>
  </conditionalFormatting>
  <conditionalFormatting sqref="J3858:N3858">
    <cfRule type="colorScale" priority="2573">
      <colorScale>
        <cfvo type="min"/>
        <cfvo type="percentile" val="50"/>
        <cfvo type="max"/>
        <color rgb="FF0432FF"/>
        <color theme="0"/>
        <color rgb="FFFF40FF"/>
      </colorScale>
    </cfRule>
  </conditionalFormatting>
  <conditionalFormatting sqref="J3859:N3859">
    <cfRule type="colorScale" priority="2572">
      <colorScale>
        <cfvo type="min"/>
        <cfvo type="percentile" val="50"/>
        <cfvo type="max"/>
        <color rgb="FF0432FF"/>
        <color theme="0"/>
        <color rgb="FFFF40FF"/>
      </colorScale>
    </cfRule>
  </conditionalFormatting>
  <conditionalFormatting sqref="J3860:N3860">
    <cfRule type="colorScale" priority="2571">
      <colorScale>
        <cfvo type="min"/>
        <cfvo type="percentile" val="50"/>
        <cfvo type="max"/>
        <color rgb="FF0432FF"/>
        <color theme="0"/>
        <color rgb="FFFF40FF"/>
      </colorScale>
    </cfRule>
  </conditionalFormatting>
  <conditionalFormatting sqref="J3861:N3861">
    <cfRule type="colorScale" priority="2570">
      <colorScale>
        <cfvo type="min"/>
        <cfvo type="percentile" val="50"/>
        <cfvo type="max"/>
        <color rgb="FF0432FF"/>
        <color theme="0"/>
        <color rgb="FFFF40FF"/>
      </colorScale>
    </cfRule>
  </conditionalFormatting>
  <conditionalFormatting sqref="J3862:N3862">
    <cfRule type="colorScale" priority="2569">
      <colorScale>
        <cfvo type="min"/>
        <cfvo type="percentile" val="50"/>
        <cfvo type="max"/>
        <color rgb="FF0432FF"/>
        <color theme="0"/>
        <color rgb="FFFF40FF"/>
      </colorScale>
    </cfRule>
  </conditionalFormatting>
  <conditionalFormatting sqref="J3863:N3863">
    <cfRule type="colorScale" priority="2568">
      <colorScale>
        <cfvo type="min"/>
        <cfvo type="percentile" val="50"/>
        <cfvo type="max"/>
        <color rgb="FF0432FF"/>
        <color theme="0"/>
        <color rgb="FFFF40FF"/>
      </colorScale>
    </cfRule>
  </conditionalFormatting>
  <conditionalFormatting sqref="J3864:N3864">
    <cfRule type="colorScale" priority="2567">
      <colorScale>
        <cfvo type="min"/>
        <cfvo type="percentile" val="50"/>
        <cfvo type="max"/>
        <color rgb="FF0432FF"/>
        <color theme="0"/>
        <color rgb="FFFF40FF"/>
      </colorScale>
    </cfRule>
  </conditionalFormatting>
  <conditionalFormatting sqref="J3865:N3865">
    <cfRule type="colorScale" priority="2566">
      <colorScale>
        <cfvo type="min"/>
        <cfvo type="percentile" val="50"/>
        <cfvo type="max"/>
        <color rgb="FF0432FF"/>
        <color theme="0"/>
        <color rgb="FFFF40FF"/>
      </colorScale>
    </cfRule>
  </conditionalFormatting>
  <conditionalFormatting sqref="J3866:N3866">
    <cfRule type="colorScale" priority="2565">
      <colorScale>
        <cfvo type="min"/>
        <cfvo type="percentile" val="50"/>
        <cfvo type="max"/>
        <color rgb="FF0432FF"/>
        <color theme="0"/>
        <color rgb="FFFF40FF"/>
      </colorScale>
    </cfRule>
  </conditionalFormatting>
  <conditionalFormatting sqref="J3867:N3867">
    <cfRule type="colorScale" priority="2564">
      <colorScale>
        <cfvo type="min"/>
        <cfvo type="percentile" val="50"/>
        <cfvo type="max"/>
        <color rgb="FF0432FF"/>
        <color theme="0"/>
        <color rgb="FFFF40FF"/>
      </colorScale>
    </cfRule>
  </conditionalFormatting>
  <conditionalFormatting sqref="J3868:N3868">
    <cfRule type="colorScale" priority="2563">
      <colorScale>
        <cfvo type="min"/>
        <cfvo type="percentile" val="50"/>
        <cfvo type="max"/>
        <color rgb="FF0432FF"/>
        <color theme="0"/>
        <color rgb="FFFF40FF"/>
      </colorScale>
    </cfRule>
  </conditionalFormatting>
  <conditionalFormatting sqref="J3869:N3869">
    <cfRule type="colorScale" priority="2562">
      <colorScale>
        <cfvo type="min"/>
        <cfvo type="percentile" val="50"/>
        <cfvo type="max"/>
        <color rgb="FF0432FF"/>
        <color theme="0"/>
        <color rgb="FFFF40FF"/>
      </colorScale>
    </cfRule>
  </conditionalFormatting>
  <conditionalFormatting sqref="J3870:N3870">
    <cfRule type="colorScale" priority="2561">
      <colorScale>
        <cfvo type="min"/>
        <cfvo type="percentile" val="50"/>
        <cfvo type="max"/>
        <color rgb="FF0432FF"/>
        <color theme="0"/>
        <color rgb="FFFF40FF"/>
      </colorScale>
    </cfRule>
  </conditionalFormatting>
  <conditionalFormatting sqref="J3871:N3871">
    <cfRule type="colorScale" priority="2560">
      <colorScale>
        <cfvo type="min"/>
        <cfvo type="percentile" val="50"/>
        <cfvo type="max"/>
        <color rgb="FF0432FF"/>
        <color theme="0"/>
        <color rgb="FFFF40FF"/>
      </colorScale>
    </cfRule>
  </conditionalFormatting>
  <conditionalFormatting sqref="J3872:N3872">
    <cfRule type="colorScale" priority="2559">
      <colorScale>
        <cfvo type="min"/>
        <cfvo type="percentile" val="50"/>
        <cfvo type="max"/>
        <color rgb="FF0432FF"/>
        <color theme="0"/>
        <color rgb="FFFF40FF"/>
      </colorScale>
    </cfRule>
  </conditionalFormatting>
  <conditionalFormatting sqref="J3873:N3873">
    <cfRule type="colorScale" priority="2558">
      <colorScale>
        <cfvo type="min"/>
        <cfvo type="percentile" val="50"/>
        <cfvo type="max"/>
        <color rgb="FF0432FF"/>
        <color theme="0"/>
        <color rgb="FFFF40FF"/>
      </colorScale>
    </cfRule>
  </conditionalFormatting>
  <conditionalFormatting sqref="J3874:N3874">
    <cfRule type="colorScale" priority="2557">
      <colorScale>
        <cfvo type="min"/>
        <cfvo type="percentile" val="50"/>
        <cfvo type="max"/>
        <color rgb="FF0432FF"/>
        <color theme="0"/>
        <color rgb="FFFF40FF"/>
      </colorScale>
    </cfRule>
  </conditionalFormatting>
  <conditionalFormatting sqref="J3875:N3875">
    <cfRule type="colorScale" priority="2556">
      <colorScale>
        <cfvo type="min"/>
        <cfvo type="percentile" val="50"/>
        <cfvo type="max"/>
        <color rgb="FF0432FF"/>
        <color theme="0"/>
        <color rgb="FFFF40FF"/>
      </colorScale>
    </cfRule>
  </conditionalFormatting>
  <conditionalFormatting sqref="J3876:N3876">
    <cfRule type="colorScale" priority="2555">
      <colorScale>
        <cfvo type="min"/>
        <cfvo type="percentile" val="50"/>
        <cfvo type="max"/>
        <color rgb="FF0432FF"/>
        <color theme="0"/>
        <color rgb="FFFF40FF"/>
      </colorScale>
    </cfRule>
  </conditionalFormatting>
  <conditionalFormatting sqref="J3877:N3877">
    <cfRule type="colorScale" priority="2554">
      <colorScale>
        <cfvo type="min"/>
        <cfvo type="percentile" val="50"/>
        <cfvo type="max"/>
        <color rgb="FF0432FF"/>
        <color theme="0"/>
        <color rgb="FFFF40FF"/>
      </colorScale>
    </cfRule>
  </conditionalFormatting>
  <conditionalFormatting sqref="J3878:N3878">
    <cfRule type="colorScale" priority="2553">
      <colorScale>
        <cfvo type="min"/>
        <cfvo type="percentile" val="50"/>
        <cfvo type="max"/>
        <color rgb="FF0432FF"/>
        <color theme="0"/>
        <color rgb="FFFF40FF"/>
      </colorScale>
    </cfRule>
  </conditionalFormatting>
  <conditionalFormatting sqref="J3879:N3879">
    <cfRule type="colorScale" priority="2552">
      <colorScale>
        <cfvo type="min"/>
        <cfvo type="percentile" val="50"/>
        <cfvo type="max"/>
        <color rgb="FF0432FF"/>
        <color theme="0"/>
        <color rgb="FFFF40FF"/>
      </colorScale>
    </cfRule>
  </conditionalFormatting>
  <conditionalFormatting sqref="J3880:N3880">
    <cfRule type="colorScale" priority="2551">
      <colorScale>
        <cfvo type="min"/>
        <cfvo type="percentile" val="50"/>
        <cfvo type="max"/>
        <color rgb="FF0432FF"/>
        <color theme="0"/>
        <color rgb="FFFF40FF"/>
      </colorScale>
    </cfRule>
  </conditionalFormatting>
  <conditionalFormatting sqref="J3881:N3881">
    <cfRule type="colorScale" priority="2550">
      <colorScale>
        <cfvo type="min"/>
        <cfvo type="percentile" val="50"/>
        <cfvo type="max"/>
        <color rgb="FF0432FF"/>
        <color theme="0"/>
        <color rgb="FFFF40FF"/>
      </colorScale>
    </cfRule>
  </conditionalFormatting>
  <conditionalFormatting sqref="J3882:N3882">
    <cfRule type="colorScale" priority="2549">
      <colorScale>
        <cfvo type="min"/>
        <cfvo type="percentile" val="50"/>
        <cfvo type="max"/>
        <color rgb="FF0432FF"/>
        <color theme="0"/>
        <color rgb="FFFF40FF"/>
      </colorScale>
    </cfRule>
  </conditionalFormatting>
  <conditionalFormatting sqref="J3883:N3883">
    <cfRule type="colorScale" priority="2548">
      <colorScale>
        <cfvo type="min"/>
        <cfvo type="percentile" val="50"/>
        <cfvo type="max"/>
        <color rgb="FF0432FF"/>
        <color theme="0"/>
        <color rgb="FFFF40FF"/>
      </colorScale>
    </cfRule>
  </conditionalFormatting>
  <conditionalFormatting sqref="J3884:N3884">
    <cfRule type="colorScale" priority="2547">
      <colorScale>
        <cfvo type="min"/>
        <cfvo type="percentile" val="50"/>
        <cfvo type="max"/>
        <color rgb="FF0432FF"/>
        <color theme="0"/>
        <color rgb="FFFF40FF"/>
      </colorScale>
    </cfRule>
  </conditionalFormatting>
  <conditionalFormatting sqref="J3885:N3885">
    <cfRule type="colorScale" priority="2546">
      <colorScale>
        <cfvo type="min"/>
        <cfvo type="percentile" val="50"/>
        <cfvo type="max"/>
        <color rgb="FF0432FF"/>
        <color theme="0"/>
        <color rgb="FFFF40FF"/>
      </colorScale>
    </cfRule>
  </conditionalFormatting>
  <conditionalFormatting sqref="J3886:N3886">
    <cfRule type="colorScale" priority="2545">
      <colorScale>
        <cfvo type="min"/>
        <cfvo type="percentile" val="50"/>
        <cfvo type="max"/>
        <color rgb="FF0432FF"/>
        <color theme="0"/>
        <color rgb="FFFF40FF"/>
      </colorScale>
    </cfRule>
  </conditionalFormatting>
  <conditionalFormatting sqref="J3887:N3887">
    <cfRule type="colorScale" priority="2544">
      <colorScale>
        <cfvo type="min"/>
        <cfvo type="percentile" val="50"/>
        <cfvo type="max"/>
        <color rgb="FF0432FF"/>
        <color theme="0"/>
        <color rgb="FFFF40FF"/>
      </colorScale>
    </cfRule>
  </conditionalFormatting>
  <conditionalFormatting sqref="J3888:N3888">
    <cfRule type="colorScale" priority="2543">
      <colorScale>
        <cfvo type="min"/>
        <cfvo type="percentile" val="50"/>
        <cfvo type="max"/>
        <color rgb="FF0432FF"/>
        <color theme="0"/>
        <color rgb="FFFF40FF"/>
      </colorScale>
    </cfRule>
  </conditionalFormatting>
  <conditionalFormatting sqref="J3889:N3889">
    <cfRule type="colorScale" priority="2542">
      <colorScale>
        <cfvo type="min"/>
        <cfvo type="percentile" val="50"/>
        <cfvo type="max"/>
        <color rgb="FF0432FF"/>
        <color theme="0"/>
        <color rgb="FFFF40FF"/>
      </colorScale>
    </cfRule>
  </conditionalFormatting>
  <conditionalFormatting sqref="J3890:N3890">
    <cfRule type="colorScale" priority="2541">
      <colorScale>
        <cfvo type="min"/>
        <cfvo type="percentile" val="50"/>
        <cfvo type="max"/>
        <color rgb="FF0432FF"/>
        <color theme="0"/>
        <color rgb="FFFF40FF"/>
      </colorScale>
    </cfRule>
  </conditionalFormatting>
  <conditionalFormatting sqref="J3891:N3891">
    <cfRule type="colorScale" priority="2540">
      <colorScale>
        <cfvo type="min"/>
        <cfvo type="percentile" val="50"/>
        <cfvo type="max"/>
        <color rgb="FF0432FF"/>
        <color theme="0"/>
        <color rgb="FFFF40FF"/>
      </colorScale>
    </cfRule>
  </conditionalFormatting>
  <conditionalFormatting sqref="J3892:N3892">
    <cfRule type="colorScale" priority="2539">
      <colorScale>
        <cfvo type="min"/>
        <cfvo type="percentile" val="50"/>
        <cfvo type="max"/>
        <color rgb="FF0432FF"/>
        <color theme="0"/>
        <color rgb="FFFF40FF"/>
      </colorScale>
    </cfRule>
  </conditionalFormatting>
  <conditionalFormatting sqref="J3893:N3893">
    <cfRule type="colorScale" priority="2538">
      <colorScale>
        <cfvo type="min"/>
        <cfvo type="percentile" val="50"/>
        <cfvo type="max"/>
        <color rgb="FF0432FF"/>
        <color theme="0"/>
        <color rgb="FFFF40FF"/>
      </colorScale>
    </cfRule>
  </conditionalFormatting>
  <conditionalFormatting sqref="J3894:N3894">
    <cfRule type="colorScale" priority="2537">
      <colorScale>
        <cfvo type="min"/>
        <cfvo type="percentile" val="50"/>
        <cfvo type="max"/>
        <color rgb="FF0432FF"/>
        <color theme="0"/>
        <color rgb="FFFF40FF"/>
      </colorScale>
    </cfRule>
  </conditionalFormatting>
  <conditionalFormatting sqref="J3895:N3895">
    <cfRule type="colorScale" priority="2536">
      <colorScale>
        <cfvo type="min"/>
        <cfvo type="percentile" val="50"/>
        <cfvo type="max"/>
        <color rgb="FF0432FF"/>
        <color theme="0"/>
        <color rgb="FFFF40FF"/>
      </colorScale>
    </cfRule>
  </conditionalFormatting>
  <conditionalFormatting sqref="J3896:N3896">
    <cfRule type="colorScale" priority="2535">
      <colorScale>
        <cfvo type="min"/>
        <cfvo type="percentile" val="50"/>
        <cfvo type="max"/>
        <color rgb="FF0432FF"/>
        <color theme="0"/>
        <color rgb="FFFF40FF"/>
      </colorScale>
    </cfRule>
  </conditionalFormatting>
  <conditionalFormatting sqref="J3897:N3897">
    <cfRule type="colorScale" priority="2534">
      <colorScale>
        <cfvo type="min"/>
        <cfvo type="percentile" val="50"/>
        <cfvo type="max"/>
        <color rgb="FF0432FF"/>
        <color theme="0"/>
        <color rgb="FFFF40FF"/>
      </colorScale>
    </cfRule>
  </conditionalFormatting>
  <conditionalFormatting sqref="J3898:N3898">
    <cfRule type="colorScale" priority="2533">
      <colorScale>
        <cfvo type="min"/>
        <cfvo type="percentile" val="50"/>
        <cfvo type="max"/>
        <color rgb="FF0432FF"/>
        <color theme="0"/>
        <color rgb="FFFF40FF"/>
      </colorScale>
    </cfRule>
  </conditionalFormatting>
  <conditionalFormatting sqref="J3899:N3899">
    <cfRule type="colorScale" priority="2532">
      <colorScale>
        <cfvo type="min"/>
        <cfvo type="percentile" val="50"/>
        <cfvo type="max"/>
        <color rgb="FF0432FF"/>
        <color theme="0"/>
        <color rgb="FFFF40FF"/>
      </colorScale>
    </cfRule>
  </conditionalFormatting>
  <conditionalFormatting sqref="J3900:N3900">
    <cfRule type="colorScale" priority="2531">
      <colorScale>
        <cfvo type="min"/>
        <cfvo type="percentile" val="50"/>
        <cfvo type="max"/>
        <color rgb="FF0432FF"/>
        <color theme="0"/>
        <color rgb="FFFF40FF"/>
      </colorScale>
    </cfRule>
  </conditionalFormatting>
  <conditionalFormatting sqref="J3901:N3901">
    <cfRule type="colorScale" priority="2530">
      <colorScale>
        <cfvo type="min"/>
        <cfvo type="percentile" val="50"/>
        <cfvo type="max"/>
        <color rgb="FF0432FF"/>
        <color theme="0"/>
        <color rgb="FFFF40FF"/>
      </colorScale>
    </cfRule>
  </conditionalFormatting>
  <conditionalFormatting sqref="J3902:N3902">
    <cfRule type="colorScale" priority="2529">
      <colorScale>
        <cfvo type="min"/>
        <cfvo type="percentile" val="50"/>
        <cfvo type="max"/>
        <color rgb="FF0432FF"/>
        <color theme="0"/>
        <color rgb="FFFF40FF"/>
      </colorScale>
    </cfRule>
  </conditionalFormatting>
  <conditionalFormatting sqref="J3903:N3903">
    <cfRule type="colorScale" priority="2528">
      <colorScale>
        <cfvo type="min"/>
        <cfvo type="percentile" val="50"/>
        <cfvo type="max"/>
        <color rgb="FF0432FF"/>
        <color theme="0"/>
        <color rgb="FFFF40FF"/>
      </colorScale>
    </cfRule>
  </conditionalFormatting>
  <conditionalFormatting sqref="J3904:N3904">
    <cfRule type="colorScale" priority="2527">
      <colorScale>
        <cfvo type="min"/>
        <cfvo type="percentile" val="50"/>
        <cfvo type="max"/>
        <color rgb="FF0432FF"/>
        <color theme="0"/>
        <color rgb="FFFF40FF"/>
      </colorScale>
    </cfRule>
  </conditionalFormatting>
  <conditionalFormatting sqref="J3905:N3905">
    <cfRule type="colorScale" priority="2526">
      <colorScale>
        <cfvo type="min"/>
        <cfvo type="percentile" val="50"/>
        <cfvo type="max"/>
        <color rgb="FF0432FF"/>
        <color theme="0"/>
        <color rgb="FFFF40FF"/>
      </colorScale>
    </cfRule>
  </conditionalFormatting>
  <conditionalFormatting sqref="J3906:N3906">
    <cfRule type="colorScale" priority="2525">
      <colorScale>
        <cfvo type="min"/>
        <cfvo type="percentile" val="50"/>
        <cfvo type="max"/>
        <color rgb="FF0432FF"/>
        <color theme="0"/>
        <color rgb="FFFF40FF"/>
      </colorScale>
    </cfRule>
  </conditionalFormatting>
  <conditionalFormatting sqref="J3907:N3907">
    <cfRule type="colorScale" priority="2524">
      <colorScale>
        <cfvo type="min"/>
        <cfvo type="percentile" val="50"/>
        <cfvo type="max"/>
        <color rgb="FF0432FF"/>
        <color theme="0"/>
        <color rgb="FFFF40FF"/>
      </colorScale>
    </cfRule>
  </conditionalFormatting>
  <conditionalFormatting sqref="J3908:N3908">
    <cfRule type="colorScale" priority="2523">
      <colorScale>
        <cfvo type="min"/>
        <cfvo type="percentile" val="50"/>
        <cfvo type="max"/>
        <color rgb="FF0432FF"/>
        <color theme="0"/>
        <color rgb="FFFF40FF"/>
      </colorScale>
    </cfRule>
  </conditionalFormatting>
  <conditionalFormatting sqref="J3909:N3909">
    <cfRule type="colorScale" priority="2522">
      <colorScale>
        <cfvo type="min"/>
        <cfvo type="percentile" val="50"/>
        <cfvo type="max"/>
        <color rgb="FF0432FF"/>
        <color theme="0"/>
        <color rgb="FFFF40FF"/>
      </colorScale>
    </cfRule>
  </conditionalFormatting>
  <conditionalFormatting sqref="J3910:N3910">
    <cfRule type="colorScale" priority="2521">
      <colorScale>
        <cfvo type="min"/>
        <cfvo type="percentile" val="50"/>
        <cfvo type="max"/>
        <color rgb="FF0432FF"/>
        <color theme="0"/>
        <color rgb="FFFF40FF"/>
      </colorScale>
    </cfRule>
  </conditionalFormatting>
  <conditionalFormatting sqref="J3911:N3911">
    <cfRule type="colorScale" priority="2520">
      <colorScale>
        <cfvo type="min"/>
        <cfvo type="percentile" val="50"/>
        <cfvo type="max"/>
        <color rgb="FF0432FF"/>
        <color theme="0"/>
        <color rgb="FFFF40FF"/>
      </colorScale>
    </cfRule>
  </conditionalFormatting>
  <conditionalFormatting sqref="J3912:N3912">
    <cfRule type="colorScale" priority="2519">
      <colorScale>
        <cfvo type="min"/>
        <cfvo type="percentile" val="50"/>
        <cfvo type="max"/>
        <color rgb="FF0432FF"/>
        <color theme="0"/>
        <color rgb="FFFF40FF"/>
      </colorScale>
    </cfRule>
  </conditionalFormatting>
  <conditionalFormatting sqref="J3913:N3913">
    <cfRule type="colorScale" priority="2518">
      <colorScale>
        <cfvo type="min"/>
        <cfvo type="percentile" val="50"/>
        <cfvo type="max"/>
        <color rgb="FF0432FF"/>
        <color theme="0"/>
        <color rgb="FFFF40FF"/>
      </colorScale>
    </cfRule>
  </conditionalFormatting>
  <conditionalFormatting sqref="J3914:N3914">
    <cfRule type="colorScale" priority="2517">
      <colorScale>
        <cfvo type="min"/>
        <cfvo type="percentile" val="50"/>
        <cfvo type="max"/>
        <color rgb="FF0432FF"/>
        <color theme="0"/>
        <color rgb="FFFF40FF"/>
      </colorScale>
    </cfRule>
  </conditionalFormatting>
  <conditionalFormatting sqref="J3915:N3915">
    <cfRule type="colorScale" priority="2516">
      <colorScale>
        <cfvo type="min"/>
        <cfvo type="percentile" val="50"/>
        <cfvo type="max"/>
        <color rgb="FF0432FF"/>
        <color theme="0"/>
        <color rgb="FFFF40FF"/>
      </colorScale>
    </cfRule>
  </conditionalFormatting>
  <conditionalFormatting sqref="J3916:N3916">
    <cfRule type="colorScale" priority="2515">
      <colorScale>
        <cfvo type="min"/>
        <cfvo type="percentile" val="50"/>
        <cfvo type="max"/>
        <color rgb="FF0432FF"/>
        <color theme="0"/>
        <color rgb="FFFF40FF"/>
      </colorScale>
    </cfRule>
  </conditionalFormatting>
  <conditionalFormatting sqref="J3917:N3917">
    <cfRule type="colorScale" priority="2514">
      <colorScale>
        <cfvo type="min"/>
        <cfvo type="percentile" val="50"/>
        <cfvo type="max"/>
        <color rgb="FF0432FF"/>
        <color theme="0"/>
        <color rgb="FFFF40FF"/>
      </colorScale>
    </cfRule>
  </conditionalFormatting>
  <conditionalFormatting sqref="J3918:N3918">
    <cfRule type="colorScale" priority="2513">
      <colorScale>
        <cfvo type="min"/>
        <cfvo type="percentile" val="50"/>
        <cfvo type="max"/>
        <color rgb="FF0432FF"/>
        <color theme="0"/>
        <color rgb="FFFF40FF"/>
      </colorScale>
    </cfRule>
  </conditionalFormatting>
  <conditionalFormatting sqref="J3919:N3919">
    <cfRule type="colorScale" priority="2512">
      <colorScale>
        <cfvo type="min"/>
        <cfvo type="percentile" val="50"/>
        <cfvo type="max"/>
        <color rgb="FF0432FF"/>
        <color theme="0"/>
        <color rgb="FFFF40FF"/>
      </colorScale>
    </cfRule>
  </conditionalFormatting>
  <conditionalFormatting sqref="J3920:N3920">
    <cfRule type="colorScale" priority="2511">
      <colorScale>
        <cfvo type="min"/>
        <cfvo type="percentile" val="50"/>
        <cfvo type="max"/>
        <color rgb="FF0432FF"/>
        <color theme="0"/>
        <color rgb="FFFF40FF"/>
      </colorScale>
    </cfRule>
  </conditionalFormatting>
  <conditionalFormatting sqref="J3921:N3921">
    <cfRule type="colorScale" priority="2510">
      <colorScale>
        <cfvo type="min"/>
        <cfvo type="percentile" val="50"/>
        <cfvo type="max"/>
        <color rgb="FF0432FF"/>
        <color theme="0"/>
        <color rgb="FFFF40FF"/>
      </colorScale>
    </cfRule>
  </conditionalFormatting>
  <conditionalFormatting sqref="J3922:N3922">
    <cfRule type="colorScale" priority="2509">
      <colorScale>
        <cfvo type="min"/>
        <cfvo type="percentile" val="50"/>
        <cfvo type="max"/>
        <color rgb="FF0432FF"/>
        <color theme="0"/>
        <color rgb="FFFF40FF"/>
      </colorScale>
    </cfRule>
  </conditionalFormatting>
  <conditionalFormatting sqref="J3923:N3923">
    <cfRule type="colorScale" priority="2508">
      <colorScale>
        <cfvo type="min"/>
        <cfvo type="percentile" val="50"/>
        <cfvo type="max"/>
        <color rgb="FF0432FF"/>
        <color theme="0"/>
        <color rgb="FFFF40FF"/>
      </colorScale>
    </cfRule>
  </conditionalFormatting>
  <conditionalFormatting sqref="J3924:N3924">
    <cfRule type="colorScale" priority="2507">
      <colorScale>
        <cfvo type="min"/>
        <cfvo type="percentile" val="50"/>
        <cfvo type="max"/>
        <color rgb="FF0432FF"/>
        <color theme="0"/>
        <color rgb="FFFF40FF"/>
      </colorScale>
    </cfRule>
  </conditionalFormatting>
  <conditionalFormatting sqref="J3925:N3925">
    <cfRule type="colorScale" priority="2506">
      <colorScale>
        <cfvo type="min"/>
        <cfvo type="percentile" val="50"/>
        <cfvo type="max"/>
        <color rgb="FF0432FF"/>
        <color theme="0"/>
        <color rgb="FFFF40FF"/>
      </colorScale>
    </cfRule>
  </conditionalFormatting>
  <conditionalFormatting sqref="J3926:N3926">
    <cfRule type="colorScale" priority="2505">
      <colorScale>
        <cfvo type="min"/>
        <cfvo type="percentile" val="50"/>
        <cfvo type="max"/>
        <color rgb="FF0432FF"/>
        <color theme="0"/>
        <color rgb="FFFF40FF"/>
      </colorScale>
    </cfRule>
  </conditionalFormatting>
  <conditionalFormatting sqref="J3927:N3927">
    <cfRule type="colorScale" priority="2504">
      <colorScale>
        <cfvo type="min"/>
        <cfvo type="percentile" val="50"/>
        <cfvo type="max"/>
        <color rgb="FF0432FF"/>
        <color theme="0"/>
        <color rgb="FFFF40FF"/>
      </colorScale>
    </cfRule>
  </conditionalFormatting>
  <conditionalFormatting sqref="J3928:N3928">
    <cfRule type="colorScale" priority="2503">
      <colorScale>
        <cfvo type="min"/>
        <cfvo type="percentile" val="50"/>
        <cfvo type="max"/>
        <color rgb="FF0432FF"/>
        <color theme="0"/>
        <color rgb="FFFF40FF"/>
      </colorScale>
    </cfRule>
  </conditionalFormatting>
  <conditionalFormatting sqref="J3929:N3929">
    <cfRule type="colorScale" priority="2502">
      <colorScale>
        <cfvo type="min"/>
        <cfvo type="percentile" val="50"/>
        <cfvo type="max"/>
        <color rgb="FF0432FF"/>
        <color theme="0"/>
        <color rgb="FFFF40FF"/>
      </colorScale>
    </cfRule>
  </conditionalFormatting>
  <conditionalFormatting sqref="J3930:N3930">
    <cfRule type="colorScale" priority="2501">
      <colorScale>
        <cfvo type="min"/>
        <cfvo type="percentile" val="50"/>
        <cfvo type="max"/>
        <color rgb="FF0432FF"/>
        <color theme="0"/>
        <color rgb="FFFF40FF"/>
      </colorScale>
    </cfRule>
  </conditionalFormatting>
  <conditionalFormatting sqref="J3931:N3931">
    <cfRule type="colorScale" priority="2500">
      <colorScale>
        <cfvo type="min"/>
        <cfvo type="percentile" val="50"/>
        <cfvo type="max"/>
        <color rgb="FF0432FF"/>
        <color theme="0"/>
        <color rgb="FFFF40FF"/>
      </colorScale>
    </cfRule>
  </conditionalFormatting>
  <conditionalFormatting sqref="J3932:N3932">
    <cfRule type="colorScale" priority="2499">
      <colorScale>
        <cfvo type="min"/>
        <cfvo type="percentile" val="50"/>
        <cfvo type="max"/>
        <color rgb="FF0432FF"/>
        <color theme="0"/>
        <color rgb="FFFF40FF"/>
      </colorScale>
    </cfRule>
  </conditionalFormatting>
  <conditionalFormatting sqref="J3933:N3933">
    <cfRule type="colorScale" priority="2498">
      <colorScale>
        <cfvo type="min"/>
        <cfvo type="percentile" val="50"/>
        <cfvo type="max"/>
        <color rgb="FF0432FF"/>
        <color theme="0"/>
        <color rgb="FFFF40FF"/>
      </colorScale>
    </cfRule>
  </conditionalFormatting>
  <conditionalFormatting sqref="J3934:N3934">
    <cfRule type="colorScale" priority="2497">
      <colorScale>
        <cfvo type="min"/>
        <cfvo type="percentile" val="50"/>
        <cfvo type="max"/>
        <color rgb="FF0432FF"/>
        <color theme="0"/>
        <color rgb="FFFF40FF"/>
      </colorScale>
    </cfRule>
  </conditionalFormatting>
  <conditionalFormatting sqref="J3935:N3935">
    <cfRule type="colorScale" priority="2496">
      <colorScale>
        <cfvo type="min"/>
        <cfvo type="percentile" val="50"/>
        <cfvo type="max"/>
        <color rgb="FF0432FF"/>
        <color theme="0"/>
        <color rgb="FFFF40FF"/>
      </colorScale>
    </cfRule>
  </conditionalFormatting>
  <conditionalFormatting sqref="J3936:N3936">
    <cfRule type="colorScale" priority="2495">
      <colorScale>
        <cfvo type="min"/>
        <cfvo type="percentile" val="50"/>
        <cfvo type="max"/>
        <color rgb="FF0432FF"/>
        <color theme="0"/>
        <color rgb="FFFF40FF"/>
      </colorScale>
    </cfRule>
  </conditionalFormatting>
  <conditionalFormatting sqref="J3937:N3937">
    <cfRule type="colorScale" priority="2494">
      <colorScale>
        <cfvo type="min"/>
        <cfvo type="percentile" val="50"/>
        <cfvo type="max"/>
        <color rgb="FF0432FF"/>
        <color theme="0"/>
        <color rgb="FFFF40FF"/>
      </colorScale>
    </cfRule>
  </conditionalFormatting>
  <conditionalFormatting sqref="J3938:N3938">
    <cfRule type="colorScale" priority="2493">
      <colorScale>
        <cfvo type="min"/>
        <cfvo type="percentile" val="50"/>
        <cfvo type="max"/>
        <color rgb="FF0432FF"/>
        <color theme="0"/>
        <color rgb="FFFF40FF"/>
      </colorScale>
    </cfRule>
  </conditionalFormatting>
  <conditionalFormatting sqref="J3939:N3939">
    <cfRule type="colorScale" priority="2492">
      <colorScale>
        <cfvo type="min"/>
        <cfvo type="percentile" val="50"/>
        <cfvo type="max"/>
        <color rgb="FF0432FF"/>
        <color theme="0"/>
        <color rgb="FFFF40FF"/>
      </colorScale>
    </cfRule>
  </conditionalFormatting>
  <conditionalFormatting sqref="J3940:N3940">
    <cfRule type="colorScale" priority="2491">
      <colorScale>
        <cfvo type="min"/>
        <cfvo type="percentile" val="50"/>
        <cfvo type="max"/>
        <color rgb="FF0432FF"/>
        <color theme="0"/>
        <color rgb="FFFF40FF"/>
      </colorScale>
    </cfRule>
  </conditionalFormatting>
  <conditionalFormatting sqref="J3941:N3941">
    <cfRule type="colorScale" priority="2490">
      <colorScale>
        <cfvo type="min"/>
        <cfvo type="percentile" val="50"/>
        <cfvo type="max"/>
        <color rgb="FF0432FF"/>
        <color theme="0"/>
        <color rgb="FFFF40FF"/>
      </colorScale>
    </cfRule>
  </conditionalFormatting>
  <conditionalFormatting sqref="J3942:N3942">
    <cfRule type="colorScale" priority="2489">
      <colorScale>
        <cfvo type="min"/>
        <cfvo type="percentile" val="50"/>
        <cfvo type="max"/>
        <color rgb="FF0432FF"/>
        <color theme="0"/>
        <color rgb="FFFF40FF"/>
      </colorScale>
    </cfRule>
  </conditionalFormatting>
  <conditionalFormatting sqref="J3943:N3943">
    <cfRule type="colorScale" priority="2488">
      <colorScale>
        <cfvo type="min"/>
        <cfvo type="percentile" val="50"/>
        <cfvo type="max"/>
        <color rgb="FF0432FF"/>
        <color theme="0"/>
        <color rgb="FFFF40FF"/>
      </colorScale>
    </cfRule>
  </conditionalFormatting>
  <conditionalFormatting sqref="J3944:N3944">
    <cfRule type="colorScale" priority="2487">
      <colorScale>
        <cfvo type="min"/>
        <cfvo type="percentile" val="50"/>
        <cfvo type="max"/>
        <color rgb="FF0432FF"/>
        <color theme="0"/>
        <color rgb="FFFF40FF"/>
      </colorScale>
    </cfRule>
  </conditionalFormatting>
  <conditionalFormatting sqref="J3945:N3945">
    <cfRule type="colorScale" priority="2486">
      <colorScale>
        <cfvo type="min"/>
        <cfvo type="percentile" val="50"/>
        <cfvo type="max"/>
        <color rgb="FF0432FF"/>
        <color theme="0"/>
        <color rgb="FFFF40FF"/>
      </colorScale>
    </cfRule>
  </conditionalFormatting>
  <conditionalFormatting sqref="J3946:N3946">
    <cfRule type="colorScale" priority="2485">
      <colorScale>
        <cfvo type="min"/>
        <cfvo type="percentile" val="50"/>
        <cfvo type="max"/>
        <color rgb="FF0432FF"/>
        <color theme="0"/>
        <color rgb="FFFF40FF"/>
      </colorScale>
    </cfRule>
  </conditionalFormatting>
  <conditionalFormatting sqref="J3947:N3947">
    <cfRule type="colorScale" priority="2484">
      <colorScale>
        <cfvo type="min"/>
        <cfvo type="percentile" val="50"/>
        <cfvo type="max"/>
        <color rgb="FF0432FF"/>
        <color theme="0"/>
        <color rgb="FFFF40FF"/>
      </colorScale>
    </cfRule>
  </conditionalFormatting>
  <conditionalFormatting sqref="J3948:N3948">
    <cfRule type="colorScale" priority="2483">
      <colorScale>
        <cfvo type="min"/>
        <cfvo type="percentile" val="50"/>
        <cfvo type="max"/>
        <color rgb="FF0432FF"/>
        <color theme="0"/>
        <color rgb="FFFF40FF"/>
      </colorScale>
    </cfRule>
  </conditionalFormatting>
  <conditionalFormatting sqref="J3949:N3949">
    <cfRule type="colorScale" priority="2482">
      <colorScale>
        <cfvo type="min"/>
        <cfvo type="percentile" val="50"/>
        <cfvo type="max"/>
        <color rgb="FF0432FF"/>
        <color theme="0"/>
        <color rgb="FFFF40FF"/>
      </colorScale>
    </cfRule>
  </conditionalFormatting>
  <conditionalFormatting sqref="J3950:N3950">
    <cfRule type="colorScale" priority="2481">
      <colorScale>
        <cfvo type="min"/>
        <cfvo type="percentile" val="50"/>
        <cfvo type="max"/>
        <color rgb="FF0432FF"/>
        <color theme="0"/>
        <color rgb="FFFF40FF"/>
      </colorScale>
    </cfRule>
  </conditionalFormatting>
  <conditionalFormatting sqref="J3951:N3951">
    <cfRule type="colorScale" priority="2480">
      <colorScale>
        <cfvo type="min"/>
        <cfvo type="percentile" val="50"/>
        <cfvo type="max"/>
        <color rgb="FF0432FF"/>
        <color theme="0"/>
        <color rgb="FFFF40FF"/>
      </colorScale>
    </cfRule>
  </conditionalFormatting>
  <conditionalFormatting sqref="J3952:N3952">
    <cfRule type="colorScale" priority="2479">
      <colorScale>
        <cfvo type="min"/>
        <cfvo type="percentile" val="50"/>
        <cfvo type="max"/>
        <color rgb="FF0432FF"/>
        <color theme="0"/>
        <color rgb="FFFF40FF"/>
      </colorScale>
    </cfRule>
  </conditionalFormatting>
  <conditionalFormatting sqref="J3953:N3953">
    <cfRule type="colorScale" priority="2478">
      <colorScale>
        <cfvo type="min"/>
        <cfvo type="percentile" val="50"/>
        <cfvo type="max"/>
        <color rgb="FF0432FF"/>
        <color theme="0"/>
        <color rgb="FFFF40FF"/>
      </colorScale>
    </cfRule>
  </conditionalFormatting>
  <conditionalFormatting sqref="J3954:N3954">
    <cfRule type="colorScale" priority="2477">
      <colorScale>
        <cfvo type="min"/>
        <cfvo type="percentile" val="50"/>
        <cfvo type="max"/>
        <color rgb="FF0432FF"/>
        <color theme="0"/>
        <color rgb="FFFF40FF"/>
      </colorScale>
    </cfRule>
  </conditionalFormatting>
  <conditionalFormatting sqref="J3955:N3955">
    <cfRule type="colorScale" priority="2476">
      <colorScale>
        <cfvo type="min"/>
        <cfvo type="percentile" val="50"/>
        <cfvo type="max"/>
        <color rgb="FF0432FF"/>
        <color theme="0"/>
        <color rgb="FFFF40FF"/>
      </colorScale>
    </cfRule>
  </conditionalFormatting>
  <conditionalFormatting sqref="J3956:N3956">
    <cfRule type="colorScale" priority="2475">
      <colorScale>
        <cfvo type="min"/>
        <cfvo type="percentile" val="50"/>
        <cfvo type="max"/>
        <color rgb="FF0432FF"/>
        <color theme="0"/>
        <color rgb="FFFF40FF"/>
      </colorScale>
    </cfRule>
  </conditionalFormatting>
  <conditionalFormatting sqref="J3957:N3957">
    <cfRule type="colorScale" priority="2474">
      <colorScale>
        <cfvo type="min"/>
        <cfvo type="percentile" val="50"/>
        <cfvo type="max"/>
        <color rgb="FF0432FF"/>
        <color theme="0"/>
        <color rgb="FFFF40FF"/>
      </colorScale>
    </cfRule>
  </conditionalFormatting>
  <conditionalFormatting sqref="J3958:N3958">
    <cfRule type="colorScale" priority="2473">
      <colorScale>
        <cfvo type="min"/>
        <cfvo type="percentile" val="50"/>
        <cfvo type="max"/>
        <color rgb="FF0432FF"/>
        <color theme="0"/>
        <color rgb="FFFF40FF"/>
      </colorScale>
    </cfRule>
  </conditionalFormatting>
  <conditionalFormatting sqref="J3959:N3959">
    <cfRule type="colorScale" priority="2472">
      <colorScale>
        <cfvo type="min"/>
        <cfvo type="percentile" val="50"/>
        <cfvo type="max"/>
        <color rgb="FF0432FF"/>
        <color theme="0"/>
        <color rgb="FFFF40FF"/>
      </colorScale>
    </cfRule>
  </conditionalFormatting>
  <conditionalFormatting sqref="J3960:N3960">
    <cfRule type="colorScale" priority="2471">
      <colorScale>
        <cfvo type="min"/>
        <cfvo type="percentile" val="50"/>
        <cfvo type="max"/>
        <color rgb="FF0432FF"/>
        <color theme="0"/>
        <color rgb="FFFF40FF"/>
      </colorScale>
    </cfRule>
  </conditionalFormatting>
  <conditionalFormatting sqref="J3961:N3961">
    <cfRule type="colorScale" priority="2470">
      <colorScale>
        <cfvo type="min"/>
        <cfvo type="percentile" val="50"/>
        <cfvo type="max"/>
        <color rgb="FF0432FF"/>
        <color theme="0"/>
        <color rgb="FFFF40FF"/>
      </colorScale>
    </cfRule>
  </conditionalFormatting>
  <conditionalFormatting sqref="J3962:N3962">
    <cfRule type="colorScale" priority="2469">
      <colorScale>
        <cfvo type="min"/>
        <cfvo type="percentile" val="50"/>
        <cfvo type="max"/>
        <color rgb="FF0432FF"/>
        <color theme="0"/>
        <color rgb="FFFF40FF"/>
      </colorScale>
    </cfRule>
  </conditionalFormatting>
  <conditionalFormatting sqref="J3963:N3963">
    <cfRule type="colorScale" priority="2468">
      <colorScale>
        <cfvo type="min"/>
        <cfvo type="percentile" val="50"/>
        <cfvo type="max"/>
        <color rgb="FF0432FF"/>
        <color theme="0"/>
        <color rgb="FFFF40FF"/>
      </colorScale>
    </cfRule>
  </conditionalFormatting>
  <conditionalFormatting sqref="J3964:N3964">
    <cfRule type="colorScale" priority="2467">
      <colorScale>
        <cfvo type="min"/>
        <cfvo type="percentile" val="50"/>
        <cfvo type="max"/>
        <color rgb="FF0432FF"/>
        <color theme="0"/>
        <color rgb="FFFF40FF"/>
      </colorScale>
    </cfRule>
  </conditionalFormatting>
  <conditionalFormatting sqref="J3965:N3965">
    <cfRule type="colorScale" priority="2466">
      <colorScale>
        <cfvo type="min"/>
        <cfvo type="percentile" val="50"/>
        <cfvo type="max"/>
        <color rgb="FF0432FF"/>
        <color theme="0"/>
        <color rgb="FFFF40FF"/>
      </colorScale>
    </cfRule>
  </conditionalFormatting>
  <conditionalFormatting sqref="J3966:N3966">
    <cfRule type="colorScale" priority="2465">
      <colorScale>
        <cfvo type="min"/>
        <cfvo type="percentile" val="50"/>
        <cfvo type="max"/>
        <color rgb="FF0432FF"/>
        <color theme="0"/>
        <color rgb="FFFF40FF"/>
      </colorScale>
    </cfRule>
  </conditionalFormatting>
  <conditionalFormatting sqref="J3967:N3967">
    <cfRule type="colorScale" priority="2464">
      <colorScale>
        <cfvo type="min"/>
        <cfvo type="percentile" val="50"/>
        <cfvo type="max"/>
        <color rgb="FF0432FF"/>
        <color theme="0"/>
        <color rgb="FFFF40FF"/>
      </colorScale>
    </cfRule>
  </conditionalFormatting>
  <conditionalFormatting sqref="J3968:N3968">
    <cfRule type="colorScale" priority="2463">
      <colorScale>
        <cfvo type="min"/>
        <cfvo type="percentile" val="50"/>
        <cfvo type="max"/>
        <color rgb="FF0432FF"/>
        <color theme="0"/>
        <color rgb="FFFF40FF"/>
      </colorScale>
    </cfRule>
  </conditionalFormatting>
  <conditionalFormatting sqref="J3969:N3969">
    <cfRule type="colorScale" priority="2462">
      <colorScale>
        <cfvo type="min"/>
        <cfvo type="percentile" val="50"/>
        <cfvo type="max"/>
        <color rgb="FF0432FF"/>
        <color theme="0"/>
        <color rgb="FFFF40FF"/>
      </colorScale>
    </cfRule>
  </conditionalFormatting>
  <conditionalFormatting sqref="J3970:N3970">
    <cfRule type="colorScale" priority="2461">
      <colorScale>
        <cfvo type="min"/>
        <cfvo type="percentile" val="50"/>
        <cfvo type="max"/>
        <color rgb="FF0432FF"/>
        <color theme="0"/>
        <color rgb="FFFF40FF"/>
      </colorScale>
    </cfRule>
  </conditionalFormatting>
  <conditionalFormatting sqref="J3971:N3971">
    <cfRule type="colorScale" priority="2460">
      <colorScale>
        <cfvo type="min"/>
        <cfvo type="percentile" val="50"/>
        <cfvo type="max"/>
        <color rgb="FF0432FF"/>
        <color theme="0"/>
        <color rgb="FFFF40FF"/>
      </colorScale>
    </cfRule>
  </conditionalFormatting>
  <conditionalFormatting sqref="J3972:N3972">
    <cfRule type="colorScale" priority="2459">
      <colorScale>
        <cfvo type="min"/>
        <cfvo type="percentile" val="50"/>
        <cfvo type="max"/>
        <color rgb="FF0432FF"/>
        <color theme="0"/>
        <color rgb="FFFF40FF"/>
      </colorScale>
    </cfRule>
  </conditionalFormatting>
  <conditionalFormatting sqref="J3973:N3973">
    <cfRule type="colorScale" priority="2458">
      <colorScale>
        <cfvo type="min"/>
        <cfvo type="percentile" val="50"/>
        <cfvo type="max"/>
        <color rgb="FF0432FF"/>
        <color theme="0"/>
        <color rgb="FFFF40FF"/>
      </colorScale>
    </cfRule>
  </conditionalFormatting>
  <conditionalFormatting sqref="J3974:N3974">
    <cfRule type="colorScale" priority="2457">
      <colorScale>
        <cfvo type="min"/>
        <cfvo type="percentile" val="50"/>
        <cfvo type="max"/>
        <color rgb="FF0432FF"/>
        <color theme="0"/>
        <color rgb="FFFF40FF"/>
      </colorScale>
    </cfRule>
  </conditionalFormatting>
  <conditionalFormatting sqref="J3975:N3975">
    <cfRule type="colorScale" priority="2456">
      <colorScale>
        <cfvo type="min"/>
        <cfvo type="percentile" val="50"/>
        <cfvo type="max"/>
        <color rgb="FF0432FF"/>
        <color theme="0"/>
        <color rgb="FFFF40FF"/>
      </colorScale>
    </cfRule>
  </conditionalFormatting>
  <conditionalFormatting sqref="J3976:N3976">
    <cfRule type="colorScale" priority="2455">
      <colorScale>
        <cfvo type="min"/>
        <cfvo type="percentile" val="50"/>
        <cfvo type="max"/>
        <color rgb="FF0432FF"/>
        <color theme="0"/>
        <color rgb="FFFF40FF"/>
      </colorScale>
    </cfRule>
  </conditionalFormatting>
  <conditionalFormatting sqref="J3977:N3977">
    <cfRule type="colorScale" priority="2454">
      <colorScale>
        <cfvo type="min"/>
        <cfvo type="percentile" val="50"/>
        <cfvo type="max"/>
        <color rgb="FF0432FF"/>
        <color theme="0"/>
        <color rgb="FFFF40FF"/>
      </colorScale>
    </cfRule>
  </conditionalFormatting>
  <conditionalFormatting sqref="J3978:N3978">
    <cfRule type="colorScale" priority="2453">
      <colorScale>
        <cfvo type="min"/>
        <cfvo type="percentile" val="50"/>
        <cfvo type="max"/>
        <color rgb="FF0432FF"/>
        <color theme="0"/>
        <color rgb="FFFF40FF"/>
      </colorScale>
    </cfRule>
  </conditionalFormatting>
  <conditionalFormatting sqref="J3979:N3979">
    <cfRule type="colorScale" priority="2452">
      <colorScale>
        <cfvo type="min"/>
        <cfvo type="percentile" val="50"/>
        <cfvo type="max"/>
        <color rgb="FF0432FF"/>
        <color theme="0"/>
        <color rgb="FFFF40FF"/>
      </colorScale>
    </cfRule>
  </conditionalFormatting>
  <conditionalFormatting sqref="J3980:N3980">
    <cfRule type="colorScale" priority="2451">
      <colorScale>
        <cfvo type="min"/>
        <cfvo type="percentile" val="50"/>
        <cfvo type="max"/>
        <color rgb="FF0432FF"/>
        <color theme="0"/>
        <color rgb="FFFF40FF"/>
      </colorScale>
    </cfRule>
  </conditionalFormatting>
  <conditionalFormatting sqref="J3981:N3981">
    <cfRule type="colorScale" priority="2450">
      <colorScale>
        <cfvo type="min"/>
        <cfvo type="percentile" val="50"/>
        <cfvo type="max"/>
        <color rgb="FF0432FF"/>
        <color theme="0"/>
        <color rgb="FFFF40FF"/>
      </colorScale>
    </cfRule>
  </conditionalFormatting>
  <conditionalFormatting sqref="J3982:N3982">
    <cfRule type="colorScale" priority="2449">
      <colorScale>
        <cfvo type="min"/>
        <cfvo type="percentile" val="50"/>
        <cfvo type="max"/>
        <color rgb="FF0432FF"/>
        <color theme="0"/>
        <color rgb="FFFF40FF"/>
      </colorScale>
    </cfRule>
  </conditionalFormatting>
  <conditionalFormatting sqref="J3983:N3983">
    <cfRule type="colorScale" priority="2448">
      <colorScale>
        <cfvo type="min"/>
        <cfvo type="percentile" val="50"/>
        <cfvo type="max"/>
        <color rgb="FF0432FF"/>
        <color theme="0"/>
        <color rgb="FFFF40FF"/>
      </colorScale>
    </cfRule>
  </conditionalFormatting>
  <conditionalFormatting sqref="J3984:N3984">
    <cfRule type="colorScale" priority="2447">
      <colorScale>
        <cfvo type="min"/>
        <cfvo type="percentile" val="50"/>
        <cfvo type="max"/>
        <color rgb="FF0432FF"/>
        <color theme="0"/>
        <color rgb="FFFF40FF"/>
      </colorScale>
    </cfRule>
  </conditionalFormatting>
  <conditionalFormatting sqref="J3985:N3985">
    <cfRule type="colorScale" priority="2446">
      <colorScale>
        <cfvo type="min"/>
        <cfvo type="percentile" val="50"/>
        <cfvo type="max"/>
        <color rgb="FF0432FF"/>
        <color theme="0"/>
        <color rgb="FFFF40FF"/>
      </colorScale>
    </cfRule>
  </conditionalFormatting>
  <conditionalFormatting sqref="J3986:N3986">
    <cfRule type="colorScale" priority="2445">
      <colorScale>
        <cfvo type="min"/>
        <cfvo type="percentile" val="50"/>
        <cfvo type="max"/>
        <color rgb="FF0432FF"/>
        <color theme="0"/>
        <color rgb="FFFF40FF"/>
      </colorScale>
    </cfRule>
  </conditionalFormatting>
  <conditionalFormatting sqref="J3987:N3987">
    <cfRule type="colorScale" priority="2444">
      <colorScale>
        <cfvo type="min"/>
        <cfvo type="percentile" val="50"/>
        <cfvo type="max"/>
        <color rgb="FF0432FF"/>
        <color theme="0"/>
        <color rgb="FFFF40FF"/>
      </colorScale>
    </cfRule>
  </conditionalFormatting>
  <conditionalFormatting sqref="J3988:N3988">
    <cfRule type="colorScale" priority="2443">
      <colorScale>
        <cfvo type="min"/>
        <cfvo type="percentile" val="50"/>
        <cfvo type="max"/>
        <color rgb="FF0432FF"/>
        <color theme="0"/>
        <color rgb="FFFF40FF"/>
      </colorScale>
    </cfRule>
  </conditionalFormatting>
  <conditionalFormatting sqref="J3989:N3989">
    <cfRule type="colorScale" priority="2442">
      <colorScale>
        <cfvo type="min"/>
        <cfvo type="percentile" val="50"/>
        <cfvo type="max"/>
        <color rgb="FF0432FF"/>
        <color theme="0"/>
        <color rgb="FFFF40FF"/>
      </colorScale>
    </cfRule>
  </conditionalFormatting>
  <conditionalFormatting sqref="J3990:N3990">
    <cfRule type="colorScale" priority="2441">
      <colorScale>
        <cfvo type="min"/>
        <cfvo type="percentile" val="50"/>
        <cfvo type="max"/>
        <color rgb="FF0432FF"/>
        <color theme="0"/>
        <color rgb="FFFF40FF"/>
      </colorScale>
    </cfRule>
  </conditionalFormatting>
  <conditionalFormatting sqref="J3991:N3991">
    <cfRule type="colorScale" priority="2440">
      <colorScale>
        <cfvo type="min"/>
        <cfvo type="percentile" val="50"/>
        <cfvo type="max"/>
        <color rgb="FF0432FF"/>
        <color theme="0"/>
        <color rgb="FFFF40FF"/>
      </colorScale>
    </cfRule>
  </conditionalFormatting>
  <conditionalFormatting sqref="J3992:N3992">
    <cfRule type="colorScale" priority="2439">
      <colorScale>
        <cfvo type="min"/>
        <cfvo type="percentile" val="50"/>
        <cfvo type="max"/>
        <color rgb="FF0432FF"/>
        <color theme="0"/>
        <color rgb="FFFF40FF"/>
      </colorScale>
    </cfRule>
  </conditionalFormatting>
  <conditionalFormatting sqref="J3993:N3993">
    <cfRule type="colorScale" priority="2438">
      <colorScale>
        <cfvo type="min"/>
        <cfvo type="percentile" val="50"/>
        <cfvo type="max"/>
        <color rgb="FF0432FF"/>
        <color theme="0"/>
        <color rgb="FFFF40FF"/>
      </colorScale>
    </cfRule>
  </conditionalFormatting>
  <conditionalFormatting sqref="J3994:N3994">
    <cfRule type="colorScale" priority="2437">
      <colorScale>
        <cfvo type="min"/>
        <cfvo type="percentile" val="50"/>
        <cfvo type="max"/>
        <color rgb="FF0432FF"/>
        <color theme="0"/>
        <color rgb="FFFF40FF"/>
      </colorScale>
    </cfRule>
  </conditionalFormatting>
  <conditionalFormatting sqref="J3995:N3995">
    <cfRule type="colorScale" priority="2436">
      <colorScale>
        <cfvo type="min"/>
        <cfvo type="percentile" val="50"/>
        <cfvo type="max"/>
        <color rgb="FF0432FF"/>
        <color theme="0"/>
        <color rgb="FFFF40FF"/>
      </colorScale>
    </cfRule>
  </conditionalFormatting>
  <conditionalFormatting sqref="J3996:N3996">
    <cfRule type="colorScale" priority="2435">
      <colorScale>
        <cfvo type="min"/>
        <cfvo type="percentile" val="50"/>
        <cfvo type="max"/>
        <color rgb="FF0432FF"/>
        <color theme="0"/>
        <color rgb="FFFF40FF"/>
      </colorScale>
    </cfRule>
  </conditionalFormatting>
  <conditionalFormatting sqref="J3997:N3997">
    <cfRule type="colorScale" priority="2434">
      <colorScale>
        <cfvo type="min"/>
        <cfvo type="percentile" val="50"/>
        <cfvo type="max"/>
        <color rgb="FF0432FF"/>
        <color theme="0"/>
        <color rgb="FFFF40FF"/>
      </colorScale>
    </cfRule>
  </conditionalFormatting>
  <conditionalFormatting sqref="J3998:N3998">
    <cfRule type="colorScale" priority="2433">
      <colorScale>
        <cfvo type="min"/>
        <cfvo type="percentile" val="50"/>
        <cfvo type="max"/>
        <color rgb="FF0432FF"/>
        <color theme="0"/>
        <color rgb="FFFF40FF"/>
      </colorScale>
    </cfRule>
  </conditionalFormatting>
  <conditionalFormatting sqref="J3999:N3999">
    <cfRule type="colorScale" priority="2432">
      <colorScale>
        <cfvo type="min"/>
        <cfvo type="percentile" val="50"/>
        <cfvo type="max"/>
        <color rgb="FF0432FF"/>
        <color theme="0"/>
        <color rgb="FFFF40FF"/>
      </colorScale>
    </cfRule>
  </conditionalFormatting>
  <conditionalFormatting sqref="J4000:N4000">
    <cfRule type="colorScale" priority="2431">
      <colorScale>
        <cfvo type="min"/>
        <cfvo type="percentile" val="50"/>
        <cfvo type="max"/>
        <color rgb="FF0432FF"/>
        <color theme="0"/>
        <color rgb="FFFF40FF"/>
      </colorScale>
    </cfRule>
  </conditionalFormatting>
  <conditionalFormatting sqref="J4001:N4001">
    <cfRule type="colorScale" priority="2430">
      <colorScale>
        <cfvo type="min"/>
        <cfvo type="percentile" val="50"/>
        <cfvo type="max"/>
        <color rgb="FF0432FF"/>
        <color theme="0"/>
        <color rgb="FFFF40FF"/>
      </colorScale>
    </cfRule>
  </conditionalFormatting>
  <conditionalFormatting sqref="J4002:N4002">
    <cfRule type="colorScale" priority="2429">
      <colorScale>
        <cfvo type="min"/>
        <cfvo type="percentile" val="50"/>
        <cfvo type="max"/>
        <color rgb="FF0432FF"/>
        <color theme="0"/>
        <color rgb="FFFF40FF"/>
      </colorScale>
    </cfRule>
  </conditionalFormatting>
  <conditionalFormatting sqref="J4003:N4003">
    <cfRule type="colorScale" priority="2428">
      <colorScale>
        <cfvo type="min"/>
        <cfvo type="percentile" val="50"/>
        <cfvo type="max"/>
        <color rgb="FF0432FF"/>
        <color theme="0"/>
        <color rgb="FFFF40FF"/>
      </colorScale>
    </cfRule>
  </conditionalFormatting>
  <conditionalFormatting sqref="J4004:N4004">
    <cfRule type="colorScale" priority="2427">
      <colorScale>
        <cfvo type="min"/>
        <cfvo type="percentile" val="50"/>
        <cfvo type="max"/>
        <color rgb="FF0432FF"/>
        <color theme="0"/>
        <color rgb="FFFF40FF"/>
      </colorScale>
    </cfRule>
  </conditionalFormatting>
  <conditionalFormatting sqref="J4005:N4005">
    <cfRule type="colorScale" priority="2426">
      <colorScale>
        <cfvo type="min"/>
        <cfvo type="percentile" val="50"/>
        <cfvo type="max"/>
        <color rgb="FF0432FF"/>
        <color theme="0"/>
        <color rgb="FFFF40FF"/>
      </colorScale>
    </cfRule>
  </conditionalFormatting>
  <conditionalFormatting sqref="J4006:N4006">
    <cfRule type="colorScale" priority="2425">
      <colorScale>
        <cfvo type="min"/>
        <cfvo type="percentile" val="50"/>
        <cfvo type="max"/>
        <color rgb="FF0432FF"/>
        <color theme="0"/>
        <color rgb="FFFF40FF"/>
      </colorScale>
    </cfRule>
  </conditionalFormatting>
  <conditionalFormatting sqref="J4007:N4007">
    <cfRule type="colorScale" priority="2424">
      <colorScale>
        <cfvo type="min"/>
        <cfvo type="percentile" val="50"/>
        <cfvo type="max"/>
        <color rgb="FF0432FF"/>
        <color theme="0"/>
        <color rgb="FFFF40FF"/>
      </colorScale>
    </cfRule>
  </conditionalFormatting>
  <conditionalFormatting sqref="J4008:N4008">
    <cfRule type="colorScale" priority="2423">
      <colorScale>
        <cfvo type="min"/>
        <cfvo type="percentile" val="50"/>
        <cfvo type="max"/>
        <color rgb="FF0432FF"/>
        <color theme="0"/>
        <color rgb="FFFF40FF"/>
      </colorScale>
    </cfRule>
  </conditionalFormatting>
  <conditionalFormatting sqref="J4009:N4009">
    <cfRule type="colorScale" priority="2422">
      <colorScale>
        <cfvo type="min"/>
        <cfvo type="percentile" val="50"/>
        <cfvo type="max"/>
        <color rgb="FF0432FF"/>
        <color theme="0"/>
        <color rgb="FFFF40FF"/>
      </colorScale>
    </cfRule>
  </conditionalFormatting>
  <conditionalFormatting sqref="J4010:N4010">
    <cfRule type="colorScale" priority="2421">
      <colorScale>
        <cfvo type="min"/>
        <cfvo type="percentile" val="50"/>
        <cfvo type="max"/>
        <color rgb="FF0432FF"/>
        <color theme="0"/>
        <color rgb="FFFF40FF"/>
      </colorScale>
    </cfRule>
  </conditionalFormatting>
  <conditionalFormatting sqref="J4011:N4011">
    <cfRule type="colorScale" priority="2420">
      <colorScale>
        <cfvo type="min"/>
        <cfvo type="percentile" val="50"/>
        <cfvo type="max"/>
        <color rgb="FF0432FF"/>
        <color theme="0"/>
        <color rgb="FFFF40FF"/>
      </colorScale>
    </cfRule>
  </conditionalFormatting>
  <conditionalFormatting sqref="J4012:N4012">
    <cfRule type="colorScale" priority="2419">
      <colorScale>
        <cfvo type="min"/>
        <cfvo type="percentile" val="50"/>
        <cfvo type="max"/>
        <color rgb="FF0432FF"/>
        <color theme="0"/>
        <color rgb="FFFF40FF"/>
      </colorScale>
    </cfRule>
  </conditionalFormatting>
  <conditionalFormatting sqref="J4013:N4013">
    <cfRule type="colorScale" priority="2418">
      <colorScale>
        <cfvo type="min"/>
        <cfvo type="percentile" val="50"/>
        <cfvo type="max"/>
        <color rgb="FF0432FF"/>
        <color theme="0"/>
        <color rgb="FFFF40FF"/>
      </colorScale>
    </cfRule>
  </conditionalFormatting>
  <conditionalFormatting sqref="J4014:N4014">
    <cfRule type="colorScale" priority="2417">
      <colorScale>
        <cfvo type="min"/>
        <cfvo type="percentile" val="50"/>
        <cfvo type="max"/>
        <color rgb="FF0432FF"/>
        <color theme="0"/>
        <color rgb="FFFF40FF"/>
      </colorScale>
    </cfRule>
  </conditionalFormatting>
  <conditionalFormatting sqref="J4015:N4015">
    <cfRule type="colorScale" priority="2416">
      <colorScale>
        <cfvo type="min"/>
        <cfvo type="percentile" val="50"/>
        <cfvo type="max"/>
        <color rgb="FF0432FF"/>
        <color theme="0"/>
        <color rgb="FFFF40FF"/>
      </colorScale>
    </cfRule>
  </conditionalFormatting>
  <conditionalFormatting sqref="J4016:N4016">
    <cfRule type="colorScale" priority="2415">
      <colorScale>
        <cfvo type="min"/>
        <cfvo type="percentile" val="50"/>
        <cfvo type="max"/>
        <color rgb="FF0432FF"/>
        <color theme="0"/>
        <color rgb="FFFF40FF"/>
      </colorScale>
    </cfRule>
  </conditionalFormatting>
  <conditionalFormatting sqref="J4017:N4017">
    <cfRule type="colorScale" priority="2414">
      <colorScale>
        <cfvo type="min"/>
        <cfvo type="percentile" val="50"/>
        <cfvo type="max"/>
        <color rgb="FF0432FF"/>
        <color theme="0"/>
        <color rgb="FFFF40FF"/>
      </colorScale>
    </cfRule>
  </conditionalFormatting>
  <conditionalFormatting sqref="J4018:N4018">
    <cfRule type="colorScale" priority="2413">
      <colorScale>
        <cfvo type="min"/>
        <cfvo type="percentile" val="50"/>
        <cfvo type="max"/>
        <color rgb="FF0432FF"/>
        <color theme="0"/>
        <color rgb="FFFF40FF"/>
      </colorScale>
    </cfRule>
  </conditionalFormatting>
  <conditionalFormatting sqref="J4019:N4019">
    <cfRule type="colorScale" priority="2412">
      <colorScale>
        <cfvo type="min"/>
        <cfvo type="percentile" val="50"/>
        <cfvo type="max"/>
        <color rgb="FF0432FF"/>
        <color theme="0"/>
        <color rgb="FFFF40FF"/>
      </colorScale>
    </cfRule>
  </conditionalFormatting>
  <conditionalFormatting sqref="J4020:N4020">
    <cfRule type="colorScale" priority="2411">
      <colorScale>
        <cfvo type="min"/>
        <cfvo type="percentile" val="50"/>
        <cfvo type="max"/>
        <color rgb="FF0432FF"/>
        <color theme="0"/>
        <color rgb="FFFF40FF"/>
      </colorScale>
    </cfRule>
  </conditionalFormatting>
  <conditionalFormatting sqref="J4021:N4021">
    <cfRule type="colorScale" priority="2410">
      <colorScale>
        <cfvo type="min"/>
        <cfvo type="percentile" val="50"/>
        <cfvo type="max"/>
        <color rgb="FF0432FF"/>
        <color theme="0"/>
        <color rgb="FFFF40FF"/>
      </colorScale>
    </cfRule>
  </conditionalFormatting>
  <conditionalFormatting sqref="J4022:N4022">
    <cfRule type="colorScale" priority="2409">
      <colorScale>
        <cfvo type="min"/>
        <cfvo type="percentile" val="50"/>
        <cfvo type="max"/>
        <color rgb="FF0432FF"/>
        <color theme="0"/>
        <color rgb="FFFF40FF"/>
      </colorScale>
    </cfRule>
  </conditionalFormatting>
  <conditionalFormatting sqref="J4023:N4023">
    <cfRule type="colorScale" priority="2408">
      <colorScale>
        <cfvo type="min"/>
        <cfvo type="percentile" val="50"/>
        <cfvo type="max"/>
        <color rgb="FF0432FF"/>
        <color theme="0"/>
        <color rgb="FFFF40FF"/>
      </colorScale>
    </cfRule>
  </conditionalFormatting>
  <conditionalFormatting sqref="J4024:N4024">
    <cfRule type="colorScale" priority="2407">
      <colorScale>
        <cfvo type="min"/>
        <cfvo type="percentile" val="50"/>
        <cfvo type="max"/>
        <color rgb="FF0432FF"/>
        <color theme="0"/>
        <color rgb="FFFF40FF"/>
      </colorScale>
    </cfRule>
  </conditionalFormatting>
  <conditionalFormatting sqref="J4025:N4025">
    <cfRule type="colorScale" priority="2406">
      <colorScale>
        <cfvo type="min"/>
        <cfvo type="percentile" val="50"/>
        <cfvo type="max"/>
        <color rgb="FF0432FF"/>
        <color theme="0"/>
        <color rgb="FFFF40FF"/>
      </colorScale>
    </cfRule>
  </conditionalFormatting>
  <conditionalFormatting sqref="J4026:N4026">
    <cfRule type="colorScale" priority="2405">
      <colorScale>
        <cfvo type="min"/>
        <cfvo type="percentile" val="50"/>
        <cfvo type="max"/>
        <color rgb="FF0432FF"/>
        <color theme="0"/>
        <color rgb="FFFF40FF"/>
      </colorScale>
    </cfRule>
  </conditionalFormatting>
  <conditionalFormatting sqref="J4027:N4027">
    <cfRule type="colorScale" priority="2404">
      <colorScale>
        <cfvo type="min"/>
        <cfvo type="percentile" val="50"/>
        <cfvo type="max"/>
        <color rgb="FF0432FF"/>
        <color theme="0"/>
        <color rgb="FFFF40FF"/>
      </colorScale>
    </cfRule>
  </conditionalFormatting>
  <conditionalFormatting sqref="J4028:N4028">
    <cfRule type="colorScale" priority="2403">
      <colorScale>
        <cfvo type="min"/>
        <cfvo type="percentile" val="50"/>
        <cfvo type="max"/>
        <color rgb="FF0432FF"/>
        <color theme="0"/>
        <color rgb="FFFF40FF"/>
      </colorScale>
    </cfRule>
  </conditionalFormatting>
  <conditionalFormatting sqref="J4029:N4029">
    <cfRule type="colorScale" priority="2402">
      <colorScale>
        <cfvo type="min"/>
        <cfvo type="percentile" val="50"/>
        <cfvo type="max"/>
        <color rgb="FF0432FF"/>
        <color theme="0"/>
        <color rgb="FFFF40FF"/>
      </colorScale>
    </cfRule>
  </conditionalFormatting>
  <conditionalFormatting sqref="J4030:N4030">
    <cfRule type="colorScale" priority="2401">
      <colorScale>
        <cfvo type="min"/>
        <cfvo type="percentile" val="50"/>
        <cfvo type="max"/>
        <color rgb="FF0432FF"/>
        <color theme="0"/>
        <color rgb="FFFF40FF"/>
      </colorScale>
    </cfRule>
  </conditionalFormatting>
  <conditionalFormatting sqref="J4031:N4031">
    <cfRule type="colorScale" priority="2400">
      <colorScale>
        <cfvo type="min"/>
        <cfvo type="percentile" val="50"/>
        <cfvo type="max"/>
        <color rgb="FF0432FF"/>
        <color theme="0"/>
        <color rgb="FFFF40FF"/>
      </colorScale>
    </cfRule>
  </conditionalFormatting>
  <conditionalFormatting sqref="J4032:N4032">
    <cfRule type="colorScale" priority="2399">
      <colorScale>
        <cfvo type="min"/>
        <cfvo type="percentile" val="50"/>
        <cfvo type="max"/>
        <color rgb="FF0432FF"/>
        <color theme="0"/>
        <color rgb="FFFF40FF"/>
      </colorScale>
    </cfRule>
  </conditionalFormatting>
  <conditionalFormatting sqref="J4033:N4033">
    <cfRule type="colorScale" priority="2398">
      <colorScale>
        <cfvo type="min"/>
        <cfvo type="percentile" val="50"/>
        <cfvo type="max"/>
        <color rgb="FF0432FF"/>
        <color theme="0"/>
        <color rgb="FFFF40FF"/>
      </colorScale>
    </cfRule>
  </conditionalFormatting>
  <conditionalFormatting sqref="J4034:N4034">
    <cfRule type="colorScale" priority="2397">
      <colorScale>
        <cfvo type="min"/>
        <cfvo type="percentile" val="50"/>
        <cfvo type="max"/>
        <color rgb="FF0432FF"/>
        <color theme="0"/>
        <color rgb="FFFF40FF"/>
      </colorScale>
    </cfRule>
  </conditionalFormatting>
  <conditionalFormatting sqref="J4035:N4035">
    <cfRule type="colorScale" priority="2396">
      <colorScale>
        <cfvo type="min"/>
        <cfvo type="percentile" val="50"/>
        <cfvo type="max"/>
        <color rgb="FF0432FF"/>
        <color theme="0"/>
        <color rgb="FFFF40FF"/>
      </colorScale>
    </cfRule>
  </conditionalFormatting>
  <conditionalFormatting sqref="J4036:N4036">
    <cfRule type="colorScale" priority="2395">
      <colorScale>
        <cfvo type="min"/>
        <cfvo type="percentile" val="50"/>
        <cfvo type="max"/>
        <color rgb="FF0432FF"/>
        <color theme="0"/>
        <color rgb="FFFF40FF"/>
      </colorScale>
    </cfRule>
  </conditionalFormatting>
  <conditionalFormatting sqref="J4037:N4037">
    <cfRule type="colorScale" priority="2394">
      <colorScale>
        <cfvo type="min"/>
        <cfvo type="percentile" val="50"/>
        <cfvo type="max"/>
        <color rgb="FF0432FF"/>
        <color theme="0"/>
        <color rgb="FFFF40FF"/>
      </colorScale>
    </cfRule>
  </conditionalFormatting>
  <conditionalFormatting sqref="J4038:N4038">
    <cfRule type="colorScale" priority="2393">
      <colorScale>
        <cfvo type="min"/>
        <cfvo type="percentile" val="50"/>
        <cfvo type="max"/>
        <color rgb="FF0432FF"/>
        <color theme="0"/>
        <color rgb="FFFF40FF"/>
      </colorScale>
    </cfRule>
  </conditionalFormatting>
  <conditionalFormatting sqref="J4039:N4039">
    <cfRule type="colorScale" priority="2392">
      <colorScale>
        <cfvo type="min"/>
        <cfvo type="percentile" val="50"/>
        <cfvo type="max"/>
        <color rgb="FF0432FF"/>
        <color theme="0"/>
        <color rgb="FFFF40FF"/>
      </colorScale>
    </cfRule>
  </conditionalFormatting>
  <conditionalFormatting sqref="J4040:N4040">
    <cfRule type="colorScale" priority="2391">
      <colorScale>
        <cfvo type="min"/>
        <cfvo type="percentile" val="50"/>
        <cfvo type="max"/>
        <color rgb="FF0432FF"/>
        <color theme="0"/>
        <color rgb="FFFF40FF"/>
      </colorScale>
    </cfRule>
  </conditionalFormatting>
  <conditionalFormatting sqref="J4041:N4041">
    <cfRule type="colorScale" priority="2390">
      <colorScale>
        <cfvo type="min"/>
        <cfvo type="percentile" val="50"/>
        <cfvo type="max"/>
        <color rgb="FF0432FF"/>
        <color theme="0"/>
        <color rgb="FFFF40FF"/>
      </colorScale>
    </cfRule>
  </conditionalFormatting>
  <conditionalFormatting sqref="J4042:N4042">
    <cfRule type="colorScale" priority="2389">
      <colorScale>
        <cfvo type="min"/>
        <cfvo type="percentile" val="50"/>
        <cfvo type="max"/>
        <color rgb="FF0432FF"/>
        <color theme="0"/>
        <color rgb="FFFF40FF"/>
      </colorScale>
    </cfRule>
  </conditionalFormatting>
  <conditionalFormatting sqref="J4043:N4043">
    <cfRule type="colorScale" priority="2388">
      <colorScale>
        <cfvo type="min"/>
        <cfvo type="percentile" val="50"/>
        <cfvo type="max"/>
        <color rgb="FF0432FF"/>
        <color theme="0"/>
        <color rgb="FFFF40FF"/>
      </colorScale>
    </cfRule>
  </conditionalFormatting>
  <conditionalFormatting sqref="J4044:N4044">
    <cfRule type="colorScale" priority="2387">
      <colorScale>
        <cfvo type="min"/>
        <cfvo type="percentile" val="50"/>
        <cfvo type="max"/>
        <color rgb="FF0432FF"/>
        <color theme="0"/>
        <color rgb="FFFF40FF"/>
      </colorScale>
    </cfRule>
  </conditionalFormatting>
  <conditionalFormatting sqref="J4045:N4045">
    <cfRule type="colorScale" priority="2386">
      <colorScale>
        <cfvo type="min"/>
        <cfvo type="percentile" val="50"/>
        <cfvo type="max"/>
        <color rgb="FF0432FF"/>
        <color theme="0"/>
        <color rgb="FFFF40FF"/>
      </colorScale>
    </cfRule>
  </conditionalFormatting>
  <conditionalFormatting sqref="J4046:N4046">
    <cfRule type="colorScale" priority="2385">
      <colorScale>
        <cfvo type="min"/>
        <cfvo type="percentile" val="50"/>
        <cfvo type="max"/>
        <color rgb="FF0432FF"/>
        <color theme="0"/>
        <color rgb="FFFF40FF"/>
      </colorScale>
    </cfRule>
  </conditionalFormatting>
  <conditionalFormatting sqref="J4047:N4047">
    <cfRule type="colorScale" priority="2384">
      <colorScale>
        <cfvo type="min"/>
        <cfvo type="percentile" val="50"/>
        <cfvo type="max"/>
        <color rgb="FF0432FF"/>
        <color theme="0"/>
        <color rgb="FFFF40FF"/>
      </colorScale>
    </cfRule>
  </conditionalFormatting>
  <conditionalFormatting sqref="J4048:N4048">
    <cfRule type="colorScale" priority="2383">
      <colorScale>
        <cfvo type="min"/>
        <cfvo type="percentile" val="50"/>
        <cfvo type="max"/>
        <color rgb="FF0432FF"/>
        <color theme="0"/>
        <color rgb="FFFF40FF"/>
      </colorScale>
    </cfRule>
  </conditionalFormatting>
  <conditionalFormatting sqref="J4049:N4049">
    <cfRule type="colorScale" priority="2382">
      <colorScale>
        <cfvo type="min"/>
        <cfvo type="percentile" val="50"/>
        <cfvo type="max"/>
        <color rgb="FF0432FF"/>
        <color theme="0"/>
        <color rgb="FFFF40FF"/>
      </colorScale>
    </cfRule>
  </conditionalFormatting>
  <conditionalFormatting sqref="J4050:N4050">
    <cfRule type="colorScale" priority="2381">
      <colorScale>
        <cfvo type="min"/>
        <cfvo type="percentile" val="50"/>
        <cfvo type="max"/>
        <color rgb="FF0432FF"/>
        <color theme="0"/>
        <color rgb="FFFF40FF"/>
      </colorScale>
    </cfRule>
  </conditionalFormatting>
  <conditionalFormatting sqref="J4051:N4051">
    <cfRule type="colorScale" priority="2380">
      <colorScale>
        <cfvo type="min"/>
        <cfvo type="percentile" val="50"/>
        <cfvo type="max"/>
        <color rgb="FF0432FF"/>
        <color theme="0"/>
        <color rgb="FFFF40FF"/>
      </colorScale>
    </cfRule>
  </conditionalFormatting>
  <conditionalFormatting sqref="J4052:N4052">
    <cfRule type="colorScale" priority="2379">
      <colorScale>
        <cfvo type="min"/>
        <cfvo type="percentile" val="50"/>
        <cfvo type="max"/>
        <color rgb="FF0432FF"/>
        <color theme="0"/>
        <color rgb="FFFF40FF"/>
      </colorScale>
    </cfRule>
  </conditionalFormatting>
  <conditionalFormatting sqref="J4053:N4053">
    <cfRule type="colorScale" priority="2378">
      <colorScale>
        <cfvo type="min"/>
        <cfvo type="percentile" val="50"/>
        <cfvo type="max"/>
        <color rgb="FF0432FF"/>
        <color theme="0"/>
        <color rgb="FFFF40FF"/>
      </colorScale>
    </cfRule>
  </conditionalFormatting>
  <conditionalFormatting sqref="J4054:N4054">
    <cfRule type="colorScale" priority="2377">
      <colorScale>
        <cfvo type="min"/>
        <cfvo type="percentile" val="50"/>
        <cfvo type="max"/>
        <color rgb="FF0432FF"/>
        <color theme="0"/>
        <color rgb="FFFF40FF"/>
      </colorScale>
    </cfRule>
  </conditionalFormatting>
  <conditionalFormatting sqref="J4055:N4055">
    <cfRule type="colorScale" priority="2376">
      <colorScale>
        <cfvo type="min"/>
        <cfvo type="percentile" val="50"/>
        <cfvo type="max"/>
        <color rgb="FF0432FF"/>
        <color theme="0"/>
        <color rgb="FFFF40FF"/>
      </colorScale>
    </cfRule>
  </conditionalFormatting>
  <conditionalFormatting sqref="J4056:N4056">
    <cfRule type="colorScale" priority="2375">
      <colorScale>
        <cfvo type="min"/>
        <cfvo type="percentile" val="50"/>
        <cfvo type="max"/>
        <color rgb="FF0432FF"/>
        <color theme="0"/>
        <color rgb="FFFF40FF"/>
      </colorScale>
    </cfRule>
  </conditionalFormatting>
  <conditionalFormatting sqref="J4057:N4057">
    <cfRule type="colorScale" priority="2374">
      <colorScale>
        <cfvo type="min"/>
        <cfvo type="percentile" val="50"/>
        <cfvo type="max"/>
        <color rgb="FF0432FF"/>
        <color theme="0"/>
        <color rgb="FFFF40FF"/>
      </colorScale>
    </cfRule>
  </conditionalFormatting>
  <conditionalFormatting sqref="J4058:N4058">
    <cfRule type="colorScale" priority="2373">
      <colorScale>
        <cfvo type="min"/>
        <cfvo type="percentile" val="50"/>
        <cfvo type="max"/>
        <color rgb="FF0432FF"/>
        <color theme="0"/>
        <color rgb="FFFF40FF"/>
      </colorScale>
    </cfRule>
  </conditionalFormatting>
  <conditionalFormatting sqref="J4059:N4059">
    <cfRule type="colorScale" priority="2372">
      <colorScale>
        <cfvo type="min"/>
        <cfvo type="percentile" val="50"/>
        <cfvo type="max"/>
        <color rgb="FF0432FF"/>
        <color theme="0"/>
        <color rgb="FFFF40FF"/>
      </colorScale>
    </cfRule>
  </conditionalFormatting>
  <conditionalFormatting sqref="J4060:N4060">
    <cfRule type="colorScale" priority="2371">
      <colorScale>
        <cfvo type="min"/>
        <cfvo type="percentile" val="50"/>
        <cfvo type="max"/>
        <color rgb="FF0432FF"/>
        <color theme="0"/>
        <color rgb="FFFF40FF"/>
      </colorScale>
    </cfRule>
  </conditionalFormatting>
  <conditionalFormatting sqref="J4061:N4061">
    <cfRule type="colorScale" priority="2370">
      <colorScale>
        <cfvo type="min"/>
        <cfvo type="percentile" val="50"/>
        <cfvo type="max"/>
        <color rgb="FF0432FF"/>
        <color theme="0"/>
        <color rgb="FFFF40FF"/>
      </colorScale>
    </cfRule>
  </conditionalFormatting>
  <conditionalFormatting sqref="J4062:N4062">
    <cfRule type="colorScale" priority="2369">
      <colorScale>
        <cfvo type="min"/>
        <cfvo type="percentile" val="50"/>
        <cfvo type="max"/>
        <color rgb="FF0432FF"/>
        <color theme="0"/>
        <color rgb="FFFF40FF"/>
      </colorScale>
    </cfRule>
  </conditionalFormatting>
  <conditionalFormatting sqref="J4063:N4063">
    <cfRule type="colorScale" priority="2368">
      <colorScale>
        <cfvo type="min"/>
        <cfvo type="percentile" val="50"/>
        <cfvo type="max"/>
        <color rgb="FF0432FF"/>
        <color theme="0"/>
        <color rgb="FFFF40FF"/>
      </colorScale>
    </cfRule>
  </conditionalFormatting>
  <conditionalFormatting sqref="J4064:N4064">
    <cfRule type="colorScale" priority="2367">
      <colorScale>
        <cfvo type="min"/>
        <cfvo type="percentile" val="50"/>
        <cfvo type="max"/>
        <color rgb="FF0432FF"/>
        <color theme="0"/>
        <color rgb="FFFF40FF"/>
      </colorScale>
    </cfRule>
  </conditionalFormatting>
  <conditionalFormatting sqref="J4065:N4065">
    <cfRule type="colorScale" priority="2366">
      <colorScale>
        <cfvo type="min"/>
        <cfvo type="percentile" val="50"/>
        <cfvo type="max"/>
        <color rgb="FF0432FF"/>
        <color theme="0"/>
        <color rgb="FFFF40FF"/>
      </colorScale>
    </cfRule>
  </conditionalFormatting>
  <conditionalFormatting sqref="J4066:N4066">
    <cfRule type="colorScale" priority="2365">
      <colorScale>
        <cfvo type="min"/>
        <cfvo type="percentile" val="50"/>
        <cfvo type="max"/>
        <color rgb="FF0432FF"/>
        <color theme="0"/>
        <color rgb="FFFF40FF"/>
      </colorScale>
    </cfRule>
  </conditionalFormatting>
  <conditionalFormatting sqref="J4067:N4067">
    <cfRule type="colorScale" priority="2364">
      <colorScale>
        <cfvo type="min"/>
        <cfvo type="percentile" val="50"/>
        <cfvo type="max"/>
        <color rgb="FF0432FF"/>
        <color theme="0"/>
        <color rgb="FFFF40FF"/>
      </colorScale>
    </cfRule>
  </conditionalFormatting>
  <conditionalFormatting sqref="J4068:N4068">
    <cfRule type="colorScale" priority="2363">
      <colorScale>
        <cfvo type="min"/>
        <cfvo type="percentile" val="50"/>
        <cfvo type="max"/>
        <color rgb="FF0432FF"/>
        <color theme="0"/>
        <color rgb="FFFF40FF"/>
      </colorScale>
    </cfRule>
  </conditionalFormatting>
  <conditionalFormatting sqref="J4069:N4069">
    <cfRule type="colorScale" priority="2362">
      <colorScale>
        <cfvo type="min"/>
        <cfvo type="percentile" val="50"/>
        <cfvo type="max"/>
        <color rgb="FF0432FF"/>
        <color theme="0"/>
        <color rgb="FFFF40FF"/>
      </colorScale>
    </cfRule>
  </conditionalFormatting>
  <conditionalFormatting sqref="J4070:N4070">
    <cfRule type="colorScale" priority="2361">
      <colorScale>
        <cfvo type="min"/>
        <cfvo type="percentile" val="50"/>
        <cfvo type="max"/>
        <color rgb="FF0432FF"/>
        <color theme="0"/>
        <color rgb="FFFF40FF"/>
      </colorScale>
    </cfRule>
  </conditionalFormatting>
  <conditionalFormatting sqref="J4071:N4071">
    <cfRule type="colorScale" priority="2360">
      <colorScale>
        <cfvo type="min"/>
        <cfvo type="percentile" val="50"/>
        <cfvo type="max"/>
        <color rgb="FF0432FF"/>
        <color theme="0"/>
        <color rgb="FFFF40FF"/>
      </colorScale>
    </cfRule>
  </conditionalFormatting>
  <conditionalFormatting sqref="J4072:N4072">
    <cfRule type="colorScale" priority="2359">
      <colorScale>
        <cfvo type="min"/>
        <cfvo type="percentile" val="50"/>
        <cfvo type="max"/>
        <color rgb="FF0432FF"/>
        <color theme="0"/>
        <color rgb="FFFF40FF"/>
      </colorScale>
    </cfRule>
  </conditionalFormatting>
  <conditionalFormatting sqref="J4073:N4073">
    <cfRule type="colorScale" priority="2358">
      <colorScale>
        <cfvo type="min"/>
        <cfvo type="percentile" val="50"/>
        <cfvo type="max"/>
        <color rgb="FF0432FF"/>
        <color theme="0"/>
        <color rgb="FFFF40FF"/>
      </colorScale>
    </cfRule>
  </conditionalFormatting>
  <conditionalFormatting sqref="J4074:N4074">
    <cfRule type="colorScale" priority="2357">
      <colorScale>
        <cfvo type="min"/>
        <cfvo type="percentile" val="50"/>
        <cfvo type="max"/>
        <color rgb="FF0432FF"/>
        <color theme="0"/>
        <color rgb="FFFF40FF"/>
      </colorScale>
    </cfRule>
  </conditionalFormatting>
  <conditionalFormatting sqref="J4075:N4075">
    <cfRule type="colorScale" priority="2356">
      <colorScale>
        <cfvo type="min"/>
        <cfvo type="percentile" val="50"/>
        <cfvo type="max"/>
        <color rgb="FF0432FF"/>
        <color theme="0"/>
        <color rgb="FFFF40FF"/>
      </colorScale>
    </cfRule>
  </conditionalFormatting>
  <conditionalFormatting sqref="J4076:N4076">
    <cfRule type="colorScale" priority="2355">
      <colorScale>
        <cfvo type="min"/>
        <cfvo type="percentile" val="50"/>
        <cfvo type="max"/>
        <color rgb="FF0432FF"/>
        <color theme="0"/>
        <color rgb="FFFF40FF"/>
      </colorScale>
    </cfRule>
  </conditionalFormatting>
  <conditionalFormatting sqref="J4077:N4077">
    <cfRule type="colorScale" priority="2354">
      <colorScale>
        <cfvo type="min"/>
        <cfvo type="percentile" val="50"/>
        <cfvo type="max"/>
        <color rgb="FF0432FF"/>
        <color theme="0"/>
        <color rgb="FFFF40FF"/>
      </colorScale>
    </cfRule>
  </conditionalFormatting>
  <conditionalFormatting sqref="J4078:N4078">
    <cfRule type="colorScale" priority="2353">
      <colorScale>
        <cfvo type="min"/>
        <cfvo type="percentile" val="50"/>
        <cfvo type="max"/>
        <color rgb="FF0432FF"/>
        <color theme="0"/>
        <color rgb="FFFF40FF"/>
      </colorScale>
    </cfRule>
  </conditionalFormatting>
  <conditionalFormatting sqref="J4079:N4079">
    <cfRule type="colorScale" priority="2352">
      <colorScale>
        <cfvo type="min"/>
        <cfvo type="percentile" val="50"/>
        <cfvo type="max"/>
        <color rgb="FF0432FF"/>
        <color theme="0"/>
        <color rgb="FFFF40FF"/>
      </colorScale>
    </cfRule>
  </conditionalFormatting>
  <conditionalFormatting sqref="J4080:N4080">
    <cfRule type="colorScale" priority="2351">
      <colorScale>
        <cfvo type="min"/>
        <cfvo type="percentile" val="50"/>
        <cfvo type="max"/>
        <color rgb="FF0432FF"/>
        <color theme="0"/>
        <color rgb="FFFF40FF"/>
      </colorScale>
    </cfRule>
  </conditionalFormatting>
  <conditionalFormatting sqref="J4081:N4081">
    <cfRule type="colorScale" priority="2350">
      <colorScale>
        <cfvo type="min"/>
        <cfvo type="percentile" val="50"/>
        <cfvo type="max"/>
        <color rgb="FF0432FF"/>
        <color theme="0"/>
        <color rgb="FFFF40FF"/>
      </colorScale>
    </cfRule>
  </conditionalFormatting>
  <conditionalFormatting sqref="J4082:N4082">
    <cfRule type="colorScale" priority="2349">
      <colorScale>
        <cfvo type="min"/>
        <cfvo type="percentile" val="50"/>
        <cfvo type="max"/>
        <color rgb="FF0432FF"/>
        <color theme="0"/>
        <color rgb="FFFF40FF"/>
      </colorScale>
    </cfRule>
  </conditionalFormatting>
  <conditionalFormatting sqref="J4083:N4083">
    <cfRule type="colorScale" priority="2348">
      <colorScale>
        <cfvo type="min"/>
        <cfvo type="percentile" val="50"/>
        <cfvo type="max"/>
        <color rgb="FF0432FF"/>
        <color theme="0"/>
        <color rgb="FFFF40FF"/>
      </colorScale>
    </cfRule>
  </conditionalFormatting>
  <conditionalFormatting sqref="J4084:N4084">
    <cfRule type="colorScale" priority="2347">
      <colorScale>
        <cfvo type="min"/>
        <cfvo type="percentile" val="50"/>
        <cfvo type="max"/>
        <color rgb="FF0432FF"/>
        <color theme="0"/>
        <color rgb="FFFF40FF"/>
      </colorScale>
    </cfRule>
  </conditionalFormatting>
  <conditionalFormatting sqref="J4085:N4085">
    <cfRule type="colorScale" priority="2346">
      <colorScale>
        <cfvo type="min"/>
        <cfvo type="percentile" val="50"/>
        <cfvo type="max"/>
        <color rgb="FF0432FF"/>
        <color theme="0"/>
        <color rgb="FFFF40FF"/>
      </colorScale>
    </cfRule>
  </conditionalFormatting>
  <conditionalFormatting sqref="J4086:N4086">
    <cfRule type="colorScale" priority="2345">
      <colorScale>
        <cfvo type="min"/>
        <cfvo type="percentile" val="50"/>
        <cfvo type="max"/>
        <color rgb="FF0432FF"/>
        <color theme="0"/>
        <color rgb="FFFF40FF"/>
      </colorScale>
    </cfRule>
  </conditionalFormatting>
  <conditionalFormatting sqref="J4087:N4087">
    <cfRule type="colorScale" priority="2344">
      <colorScale>
        <cfvo type="min"/>
        <cfvo type="percentile" val="50"/>
        <cfvo type="max"/>
        <color rgb="FF0432FF"/>
        <color theme="0"/>
        <color rgb="FFFF40FF"/>
      </colorScale>
    </cfRule>
  </conditionalFormatting>
  <conditionalFormatting sqref="J4088:N4088">
    <cfRule type="colorScale" priority="2343">
      <colorScale>
        <cfvo type="min"/>
        <cfvo type="percentile" val="50"/>
        <cfvo type="max"/>
        <color rgb="FF0432FF"/>
        <color theme="0"/>
        <color rgb="FFFF40FF"/>
      </colorScale>
    </cfRule>
  </conditionalFormatting>
  <conditionalFormatting sqref="J4089:N4089">
    <cfRule type="colorScale" priority="2342">
      <colorScale>
        <cfvo type="min"/>
        <cfvo type="percentile" val="50"/>
        <cfvo type="max"/>
        <color rgb="FF0432FF"/>
        <color theme="0"/>
        <color rgb="FFFF40FF"/>
      </colorScale>
    </cfRule>
  </conditionalFormatting>
  <conditionalFormatting sqref="J4090:N4090">
    <cfRule type="colorScale" priority="2341">
      <colorScale>
        <cfvo type="min"/>
        <cfvo type="percentile" val="50"/>
        <cfvo type="max"/>
        <color rgb="FF0432FF"/>
        <color theme="0"/>
        <color rgb="FFFF40FF"/>
      </colorScale>
    </cfRule>
  </conditionalFormatting>
  <conditionalFormatting sqref="J4091:N4091">
    <cfRule type="colorScale" priority="2340">
      <colorScale>
        <cfvo type="min"/>
        <cfvo type="percentile" val="50"/>
        <cfvo type="max"/>
        <color rgb="FF0432FF"/>
        <color theme="0"/>
        <color rgb="FFFF40FF"/>
      </colorScale>
    </cfRule>
  </conditionalFormatting>
  <conditionalFormatting sqref="J4092:N4092">
    <cfRule type="colorScale" priority="2339">
      <colorScale>
        <cfvo type="min"/>
        <cfvo type="percentile" val="50"/>
        <cfvo type="max"/>
        <color rgb="FF0432FF"/>
        <color theme="0"/>
        <color rgb="FFFF40FF"/>
      </colorScale>
    </cfRule>
  </conditionalFormatting>
  <conditionalFormatting sqref="J4093:N4093">
    <cfRule type="colorScale" priority="2338">
      <colorScale>
        <cfvo type="min"/>
        <cfvo type="percentile" val="50"/>
        <cfvo type="max"/>
        <color rgb="FF0432FF"/>
        <color theme="0"/>
        <color rgb="FFFF40FF"/>
      </colorScale>
    </cfRule>
  </conditionalFormatting>
  <conditionalFormatting sqref="J4094:N4094">
    <cfRule type="colorScale" priority="2337">
      <colorScale>
        <cfvo type="min"/>
        <cfvo type="percentile" val="50"/>
        <cfvo type="max"/>
        <color rgb="FF0432FF"/>
        <color theme="0"/>
        <color rgb="FFFF40FF"/>
      </colorScale>
    </cfRule>
  </conditionalFormatting>
  <conditionalFormatting sqref="J4095:N4095">
    <cfRule type="colorScale" priority="2336">
      <colorScale>
        <cfvo type="min"/>
        <cfvo type="percentile" val="50"/>
        <cfvo type="max"/>
        <color rgb="FF0432FF"/>
        <color theme="0"/>
        <color rgb="FFFF40FF"/>
      </colorScale>
    </cfRule>
  </conditionalFormatting>
  <conditionalFormatting sqref="J4096:N4096">
    <cfRule type="colorScale" priority="2335">
      <colorScale>
        <cfvo type="min"/>
        <cfvo type="percentile" val="50"/>
        <cfvo type="max"/>
        <color rgb="FF0432FF"/>
        <color theme="0"/>
        <color rgb="FFFF40FF"/>
      </colorScale>
    </cfRule>
  </conditionalFormatting>
  <conditionalFormatting sqref="J4097:N4097">
    <cfRule type="colorScale" priority="2334">
      <colorScale>
        <cfvo type="min"/>
        <cfvo type="percentile" val="50"/>
        <cfvo type="max"/>
        <color rgb="FF0432FF"/>
        <color theme="0"/>
        <color rgb="FFFF40FF"/>
      </colorScale>
    </cfRule>
  </conditionalFormatting>
  <conditionalFormatting sqref="J4098:N4098">
    <cfRule type="colorScale" priority="2333">
      <colorScale>
        <cfvo type="min"/>
        <cfvo type="percentile" val="50"/>
        <cfvo type="max"/>
        <color rgb="FF0432FF"/>
        <color theme="0"/>
        <color rgb="FFFF40FF"/>
      </colorScale>
    </cfRule>
  </conditionalFormatting>
  <conditionalFormatting sqref="J4099:N4099">
    <cfRule type="colorScale" priority="2332">
      <colorScale>
        <cfvo type="min"/>
        <cfvo type="percentile" val="50"/>
        <cfvo type="max"/>
        <color rgb="FF0432FF"/>
        <color theme="0"/>
        <color rgb="FFFF40FF"/>
      </colorScale>
    </cfRule>
  </conditionalFormatting>
  <conditionalFormatting sqref="J4100:N4100">
    <cfRule type="colorScale" priority="2331">
      <colorScale>
        <cfvo type="min"/>
        <cfvo type="percentile" val="50"/>
        <cfvo type="max"/>
        <color rgb="FF0432FF"/>
        <color theme="0"/>
        <color rgb="FFFF40FF"/>
      </colorScale>
    </cfRule>
  </conditionalFormatting>
  <conditionalFormatting sqref="J4101:N4101">
    <cfRule type="colorScale" priority="2330">
      <colorScale>
        <cfvo type="min"/>
        <cfvo type="percentile" val="50"/>
        <cfvo type="max"/>
        <color rgb="FF0432FF"/>
        <color theme="0"/>
        <color rgb="FFFF40FF"/>
      </colorScale>
    </cfRule>
  </conditionalFormatting>
  <conditionalFormatting sqref="J4102:N4102">
    <cfRule type="colorScale" priority="2329">
      <colorScale>
        <cfvo type="min"/>
        <cfvo type="percentile" val="50"/>
        <cfvo type="max"/>
        <color rgb="FF0432FF"/>
        <color theme="0"/>
        <color rgb="FFFF40FF"/>
      </colorScale>
    </cfRule>
  </conditionalFormatting>
  <conditionalFormatting sqref="J4103:N4103">
    <cfRule type="colorScale" priority="2328">
      <colorScale>
        <cfvo type="min"/>
        <cfvo type="percentile" val="50"/>
        <cfvo type="max"/>
        <color rgb="FF0432FF"/>
        <color theme="0"/>
        <color rgb="FFFF40FF"/>
      </colorScale>
    </cfRule>
  </conditionalFormatting>
  <conditionalFormatting sqref="J4104:N4104">
    <cfRule type="colorScale" priority="2327">
      <colorScale>
        <cfvo type="min"/>
        <cfvo type="percentile" val="50"/>
        <cfvo type="max"/>
        <color rgb="FF0432FF"/>
        <color theme="0"/>
        <color rgb="FFFF40FF"/>
      </colorScale>
    </cfRule>
  </conditionalFormatting>
  <conditionalFormatting sqref="J4105:N4105">
    <cfRule type="colorScale" priority="2326">
      <colorScale>
        <cfvo type="min"/>
        <cfvo type="percentile" val="50"/>
        <cfvo type="max"/>
        <color rgb="FF0432FF"/>
        <color theme="0"/>
        <color rgb="FFFF40FF"/>
      </colorScale>
    </cfRule>
  </conditionalFormatting>
  <conditionalFormatting sqref="J4106:N4106">
    <cfRule type="colorScale" priority="2325">
      <colorScale>
        <cfvo type="min"/>
        <cfvo type="percentile" val="50"/>
        <cfvo type="max"/>
        <color rgb="FF0432FF"/>
        <color theme="0"/>
        <color rgb="FFFF40FF"/>
      </colorScale>
    </cfRule>
  </conditionalFormatting>
  <conditionalFormatting sqref="J4107:N4107">
    <cfRule type="colorScale" priority="2324">
      <colorScale>
        <cfvo type="min"/>
        <cfvo type="percentile" val="50"/>
        <cfvo type="max"/>
        <color rgb="FF0432FF"/>
        <color theme="0"/>
        <color rgb="FFFF40FF"/>
      </colorScale>
    </cfRule>
  </conditionalFormatting>
  <conditionalFormatting sqref="J4108:N4108">
    <cfRule type="colorScale" priority="2323">
      <colorScale>
        <cfvo type="min"/>
        <cfvo type="percentile" val="50"/>
        <cfvo type="max"/>
        <color rgb="FF0432FF"/>
        <color theme="0"/>
        <color rgb="FFFF40FF"/>
      </colorScale>
    </cfRule>
  </conditionalFormatting>
  <conditionalFormatting sqref="J4109:N4109">
    <cfRule type="colorScale" priority="2322">
      <colorScale>
        <cfvo type="min"/>
        <cfvo type="percentile" val="50"/>
        <cfvo type="max"/>
        <color rgb="FF0432FF"/>
        <color theme="0"/>
        <color rgb="FFFF40FF"/>
      </colorScale>
    </cfRule>
  </conditionalFormatting>
  <conditionalFormatting sqref="J4110:N4110">
    <cfRule type="colorScale" priority="2321">
      <colorScale>
        <cfvo type="min"/>
        <cfvo type="percentile" val="50"/>
        <cfvo type="max"/>
        <color rgb="FF0432FF"/>
        <color theme="0"/>
        <color rgb="FFFF40FF"/>
      </colorScale>
    </cfRule>
  </conditionalFormatting>
  <conditionalFormatting sqref="J4111:N4111">
    <cfRule type="colorScale" priority="2320">
      <colorScale>
        <cfvo type="min"/>
        <cfvo type="percentile" val="50"/>
        <cfvo type="max"/>
        <color rgb="FF0432FF"/>
        <color theme="0"/>
        <color rgb="FFFF40FF"/>
      </colorScale>
    </cfRule>
  </conditionalFormatting>
  <conditionalFormatting sqref="J4112:N4112">
    <cfRule type="colorScale" priority="2319">
      <colorScale>
        <cfvo type="min"/>
        <cfvo type="percentile" val="50"/>
        <cfvo type="max"/>
        <color rgb="FF0432FF"/>
        <color theme="0"/>
        <color rgb="FFFF40FF"/>
      </colorScale>
    </cfRule>
  </conditionalFormatting>
  <conditionalFormatting sqref="J4113:N4113">
    <cfRule type="colorScale" priority="2318">
      <colorScale>
        <cfvo type="min"/>
        <cfvo type="percentile" val="50"/>
        <cfvo type="max"/>
        <color rgb="FF0432FF"/>
        <color theme="0"/>
        <color rgb="FFFF40FF"/>
      </colorScale>
    </cfRule>
  </conditionalFormatting>
  <conditionalFormatting sqref="J4114:N4114">
    <cfRule type="colorScale" priority="2317">
      <colorScale>
        <cfvo type="min"/>
        <cfvo type="percentile" val="50"/>
        <cfvo type="max"/>
        <color rgb="FF0432FF"/>
        <color theme="0"/>
        <color rgb="FFFF40FF"/>
      </colorScale>
    </cfRule>
  </conditionalFormatting>
  <conditionalFormatting sqref="J4115:N4115">
    <cfRule type="colorScale" priority="2316">
      <colorScale>
        <cfvo type="min"/>
        <cfvo type="percentile" val="50"/>
        <cfvo type="max"/>
        <color rgb="FF0432FF"/>
        <color theme="0"/>
        <color rgb="FFFF40FF"/>
      </colorScale>
    </cfRule>
  </conditionalFormatting>
  <conditionalFormatting sqref="J4116:N4116">
    <cfRule type="colorScale" priority="2315">
      <colorScale>
        <cfvo type="min"/>
        <cfvo type="percentile" val="50"/>
        <cfvo type="max"/>
        <color rgb="FF0432FF"/>
        <color theme="0"/>
        <color rgb="FFFF40FF"/>
      </colorScale>
    </cfRule>
  </conditionalFormatting>
  <conditionalFormatting sqref="J4117:N4117">
    <cfRule type="colorScale" priority="2314">
      <colorScale>
        <cfvo type="min"/>
        <cfvo type="percentile" val="50"/>
        <cfvo type="max"/>
        <color rgb="FF0432FF"/>
        <color theme="0"/>
        <color rgb="FFFF40FF"/>
      </colorScale>
    </cfRule>
  </conditionalFormatting>
  <conditionalFormatting sqref="J4118:N4118">
    <cfRule type="colorScale" priority="2313">
      <colorScale>
        <cfvo type="min"/>
        <cfvo type="percentile" val="50"/>
        <cfvo type="max"/>
        <color rgb="FF0432FF"/>
        <color theme="0"/>
        <color rgb="FFFF40FF"/>
      </colorScale>
    </cfRule>
  </conditionalFormatting>
  <conditionalFormatting sqref="J4119:N4119">
    <cfRule type="colorScale" priority="2312">
      <colorScale>
        <cfvo type="min"/>
        <cfvo type="percentile" val="50"/>
        <cfvo type="max"/>
        <color rgb="FF0432FF"/>
        <color theme="0"/>
        <color rgb="FFFF40FF"/>
      </colorScale>
    </cfRule>
  </conditionalFormatting>
  <conditionalFormatting sqref="J4120:N4120">
    <cfRule type="colorScale" priority="2311">
      <colorScale>
        <cfvo type="min"/>
        <cfvo type="percentile" val="50"/>
        <cfvo type="max"/>
        <color rgb="FF0432FF"/>
        <color theme="0"/>
        <color rgb="FFFF40FF"/>
      </colorScale>
    </cfRule>
  </conditionalFormatting>
  <conditionalFormatting sqref="J4121:N4121">
    <cfRule type="colorScale" priority="2310">
      <colorScale>
        <cfvo type="min"/>
        <cfvo type="percentile" val="50"/>
        <cfvo type="max"/>
        <color rgb="FF0432FF"/>
        <color theme="0"/>
        <color rgb="FFFF40FF"/>
      </colorScale>
    </cfRule>
  </conditionalFormatting>
  <conditionalFormatting sqref="J4122:N4122">
    <cfRule type="colorScale" priority="2309">
      <colorScale>
        <cfvo type="min"/>
        <cfvo type="percentile" val="50"/>
        <cfvo type="max"/>
        <color rgb="FF0432FF"/>
        <color theme="0"/>
        <color rgb="FFFF40FF"/>
      </colorScale>
    </cfRule>
  </conditionalFormatting>
  <conditionalFormatting sqref="J4123:N4123">
    <cfRule type="colorScale" priority="2308">
      <colorScale>
        <cfvo type="min"/>
        <cfvo type="percentile" val="50"/>
        <cfvo type="max"/>
        <color rgb="FF0432FF"/>
        <color theme="0"/>
        <color rgb="FFFF40FF"/>
      </colorScale>
    </cfRule>
  </conditionalFormatting>
  <conditionalFormatting sqref="J4124:N4124">
    <cfRule type="colorScale" priority="2307">
      <colorScale>
        <cfvo type="min"/>
        <cfvo type="percentile" val="50"/>
        <cfvo type="max"/>
        <color rgb="FF0432FF"/>
        <color theme="0"/>
        <color rgb="FFFF40FF"/>
      </colorScale>
    </cfRule>
  </conditionalFormatting>
  <conditionalFormatting sqref="J4125:N4125">
    <cfRule type="colorScale" priority="2306">
      <colorScale>
        <cfvo type="min"/>
        <cfvo type="percentile" val="50"/>
        <cfvo type="max"/>
        <color rgb="FF0432FF"/>
        <color theme="0"/>
        <color rgb="FFFF40FF"/>
      </colorScale>
    </cfRule>
  </conditionalFormatting>
  <conditionalFormatting sqref="J4126:N4126">
    <cfRule type="colorScale" priority="2305">
      <colorScale>
        <cfvo type="min"/>
        <cfvo type="percentile" val="50"/>
        <cfvo type="max"/>
        <color rgb="FF0432FF"/>
        <color theme="0"/>
        <color rgb="FFFF40FF"/>
      </colorScale>
    </cfRule>
  </conditionalFormatting>
  <conditionalFormatting sqref="J4127:N4127">
    <cfRule type="colorScale" priority="2304">
      <colorScale>
        <cfvo type="min"/>
        <cfvo type="percentile" val="50"/>
        <cfvo type="max"/>
        <color rgb="FF0432FF"/>
        <color theme="0"/>
        <color rgb="FFFF40FF"/>
      </colorScale>
    </cfRule>
  </conditionalFormatting>
  <conditionalFormatting sqref="J4128:N4128">
    <cfRule type="colorScale" priority="2303">
      <colorScale>
        <cfvo type="min"/>
        <cfvo type="percentile" val="50"/>
        <cfvo type="max"/>
        <color rgb="FF0432FF"/>
        <color theme="0"/>
        <color rgb="FFFF40FF"/>
      </colorScale>
    </cfRule>
  </conditionalFormatting>
  <conditionalFormatting sqref="J4129:N4129">
    <cfRule type="colorScale" priority="2302">
      <colorScale>
        <cfvo type="min"/>
        <cfvo type="percentile" val="50"/>
        <cfvo type="max"/>
        <color rgb="FF0432FF"/>
        <color theme="0"/>
        <color rgb="FFFF40FF"/>
      </colorScale>
    </cfRule>
  </conditionalFormatting>
  <conditionalFormatting sqref="J4130:N4130">
    <cfRule type="colorScale" priority="2301">
      <colorScale>
        <cfvo type="min"/>
        <cfvo type="percentile" val="50"/>
        <cfvo type="max"/>
        <color rgb="FF0432FF"/>
        <color theme="0"/>
        <color rgb="FFFF40FF"/>
      </colorScale>
    </cfRule>
  </conditionalFormatting>
  <conditionalFormatting sqref="J4131:N4131">
    <cfRule type="colorScale" priority="2300">
      <colorScale>
        <cfvo type="min"/>
        <cfvo type="percentile" val="50"/>
        <cfvo type="max"/>
        <color rgb="FF0432FF"/>
        <color theme="0"/>
        <color rgb="FFFF40FF"/>
      </colorScale>
    </cfRule>
  </conditionalFormatting>
  <conditionalFormatting sqref="J4132:N4132">
    <cfRule type="colorScale" priority="2299">
      <colorScale>
        <cfvo type="min"/>
        <cfvo type="percentile" val="50"/>
        <cfvo type="max"/>
        <color rgb="FF0432FF"/>
        <color theme="0"/>
        <color rgb="FFFF40FF"/>
      </colorScale>
    </cfRule>
  </conditionalFormatting>
  <conditionalFormatting sqref="J4133:N4133">
    <cfRule type="colorScale" priority="2298">
      <colorScale>
        <cfvo type="min"/>
        <cfvo type="percentile" val="50"/>
        <cfvo type="max"/>
        <color rgb="FF0432FF"/>
        <color theme="0"/>
        <color rgb="FFFF40FF"/>
      </colorScale>
    </cfRule>
  </conditionalFormatting>
  <conditionalFormatting sqref="J4134:N4134">
    <cfRule type="colorScale" priority="2297">
      <colorScale>
        <cfvo type="min"/>
        <cfvo type="percentile" val="50"/>
        <cfvo type="max"/>
        <color rgb="FF0432FF"/>
        <color theme="0"/>
        <color rgb="FFFF40FF"/>
      </colorScale>
    </cfRule>
  </conditionalFormatting>
  <conditionalFormatting sqref="J4135:N4135">
    <cfRule type="colorScale" priority="2296">
      <colorScale>
        <cfvo type="min"/>
        <cfvo type="percentile" val="50"/>
        <cfvo type="max"/>
        <color rgb="FF0432FF"/>
        <color theme="0"/>
        <color rgb="FFFF40FF"/>
      </colorScale>
    </cfRule>
  </conditionalFormatting>
  <conditionalFormatting sqref="J4136:N4136">
    <cfRule type="colorScale" priority="2295">
      <colorScale>
        <cfvo type="min"/>
        <cfvo type="percentile" val="50"/>
        <cfvo type="max"/>
        <color rgb="FF0432FF"/>
        <color theme="0"/>
        <color rgb="FFFF40FF"/>
      </colorScale>
    </cfRule>
  </conditionalFormatting>
  <conditionalFormatting sqref="J4137:N4137">
    <cfRule type="colorScale" priority="2294">
      <colorScale>
        <cfvo type="min"/>
        <cfvo type="percentile" val="50"/>
        <cfvo type="max"/>
        <color rgb="FF0432FF"/>
        <color theme="0"/>
        <color rgb="FFFF40FF"/>
      </colorScale>
    </cfRule>
  </conditionalFormatting>
  <conditionalFormatting sqref="J4138:N4138">
    <cfRule type="colorScale" priority="2293">
      <colorScale>
        <cfvo type="min"/>
        <cfvo type="percentile" val="50"/>
        <cfvo type="max"/>
        <color rgb="FF0432FF"/>
        <color theme="0"/>
        <color rgb="FFFF40FF"/>
      </colorScale>
    </cfRule>
  </conditionalFormatting>
  <conditionalFormatting sqref="J4139:N4139">
    <cfRule type="colorScale" priority="2292">
      <colorScale>
        <cfvo type="min"/>
        <cfvo type="percentile" val="50"/>
        <cfvo type="max"/>
        <color rgb="FF0432FF"/>
        <color theme="0"/>
        <color rgb="FFFF40FF"/>
      </colorScale>
    </cfRule>
  </conditionalFormatting>
  <conditionalFormatting sqref="J4140:N4140">
    <cfRule type="colorScale" priority="2291">
      <colorScale>
        <cfvo type="min"/>
        <cfvo type="percentile" val="50"/>
        <cfvo type="max"/>
        <color rgb="FF0432FF"/>
        <color theme="0"/>
        <color rgb="FFFF40FF"/>
      </colorScale>
    </cfRule>
  </conditionalFormatting>
  <conditionalFormatting sqref="J4141:N4141">
    <cfRule type="colorScale" priority="2290">
      <colorScale>
        <cfvo type="min"/>
        <cfvo type="percentile" val="50"/>
        <cfvo type="max"/>
        <color rgb="FF0432FF"/>
        <color theme="0"/>
        <color rgb="FFFF40FF"/>
      </colorScale>
    </cfRule>
  </conditionalFormatting>
  <conditionalFormatting sqref="J4142:N4142">
    <cfRule type="colorScale" priority="2289">
      <colorScale>
        <cfvo type="min"/>
        <cfvo type="percentile" val="50"/>
        <cfvo type="max"/>
        <color rgb="FF0432FF"/>
        <color theme="0"/>
        <color rgb="FFFF40FF"/>
      </colorScale>
    </cfRule>
  </conditionalFormatting>
  <conditionalFormatting sqref="J4143:N4143">
    <cfRule type="colorScale" priority="2288">
      <colorScale>
        <cfvo type="min"/>
        <cfvo type="percentile" val="50"/>
        <cfvo type="max"/>
        <color rgb="FF0432FF"/>
        <color theme="0"/>
        <color rgb="FFFF40FF"/>
      </colorScale>
    </cfRule>
  </conditionalFormatting>
  <conditionalFormatting sqref="J4144:N4144">
    <cfRule type="colorScale" priority="2287">
      <colorScale>
        <cfvo type="min"/>
        <cfvo type="percentile" val="50"/>
        <cfvo type="max"/>
        <color rgb="FF0432FF"/>
        <color theme="0"/>
        <color rgb="FFFF40FF"/>
      </colorScale>
    </cfRule>
  </conditionalFormatting>
  <conditionalFormatting sqref="J4145:N4145">
    <cfRule type="colorScale" priority="2286">
      <colorScale>
        <cfvo type="min"/>
        <cfvo type="percentile" val="50"/>
        <cfvo type="max"/>
        <color rgb="FF0432FF"/>
        <color theme="0"/>
        <color rgb="FFFF40FF"/>
      </colorScale>
    </cfRule>
  </conditionalFormatting>
  <conditionalFormatting sqref="J4146:N4146">
    <cfRule type="colorScale" priority="2285">
      <colorScale>
        <cfvo type="min"/>
        <cfvo type="percentile" val="50"/>
        <cfvo type="max"/>
        <color rgb="FF0432FF"/>
        <color theme="0"/>
        <color rgb="FFFF40FF"/>
      </colorScale>
    </cfRule>
  </conditionalFormatting>
  <conditionalFormatting sqref="J4147:N4147">
    <cfRule type="colorScale" priority="2284">
      <colorScale>
        <cfvo type="min"/>
        <cfvo type="percentile" val="50"/>
        <cfvo type="max"/>
        <color rgb="FF0432FF"/>
        <color theme="0"/>
        <color rgb="FFFF40FF"/>
      </colorScale>
    </cfRule>
  </conditionalFormatting>
  <conditionalFormatting sqref="J4148:N4148">
    <cfRule type="colorScale" priority="2283">
      <colorScale>
        <cfvo type="min"/>
        <cfvo type="percentile" val="50"/>
        <cfvo type="max"/>
        <color rgb="FF0432FF"/>
        <color theme="0"/>
        <color rgb="FFFF40FF"/>
      </colorScale>
    </cfRule>
  </conditionalFormatting>
  <conditionalFormatting sqref="J4149:N4149">
    <cfRule type="colorScale" priority="2282">
      <colorScale>
        <cfvo type="min"/>
        <cfvo type="percentile" val="50"/>
        <cfvo type="max"/>
        <color rgb="FF0432FF"/>
        <color theme="0"/>
        <color rgb="FFFF40FF"/>
      </colorScale>
    </cfRule>
  </conditionalFormatting>
  <conditionalFormatting sqref="J4150:N4150">
    <cfRule type="colorScale" priority="2281">
      <colorScale>
        <cfvo type="min"/>
        <cfvo type="percentile" val="50"/>
        <cfvo type="max"/>
        <color rgb="FF0432FF"/>
        <color theme="0"/>
        <color rgb="FFFF40FF"/>
      </colorScale>
    </cfRule>
  </conditionalFormatting>
  <conditionalFormatting sqref="J4151:N4151">
    <cfRule type="colorScale" priority="2280">
      <colorScale>
        <cfvo type="min"/>
        <cfvo type="percentile" val="50"/>
        <cfvo type="max"/>
        <color rgb="FF0432FF"/>
        <color theme="0"/>
        <color rgb="FFFF40FF"/>
      </colorScale>
    </cfRule>
  </conditionalFormatting>
  <conditionalFormatting sqref="J4152:N4152">
    <cfRule type="colorScale" priority="2279">
      <colorScale>
        <cfvo type="min"/>
        <cfvo type="percentile" val="50"/>
        <cfvo type="max"/>
        <color rgb="FF0432FF"/>
        <color theme="0"/>
        <color rgb="FFFF40FF"/>
      </colorScale>
    </cfRule>
  </conditionalFormatting>
  <conditionalFormatting sqref="J4153:N4153">
    <cfRule type="colorScale" priority="2278">
      <colorScale>
        <cfvo type="min"/>
        <cfvo type="percentile" val="50"/>
        <cfvo type="max"/>
        <color rgb="FF0432FF"/>
        <color theme="0"/>
        <color rgb="FFFF40FF"/>
      </colorScale>
    </cfRule>
  </conditionalFormatting>
  <conditionalFormatting sqref="J4154:N4154">
    <cfRule type="colorScale" priority="2277">
      <colorScale>
        <cfvo type="min"/>
        <cfvo type="percentile" val="50"/>
        <cfvo type="max"/>
        <color rgb="FF0432FF"/>
        <color theme="0"/>
        <color rgb="FFFF40FF"/>
      </colorScale>
    </cfRule>
  </conditionalFormatting>
  <conditionalFormatting sqref="J4155:N4155">
    <cfRule type="colorScale" priority="2276">
      <colorScale>
        <cfvo type="min"/>
        <cfvo type="percentile" val="50"/>
        <cfvo type="max"/>
        <color rgb="FF0432FF"/>
        <color theme="0"/>
        <color rgb="FFFF40FF"/>
      </colorScale>
    </cfRule>
  </conditionalFormatting>
  <conditionalFormatting sqref="J4156:N4156">
    <cfRule type="colorScale" priority="2275">
      <colorScale>
        <cfvo type="min"/>
        <cfvo type="percentile" val="50"/>
        <cfvo type="max"/>
        <color rgb="FF0432FF"/>
        <color theme="0"/>
        <color rgb="FFFF40FF"/>
      </colorScale>
    </cfRule>
  </conditionalFormatting>
  <conditionalFormatting sqref="J4157:N4157">
    <cfRule type="colorScale" priority="2274">
      <colorScale>
        <cfvo type="min"/>
        <cfvo type="percentile" val="50"/>
        <cfvo type="max"/>
        <color rgb="FF0432FF"/>
        <color theme="0"/>
        <color rgb="FFFF40FF"/>
      </colorScale>
    </cfRule>
  </conditionalFormatting>
  <conditionalFormatting sqref="J4158:N4158">
    <cfRule type="colorScale" priority="2273">
      <colorScale>
        <cfvo type="min"/>
        <cfvo type="percentile" val="50"/>
        <cfvo type="max"/>
        <color rgb="FF0432FF"/>
        <color theme="0"/>
        <color rgb="FFFF40FF"/>
      </colorScale>
    </cfRule>
  </conditionalFormatting>
  <conditionalFormatting sqref="J4159:N4159">
    <cfRule type="colorScale" priority="2272">
      <colorScale>
        <cfvo type="min"/>
        <cfvo type="percentile" val="50"/>
        <cfvo type="max"/>
        <color rgb="FF0432FF"/>
        <color theme="0"/>
        <color rgb="FFFF40FF"/>
      </colorScale>
    </cfRule>
  </conditionalFormatting>
  <conditionalFormatting sqref="J4160:N4160">
    <cfRule type="colorScale" priority="2271">
      <colorScale>
        <cfvo type="min"/>
        <cfvo type="percentile" val="50"/>
        <cfvo type="max"/>
        <color rgb="FF0432FF"/>
        <color theme="0"/>
        <color rgb="FFFF40FF"/>
      </colorScale>
    </cfRule>
  </conditionalFormatting>
  <conditionalFormatting sqref="J4161:N4161">
    <cfRule type="colorScale" priority="2270">
      <colorScale>
        <cfvo type="min"/>
        <cfvo type="percentile" val="50"/>
        <cfvo type="max"/>
        <color rgb="FF0432FF"/>
        <color theme="0"/>
        <color rgb="FFFF40FF"/>
      </colorScale>
    </cfRule>
  </conditionalFormatting>
  <conditionalFormatting sqref="J4162:N4162">
    <cfRule type="colorScale" priority="2269">
      <colorScale>
        <cfvo type="min"/>
        <cfvo type="percentile" val="50"/>
        <cfvo type="max"/>
        <color rgb="FF0432FF"/>
        <color theme="0"/>
        <color rgb="FFFF40FF"/>
      </colorScale>
    </cfRule>
  </conditionalFormatting>
  <conditionalFormatting sqref="J4163:N4163">
    <cfRule type="colorScale" priority="2268">
      <colorScale>
        <cfvo type="min"/>
        <cfvo type="percentile" val="50"/>
        <cfvo type="max"/>
        <color rgb="FF0432FF"/>
        <color theme="0"/>
        <color rgb="FFFF40FF"/>
      </colorScale>
    </cfRule>
  </conditionalFormatting>
  <conditionalFormatting sqref="J4164:N4164">
    <cfRule type="colorScale" priority="2267">
      <colorScale>
        <cfvo type="min"/>
        <cfvo type="percentile" val="50"/>
        <cfvo type="max"/>
        <color rgb="FF0432FF"/>
        <color theme="0"/>
        <color rgb="FFFF40FF"/>
      </colorScale>
    </cfRule>
  </conditionalFormatting>
  <conditionalFormatting sqref="J4165:N4165">
    <cfRule type="colorScale" priority="2266">
      <colorScale>
        <cfvo type="min"/>
        <cfvo type="percentile" val="50"/>
        <cfvo type="max"/>
        <color rgb="FF0432FF"/>
        <color theme="0"/>
        <color rgb="FFFF40FF"/>
      </colorScale>
    </cfRule>
  </conditionalFormatting>
  <conditionalFormatting sqref="J4166:N4166">
    <cfRule type="colorScale" priority="2265">
      <colorScale>
        <cfvo type="min"/>
        <cfvo type="percentile" val="50"/>
        <cfvo type="max"/>
        <color rgb="FF0432FF"/>
        <color theme="0"/>
        <color rgb="FFFF40FF"/>
      </colorScale>
    </cfRule>
  </conditionalFormatting>
  <conditionalFormatting sqref="J4167:N4167">
    <cfRule type="colorScale" priority="2264">
      <colorScale>
        <cfvo type="min"/>
        <cfvo type="percentile" val="50"/>
        <cfvo type="max"/>
        <color rgb="FF0432FF"/>
        <color theme="0"/>
        <color rgb="FFFF40FF"/>
      </colorScale>
    </cfRule>
  </conditionalFormatting>
  <conditionalFormatting sqref="J4168:N4168">
    <cfRule type="colorScale" priority="2263">
      <colorScale>
        <cfvo type="min"/>
        <cfvo type="percentile" val="50"/>
        <cfvo type="max"/>
        <color rgb="FF0432FF"/>
        <color theme="0"/>
        <color rgb="FFFF40FF"/>
      </colorScale>
    </cfRule>
  </conditionalFormatting>
  <conditionalFormatting sqref="J4169:N4169">
    <cfRule type="colorScale" priority="2262">
      <colorScale>
        <cfvo type="min"/>
        <cfvo type="percentile" val="50"/>
        <cfvo type="max"/>
        <color rgb="FF0432FF"/>
        <color theme="0"/>
        <color rgb="FFFF40FF"/>
      </colorScale>
    </cfRule>
  </conditionalFormatting>
  <conditionalFormatting sqref="J4170:N4170">
    <cfRule type="colorScale" priority="2261">
      <colorScale>
        <cfvo type="min"/>
        <cfvo type="percentile" val="50"/>
        <cfvo type="max"/>
        <color rgb="FF0432FF"/>
        <color theme="0"/>
        <color rgb="FFFF40FF"/>
      </colorScale>
    </cfRule>
  </conditionalFormatting>
  <conditionalFormatting sqref="J4171:N4171">
    <cfRule type="colorScale" priority="2260">
      <colorScale>
        <cfvo type="min"/>
        <cfvo type="percentile" val="50"/>
        <cfvo type="max"/>
        <color rgb="FF0432FF"/>
        <color theme="0"/>
        <color rgb="FFFF40FF"/>
      </colorScale>
    </cfRule>
  </conditionalFormatting>
  <conditionalFormatting sqref="J4172:N4172">
    <cfRule type="colorScale" priority="2259">
      <colorScale>
        <cfvo type="min"/>
        <cfvo type="percentile" val="50"/>
        <cfvo type="max"/>
        <color rgb="FF0432FF"/>
        <color theme="0"/>
        <color rgb="FFFF40FF"/>
      </colorScale>
    </cfRule>
  </conditionalFormatting>
  <conditionalFormatting sqref="J4173:N4173">
    <cfRule type="colorScale" priority="2258">
      <colorScale>
        <cfvo type="min"/>
        <cfvo type="percentile" val="50"/>
        <cfvo type="max"/>
        <color rgb="FF0432FF"/>
        <color theme="0"/>
        <color rgb="FFFF40FF"/>
      </colorScale>
    </cfRule>
  </conditionalFormatting>
  <conditionalFormatting sqref="J4174:N4174">
    <cfRule type="colorScale" priority="2257">
      <colorScale>
        <cfvo type="min"/>
        <cfvo type="percentile" val="50"/>
        <cfvo type="max"/>
        <color rgb="FF0432FF"/>
        <color theme="0"/>
        <color rgb="FFFF40FF"/>
      </colorScale>
    </cfRule>
  </conditionalFormatting>
  <conditionalFormatting sqref="J4175:N4175">
    <cfRule type="colorScale" priority="2256">
      <colorScale>
        <cfvo type="min"/>
        <cfvo type="percentile" val="50"/>
        <cfvo type="max"/>
        <color rgb="FF0432FF"/>
        <color theme="0"/>
        <color rgb="FFFF40FF"/>
      </colorScale>
    </cfRule>
  </conditionalFormatting>
  <conditionalFormatting sqref="J4176:N4176">
    <cfRule type="colorScale" priority="2255">
      <colorScale>
        <cfvo type="min"/>
        <cfvo type="percentile" val="50"/>
        <cfvo type="max"/>
        <color rgb="FF0432FF"/>
        <color theme="0"/>
        <color rgb="FFFF40FF"/>
      </colorScale>
    </cfRule>
  </conditionalFormatting>
  <conditionalFormatting sqref="J4177:N4177">
    <cfRule type="colorScale" priority="2254">
      <colorScale>
        <cfvo type="min"/>
        <cfvo type="percentile" val="50"/>
        <cfvo type="max"/>
        <color rgb="FF0432FF"/>
        <color theme="0"/>
        <color rgb="FFFF40FF"/>
      </colorScale>
    </cfRule>
  </conditionalFormatting>
  <conditionalFormatting sqref="J4178:N4178">
    <cfRule type="colorScale" priority="2253">
      <colorScale>
        <cfvo type="min"/>
        <cfvo type="percentile" val="50"/>
        <cfvo type="max"/>
        <color rgb="FF0432FF"/>
        <color theme="0"/>
        <color rgb="FFFF40FF"/>
      </colorScale>
    </cfRule>
  </conditionalFormatting>
  <conditionalFormatting sqref="J4179:N4179">
    <cfRule type="colorScale" priority="2252">
      <colorScale>
        <cfvo type="min"/>
        <cfvo type="percentile" val="50"/>
        <cfvo type="max"/>
        <color rgb="FF0432FF"/>
        <color theme="0"/>
        <color rgb="FFFF40FF"/>
      </colorScale>
    </cfRule>
  </conditionalFormatting>
  <conditionalFormatting sqref="J4180:N4180">
    <cfRule type="colorScale" priority="2251">
      <colorScale>
        <cfvo type="min"/>
        <cfvo type="percentile" val="50"/>
        <cfvo type="max"/>
        <color rgb="FF0432FF"/>
        <color theme="0"/>
        <color rgb="FFFF40FF"/>
      </colorScale>
    </cfRule>
  </conditionalFormatting>
  <conditionalFormatting sqref="J4181:N4181">
    <cfRule type="colorScale" priority="2250">
      <colorScale>
        <cfvo type="min"/>
        <cfvo type="percentile" val="50"/>
        <cfvo type="max"/>
        <color rgb="FF0432FF"/>
        <color theme="0"/>
        <color rgb="FFFF40FF"/>
      </colorScale>
    </cfRule>
  </conditionalFormatting>
  <conditionalFormatting sqref="J4182:N4182">
    <cfRule type="colorScale" priority="2249">
      <colorScale>
        <cfvo type="min"/>
        <cfvo type="percentile" val="50"/>
        <cfvo type="max"/>
        <color rgb="FF0432FF"/>
        <color theme="0"/>
        <color rgb="FFFF40FF"/>
      </colorScale>
    </cfRule>
  </conditionalFormatting>
  <conditionalFormatting sqref="J4183:N4183">
    <cfRule type="colorScale" priority="2248">
      <colorScale>
        <cfvo type="min"/>
        <cfvo type="percentile" val="50"/>
        <cfvo type="max"/>
        <color rgb="FF0432FF"/>
        <color theme="0"/>
        <color rgb="FFFF40FF"/>
      </colorScale>
    </cfRule>
  </conditionalFormatting>
  <conditionalFormatting sqref="J4184:N4184">
    <cfRule type="colorScale" priority="2247">
      <colorScale>
        <cfvo type="min"/>
        <cfvo type="percentile" val="50"/>
        <cfvo type="max"/>
        <color rgb="FF0432FF"/>
        <color theme="0"/>
        <color rgb="FFFF40FF"/>
      </colorScale>
    </cfRule>
  </conditionalFormatting>
  <conditionalFormatting sqref="J4185:N4185">
    <cfRule type="colorScale" priority="2246">
      <colorScale>
        <cfvo type="min"/>
        <cfvo type="percentile" val="50"/>
        <cfvo type="max"/>
        <color rgb="FF0432FF"/>
        <color theme="0"/>
        <color rgb="FFFF40FF"/>
      </colorScale>
    </cfRule>
  </conditionalFormatting>
  <conditionalFormatting sqref="J4186:N4186">
    <cfRule type="colorScale" priority="2245">
      <colorScale>
        <cfvo type="min"/>
        <cfvo type="percentile" val="50"/>
        <cfvo type="max"/>
        <color rgb="FF0432FF"/>
        <color theme="0"/>
        <color rgb="FFFF40FF"/>
      </colorScale>
    </cfRule>
  </conditionalFormatting>
  <conditionalFormatting sqref="J4187:N4187">
    <cfRule type="colorScale" priority="2244">
      <colorScale>
        <cfvo type="min"/>
        <cfvo type="percentile" val="50"/>
        <cfvo type="max"/>
        <color rgb="FF0432FF"/>
        <color theme="0"/>
        <color rgb="FFFF40FF"/>
      </colorScale>
    </cfRule>
  </conditionalFormatting>
  <conditionalFormatting sqref="J4188:N4188">
    <cfRule type="colorScale" priority="2243">
      <colorScale>
        <cfvo type="min"/>
        <cfvo type="percentile" val="50"/>
        <cfvo type="max"/>
        <color rgb="FF0432FF"/>
        <color theme="0"/>
        <color rgb="FFFF40FF"/>
      </colorScale>
    </cfRule>
  </conditionalFormatting>
  <conditionalFormatting sqref="J4189:N4189">
    <cfRule type="colorScale" priority="2242">
      <colorScale>
        <cfvo type="min"/>
        <cfvo type="percentile" val="50"/>
        <cfvo type="max"/>
        <color rgb="FF0432FF"/>
        <color theme="0"/>
        <color rgb="FFFF40FF"/>
      </colorScale>
    </cfRule>
  </conditionalFormatting>
  <conditionalFormatting sqref="J4190:N4190">
    <cfRule type="colorScale" priority="2241">
      <colorScale>
        <cfvo type="min"/>
        <cfvo type="percentile" val="50"/>
        <cfvo type="max"/>
        <color rgb="FF0432FF"/>
        <color theme="0"/>
        <color rgb="FFFF40FF"/>
      </colorScale>
    </cfRule>
  </conditionalFormatting>
  <conditionalFormatting sqref="J4191:N4191">
    <cfRule type="colorScale" priority="2240">
      <colorScale>
        <cfvo type="min"/>
        <cfvo type="percentile" val="50"/>
        <cfvo type="max"/>
        <color rgb="FF0432FF"/>
        <color theme="0"/>
        <color rgb="FFFF40FF"/>
      </colorScale>
    </cfRule>
  </conditionalFormatting>
  <conditionalFormatting sqref="J4192:N4192">
    <cfRule type="colorScale" priority="2239">
      <colorScale>
        <cfvo type="min"/>
        <cfvo type="percentile" val="50"/>
        <cfvo type="max"/>
        <color rgb="FF0432FF"/>
        <color theme="0"/>
        <color rgb="FFFF40FF"/>
      </colorScale>
    </cfRule>
  </conditionalFormatting>
  <conditionalFormatting sqref="J4193:N4193">
    <cfRule type="colorScale" priority="2238">
      <colorScale>
        <cfvo type="min"/>
        <cfvo type="percentile" val="50"/>
        <cfvo type="max"/>
        <color rgb="FF0432FF"/>
        <color theme="0"/>
        <color rgb="FFFF40FF"/>
      </colorScale>
    </cfRule>
  </conditionalFormatting>
  <conditionalFormatting sqref="J4194:N4194">
    <cfRule type="colorScale" priority="2237">
      <colorScale>
        <cfvo type="min"/>
        <cfvo type="percentile" val="50"/>
        <cfvo type="max"/>
        <color rgb="FF0432FF"/>
        <color theme="0"/>
        <color rgb="FFFF40FF"/>
      </colorScale>
    </cfRule>
  </conditionalFormatting>
  <conditionalFormatting sqref="J4195:N4195">
    <cfRule type="colorScale" priority="2236">
      <colorScale>
        <cfvo type="min"/>
        <cfvo type="percentile" val="50"/>
        <cfvo type="max"/>
        <color rgb="FF0432FF"/>
        <color theme="0"/>
        <color rgb="FFFF40FF"/>
      </colorScale>
    </cfRule>
  </conditionalFormatting>
  <conditionalFormatting sqref="J4196:N4196">
    <cfRule type="colorScale" priority="2235">
      <colorScale>
        <cfvo type="min"/>
        <cfvo type="percentile" val="50"/>
        <cfvo type="max"/>
        <color rgb="FF0432FF"/>
        <color theme="0"/>
        <color rgb="FFFF40FF"/>
      </colorScale>
    </cfRule>
  </conditionalFormatting>
  <conditionalFormatting sqref="J4197:N4197">
    <cfRule type="colorScale" priority="2234">
      <colorScale>
        <cfvo type="min"/>
        <cfvo type="percentile" val="50"/>
        <cfvo type="max"/>
        <color rgb="FF0432FF"/>
        <color theme="0"/>
        <color rgb="FFFF40FF"/>
      </colorScale>
    </cfRule>
  </conditionalFormatting>
  <conditionalFormatting sqref="J4198:N4198">
    <cfRule type="colorScale" priority="2233">
      <colorScale>
        <cfvo type="min"/>
        <cfvo type="percentile" val="50"/>
        <cfvo type="max"/>
        <color rgb="FF0432FF"/>
        <color theme="0"/>
        <color rgb="FFFF40FF"/>
      </colorScale>
    </cfRule>
  </conditionalFormatting>
  <conditionalFormatting sqref="J4199:N4199">
    <cfRule type="colorScale" priority="2232">
      <colorScale>
        <cfvo type="min"/>
        <cfvo type="percentile" val="50"/>
        <cfvo type="max"/>
        <color rgb="FF0432FF"/>
        <color theme="0"/>
        <color rgb="FFFF40FF"/>
      </colorScale>
    </cfRule>
  </conditionalFormatting>
  <conditionalFormatting sqref="J4200:N4200">
    <cfRule type="colorScale" priority="2231">
      <colorScale>
        <cfvo type="min"/>
        <cfvo type="percentile" val="50"/>
        <cfvo type="max"/>
        <color rgb="FF0432FF"/>
        <color theme="0"/>
        <color rgb="FFFF40FF"/>
      </colorScale>
    </cfRule>
  </conditionalFormatting>
  <conditionalFormatting sqref="J4201:N4201">
    <cfRule type="colorScale" priority="2230">
      <colorScale>
        <cfvo type="min"/>
        <cfvo type="percentile" val="50"/>
        <cfvo type="max"/>
        <color rgb="FF0432FF"/>
        <color theme="0"/>
        <color rgb="FFFF40FF"/>
      </colorScale>
    </cfRule>
  </conditionalFormatting>
  <conditionalFormatting sqref="J4202:N4202">
    <cfRule type="colorScale" priority="2229">
      <colorScale>
        <cfvo type="min"/>
        <cfvo type="percentile" val="50"/>
        <cfvo type="max"/>
        <color rgb="FF0432FF"/>
        <color theme="0"/>
        <color rgb="FFFF40FF"/>
      </colorScale>
    </cfRule>
  </conditionalFormatting>
  <conditionalFormatting sqref="J4203:N4203">
    <cfRule type="colorScale" priority="2228">
      <colorScale>
        <cfvo type="min"/>
        <cfvo type="percentile" val="50"/>
        <cfvo type="max"/>
        <color rgb="FF0432FF"/>
        <color theme="0"/>
        <color rgb="FFFF40FF"/>
      </colorScale>
    </cfRule>
  </conditionalFormatting>
  <conditionalFormatting sqref="J4204:N4204">
    <cfRule type="colorScale" priority="2227">
      <colorScale>
        <cfvo type="min"/>
        <cfvo type="percentile" val="50"/>
        <cfvo type="max"/>
        <color rgb="FF0432FF"/>
        <color theme="0"/>
        <color rgb="FFFF40FF"/>
      </colorScale>
    </cfRule>
  </conditionalFormatting>
  <conditionalFormatting sqref="J4205:N4205">
    <cfRule type="colorScale" priority="2226">
      <colorScale>
        <cfvo type="min"/>
        <cfvo type="percentile" val="50"/>
        <cfvo type="max"/>
        <color rgb="FF0432FF"/>
        <color theme="0"/>
        <color rgb="FFFF40FF"/>
      </colorScale>
    </cfRule>
  </conditionalFormatting>
  <conditionalFormatting sqref="J4206:N4206">
    <cfRule type="colorScale" priority="2225">
      <colorScale>
        <cfvo type="min"/>
        <cfvo type="percentile" val="50"/>
        <cfvo type="max"/>
        <color rgb="FF0432FF"/>
        <color theme="0"/>
        <color rgb="FFFF40FF"/>
      </colorScale>
    </cfRule>
  </conditionalFormatting>
  <conditionalFormatting sqref="J4207:N4207">
    <cfRule type="colorScale" priority="2224">
      <colorScale>
        <cfvo type="min"/>
        <cfvo type="percentile" val="50"/>
        <cfvo type="max"/>
        <color rgb="FF0432FF"/>
        <color theme="0"/>
        <color rgb="FFFF40FF"/>
      </colorScale>
    </cfRule>
  </conditionalFormatting>
  <conditionalFormatting sqref="J4208:N4208">
    <cfRule type="colorScale" priority="2223">
      <colorScale>
        <cfvo type="min"/>
        <cfvo type="percentile" val="50"/>
        <cfvo type="max"/>
        <color rgb="FF0432FF"/>
        <color theme="0"/>
        <color rgb="FFFF40FF"/>
      </colorScale>
    </cfRule>
  </conditionalFormatting>
  <conditionalFormatting sqref="J4209:N4209">
    <cfRule type="colorScale" priority="2222">
      <colorScale>
        <cfvo type="min"/>
        <cfvo type="percentile" val="50"/>
        <cfvo type="max"/>
        <color rgb="FF0432FF"/>
        <color theme="0"/>
        <color rgb="FFFF40FF"/>
      </colorScale>
    </cfRule>
  </conditionalFormatting>
  <conditionalFormatting sqref="J4210:N4210">
    <cfRule type="colorScale" priority="2221">
      <colorScale>
        <cfvo type="min"/>
        <cfvo type="percentile" val="50"/>
        <cfvo type="max"/>
        <color rgb="FF0432FF"/>
        <color theme="0"/>
        <color rgb="FFFF40FF"/>
      </colorScale>
    </cfRule>
  </conditionalFormatting>
  <conditionalFormatting sqref="J4211:N4211">
    <cfRule type="colorScale" priority="2220">
      <colorScale>
        <cfvo type="min"/>
        <cfvo type="percentile" val="50"/>
        <cfvo type="max"/>
        <color rgb="FF0432FF"/>
        <color theme="0"/>
        <color rgb="FFFF40FF"/>
      </colorScale>
    </cfRule>
  </conditionalFormatting>
  <conditionalFormatting sqref="J4212:N4212">
    <cfRule type="colorScale" priority="2219">
      <colorScale>
        <cfvo type="min"/>
        <cfvo type="percentile" val="50"/>
        <cfvo type="max"/>
        <color rgb="FF0432FF"/>
        <color theme="0"/>
        <color rgb="FFFF40FF"/>
      </colorScale>
    </cfRule>
  </conditionalFormatting>
  <conditionalFormatting sqref="J4213:N4213">
    <cfRule type="colorScale" priority="2218">
      <colorScale>
        <cfvo type="min"/>
        <cfvo type="percentile" val="50"/>
        <cfvo type="max"/>
        <color rgb="FF0432FF"/>
        <color theme="0"/>
        <color rgb="FFFF40FF"/>
      </colorScale>
    </cfRule>
  </conditionalFormatting>
  <conditionalFormatting sqref="J4214:N4214">
    <cfRule type="colorScale" priority="2217">
      <colorScale>
        <cfvo type="min"/>
        <cfvo type="percentile" val="50"/>
        <cfvo type="max"/>
        <color rgb="FF0432FF"/>
        <color theme="0"/>
        <color rgb="FFFF40FF"/>
      </colorScale>
    </cfRule>
  </conditionalFormatting>
  <conditionalFormatting sqref="J4215:N4215">
    <cfRule type="colorScale" priority="2216">
      <colorScale>
        <cfvo type="min"/>
        <cfvo type="percentile" val="50"/>
        <cfvo type="max"/>
        <color rgb="FF0432FF"/>
        <color theme="0"/>
        <color rgb="FFFF40FF"/>
      </colorScale>
    </cfRule>
  </conditionalFormatting>
  <conditionalFormatting sqref="J4216:N4216">
    <cfRule type="colorScale" priority="2215">
      <colorScale>
        <cfvo type="min"/>
        <cfvo type="percentile" val="50"/>
        <cfvo type="max"/>
        <color rgb="FF0432FF"/>
        <color theme="0"/>
        <color rgb="FFFF40FF"/>
      </colorScale>
    </cfRule>
  </conditionalFormatting>
  <conditionalFormatting sqref="J4217:N4217">
    <cfRule type="colorScale" priority="2214">
      <colorScale>
        <cfvo type="min"/>
        <cfvo type="percentile" val="50"/>
        <cfvo type="max"/>
        <color rgb="FF0432FF"/>
        <color theme="0"/>
        <color rgb="FFFF40FF"/>
      </colorScale>
    </cfRule>
  </conditionalFormatting>
  <conditionalFormatting sqref="J4218:N4218">
    <cfRule type="colorScale" priority="2213">
      <colorScale>
        <cfvo type="min"/>
        <cfvo type="percentile" val="50"/>
        <cfvo type="max"/>
        <color rgb="FF0432FF"/>
        <color theme="0"/>
        <color rgb="FFFF40FF"/>
      </colorScale>
    </cfRule>
  </conditionalFormatting>
  <conditionalFormatting sqref="J4219:N4219">
    <cfRule type="colorScale" priority="2212">
      <colorScale>
        <cfvo type="min"/>
        <cfvo type="percentile" val="50"/>
        <cfvo type="max"/>
        <color rgb="FF0432FF"/>
        <color theme="0"/>
        <color rgb="FFFF40FF"/>
      </colorScale>
    </cfRule>
  </conditionalFormatting>
  <conditionalFormatting sqref="J4220:N4220">
    <cfRule type="colorScale" priority="2211">
      <colorScale>
        <cfvo type="min"/>
        <cfvo type="percentile" val="50"/>
        <cfvo type="max"/>
        <color rgb="FF0432FF"/>
        <color theme="0"/>
        <color rgb="FFFF40FF"/>
      </colorScale>
    </cfRule>
  </conditionalFormatting>
  <conditionalFormatting sqref="J4221:N4221">
    <cfRule type="colorScale" priority="2210">
      <colorScale>
        <cfvo type="min"/>
        <cfvo type="percentile" val="50"/>
        <cfvo type="max"/>
        <color rgb="FF0432FF"/>
        <color theme="0"/>
        <color rgb="FFFF40FF"/>
      </colorScale>
    </cfRule>
  </conditionalFormatting>
  <conditionalFormatting sqref="J4222:N4222">
    <cfRule type="colorScale" priority="2209">
      <colorScale>
        <cfvo type="min"/>
        <cfvo type="percentile" val="50"/>
        <cfvo type="max"/>
        <color rgb="FF0432FF"/>
        <color theme="0"/>
        <color rgb="FFFF40FF"/>
      </colorScale>
    </cfRule>
  </conditionalFormatting>
  <conditionalFormatting sqref="J4223:N4223">
    <cfRule type="colorScale" priority="2208">
      <colorScale>
        <cfvo type="min"/>
        <cfvo type="percentile" val="50"/>
        <cfvo type="max"/>
        <color rgb="FF0432FF"/>
        <color theme="0"/>
        <color rgb="FFFF40FF"/>
      </colorScale>
    </cfRule>
  </conditionalFormatting>
  <conditionalFormatting sqref="J4224:N4224">
    <cfRule type="colorScale" priority="2207">
      <colorScale>
        <cfvo type="min"/>
        <cfvo type="percentile" val="50"/>
        <cfvo type="max"/>
        <color rgb="FF0432FF"/>
        <color theme="0"/>
        <color rgb="FFFF40FF"/>
      </colorScale>
    </cfRule>
  </conditionalFormatting>
  <conditionalFormatting sqref="J4225:N4225">
    <cfRule type="colorScale" priority="2206">
      <colorScale>
        <cfvo type="min"/>
        <cfvo type="percentile" val="50"/>
        <cfvo type="max"/>
        <color rgb="FF0432FF"/>
        <color theme="0"/>
        <color rgb="FFFF40FF"/>
      </colorScale>
    </cfRule>
  </conditionalFormatting>
  <conditionalFormatting sqref="J4226:N4226">
    <cfRule type="colorScale" priority="2205">
      <colorScale>
        <cfvo type="min"/>
        <cfvo type="percentile" val="50"/>
        <cfvo type="max"/>
        <color rgb="FF0432FF"/>
        <color theme="0"/>
        <color rgb="FFFF40FF"/>
      </colorScale>
    </cfRule>
  </conditionalFormatting>
  <conditionalFormatting sqref="J4227:N4227">
    <cfRule type="colorScale" priority="2204">
      <colorScale>
        <cfvo type="min"/>
        <cfvo type="percentile" val="50"/>
        <cfvo type="max"/>
        <color rgb="FF0432FF"/>
        <color theme="0"/>
        <color rgb="FFFF40FF"/>
      </colorScale>
    </cfRule>
  </conditionalFormatting>
  <conditionalFormatting sqref="J4228:N4228">
    <cfRule type="colorScale" priority="2203">
      <colorScale>
        <cfvo type="min"/>
        <cfvo type="percentile" val="50"/>
        <cfvo type="max"/>
        <color rgb="FF0432FF"/>
        <color theme="0"/>
        <color rgb="FFFF40FF"/>
      </colorScale>
    </cfRule>
  </conditionalFormatting>
  <conditionalFormatting sqref="J4229:N4229">
    <cfRule type="colorScale" priority="2202">
      <colorScale>
        <cfvo type="min"/>
        <cfvo type="percentile" val="50"/>
        <cfvo type="max"/>
        <color rgb="FF0432FF"/>
        <color theme="0"/>
        <color rgb="FFFF40FF"/>
      </colorScale>
    </cfRule>
  </conditionalFormatting>
  <conditionalFormatting sqref="J4230:N4230">
    <cfRule type="colorScale" priority="2201">
      <colorScale>
        <cfvo type="min"/>
        <cfvo type="percentile" val="50"/>
        <cfvo type="max"/>
        <color rgb="FF0432FF"/>
        <color theme="0"/>
        <color rgb="FFFF40FF"/>
      </colorScale>
    </cfRule>
  </conditionalFormatting>
  <conditionalFormatting sqref="J4231:N4231">
    <cfRule type="colorScale" priority="2200">
      <colorScale>
        <cfvo type="min"/>
        <cfvo type="percentile" val="50"/>
        <cfvo type="max"/>
        <color rgb="FF0432FF"/>
        <color theme="0"/>
        <color rgb="FFFF40FF"/>
      </colorScale>
    </cfRule>
  </conditionalFormatting>
  <conditionalFormatting sqref="J4232:N4232">
    <cfRule type="colorScale" priority="2199">
      <colorScale>
        <cfvo type="min"/>
        <cfvo type="percentile" val="50"/>
        <cfvo type="max"/>
        <color rgb="FF0432FF"/>
        <color theme="0"/>
        <color rgb="FFFF40FF"/>
      </colorScale>
    </cfRule>
  </conditionalFormatting>
  <conditionalFormatting sqref="J4233:N4233">
    <cfRule type="colorScale" priority="2198">
      <colorScale>
        <cfvo type="min"/>
        <cfvo type="percentile" val="50"/>
        <cfvo type="max"/>
        <color rgb="FF0432FF"/>
        <color theme="0"/>
        <color rgb="FFFF40FF"/>
      </colorScale>
    </cfRule>
  </conditionalFormatting>
  <conditionalFormatting sqref="J4234:N4234">
    <cfRule type="colorScale" priority="2197">
      <colorScale>
        <cfvo type="min"/>
        <cfvo type="percentile" val="50"/>
        <cfvo type="max"/>
        <color rgb="FF0432FF"/>
        <color theme="0"/>
        <color rgb="FFFF40FF"/>
      </colorScale>
    </cfRule>
  </conditionalFormatting>
  <conditionalFormatting sqref="J4235:N4235">
    <cfRule type="colorScale" priority="2196">
      <colorScale>
        <cfvo type="min"/>
        <cfvo type="percentile" val="50"/>
        <cfvo type="max"/>
        <color rgb="FF0432FF"/>
        <color theme="0"/>
        <color rgb="FFFF40FF"/>
      </colorScale>
    </cfRule>
  </conditionalFormatting>
  <conditionalFormatting sqref="J4236:N4236">
    <cfRule type="colorScale" priority="2195">
      <colorScale>
        <cfvo type="min"/>
        <cfvo type="percentile" val="50"/>
        <cfvo type="max"/>
        <color rgb="FF0432FF"/>
        <color theme="0"/>
        <color rgb="FFFF40FF"/>
      </colorScale>
    </cfRule>
  </conditionalFormatting>
  <conditionalFormatting sqref="J4237:N4237">
    <cfRule type="colorScale" priority="2194">
      <colorScale>
        <cfvo type="min"/>
        <cfvo type="percentile" val="50"/>
        <cfvo type="max"/>
        <color rgb="FF0432FF"/>
        <color theme="0"/>
        <color rgb="FFFF40FF"/>
      </colorScale>
    </cfRule>
  </conditionalFormatting>
  <conditionalFormatting sqref="J4238:N4238">
    <cfRule type="colorScale" priority="2193">
      <colorScale>
        <cfvo type="min"/>
        <cfvo type="percentile" val="50"/>
        <cfvo type="max"/>
        <color rgb="FF0432FF"/>
        <color theme="0"/>
        <color rgb="FFFF40FF"/>
      </colorScale>
    </cfRule>
  </conditionalFormatting>
  <conditionalFormatting sqref="J4239:N4239">
    <cfRule type="colorScale" priority="2192">
      <colorScale>
        <cfvo type="min"/>
        <cfvo type="percentile" val="50"/>
        <cfvo type="max"/>
        <color rgb="FF0432FF"/>
        <color theme="0"/>
        <color rgb="FFFF40FF"/>
      </colorScale>
    </cfRule>
  </conditionalFormatting>
  <conditionalFormatting sqref="J4240:N4240">
    <cfRule type="colorScale" priority="2191">
      <colorScale>
        <cfvo type="min"/>
        <cfvo type="percentile" val="50"/>
        <cfvo type="max"/>
        <color rgb="FF0432FF"/>
        <color theme="0"/>
        <color rgb="FFFF40FF"/>
      </colorScale>
    </cfRule>
  </conditionalFormatting>
  <conditionalFormatting sqref="J4241:N4241">
    <cfRule type="colorScale" priority="2190">
      <colorScale>
        <cfvo type="min"/>
        <cfvo type="percentile" val="50"/>
        <cfvo type="max"/>
        <color rgb="FF0432FF"/>
        <color theme="0"/>
        <color rgb="FFFF40FF"/>
      </colorScale>
    </cfRule>
  </conditionalFormatting>
  <conditionalFormatting sqref="J4242:N4242">
    <cfRule type="colorScale" priority="2189">
      <colorScale>
        <cfvo type="min"/>
        <cfvo type="percentile" val="50"/>
        <cfvo type="max"/>
        <color rgb="FF0432FF"/>
        <color theme="0"/>
        <color rgb="FFFF40FF"/>
      </colorScale>
    </cfRule>
  </conditionalFormatting>
  <conditionalFormatting sqref="J4243:N4243">
    <cfRule type="colorScale" priority="2188">
      <colorScale>
        <cfvo type="min"/>
        <cfvo type="percentile" val="50"/>
        <cfvo type="max"/>
        <color rgb="FF0432FF"/>
        <color theme="0"/>
        <color rgb="FFFF40FF"/>
      </colorScale>
    </cfRule>
  </conditionalFormatting>
  <conditionalFormatting sqref="J4244:N4244">
    <cfRule type="colorScale" priority="2187">
      <colorScale>
        <cfvo type="min"/>
        <cfvo type="percentile" val="50"/>
        <cfvo type="max"/>
        <color rgb="FF0432FF"/>
        <color theme="0"/>
        <color rgb="FFFF40FF"/>
      </colorScale>
    </cfRule>
  </conditionalFormatting>
  <conditionalFormatting sqref="J4245:N4245">
    <cfRule type="colorScale" priority="2186">
      <colorScale>
        <cfvo type="min"/>
        <cfvo type="percentile" val="50"/>
        <cfvo type="max"/>
        <color rgb="FF0432FF"/>
        <color theme="0"/>
        <color rgb="FFFF40FF"/>
      </colorScale>
    </cfRule>
  </conditionalFormatting>
  <conditionalFormatting sqref="J4246:N4246">
    <cfRule type="colorScale" priority="2185">
      <colorScale>
        <cfvo type="min"/>
        <cfvo type="percentile" val="50"/>
        <cfvo type="max"/>
        <color rgb="FF0432FF"/>
        <color theme="0"/>
        <color rgb="FFFF40FF"/>
      </colorScale>
    </cfRule>
  </conditionalFormatting>
  <conditionalFormatting sqref="J4247:N4247">
    <cfRule type="colorScale" priority="2184">
      <colorScale>
        <cfvo type="min"/>
        <cfvo type="percentile" val="50"/>
        <cfvo type="max"/>
        <color rgb="FF0432FF"/>
        <color theme="0"/>
        <color rgb="FFFF40FF"/>
      </colorScale>
    </cfRule>
  </conditionalFormatting>
  <conditionalFormatting sqref="J4248:N4248">
    <cfRule type="colorScale" priority="2183">
      <colorScale>
        <cfvo type="min"/>
        <cfvo type="percentile" val="50"/>
        <cfvo type="max"/>
        <color rgb="FF0432FF"/>
        <color theme="0"/>
        <color rgb="FFFF40FF"/>
      </colorScale>
    </cfRule>
  </conditionalFormatting>
  <conditionalFormatting sqref="J4249:N4249">
    <cfRule type="colorScale" priority="2182">
      <colorScale>
        <cfvo type="min"/>
        <cfvo type="percentile" val="50"/>
        <cfvo type="max"/>
        <color rgb="FF0432FF"/>
        <color theme="0"/>
        <color rgb="FFFF40FF"/>
      </colorScale>
    </cfRule>
  </conditionalFormatting>
  <conditionalFormatting sqref="J4250:N4250">
    <cfRule type="colorScale" priority="2181">
      <colorScale>
        <cfvo type="min"/>
        <cfvo type="percentile" val="50"/>
        <cfvo type="max"/>
        <color rgb="FF0432FF"/>
        <color theme="0"/>
        <color rgb="FFFF40FF"/>
      </colorScale>
    </cfRule>
  </conditionalFormatting>
  <conditionalFormatting sqref="J4251:N4251">
    <cfRule type="colorScale" priority="2180">
      <colorScale>
        <cfvo type="min"/>
        <cfvo type="percentile" val="50"/>
        <cfvo type="max"/>
        <color rgb="FF0432FF"/>
        <color theme="0"/>
        <color rgb="FFFF40FF"/>
      </colorScale>
    </cfRule>
  </conditionalFormatting>
  <conditionalFormatting sqref="J4252:N4252">
    <cfRule type="colorScale" priority="2179">
      <colorScale>
        <cfvo type="min"/>
        <cfvo type="percentile" val="50"/>
        <cfvo type="max"/>
        <color rgb="FF0432FF"/>
        <color theme="0"/>
        <color rgb="FFFF40FF"/>
      </colorScale>
    </cfRule>
  </conditionalFormatting>
  <conditionalFormatting sqref="J4253:N4253">
    <cfRule type="colorScale" priority="2178">
      <colorScale>
        <cfvo type="min"/>
        <cfvo type="percentile" val="50"/>
        <cfvo type="max"/>
        <color rgb="FF0432FF"/>
        <color theme="0"/>
        <color rgb="FFFF40FF"/>
      </colorScale>
    </cfRule>
  </conditionalFormatting>
  <conditionalFormatting sqref="J4254:N4254">
    <cfRule type="colorScale" priority="2177">
      <colorScale>
        <cfvo type="min"/>
        <cfvo type="percentile" val="50"/>
        <cfvo type="max"/>
        <color rgb="FF0432FF"/>
        <color theme="0"/>
        <color rgb="FFFF40FF"/>
      </colorScale>
    </cfRule>
  </conditionalFormatting>
  <conditionalFormatting sqref="J4255:N4255">
    <cfRule type="colorScale" priority="2176">
      <colorScale>
        <cfvo type="min"/>
        <cfvo type="percentile" val="50"/>
        <cfvo type="max"/>
        <color rgb="FF0432FF"/>
        <color theme="0"/>
        <color rgb="FFFF40FF"/>
      </colorScale>
    </cfRule>
  </conditionalFormatting>
  <conditionalFormatting sqref="J4256:N4256">
    <cfRule type="colorScale" priority="2175">
      <colorScale>
        <cfvo type="min"/>
        <cfvo type="percentile" val="50"/>
        <cfvo type="max"/>
        <color rgb="FF0432FF"/>
        <color theme="0"/>
        <color rgb="FFFF40FF"/>
      </colorScale>
    </cfRule>
  </conditionalFormatting>
  <conditionalFormatting sqref="J4257:N4257">
    <cfRule type="colorScale" priority="2174">
      <colorScale>
        <cfvo type="min"/>
        <cfvo type="percentile" val="50"/>
        <cfvo type="max"/>
        <color rgb="FF0432FF"/>
        <color theme="0"/>
        <color rgb="FFFF40FF"/>
      </colorScale>
    </cfRule>
  </conditionalFormatting>
  <conditionalFormatting sqref="J4258:N4258">
    <cfRule type="colorScale" priority="2173">
      <colorScale>
        <cfvo type="min"/>
        <cfvo type="percentile" val="50"/>
        <cfvo type="max"/>
        <color rgb="FF0432FF"/>
        <color theme="0"/>
        <color rgb="FFFF40FF"/>
      </colorScale>
    </cfRule>
  </conditionalFormatting>
  <conditionalFormatting sqref="J4259:N4259">
    <cfRule type="colorScale" priority="2172">
      <colorScale>
        <cfvo type="min"/>
        <cfvo type="percentile" val="50"/>
        <cfvo type="max"/>
        <color rgb="FF0432FF"/>
        <color theme="0"/>
        <color rgb="FFFF40FF"/>
      </colorScale>
    </cfRule>
  </conditionalFormatting>
  <conditionalFormatting sqref="J4260:N4260">
    <cfRule type="colorScale" priority="2171">
      <colorScale>
        <cfvo type="min"/>
        <cfvo type="percentile" val="50"/>
        <cfvo type="max"/>
        <color rgb="FF0432FF"/>
        <color theme="0"/>
        <color rgb="FFFF40FF"/>
      </colorScale>
    </cfRule>
  </conditionalFormatting>
  <conditionalFormatting sqref="J4261:N4261">
    <cfRule type="colorScale" priority="2170">
      <colorScale>
        <cfvo type="min"/>
        <cfvo type="percentile" val="50"/>
        <cfvo type="max"/>
        <color rgb="FF0432FF"/>
        <color theme="0"/>
        <color rgb="FFFF40FF"/>
      </colorScale>
    </cfRule>
  </conditionalFormatting>
  <conditionalFormatting sqref="J4262:N4262">
    <cfRule type="colorScale" priority="2169">
      <colorScale>
        <cfvo type="min"/>
        <cfvo type="percentile" val="50"/>
        <cfvo type="max"/>
        <color rgb="FF0432FF"/>
        <color theme="0"/>
        <color rgb="FFFF40FF"/>
      </colorScale>
    </cfRule>
  </conditionalFormatting>
  <conditionalFormatting sqref="J4263:N4263">
    <cfRule type="colorScale" priority="2168">
      <colorScale>
        <cfvo type="min"/>
        <cfvo type="percentile" val="50"/>
        <cfvo type="max"/>
        <color rgb="FF0432FF"/>
        <color theme="0"/>
        <color rgb="FFFF40FF"/>
      </colorScale>
    </cfRule>
  </conditionalFormatting>
  <conditionalFormatting sqref="J4264:N4264">
    <cfRule type="colorScale" priority="2167">
      <colorScale>
        <cfvo type="min"/>
        <cfvo type="percentile" val="50"/>
        <cfvo type="max"/>
        <color rgb="FF0432FF"/>
        <color theme="0"/>
        <color rgb="FFFF40FF"/>
      </colorScale>
    </cfRule>
  </conditionalFormatting>
  <conditionalFormatting sqref="J4265:N4265">
    <cfRule type="colorScale" priority="2166">
      <colorScale>
        <cfvo type="min"/>
        <cfvo type="percentile" val="50"/>
        <cfvo type="max"/>
        <color rgb="FF0432FF"/>
        <color theme="0"/>
        <color rgb="FFFF40FF"/>
      </colorScale>
    </cfRule>
  </conditionalFormatting>
  <conditionalFormatting sqref="J4266:N4266">
    <cfRule type="colorScale" priority="2165">
      <colorScale>
        <cfvo type="min"/>
        <cfvo type="percentile" val="50"/>
        <cfvo type="max"/>
        <color rgb="FF0432FF"/>
        <color theme="0"/>
        <color rgb="FFFF40FF"/>
      </colorScale>
    </cfRule>
  </conditionalFormatting>
  <conditionalFormatting sqref="J4267:N4267">
    <cfRule type="colorScale" priority="2164">
      <colorScale>
        <cfvo type="min"/>
        <cfvo type="percentile" val="50"/>
        <cfvo type="max"/>
        <color rgb="FF0432FF"/>
        <color theme="0"/>
        <color rgb="FFFF40FF"/>
      </colorScale>
    </cfRule>
  </conditionalFormatting>
  <conditionalFormatting sqref="J4268:N4268">
    <cfRule type="colorScale" priority="2163">
      <colorScale>
        <cfvo type="min"/>
        <cfvo type="percentile" val="50"/>
        <cfvo type="max"/>
        <color rgb="FF0432FF"/>
        <color theme="0"/>
        <color rgb="FFFF40FF"/>
      </colorScale>
    </cfRule>
  </conditionalFormatting>
  <conditionalFormatting sqref="J4269:N4269">
    <cfRule type="colorScale" priority="2162">
      <colorScale>
        <cfvo type="min"/>
        <cfvo type="percentile" val="50"/>
        <cfvo type="max"/>
        <color rgb="FF0432FF"/>
        <color theme="0"/>
        <color rgb="FFFF40FF"/>
      </colorScale>
    </cfRule>
  </conditionalFormatting>
  <conditionalFormatting sqref="J4270:N4270">
    <cfRule type="colorScale" priority="2161">
      <colorScale>
        <cfvo type="min"/>
        <cfvo type="percentile" val="50"/>
        <cfvo type="max"/>
        <color rgb="FF0432FF"/>
        <color theme="0"/>
        <color rgb="FFFF40FF"/>
      </colorScale>
    </cfRule>
  </conditionalFormatting>
  <conditionalFormatting sqref="J4271:N4271">
    <cfRule type="colorScale" priority="2160">
      <colorScale>
        <cfvo type="min"/>
        <cfvo type="percentile" val="50"/>
        <cfvo type="max"/>
        <color rgb="FF0432FF"/>
        <color theme="0"/>
        <color rgb="FFFF40FF"/>
      </colorScale>
    </cfRule>
  </conditionalFormatting>
  <conditionalFormatting sqref="J4272:N4272">
    <cfRule type="colorScale" priority="2159">
      <colorScale>
        <cfvo type="min"/>
        <cfvo type="percentile" val="50"/>
        <cfvo type="max"/>
        <color rgb="FF0432FF"/>
        <color theme="0"/>
        <color rgb="FFFF40FF"/>
      </colorScale>
    </cfRule>
  </conditionalFormatting>
  <conditionalFormatting sqref="J4273:N4273">
    <cfRule type="colorScale" priority="2158">
      <colorScale>
        <cfvo type="min"/>
        <cfvo type="percentile" val="50"/>
        <cfvo type="max"/>
        <color rgb="FF0432FF"/>
        <color theme="0"/>
        <color rgb="FFFF40FF"/>
      </colorScale>
    </cfRule>
  </conditionalFormatting>
  <conditionalFormatting sqref="J4274:N4274">
    <cfRule type="colorScale" priority="2157">
      <colorScale>
        <cfvo type="min"/>
        <cfvo type="percentile" val="50"/>
        <cfvo type="max"/>
        <color rgb="FF0432FF"/>
        <color theme="0"/>
        <color rgb="FFFF40FF"/>
      </colorScale>
    </cfRule>
  </conditionalFormatting>
  <conditionalFormatting sqref="J4275:N4275">
    <cfRule type="colorScale" priority="2156">
      <colorScale>
        <cfvo type="min"/>
        <cfvo type="percentile" val="50"/>
        <cfvo type="max"/>
        <color rgb="FF0432FF"/>
        <color theme="0"/>
        <color rgb="FFFF40FF"/>
      </colorScale>
    </cfRule>
  </conditionalFormatting>
  <conditionalFormatting sqref="J4276:N4276">
    <cfRule type="colorScale" priority="2155">
      <colorScale>
        <cfvo type="min"/>
        <cfvo type="percentile" val="50"/>
        <cfvo type="max"/>
        <color rgb="FF0432FF"/>
        <color theme="0"/>
        <color rgb="FFFF40FF"/>
      </colorScale>
    </cfRule>
  </conditionalFormatting>
  <conditionalFormatting sqref="J4277:N4277">
    <cfRule type="colorScale" priority="2154">
      <colorScale>
        <cfvo type="min"/>
        <cfvo type="percentile" val="50"/>
        <cfvo type="max"/>
        <color rgb="FF0432FF"/>
        <color theme="0"/>
        <color rgb="FFFF40FF"/>
      </colorScale>
    </cfRule>
  </conditionalFormatting>
  <conditionalFormatting sqref="J4278:N4278">
    <cfRule type="colorScale" priority="2153">
      <colorScale>
        <cfvo type="min"/>
        <cfvo type="percentile" val="50"/>
        <cfvo type="max"/>
        <color rgb="FF0432FF"/>
        <color theme="0"/>
        <color rgb="FFFF40FF"/>
      </colorScale>
    </cfRule>
  </conditionalFormatting>
  <conditionalFormatting sqref="J4279:N4279">
    <cfRule type="colorScale" priority="2152">
      <colorScale>
        <cfvo type="min"/>
        <cfvo type="percentile" val="50"/>
        <cfvo type="max"/>
        <color rgb="FF0432FF"/>
        <color theme="0"/>
        <color rgb="FFFF40FF"/>
      </colorScale>
    </cfRule>
  </conditionalFormatting>
  <conditionalFormatting sqref="J4280:N4280">
    <cfRule type="colorScale" priority="2151">
      <colorScale>
        <cfvo type="min"/>
        <cfvo type="percentile" val="50"/>
        <cfvo type="max"/>
        <color rgb="FF0432FF"/>
        <color theme="0"/>
        <color rgb="FFFF40FF"/>
      </colorScale>
    </cfRule>
  </conditionalFormatting>
  <conditionalFormatting sqref="J4281:N4281">
    <cfRule type="colorScale" priority="2150">
      <colorScale>
        <cfvo type="min"/>
        <cfvo type="percentile" val="50"/>
        <cfvo type="max"/>
        <color rgb="FF0432FF"/>
        <color theme="0"/>
        <color rgb="FFFF40FF"/>
      </colorScale>
    </cfRule>
  </conditionalFormatting>
  <conditionalFormatting sqref="J4282:N4282">
    <cfRule type="colorScale" priority="2149">
      <colorScale>
        <cfvo type="min"/>
        <cfvo type="percentile" val="50"/>
        <cfvo type="max"/>
        <color rgb="FF0432FF"/>
        <color theme="0"/>
        <color rgb="FFFF40FF"/>
      </colorScale>
    </cfRule>
  </conditionalFormatting>
  <conditionalFormatting sqref="J4283:N4283">
    <cfRule type="colorScale" priority="2148">
      <colorScale>
        <cfvo type="min"/>
        <cfvo type="percentile" val="50"/>
        <cfvo type="max"/>
        <color rgb="FF0432FF"/>
        <color theme="0"/>
        <color rgb="FFFF40FF"/>
      </colorScale>
    </cfRule>
  </conditionalFormatting>
  <conditionalFormatting sqref="J4284:N4284">
    <cfRule type="colorScale" priority="2147">
      <colorScale>
        <cfvo type="min"/>
        <cfvo type="percentile" val="50"/>
        <cfvo type="max"/>
        <color rgb="FF0432FF"/>
        <color theme="0"/>
        <color rgb="FFFF40FF"/>
      </colorScale>
    </cfRule>
  </conditionalFormatting>
  <conditionalFormatting sqref="J4285:N4285">
    <cfRule type="colorScale" priority="2146">
      <colorScale>
        <cfvo type="min"/>
        <cfvo type="percentile" val="50"/>
        <cfvo type="max"/>
        <color rgb="FF0432FF"/>
        <color theme="0"/>
        <color rgb="FFFF40FF"/>
      </colorScale>
    </cfRule>
  </conditionalFormatting>
  <conditionalFormatting sqref="J4286:N4286">
    <cfRule type="colorScale" priority="2145">
      <colorScale>
        <cfvo type="min"/>
        <cfvo type="percentile" val="50"/>
        <cfvo type="max"/>
        <color rgb="FF0432FF"/>
        <color theme="0"/>
        <color rgb="FFFF40FF"/>
      </colorScale>
    </cfRule>
  </conditionalFormatting>
  <conditionalFormatting sqref="J4287:N4287">
    <cfRule type="colorScale" priority="2144">
      <colorScale>
        <cfvo type="min"/>
        <cfvo type="percentile" val="50"/>
        <cfvo type="max"/>
        <color rgb="FF0432FF"/>
        <color theme="0"/>
        <color rgb="FFFF40FF"/>
      </colorScale>
    </cfRule>
  </conditionalFormatting>
  <conditionalFormatting sqref="J4288:N4288">
    <cfRule type="colorScale" priority="2143">
      <colorScale>
        <cfvo type="min"/>
        <cfvo type="percentile" val="50"/>
        <cfvo type="max"/>
        <color rgb="FF0432FF"/>
        <color theme="0"/>
        <color rgb="FFFF40FF"/>
      </colorScale>
    </cfRule>
  </conditionalFormatting>
  <conditionalFormatting sqref="J4289:N4289">
    <cfRule type="colorScale" priority="2142">
      <colorScale>
        <cfvo type="min"/>
        <cfvo type="percentile" val="50"/>
        <cfvo type="max"/>
        <color rgb="FF0432FF"/>
        <color theme="0"/>
        <color rgb="FFFF40FF"/>
      </colorScale>
    </cfRule>
  </conditionalFormatting>
  <conditionalFormatting sqref="J4290:N4290">
    <cfRule type="colorScale" priority="2141">
      <colorScale>
        <cfvo type="min"/>
        <cfvo type="percentile" val="50"/>
        <cfvo type="max"/>
        <color rgb="FF0432FF"/>
        <color theme="0"/>
        <color rgb="FFFF40FF"/>
      </colorScale>
    </cfRule>
  </conditionalFormatting>
  <conditionalFormatting sqref="J4291:N4291">
    <cfRule type="colorScale" priority="2140">
      <colorScale>
        <cfvo type="min"/>
        <cfvo type="percentile" val="50"/>
        <cfvo type="max"/>
        <color rgb="FF0432FF"/>
        <color theme="0"/>
        <color rgb="FFFF40FF"/>
      </colorScale>
    </cfRule>
  </conditionalFormatting>
  <conditionalFormatting sqref="J4292:N4292">
    <cfRule type="colorScale" priority="2139">
      <colorScale>
        <cfvo type="min"/>
        <cfvo type="percentile" val="50"/>
        <cfvo type="max"/>
        <color rgb="FF0432FF"/>
        <color theme="0"/>
        <color rgb="FFFF40FF"/>
      </colorScale>
    </cfRule>
  </conditionalFormatting>
  <conditionalFormatting sqref="J4293:N4293">
    <cfRule type="colorScale" priority="2138">
      <colorScale>
        <cfvo type="min"/>
        <cfvo type="percentile" val="50"/>
        <cfvo type="max"/>
        <color rgb="FF0432FF"/>
        <color theme="0"/>
        <color rgb="FFFF40FF"/>
      </colorScale>
    </cfRule>
  </conditionalFormatting>
  <conditionalFormatting sqref="J4294:N4294">
    <cfRule type="colorScale" priority="2137">
      <colorScale>
        <cfvo type="min"/>
        <cfvo type="percentile" val="50"/>
        <cfvo type="max"/>
        <color rgb="FF0432FF"/>
        <color theme="0"/>
        <color rgb="FFFF40FF"/>
      </colorScale>
    </cfRule>
  </conditionalFormatting>
  <conditionalFormatting sqref="J4295:N4295">
    <cfRule type="colorScale" priority="2136">
      <colorScale>
        <cfvo type="min"/>
        <cfvo type="percentile" val="50"/>
        <cfvo type="max"/>
        <color rgb="FF0432FF"/>
        <color theme="0"/>
        <color rgb="FFFF40FF"/>
      </colorScale>
    </cfRule>
  </conditionalFormatting>
  <conditionalFormatting sqref="J4296:N4296">
    <cfRule type="colorScale" priority="2135">
      <colorScale>
        <cfvo type="min"/>
        <cfvo type="percentile" val="50"/>
        <cfvo type="max"/>
        <color rgb="FF0432FF"/>
        <color theme="0"/>
        <color rgb="FFFF40FF"/>
      </colorScale>
    </cfRule>
  </conditionalFormatting>
  <conditionalFormatting sqref="J4297:N4297">
    <cfRule type="colorScale" priority="2134">
      <colorScale>
        <cfvo type="min"/>
        <cfvo type="percentile" val="50"/>
        <cfvo type="max"/>
        <color rgb="FF0432FF"/>
        <color theme="0"/>
        <color rgb="FFFF40FF"/>
      </colorScale>
    </cfRule>
  </conditionalFormatting>
  <conditionalFormatting sqref="J4298:N4298">
    <cfRule type="colorScale" priority="2133">
      <colorScale>
        <cfvo type="min"/>
        <cfvo type="percentile" val="50"/>
        <cfvo type="max"/>
        <color rgb="FF0432FF"/>
        <color theme="0"/>
        <color rgb="FFFF40FF"/>
      </colorScale>
    </cfRule>
  </conditionalFormatting>
  <conditionalFormatting sqref="J4299:N4299">
    <cfRule type="colorScale" priority="2132">
      <colorScale>
        <cfvo type="min"/>
        <cfvo type="percentile" val="50"/>
        <cfvo type="max"/>
        <color rgb="FF0432FF"/>
        <color theme="0"/>
        <color rgb="FFFF40FF"/>
      </colorScale>
    </cfRule>
  </conditionalFormatting>
  <conditionalFormatting sqref="J4300:N4300">
    <cfRule type="colorScale" priority="2131">
      <colorScale>
        <cfvo type="min"/>
        <cfvo type="percentile" val="50"/>
        <cfvo type="max"/>
        <color rgb="FF0432FF"/>
        <color theme="0"/>
        <color rgb="FFFF40FF"/>
      </colorScale>
    </cfRule>
  </conditionalFormatting>
  <conditionalFormatting sqref="J4301:N4301">
    <cfRule type="colorScale" priority="2130">
      <colorScale>
        <cfvo type="min"/>
        <cfvo type="percentile" val="50"/>
        <cfvo type="max"/>
        <color rgb="FF0432FF"/>
        <color theme="0"/>
        <color rgb="FFFF40FF"/>
      </colorScale>
    </cfRule>
  </conditionalFormatting>
  <conditionalFormatting sqref="J4302:N4302">
    <cfRule type="colorScale" priority="2129">
      <colorScale>
        <cfvo type="min"/>
        <cfvo type="percentile" val="50"/>
        <cfvo type="max"/>
        <color rgb="FF0432FF"/>
        <color theme="0"/>
        <color rgb="FFFF40FF"/>
      </colorScale>
    </cfRule>
  </conditionalFormatting>
  <conditionalFormatting sqref="J4303:N4303">
    <cfRule type="colorScale" priority="2128">
      <colorScale>
        <cfvo type="min"/>
        <cfvo type="percentile" val="50"/>
        <cfvo type="max"/>
        <color rgb="FF0432FF"/>
        <color theme="0"/>
        <color rgb="FFFF40FF"/>
      </colorScale>
    </cfRule>
  </conditionalFormatting>
  <conditionalFormatting sqref="J4304:N4304">
    <cfRule type="colorScale" priority="2127">
      <colorScale>
        <cfvo type="min"/>
        <cfvo type="percentile" val="50"/>
        <cfvo type="max"/>
        <color rgb="FF0432FF"/>
        <color theme="0"/>
        <color rgb="FFFF40FF"/>
      </colorScale>
    </cfRule>
  </conditionalFormatting>
  <conditionalFormatting sqref="J4305:N4305">
    <cfRule type="colorScale" priority="2126">
      <colorScale>
        <cfvo type="min"/>
        <cfvo type="percentile" val="50"/>
        <cfvo type="max"/>
        <color rgb="FF0432FF"/>
        <color theme="0"/>
        <color rgb="FFFF40FF"/>
      </colorScale>
    </cfRule>
  </conditionalFormatting>
  <conditionalFormatting sqref="J4306:N4306">
    <cfRule type="colorScale" priority="2125">
      <colorScale>
        <cfvo type="min"/>
        <cfvo type="percentile" val="50"/>
        <cfvo type="max"/>
        <color rgb="FF0432FF"/>
        <color theme="0"/>
        <color rgb="FFFF40FF"/>
      </colorScale>
    </cfRule>
  </conditionalFormatting>
  <conditionalFormatting sqref="J4307:N4307">
    <cfRule type="colorScale" priority="2124">
      <colorScale>
        <cfvo type="min"/>
        <cfvo type="percentile" val="50"/>
        <cfvo type="max"/>
        <color rgb="FF0432FF"/>
        <color theme="0"/>
        <color rgb="FFFF40FF"/>
      </colorScale>
    </cfRule>
  </conditionalFormatting>
  <conditionalFormatting sqref="J4308:N4308">
    <cfRule type="colorScale" priority="2123">
      <colorScale>
        <cfvo type="min"/>
        <cfvo type="percentile" val="50"/>
        <cfvo type="max"/>
        <color rgb="FF0432FF"/>
        <color theme="0"/>
        <color rgb="FFFF40FF"/>
      </colorScale>
    </cfRule>
  </conditionalFormatting>
  <conditionalFormatting sqref="J4309:N4309">
    <cfRule type="colorScale" priority="2122">
      <colorScale>
        <cfvo type="min"/>
        <cfvo type="percentile" val="50"/>
        <cfvo type="max"/>
        <color rgb="FF0432FF"/>
        <color theme="0"/>
        <color rgb="FFFF40FF"/>
      </colorScale>
    </cfRule>
  </conditionalFormatting>
  <conditionalFormatting sqref="J4310:N4310">
    <cfRule type="colorScale" priority="2121">
      <colorScale>
        <cfvo type="min"/>
        <cfvo type="percentile" val="50"/>
        <cfvo type="max"/>
        <color rgb="FF0432FF"/>
        <color theme="0"/>
        <color rgb="FFFF40FF"/>
      </colorScale>
    </cfRule>
  </conditionalFormatting>
  <conditionalFormatting sqref="J4311:N4311">
    <cfRule type="colorScale" priority="2120">
      <colorScale>
        <cfvo type="min"/>
        <cfvo type="percentile" val="50"/>
        <cfvo type="max"/>
        <color rgb="FF0432FF"/>
        <color theme="0"/>
        <color rgb="FFFF40FF"/>
      </colorScale>
    </cfRule>
  </conditionalFormatting>
  <conditionalFormatting sqref="J4312:N4312">
    <cfRule type="colorScale" priority="2119">
      <colorScale>
        <cfvo type="min"/>
        <cfvo type="percentile" val="50"/>
        <cfvo type="max"/>
        <color rgb="FF0432FF"/>
        <color theme="0"/>
        <color rgb="FFFF40FF"/>
      </colorScale>
    </cfRule>
  </conditionalFormatting>
  <conditionalFormatting sqref="J4313:N4313">
    <cfRule type="colorScale" priority="2118">
      <colorScale>
        <cfvo type="min"/>
        <cfvo type="percentile" val="50"/>
        <cfvo type="max"/>
        <color rgb="FF0432FF"/>
        <color theme="0"/>
        <color rgb="FFFF40FF"/>
      </colorScale>
    </cfRule>
  </conditionalFormatting>
  <conditionalFormatting sqref="J4314:N4314">
    <cfRule type="colorScale" priority="2117">
      <colorScale>
        <cfvo type="min"/>
        <cfvo type="percentile" val="50"/>
        <cfvo type="max"/>
        <color rgb="FF0432FF"/>
        <color theme="0"/>
        <color rgb="FFFF40FF"/>
      </colorScale>
    </cfRule>
  </conditionalFormatting>
  <conditionalFormatting sqref="J4315:N4315">
    <cfRule type="colorScale" priority="2116">
      <colorScale>
        <cfvo type="min"/>
        <cfvo type="percentile" val="50"/>
        <cfvo type="max"/>
        <color rgb="FF0432FF"/>
        <color theme="0"/>
        <color rgb="FFFF40FF"/>
      </colorScale>
    </cfRule>
  </conditionalFormatting>
  <conditionalFormatting sqref="J4316:N4316">
    <cfRule type="colorScale" priority="2115">
      <colorScale>
        <cfvo type="min"/>
        <cfvo type="percentile" val="50"/>
        <cfvo type="max"/>
        <color rgb="FF0432FF"/>
        <color theme="0"/>
        <color rgb="FFFF40FF"/>
      </colorScale>
    </cfRule>
  </conditionalFormatting>
  <conditionalFormatting sqref="J4317:N4317">
    <cfRule type="colorScale" priority="2114">
      <colorScale>
        <cfvo type="min"/>
        <cfvo type="percentile" val="50"/>
        <cfvo type="max"/>
        <color rgb="FF0432FF"/>
        <color theme="0"/>
        <color rgb="FFFF40FF"/>
      </colorScale>
    </cfRule>
  </conditionalFormatting>
  <conditionalFormatting sqref="J4318:N4318">
    <cfRule type="colorScale" priority="2113">
      <colorScale>
        <cfvo type="min"/>
        <cfvo type="percentile" val="50"/>
        <cfvo type="max"/>
        <color rgb="FF0432FF"/>
        <color theme="0"/>
        <color rgb="FFFF40FF"/>
      </colorScale>
    </cfRule>
  </conditionalFormatting>
  <conditionalFormatting sqref="J4319:N4319">
    <cfRule type="colorScale" priority="2112">
      <colorScale>
        <cfvo type="min"/>
        <cfvo type="percentile" val="50"/>
        <cfvo type="max"/>
        <color rgb="FF0432FF"/>
        <color theme="0"/>
        <color rgb="FFFF40FF"/>
      </colorScale>
    </cfRule>
  </conditionalFormatting>
  <conditionalFormatting sqref="J4320:N4320">
    <cfRule type="colorScale" priority="2111">
      <colorScale>
        <cfvo type="min"/>
        <cfvo type="percentile" val="50"/>
        <cfvo type="max"/>
        <color rgb="FF0432FF"/>
        <color theme="0"/>
        <color rgb="FFFF40FF"/>
      </colorScale>
    </cfRule>
  </conditionalFormatting>
  <conditionalFormatting sqref="J4321:N4321">
    <cfRule type="colorScale" priority="2110">
      <colorScale>
        <cfvo type="min"/>
        <cfvo type="percentile" val="50"/>
        <cfvo type="max"/>
        <color rgb="FF0432FF"/>
        <color theme="0"/>
        <color rgb="FFFF40FF"/>
      </colorScale>
    </cfRule>
  </conditionalFormatting>
  <conditionalFormatting sqref="J4322:N4322">
    <cfRule type="colorScale" priority="2109">
      <colorScale>
        <cfvo type="min"/>
        <cfvo type="percentile" val="50"/>
        <cfvo type="max"/>
        <color rgb="FF0432FF"/>
        <color theme="0"/>
        <color rgb="FFFF40FF"/>
      </colorScale>
    </cfRule>
  </conditionalFormatting>
  <conditionalFormatting sqref="J4323:N4323">
    <cfRule type="colorScale" priority="2108">
      <colorScale>
        <cfvo type="min"/>
        <cfvo type="percentile" val="50"/>
        <cfvo type="max"/>
        <color rgb="FF0432FF"/>
        <color theme="0"/>
        <color rgb="FFFF40FF"/>
      </colorScale>
    </cfRule>
  </conditionalFormatting>
  <conditionalFormatting sqref="J4324:N4324">
    <cfRule type="colorScale" priority="2107">
      <colorScale>
        <cfvo type="min"/>
        <cfvo type="percentile" val="50"/>
        <cfvo type="max"/>
        <color rgb="FF0432FF"/>
        <color theme="0"/>
        <color rgb="FFFF40FF"/>
      </colorScale>
    </cfRule>
  </conditionalFormatting>
  <conditionalFormatting sqref="J4325:N4325">
    <cfRule type="colorScale" priority="2106">
      <colorScale>
        <cfvo type="min"/>
        <cfvo type="percentile" val="50"/>
        <cfvo type="max"/>
        <color rgb="FF0432FF"/>
        <color theme="0"/>
        <color rgb="FFFF40FF"/>
      </colorScale>
    </cfRule>
  </conditionalFormatting>
  <conditionalFormatting sqref="J4326:N4326">
    <cfRule type="colorScale" priority="2105">
      <colorScale>
        <cfvo type="min"/>
        <cfvo type="percentile" val="50"/>
        <cfvo type="max"/>
        <color rgb="FF0432FF"/>
        <color theme="0"/>
        <color rgb="FFFF40FF"/>
      </colorScale>
    </cfRule>
  </conditionalFormatting>
  <conditionalFormatting sqref="J4327:N4327">
    <cfRule type="colorScale" priority="2104">
      <colorScale>
        <cfvo type="min"/>
        <cfvo type="percentile" val="50"/>
        <cfvo type="max"/>
        <color rgb="FF0432FF"/>
        <color theme="0"/>
        <color rgb="FFFF40FF"/>
      </colorScale>
    </cfRule>
  </conditionalFormatting>
  <conditionalFormatting sqref="J4328:N4328">
    <cfRule type="colorScale" priority="2103">
      <colorScale>
        <cfvo type="min"/>
        <cfvo type="percentile" val="50"/>
        <cfvo type="max"/>
        <color rgb="FF0432FF"/>
        <color theme="0"/>
        <color rgb="FFFF40FF"/>
      </colorScale>
    </cfRule>
  </conditionalFormatting>
  <conditionalFormatting sqref="J4329:N4329">
    <cfRule type="colorScale" priority="2102">
      <colorScale>
        <cfvo type="min"/>
        <cfvo type="percentile" val="50"/>
        <cfvo type="max"/>
        <color rgb="FF0432FF"/>
        <color theme="0"/>
        <color rgb="FFFF40FF"/>
      </colorScale>
    </cfRule>
  </conditionalFormatting>
  <conditionalFormatting sqref="J4330:N4330">
    <cfRule type="colorScale" priority="2101">
      <colorScale>
        <cfvo type="min"/>
        <cfvo type="percentile" val="50"/>
        <cfvo type="max"/>
        <color rgb="FF0432FF"/>
        <color theme="0"/>
        <color rgb="FFFF40FF"/>
      </colorScale>
    </cfRule>
  </conditionalFormatting>
  <conditionalFormatting sqref="J4331:N4331">
    <cfRule type="colorScale" priority="2100">
      <colorScale>
        <cfvo type="min"/>
        <cfvo type="percentile" val="50"/>
        <cfvo type="max"/>
        <color rgb="FF0432FF"/>
        <color theme="0"/>
        <color rgb="FFFF40FF"/>
      </colorScale>
    </cfRule>
  </conditionalFormatting>
  <conditionalFormatting sqref="J4332:N4332">
    <cfRule type="colorScale" priority="2099">
      <colorScale>
        <cfvo type="min"/>
        <cfvo type="percentile" val="50"/>
        <cfvo type="max"/>
        <color rgb="FF0432FF"/>
        <color theme="0"/>
        <color rgb="FFFF40FF"/>
      </colorScale>
    </cfRule>
  </conditionalFormatting>
  <conditionalFormatting sqref="J4333:N4333">
    <cfRule type="colorScale" priority="2098">
      <colorScale>
        <cfvo type="min"/>
        <cfvo type="percentile" val="50"/>
        <cfvo type="max"/>
        <color rgb="FF0432FF"/>
        <color theme="0"/>
        <color rgb="FFFF40FF"/>
      </colorScale>
    </cfRule>
  </conditionalFormatting>
  <conditionalFormatting sqref="J4334:N4334">
    <cfRule type="colorScale" priority="2097">
      <colorScale>
        <cfvo type="min"/>
        <cfvo type="percentile" val="50"/>
        <cfvo type="max"/>
        <color rgb="FF0432FF"/>
        <color theme="0"/>
        <color rgb="FFFF40FF"/>
      </colorScale>
    </cfRule>
  </conditionalFormatting>
  <conditionalFormatting sqref="J4335:N4335">
    <cfRule type="colorScale" priority="2096">
      <colorScale>
        <cfvo type="min"/>
        <cfvo type="percentile" val="50"/>
        <cfvo type="max"/>
        <color rgb="FF0432FF"/>
        <color theme="0"/>
        <color rgb="FFFF40FF"/>
      </colorScale>
    </cfRule>
  </conditionalFormatting>
  <conditionalFormatting sqref="J4336:N4336">
    <cfRule type="colorScale" priority="2095">
      <colorScale>
        <cfvo type="min"/>
        <cfvo type="percentile" val="50"/>
        <cfvo type="max"/>
        <color rgb="FF0432FF"/>
        <color theme="0"/>
        <color rgb="FFFF40FF"/>
      </colorScale>
    </cfRule>
  </conditionalFormatting>
  <conditionalFormatting sqref="J4337:N4337">
    <cfRule type="colorScale" priority="2094">
      <colorScale>
        <cfvo type="min"/>
        <cfvo type="percentile" val="50"/>
        <cfvo type="max"/>
        <color rgb="FF0432FF"/>
        <color theme="0"/>
        <color rgb="FFFF40FF"/>
      </colorScale>
    </cfRule>
  </conditionalFormatting>
  <conditionalFormatting sqref="J4338:N4338">
    <cfRule type="colorScale" priority="2093">
      <colorScale>
        <cfvo type="min"/>
        <cfvo type="percentile" val="50"/>
        <cfvo type="max"/>
        <color rgb="FF0432FF"/>
        <color theme="0"/>
        <color rgb="FFFF40FF"/>
      </colorScale>
    </cfRule>
  </conditionalFormatting>
  <conditionalFormatting sqref="J4339:N4339">
    <cfRule type="colorScale" priority="2092">
      <colorScale>
        <cfvo type="min"/>
        <cfvo type="percentile" val="50"/>
        <cfvo type="max"/>
        <color rgb="FF0432FF"/>
        <color theme="0"/>
        <color rgb="FFFF40FF"/>
      </colorScale>
    </cfRule>
  </conditionalFormatting>
  <conditionalFormatting sqref="J4340:N4340">
    <cfRule type="colorScale" priority="2091">
      <colorScale>
        <cfvo type="min"/>
        <cfvo type="percentile" val="50"/>
        <cfvo type="max"/>
        <color rgb="FF0432FF"/>
        <color theme="0"/>
        <color rgb="FFFF40FF"/>
      </colorScale>
    </cfRule>
  </conditionalFormatting>
  <conditionalFormatting sqref="J4341:N4341">
    <cfRule type="colorScale" priority="2090">
      <colorScale>
        <cfvo type="min"/>
        <cfvo type="percentile" val="50"/>
        <cfvo type="max"/>
        <color rgb="FF0432FF"/>
        <color theme="0"/>
        <color rgb="FFFF40FF"/>
      </colorScale>
    </cfRule>
  </conditionalFormatting>
  <conditionalFormatting sqref="J4342:N4342">
    <cfRule type="colorScale" priority="2089">
      <colorScale>
        <cfvo type="min"/>
        <cfvo type="percentile" val="50"/>
        <cfvo type="max"/>
        <color rgb="FF0432FF"/>
        <color theme="0"/>
        <color rgb="FFFF40FF"/>
      </colorScale>
    </cfRule>
  </conditionalFormatting>
  <conditionalFormatting sqref="J4343:N4343">
    <cfRule type="colorScale" priority="2088">
      <colorScale>
        <cfvo type="min"/>
        <cfvo type="percentile" val="50"/>
        <cfvo type="max"/>
        <color rgb="FF0432FF"/>
        <color theme="0"/>
        <color rgb="FFFF40FF"/>
      </colorScale>
    </cfRule>
  </conditionalFormatting>
  <conditionalFormatting sqref="J4344:N4344">
    <cfRule type="colorScale" priority="2087">
      <colorScale>
        <cfvo type="min"/>
        <cfvo type="percentile" val="50"/>
        <cfvo type="max"/>
        <color rgb="FF0432FF"/>
        <color theme="0"/>
        <color rgb="FFFF40FF"/>
      </colorScale>
    </cfRule>
  </conditionalFormatting>
  <conditionalFormatting sqref="J4345:N4345">
    <cfRule type="colorScale" priority="2086">
      <colorScale>
        <cfvo type="min"/>
        <cfvo type="percentile" val="50"/>
        <cfvo type="max"/>
        <color rgb="FF0432FF"/>
        <color theme="0"/>
        <color rgb="FFFF40FF"/>
      </colorScale>
    </cfRule>
  </conditionalFormatting>
  <conditionalFormatting sqref="J4346:N4346">
    <cfRule type="colorScale" priority="2085">
      <colorScale>
        <cfvo type="min"/>
        <cfvo type="percentile" val="50"/>
        <cfvo type="max"/>
        <color rgb="FF0432FF"/>
        <color theme="0"/>
        <color rgb="FFFF40FF"/>
      </colorScale>
    </cfRule>
  </conditionalFormatting>
  <conditionalFormatting sqref="J4347:N4347">
    <cfRule type="colorScale" priority="2084">
      <colorScale>
        <cfvo type="min"/>
        <cfvo type="percentile" val="50"/>
        <cfvo type="max"/>
        <color rgb="FF0432FF"/>
        <color theme="0"/>
        <color rgb="FFFF40FF"/>
      </colorScale>
    </cfRule>
  </conditionalFormatting>
  <conditionalFormatting sqref="J4348:N4348">
    <cfRule type="colorScale" priority="2083">
      <colorScale>
        <cfvo type="min"/>
        <cfvo type="percentile" val="50"/>
        <cfvo type="max"/>
        <color rgb="FF0432FF"/>
        <color theme="0"/>
        <color rgb="FFFF40FF"/>
      </colorScale>
    </cfRule>
  </conditionalFormatting>
  <conditionalFormatting sqref="J4349:N4349">
    <cfRule type="colorScale" priority="2082">
      <colorScale>
        <cfvo type="min"/>
        <cfvo type="percentile" val="50"/>
        <cfvo type="max"/>
        <color rgb="FF0432FF"/>
        <color theme="0"/>
        <color rgb="FFFF40FF"/>
      </colorScale>
    </cfRule>
  </conditionalFormatting>
  <conditionalFormatting sqref="J4350:N4350">
    <cfRule type="colorScale" priority="2081">
      <colorScale>
        <cfvo type="min"/>
        <cfvo type="percentile" val="50"/>
        <cfvo type="max"/>
        <color rgb="FF0432FF"/>
        <color theme="0"/>
        <color rgb="FFFF40FF"/>
      </colorScale>
    </cfRule>
  </conditionalFormatting>
  <conditionalFormatting sqref="J4351:N4351">
    <cfRule type="colorScale" priority="2080">
      <colorScale>
        <cfvo type="min"/>
        <cfvo type="percentile" val="50"/>
        <cfvo type="max"/>
        <color rgb="FF0432FF"/>
        <color theme="0"/>
        <color rgb="FFFF40FF"/>
      </colorScale>
    </cfRule>
  </conditionalFormatting>
  <conditionalFormatting sqref="J4352:N4352">
    <cfRule type="colorScale" priority="2079">
      <colorScale>
        <cfvo type="min"/>
        <cfvo type="percentile" val="50"/>
        <cfvo type="max"/>
        <color rgb="FF0432FF"/>
        <color theme="0"/>
        <color rgb="FFFF40FF"/>
      </colorScale>
    </cfRule>
  </conditionalFormatting>
  <conditionalFormatting sqref="J4353:N4353">
    <cfRule type="colorScale" priority="2078">
      <colorScale>
        <cfvo type="min"/>
        <cfvo type="percentile" val="50"/>
        <cfvo type="max"/>
        <color rgb="FF0432FF"/>
        <color theme="0"/>
        <color rgb="FFFF40FF"/>
      </colorScale>
    </cfRule>
  </conditionalFormatting>
  <conditionalFormatting sqref="J4354:N4354">
    <cfRule type="colorScale" priority="2077">
      <colorScale>
        <cfvo type="min"/>
        <cfvo type="percentile" val="50"/>
        <cfvo type="max"/>
        <color rgb="FF0432FF"/>
        <color theme="0"/>
        <color rgb="FFFF40FF"/>
      </colorScale>
    </cfRule>
  </conditionalFormatting>
  <conditionalFormatting sqref="J4355:N4355">
    <cfRule type="colorScale" priority="2076">
      <colorScale>
        <cfvo type="min"/>
        <cfvo type="percentile" val="50"/>
        <cfvo type="max"/>
        <color rgb="FF0432FF"/>
        <color theme="0"/>
        <color rgb="FFFF40FF"/>
      </colorScale>
    </cfRule>
  </conditionalFormatting>
  <conditionalFormatting sqref="J4356:N4356">
    <cfRule type="colorScale" priority="2075">
      <colorScale>
        <cfvo type="min"/>
        <cfvo type="percentile" val="50"/>
        <cfvo type="max"/>
        <color rgb="FF0432FF"/>
        <color theme="0"/>
        <color rgb="FFFF40FF"/>
      </colorScale>
    </cfRule>
  </conditionalFormatting>
  <conditionalFormatting sqref="J4357:N4357">
    <cfRule type="colorScale" priority="2074">
      <colorScale>
        <cfvo type="min"/>
        <cfvo type="percentile" val="50"/>
        <cfvo type="max"/>
        <color rgb="FF0432FF"/>
        <color theme="0"/>
        <color rgb="FFFF40FF"/>
      </colorScale>
    </cfRule>
  </conditionalFormatting>
  <conditionalFormatting sqref="J4358:N4358">
    <cfRule type="colorScale" priority="2073">
      <colorScale>
        <cfvo type="min"/>
        <cfvo type="percentile" val="50"/>
        <cfvo type="max"/>
        <color rgb="FF0432FF"/>
        <color theme="0"/>
        <color rgb="FFFF40FF"/>
      </colorScale>
    </cfRule>
  </conditionalFormatting>
  <conditionalFormatting sqref="J4359:N4359">
    <cfRule type="colorScale" priority="2072">
      <colorScale>
        <cfvo type="min"/>
        <cfvo type="percentile" val="50"/>
        <cfvo type="max"/>
        <color rgb="FF0432FF"/>
        <color theme="0"/>
        <color rgb="FFFF40FF"/>
      </colorScale>
    </cfRule>
  </conditionalFormatting>
  <conditionalFormatting sqref="J4360:N4360">
    <cfRule type="colorScale" priority="2071">
      <colorScale>
        <cfvo type="min"/>
        <cfvo type="percentile" val="50"/>
        <cfvo type="max"/>
        <color rgb="FF0432FF"/>
        <color theme="0"/>
        <color rgb="FFFF40FF"/>
      </colorScale>
    </cfRule>
  </conditionalFormatting>
  <conditionalFormatting sqref="J4361:N4361">
    <cfRule type="colorScale" priority="2070">
      <colorScale>
        <cfvo type="min"/>
        <cfvo type="percentile" val="50"/>
        <cfvo type="max"/>
        <color rgb="FF0432FF"/>
        <color theme="0"/>
        <color rgb="FFFF40FF"/>
      </colorScale>
    </cfRule>
  </conditionalFormatting>
  <conditionalFormatting sqref="J4362:N4362">
    <cfRule type="colorScale" priority="2069">
      <colorScale>
        <cfvo type="min"/>
        <cfvo type="percentile" val="50"/>
        <cfvo type="max"/>
        <color rgb="FF0432FF"/>
        <color theme="0"/>
        <color rgb="FFFF40FF"/>
      </colorScale>
    </cfRule>
  </conditionalFormatting>
  <conditionalFormatting sqref="J4363:N4363">
    <cfRule type="colorScale" priority="2068">
      <colorScale>
        <cfvo type="min"/>
        <cfvo type="percentile" val="50"/>
        <cfvo type="max"/>
        <color rgb="FF0432FF"/>
        <color theme="0"/>
        <color rgb="FFFF40FF"/>
      </colorScale>
    </cfRule>
  </conditionalFormatting>
  <conditionalFormatting sqref="J4364:N4364">
    <cfRule type="colorScale" priority="2067">
      <colorScale>
        <cfvo type="min"/>
        <cfvo type="percentile" val="50"/>
        <cfvo type="max"/>
        <color rgb="FF0432FF"/>
        <color theme="0"/>
        <color rgb="FFFF40FF"/>
      </colorScale>
    </cfRule>
  </conditionalFormatting>
  <conditionalFormatting sqref="J4365:N4365">
    <cfRule type="colorScale" priority="2066">
      <colorScale>
        <cfvo type="min"/>
        <cfvo type="percentile" val="50"/>
        <cfvo type="max"/>
        <color rgb="FF0432FF"/>
        <color theme="0"/>
        <color rgb="FFFF40FF"/>
      </colorScale>
    </cfRule>
  </conditionalFormatting>
  <conditionalFormatting sqref="J4366:N4366">
    <cfRule type="colorScale" priority="2065">
      <colorScale>
        <cfvo type="min"/>
        <cfvo type="percentile" val="50"/>
        <cfvo type="max"/>
        <color rgb="FF0432FF"/>
        <color theme="0"/>
        <color rgb="FFFF40FF"/>
      </colorScale>
    </cfRule>
  </conditionalFormatting>
  <conditionalFormatting sqref="J4367:N4367">
    <cfRule type="colorScale" priority="2064">
      <colorScale>
        <cfvo type="min"/>
        <cfvo type="percentile" val="50"/>
        <cfvo type="max"/>
        <color rgb="FF0432FF"/>
        <color theme="0"/>
        <color rgb="FFFF40FF"/>
      </colorScale>
    </cfRule>
  </conditionalFormatting>
  <conditionalFormatting sqref="J4368:N4368">
    <cfRule type="colorScale" priority="2063">
      <colorScale>
        <cfvo type="min"/>
        <cfvo type="percentile" val="50"/>
        <cfvo type="max"/>
        <color rgb="FF0432FF"/>
        <color theme="0"/>
        <color rgb="FFFF40FF"/>
      </colorScale>
    </cfRule>
  </conditionalFormatting>
  <conditionalFormatting sqref="J4369:N4369">
    <cfRule type="colorScale" priority="2062">
      <colorScale>
        <cfvo type="min"/>
        <cfvo type="percentile" val="50"/>
        <cfvo type="max"/>
        <color rgb="FF0432FF"/>
        <color theme="0"/>
        <color rgb="FFFF40FF"/>
      </colorScale>
    </cfRule>
  </conditionalFormatting>
  <conditionalFormatting sqref="J4370:N4370">
    <cfRule type="colorScale" priority="2061">
      <colorScale>
        <cfvo type="min"/>
        <cfvo type="percentile" val="50"/>
        <cfvo type="max"/>
        <color rgb="FF0432FF"/>
        <color theme="0"/>
        <color rgb="FFFF40FF"/>
      </colorScale>
    </cfRule>
  </conditionalFormatting>
  <conditionalFormatting sqref="J4371:N4371">
    <cfRule type="colorScale" priority="2060">
      <colorScale>
        <cfvo type="min"/>
        <cfvo type="percentile" val="50"/>
        <cfvo type="max"/>
        <color rgb="FF0432FF"/>
        <color theme="0"/>
        <color rgb="FFFF40FF"/>
      </colorScale>
    </cfRule>
  </conditionalFormatting>
  <conditionalFormatting sqref="J4372:N4372">
    <cfRule type="colorScale" priority="2059">
      <colorScale>
        <cfvo type="min"/>
        <cfvo type="percentile" val="50"/>
        <cfvo type="max"/>
        <color rgb="FF0432FF"/>
        <color theme="0"/>
        <color rgb="FFFF40FF"/>
      </colorScale>
    </cfRule>
  </conditionalFormatting>
  <conditionalFormatting sqref="J4373:N4373">
    <cfRule type="colorScale" priority="2058">
      <colorScale>
        <cfvo type="min"/>
        <cfvo type="percentile" val="50"/>
        <cfvo type="max"/>
        <color rgb="FF0432FF"/>
        <color theme="0"/>
        <color rgb="FFFF40FF"/>
      </colorScale>
    </cfRule>
  </conditionalFormatting>
  <conditionalFormatting sqref="J4374:N4374">
    <cfRule type="colorScale" priority="2057">
      <colorScale>
        <cfvo type="min"/>
        <cfvo type="percentile" val="50"/>
        <cfvo type="max"/>
        <color rgb="FF0432FF"/>
        <color theme="0"/>
        <color rgb="FFFF40FF"/>
      </colorScale>
    </cfRule>
  </conditionalFormatting>
  <conditionalFormatting sqref="J4375:N4375">
    <cfRule type="colorScale" priority="2056">
      <colorScale>
        <cfvo type="min"/>
        <cfvo type="percentile" val="50"/>
        <cfvo type="max"/>
        <color rgb="FF0432FF"/>
        <color theme="0"/>
        <color rgb="FFFF40FF"/>
      </colorScale>
    </cfRule>
  </conditionalFormatting>
  <conditionalFormatting sqref="J4376:N4376">
    <cfRule type="colorScale" priority="2055">
      <colorScale>
        <cfvo type="min"/>
        <cfvo type="percentile" val="50"/>
        <cfvo type="max"/>
        <color rgb="FF0432FF"/>
        <color theme="0"/>
        <color rgb="FFFF40FF"/>
      </colorScale>
    </cfRule>
  </conditionalFormatting>
  <conditionalFormatting sqref="J4377:N4377">
    <cfRule type="colorScale" priority="2054">
      <colorScale>
        <cfvo type="min"/>
        <cfvo type="percentile" val="50"/>
        <cfvo type="max"/>
        <color rgb="FF0432FF"/>
        <color theme="0"/>
        <color rgb="FFFF40FF"/>
      </colorScale>
    </cfRule>
  </conditionalFormatting>
  <conditionalFormatting sqref="J4378:N4378">
    <cfRule type="colorScale" priority="2053">
      <colorScale>
        <cfvo type="min"/>
        <cfvo type="percentile" val="50"/>
        <cfvo type="max"/>
        <color rgb="FF0432FF"/>
        <color theme="0"/>
        <color rgb="FFFF40FF"/>
      </colorScale>
    </cfRule>
  </conditionalFormatting>
  <conditionalFormatting sqref="J4379:N4379">
    <cfRule type="colorScale" priority="2052">
      <colorScale>
        <cfvo type="min"/>
        <cfvo type="percentile" val="50"/>
        <cfvo type="max"/>
        <color rgb="FF0432FF"/>
        <color theme="0"/>
        <color rgb="FFFF40FF"/>
      </colorScale>
    </cfRule>
  </conditionalFormatting>
  <conditionalFormatting sqref="J4380:N4380">
    <cfRule type="colorScale" priority="2051">
      <colorScale>
        <cfvo type="min"/>
        <cfvo type="percentile" val="50"/>
        <cfvo type="max"/>
        <color rgb="FF0432FF"/>
        <color theme="0"/>
        <color rgb="FFFF40FF"/>
      </colorScale>
    </cfRule>
  </conditionalFormatting>
  <conditionalFormatting sqref="J4381:N4381">
    <cfRule type="colorScale" priority="2050">
      <colorScale>
        <cfvo type="min"/>
        <cfvo type="percentile" val="50"/>
        <cfvo type="max"/>
        <color rgb="FF0432FF"/>
        <color theme="0"/>
        <color rgb="FFFF40FF"/>
      </colorScale>
    </cfRule>
  </conditionalFormatting>
  <conditionalFormatting sqref="J4382:N4382">
    <cfRule type="colorScale" priority="2049">
      <colorScale>
        <cfvo type="min"/>
        <cfvo type="percentile" val="50"/>
        <cfvo type="max"/>
        <color rgb="FF0432FF"/>
        <color theme="0"/>
        <color rgb="FFFF40FF"/>
      </colorScale>
    </cfRule>
  </conditionalFormatting>
  <conditionalFormatting sqref="J4383:N4383">
    <cfRule type="colorScale" priority="2048">
      <colorScale>
        <cfvo type="min"/>
        <cfvo type="percentile" val="50"/>
        <cfvo type="max"/>
        <color rgb="FF0432FF"/>
        <color theme="0"/>
        <color rgb="FFFF40FF"/>
      </colorScale>
    </cfRule>
  </conditionalFormatting>
  <conditionalFormatting sqref="J4384:N4384">
    <cfRule type="colorScale" priority="2047">
      <colorScale>
        <cfvo type="min"/>
        <cfvo type="percentile" val="50"/>
        <cfvo type="max"/>
        <color rgb="FF0432FF"/>
        <color theme="0"/>
        <color rgb="FFFF40FF"/>
      </colorScale>
    </cfRule>
  </conditionalFormatting>
  <conditionalFormatting sqref="J4385:N4385">
    <cfRule type="colorScale" priority="2046">
      <colorScale>
        <cfvo type="min"/>
        <cfvo type="percentile" val="50"/>
        <cfvo type="max"/>
        <color rgb="FF0432FF"/>
        <color theme="0"/>
        <color rgb="FFFF40FF"/>
      </colorScale>
    </cfRule>
  </conditionalFormatting>
  <conditionalFormatting sqref="J4386:N4386">
    <cfRule type="colorScale" priority="2045">
      <colorScale>
        <cfvo type="min"/>
        <cfvo type="percentile" val="50"/>
        <cfvo type="max"/>
        <color rgb="FF0432FF"/>
        <color theme="0"/>
        <color rgb="FFFF40FF"/>
      </colorScale>
    </cfRule>
  </conditionalFormatting>
  <conditionalFormatting sqref="J4387:N4387">
    <cfRule type="colorScale" priority="2044">
      <colorScale>
        <cfvo type="min"/>
        <cfvo type="percentile" val="50"/>
        <cfvo type="max"/>
        <color rgb="FF0432FF"/>
        <color theme="0"/>
        <color rgb="FFFF40FF"/>
      </colorScale>
    </cfRule>
  </conditionalFormatting>
  <conditionalFormatting sqref="J4388:N4388">
    <cfRule type="colorScale" priority="2043">
      <colorScale>
        <cfvo type="min"/>
        <cfvo type="percentile" val="50"/>
        <cfvo type="max"/>
        <color rgb="FF0432FF"/>
        <color theme="0"/>
        <color rgb="FFFF40FF"/>
      </colorScale>
    </cfRule>
  </conditionalFormatting>
  <conditionalFormatting sqref="J4389:N4389">
    <cfRule type="colorScale" priority="2042">
      <colorScale>
        <cfvo type="min"/>
        <cfvo type="percentile" val="50"/>
        <cfvo type="max"/>
        <color rgb="FF0432FF"/>
        <color theme="0"/>
        <color rgb="FFFF40FF"/>
      </colorScale>
    </cfRule>
  </conditionalFormatting>
  <conditionalFormatting sqref="J4390:N4390">
    <cfRule type="colorScale" priority="2041">
      <colorScale>
        <cfvo type="min"/>
        <cfvo type="percentile" val="50"/>
        <cfvo type="max"/>
        <color rgb="FF0432FF"/>
        <color theme="0"/>
        <color rgb="FFFF40FF"/>
      </colorScale>
    </cfRule>
  </conditionalFormatting>
  <conditionalFormatting sqref="J4391:N4391">
    <cfRule type="colorScale" priority="2040">
      <colorScale>
        <cfvo type="min"/>
        <cfvo type="percentile" val="50"/>
        <cfvo type="max"/>
        <color rgb="FF0432FF"/>
        <color theme="0"/>
        <color rgb="FFFF40FF"/>
      </colorScale>
    </cfRule>
  </conditionalFormatting>
  <conditionalFormatting sqref="J4392:N4392">
    <cfRule type="colorScale" priority="2039">
      <colorScale>
        <cfvo type="min"/>
        <cfvo type="percentile" val="50"/>
        <cfvo type="max"/>
        <color rgb="FF0432FF"/>
        <color theme="0"/>
        <color rgb="FFFF40FF"/>
      </colorScale>
    </cfRule>
  </conditionalFormatting>
  <conditionalFormatting sqref="J4393:N4393">
    <cfRule type="colorScale" priority="2038">
      <colorScale>
        <cfvo type="min"/>
        <cfvo type="percentile" val="50"/>
        <cfvo type="max"/>
        <color rgb="FF0432FF"/>
        <color theme="0"/>
        <color rgb="FFFF40FF"/>
      </colorScale>
    </cfRule>
  </conditionalFormatting>
  <conditionalFormatting sqref="J4394:N4394">
    <cfRule type="colorScale" priority="2037">
      <colorScale>
        <cfvo type="min"/>
        <cfvo type="percentile" val="50"/>
        <cfvo type="max"/>
        <color rgb="FF0432FF"/>
        <color theme="0"/>
        <color rgb="FFFF40FF"/>
      </colorScale>
    </cfRule>
  </conditionalFormatting>
  <conditionalFormatting sqref="J4395:N4395">
    <cfRule type="colorScale" priority="2036">
      <colorScale>
        <cfvo type="min"/>
        <cfvo type="percentile" val="50"/>
        <cfvo type="max"/>
        <color rgb="FF0432FF"/>
        <color theme="0"/>
        <color rgb="FFFF40FF"/>
      </colorScale>
    </cfRule>
  </conditionalFormatting>
  <conditionalFormatting sqref="J4396:N4396">
    <cfRule type="colorScale" priority="2035">
      <colorScale>
        <cfvo type="min"/>
        <cfvo type="percentile" val="50"/>
        <cfvo type="max"/>
        <color rgb="FF0432FF"/>
        <color theme="0"/>
        <color rgb="FFFF40FF"/>
      </colorScale>
    </cfRule>
  </conditionalFormatting>
  <conditionalFormatting sqref="J4397:N4397">
    <cfRule type="colorScale" priority="2034">
      <colorScale>
        <cfvo type="min"/>
        <cfvo type="percentile" val="50"/>
        <cfvo type="max"/>
        <color rgb="FF0432FF"/>
        <color theme="0"/>
        <color rgb="FFFF40FF"/>
      </colorScale>
    </cfRule>
  </conditionalFormatting>
  <conditionalFormatting sqref="J4398:N4398">
    <cfRule type="colorScale" priority="2033">
      <colorScale>
        <cfvo type="min"/>
        <cfvo type="percentile" val="50"/>
        <cfvo type="max"/>
        <color rgb="FF0432FF"/>
        <color theme="0"/>
        <color rgb="FFFF40FF"/>
      </colorScale>
    </cfRule>
  </conditionalFormatting>
  <conditionalFormatting sqref="J4399:N4399">
    <cfRule type="colorScale" priority="2032">
      <colorScale>
        <cfvo type="min"/>
        <cfvo type="percentile" val="50"/>
        <cfvo type="max"/>
        <color rgb="FF0432FF"/>
        <color theme="0"/>
        <color rgb="FFFF40FF"/>
      </colorScale>
    </cfRule>
  </conditionalFormatting>
  <conditionalFormatting sqref="J4400:N4400">
    <cfRule type="colorScale" priority="2031">
      <colorScale>
        <cfvo type="min"/>
        <cfvo type="percentile" val="50"/>
        <cfvo type="max"/>
        <color rgb="FF0432FF"/>
        <color theme="0"/>
        <color rgb="FFFF40FF"/>
      </colorScale>
    </cfRule>
  </conditionalFormatting>
  <conditionalFormatting sqref="J4401:N4401">
    <cfRule type="colorScale" priority="2030">
      <colorScale>
        <cfvo type="min"/>
        <cfvo type="percentile" val="50"/>
        <cfvo type="max"/>
        <color rgb="FF0432FF"/>
        <color theme="0"/>
        <color rgb="FFFF40FF"/>
      </colorScale>
    </cfRule>
  </conditionalFormatting>
  <conditionalFormatting sqref="J4402:N4402">
    <cfRule type="colorScale" priority="2029">
      <colorScale>
        <cfvo type="min"/>
        <cfvo type="percentile" val="50"/>
        <cfvo type="max"/>
        <color rgb="FF0432FF"/>
        <color theme="0"/>
        <color rgb="FFFF40FF"/>
      </colorScale>
    </cfRule>
  </conditionalFormatting>
  <conditionalFormatting sqref="J4403:N4403">
    <cfRule type="colorScale" priority="2028">
      <colorScale>
        <cfvo type="min"/>
        <cfvo type="percentile" val="50"/>
        <cfvo type="max"/>
        <color rgb="FF0432FF"/>
        <color theme="0"/>
        <color rgb="FFFF40FF"/>
      </colorScale>
    </cfRule>
  </conditionalFormatting>
  <conditionalFormatting sqref="J4404:N4404">
    <cfRule type="colorScale" priority="2027">
      <colorScale>
        <cfvo type="min"/>
        <cfvo type="percentile" val="50"/>
        <cfvo type="max"/>
        <color rgb="FF0432FF"/>
        <color theme="0"/>
        <color rgb="FFFF40FF"/>
      </colorScale>
    </cfRule>
  </conditionalFormatting>
  <conditionalFormatting sqref="J4405:N4405">
    <cfRule type="colorScale" priority="2026">
      <colorScale>
        <cfvo type="min"/>
        <cfvo type="percentile" val="50"/>
        <cfvo type="max"/>
        <color rgb="FF0432FF"/>
        <color theme="0"/>
        <color rgb="FFFF40FF"/>
      </colorScale>
    </cfRule>
  </conditionalFormatting>
  <conditionalFormatting sqref="J4406:N4406">
    <cfRule type="colorScale" priority="2025">
      <colorScale>
        <cfvo type="min"/>
        <cfvo type="percentile" val="50"/>
        <cfvo type="max"/>
        <color rgb="FF0432FF"/>
        <color theme="0"/>
        <color rgb="FFFF40FF"/>
      </colorScale>
    </cfRule>
  </conditionalFormatting>
  <conditionalFormatting sqref="J4407:N4407">
    <cfRule type="colorScale" priority="2024">
      <colorScale>
        <cfvo type="min"/>
        <cfvo type="percentile" val="50"/>
        <cfvo type="max"/>
        <color rgb="FF0432FF"/>
        <color theme="0"/>
        <color rgb="FFFF40FF"/>
      </colorScale>
    </cfRule>
  </conditionalFormatting>
  <conditionalFormatting sqref="J4408:N4408">
    <cfRule type="colorScale" priority="2023">
      <colorScale>
        <cfvo type="min"/>
        <cfvo type="percentile" val="50"/>
        <cfvo type="max"/>
        <color rgb="FF0432FF"/>
        <color theme="0"/>
        <color rgb="FFFF40FF"/>
      </colorScale>
    </cfRule>
  </conditionalFormatting>
  <conditionalFormatting sqref="J4409:N4409">
    <cfRule type="colorScale" priority="2022">
      <colorScale>
        <cfvo type="min"/>
        <cfvo type="percentile" val="50"/>
        <cfvo type="max"/>
        <color rgb="FF0432FF"/>
        <color theme="0"/>
        <color rgb="FFFF40FF"/>
      </colorScale>
    </cfRule>
  </conditionalFormatting>
  <conditionalFormatting sqref="J4410:N4410">
    <cfRule type="colorScale" priority="2021">
      <colorScale>
        <cfvo type="min"/>
        <cfvo type="percentile" val="50"/>
        <cfvo type="max"/>
        <color rgb="FF0432FF"/>
        <color theme="0"/>
        <color rgb="FFFF40FF"/>
      </colorScale>
    </cfRule>
  </conditionalFormatting>
  <conditionalFormatting sqref="J4411:N4411">
    <cfRule type="colorScale" priority="2020">
      <colorScale>
        <cfvo type="min"/>
        <cfvo type="percentile" val="50"/>
        <cfvo type="max"/>
        <color rgb="FF0432FF"/>
        <color theme="0"/>
        <color rgb="FFFF40FF"/>
      </colorScale>
    </cfRule>
  </conditionalFormatting>
  <conditionalFormatting sqref="J4412:N4412">
    <cfRule type="colorScale" priority="2019">
      <colorScale>
        <cfvo type="min"/>
        <cfvo type="percentile" val="50"/>
        <cfvo type="max"/>
        <color rgb="FF0432FF"/>
        <color theme="0"/>
        <color rgb="FFFF40FF"/>
      </colorScale>
    </cfRule>
  </conditionalFormatting>
  <conditionalFormatting sqref="J4413:N4413">
    <cfRule type="colorScale" priority="2018">
      <colorScale>
        <cfvo type="min"/>
        <cfvo type="percentile" val="50"/>
        <cfvo type="max"/>
        <color rgb="FF0432FF"/>
        <color theme="0"/>
        <color rgb="FFFF40FF"/>
      </colorScale>
    </cfRule>
  </conditionalFormatting>
  <conditionalFormatting sqref="J4414:N4414">
    <cfRule type="colorScale" priority="2017">
      <colorScale>
        <cfvo type="min"/>
        <cfvo type="percentile" val="50"/>
        <cfvo type="max"/>
        <color rgb="FF0432FF"/>
        <color theme="0"/>
        <color rgb="FFFF40FF"/>
      </colorScale>
    </cfRule>
  </conditionalFormatting>
  <conditionalFormatting sqref="J4415:N4415">
    <cfRule type="colorScale" priority="2016">
      <colorScale>
        <cfvo type="min"/>
        <cfvo type="percentile" val="50"/>
        <cfvo type="max"/>
        <color rgb="FF0432FF"/>
        <color theme="0"/>
        <color rgb="FFFF40FF"/>
      </colorScale>
    </cfRule>
  </conditionalFormatting>
  <conditionalFormatting sqref="J4416:N4416">
    <cfRule type="colorScale" priority="2015">
      <colorScale>
        <cfvo type="min"/>
        <cfvo type="percentile" val="50"/>
        <cfvo type="max"/>
        <color rgb="FF0432FF"/>
        <color theme="0"/>
        <color rgb="FFFF40FF"/>
      </colorScale>
    </cfRule>
  </conditionalFormatting>
  <conditionalFormatting sqref="J4417:N4417">
    <cfRule type="colorScale" priority="2014">
      <colorScale>
        <cfvo type="min"/>
        <cfvo type="percentile" val="50"/>
        <cfvo type="max"/>
        <color rgb="FF0432FF"/>
        <color theme="0"/>
        <color rgb="FFFF40FF"/>
      </colorScale>
    </cfRule>
  </conditionalFormatting>
  <conditionalFormatting sqref="J4418:N4418">
    <cfRule type="colorScale" priority="2013">
      <colorScale>
        <cfvo type="min"/>
        <cfvo type="percentile" val="50"/>
        <cfvo type="max"/>
        <color rgb="FF0432FF"/>
        <color theme="0"/>
        <color rgb="FFFF40FF"/>
      </colorScale>
    </cfRule>
  </conditionalFormatting>
  <conditionalFormatting sqref="J4419:N4419">
    <cfRule type="colorScale" priority="2012">
      <colorScale>
        <cfvo type="min"/>
        <cfvo type="percentile" val="50"/>
        <cfvo type="max"/>
        <color rgb="FF0432FF"/>
        <color theme="0"/>
        <color rgb="FFFF40FF"/>
      </colorScale>
    </cfRule>
  </conditionalFormatting>
  <conditionalFormatting sqref="J4420:N4420">
    <cfRule type="colorScale" priority="2011">
      <colorScale>
        <cfvo type="min"/>
        <cfvo type="percentile" val="50"/>
        <cfvo type="max"/>
        <color rgb="FF0432FF"/>
        <color theme="0"/>
        <color rgb="FFFF40FF"/>
      </colorScale>
    </cfRule>
  </conditionalFormatting>
  <conditionalFormatting sqref="J4421:N4421">
    <cfRule type="colorScale" priority="2010">
      <colorScale>
        <cfvo type="min"/>
        <cfvo type="percentile" val="50"/>
        <cfvo type="max"/>
        <color rgb="FF0432FF"/>
        <color theme="0"/>
        <color rgb="FFFF40FF"/>
      </colorScale>
    </cfRule>
  </conditionalFormatting>
  <conditionalFormatting sqref="J4422:N4422">
    <cfRule type="colorScale" priority="2009">
      <colorScale>
        <cfvo type="min"/>
        <cfvo type="percentile" val="50"/>
        <cfvo type="max"/>
        <color rgb="FF0432FF"/>
        <color theme="0"/>
        <color rgb="FFFF40FF"/>
      </colorScale>
    </cfRule>
  </conditionalFormatting>
  <conditionalFormatting sqref="J4423:N4423">
    <cfRule type="colorScale" priority="2008">
      <colorScale>
        <cfvo type="min"/>
        <cfvo type="percentile" val="50"/>
        <cfvo type="max"/>
        <color rgb="FF0432FF"/>
        <color theme="0"/>
        <color rgb="FFFF40FF"/>
      </colorScale>
    </cfRule>
  </conditionalFormatting>
  <conditionalFormatting sqref="J4424:N4424">
    <cfRule type="colorScale" priority="2007">
      <colorScale>
        <cfvo type="min"/>
        <cfvo type="percentile" val="50"/>
        <cfvo type="max"/>
        <color rgb="FF0432FF"/>
        <color theme="0"/>
        <color rgb="FFFF40FF"/>
      </colorScale>
    </cfRule>
  </conditionalFormatting>
  <conditionalFormatting sqref="J4425:N4425">
    <cfRule type="colorScale" priority="2006">
      <colorScale>
        <cfvo type="min"/>
        <cfvo type="percentile" val="50"/>
        <cfvo type="max"/>
        <color rgb="FF0432FF"/>
        <color theme="0"/>
        <color rgb="FFFF40FF"/>
      </colorScale>
    </cfRule>
  </conditionalFormatting>
  <conditionalFormatting sqref="J4426:N4426">
    <cfRule type="colorScale" priority="2005">
      <colorScale>
        <cfvo type="min"/>
        <cfvo type="percentile" val="50"/>
        <cfvo type="max"/>
        <color rgb="FF0432FF"/>
        <color theme="0"/>
        <color rgb="FFFF40FF"/>
      </colorScale>
    </cfRule>
  </conditionalFormatting>
  <conditionalFormatting sqref="J4427:N4427">
    <cfRule type="colorScale" priority="2004">
      <colorScale>
        <cfvo type="min"/>
        <cfvo type="percentile" val="50"/>
        <cfvo type="max"/>
        <color rgb="FF0432FF"/>
        <color theme="0"/>
        <color rgb="FFFF40FF"/>
      </colorScale>
    </cfRule>
  </conditionalFormatting>
  <conditionalFormatting sqref="J4428:N4428">
    <cfRule type="colorScale" priority="2003">
      <colorScale>
        <cfvo type="min"/>
        <cfvo type="percentile" val="50"/>
        <cfvo type="max"/>
        <color rgb="FF0432FF"/>
        <color theme="0"/>
        <color rgb="FFFF40FF"/>
      </colorScale>
    </cfRule>
  </conditionalFormatting>
  <conditionalFormatting sqref="J4429:N4429">
    <cfRule type="colorScale" priority="2002">
      <colorScale>
        <cfvo type="min"/>
        <cfvo type="percentile" val="50"/>
        <cfvo type="max"/>
        <color rgb="FF0432FF"/>
        <color theme="0"/>
        <color rgb="FFFF40FF"/>
      </colorScale>
    </cfRule>
  </conditionalFormatting>
  <conditionalFormatting sqref="J4430:N4430">
    <cfRule type="colorScale" priority="2001">
      <colorScale>
        <cfvo type="min"/>
        <cfvo type="percentile" val="50"/>
        <cfvo type="max"/>
        <color rgb="FF0432FF"/>
        <color theme="0"/>
        <color rgb="FFFF40FF"/>
      </colorScale>
    </cfRule>
  </conditionalFormatting>
  <conditionalFormatting sqref="J4431:N4431">
    <cfRule type="colorScale" priority="2000">
      <colorScale>
        <cfvo type="min"/>
        <cfvo type="percentile" val="50"/>
        <cfvo type="max"/>
        <color rgb="FF0432FF"/>
        <color theme="0"/>
        <color rgb="FFFF40FF"/>
      </colorScale>
    </cfRule>
  </conditionalFormatting>
  <conditionalFormatting sqref="J4432:N4432">
    <cfRule type="colorScale" priority="1999">
      <colorScale>
        <cfvo type="min"/>
        <cfvo type="percentile" val="50"/>
        <cfvo type="max"/>
        <color rgb="FF0432FF"/>
        <color theme="0"/>
        <color rgb="FFFF40FF"/>
      </colorScale>
    </cfRule>
  </conditionalFormatting>
  <conditionalFormatting sqref="J4433:N4433">
    <cfRule type="colorScale" priority="1998">
      <colorScale>
        <cfvo type="min"/>
        <cfvo type="percentile" val="50"/>
        <cfvo type="max"/>
        <color rgb="FF0432FF"/>
        <color theme="0"/>
        <color rgb="FFFF40FF"/>
      </colorScale>
    </cfRule>
  </conditionalFormatting>
  <conditionalFormatting sqref="J4434:N4434">
    <cfRule type="colorScale" priority="1997">
      <colorScale>
        <cfvo type="min"/>
        <cfvo type="percentile" val="50"/>
        <cfvo type="max"/>
        <color rgb="FF0432FF"/>
        <color theme="0"/>
        <color rgb="FFFF40FF"/>
      </colorScale>
    </cfRule>
  </conditionalFormatting>
  <conditionalFormatting sqref="J4435:N4435">
    <cfRule type="colorScale" priority="1996">
      <colorScale>
        <cfvo type="min"/>
        <cfvo type="percentile" val="50"/>
        <cfvo type="max"/>
        <color rgb="FF0432FF"/>
        <color theme="0"/>
        <color rgb="FFFF40FF"/>
      </colorScale>
    </cfRule>
  </conditionalFormatting>
  <conditionalFormatting sqref="J4436:N4436">
    <cfRule type="colorScale" priority="1995">
      <colorScale>
        <cfvo type="min"/>
        <cfvo type="percentile" val="50"/>
        <cfvo type="max"/>
        <color rgb="FF0432FF"/>
        <color theme="0"/>
        <color rgb="FFFF40FF"/>
      </colorScale>
    </cfRule>
  </conditionalFormatting>
  <conditionalFormatting sqref="J4437:N4437">
    <cfRule type="colorScale" priority="1994">
      <colorScale>
        <cfvo type="min"/>
        <cfvo type="percentile" val="50"/>
        <cfvo type="max"/>
        <color rgb="FF0432FF"/>
        <color theme="0"/>
        <color rgb="FFFF40FF"/>
      </colorScale>
    </cfRule>
  </conditionalFormatting>
  <conditionalFormatting sqref="J4438:N4438">
    <cfRule type="colorScale" priority="1993">
      <colorScale>
        <cfvo type="min"/>
        <cfvo type="percentile" val="50"/>
        <cfvo type="max"/>
        <color rgb="FF0432FF"/>
        <color theme="0"/>
        <color rgb="FFFF40FF"/>
      </colorScale>
    </cfRule>
  </conditionalFormatting>
  <conditionalFormatting sqref="J4439:N4439">
    <cfRule type="colorScale" priority="1992">
      <colorScale>
        <cfvo type="min"/>
        <cfvo type="percentile" val="50"/>
        <cfvo type="max"/>
        <color rgb="FF0432FF"/>
        <color theme="0"/>
        <color rgb="FFFF40FF"/>
      </colorScale>
    </cfRule>
  </conditionalFormatting>
  <conditionalFormatting sqref="J4440:N4440">
    <cfRule type="colorScale" priority="1991">
      <colorScale>
        <cfvo type="min"/>
        <cfvo type="percentile" val="50"/>
        <cfvo type="max"/>
        <color rgb="FF0432FF"/>
        <color theme="0"/>
        <color rgb="FFFF40FF"/>
      </colorScale>
    </cfRule>
  </conditionalFormatting>
  <conditionalFormatting sqref="J4441:N4441">
    <cfRule type="colorScale" priority="1990">
      <colorScale>
        <cfvo type="min"/>
        <cfvo type="percentile" val="50"/>
        <cfvo type="max"/>
        <color rgb="FF0432FF"/>
        <color theme="0"/>
        <color rgb="FFFF40FF"/>
      </colorScale>
    </cfRule>
  </conditionalFormatting>
  <conditionalFormatting sqref="J4442:N4442">
    <cfRule type="colorScale" priority="1989">
      <colorScale>
        <cfvo type="min"/>
        <cfvo type="percentile" val="50"/>
        <cfvo type="max"/>
        <color rgb="FF0432FF"/>
        <color theme="0"/>
        <color rgb="FFFF40FF"/>
      </colorScale>
    </cfRule>
  </conditionalFormatting>
  <conditionalFormatting sqref="J4443:N4443">
    <cfRule type="colorScale" priority="1988">
      <colorScale>
        <cfvo type="min"/>
        <cfvo type="percentile" val="50"/>
        <cfvo type="max"/>
        <color rgb="FF0432FF"/>
        <color theme="0"/>
        <color rgb="FFFF40FF"/>
      </colorScale>
    </cfRule>
  </conditionalFormatting>
  <conditionalFormatting sqref="J4444:N4444">
    <cfRule type="colorScale" priority="1987">
      <colorScale>
        <cfvo type="min"/>
        <cfvo type="percentile" val="50"/>
        <cfvo type="max"/>
        <color rgb="FF0432FF"/>
        <color theme="0"/>
        <color rgb="FFFF40FF"/>
      </colorScale>
    </cfRule>
  </conditionalFormatting>
  <conditionalFormatting sqref="J4445:N4445">
    <cfRule type="colorScale" priority="1986">
      <colorScale>
        <cfvo type="min"/>
        <cfvo type="percentile" val="50"/>
        <cfvo type="max"/>
        <color rgb="FF0432FF"/>
        <color theme="0"/>
        <color rgb="FFFF40FF"/>
      </colorScale>
    </cfRule>
  </conditionalFormatting>
  <conditionalFormatting sqref="J4446:N4446">
    <cfRule type="colorScale" priority="1985">
      <colorScale>
        <cfvo type="min"/>
        <cfvo type="percentile" val="50"/>
        <cfvo type="max"/>
        <color rgb="FF0432FF"/>
        <color theme="0"/>
        <color rgb="FFFF40FF"/>
      </colorScale>
    </cfRule>
  </conditionalFormatting>
  <conditionalFormatting sqref="J4447:N4447">
    <cfRule type="colorScale" priority="1984">
      <colorScale>
        <cfvo type="min"/>
        <cfvo type="percentile" val="50"/>
        <cfvo type="max"/>
        <color rgb="FF0432FF"/>
        <color theme="0"/>
        <color rgb="FFFF40FF"/>
      </colorScale>
    </cfRule>
  </conditionalFormatting>
  <conditionalFormatting sqref="J4448:N4448">
    <cfRule type="colorScale" priority="1983">
      <colorScale>
        <cfvo type="min"/>
        <cfvo type="percentile" val="50"/>
        <cfvo type="max"/>
        <color rgb="FF0432FF"/>
        <color theme="0"/>
        <color rgb="FFFF40FF"/>
      </colorScale>
    </cfRule>
  </conditionalFormatting>
  <conditionalFormatting sqref="J4449:N4449">
    <cfRule type="colorScale" priority="1982">
      <colorScale>
        <cfvo type="min"/>
        <cfvo type="percentile" val="50"/>
        <cfvo type="max"/>
        <color rgb="FF0432FF"/>
        <color theme="0"/>
        <color rgb="FFFF40FF"/>
      </colorScale>
    </cfRule>
  </conditionalFormatting>
  <conditionalFormatting sqref="J4450:N4450">
    <cfRule type="colorScale" priority="1981">
      <colorScale>
        <cfvo type="min"/>
        <cfvo type="percentile" val="50"/>
        <cfvo type="max"/>
        <color rgb="FF0432FF"/>
        <color theme="0"/>
        <color rgb="FFFF40FF"/>
      </colorScale>
    </cfRule>
  </conditionalFormatting>
  <conditionalFormatting sqref="J4451:N4451">
    <cfRule type="colorScale" priority="1980">
      <colorScale>
        <cfvo type="min"/>
        <cfvo type="percentile" val="50"/>
        <cfvo type="max"/>
        <color rgb="FF0432FF"/>
        <color theme="0"/>
        <color rgb="FFFF40FF"/>
      </colorScale>
    </cfRule>
  </conditionalFormatting>
  <conditionalFormatting sqref="J4452:N4452">
    <cfRule type="colorScale" priority="1979">
      <colorScale>
        <cfvo type="min"/>
        <cfvo type="percentile" val="50"/>
        <cfvo type="max"/>
        <color rgb="FF0432FF"/>
        <color theme="0"/>
        <color rgb="FFFF40FF"/>
      </colorScale>
    </cfRule>
  </conditionalFormatting>
  <conditionalFormatting sqref="J4453:N4453">
    <cfRule type="colorScale" priority="1978">
      <colorScale>
        <cfvo type="min"/>
        <cfvo type="percentile" val="50"/>
        <cfvo type="max"/>
        <color rgb="FF0432FF"/>
        <color theme="0"/>
        <color rgb="FFFF40FF"/>
      </colorScale>
    </cfRule>
  </conditionalFormatting>
  <conditionalFormatting sqref="J4454:N4454">
    <cfRule type="colorScale" priority="1977">
      <colorScale>
        <cfvo type="min"/>
        <cfvo type="percentile" val="50"/>
        <cfvo type="max"/>
        <color rgb="FF0432FF"/>
        <color theme="0"/>
        <color rgb="FFFF40FF"/>
      </colorScale>
    </cfRule>
  </conditionalFormatting>
  <conditionalFormatting sqref="J4455:N4455">
    <cfRule type="colorScale" priority="1976">
      <colorScale>
        <cfvo type="min"/>
        <cfvo type="percentile" val="50"/>
        <cfvo type="max"/>
        <color rgb="FF0432FF"/>
        <color theme="0"/>
        <color rgb="FFFF40FF"/>
      </colorScale>
    </cfRule>
  </conditionalFormatting>
  <conditionalFormatting sqref="J4456:N4456">
    <cfRule type="colorScale" priority="1975">
      <colorScale>
        <cfvo type="min"/>
        <cfvo type="percentile" val="50"/>
        <cfvo type="max"/>
        <color rgb="FF0432FF"/>
        <color theme="0"/>
        <color rgb="FFFF40FF"/>
      </colorScale>
    </cfRule>
  </conditionalFormatting>
  <conditionalFormatting sqref="J4457:N4457">
    <cfRule type="colorScale" priority="1974">
      <colorScale>
        <cfvo type="min"/>
        <cfvo type="percentile" val="50"/>
        <cfvo type="max"/>
        <color rgb="FF0432FF"/>
        <color theme="0"/>
        <color rgb="FFFF40FF"/>
      </colorScale>
    </cfRule>
  </conditionalFormatting>
  <conditionalFormatting sqref="J4458:N4458">
    <cfRule type="colorScale" priority="1973">
      <colorScale>
        <cfvo type="min"/>
        <cfvo type="percentile" val="50"/>
        <cfvo type="max"/>
        <color rgb="FF0432FF"/>
        <color theme="0"/>
        <color rgb="FFFF40FF"/>
      </colorScale>
    </cfRule>
  </conditionalFormatting>
  <conditionalFormatting sqref="J4459:N4459">
    <cfRule type="colorScale" priority="1972">
      <colorScale>
        <cfvo type="min"/>
        <cfvo type="percentile" val="50"/>
        <cfvo type="max"/>
        <color rgb="FF0432FF"/>
        <color theme="0"/>
        <color rgb="FFFF40FF"/>
      </colorScale>
    </cfRule>
  </conditionalFormatting>
  <conditionalFormatting sqref="J4460:N4460">
    <cfRule type="colorScale" priority="1971">
      <colorScale>
        <cfvo type="min"/>
        <cfvo type="percentile" val="50"/>
        <cfvo type="max"/>
        <color rgb="FF0432FF"/>
        <color theme="0"/>
        <color rgb="FFFF40FF"/>
      </colorScale>
    </cfRule>
  </conditionalFormatting>
  <conditionalFormatting sqref="J4461:N4461">
    <cfRule type="colorScale" priority="1970">
      <colorScale>
        <cfvo type="min"/>
        <cfvo type="percentile" val="50"/>
        <cfvo type="max"/>
        <color rgb="FF0432FF"/>
        <color theme="0"/>
        <color rgb="FFFF40FF"/>
      </colorScale>
    </cfRule>
  </conditionalFormatting>
  <conditionalFormatting sqref="J4462:N4462">
    <cfRule type="colorScale" priority="1969">
      <colorScale>
        <cfvo type="min"/>
        <cfvo type="percentile" val="50"/>
        <cfvo type="max"/>
        <color rgb="FF0432FF"/>
        <color theme="0"/>
        <color rgb="FFFF40FF"/>
      </colorScale>
    </cfRule>
  </conditionalFormatting>
  <conditionalFormatting sqref="J4463:N4463">
    <cfRule type="colorScale" priority="1968">
      <colorScale>
        <cfvo type="min"/>
        <cfvo type="percentile" val="50"/>
        <cfvo type="max"/>
        <color rgb="FF0432FF"/>
        <color theme="0"/>
        <color rgb="FFFF40FF"/>
      </colorScale>
    </cfRule>
  </conditionalFormatting>
  <conditionalFormatting sqref="J4464:N4464">
    <cfRule type="colorScale" priority="1967">
      <colorScale>
        <cfvo type="min"/>
        <cfvo type="percentile" val="50"/>
        <cfvo type="max"/>
        <color rgb="FF0432FF"/>
        <color theme="0"/>
        <color rgb="FFFF40FF"/>
      </colorScale>
    </cfRule>
  </conditionalFormatting>
  <conditionalFormatting sqref="J4465:N4465">
    <cfRule type="colorScale" priority="1966">
      <colorScale>
        <cfvo type="min"/>
        <cfvo type="percentile" val="50"/>
        <cfvo type="max"/>
        <color rgb="FF0432FF"/>
        <color theme="0"/>
        <color rgb="FFFF40FF"/>
      </colorScale>
    </cfRule>
  </conditionalFormatting>
  <conditionalFormatting sqref="J4466:N4466">
    <cfRule type="colorScale" priority="1965">
      <colorScale>
        <cfvo type="min"/>
        <cfvo type="percentile" val="50"/>
        <cfvo type="max"/>
        <color rgb="FF0432FF"/>
        <color theme="0"/>
        <color rgb="FFFF40FF"/>
      </colorScale>
    </cfRule>
  </conditionalFormatting>
  <conditionalFormatting sqref="J4467:N4467">
    <cfRule type="colorScale" priority="1964">
      <colorScale>
        <cfvo type="min"/>
        <cfvo type="percentile" val="50"/>
        <cfvo type="max"/>
        <color rgb="FF0432FF"/>
        <color theme="0"/>
        <color rgb="FFFF40FF"/>
      </colorScale>
    </cfRule>
  </conditionalFormatting>
  <conditionalFormatting sqref="J4468:N4468">
    <cfRule type="colorScale" priority="1963">
      <colorScale>
        <cfvo type="min"/>
        <cfvo type="percentile" val="50"/>
        <cfvo type="max"/>
        <color rgb="FF0432FF"/>
        <color theme="0"/>
        <color rgb="FFFF40FF"/>
      </colorScale>
    </cfRule>
  </conditionalFormatting>
  <conditionalFormatting sqref="J4469:N4469">
    <cfRule type="colorScale" priority="1962">
      <colorScale>
        <cfvo type="min"/>
        <cfvo type="percentile" val="50"/>
        <cfvo type="max"/>
        <color rgb="FF0432FF"/>
        <color theme="0"/>
        <color rgb="FFFF40FF"/>
      </colorScale>
    </cfRule>
  </conditionalFormatting>
  <conditionalFormatting sqref="J4470:N4470">
    <cfRule type="colorScale" priority="1961">
      <colorScale>
        <cfvo type="min"/>
        <cfvo type="percentile" val="50"/>
        <cfvo type="max"/>
        <color rgb="FF0432FF"/>
        <color theme="0"/>
        <color rgb="FFFF40FF"/>
      </colorScale>
    </cfRule>
  </conditionalFormatting>
  <conditionalFormatting sqref="J4471:N4471">
    <cfRule type="colorScale" priority="1960">
      <colorScale>
        <cfvo type="min"/>
        <cfvo type="percentile" val="50"/>
        <cfvo type="max"/>
        <color rgb="FF0432FF"/>
        <color theme="0"/>
        <color rgb="FFFF40FF"/>
      </colorScale>
    </cfRule>
  </conditionalFormatting>
  <conditionalFormatting sqref="J4472:N4472">
    <cfRule type="colorScale" priority="1959">
      <colorScale>
        <cfvo type="min"/>
        <cfvo type="percentile" val="50"/>
        <cfvo type="max"/>
        <color rgb="FF0432FF"/>
        <color theme="0"/>
        <color rgb="FFFF40FF"/>
      </colorScale>
    </cfRule>
  </conditionalFormatting>
  <conditionalFormatting sqref="J4473:N4473">
    <cfRule type="colorScale" priority="1958">
      <colorScale>
        <cfvo type="min"/>
        <cfvo type="percentile" val="50"/>
        <cfvo type="max"/>
        <color rgb="FF0432FF"/>
        <color theme="0"/>
        <color rgb="FFFF40FF"/>
      </colorScale>
    </cfRule>
  </conditionalFormatting>
  <conditionalFormatting sqref="J4474:N4474">
    <cfRule type="colorScale" priority="1957">
      <colorScale>
        <cfvo type="min"/>
        <cfvo type="percentile" val="50"/>
        <cfvo type="max"/>
        <color rgb="FF0432FF"/>
        <color theme="0"/>
        <color rgb="FFFF40FF"/>
      </colorScale>
    </cfRule>
  </conditionalFormatting>
  <conditionalFormatting sqref="J4475:N4475">
    <cfRule type="colorScale" priority="1956">
      <colorScale>
        <cfvo type="min"/>
        <cfvo type="percentile" val="50"/>
        <cfvo type="max"/>
        <color rgb="FF0432FF"/>
        <color theme="0"/>
        <color rgb="FFFF40FF"/>
      </colorScale>
    </cfRule>
  </conditionalFormatting>
  <conditionalFormatting sqref="J4476:N4476">
    <cfRule type="colorScale" priority="1955">
      <colorScale>
        <cfvo type="min"/>
        <cfvo type="percentile" val="50"/>
        <cfvo type="max"/>
        <color rgb="FF0432FF"/>
        <color theme="0"/>
        <color rgb="FFFF40FF"/>
      </colorScale>
    </cfRule>
  </conditionalFormatting>
  <conditionalFormatting sqref="J4477:N4477">
    <cfRule type="colorScale" priority="1954">
      <colorScale>
        <cfvo type="min"/>
        <cfvo type="percentile" val="50"/>
        <cfvo type="max"/>
        <color rgb="FF0432FF"/>
        <color theme="0"/>
        <color rgb="FFFF40FF"/>
      </colorScale>
    </cfRule>
  </conditionalFormatting>
  <conditionalFormatting sqref="J4478:N4478">
    <cfRule type="colorScale" priority="1953">
      <colorScale>
        <cfvo type="min"/>
        <cfvo type="percentile" val="50"/>
        <cfvo type="max"/>
        <color rgb="FF0432FF"/>
        <color theme="0"/>
        <color rgb="FFFF40FF"/>
      </colorScale>
    </cfRule>
  </conditionalFormatting>
  <conditionalFormatting sqref="J4479:N4479">
    <cfRule type="colorScale" priority="1952">
      <colorScale>
        <cfvo type="min"/>
        <cfvo type="percentile" val="50"/>
        <cfvo type="max"/>
        <color rgb="FF0432FF"/>
        <color theme="0"/>
        <color rgb="FFFF40FF"/>
      </colorScale>
    </cfRule>
  </conditionalFormatting>
  <conditionalFormatting sqref="J4480:N4480">
    <cfRule type="colorScale" priority="1951">
      <colorScale>
        <cfvo type="min"/>
        <cfvo type="percentile" val="50"/>
        <cfvo type="max"/>
        <color rgb="FF0432FF"/>
        <color theme="0"/>
        <color rgb="FFFF40FF"/>
      </colorScale>
    </cfRule>
  </conditionalFormatting>
  <conditionalFormatting sqref="J4481:N4481">
    <cfRule type="colorScale" priority="1950">
      <colorScale>
        <cfvo type="min"/>
        <cfvo type="percentile" val="50"/>
        <cfvo type="max"/>
        <color rgb="FF0432FF"/>
        <color theme="0"/>
        <color rgb="FFFF40FF"/>
      </colorScale>
    </cfRule>
  </conditionalFormatting>
  <conditionalFormatting sqref="J4482:N4482">
    <cfRule type="colorScale" priority="1949">
      <colorScale>
        <cfvo type="min"/>
        <cfvo type="percentile" val="50"/>
        <cfvo type="max"/>
        <color rgb="FF0432FF"/>
        <color theme="0"/>
        <color rgb="FFFF40FF"/>
      </colorScale>
    </cfRule>
  </conditionalFormatting>
  <conditionalFormatting sqref="J4483:N4483">
    <cfRule type="colorScale" priority="1948">
      <colorScale>
        <cfvo type="min"/>
        <cfvo type="percentile" val="50"/>
        <cfvo type="max"/>
        <color rgb="FF0432FF"/>
        <color theme="0"/>
        <color rgb="FFFF40FF"/>
      </colorScale>
    </cfRule>
  </conditionalFormatting>
  <conditionalFormatting sqref="J4484:N4484">
    <cfRule type="colorScale" priority="1947">
      <colorScale>
        <cfvo type="min"/>
        <cfvo type="percentile" val="50"/>
        <cfvo type="max"/>
        <color rgb="FF0432FF"/>
        <color theme="0"/>
        <color rgb="FFFF40FF"/>
      </colorScale>
    </cfRule>
  </conditionalFormatting>
  <conditionalFormatting sqref="J4485:N4485">
    <cfRule type="colorScale" priority="1946">
      <colorScale>
        <cfvo type="min"/>
        <cfvo type="percentile" val="50"/>
        <cfvo type="max"/>
        <color rgb="FF0432FF"/>
        <color theme="0"/>
        <color rgb="FFFF40FF"/>
      </colorScale>
    </cfRule>
  </conditionalFormatting>
  <conditionalFormatting sqref="J4486:N4486">
    <cfRule type="colorScale" priority="1945">
      <colorScale>
        <cfvo type="min"/>
        <cfvo type="percentile" val="50"/>
        <cfvo type="max"/>
        <color rgb="FF0432FF"/>
        <color theme="0"/>
        <color rgb="FFFF40FF"/>
      </colorScale>
    </cfRule>
  </conditionalFormatting>
  <conditionalFormatting sqref="J4487:N4487">
    <cfRule type="colorScale" priority="1944">
      <colorScale>
        <cfvo type="min"/>
        <cfvo type="percentile" val="50"/>
        <cfvo type="max"/>
        <color rgb="FF0432FF"/>
        <color theme="0"/>
        <color rgb="FFFF40FF"/>
      </colorScale>
    </cfRule>
  </conditionalFormatting>
  <conditionalFormatting sqref="J4488:N4488">
    <cfRule type="colorScale" priority="1943">
      <colorScale>
        <cfvo type="min"/>
        <cfvo type="percentile" val="50"/>
        <cfvo type="max"/>
        <color rgb="FF0432FF"/>
        <color theme="0"/>
        <color rgb="FFFF40FF"/>
      </colorScale>
    </cfRule>
  </conditionalFormatting>
  <conditionalFormatting sqref="J4489:N4489">
    <cfRule type="colorScale" priority="1942">
      <colorScale>
        <cfvo type="min"/>
        <cfvo type="percentile" val="50"/>
        <cfvo type="max"/>
        <color rgb="FF0432FF"/>
        <color theme="0"/>
        <color rgb="FFFF40FF"/>
      </colorScale>
    </cfRule>
  </conditionalFormatting>
  <conditionalFormatting sqref="J4490:N4490">
    <cfRule type="colorScale" priority="1941">
      <colorScale>
        <cfvo type="min"/>
        <cfvo type="percentile" val="50"/>
        <cfvo type="max"/>
        <color rgb="FF0432FF"/>
        <color theme="0"/>
        <color rgb="FFFF40FF"/>
      </colorScale>
    </cfRule>
  </conditionalFormatting>
  <conditionalFormatting sqref="J4491:N4491">
    <cfRule type="colorScale" priority="1940">
      <colorScale>
        <cfvo type="min"/>
        <cfvo type="percentile" val="50"/>
        <cfvo type="max"/>
        <color rgb="FF0432FF"/>
        <color theme="0"/>
        <color rgb="FFFF40FF"/>
      </colorScale>
    </cfRule>
  </conditionalFormatting>
  <conditionalFormatting sqref="J4492:N4492">
    <cfRule type="colorScale" priority="1939">
      <colorScale>
        <cfvo type="min"/>
        <cfvo type="percentile" val="50"/>
        <cfvo type="max"/>
        <color rgb="FF0432FF"/>
        <color theme="0"/>
        <color rgb="FFFF40FF"/>
      </colorScale>
    </cfRule>
  </conditionalFormatting>
  <conditionalFormatting sqref="J4493:N4493">
    <cfRule type="colorScale" priority="1938">
      <colorScale>
        <cfvo type="min"/>
        <cfvo type="percentile" val="50"/>
        <cfvo type="max"/>
        <color rgb="FF0432FF"/>
        <color theme="0"/>
        <color rgb="FFFF40FF"/>
      </colorScale>
    </cfRule>
  </conditionalFormatting>
  <conditionalFormatting sqref="J4494:N4494">
    <cfRule type="colorScale" priority="1937">
      <colorScale>
        <cfvo type="min"/>
        <cfvo type="percentile" val="50"/>
        <cfvo type="max"/>
        <color rgb="FF0432FF"/>
        <color theme="0"/>
        <color rgb="FFFF40FF"/>
      </colorScale>
    </cfRule>
  </conditionalFormatting>
  <conditionalFormatting sqref="J4495:N4495">
    <cfRule type="colorScale" priority="1936">
      <colorScale>
        <cfvo type="min"/>
        <cfvo type="percentile" val="50"/>
        <cfvo type="max"/>
        <color rgb="FF0432FF"/>
        <color theme="0"/>
        <color rgb="FFFF40FF"/>
      </colorScale>
    </cfRule>
  </conditionalFormatting>
  <conditionalFormatting sqref="J4496:N4496">
    <cfRule type="colorScale" priority="1935">
      <colorScale>
        <cfvo type="min"/>
        <cfvo type="percentile" val="50"/>
        <cfvo type="max"/>
        <color rgb="FF0432FF"/>
        <color theme="0"/>
        <color rgb="FFFF40FF"/>
      </colorScale>
    </cfRule>
  </conditionalFormatting>
  <conditionalFormatting sqref="J4497:N4497">
    <cfRule type="colorScale" priority="1934">
      <colorScale>
        <cfvo type="min"/>
        <cfvo type="percentile" val="50"/>
        <cfvo type="max"/>
        <color rgb="FF0432FF"/>
        <color theme="0"/>
        <color rgb="FFFF40FF"/>
      </colorScale>
    </cfRule>
  </conditionalFormatting>
  <conditionalFormatting sqref="J4498:N4498">
    <cfRule type="colorScale" priority="1933">
      <colorScale>
        <cfvo type="min"/>
        <cfvo type="percentile" val="50"/>
        <cfvo type="max"/>
        <color rgb="FF0432FF"/>
        <color theme="0"/>
        <color rgb="FFFF40FF"/>
      </colorScale>
    </cfRule>
  </conditionalFormatting>
  <conditionalFormatting sqref="J4499:N4499">
    <cfRule type="colorScale" priority="1932">
      <colorScale>
        <cfvo type="min"/>
        <cfvo type="percentile" val="50"/>
        <cfvo type="max"/>
        <color rgb="FF0432FF"/>
        <color theme="0"/>
        <color rgb="FFFF40FF"/>
      </colorScale>
    </cfRule>
  </conditionalFormatting>
  <conditionalFormatting sqref="J4500:N4500">
    <cfRule type="colorScale" priority="1931">
      <colorScale>
        <cfvo type="min"/>
        <cfvo type="percentile" val="50"/>
        <cfvo type="max"/>
        <color rgb="FF0432FF"/>
        <color theme="0"/>
        <color rgb="FFFF40FF"/>
      </colorScale>
    </cfRule>
  </conditionalFormatting>
  <conditionalFormatting sqref="J4501:N4501">
    <cfRule type="colorScale" priority="1930">
      <colorScale>
        <cfvo type="min"/>
        <cfvo type="percentile" val="50"/>
        <cfvo type="max"/>
        <color rgb="FF0432FF"/>
        <color theme="0"/>
        <color rgb="FFFF40FF"/>
      </colorScale>
    </cfRule>
  </conditionalFormatting>
  <conditionalFormatting sqref="J4502:N4502">
    <cfRule type="colorScale" priority="1929">
      <colorScale>
        <cfvo type="min"/>
        <cfvo type="percentile" val="50"/>
        <cfvo type="max"/>
        <color rgb="FF0432FF"/>
        <color theme="0"/>
        <color rgb="FFFF40FF"/>
      </colorScale>
    </cfRule>
  </conditionalFormatting>
  <conditionalFormatting sqref="J4503:N4503">
    <cfRule type="colorScale" priority="1928">
      <colorScale>
        <cfvo type="min"/>
        <cfvo type="percentile" val="50"/>
        <cfvo type="max"/>
        <color rgb="FF0432FF"/>
        <color theme="0"/>
        <color rgb="FFFF40FF"/>
      </colorScale>
    </cfRule>
  </conditionalFormatting>
  <conditionalFormatting sqref="J4504:N4504">
    <cfRule type="colorScale" priority="1927">
      <colorScale>
        <cfvo type="min"/>
        <cfvo type="percentile" val="50"/>
        <cfvo type="max"/>
        <color rgb="FF0432FF"/>
        <color theme="0"/>
        <color rgb="FFFF40FF"/>
      </colorScale>
    </cfRule>
  </conditionalFormatting>
  <conditionalFormatting sqref="J4505:N4505">
    <cfRule type="colorScale" priority="1926">
      <colorScale>
        <cfvo type="min"/>
        <cfvo type="percentile" val="50"/>
        <cfvo type="max"/>
        <color rgb="FF0432FF"/>
        <color theme="0"/>
        <color rgb="FFFF40FF"/>
      </colorScale>
    </cfRule>
  </conditionalFormatting>
  <conditionalFormatting sqref="J4506:N4506">
    <cfRule type="colorScale" priority="1925">
      <colorScale>
        <cfvo type="min"/>
        <cfvo type="percentile" val="50"/>
        <cfvo type="max"/>
        <color rgb="FF0432FF"/>
        <color theme="0"/>
        <color rgb="FFFF40FF"/>
      </colorScale>
    </cfRule>
  </conditionalFormatting>
  <conditionalFormatting sqref="J4507:N4507">
    <cfRule type="colorScale" priority="1924">
      <colorScale>
        <cfvo type="min"/>
        <cfvo type="percentile" val="50"/>
        <cfvo type="max"/>
        <color rgb="FF0432FF"/>
        <color theme="0"/>
        <color rgb="FFFF40FF"/>
      </colorScale>
    </cfRule>
  </conditionalFormatting>
  <conditionalFormatting sqref="J4508:N4508">
    <cfRule type="colorScale" priority="1923">
      <colorScale>
        <cfvo type="min"/>
        <cfvo type="percentile" val="50"/>
        <cfvo type="max"/>
        <color rgb="FF0432FF"/>
        <color theme="0"/>
        <color rgb="FFFF40FF"/>
      </colorScale>
    </cfRule>
  </conditionalFormatting>
  <conditionalFormatting sqref="J4509:N4509">
    <cfRule type="colorScale" priority="1922">
      <colorScale>
        <cfvo type="min"/>
        <cfvo type="percentile" val="50"/>
        <cfvo type="max"/>
        <color rgb="FF0432FF"/>
        <color theme="0"/>
        <color rgb="FFFF40FF"/>
      </colorScale>
    </cfRule>
  </conditionalFormatting>
  <conditionalFormatting sqref="J4510:N4510">
    <cfRule type="colorScale" priority="1921">
      <colorScale>
        <cfvo type="min"/>
        <cfvo type="percentile" val="50"/>
        <cfvo type="max"/>
        <color rgb="FF0432FF"/>
        <color theme="0"/>
        <color rgb="FFFF40FF"/>
      </colorScale>
    </cfRule>
  </conditionalFormatting>
  <conditionalFormatting sqref="J4511:N4511">
    <cfRule type="colorScale" priority="1920">
      <colorScale>
        <cfvo type="min"/>
        <cfvo type="percentile" val="50"/>
        <cfvo type="max"/>
        <color rgb="FF0432FF"/>
        <color theme="0"/>
        <color rgb="FFFF40FF"/>
      </colorScale>
    </cfRule>
  </conditionalFormatting>
  <conditionalFormatting sqref="J4512:N4512">
    <cfRule type="colorScale" priority="1919">
      <colorScale>
        <cfvo type="min"/>
        <cfvo type="percentile" val="50"/>
        <cfvo type="max"/>
        <color rgb="FF0432FF"/>
        <color theme="0"/>
        <color rgb="FFFF40FF"/>
      </colorScale>
    </cfRule>
  </conditionalFormatting>
  <conditionalFormatting sqref="J4513:N4513">
    <cfRule type="colorScale" priority="1918">
      <colorScale>
        <cfvo type="min"/>
        <cfvo type="percentile" val="50"/>
        <cfvo type="max"/>
        <color rgb="FF0432FF"/>
        <color theme="0"/>
        <color rgb="FFFF40FF"/>
      </colorScale>
    </cfRule>
  </conditionalFormatting>
  <conditionalFormatting sqref="J4514:N4514">
    <cfRule type="colorScale" priority="1917">
      <colorScale>
        <cfvo type="min"/>
        <cfvo type="percentile" val="50"/>
        <cfvo type="max"/>
        <color rgb="FF0432FF"/>
        <color theme="0"/>
        <color rgb="FFFF40FF"/>
      </colorScale>
    </cfRule>
  </conditionalFormatting>
  <conditionalFormatting sqref="J4515:N4515">
    <cfRule type="colorScale" priority="1916">
      <colorScale>
        <cfvo type="min"/>
        <cfvo type="percentile" val="50"/>
        <cfvo type="max"/>
        <color rgb="FF0432FF"/>
        <color theme="0"/>
        <color rgb="FFFF40FF"/>
      </colorScale>
    </cfRule>
  </conditionalFormatting>
  <conditionalFormatting sqref="J4516:N4516">
    <cfRule type="colorScale" priority="1915">
      <colorScale>
        <cfvo type="min"/>
        <cfvo type="percentile" val="50"/>
        <cfvo type="max"/>
        <color rgb="FF0432FF"/>
        <color theme="0"/>
        <color rgb="FFFF40FF"/>
      </colorScale>
    </cfRule>
  </conditionalFormatting>
  <conditionalFormatting sqref="J4517:N4517">
    <cfRule type="colorScale" priority="1914">
      <colorScale>
        <cfvo type="min"/>
        <cfvo type="percentile" val="50"/>
        <cfvo type="max"/>
        <color rgb="FF0432FF"/>
        <color theme="0"/>
        <color rgb="FFFF40FF"/>
      </colorScale>
    </cfRule>
  </conditionalFormatting>
  <conditionalFormatting sqref="J4518:N4518">
    <cfRule type="colorScale" priority="1913">
      <colorScale>
        <cfvo type="min"/>
        <cfvo type="percentile" val="50"/>
        <cfvo type="max"/>
        <color rgb="FF0432FF"/>
        <color theme="0"/>
        <color rgb="FFFF40FF"/>
      </colorScale>
    </cfRule>
  </conditionalFormatting>
  <conditionalFormatting sqref="J4519:N4519">
    <cfRule type="colorScale" priority="1912">
      <colorScale>
        <cfvo type="min"/>
        <cfvo type="percentile" val="50"/>
        <cfvo type="max"/>
        <color rgb="FF0432FF"/>
        <color theme="0"/>
        <color rgb="FFFF40FF"/>
      </colorScale>
    </cfRule>
  </conditionalFormatting>
  <conditionalFormatting sqref="J4520:N4520">
    <cfRule type="colorScale" priority="1911">
      <colorScale>
        <cfvo type="min"/>
        <cfvo type="percentile" val="50"/>
        <cfvo type="max"/>
        <color rgb="FF0432FF"/>
        <color theme="0"/>
        <color rgb="FFFF40FF"/>
      </colorScale>
    </cfRule>
  </conditionalFormatting>
  <conditionalFormatting sqref="J4521:N4521">
    <cfRule type="colorScale" priority="1910">
      <colorScale>
        <cfvo type="min"/>
        <cfvo type="percentile" val="50"/>
        <cfvo type="max"/>
        <color rgb="FF0432FF"/>
        <color theme="0"/>
        <color rgb="FFFF40FF"/>
      </colorScale>
    </cfRule>
  </conditionalFormatting>
  <conditionalFormatting sqref="J4522:N4522">
    <cfRule type="colorScale" priority="1909">
      <colorScale>
        <cfvo type="min"/>
        <cfvo type="percentile" val="50"/>
        <cfvo type="max"/>
        <color rgb="FF0432FF"/>
        <color theme="0"/>
        <color rgb="FFFF40FF"/>
      </colorScale>
    </cfRule>
  </conditionalFormatting>
  <conditionalFormatting sqref="J4523:N4523">
    <cfRule type="colorScale" priority="1908">
      <colorScale>
        <cfvo type="min"/>
        <cfvo type="percentile" val="50"/>
        <cfvo type="max"/>
        <color rgb="FF0432FF"/>
        <color theme="0"/>
        <color rgb="FFFF40FF"/>
      </colorScale>
    </cfRule>
  </conditionalFormatting>
  <conditionalFormatting sqref="J4524:N4524">
    <cfRule type="colorScale" priority="1907">
      <colorScale>
        <cfvo type="min"/>
        <cfvo type="percentile" val="50"/>
        <cfvo type="max"/>
        <color rgb="FF0432FF"/>
        <color theme="0"/>
        <color rgb="FFFF40FF"/>
      </colorScale>
    </cfRule>
  </conditionalFormatting>
  <conditionalFormatting sqref="J4525:N4525">
    <cfRule type="colorScale" priority="1906">
      <colorScale>
        <cfvo type="min"/>
        <cfvo type="percentile" val="50"/>
        <cfvo type="max"/>
        <color rgb="FF0432FF"/>
        <color theme="0"/>
        <color rgb="FFFF40FF"/>
      </colorScale>
    </cfRule>
  </conditionalFormatting>
  <conditionalFormatting sqref="J4526:N4526">
    <cfRule type="colorScale" priority="1905">
      <colorScale>
        <cfvo type="min"/>
        <cfvo type="percentile" val="50"/>
        <cfvo type="max"/>
        <color rgb="FF0432FF"/>
        <color theme="0"/>
        <color rgb="FFFF40FF"/>
      </colorScale>
    </cfRule>
  </conditionalFormatting>
  <conditionalFormatting sqref="J4527:N4527">
    <cfRule type="colorScale" priority="1904">
      <colorScale>
        <cfvo type="min"/>
        <cfvo type="percentile" val="50"/>
        <cfvo type="max"/>
        <color rgb="FF0432FF"/>
        <color theme="0"/>
        <color rgb="FFFF40FF"/>
      </colorScale>
    </cfRule>
  </conditionalFormatting>
  <conditionalFormatting sqref="J4528:N4528">
    <cfRule type="colorScale" priority="1903">
      <colorScale>
        <cfvo type="min"/>
        <cfvo type="percentile" val="50"/>
        <cfvo type="max"/>
        <color rgb="FF0432FF"/>
        <color theme="0"/>
        <color rgb="FFFF40FF"/>
      </colorScale>
    </cfRule>
  </conditionalFormatting>
  <conditionalFormatting sqref="J4529:N4529">
    <cfRule type="colorScale" priority="1902">
      <colorScale>
        <cfvo type="min"/>
        <cfvo type="percentile" val="50"/>
        <cfvo type="max"/>
        <color rgb="FF0432FF"/>
        <color theme="0"/>
        <color rgb="FFFF40FF"/>
      </colorScale>
    </cfRule>
  </conditionalFormatting>
  <conditionalFormatting sqref="J4530:N4530">
    <cfRule type="colorScale" priority="1901">
      <colorScale>
        <cfvo type="min"/>
        <cfvo type="percentile" val="50"/>
        <cfvo type="max"/>
        <color rgb="FF0432FF"/>
        <color theme="0"/>
        <color rgb="FFFF40FF"/>
      </colorScale>
    </cfRule>
  </conditionalFormatting>
  <conditionalFormatting sqref="J4531:N4531">
    <cfRule type="colorScale" priority="1900">
      <colorScale>
        <cfvo type="min"/>
        <cfvo type="percentile" val="50"/>
        <cfvo type="max"/>
        <color rgb="FF0432FF"/>
        <color theme="0"/>
        <color rgb="FFFF40FF"/>
      </colorScale>
    </cfRule>
  </conditionalFormatting>
  <conditionalFormatting sqref="J4532:N4532">
    <cfRule type="colorScale" priority="1899">
      <colorScale>
        <cfvo type="min"/>
        <cfvo type="percentile" val="50"/>
        <cfvo type="max"/>
        <color rgb="FF0432FF"/>
        <color theme="0"/>
        <color rgb="FFFF40FF"/>
      </colorScale>
    </cfRule>
  </conditionalFormatting>
  <conditionalFormatting sqref="J4533:N4533">
    <cfRule type="colorScale" priority="1898">
      <colorScale>
        <cfvo type="min"/>
        <cfvo type="percentile" val="50"/>
        <cfvo type="max"/>
        <color rgb="FF0432FF"/>
        <color theme="0"/>
        <color rgb="FFFF40FF"/>
      </colorScale>
    </cfRule>
  </conditionalFormatting>
  <conditionalFormatting sqref="J4534:N4534">
    <cfRule type="colorScale" priority="1897">
      <colorScale>
        <cfvo type="min"/>
        <cfvo type="percentile" val="50"/>
        <cfvo type="max"/>
        <color rgb="FF0432FF"/>
        <color theme="0"/>
        <color rgb="FFFF40FF"/>
      </colorScale>
    </cfRule>
  </conditionalFormatting>
  <conditionalFormatting sqref="J4535:N4535">
    <cfRule type="colorScale" priority="1896">
      <colorScale>
        <cfvo type="min"/>
        <cfvo type="percentile" val="50"/>
        <cfvo type="max"/>
        <color rgb="FF0432FF"/>
        <color theme="0"/>
        <color rgb="FFFF40FF"/>
      </colorScale>
    </cfRule>
  </conditionalFormatting>
  <conditionalFormatting sqref="J4536:N4536">
    <cfRule type="colorScale" priority="1895">
      <colorScale>
        <cfvo type="min"/>
        <cfvo type="percentile" val="50"/>
        <cfvo type="max"/>
        <color rgb="FF0432FF"/>
        <color theme="0"/>
        <color rgb="FFFF40FF"/>
      </colorScale>
    </cfRule>
  </conditionalFormatting>
  <conditionalFormatting sqref="J4537:N4537">
    <cfRule type="colorScale" priority="1894">
      <colorScale>
        <cfvo type="min"/>
        <cfvo type="percentile" val="50"/>
        <cfvo type="max"/>
        <color rgb="FF0432FF"/>
        <color theme="0"/>
        <color rgb="FFFF40FF"/>
      </colorScale>
    </cfRule>
  </conditionalFormatting>
  <conditionalFormatting sqref="J4538:N4538">
    <cfRule type="colorScale" priority="1893">
      <colorScale>
        <cfvo type="min"/>
        <cfvo type="percentile" val="50"/>
        <cfvo type="max"/>
        <color rgb="FF0432FF"/>
        <color theme="0"/>
        <color rgb="FFFF40FF"/>
      </colorScale>
    </cfRule>
  </conditionalFormatting>
  <conditionalFormatting sqref="J4539:N4539">
    <cfRule type="colorScale" priority="1892">
      <colorScale>
        <cfvo type="min"/>
        <cfvo type="percentile" val="50"/>
        <cfvo type="max"/>
        <color rgb="FF0432FF"/>
        <color theme="0"/>
        <color rgb="FFFF40FF"/>
      </colorScale>
    </cfRule>
  </conditionalFormatting>
  <conditionalFormatting sqref="J4540:N4540">
    <cfRule type="colorScale" priority="1891">
      <colorScale>
        <cfvo type="min"/>
        <cfvo type="percentile" val="50"/>
        <cfvo type="max"/>
        <color rgb="FF0432FF"/>
        <color theme="0"/>
        <color rgb="FFFF40FF"/>
      </colorScale>
    </cfRule>
  </conditionalFormatting>
  <conditionalFormatting sqref="J4541:N4541">
    <cfRule type="colorScale" priority="1890">
      <colorScale>
        <cfvo type="min"/>
        <cfvo type="percentile" val="50"/>
        <cfvo type="max"/>
        <color rgb="FF0432FF"/>
        <color theme="0"/>
        <color rgb="FFFF40FF"/>
      </colorScale>
    </cfRule>
  </conditionalFormatting>
  <conditionalFormatting sqref="J4542:N4542">
    <cfRule type="colorScale" priority="1889">
      <colorScale>
        <cfvo type="min"/>
        <cfvo type="percentile" val="50"/>
        <cfvo type="max"/>
        <color rgb="FF0432FF"/>
        <color theme="0"/>
        <color rgb="FFFF40FF"/>
      </colorScale>
    </cfRule>
  </conditionalFormatting>
  <conditionalFormatting sqref="J4543:N4543">
    <cfRule type="colorScale" priority="1888">
      <colorScale>
        <cfvo type="min"/>
        <cfvo type="percentile" val="50"/>
        <cfvo type="max"/>
        <color rgb="FF0432FF"/>
        <color theme="0"/>
        <color rgb="FFFF40FF"/>
      </colorScale>
    </cfRule>
  </conditionalFormatting>
  <conditionalFormatting sqref="J4544:N4544">
    <cfRule type="colorScale" priority="1887">
      <colorScale>
        <cfvo type="min"/>
        <cfvo type="percentile" val="50"/>
        <cfvo type="max"/>
        <color rgb="FF0432FF"/>
        <color theme="0"/>
        <color rgb="FFFF40FF"/>
      </colorScale>
    </cfRule>
  </conditionalFormatting>
  <conditionalFormatting sqref="J4545:N4545">
    <cfRule type="colorScale" priority="1886">
      <colorScale>
        <cfvo type="min"/>
        <cfvo type="percentile" val="50"/>
        <cfvo type="max"/>
        <color rgb="FF0432FF"/>
        <color theme="0"/>
        <color rgb="FFFF40FF"/>
      </colorScale>
    </cfRule>
  </conditionalFormatting>
  <conditionalFormatting sqref="J4546:N4546">
    <cfRule type="colorScale" priority="1885">
      <colorScale>
        <cfvo type="min"/>
        <cfvo type="percentile" val="50"/>
        <cfvo type="max"/>
        <color rgb="FF0432FF"/>
        <color theme="0"/>
        <color rgb="FFFF40FF"/>
      </colorScale>
    </cfRule>
  </conditionalFormatting>
  <conditionalFormatting sqref="J4547:N4547">
    <cfRule type="colorScale" priority="1884">
      <colorScale>
        <cfvo type="min"/>
        <cfvo type="percentile" val="50"/>
        <cfvo type="max"/>
        <color rgb="FF0432FF"/>
        <color theme="0"/>
        <color rgb="FFFF40FF"/>
      </colorScale>
    </cfRule>
  </conditionalFormatting>
  <conditionalFormatting sqref="J4548:N4548">
    <cfRule type="colorScale" priority="1883">
      <colorScale>
        <cfvo type="min"/>
        <cfvo type="percentile" val="50"/>
        <cfvo type="max"/>
        <color rgb="FF0432FF"/>
        <color theme="0"/>
        <color rgb="FFFF40FF"/>
      </colorScale>
    </cfRule>
  </conditionalFormatting>
  <conditionalFormatting sqref="J4549:N4549">
    <cfRule type="colorScale" priority="1882">
      <colorScale>
        <cfvo type="min"/>
        <cfvo type="percentile" val="50"/>
        <cfvo type="max"/>
        <color rgb="FF0432FF"/>
        <color theme="0"/>
        <color rgb="FFFF40FF"/>
      </colorScale>
    </cfRule>
  </conditionalFormatting>
  <conditionalFormatting sqref="J4550:N4550">
    <cfRule type="colorScale" priority="1881">
      <colorScale>
        <cfvo type="min"/>
        <cfvo type="percentile" val="50"/>
        <cfvo type="max"/>
        <color rgb="FF0432FF"/>
        <color theme="0"/>
        <color rgb="FFFF40FF"/>
      </colorScale>
    </cfRule>
  </conditionalFormatting>
  <conditionalFormatting sqref="J4551:N4551">
    <cfRule type="colorScale" priority="1880">
      <colorScale>
        <cfvo type="min"/>
        <cfvo type="percentile" val="50"/>
        <cfvo type="max"/>
        <color rgb="FF0432FF"/>
        <color theme="0"/>
        <color rgb="FFFF40FF"/>
      </colorScale>
    </cfRule>
  </conditionalFormatting>
  <conditionalFormatting sqref="J4552:N4552">
    <cfRule type="colorScale" priority="1879">
      <colorScale>
        <cfvo type="min"/>
        <cfvo type="percentile" val="50"/>
        <cfvo type="max"/>
        <color rgb="FF0432FF"/>
        <color theme="0"/>
        <color rgb="FFFF40FF"/>
      </colorScale>
    </cfRule>
  </conditionalFormatting>
  <conditionalFormatting sqref="J4553:N4553">
    <cfRule type="colorScale" priority="1878">
      <colorScale>
        <cfvo type="min"/>
        <cfvo type="percentile" val="50"/>
        <cfvo type="max"/>
        <color rgb="FF0432FF"/>
        <color theme="0"/>
        <color rgb="FFFF40FF"/>
      </colorScale>
    </cfRule>
  </conditionalFormatting>
  <conditionalFormatting sqref="J4554:N4554">
    <cfRule type="colorScale" priority="1877">
      <colorScale>
        <cfvo type="min"/>
        <cfvo type="percentile" val="50"/>
        <cfvo type="max"/>
        <color rgb="FF0432FF"/>
        <color theme="0"/>
        <color rgb="FFFF40FF"/>
      </colorScale>
    </cfRule>
  </conditionalFormatting>
  <conditionalFormatting sqref="J4555:N4555">
    <cfRule type="colorScale" priority="1876">
      <colorScale>
        <cfvo type="min"/>
        <cfvo type="percentile" val="50"/>
        <cfvo type="max"/>
        <color rgb="FF0432FF"/>
        <color theme="0"/>
        <color rgb="FFFF40FF"/>
      </colorScale>
    </cfRule>
  </conditionalFormatting>
  <conditionalFormatting sqref="J4556:N4556">
    <cfRule type="colorScale" priority="1875">
      <colorScale>
        <cfvo type="min"/>
        <cfvo type="percentile" val="50"/>
        <cfvo type="max"/>
        <color rgb="FF0432FF"/>
        <color theme="0"/>
        <color rgb="FFFF40FF"/>
      </colorScale>
    </cfRule>
  </conditionalFormatting>
  <conditionalFormatting sqref="J4557:N4557">
    <cfRule type="colorScale" priority="1874">
      <colorScale>
        <cfvo type="min"/>
        <cfvo type="percentile" val="50"/>
        <cfvo type="max"/>
        <color rgb="FF0432FF"/>
        <color theme="0"/>
        <color rgb="FFFF40FF"/>
      </colorScale>
    </cfRule>
  </conditionalFormatting>
  <conditionalFormatting sqref="J4558:N4558">
    <cfRule type="colorScale" priority="1873">
      <colorScale>
        <cfvo type="min"/>
        <cfvo type="percentile" val="50"/>
        <cfvo type="max"/>
        <color rgb="FF0432FF"/>
        <color theme="0"/>
        <color rgb="FFFF40FF"/>
      </colorScale>
    </cfRule>
  </conditionalFormatting>
  <conditionalFormatting sqref="J4559:N4559">
    <cfRule type="colorScale" priority="1872">
      <colorScale>
        <cfvo type="min"/>
        <cfvo type="percentile" val="50"/>
        <cfvo type="max"/>
        <color rgb="FF0432FF"/>
        <color theme="0"/>
        <color rgb="FFFF40FF"/>
      </colorScale>
    </cfRule>
  </conditionalFormatting>
  <conditionalFormatting sqref="J4560:N4560">
    <cfRule type="colorScale" priority="1871">
      <colorScale>
        <cfvo type="min"/>
        <cfvo type="percentile" val="50"/>
        <cfvo type="max"/>
        <color rgb="FF0432FF"/>
        <color theme="0"/>
        <color rgb="FFFF40FF"/>
      </colorScale>
    </cfRule>
  </conditionalFormatting>
  <conditionalFormatting sqref="J4561:N4561">
    <cfRule type="colorScale" priority="1870">
      <colorScale>
        <cfvo type="min"/>
        <cfvo type="percentile" val="50"/>
        <cfvo type="max"/>
        <color rgb="FF0432FF"/>
        <color theme="0"/>
        <color rgb="FFFF40FF"/>
      </colorScale>
    </cfRule>
  </conditionalFormatting>
  <conditionalFormatting sqref="J4562:N4562">
    <cfRule type="colorScale" priority="1869">
      <colorScale>
        <cfvo type="min"/>
        <cfvo type="percentile" val="50"/>
        <cfvo type="max"/>
        <color rgb="FF0432FF"/>
        <color theme="0"/>
        <color rgb="FFFF40FF"/>
      </colorScale>
    </cfRule>
  </conditionalFormatting>
  <conditionalFormatting sqref="J4563:N4563">
    <cfRule type="colorScale" priority="1868">
      <colorScale>
        <cfvo type="min"/>
        <cfvo type="percentile" val="50"/>
        <cfvo type="max"/>
        <color rgb="FF0432FF"/>
        <color theme="0"/>
        <color rgb="FFFF40FF"/>
      </colorScale>
    </cfRule>
  </conditionalFormatting>
  <conditionalFormatting sqref="J4564:N4564">
    <cfRule type="colorScale" priority="1867">
      <colorScale>
        <cfvo type="min"/>
        <cfvo type="percentile" val="50"/>
        <cfvo type="max"/>
        <color rgb="FF0432FF"/>
        <color theme="0"/>
        <color rgb="FFFF40FF"/>
      </colorScale>
    </cfRule>
  </conditionalFormatting>
  <conditionalFormatting sqref="J4565:N4565">
    <cfRule type="colorScale" priority="1866">
      <colorScale>
        <cfvo type="min"/>
        <cfvo type="percentile" val="50"/>
        <cfvo type="max"/>
        <color rgb="FF0432FF"/>
        <color theme="0"/>
        <color rgb="FFFF40FF"/>
      </colorScale>
    </cfRule>
  </conditionalFormatting>
  <conditionalFormatting sqref="J4566:N4566">
    <cfRule type="colorScale" priority="1865">
      <colorScale>
        <cfvo type="min"/>
        <cfvo type="percentile" val="50"/>
        <cfvo type="max"/>
        <color rgb="FF0432FF"/>
        <color theme="0"/>
        <color rgb="FFFF40FF"/>
      </colorScale>
    </cfRule>
  </conditionalFormatting>
  <conditionalFormatting sqref="J4567:N4567">
    <cfRule type="colorScale" priority="1864">
      <colorScale>
        <cfvo type="min"/>
        <cfvo type="percentile" val="50"/>
        <cfvo type="max"/>
        <color rgb="FF0432FF"/>
        <color theme="0"/>
        <color rgb="FFFF40FF"/>
      </colorScale>
    </cfRule>
  </conditionalFormatting>
  <conditionalFormatting sqref="J4568:N4568">
    <cfRule type="colorScale" priority="1863">
      <colorScale>
        <cfvo type="min"/>
        <cfvo type="percentile" val="50"/>
        <cfvo type="max"/>
        <color rgb="FF0432FF"/>
        <color theme="0"/>
        <color rgb="FFFF40FF"/>
      </colorScale>
    </cfRule>
  </conditionalFormatting>
  <conditionalFormatting sqref="J4569:N4569">
    <cfRule type="colorScale" priority="1862">
      <colorScale>
        <cfvo type="min"/>
        <cfvo type="percentile" val="50"/>
        <cfvo type="max"/>
        <color rgb="FF0432FF"/>
        <color theme="0"/>
        <color rgb="FFFF40FF"/>
      </colorScale>
    </cfRule>
  </conditionalFormatting>
  <conditionalFormatting sqref="J4570:N4570">
    <cfRule type="colorScale" priority="1861">
      <colorScale>
        <cfvo type="min"/>
        <cfvo type="percentile" val="50"/>
        <cfvo type="max"/>
        <color rgb="FF0432FF"/>
        <color theme="0"/>
        <color rgb="FFFF40FF"/>
      </colorScale>
    </cfRule>
  </conditionalFormatting>
  <conditionalFormatting sqref="J4571:N4571">
    <cfRule type="colorScale" priority="1860">
      <colorScale>
        <cfvo type="min"/>
        <cfvo type="percentile" val="50"/>
        <cfvo type="max"/>
        <color rgb="FF0432FF"/>
        <color theme="0"/>
        <color rgb="FFFF40FF"/>
      </colorScale>
    </cfRule>
  </conditionalFormatting>
  <conditionalFormatting sqref="J4572:N4572">
    <cfRule type="colorScale" priority="1859">
      <colorScale>
        <cfvo type="min"/>
        <cfvo type="percentile" val="50"/>
        <cfvo type="max"/>
        <color rgb="FF0432FF"/>
        <color theme="0"/>
        <color rgb="FFFF40FF"/>
      </colorScale>
    </cfRule>
  </conditionalFormatting>
  <conditionalFormatting sqref="J4573:N4573">
    <cfRule type="colorScale" priority="1858">
      <colorScale>
        <cfvo type="min"/>
        <cfvo type="percentile" val="50"/>
        <cfvo type="max"/>
        <color rgb="FF0432FF"/>
        <color theme="0"/>
        <color rgb="FFFF40FF"/>
      </colorScale>
    </cfRule>
  </conditionalFormatting>
  <conditionalFormatting sqref="J4574:N4574">
    <cfRule type="colorScale" priority="1857">
      <colorScale>
        <cfvo type="min"/>
        <cfvo type="percentile" val="50"/>
        <cfvo type="max"/>
        <color rgb="FF0432FF"/>
        <color theme="0"/>
        <color rgb="FFFF40FF"/>
      </colorScale>
    </cfRule>
  </conditionalFormatting>
  <conditionalFormatting sqref="J4575:N4575">
    <cfRule type="colorScale" priority="1856">
      <colorScale>
        <cfvo type="min"/>
        <cfvo type="percentile" val="50"/>
        <cfvo type="max"/>
        <color rgb="FF0432FF"/>
        <color theme="0"/>
        <color rgb="FFFF40FF"/>
      </colorScale>
    </cfRule>
  </conditionalFormatting>
  <conditionalFormatting sqref="J4576:N4576">
    <cfRule type="colorScale" priority="1855">
      <colorScale>
        <cfvo type="min"/>
        <cfvo type="percentile" val="50"/>
        <cfvo type="max"/>
        <color rgb="FF0432FF"/>
        <color theme="0"/>
        <color rgb="FFFF40FF"/>
      </colorScale>
    </cfRule>
  </conditionalFormatting>
  <conditionalFormatting sqref="J4577:N4577">
    <cfRule type="colorScale" priority="1854">
      <colorScale>
        <cfvo type="min"/>
        <cfvo type="percentile" val="50"/>
        <cfvo type="max"/>
        <color rgb="FF0432FF"/>
        <color theme="0"/>
        <color rgb="FFFF40FF"/>
      </colorScale>
    </cfRule>
  </conditionalFormatting>
  <conditionalFormatting sqref="J4578:N4578">
    <cfRule type="colorScale" priority="1853">
      <colorScale>
        <cfvo type="min"/>
        <cfvo type="percentile" val="50"/>
        <cfvo type="max"/>
        <color rgb="FF0432FF"/>
        <color theme="0"/>
        <color rgb="FFFF40FF"/>
      </colorScale>
    </cfRule>
  </conditionalFormatting>
  <conditionalFormatting sqref="J4579:N4579">
    <cfRule type="colorScale" priority="1852">
      <colorScale>
        <cfvo type="min"/>
        <cfvo type="percentile" val="50"/>
        <cfvo type="max"/>
        <color rgb="FF0432FF"/>
        <color theme="0"/>
        <color rgb="FFFF40FF"/>
      </colorScale>
    </cfRule>
  </conditionalFormatting>
  <conditionalFormatting sqref="J4580:N4580">
    <cfRule type="colorScale" priority="1851">
      <colorScale>
        <cfvo type="min"/>
        <cfvo type="percentile" val="50"/>
        <cfvo type="max"/>
        <color rgb="FF0432FF"/>
        <color theme="0"/>
        <color rgb="FFFF40FF"/>
      </colorScale>
    </cfRule>
  </conditionalFormatting>
  <conditionalFormatting sqref="J4581:N4581">
    <cfRule type="colorScale" priority="1850">
      <colorScale>
        <cfvo type="min"/>
        <cfvo type="percentile" val="50"/>
        <cfvo type="max"/>
        <color rgb="FF0432FF"/>
        <color theme="0"/>
        <color rgb="FFFF40FF"/>
      </colorScale>
    </cfRule>
  </conditionalFormatting>
  <conditionalFormatting sqref="J4582:N4582">
    <cfRule type="colorScale" priority="1849">
      <colorScale>
        <cfvo type="min"/>
        <cfvo type="percentile" val="50"/>
        <cfvo type="max"/>
        <color rgb="FF0432FF"/>
        <color theme="0"/>
        <color rgb="FFFF40FF"/>
      </colorScale>
    </cfRule>
  </conditionalFormatting>
  <conditionalFormatting sqref="J4583:N4583">
    <cfRule type="colorScale" priority="1848">
      <colorScale>
        <cfvo type="min"/>
        <cfvo type="percentile" val="50"/>
        <cfvo type="max"/>
        <color rgb="FF0432FF"/>
        <color theme="0"/>
        <color rgb="FFFF40FF"/>
      </colorScale>
    </cfRule>
  </conditionalFormatting>
  <conditionalFormatting sqref="J4584:N4584">
    <cfRule type="colorScale" priority="1847">
      <colorScale>
        <cfvo type="min"/>
        <cfvo type="percentile" val="50"/>
        <cfvo type="max"/>
        <color rgb="FF0432FF"/>
        <color theme="0"/>
        <color rgb="FFFF40FF"/>
      </colorScale>
    </cfRule>
  </conditionalFormatting>
  <conditionalFormatting sqref="J4585:N4585">
    <cfRule type="colorScale" priority="1846">
      <colorScale>
        <cfvo type="min"/>
        <cfvo type="percentile" val="50"/>
        <cfvo type="max"/>
        <color rgb="FF0432FF"/>
        <color theme="0"/>
        <color rgb="FFFF40FF"/>
      </colorScale>
    </cfRule>
  </conditionalFormatting>
  <conditionalFormatting sqref="J4586:N4586">
    <cfRule type="colorScale" priority="1845">
      <colorScale>
        <cfvo type="min"/>
        <cfvo type="percentile" val="50"/>
        <cfvo type="max"/>
        <color rgb="FF0432FF"/>
        <color theme="0"/>
        <color rgb="FFFF40FF"/>
      </colorScale>
    </cfRule>
  </conditionalFormatting>
  <conditionalFormatting sqref="J4587:N4587">
    <cfRule type="colorScale" priority="1844">
      <colorScale>
        <cfvo type="min"/>
        <cfvo type="percentile" val="50"/>
        <cfvo type="max"/>
        <color rgb="FF0432FF"/>
        <color theme="0"/>
        <color rgb="FFFF40FF"/>
      </colorScale>
    </cfRule>
  </conditionalFormatting>
  <conditionalFormatting sqref="J4588:N4588">
    <cfRule type="colorScale" priority="1843">
      <colorScale>
        <cfvo type="min"/>
        <cfvo type="percentile" val="50"/>
        <cfvo type="max"/>
        <color rgb="FF0432FF"/>
        <color theme="0"/>
        <color rgb="FFFF40FF"/>
      </colorScale>
    </cfRule>
  </conditionalFormatting>
  <conditionalFormatting sqref="J4589:N4589">
    <cfRule type="colorScale" priority="1842">
      <colorScale>
        <cfvo type="min"/>
        <cfvo type="percentile" val="50"/>
        <cfvo type="max"/>
        <color rgb="FF0432FF"/>
        <color theme="0"/>
        <color rgb="FFFF40FF"/>
      </colorScale>
    </cfRule>
  </conditionalFormatting>
  <conditionalFormatting sqref="J4590:N4590">
    <cfRule type="colorScale" priority="1841">
      <colorScale>
        <cfvo type="min"/>
        <cfvo type="percentile" val="50"/>
        <cfvo type="max"/>
        <color rgb="FF0432FF"/>
        <color theme="0"/>
        <color rgb="FFFF40FF"/>
      </colorScale>
    </cfRule>
  </conditionalFormatting>
  <conditionalFormatting sqref="J4591:N4591">
    <cfRule type="colorScale" priority="1840">
      <colorScale>
        <cfvo type="min"/>
        <cfvo type="percentile" val="50"/>
        <cfvo type="max"/>
        <color rgb="FF0432FF"/>
        <color theme="0"/>
        <color rgb="FFFF40FF"/>
      </colorScale>
    </cfRule>
  </conditionalFormatting>
  <conditionalFormatting sqref="J4592:N4592">
    <cfRule type="colorScale" priority="1839">
      <colorScale>
        <cfvo type="min"/>
        <cfvo type="percentile" val="50"/>
        <cfvo type="max"/>
        <color rgb="FF0432FF"/>
        <color theme="0"/>
        <color rgb="FFFF40FF"/>
      </colorScale>
    </cfRule>
  </conditionalFormatting>
  <conditionalFormatting sqref="J4593:N4593">
    <cfRule type="colorScale" priority="1838">
      <colorScale>
        <cfvo type="min"/>
        <cfvo type="percentile" val="50"/>
        <cfvo type="max"/>
        <color rgb="FF0432FF"/>
        <color theme="0"/>
        <color rgb="FFFF40FF"/>
      </colorScale>
    </cfRule>
  </conditionalFormatting>
  <conditionalFormatting sqref="J4594:N4594">
    <cfRule type="colorScale" priority="1837">
      <colorScale>
        <cfvo type="min"/>
        <cfvo type="percentile" val="50"/>
        <cfvo type="max"/>
        <color rgb="FF0432FF"/>
        <color theme="0"/>
        <color rgb="FFFF40FF"/>
      </colorScale>
    </cfRule>
  </conditionalFormatting>
  <conditionalFormatting sqref="J4595:N4595">
    <cfRule type="colorScale" priority="1836">
      <colorScale>
        <cfvo type="min"/>
        <cfvo type="percentile" val="50"/>
        <cfvo type="max"/>
        <color rgb="FF0432FF"/>
        <color theme="0"/>
        <color rgb="FFFF40FF"/>
      </colorScale>
    </cfRule>
  </conditionalFormatting>
  <conditionalFormatting sqref="J4596:N4596">
    <cfRule type="colorScale" priority="1835">
      <colorScale>
        <cfvo type="min"/>
        <cfvo type="percentile" val="50"/>
        <cfvo type="max"/>
        <color rgb="FF0432FF"/>
        <color theme="0"/>
        <color rgb="FFFF40FF"/>
      </colorScale>
    </cfRule>
  </conditionalFormatting>
  <conditionalFormatting sqref="J4597:N4597">
    <cfRule type="colorScale" priority="1834">
      <colorScale>
        <cfvo type="min"/>
        <cfvo type="percentile" val="50"/>
        <cfvo type="max"/>
        <color rgb="FF0432FF"/>
        <color theme="0"/>
        <color rgb="FFFF40FF"/>
      </colorScale>
    </cfRule>
  </conditionalFormatting>
  <conditionalFormatting sqref="J4598:N4598">
    <cfRule type="colorScale" priority="1833">
      <colorScale>
        <cfvo type="min"/>
        <cfvo type="percentile" val="50"/>
        <cfvo type="max"/>
        <color rgb="FF0432FF"/>
        <color theme="0"/>
        <color rgb="FFFF40FF"/>
      </colorScale>
    </cfRule>
  </conditionalFormatting>
  <conditionalFormatting sqref="J4599:N4599">
    <cfRule type="colorScale" priority="1832">
      <colorScale>
        <cfvo type="min"/>
        <cfvo type="percentile" val="50"/>
        <cfvo type="max"/>
        <color rgb="FF0432FF"/>
        <color theme="0"/>
        <color rgb="FFFF40FF"/>
      </colorScale>
    </cfRule>
  </conditionalFormatting>
  <conditionalFormatting sqref="J4600:N4600">
    <cfRule type="colorScale" priority="1831">
      <colorScale>
        <cfvo type="min"/>
        <cfvo type="percentile" val="50"/>
        <cfvo type="max"/>
        <color rgb="FF0432FF"/>
        <color theme="0"/>
        <color rgb="FFFF40FF"/>
      </colorScale>
    </cfRule>
  </conditionalFormatting>
  <conditionalFormatting sqref="J4601:N4601">
    <cfRule type="colorScale" priority="1830">
      <colorScale>
        <cfvo type="min"/>
        <cfvo type="percentile" val="50"/>
        <cfvo type="max"/>
        <color rgb="FF0432FF"/>
        <color theme="0"/>
        <color rgb="FFFF40FF"/>
      </colorScale>
    </cfRule>
  </conditionalFormatting>
  <conditionalFormatting sqref="J4602:N4602">
    <cfRule type="colorScale" priority="1829">
      <colorScale>
        <cfvo type="min"/>
        <cfvo type="percentile" val="50"/>
        <cfvo type="max"/>
        <color rgb="FF0432FF"/>
        <color theme="0"/>
        <color rgb="FFFF40FF"/>
      </colorScale>
    </cfRule>
  </conditionalFormatting>
  <conditionalFormatting sqref="J4603:N4603">
    <cfRule type="colorScale" priority="1828">
      <colorScale>
        <cfvo type="min"/>
        <cfvo type="percentile" val="50"/>
        <cfvo type="max"/>
        <color rgb="FF0432FF"/>
        <color theme="0"/>
        <color rgb="FFFF40FF"/>
      </colorScale>
    </cfRule>
  </conditionalFormatting>
  <conditionalFormatting sqref="J4604:N4604">
    <cfRule type="colorScale" priority="1827">
      <colorScale>
        <cfvo type="min"/>
        <cfvo type="percentile" val="50"/>
        <cfvo type="max"/>
        <color rgb="FF0432FF"/>
        <color theme="0"/>
        <color rgb="FFFF40FF"/>
      </colorScale>
    </cfRule>
  </conditionalFormatting>
  <conditionalFormatting sqref="J4605:N4605">
    <cfRule type="colorScale" priority="1826">
      <colorScale>
        <cfvo type="min"/>
        <cfvo type="percentile" val="50"/>
        <cfvo type="max"/>
        <color rgb="FF0432FF"/>
        <color theme="0"/>
        <color rgb="FFFF40FF"/>
      </colorScale>
    </cfRule>
  </conditionalFormatting>
  <conditionalFormatting sqref="J4606:N4606">
    <cfRule type="colorScale" priority="1825">
      <colorScale>
        <cfvo type="min"/>
        <cfvo type="percentile" val="50"/>
        <cfvo type="max"/>
        <color rgb="FF0432FF"/>
        <color theme="0"/>
        <color rgb="FFFF40FF"/>
      </colorScale>
    </cfRule>
  </conditionalFormatting>
  <conditionalFormatting sqref="J4607:N4607">
    <cfRule type="colorScale" priority="1824">
      <colorScale>
        <cfvo type="min"/>
        <cfvo type="percentile" val="50"/>
        <cfvo type="max"/>
        <color rgb="FF0432FF"/>
        <color theme="0"/>
        <color rgb="FFFF40FF"/>
      </colorScale>
    </cfRule>
  </conditionalFormatting>
  <conditionalFormatting sqref="J4608:N4608">
    <cfRule type="colorScale" priority="1823">
      <colorScale>
        <cfvo type="min"/>
        <cfvo type="percentile" val="50"/>
        <cfvo type="max"/>
        <color rgb="FF0432FF"/>
        <color theme="0"/>
        <color rgb="FFFF40FF"/>
      </colorScale>
    </cfRule>
  </conditionalFormatting>
  <conditionalFormatting sqref="J4609:N4609">
    <cfRule type="colorScale" priority="1822">
      <colorScale>
        <cfvo type="min"/>
        <cfvo type="percentile" val="50"/>
        <cfvo type="max"/>
        <color rgb="FF0432FF"/>
        <color theme="0"/>
        <color rgb="FFFF40FF"/>
      </colorScale>
    </cfRule>
  </conditionalFormatting>
  <conditionalFormatting sqref="J4610:N4610">
    <cfRule type="colorScale" priority="1821">
      <colorScale>
        <cfvo type="min"/>
        <cfvo type="percentile" val="50"/>
        <cfvo type="max"/>
        <color rgb="FF0432FF"/>
        <color theme="0"/>
        <color rgb="FFFF40FF"/>
      </colorScale>
    </cfRule>
  </conditionalFormatting>
  <conditionalFormatting sqref="J4611:N4611">
    <cfRule type="colorScale" priority="1820">
      <colorScale>
        <cfvo type="min"/>
        <cfvo type="percentile" val="50"/>
        <cfvo type="max"/>
        <color rgb="FF0432FF"/>
        <color theme="0"/>
        <color rgb="FFFF40FF"/>
      </colorScale>
    </cfRule>
  </conditionalFormatting>
  <conditionalFormatting sqref="J4612:N4612">
    <cfRule type="colorScale" priority="1819">
      <colorScale>
        <cfvo type="min"/>
        <cfvo type="percentile" val="50"/>
        <cfvo type="max"/>
        <color rgb="FF0432FF"/>
        <color theme="0"/>
        <color rgb="FFFF40FF"/>
      </colorScale>
    </cfRule>
  </conditionalFormatting>
  <conditionalFormatting sqref="J4613:N4613">
    <cfRule type="colorScale" priority="1818">
      <colorScale>
        <cfvo type="min"/>
        <cfvo type="percentile" val="50"/>
        <cfvo type="max"/>
        <color rgb="FF0432FF"/>
        <color theme="0"/>
        <color rgb="FFFF40FF"/>
      </colorScale>
    </cfRule>
  </conditionalFormatting>
  <conditionalFormatting sqref="J4614:N4614">
    <cfRule type="colorScale" priority="1817">
      <colorScale>
        <cfvo type="min"/>
        <cfvo type="percentile" val="50"/>
        <cfvo type="max"/>
        <color rgb="FF0432FF"/>
        <color theme="0"/>
        <color rgb="FFFF40FF"/>
      </colorScale>
    </cfRule>
  </conditionalFormatting>
  <conditionalFormatting sqref="J4615:N4615">
    <cfRule type="colorScale" priority="1816">
      <colorScale>
        <cfvo type="min"/>
        <cfvo type="percentile" val="50"/>
        <cfvo type="max"/>
        <color rgb="FF0432FF"/>
        <color theme="0"/>
        <color rgb="FFFF40FF"/>
      </colorScale>
    </cfRule>
  </conditionalFormatting>
  <conditionalFormatting sqref="J4616:N4616">
    <cfRule type="colorScale" priority="1815">
      <colorScale>
        <cfvo type="min"/>
        <cfvo type="percentile" val="50"/>
        <cfvo type="max"/>
        <color rgb="FF0432FF"/>
        <color theme="0"/>
        <color rgb="FFFF40FF"/>
      </colorScale>
    </cfRule>
  </conditionalFormatting>
  <conditionalFormatting sqref="J4617:N4617">
    <cfRule type="colorScale" priority="1814">
      <colorScale>
        <cfvo type="min"/>
        <cfvo type="percentile" val="50"/>
        <cfvo type="max"/>
        <color rgb="FF0432FF"/>
        <color theme="0"/>
        <color rgb="FFFF40FF"/>
      </colorScale>
    </cfRule>
  </conditionalFormatting>
  <conditionalFormatting sqref="J4618:N4618">
    <cfRule type="colorScale" priority="1813">
      <colorScale>
        <cfvo type="min"/>
        <cfvo type="percentile" val="50"/>
        <cfvo type="max"/>
        <color rgb="FF0432FF"/>
        <color theme="0"/>
        <color rgb="FFFF40FF"/>
      </colorScale>
    </cfRule>
  </conditionalFormatting>
  <conditionalFormatting sqref="J4619:N4619">
    <cfRule type="colorScale" priority="1812">
      <colorScale>
        <cfvo type="min"/>
        <cfvo type="percentile" val="50"/>
        <cfvo type="max"/>
        <color rgb="FF0432FF"/>
        <color theme="0"/>
        <color rgb="FFFF40FF"/>
      </colorScale>
    </cfRule>
  </conditionalFormatting>
  <conditionalFormatting sqref="J4620:N4620">
    <cfRule type="colorScale" priority="1811">
      <colorScale>
        <cfvo type="min"/>
        <cfvo type="percentile" val="50"/>
        <cfvo type="max"/>
        <color rgb="FF0432FF"/>
        <color theme="0"/>
        <color rgb="FFFF40FF"/>
      </colorScale>
    </cfRule>
  </conditionalFormatting>
  <conditionalFormatting sqref="J4621:N4621">
    <cfRule type="colorScale" priority="1810">
      <colorScale>
        <cfvo type="min"/>
        <cfvo type="percentile" val="50"/>
        <cfvo type="max"/>
        <color rgb="FF0432FF"/>
        <color theme="0"/>
        <color rgb="FFFF40FF"/>
      </colorScale>
    </cfRule>
  </conditionalFormatting>
  <conditionalFormatting sqref="J4622:N4622">
    <cfRule type="colorScale" priority="1809">
      <colorScale>
        <cfvo type="min"/>
        <cfvo type="percentile" val="50"/>
        <cfvo type="max"/>
        <color rgb="FF0432FF"/>
        <color theme="0"/>
        <color rgb="FFFF40FF"/>
      </colorScale>
    </cfRule>
  </conditionalFormatting>
  <conditionalFormatting sqref="J4623:N4623">
    <cfRule type="colorScale" priority="1808">
      <colorScale>
        <cfvo type="min"/>
        <cfvo type="percentile" val="50"/>
        <cfvo type="max"/>
        <color rgb="FF0432FF"/>
        <color theme="0"/>
        <color rgb="FFFF40FF"/>
      </colorScale>
    </cfRule>
  </conditionalFormatting>
  <conditionalFormatting sqref="J4624:N4624">
    <cfRule type="colorScale" priority="1807">
      <colorScale>
        <cfvo type="min"/>
        <cfvo type="percentile" val="50"/>
        <cfvo type="max"/>
        <color rgb="FF0432FF"/>
        <color theme="0"/>
        <color rgb="FFFF40FF"/>
      </colorScale>
    </cfRule>
  </conditionalFormatting>
  <conditionalFormatting sqref="J4625:N4625">
    <cfRule type="colorScale" priority="1806">
      <colorScale>
        <cfvo type="min"/>
        <cfvo type="percentile" val="50"/>
        <cfvo type="max"/>
        <color rgb="FF0432FF"/>
        <color theme="0"/>
        <color rgb="FFFF40FF"/>
      </colorScale>
    </cfRule>
  </conditionalFormatting>
  <conditionalFormatting sqref="J4626:N4626">
    <cfRule type="colorScale" priority="1805">
      <colorScale>
        <cfvo type="min"/>
        <cfvo type="percentile" val="50"/>
        <cfvo type="max"/>
        <color rgb="FF0432FF"/>
        <color theme="0"/>
        <color rgb="FFFF40FF"/>
      </colorScale>
    </cfRule>
  </conditionalFormatting>
  <conditionalFormatting sqref="J4627:N4627">
    <cfRule type="colorScale" priority="1804">
      <colorScale>
        <cfvo type="min"/>
        <cfvo type="percentile" val="50"/>
        <cfvo type="max"/>
        <color rgb="FF0432FF"/>
        <color theme="0"/>
        <color rgb="FFFF40FF"/>
      </colorScale>
    </cfRule>
  </conditionalFormatting>
  <conditionalFormatting sqref="J4628:N4628">
    <cfRule type="colorScale" priority="1803">
      <colorScale>
        <cfvo type="min"/>
        <cfvo type="percentile" val="50"/>
        <cfvo type="max"/>
        <color rgb="FF0432FF"/>
        <color theme="0"/>
        <color rgb="FFFF40FF"/>
      </colorScale>
    </cfRule>
  </conditionalFormatting>
  <conditionalFormatting sqref="J4629:N4629">
    <cfRule type="colorScale" priority="1802">
      <colorScale>
        <cfvo type="min"/>
        <cfvo type="percentile" val="50"/>
        <cfvo type="max"/>
        <color rgb="FF0432FF"/>
        <color theme="0"/>
        <color rgb="FFFF40FF"/>
      </colorScale>
    </cfRule>
  </conditionalFormatting>
  <conditionalFormatting sqref="J4630:N4630">
    <cfRule type="colorScale" priority="1801">
      <colorScale>
        <cfvo type="min"/>
        <cfvo type="percentile" val="50"/>
        <cfvo type="max"/>
        <color rgb="FF0432FF"/>
        <color theme="0"/>
        <color rgb="FFFF40FF"/>
      </colorScale>
    </cfRule>
  </conditionalFormatting>
  <conditionalFormatting sqref="J4631:N4631">
    <cfRule type="colorScale" priority="1800">
      <colorScale>
        <cfvo type="min"/>
        <cfvo type="percentile" val="50"/>
        <cfvo type="max"/>
        <color rgb="FF0432FF"/>
        <color theme="0"/>
        <color rgb="FFFF40FF"/>
      </colorScale>
    </cfRule>
  </conditionalFormatting>
  <conditionalFormatting sqref="J4632:N4632">
    <cfRule type="colorScale" priority="1799">
      <colorScale>
        <cfvo type="min"/>
        <cfvo type="percentile" val="50"/>
        <cfvo type="max"/>
        <color rgb="FF0432FF"/>
        <color theme="0"/>
        <color rgb="FFFF40FF"/>
      </colorScale>
    </cfRule>
  </conditionalFormatting>
  <conditionalFormatting sqref="J4633:N4633">
    <cfRule type="colorScale" priority="1798">
      <colorScale>
        <cfvo type="min"/>
        <cfvo type="percentile" val="50"/>
        <cfvo type="max"/>
        <color rgb="FF0432FF"/>
        <color theme="0"/>
        <color rgb="FFFF40FF"/>
      </colorScale>
    </cfRule>
  </conditionalFormatting>
  <conditionalFormatting sqref="J4634:N4634">
    <cfRule type="colorScale" priority="1797">
      <colorScale>
        <cfvo type="min"/>
        <cfvo type="percentile" val="50"/>
        <cfvo type="max"/>
        <color rgb="FF0432FF"/>
        <color theme="0"/>
        <color rgb="FFFF40FF"/>
      </colorScale>
    </cfRule>
  </conditionalFormatting>
  <conditionalFormatting sqref="J4635:N4635">
    <cfRule type="colorScale" priority="1796">
      <colorScale>
        <cfvo type="min"/>
        <cfvo type="percentile" val="50"/>
        <cfvo type="max"/>
        <color rgb="FF0432FF"/>
        <color theme="0"/>
        <color rgb="FFFF40FF"/>
      </colorScale>
    </cfRule>
  </conditionalFormatting>
  <conditionalFormatting sqref="J4636:N4636">
    <cfRule type="colorScale" priority="1795">
      <colorScale>
        <cfvo type="min"/>
        <cfvo type="percentile" val="50"/>
        <cfvo type="max"/>
        <color rgb="FF0432FF"/>
        <color theme="0"/>
        <color rgb="FFFF40FF"/>
      </colorScale>
    </cfRule>
  </conditionalFormatting>
  <conditionalFormatting sqref="J4637:N4637">
    <cfRule type="colorScale" priority="1794">
      <colorScale>
        <cfvo type="min"/>
        <cfvo type="percentile" val="50"/>
        <cfvo type="max"/>
        <color rgb="FF0432FF"/>
        <color theme="0"/>
        <color rgb="FFFF40FF"/>
      </colorScale>
    </cfRule>
  </conditionalFormatting>
  <conditionalFormatting sqref="J4638:N4638">
    <cfRule type="colorScale" priority="1793">
      <colorScale>
        <cfvo type="min"/>
        <cfvo type="percentile" val="50"/>
        <cfvo type="max"/>
        <color rgb="FF0432FF"/>
        <color theme="0"/>
        <color rgb="FFFF40FF"/>
      </colorScale>
    </cfRule>
  </conditionalFormatting>
  <conditionalFormatting sqref="J4639:N4639">
    <cfRule type="colorScale" priority="1792">
      <colorScale>
        <cfvo type="min"/>
        <cfvo type="percentile" val="50"/>
        <cfvo type="max"/>
        <color rgb="FF0432FF"/>
        <color theme="0"/>
        <color rgb="FFFF40FF"/>
      </colorScale>
    </cfRule>
  </conditionalFormatting>
  <conditionalFormatting sqref="J4640:N4640">
    <cfRule type="colorScale" priority="1791">
      <colorScale>
        <cfvo type="min"/>
        <cfvo type="percentile" val="50"/>
        <cfvo type="max"/>
        <color rgb="FF0432FF"/>
        <color theme="0"/>
        <color rgb="FFFF40FF"/>
      </colorScale>
    </cfRule>
  </conditionalFormatting>
  <conditionalFormatting sqref="J4641:N4641">
    <cfRule type="colorScale" priority="1790">
      <colorScale>
        <cfvo type="min"/>
        <cfvo type="percentile" val="50"/>
        <cfvo type="max"/>
        <color rgb="FF0432FF"/>
        <color theme="0"/>
        <color rgb="FFFF40FF"/>
      </colorScale>
    </cfRule>
  </conditionalFormatting>
  <conditionalFormatting sqref="J4642:N4642">
    <cfRule type="colorScale" priority="1789">
      <colorScale>
        <cfvo type="min"/>
        <cfvo type="percentile" val="50"/>
        <cfvo type="max"/>
        <color rgb="FF0432FF"/>
        <color theme="0"/>
        <color rgb="FFFF40FF"/>
      </colorScale>
    </cfRule>
  </conditionalFormatting>
  <conditionalFormatting sqref="J4643:N4643">
    <cfRule type="colorScale" priority="1788">
      <colorScale>
        <cfvo type="min"/>
        <cfvo type="percentile" val="50"/>
        <cfvo type="max"/>
        <color rgb="FF0432FF"/>
        <color theme="0"/>
        <color rgb="FFFF40FF"/>
      </colorScale>
    </cfRule>
  </conditionalFormatting>
  <conditionalFormatting sqref="J4644:N4644">
    <cfRule type="colorScale" priority="1787">
      <colorScale>
        <cfvo type="min"/>
        <cfvo type="percentile" val="50"/>
        <cfvo type="max"/>
        <color rgb="FF0432FF"/>
        <color theme="0"/>
        <color rgb="FFFF40FF"/>
      </colorScale>
    </cfRule>
  </conditionalFormatting>
  <conditionalFormatting sqref="J4645:N4645">
    <cfRule type="colorScale" priority="1786">
      <colorScale>
        <cfvo type="min"/>
        <cfvo type="percentile" val="50"/>
        <cfvo type="max"/>
        <color rgb="FF0432FF"/>
        <color theme="0"/>
        <color rgb="FFFF40FF"/>
      </colorScale>
    </cfRule>
  </conditionalFormatting>
  <conditionalFormatting sqref="J4646:N4646">
    <cfRule type="colorScale" priority="1785">
      <colorScale>
        <cfvo type="min"/>
        <cfvo type="percentile" val="50"/>
        <cfvo type="max"/>
        <color rgb="FF0432FF"/>
        <color theme="0"/>
        <color rgb="FFFF40FF"/>
      </colorScale>
    </cfRule>
  </conditionalFormatting>
  <conditionalFormatting sqref="J4647:N4647">
    <cfRule type="colorScale" priority="1784">
      <colorScale>
        <cfvo type="min"/>
        <cfvo type="percentile" val="50"/>
        <cfvo type="max"/>
        <color rgb="FF0432FF"/>
        <color theme="0"/>
        <color rgb="FFFF40FF"/>
      </colorScale>
    </cfRule>
  </conditionalFormatting>
  <conditionalFormatting sqref="J4648:N4648">
    <cfRule type="colorScale" priority="1783">
      <colorScale>
        <cfvo type="min"/>
        <cfvo type="percentile" val="50"/>
        <cfvo type="max"/>
        <color rgb="FF0432FF"/>
        <color theme="0"/>
        <color rgb="FFFF40FF"/>
      </colorScale>
    </cfRule>
  </conditionalFormatting>
  <conditionalFormatting sqref="J4649:N4649">
    <cfRule type="colorScale" priority="1782">
      <colorScale>
        <cfvo type="min"/>
        <cfvo type="percentile" val="50"/>
        <cfvo type="max"/>
        <color rgb="FF0432FF"/>
        <color theme="0"/>
        <color rgb="FFFF40FF"/>
      </colorScale>
    </cfRule>
  </conditionalFormatting>
  <conditionalFormatting sqref="J4650:N4650">
    <cfRule type="colorScale" priority="1781">
      <colorScale>
        <cfvo type="min"/>
        <cfvo type="percentile" val="50"/>
        <cfvo type="max"/>
        <color rgb="FF0432FF"/>
        <color theme="0"/>
        <color rgb="FFFF40FF"/>
      </colorScale>
    </cfRule>
  </conditionalFormatting>
  <conditionalFormatting sqref="J4651:N4651">
    <cfRule type="colorScale" priority="1780">
      <colorScale>
        <cfvo type="min"/>
        <cfvo type="percentile" val="50"/>
        <cfvo type="max"/>
        <color rgb="FF0432FF"/>
        <color theme="0"/>
        <color rgb="FFFF40FF"/>
      </colorScale>
    </cfRule>
  </conditionalFormatting>
  <conditionalFormatting sqref="J4652:N4652">
    <cfRule type="colorScale" priority="1779">
      <colorScale>
        <cfvo type="min"/>
        <cfvo type="percentile" val="50"/>
        <cfvo type="max"/>
        <color rgb="FF0432FF"/>
        <color theme="0"/>
        <color rgb="FFFF40FF"/>
      </colorScale>
    </cfRule>
  </conditionalFormatting>
  <conditionalFormatting sqref="J4653:N4653">
    <cfRule type="colorScale" priority="1778">
      <colorScale>
        <cfvo type="min"/>
        <cfvo type="percentile" val="50"/>
        <cfvo type="max"/>
        <color rgb="FF0432FF"/>
        <color theme="0"/>
        <color rgb="FFFF40FF"/>
      </colorScale>
    </cfRule>
  </conditionalFormatting>
  <conditionalFormatting sqref="J4654:N4654">
    <cfRule type="colorScale" priority="1777">
      <colorScale>
        <cfvo type="min"/>
        <cfvo type="percentile" val="50"/>
        <cfvo type="max"/>
        <color rgb="FF0432FF"/>
        <color theme="0"/>
        <color rgb="FFFF40FF"/>
      </colorScale>
    </cfRule>
  </conditionalFormatting>
  <conditionalFormatting sqref="J4655:N4655">
    <cfRule type="colorScale" priority="1776">
      <colorScale>
        <cfvo type="min"/>
        <cfvo type="percentile" val="50"/>
        <cfvo type="max"/>
        <color rgb="FF0432FF"/>
        <color theme="0"/>
        <color rgb="FFFF40FF"/>
      </colorScale>
    </cfRule>
  </conditionalFormatting>
  <conditionalFormatting sqref="J4656:N4656">
    <cfRule type="colorScale" priority="1775">
      <colorScale>
        <cfvo type="min"/>
        <cfvo type="percentile" val="50"/>
        <cfvo type="max"/>
        <color rgb="FF0432FF"/>
        <color theme="0"/>
        <color rgb="FFFF40FF"/>
      </colorScale>
    </cfRule>
  </conditionalFormatting>
  <conditionalFormatting sqref="J4657:N4657">
    <cfRule type="colorScale" priority="1774">
      <colorScale>
        <cfvo type="min"/>
        <cfvo type="percentile" val="50"/>
        <cfvo type="max"/>
        <color rgb="FF0432FF"/>
        <color theme="0"/>
        <color rgb="FFFF40FF"/>
      </colorScale>
    </cfRule>
  </conditionalFormatting>
  <conditionalFormatting sqref="J4658:N4658">
    <cfRule type="colorScale" priority="1773">
      <colorScale>
        <cfvo type="min"/>
        <cfvo type="percentile" val="50"/>
        <cfvo type="max"/>
        <color rgb="FF0432FF"/>
        <color theme="0"/>
        <color rgb="FFFF40FF"/>
      </colorScale>
    </cfRule>
  </conditionalFormatting>
  <conditionalFormatting sqref="J4659:N4659">
    <cfRule type="colorScale" priority="1772">
      <colorScale>
        <cfvo type="min"/>
        <cfvo type="percentile" val="50"/>
        <cfvo type="max"/>
        <color rgb="FF0432FF"/>
        <color theme="0"/>
        <color rgb="FFFF40FF"/>
      </colorScale>
    </cfRule>
  </conditionalFormatting>
  <conditionalFormatting sqref="J4660:N4660">
    <cfRule type="colorScale" priority="1771">
      <colorScale>
        <cfvo type="min"/>
        <cfvo type="percentile" val="50"/>
        <cfvo type="max"/>
        <color rgb="FF0432FF"/>
        <color theme="0"/>
        <color rgb="FFFF40FF"/>
      </colorScale>
    </cfRule>
  </conditionalFormatting>
  <conditionalFormatting sqref="J4661:N4661">
    <cfRule type="colorScale" priority="1770">
      <colorScale>
        <cfvo type="min"/>
        <cfvo type="percentile" val="50"/>
        <cfvo type="max"/>
        <color rgb="FF0432FF"/>
        <color theme="0"/>
        <color rgb="FFFF40FF"/>
      </colorScale>
    </cfRule>
  </conditionalFormatting>
  <conditionalFormatting sqref="J4662:N4662">
    <cfRule type="colorScale" priority="1769">
      <colorScale>
        <cfvo type="min"/>
        <cfvo type="percentile" val="50"/>
        <cfvo type="max"/>
        <color rgb="FF0432FF"/>
        <color theme="0"/>
        <color rgb="FFFF40FF"/>
      </colorScale>
    </cfRule>
  </conditionalFormatting>
  <conditionalFormatting sqref="J4663:N4663">
    <cfRule type="colorScale" priority="1768">
      <colorScale>
        <cfvo type="min"/>
        <cfvo type="percentile" val="50"/>
        <cfvo type="max"/>
        <color rgb="FF0432FF"/>
        <color theme="0"/>
        <color rgb="FFFF40FF"/>
      </colorScale>
    </cfRule>
  </conditionalFormatting>
  <conditionalFormatting sqref="J4664:N4664">
    <cfRule type="colorScale" priority="1767">
      <colorScale>
        <cfvo type="min"/>
        <cfvo type="percentile" val="50"/>
        <cfvo type="max"/>
        <color rgb="FF0432FF"/>
        <color theme="0"/>
        <color rgb="FFFF40FF"/>
      </colorScale>
    </cfRule>
  </conditionalFormatting>
  <conditionalFormatting sqref="J4665:N4665">
    <cfRule type="colorScale" priority="1766">
      <colorScale>
        <cfvo type="min"/>
        <cfvo type="percentile" val="50"/>
        <cfvo type="max"/>
        <color rgb="FF0432FF"/>
        <color theme="0"/>
        <color rgb="FFFF40FF"/>
      </colorScale>
    </cfRule>
  </conditionalFormatting>
  <conditionalFormatting sqref="J4666:N4666">
    <cfRule type="colorScale" priority="1765">
      <colorScale>
        <cfvo type="min"/>
        <cfvo type="percentile" val="50"/>
        <cfvo type="max"/>
        <color rgb="FF0432FF"/>
        <color theme="0"/>
        <color rgb="FFFF40FF"/>
      </colorScale>
    </cfRule>
  </conditionalFormatting>
  <conditionalFormatting sqref="J4667:N4667">
    <cfRule type="colorScale" priority="1764">
      <colorScale>
        <cfvo type="min"/>
        <cfvo type="percentile" val="50"/>
        <cfvo type="max"/>
        <color rgb="FF0432FF"/>
        <color theme="0"/>
        <color rgb="FFFF40FF"/>
      </colorScale>
    </cfRule>
  </conditionalFormatting>
  <conditionalFormatting sqref="J4668:N4668">
    <cfRule type="colorScale" priority="1763">
      <colorScale>
        <cfvo type="min"/>
        <cfvo type="percentile" val="50"/>
        <cfvo type="max"/>
        <color rgb="FF0432FF"/>
        <color theme="0"/>
        <color rgb="FFFF40FF"/>
      </colorScale>
    </cfRule>
  </conditionalFormatting>
  <conditionalFormatting sqref="J4669:N4669">
    <cfRule type="colorScale" priority="1762">
      <colorScale>
        <cfvo type="min"/>
        <cfvo type="percentile" val="50"/>
        <cfvo type="max"/>
        <color rgb="FF0432FF"/>
        <color theme="0"/>
        <color rgb="FFFF40FF"/>
      </colorScale>
    </cfRule>
  </conditionalFormatting>
  <conditionalFormatting sqref="J4670:N4670">
    <cfRule type="colorScale" priority="1761">
      <colorScale>
        <cfvo type="min"/>
        <cfvo type="percentile" val="50"/>
        <cfvo type="max"/>
        <color rgb="FF0432FF"/>
        <color theme="0"/>
        <color rgb="FFFF40FF"/>
      </colorScale>
    </cfRule>
  </conditionalFormatting>
  <conditionalFormatting sqref="J4671:N4671">
    <cfRule type="colorScale" priority="1760">
      <colorScale>
        <cfvo type="min"/>
        <cfvo type="percentile" val="50"/>
        <cfvo type="max"/>
        <color rgb="FF0432FF"/>
        <color theme="0"/>
        <color rgb="FFFF40FF"/>
      </colorScale>
    </cfRule>
  </conditionalFormatting>
  <conditionalFormatting sqref="J4672:N4672">
    <cfRule type="colorScale" priority="1759">
      <colorScale>
        <cfvo type="min"/>
        <cfvo type="percentile" val="50"/>
        <cfvo type="max"/>
        <color rgb="FF0432FF"/>
        <color theme="0"/>
        <color rgb="FFFF40FF"/>
      </colorScale>
    </cfRule>
  </conditionalFormatting>
  <conditionalFormatting sqref="J4673:N4673">
    <cfRule type="colorScale" priority="1758">
      <colorScale>
        <cfvo type="min"/>
        <cfvo type="percentile" val="50"/>
        <cfvo type="max"/>
        <color rgb="FF0432FF"/>
        <color theme="0"/>
        <color rgb="FFFF40FF"/>
      </colorScale>
    </cfRule>
  </conditionalFormatting>
  <conditionalFormatting sqref="J4674:N4674">
    <cfRule type="colorScale" priority="1757">
      <colorScale>
        <cfvo type="min"/>
        <cfvo type="percentile" val="50"/>
        <cfvo type="max"/>
        <color rgb="FF0432FF"/>
        <color theme="0"/>
        <color rgb="FFFF40FF"/>
      </colorScale>
    </cfRule>
  </conditionalFormatting>
  <conditionalFormatting sqref="J4675:N4675">
    <cfRule type="colorScale" priority="1756">
      <colorScale>
        <cfvo type="min"/>
        <cfvo type="percentile" val="50"/>
        <cfvo type="max"/>
        <color rgb="FF0432FF"/>
        <color theme="0"/>
        <color rgb="FFFF40FF"/>
      </colorScale>
    </cfRule>
  </conditionalFormatting>
  <conditionalFormatting sqref="J4676:N4676">
    <cfRule type="colorScale" priority="1755">
      <colorScale>
        <cfvo type="min"/>
        <cfvo type="percentile" val="50"/>
        <cfvo type="max"/>
        <color rgb="FF0432FF"/>
        <color theme="0"/>
        <color rgb="FFFF40FF"/>
      </colorScale>
    </cfRule>
  </conditionalFormatting>
  <conditionalFormatting sqref="J4677:N4677">
    <cfRule type="colorScale" priority="1754">
      <colorScale>
        <cfvo type="min"/>
        <cfvo type="percentile" val="50"/>
        <cfvo type="max"/>
        <color rgb="FF0432FF"/>
        <color theme="0"/>
        <color rgb="FFFF40FF"/>
      </colorScale>
    </cfRule>
  </conditionalFormatting>
  <conditionalFormatting sqref="J4678:N4678">
    <cfRule type="colorScale" priority="1753">
      <colorScale>
        <cfvo type="min"/>
        <cfvo type="percentile" val="50"/>
        <cfvo type="max"/>
        <color rgb="FF0432FF"/>
        <color theme="0"/>
        <color rgb="FFFF40FF"/>
      </colorScale>
    </cfRule>
  </conditionalFormatting>
  <conditionalFormatting sqref="J4679:N4679">
    <cfRule type="colorScale" priority="1752">
      <colorScale>
        <cfvo type="min"/>
        <cfvo type="percentile" val="50"/>
        <cfvo type="max"/>
        <color rgb="FF0432FF"/>
        <color theme="0"/>
        <color rgb="FFFF40FF"/>
      </colorScale>
    </cfRule>
  </conditionalFormatting>
  <conditionalFormatting sqref="J4680:N4680">
    <cfRule type="colorScale" priority="1751">
      <colorScale>
        <cfvo type="min"/>
        <cfvo type="percentile" val="50"/>
        <cfvo type="max"/>
        <color rgb="FF0432FF"/>
        <color theme="0"/>
        <color rgb="FFFF40FF"/>
      </colorScale>
    </cfRule>
  </conditionalFormatting>
  <conditionalFormatting sqref="J4681:N4681">
    <cfRule type="colorScale" priority="1750">
      <colorScale>
        <cfvo type="min"/>
        <cfvo type="percentile" val="50"/>
        <cfvo type="max"/>
        <color rgb="FF0432FF"/>
        <color theme="0"/>
        <color rgb="FFFF40FF"/>
      </colorScale>
    </cfRule>
  </conditionalFormatting>
  <conditionalFormatting sqref="J4682:N4682">
    <cfRule type="colorScale" priority="1749">
      <colorScale>
        <cfvo type="min"/>
        <cfvo type="percentile" val="50"/>
        <cfvo type="max"/>
        <color rgb="FF0432FF"/>
        <color theme="0"/>
        <color rgb="FFFF40FF"/>
      </colorScale>
    </cfRule>
  </conditionalFormatting>
  <conditionalFormatting sqref="J4683:N4683">
    <cfRule type="colorScale" priority="1748">
      <colorScale>
        <cfvo type="min"/>
        <cfvo type="percentile" val="50"/>
        <cfvo type="max"/>
        <color rgb="FF0432FF"/>
        <color theme="0"/>
        <color rgb="FFFF40FF"/>
      </colorScale>
    </cfRule>
  </conditionalFormatting>
  <conditionalFormatting sqref="J4684:N4684">
    <cfRule type="colorScale" priority="1747">
      <colorScale>
        <cfvo type="min"/>
        <cfvo type="percentile" val="50"/>
        <cfvo type="max"/>
        <color rgb="FF0432FF"/>
        <color theme="0"/>
        <color rgb="FFFF40FF"/>
      </colorScale>
    </cfRule>
  </conditionalFormatting>
  <conditionalFormatting sqref="J4685:N4685">
    <cfRule type="colorScale" priority="1746">
      <colorScale>
        <cfvo type="min"/>
        <cfvo type="percentile" val="50"/>
        <cfvo type="max"/>
        <color rgb="FF0432FF"/>
        <color theme="0"/>
        <color rgb="FFFF40FF"/>
      </colorScale>
    </cfRule>
  </conditionalFormatting>
  <conditionalFormatting sqref="J4686:N4686">
    <cfRule type="colorScale" priority="1745">
      <colorScale>
        <cfvo type="min"/>
        <cfvo type="percentile" val="50"/>
        <cfvo type="max"/>
        <color rgb="FF0432FF"/>
        <color theme="0"/>
        <color rgb="FFFF40FF"/>
      </colorScale>
    </cfRule>
  </conditionalFormatting>
  <conditionalFormatting sqref="J4687:N4687">
    <cfRule type="colorScale" priority="1744">
      <colorScale>
        <cfvo type="min"/>
        <cfvo type="percentile" val="50"/>
        <cfvo type="max"/>
        <color rgb="FF0432FF"/>
        <color theme="0"/>
        <color rgb="FFFF40FF"/>
      </colorScale>
    </cfRule>
  </conditionalFormatting>
  <conditionalFormatting sqref="J4688:N4688">
    <cfRule type="colorScale" priority="1743">
      <colorScale>
        <cfvo type="min"/>
        <cfvo type="percentile" val="50"/>
        <cfvo type="max"/>
        <color rgb="FF0432FF"/>
        <color theme="0"/>
        <color rgb="FFFF40FF"/>
      </colorScale>
    </cfRule>
  </conditionalFormatting>
  <conditionalFormatting sqref="J4689:N4689">
    <cfRule type="colorScale" priority="1742">
      <colorScale>
        <cfvo type="min"/>
        <cfvo type="percentile" val="50"/>
        <cfvo type="max"/>
        <color rgb="FF0432FF"/>
        <color theme="0"/>
        <color rgb="FFFF40FF"/>
      </colorScale>
    </cfRule>
  </conditionalFormatting>
  <conditionalFormatting sqref="J4690:N4690">
    <cfRule type="colorScale" priority="1741">
      <colorScale>
        <cfvo type="min"/>
        <cfvo type="percentile" val="50"/>
        <cfvo type="max"/>
        <color rgb="FF0432FF"/>
        <color theme="0"/>
        <color rgb="FFFF40FF"/>
      </colorScale>
    </cfRule>
  </conditionalFormatting>
  <conditionalFormatting sqref="J4691:N4691">
    <cfRule type="colorScale" priority="1740">
      <colorScale>
        <cfvo type="min"/>
        <cfvo type="percentile" val="50"/>
        <cfvo type="max"/>
        <color rgb="FF0432FF"/>
        <color theme="0"/>
        <color rgb="FFFF40FF"/>
      </colorScale>
    </cfRule>
  </conditionalFormatting>
  <conditionalFormatting sqref="J4692:N4692">
    <cfRule type="colorScale" priority="1739">
      <colorScale>
        <cfvo type="min"/>
        <cfvo type="percentile" val="50"/>
        <cfvo type="max"/>
        <color rgb="FF0432FF"/>
        <color theme="0"/>
        <color rgb="FFFF40FF"/>
      </colorScale>
    </cfRule>
  </conditionalFormatting>
  <conditionalFormatting sqref="J4693:N4693">
    <cfRule type="colorScale" priority="1738">
      <colorScale>
        <cfvo type="min"/>
        <cfvo type="percentile" val="50"/>
        <cfvo type="max"/>
        <color rgb="FF0432FF"/>
        <color theme="0"/>
        <color rgb="FFFF40FF"/>
      </colorScale>
    </cfRule>
  </conditionalFormatting>
  <conditionalFormatting sqref="J4694:N4694">
    <cfRule type="colorScale" priority="1737">
      <colorScale>
        <cfvo type="min"/>
        <cfvo type="percentile" val="50"/>
        <cfvo type="max"/>
        <color rgb="FF0432FF"/>
        <color theme="0"/>
        <color rgb="FFFF40FF"/>
      </colorScale>
    </cfRule>
  </conditionalFormatting>
  <conditionalFormatting sqref="J4695:N4695">
    <cfRule type="colorScale" priority="1736">
      <colorScale>
        <cfvo type="min"/>
        <cfvo type="percentile" val="50"/>
        <cfvo type="max"/>
        <color rgb="FF0432FF"/>
        <color theme="0"/>
        <color rgb="FFFF40FF"/>
      </colorScale>
    </cfRule>
  </conditionalFormatting>
  <conditionalFormatting sqref="J4696:N4696">
    <cfRule type="colorScale" priority="1735">
      <colorScale>
        <cfvo type="min"/>
        <cfvo type="percentile" val="50"/>
        <cfvo type="max"/>
        <color rgb="FF0432FF"/>
        <color theme="0"/>
        <color rgb="FFFF40FF"/>
      </colorScale>
    </cfRule>
  </conditionalFormatting>
  <conditionalFormatting sqref="J4697:N4697">
    <cfRule type="colorScale" priority="1734">
      <colorScale>
        <cfvo type="min"/>
        <cfvo type="percentile" val="50"/>
        <cfvo type="max"/>
        <color rgb="FF0432FF"/>
        <color theme="0"/>
        <color rgb="FFFF40FF"/>
      </colorScale>
    </cfRule>
  </conditionalFormatting>
  <conditionalFormatting sqref="J4698:N4698">
    <cfRule type="colorScale" priority="1733">
      <colorScale>
        <cfvo type="min"/>
        <cfvo type="percentile" val="50"/>
        <cfvo type="max"/>
        <color rgb="FF0432FF"/>
        <color theme="0"/>
        <color rgb="FFFF40FF"/>
      </colorScale>
    </cfRule>
  </conditionalFormatting>
  <conditionalFormatting sqref="J4699:N4699">
    <cfRule type="colorScale" priority="1732">
      <colorScale>
        <cfvo type="min"/>
        <cfvo type="percentile" val="50"/>
        <cfvo type="max"/>
        <color rgb="FF0432FF"/>
        <color theme="0"/>
        <color rgb="FFFF40FF"/>
      </colorScale>
    </cfRule>
  </conditionalFormatting>
  <conditionalFormatting sqref="J4700:N4700">
    <cfRule type="colorScale" priority="1731">
      <colorScale>
        <cfvo type="min"/>
        <cfvo type="percentile" val="50"/>
        <cfvo type="max"/>
        <color rgb="FF0432FF"/>
        <color theme="0"/>
        <color rgb="FFFF40FF"/>
      </colorScale>
    </cfRule>
  </conditionalFormatting>
  <conditionalFormatting sqref="J4701:N4701">
    <cfRule type="colorScale" priority="1730">
      <colorScale>
        <cfvo type="min"/>
        <cfvo type="percentile" val="50"/>
        <cfvo type="max"/>
        <color rgb="FF0432FF"/>
        <color theme="0"/>
        <color rgb="FFFF40FF"/>
      </colorScale>
    </cfRule>
  </conditionalFormatting>
  <conditionalFormatting sqref="J4702:N4702">
    <cfRule type="colorScale" priority="1729">
      <colorScale>
        <cfvo type="min"/>
        <cfvo type="percentile" val="50"/>
        <cfvo type="max"/>
        <color rgb="FF0432FF"/>
        <color theme="0"/>
        <color rgb="FFFF40FF"/>
      </colorScale>
    </cfRule>
  </conditionalFormatting>
  <conditionalFormatting sqref="J4703:N4703">
    <cfRule type="colorScale" priority="1728">
      <colorScale>
        <cfvo type="min"/>
        <cfvo type="percentile" val="50"/>
        <cfvo type="max"/>
        <color rgb="FF0432FF"/>
        <color theme="0"/>
        <color rgb="FFFF40FF"/>
      </colorScale>
    </cfRule>
  </conditionalFormatting>
  <conditionalFormatting sqref="J4704:N4704">
    <cfRule type="colorScale" priority="1727">
      <colorScale>
        <cfvo type="min"/>
        <cfvo type="percentile" val="50"/>
        <cfvo type="max"/>
        <color rgb="FF0432FF"/>
        <color theme="0"/>
        <color rgb="FFFF40FF"/>
      </colorScale>
    </cfRule>
  </conditionalFormatting>
  <conditionalFormatting sqref="J4705:N4705">
    <cfRule type="colorScale" priority="1726">
      <colorScale>
        <cfvo type="min"/>
        <cfvo type="percentile" val="50"/>
        <cfvo type="max"/>
        <color rgb="FF0432FF"/>
        <color theme="0"/>
        <color rgb="FFFF40FF"/>
      </colorScale>
    </cfRule>
  </conditionalFormatting>
  <conditionalFormatting sqref="J4706:N4706">
    <cfRule type="colorScale" priority="1725">
      <colorScale>
        <cfvo type="min"/>
        <cfvo type="percentile" val="50"/>
        <cfvo type="max"/>
        <color rgb="FF0432FF"/>
        <color theme="0"/>
        <color rgb="FFFF40FF"/>
      </colorScale>
    </cfRule>
  </conditionalFormatting>
  <conditionalFormatting sqref="J4707:N4707">
    <cfRule type="colorScale" priority="1724">
      <colorScale>
        <cfvo type="min"/>
        <cfvo type="percentile" val="50"/>
        <cfvo type="max"/>
        <color rgb="FF0432FF"/>
        <color theme="0"/>
        <color rgb="FFFF40FF"/>
      </colorScale>
    </cfRule>
  </conditionalFormatting>
  <conditionalFormatting sqref="J4708:N4708">
    <cfRule type="colorScale" priority="1723">
      <colorScale>
        <cfvo type="min"/>
        <cfvo type="percentile" val="50"/>
        <cfvo type="max"/>
        <color rgb="FF0432FF"/>
        <color theme="0"/>
        <color rgb="FFFF40FF"/>
      </colorScale>
    </cfRule>
  </conditionalFormatting>
  <conditionalFormatting sqref="J4709:N4709">
    <cfRule type="colorScale" priority="1722">
      <colorScale>
        <cfvo type="min"/>
        <cfvo type="percentile" val="50"/>
        <cfvo type="max"/>
        <color rgb="FF0432FF"/>
        <color theme="0"/>
        <color rgb="FFFF40FF"/>
      </colorScale>
    </cfRule>
  </conditionalFormatting>
  <conditionalFormatting sqref="J4710:N4710">
    <cfRule type="colorScale" priority="1721">
      <colorScale>
        <cfvo type="min"/>
        <cfvo type="percentile" val="50"/>
        <cfvo type="max"/>
        <color rgb="FF0432FF"/>
        <color theme="0"/>
        <color rgb="FFFF40FF"/>
      </colorScale>
    </cfRule>
  </conditionalFormatting>
  <conditionalFormatting sqref="J4711:N4711">
    <cfRule type="colorScale" priority="1720">
      <colorScale>
        <cfvo type="min"/>
        <cfvo type="percentile" val="50"/>
        <cfvo type="max"/>
        <color rgb="FF0432FF"/>
        <color theme="0"/>
        <color rgb="FFFF40FF"/>
      </colorScale>
    </cfRule>
  </conditionalFormatting>
  <conditionalFormatting sqref="J4712:N4712">
    <cfRule type="colorScale" priority="1719">
      <colorScale>
        <cfvo type="min"/>
        <cfvo type="percentile" val="50"/>
        <cfvo type="max"/>
        <color rgb="FF0432FF"/>
        <color theme="0"/>
        <color rgb="FFFF40FF"/>
      </colorScale>
    </cfRule>
  </conditionalFormatting>
  <conditionalFormatting sqref="J4713:N4713">
    <cfRule type="colorScale" priority="1718">
      <colorScale>
        <cfvo type="min"/>
        <cfvo type="percentile" val="50"/>
        <cfvo type="max"/>
        <color rgb="FF0432FF"/>
        <color theme="0"/>
        <color rgb="FFFF40FF"/>
      </colorScale>
    </cfRule>
  </conditionalFormatting>
  <conditionalFormatting sqref="J4714:N4714">
    <cfRule type="colorScale" priority="1717">
      <colorScale>
        <cfvo type="min"/>
        <cfvo type="percentile" val="50"/>
        <cfvo type="max"/>
        <color rgb="FF0432FF"/>
        <color theme="0"/>
        <color rgb="FFFF40FF"/>
      </colorScale>
    </cfRule>
  </conditionalFormatting>
  <conditionalFormatting sqref="J4715:N4715">
    <cfRule type="colorScale" priority="1716">
      <colorScale>
        <cfvo type="min"/>
        <cfvo type="percentile" val="50"/>
        <cfvo type="max"/>
        <color rgb="FF0432FF"/>
        <color theme="0"/>
        <color rgb="FFFF40FF"/>
      </colorScale>
    </cfRule>
  </conditionalFormatting>
  <conditionalFormatting sqref="J4716:N4716">
    <cfRule type="colorScale" priority="1715">
      <colorScale>
        <cfvo type="min"/>
        <cfvo type="percentile" val="50"/>
        <cfvo type="max"/>
        <color rgb="FF0432FF"/>
        <color theme="0"/>
        <color rgb="FFFF40FF"/>
      </colorScale>
    </cfRule>
  </conditionalFormatting>
  <conditionalFormatting sqref="J4717:N4717">
    <cfRule type="colorScale" priority="1714">
      <colorScale>
        <cfvo type="min"/>
        <cfvo type="percentile" val="50"/>
        <cfvo type="max"/>
        <color rgb="FF0432FF"/>
        <color theme="0"/>
        <color rgb="FFFF40FF"/>
      </colorScale>
    </cfRule>
  </conditionalFormatting>
  <conditionalFormatting sqref="J4718:N4718">
    <cfRule type="colorScale" priority="1713">
      <colorScale>
        <cfvo type="min"/>
        <cfvo type="percentile" val="50"/>
        <cfvo type="max"/>
        <color rgb="FF0432FF"/>
        <color theme="0"/>
        <color rgb="FFFF40FF"/>
      </colorScale>
    </cfRule>
  </conditionalFormatting>
  <conditionalFormatting sqref="J4719:N4719">
    <cfRule type="colorScale" priority="1712">
      <colorScale>
        <cfvo type="min"/>
        <cfvo type="percentile" val="50"/>
        <cfvo type="max"/>
        <color rgb="FF0432FF"/>
        <color theme="0"/>
        <color rgb="FFFF40FF"/>
      </colorScale>
    </cfRule>
  </conditionalFormatting>
  <conditionalFormatting sqref="J4720:N4720">
    <cfRule type="colorScale" priority="1711">
      <colorScale>
        <cfvo type="min"/>
        <cfvo type="percentile" val="50"/>
        <cfvo type="max"/>
        <color rgb="FF0432FF"/>
        <color theme="0"/>
        <color rgb="FFFF40FF"/>
      </colorScale>
    </cfRule>
  </conditionalFormatting>
  <conditionalFormatting sqref="J4721:N4721">
    <cfRule type="colorScale" priority="1710">
      <colorScale>
        <cfvo type="min"/>
        <cfvo type="percentile" val="50"/>
        <cfvo type="max"/>
        <color rgb="FF0432FF"/>
        <color theme="0"/>
        <color rgb="FFFF40FF"/>
      </colorScale>
    </cfRule>
  </conditionalFormatting>
  <conditionalFormatting sqref="J4722:N4722">
    <cfRule type="colorScale" priority="1709">
      <colorScale>
        <cfvo type="min"/>
        <cfvo type="percentile" val="50"/>
        <cfvo type="max"/>
        <color rgb="FF0432FF"/>
        <color theme="0"/>
        <color rgb="FFFF40FF"/>
      </colorScale>
    </cfRule>
  </conditionalFormatting>
  <conditionalFormatting sqref="J4723:N4723">
    <cfRule type="colorScale" priority="1708">
      <colorScale>
        <cfvo type="min"/>
        <cfvo type="percentile" val="50"/>
        <cfvo type="max"/>
        <color rgb="FF0432FF"/>
        <color theme="0"/>
        <color rgb="FFFF40FF"/>
      </colorScale>
    </cfRule>
  </conditionalFormatting>
  <conditionalFormatting sqref="J4724:N4724">
    <cfRule type="colorScale" priority="1707">
      <colorScale>
        <cfvo type="min"/>
        <cfvo type="percentile" val="50"/>
        <cfvo type="max"/>
        <color rgb="FF0432FF"/>
        <color theme="0"/>
        <color rgb="FFFF40FF"/>
      </colorScale>
    </cfRule>
  </conditionalFormatting>
  <conditionalFormatting sqref="J4725:N4725">
    <cfRule type="colorScale" priority="1706">
      <colorScale>
        <cfvo type="min"/>
        <cfvo type="percentile" val="50"/>
        <cfvo type="max"/>
        <color rgb="FF0432FF"/>
        <color theme="0"/>
        <color rgb="FFFF40FF"/>
      </colorScale>
    </cfRule>
  </conditionalFormatting>
  <conditionalFormatting sqref="J4726:N4726">
    <cfRule type="colorScale" priority="1705">
      <colorScale>
        <cfvo type="min"/>
        <cfvo type="percentile" val="50"/>
        <cfvo type="max"/>
        <color rgb="FF0432FF"/>
        <color theme="0"/>
        <color rgb="FFFF40FF"/>
      </colorScale>
    </cfRule>
  </conditionalFormatting>
  <conditionalFormatting sqref="J4727:N4727">
    <cfRule type="colorScale" priority="1704">
      <colorScale>
        <cfvo type="min"/>
        <cfvo type="percentile" val="50"/>
        <cfvo type="max"/>
        <color rgb="FF0432FF"/>
        <color theme="0"/>
        <color rgb="FFFF40FF"/>
      </colorScale>
    </cfRule>
  </conditionalFormatting>
  <conditionalFormatting sqref="J4728:N4728">
    <cfRule type="colorScale" priority="1703">
      <colorScale>
        <cfvo type="min"/>
        <cfvo type="percentile" val="50"/>
        <cfvo type="max"/>
        <color rgb="FF0432FF"/>
        <color theme="0"/>
        <color rgb="FFFF40FF"/>
      </colorScale>
    </cfRule>
  </conditionalFormatting>
  <conditionalFormatting sqref="J4729:N4729">
    <cfRule type="colorScale" priority="1702">
      <colorScale>
        <cfvo type="min"/>
        <cfvo type="percentile" val="50"/>
        <cfvo type="max"/>
        <color rgb="FF0432FF"/>
        <color theme="0"/>
        <color rgb="FFFF40FF"/>
      </colorScale>
    </cfRule>
  </conditionalFormatting>
  <conditionalFormatting sqref="J4730:N4730">
    <cfRule type="colorScale" priority="1701">
      <colorScale>
        <cfvo type="min"/>
        <cfvo type="percentile" val="50"/>
        <cfvo type="max"/>
        <color rgb="FF0432FF"/>
        <color theme="0"/>
        <color rgb="FFFF40FF"/>
      </colorScale>
    </cfRule>
  </conditionalFormatting>
  <conditionalFormatting sqref="J4731:N4731">
    <cfRule type="colorScale" priority="1700">
      <colorScale>
        <cfvo type="min"/>
        <cfvo type="percentile" val="50"/>
        <cfvo type="max"/>
        <color rgb="FF0432FF"/>
        <color theme="0"/>
        <color rgb="FFFF40FF"/>
      </colorScale>
    </cfRule>
  </conditionalFormatting>
  <conditionalFormatting sqref="J4732:N4732">
    <cfRule type="colorScale" priority="1699">
      <colorScale>
        <cfvo type="min"/>
        <cfvo type="percentile" val="50"/>
        <cfvo type="max"/>
        <color rgb="FF0432FF"/>
        <color theme="0"/>
        <color rgb="FFFF40FF"/>
      </colorScale>
    </cfRule>
  </conditionalFormatting>
  <conditionalFormatting sqref="J4733:N4733">
    <cfRule type="colorScale" priority="1698">
      <colorScale>
        <cfvo type="min"/>
        <cfvo type="percentile" val="50"/>
        <cfvo type="max"/>
        <color rgb="FF0432FF"/>
        <color theme="0"/>
        <color rgb="FFFF40FF"/>
      </colorScale>
    </cfRule>
  </conditionalFormatting>
  <conditionalFormatting sqref="J4734:N4734">
    <cfRule type="colorScale" priority="1697">
      <colorScale>
        <cfvo type="min"/>
        <cfvo type="percentile" val="50"/>
        <cfvo type="max"/>
        <color rgb="FF0432FF"/>
        <color theme="0"/>
        <color rgb="FFFF40FF"/>
      </colorScale>
    </cfRule>
  </conditionalFormatting>
  <conditionalFormatting sqref="J4735:N4735">
    <cfRule type="colorScale" priority="1696">
      <colorScale>
        <cfvo type="min"/>
        <cfvo type="percentile" val="50"/>
        <cfvo type="max"/>
        <color rgb="FF0432FF"/>
        <color theme="0"/>
        <color rgb="FFFF40FF"/>
      </colorScale>
    </cfRule>
  </conditionalFormatting>
  <conditionalFormatting sqref="J4736:N4736">
    <cfRule type="colorScale" priority="1695">
      <colorScale>
        <cfvo type="min"/>
        <cfvo type="percentile" val="50"/>
        <cfvo type="max"/>
        <color rgb="FF0432FF"/>
        <color theme="0"/>
        <color rgb="FFFF40FF"/>
      </colorScale>
    </cfRule>
  </conditionalFormatting>
  <conditionalFormatting sqref="J4737:N4737">
    <cfRule type="colorScale" priority="1694">
      <colorScale>
        <cfvo type="min"/>
        <cfvo type="percentile" val="50"/>
        <cfvo type="max"/>
        <color rgb="FF0432FF"/>
        <color theme="0"/>
        <color rgb="FFFF40FF"/>
      </colorScale>
    </cfRule>
  </conditionalFormatting>
  <conditionalFormatting sqref="J4738:N4738">
    <cfRule type="colorScale" priority="1693">
      <colorScale>
        <cfvo type="min"/>
        <cfvo type="percentile" val="50"/>
        <cfvo type="max"/>
        <color rgb="FF0432FF"/>
        <color theme="0"/>
        <color rgb="FFFF40FF"/>
      </colorScale>
    </cfRule>
  </conditionalFormatting>
  <conditionalFormatting sqref="J4739:N4739">
    <cfRule type="colorScale" priority="1692">
      <colorScale>
        <cfvo type="min"/>
        <cfvo type="percentile" val="50"/>
        <cfvo type="max"/>
        <color rgb="FF0432FF"/>
        <color theme="0"/>
        <color rgb="FFFF40FF"/>
      </colorScale>
    </cfRule>
  </conditionalFormatting>
  <conditionalFormatting sqref="J4740:N4740">
    <cfRule type="colorScale" priority="1691">
      <colorScale>
        <cfvo type="min"/>
        <cfvo type="percentile" val="50"/>
        <cfvo type="max"/>
        <color rgb="FF0432FF"/>
        <color theme="0"/>
        <color rgb="FFFF40FF"/>
      </colorScale>
    </cfRule>
  </conditionalFormatting>
  <conditionalFormatting sqref="J4741:N4741">
    <cfRule type="colorScale" priority="1690">
      <colorScale>
        <cfvo type="min"/>
        <cfvo type="percentile" val="50"/>
        <cfvo type="max"/>
        <color rgb="FF0432FF"/>
        <color theme="0"/>
        <color rgb="FFFF40FF"/>
      </colorScale>
    </cfRule>
  </conditionalFormatting>
  <conditionalFormatting sqref="J4742:N4742">
    <cfRule type="colorScale" priority="1689">
      <colorScale>
        <cfvo type="min"/>
        <cfvo type="percentile" val="50"/>
        <cfvo type="max"/>
        <color rgb="FF0432FF"/>
        <color theme="0"/>
        <color rgb="FFFF40FF"/>
      </colorScale>
    </cfRule>
  </conditionalFormatting>
  <conditionalFormatting sqref="J4743:N4743">
    <cfRule type="colorScale" priority="1688">
      <colorScale>
        <cfvo type="min"/>
        <cfvo type="percentile" val="50"/>
        <cfvo type="max"/>
        <color rgb="FF0432FF"/>
        <color theme="0"/>
        <color rgb="FFFF40FF"/>
      </colorScale>
    </cfRule>
  </conditionalFormatting>
  <conditionalFormatting sqref="J4744:N4744">
    <cfRule type="colorScale" priority="1687">
      <colorScale>
        <cfvo type="min"/>
        <cfvo type="percentile" val="50"/>
        <cfvo type="max"/>
        <color rgb="FF0432FF"/>
        <color theme="0"/>
        <color rgb="FFFF40FF"/>
      </colorScale>
    </cfRule>
  </conditionalFormatting>
  <conditionalFormatting sqref="J4745:N4745">
    <cfRule type="colorScale" priority="1686">
      <colorScale>
        <cfvo type="min"/>
        <cfvo type="percentile" val="50"/>
        <cfvo type="max"/>
        <color rgb="FF0432FF"/>
        <color theme="0"/>
        <color rgb="FFFF40FF"/>
      </colorScale>
    </cfRule>
  </conditionalFormatting>
  <conditionalFormatting sqref="J4746:N4746">
    <cfRule type="colorScale" priority="1685">
      <colorScale>
        <cfvo type="min"/>
        <cfvo type="percentile" val="50"/>
        <cfvo type="max"/>
        <color rgb="FF0432FF"/>
        <color theme="0"/>
        <color rgb="FFFF40FF"/>
      </colorScale>
    </cfRule>
  </conditionalFormatting>
  <conditionalFormatting sqref="J4747:N4747">
    <cfRule type="colorScale" priority="1684">
      <colorScale>
        <cfvo type="min"/>
        <cfvo type="percentile" val="50"/>
        <cfvo type="max"/>
        <color rgb="FF0432FF"/>
        <color theme="0"/>
        <color rgb="FFFF40FF"/>
      </colorScale>
    </cfRule>
  </conditionalFormatting>
  <conditionalFormatting sqref="J4748:N4748">
    <cfRule type="colorScale" priority="1683">
      <colorScale>
        <cfvo type="min"/>
        <cfvo type="percentile" val="50"/>
        <cfvo type="max"/>
        <color rgb="FF0432FF"/>
        <color theme="0"/>
        <color rgb="FFFF40FF"/>
      </colorScale>
    </cfRule>
  </conditionalFormatting>
  <conditionalFormatting sqref="J4749:N4749">
    <cfRule type="colorScale" priority="1682">
      <colorScale>
        <cfvo type="min"/>
        <cfvo type="percentile" val="50"/>
        <cfvo type="max"/>
        <color rgb="FF0432FF"/>
        <color theme="0"/>
        <color rgb="FFFF40FF"/>
      </colorScale>
    </cfRule>
  </conditionalFormatting>
  <conditionalFormatting sqref="J4750:N4750">
    <cfRule type="colorScale" priority="1681">
      <colorScale>
        <cfvo type="min"/>
        <cfvo type="percentile" val="50"/>
        <cfvo type="max"/>
        <color rgb="FF0432FF"/>
        <color theme="0"/>
        <color rgb="FFFF40FF"/>
      </colorScale>
    </cfRule>
  </conditionalFormatting>
  <conditionalFormatting sqref="J4751:N4751">
    <cfRule type="colorScale" priority="1680">
      <colorScale>
        <cfvo type="min"/>
        <cfvo type="percentile" val="50"/>
        <cfvo type="max"/>
        <color rgb="FF0432FF"/>
        <color theme="0"/>
        <color rgb="FFFF40FF"/>
      </colorScale>
    </cfRule>
  </conditionalFormatting>
  <conditionalFormatting sqref="J4752:N4752">
    <cfRule type="colorScale" priority="1679">
      <colorScale>
        <cfvo type="min"/>
        <cfvo type="percentile" val="50"/>
        <cfvo type="max"/>
        <color rgb="FF0432FF"/>
        <color theme="0"/>
        <color rgb="FFFF40FF"/>
      </colorScale>
    </cfRule>
  </conditionalFormatting>
  <conditionalFormatting sqref="J4753:N4753">
    <cfRule type="colorScale" priority="1678">
      <colorScale>
        <cfvo type="min"/>
        <cfvo type="percentile" val="50"/>
        <cfvo type="max"/>
        <color rgb="FF0432FF"/>
        <color theme="0"/>
        <color rgb="FFFF40FF"/>
      </colorScale>
    </cfRule>
  </conditionalFormatting>
  <conditionalFormatting sqref="J4754:N4754">
    <cfRule type="colorScale" priority="1677">
      <colorScale>
        <cfvo type="min"/>
        <cfvo type="percentile" val="50"/>
        <cfvo type="max"/>
        <color rgb="FF0432FF"/>
        <color theme="0"/>
        <color rgb="FFFF40FF"/>
      </colorScale>
    </cfRule>
  </conditionalFormatting>
  <conditionalFormatting sqref="J4755:N4755">
    <cfRule type="colorScale" priority="1676">
      <colorScale>
        <cfvo type="min"/>
        <cfvo type="percentile" val="50"/>
        <cfvo type="max"/>
        <color rgb="FF0432FF"/>
        <color theme="0"/>
        <color rgb="FFFF40FF"/>
      </colorScale>
    </cfRule>
  </conditionalFormatting>
  <conditionalFormatting sqref="J4756:N4756">
    <cfRule type="colorScale" priority="1675">
      <colorScale>
        <cfvo type="min"/>
        <cfvo type="percentile" val="50"/>
        <cfvo type="max"/>
        <color rgb="FF0432FF"/>
        <color theme="0"/>
        <color rgb="FFFF40FF"/>
      </colorScale>
    </cfRule>
  </conditionalFormatting>
  <conditionalFormatting sqref="J4757:N4757">
    <cfRule type="colorScale" priority="1674">
      <colorScale>
        <cfvo type="min"/>
        <cfvo type="percentile" val="50"/>
        <cfvo type="max"/>
        <color rgb="FF0432FF"/>
        <color theme="0"/>
        <color rgb="FFFF40FF"/>
      </colorScale>
    </cfRule>
  </conditionalFormatting>
  <conditionalFormatting sqref="J4758:N4758">
    <cfRule type="colorScale" priority="1673">
      <colorScale>
        <cfvo type="min"/>
        <cfvo type="percentile" val="50"/>
        <cfvo type="max"/>
        <color rgb="FF0432FF"/>
        <color theme="0"/>
        <color rgb="FFFF40FF"/>
      </colorScale>
    </cfRule>
  </conditionalFormatting>
  <conditionalFormatting sqref="J4759:N4759">
    <cfRule type="colorScale" priority="1672">
      <colorScale>
        <cfvo type="min"/>
        <cfvo type="percentile" val="50"/>
        <cfvo type="max"/>
        <color rgb="FF0432FF"/>
        <color theme="0"/>
        <color rgb="FFFF40FF"/>
      </colorScale>
    </cfRule>
  </conditionalFormatting>
  <conditionalFormatting sqref="J4760:N4760">
    <cfRule type="colorScale" priority="1671">
      <colorScale>
        <cfvo type="min"/>
        <cfvo type="percentile" val="50"/>
        <cfvo type="max"/>
        <color rgb="FF0432FF"/>
        <color theme="0"/>
        <color rgb="FFFF40FF"/>
      </colorScale>
    </cfRule>
  </conditionalFormatting>
  <conditionalFormatting sqref="J4761:N4761">
    <cfRule type="colorScale" priority="1670">
      <colorScale>
        <cfvo type="min"/>
        <cfvo type="percentile" val="50"/>
        <cfvo type="max"/>
        <color rgb="FF0432FF"/>
        <color theme="0"/>
        <color rgb="FFFF40FF"/>
      </colorScale>
    </cfRule>
  </conditionalFormatting>
  <conditionalFormatting sqref="J4762:N4762">
    <cfRule type="colorScale" priority="1669">
      <colorScale>
        <cfvo type="min"/>
        <cfvo type="percentile" val="50"/>
        <cfvo type="max"/>
        <color rgb="FF0432FF"/>
        <color theme="0"/>
        <color rgb="FFFF40FF"/>
      </colorScale>
    </cfRule>
  </conditionalFormatting>
  <conditionalFormatting sqref="J4763:N4763">
    <cfRule type="colorScale" priority="1668">
      <colorScale>
        <cfvo type="min"/>
        <cfvo type="percentile" val="50"/>
        <cfvo type="max"/>
        <color rgb="FF0432FF"/>
        <color theme="0"/>
        <color rgb="FFFF40FF"/>
      </colorScale>
    </cfRule>
  </conditionalFormatting>
  <conditionalFormatting sqref="J4764:N4764">
    <cfRule type="colorScale" priority="1667">
      <colorScale>
        <cfvo type="min"/>
        <cfvo type="percentile" val="50"/>
        <cfvo type="max"/>
        <color rgb="FF0432FF"/>
        <color theme="0"/>
        <color rgb="FFFF40FF"/>
      </colorScale>
    </cfRule>
  </conditionalFormatting>
  <conditionalFormatting sqref="J4765:N4765">
    <cfRule type="colorScale" priority="1666">
      <colorScale>
        <cfvo type="min"/>
        <cfvo type="percentile" val="50"/>
        <cfvo type="max"/>
        <color rgb="FF0432FF"/>
        <color theme="0"/>
        <color rgb="FFFF40FF"/>
      </colorScale>
    </cfRule>
  </conditionalFormatting>
  <conditionalFormatting sqref="J4766:N4766">
    <cfRule type="colorScale" priority="1665">
      <colorScale>
        <cfvo type="min"/>
        <cfvo type="percentile" val="50"/>
        <cfvo type="max"/>
        <color rgb="FF0432FF"/>
        <color theme="0"/>
        <color rgb="FFFF40FF"/>
      </colorScale>
    </cfRule>
  </conditionalFormatting>
  <conditionalFormatting sqref="J4767:N4767">
    <cfRule type="colorScale" priority="1664">
      <colorScale>
        <cfvo type="min"/>
        <cfvo type="percentile" val="50"/>
        <cfvo type="max"/>
        <color rgb="FF0432FF"/>
        <color theme="0"/>
        <color rgb="FFFF40FF"/>
      </colorScale>
    </cfRule>
  </conditionalFormatting>
  <conditionalFormatting sqref="J4768:N4768">
    <cfRule type="colorScale" priority="1663">
      <colorScale>
        <cfvo type="min"/>
        <cfvo type="percentile" val="50"/>
        <cfvo type="max"/>
        <color rgb="FF0432FF"/>
        <color theme="0"/>
        <color rgb="FFFF40FF"/>
      </colorScale>
    </cfRule>
  </conditionalFormatting>
  <conditionalFormatting sqref="J4769:N4769">
    <cfRule type="colorScale" priority="1662">
      <colorScale>
        <cfvo type="min"/>
        <cfvo type="percentile" val="50"/>
        <cfvo type="max"/>
        <color rgb="FF0432FF"/>
        <color theme="0"/>
        <color rgb="FFFF40FF"/>
      </colorScale>
    </cfRule>
  </conditionalFormatting>
  <conditionalFormatting sqref="J4770:N4770">
    <cfRule type="colorScale" priority="1661">
      <colorScale>
        <cfvo type="min"/>
        <cfvo type="percentile" val="50"/>
        <cfvo type="max"/>
        <color rgb="FF0432FF"/>
        <color theme="0"/>
        <color rgb="FFFF40FF"/>
      </colorScale>
    </cfRule>
  </conditionalFormatting>
  <conditionalFormatting sqref="J4771:N4771">
    <cfRule type="colorScale" priority="1660">
      <colorScale>
        <cfvo type="min"/>
        <cfvo type="percentile" val="50"/>
        <cfvo type="max"/>
        <color rgb="FF0432FF"/>
        <color theme="0"/>
        <color rgb="FFFF40FF"/>
      </colorScale>
    </cfRule>
  </conditionalFormatting>
  <conditionalFormatting sqref="J4772:N4772">
    <cfRule type="colorScale" priority="1659">
      <colorScale>
        <cfvo type="min"/>
        <cfvo type="percentile" val="50"/>
        <cfvo type="max"/>
        <color rgb="FF0432FF"/>
        <color theme="0"/>
        <color rgb="FFFF40FF"/>
      </colorScale>
    </cfRule>
  </conditionalFormatting>
  <conditionalFormatting sqref="J4773:N4773">
    <cfRule type="colorScale" priority="1658">
      <colorScale>
        <cfvo type="min"/>
        <cfvo type="percentile" val="50"/>
        <cfvo type="max"/>
        <color rgb="FF0432FF"/>
        <color theme="0"/>
        <color rgb="FFFF40FF"/>
      </colorScale>
    </cfRule>
  </conditionalFormatting>
  <conditionalFormatting sqref="J4774:N4774">
    <cfRule type="colorScale" priority="1657">
      <colorScale>
        <cfvo type="min"/>
        <cfvo type="percentile" val="50"/>
        <cfvo type="max"/>
        <color rgb="FF0432FF"/>
        <color theme="0"/>
        <color rgb="FFFF40FF"/>
      </colorScale>
    </cfRule>
  </conditionalFormatting>
  <conditionalFormatting sqref="J4775:N4775">
    <cfRule type="colorScale" priority="1656">
      <colorScale>
        <cfvo type="min"/>
        <cfvo type="percentile" val="50"/>
        <cfvo type="max"/>
        <color rgb="FF0432FF"/>
        <color theme="0"/>
        <color rgb="FFFF40FF"/>
      </colorScale>
    </cfRule>
  </conditionalFormatting>
  <conditionalFormatting sqref="J4776:N4776">
    <cfRule type="colorScale" priority="1655">
      <colorScale>
        <cfvo type="min"/>
        <cfvo type="percentile" val="50"/>
        <cfvo type="max"/>
        <color rgb="FF0432FF"/>
        <color theme="0"/>
        <color rgb="FFFF40FF"/>
      </colorScale>
    </cfRule>
  </conditionalFormatting>
  <conditionalFormatting sqref="J4777:N4777">
    <cfRule type="colorScale" priority="1654">
      <colorScale>
        <cfvo type="min"/>
        <cfvo type="percentile" val="50"/>
        <cfvo type="max"/>
        <color rgb="FF0432FF"/>
        <color theme="0"/>
        <color rgb="FFFF40FF"/>
      </colorScale>
    </cfRule>
  </conditionalFormatting>
  <conditionalFormatting sqref="J4778:N4778">
    <cfRule type="colorScale" priority="1653">
      <colorScale>
        <cfvo type="min"/>
        <cfvo type="percentile" val="50"/>
        <cfvo type="max"/>
        <color rgb="FF0432FF"/>
        <color theme="0"/>
        <color rgb="FFFF40FF"/>
      </colorScale>
    </cfRule>
  </conditionalFormatting>
  <conditionalFormatting sqref="J4779:N4779">
    <cfRule type="colorScale" priority="1652">
      <colorScale>
        <cfvo type="min"/>
        <cfvo type="percentile" val="50"/>
        <cfvo type="max"/>
        <color rgb="FF0432FF"/>
        <color theme="0"/>
        <color rgb="FFFF40FF"/>
      </colorScale>
    </cfRule>
  </conditionalFormatting>
  <conditionalFormatting sqref="J4780:N4780">
    <cfRule type="colorScale" priority="1651">
      <colorScale>
        <cfvo type="min"/>
        <cfvo type="percentile" val="50"/>
        <cfvo type="max"/>
        <color rgb="FF0432FF"/>
        <color theme="0"/>
        <color rgb="FFFF40FF"/>
      </colorScale>
    </cfRule>
  </conditionalFormatting>
  <conditionalFormatting sqref="J4781:N4781">
    <cfRule type="colorScale" priority="1650">
      <colorScale>
        <cfvo type="min"/>
        <cfvo type="percentile" val="50"/>
        <cfvo type="max"/>
        <color rgb="FF0432FF"/>
        <color theme="0"/>
        <color rgb="FFFF40FF"/>
      </colorScale>
    </cfRule>
  </conditionalFormatting>
  <conditionalFormatting sqref="J4782:N4782">
    <cfRule type="colorScale" priority="1649">
      <colorScale>
        <cfvo type="min"/>
        <cfvo type="percentile" val="50"/>
        <cfvo type="max"/>
        <color rgb="FF0432FF"/>
        <color theme="0"/>
        <color rgb="FFFF40FF"/>
      </colorScale>
    </cfRule>
  </conditionalFormatting>
  <conditionalFormatting sqref="J4783:N4783">
    <cfRule type="colorScale" priority="1648">
      <colorScale>
        <cfvo type="min"/>
        <cfvo type="percentile" val="50"/>
        <cfvo type="max"/>
        <color rgb="FF0432FF"/>
        <color theme="0"/>
        <color rgb="FFFF40FF"/>
      </colorScale>
    </cfRule>
  </conditionalFormatting>
  <conditionalFormatting sqref="J4784:N4784">
    <cfRule type="colorScale" priority="1647">
      <colorScale>
        <cfvo type="min"/>
        <cfvo type="percentile" val="50"/>
        <cfvo type="max"/>
        <color rgb="FF0432FF"/>
        <color theme="0"/>
        <color rgb="FFFF40FF"/>
      </colorScale>
    </cfRule>
  </conditionalFormatting>
  <conditionalFormatting sqref="J4785:N4785">
    <cfRule type="colorScale" priority="1646">
      <colorScale>
        <cfvo type="min"/>
        <cfvo type="percentile" val="50"/>
        <cfvo type="max"/>
        <color rgb="FF0432FF"/>
        <color theme="0"/>
        <color rgb="FFFF40FF"/>
      </colorScale>
    </cfRule>
  </conditionalFormatting>
  <conditionalFormatting sqref="J4786:N4786">
    <cfRule type="colorScale" priority="1645">
      <colorScale>
        <cfvo type="min"/>
        <cfvo type="percentile" val="50"/>
        <cfvo type="max"/>
        <color rgb="FF0432FF"/>
        <color theme="0"/>
        <color rgb="FFFF40FF"/>
      </colorScale>
    </cfRule>
  </conditionalFormatting>
  <conditionalFormatting sqref="J4787:N4787">
    <cfRule type="colorScale" priority="1644">
      <colorScale>
        <cfvo type="min"/>
        <cfvo type="percentile" val="50"/>
        <cfvo type="max"/>
        <color rgb="FF0432FF"/>
        <color theme="0"/>
        <color rgb="FFFF40FF"/>
      </colorScale>
    </cfRule>
  </conditionalFormatting>
  <conditionalFormatting sqref="J4788:N4788">
    <cfRule type="colorScale" priority="1643">
      <colorScale>
        <cfvo type="min"/>
        <cfvo type="percentile" val="50"/>
        <cfvo type="max"/>
        <color rgb="FF0432FF"/>
        <color theme="0"/>
        <color rgb="FFFF40FF"/>
      </colorScale>
    </cfRule>
  </conditionalFormatting>
  <conditionalFormatting sqref="J4789:N4789">
    <cfRule type="colorScale" priority="1642">
      <colorScale>
        <cfvo type="min"/>
        <cfvo type="percentile" val="50"/>
        <cfvo type="max"/>
        <color rgb="FF0432FF"/>
        <color theme="0"/>
        <color rgb="FFFF40FF"/>
      </colorScale>
    </cfRule>
  </conditionalFormatting>
  <conditionalFormatting sqref="J4790:N4790">
    <cfRule type="colorScale" priority="1641">
      <colorScale>
        <cfvo type="min"/>
        <cfvo type="percentile" val="50"/>
        <cfvo type="max"/>
        <color rgb="FF0432FF"/>
        <color theme="0"/>
        <color rgb="FFFF40FF"/>
      </colorScale>
    </cfRule>
  </conditionalFormatting>
  <conditionalFormatting sqref="J4791:N4791">
    <cfRule type="colorScale" priority="1640">
      <colorScale>
        <cfvo type="min"/>
        <cfvo type="percentile" val="50"/>
        <cfvo type="max"/>
        <color rgb="FF0432FF"/>
        <color theme="0"/>
        <color rgb="FFFF40FF"/>
      </colorScale>
    </cfRule>
  </conditionalFormatting>
  <conditionalFormatting sqref="J4792:N4792">
    <cfRule type="colorScale" priority="1639">
      <colorScale>
        <cfvo type="min"/>
        <cfvo type="percentile" val="50"/>
        <cfvo type="max"/>
        <color rgb="FF0432FF"/>
        <color theme="0"/>
        <color rgb="FFFF40FF"/>
      </colorScale>
    </cfRule>
  </conditionalFormatting>
  <conditionalFormatting sqref="J4793:N4793">
    <cfRule type="colorScale" priority="1638">
      <colorScale>
        <cfvo type="min"/>
        <cfvo type="percentile" val="50"/>
        <cfvo type="max"/>
        <color rgb="FF0432FF"/>
        <color theme="0"/>
        <color rgb="FFFF40FF"/>
      </colorScale>
    </cfRule>
  </conditionalFormatting>
  <conditionalFormatting sqref="J4794:N4794">
    <cfRule type="colorScale" priority="1637">
      <colorScale>
        <cfvo type="min"/>
        <cfvo type="percentile" val="50"/>
        <cfvo type="max"/>
        <color rgb="FF0432FF"/>
        <color theme="0"/>
        <color rgb="FFFF40FF"/>
      </colorScale>
    </cfRule>
  </conditionalFormatting>
  <conditionalFormatting sqref="J4795:N4795">
    <cfRule type="colorScale" priority="1636">
      <colorScale>
        <cfvo type="min"/>
        <cfvo type="percentile" val="50"/>
        <cfvo type="max"/>
        <color rgb="FF0432FF"/>
        <color theme="0"/>
        <color rgb="FFFF40FF"/>
      </colorScale>
    </cfRule>
  </conditionalFormatting>
  <conditionalFormatting sqref="J4796:N4796">
    <cfRule type="colorScale" priority="1635">
      <colorScale>
        <cfvo type="min"/>
        <cfvo type="percentile" val="50"/>
        <cfvo type="max"/>
        <color rgb="FF0432FF"/>
        <color theme="0"/>
        <color rgb="FFFF40FF"/>
      </colorScale>
    </cfRule>
  </conditionalFormatting>
  <conditionalFormatting sqref="J4797:N4797">
    <cfRule type="colorScale" priority="1634">
      <colorScale>
        <cfvo type="min"/>
        <cfvo type="percentile" val="50"/>
        <cfvo type="max"/>
        <color rgb="FF0432FF"/>
        <color theme="0"/>
        <color rgb="FFFF40FF"/>
      </colorScale>
    </cfRule>
  </conditionalFormatting>
  <conditionalFormatting sqref="J4798:N4798">
    <cfRule type="colorScale" priority="1633">
      <colorScale>
        <cfvo type="min"/>
        <cfvo type="percentile" val="50"/>
        <cfvo type="max"/>
        <color rgb="FF0432FF"/>
        <color theme="0"/>
        <color rgb="FFFF40FF"/>
      </colorScale>
    </cfRule>
  </conditionalFormatting>
  <conditionalFormatting sqref="J4799:N4799">
    <cfRule type="colorScale" priority="1632">
      <colorScale>
        <cfvo type="min"/>
        <cfvo type="percentile" val="50"/>
        <cfvo type="max"/>
        <color rgb="FF0432FF"/>
        <color theme="0"/>
        <color rgb="FFFF40FF"/>
      </colorScale>
    </cfRule>
  </conditionalFormatting>
  <conditionalFormatting sqref="J4800:N4800">
    <cfRule type="colorScale" priority="1631">
      <colorScale>
        <cfvo type="min"/>
        <cfvo type="percentile" val="50"/>
        <cfvo type="max"/>
        <color rgb="FF0432FF"/>
        <color theme="0"/>
        <color rgb="FFFF40FF"/>
      </colorScale>
    </cfRule>
  </conditionalFormatting>
  <conditionalFormatting sqref="J4801:N4801">
    <cfRule type="colorScale" priority="1630">
      <colorScale>
        <cfvo type="min"/>
        <cfvo type="percentile" val="50"/>
        <cfvo type="max"/>
        <color rgb="FF0432FF"/>
        <color theme="0"/>
        <color rgb="FFFF40FF"/>
      </colorScale>
    </cfRule>
  </conditionalFormatting>
  <conditionalFormatting sqref="J4802:N4802">
    <cfRule type="colorScale" priority="1629">
      <colorScale>
        <cfvo type="min"/>
        <cfvo type="percentile" val="50"/>
        <cfvo type="max"/>
        <color rgb="FF0432FF"/>
        <color theme="0"/>
        <color rgb="FFFF40FF"/>
      </colorScale>
    </cfRule>
  </conditionalFormatting>
  <conditionalFormatting sqref="J4803:N4803">
    <cfRule type="colorScale" priority="1628">
      <colorScale>
        <cfvo type="min"/>
        <cfvo type="percentile" val="50"/>
        <cfvo type="max"/>
        <color rgb="FF0432FF"/>
        <color theme="0"/>
        <color rgb="FFFF40FF"/>
      </colorScale>
    </cfRule>
  </conditionalFormatting>
  <conditionalFormatting sqref="J4804:N4804">
    <cfRule type="colorScale" priority="1627">
      <colorScale>
        <cfvo type="min"/>
        <cfvo type="percentile" val="50"/>
        <cfvo type="max"/>
        <color rgb="FF0432FF"/>
        <color theme="0"/>
        <color rgb="FFFF40FF"/>
      </colorScale>
    </cfRule>
  </conditionalFormatting>
  <conditionalFormatting sqref="J4805:N4805">
    <cfRule type="colorScale" priority="1626">
      <colorScale>
        <cfvo type="min"/>
        <cfvo type="percentile" val="50"/>
        <cfvo type="max"/>
        <color rgb="FF0432FF"/>
        <color theme="0"/>
        <color rgb="FFFF40FF"/>
      </colorScale>
    </cfRule>
  </conditionalFormatting>
  <conditionalFormatting sqref="J4806:N4806">
    <cfRule type="colorScale" priority="1625">
      <colorScale>
        <cfvo type="min"/>
        <cfvo type="percentile" val="50"/>
        <cfvo type="max"/>
        <color rgb="FF0432FF"/>
        <color theme="0"/>
        <color rgb="FFFF40FF"/>
      </colorScale>
    </cfRule>
  </conditionalFormatting>
  <conditionalFormatting sqref="J4807:N4807">
    <cfRule type="colorScale" priority="1624">
      <colorScale>
        <cfvo type="min"/>
        <cfvo type="percentile" val="50"/>
        <cfvo type="max"/>
        <color rgb="FF0432FF"/>
        <color theme="0"/>
        <color rgb="FFFF40FF"/>
      </colorScale>
    </cfRule>
  </conditionalFormatting>
  <conditionalFormatting sqref="J4808:N4808">
    <cfRule type="colorScale" priority="1623">
      <colorScale>
        <cfvo type="min"/>
        <cfvo type="percentile" val="50"/>
        <cfvo type="max"/>
        <color rgb="FF0432FF"/>
        <color theme="0"/>
        <color rgb="FFFF40FF"/>
      </colorScale>
    </cfRule>
  </conditionalFormatting>
  <conditionalFormatting sqref="J4809:N4809">
    <cfRule type="colorScale" priority="1622">
      <colorScale>
        <cfvo type="min"/>
        <cfvo type="percentile" val="50"/>
        <cfvo type="max"/>
        <color rgb="FF0432FF"/>
        <color theme="0"/>
        <color rgb="FFFF40FF"/>
      </colorScale>
    </cfRule>
  </conditionalFormatting>
  <conditionalFormatting sqref="J4810:N4810">
    <cfRule type="colorScale" priority="1621">
      <colorScale>
        <cfvo type="min"/>
        <cfvo type="percentile" val="50"/>
        <cfvo type="max"/>
        <color rgb="FF0432FF"/>
        <color theme="0"/>
        <color rgb="FFFF40FF"/>
      </colorScale>
    </cfRule>
  </conditionalFormatting>
  <conditionalFormatting sqref="J4811:N4811">
    <cfRule type="colorScale" priority="1620">
      <colorScale>
        <cfvo type="min"/>
        <cfvo type="percentile" val="50"/>
        <cfvo type="max"/>
        <color rgb="FF0432FF"/>
        <color theme="0"/>
        <color rgb="FFFF40FF"/>
      </colorScale>
    </cfRule>
  </conditionalFormatting>
  <conditionalFormatting sqref="J4812:N4812">
    <cfRule type="colorScale" priority="1619">
      <colorScale>
        <cfvo type="min"/>
        <cfvo type="percentile" val="50"/>
        <cfvo type="max"/>
        <color rgb="FF0432FF"/>
        <color theme="0"/>
        <color rgb="FFFF40FF"/>
      </colorScale>
    </cfRule>
  </conditionalFormatting>
  <conditionalFormatting sqref="J4813:N4813">
    <cfRule type="colorScale" priority="1618">
      <colorScale>
        <cfvo type="min"/>
        <cfvo type="percentile" val="50"/>
        <cfvo type="max"/>
        <color rgb="FF0432FF"/>
        <color theme="0"/>
        <color rgb="FFFF40FF"/>
      </colorScale>
    </cfRule>
  </conditionalFormatting>
  <conditionalFormatting sqref="J4814:N4814">
    <cfRule type="colorScale" priority="1617">
      <colorScale>
        <cfvo type="min"/>
        <cfvo type="percentile" val="50"/>
        <cfvo type="max"/>
        <color rgb="FF0432FF"/>
        <color theme="0"/>
        <color rgb="FFFF40FF"/>
      </colorScale>
    </cfRule>
  </conditionalFormatting>
  <conditionalFormatting sqref="J4815:N4815">
    <cfRule type="colorScale" priority="1616">
      <colorScale>
        <cfvo type="min"/>
        <cfvo type="percentile" val="50"/>
        <cfvo type="max"/>
        <color rgb="FF0432FF"/>
        <color theme="0"/>
        <color rgb="FFFF40FF"/>
      </colorScale>
    </cfRule>
  </conditionalFormatting>
  <conditionalFormatting sqref="J4816:N4816">
    <cfRule type="colorScale" priority="1615">
      <colorScale>
        <cfvo type="min"/>
        <cfvo type="percentile" val="50"/>
        <cfvo type="max"/>
        <color rgb="FF0432FF"/>
        <color theme="0"/>
        <color rgb="FFFF40FF"/>
      </colorScale>
    </cfRule>
  </conditionalFormatting>
  <conditionalFormatting sqref="J4817:N4817">
    <cfRule type="colorScale" priority="1614">
      <colorScale>
        <cfvo type="min"/>
        <cfvo type="percentile" val="50"/>
        <cfvo type="max"/>
        <color rgb="FF0432FF"/>
        <color theme="0"/>
        <color rgb="FFFF40FF"/>
      </colorScale>
    </cfRule>
  </conditionalFormatting>
  <conditionalFormatting sqref="J4818:N4818">
    <cfRule type="colorScale" priority="1613">
      <colorScale>
        <cfvo type="min"/>
        <cfvo type="percentile" val="50"/>
        <cfvo type="max"/>
        <color rgb="FF0432FF"/>
        <color theme="0"/>
        <color rgb="FFFF40FF"/>
      </colorScale>
    </cfRule>
  </conditionalFormatting>
  <conditionalFormatting sqref="J4819:N4819">
    <cfRule type="colorScale" priority="1612">
      <colorScale>
        <cfvo type="min"/>
        <cfvo type="percentile" val="50"/>
        <cfvo type="max"/>
        <color rgb="FF0432FF"/>
        <color theme="0"/>
        <color rgb="FFFF40FF"/>
      </colorScale>
    </cfRule>
  </conditionalFormatting>
  <conditionalFormatting sqref="J4820:N4820">
    <cfRule type="colorScale" priority="1611">
      <colorScale>
        <cfvo type="min"/>
        <cfvo type="percentile" val="50"/>
        <cfvo type="max"/>
        <color rgb="FF0432FF"/>
        <color theme="0"/>
        <color rgb="FFFF40FF"/>
      </colorScale>
    </cfRule>
  </conditionalFormatting>
  <conditionalFormatting sqref="J4821:N4821">
    <cfRule type="colorScale" priority="1610">
      <colorScale>
        <cfvo type="min"/>
        <cfvo type="percentile" val="50"/>
        <cfvo type="max"/>
        <color rgb="FF0432FF"/>
        <color theme="0"/>
        <color rgb="FFFF40FF"/>
      </colorScale>
    </cfRule>
  </conditionalFormatting>
  <conditionalFormatting sqref="J4822:N4822">
    <cfRule type="colorScale" priority="1609">
      <colorScale>
        <cfvo type="min"/>
        <cfvo type="percentile" val="50"/>
        <cfvo type="max"/>
        <color rgb="FF0432FF"/>
        <color theme="0"/>
        <color rgb="FFFF40FF"/>
      </colorScale>
    </cfRule>
  </conditionalFormatting>
  <conditionalFormatting sqref="J4823:N4823">
    <cfRule type="colorScale" priority="1608">
      <colorScale>
        <cfvo type="min"/>
        <cfvo type="percentile" val="50"/>
        <cfvo type="max"/>
        <color rgb="FF0432FF"/>
        <color theme="0"/>
        <color rgb="FFFF40FF"/>
      </colorScale>
    </cfRule>
  </conditionalFormatting>
  <conditionalFormatting sqref="J4824:N4824">
    <cfRule type="colorScale" priority="1607">
      <colorScale>
        <cfvo type="min"/>
        <cfvo type="percentile" val="50"/>
        <cfvo type="max"/>
        <color rgb="FF0432FF"/>
        <color theme="0"/>
        <color rgb="FFFF40FF"/>
      </colorScale>
    </cfRule>
  </conditionalFormatting>
  <conditionalFormatting sqref="J4825:N4825">
    <cfRule type="colorScale" priority="1606">
      <colorScale>
        <cfvo type="min"/>
        <cfvo type="percentile" val="50"/>
        <cfvo type="max"/>
        <color rgb="FF0432FF"/>
        <color theme="0"/>
        <color rgb="FFFF40FF"/>
      </colorScale>
    </cfRule>
  </conditionalFormatting>
  <conditionalFormatting sqref="J4826:N4826">
    <cfRule type="colorScale" priority="1605">
      <colorScale>
        <cfvo type="min"/>
        <cfvo type="percentile" val="50"/>
        <cfvo type="max"/>
        <color rgb="FF0432FF"/>
        <color theme="0"/>
        <color rgb="FFFF40FF"/>
      </colorScale>
    </cfRule>
  </conditionalFormatting>
  <conditionalFormatting sqref="J4827:N4827">
    <cfRule type="colorScale" priority="1604">
      <colorScale>
        <cfvo type="min"/>
        <cfvo type="percentile" val="50"/>
        <cfvo type="max"/>
        <color rgb="FF0432FF"/>
        <color theme="0"/>
        <color rgb="FFFF40FF"/>
      </colorScale>
    </cfRule>
  </conditionalFormatting>
  <conditionalFormatting sqref="J4828:N4828">
    <cfRule type="colorScale" priority="1603">
      <colorScale>
        <cfvo type="min"/>
        <cfvo type="percentile" val="50"/>
        <cfvo type="max"/>
        <color rgb="FF0432FF"/>
        <color theme="0"/>
        <color rgb="FFFF40FF"/>
      </colorScale>
    </cfRule>
  </conditionalFormatting>
  <conditionalFormatting sqref="J4829:N4829">
    <cfRule type="colorScale" priority="1602">
      <colorScale>
        <cfvo type="min"/>
        <cfvo type="percentile" val="50"/>
        <cfvo type="max"/>
        <color rgb="FF0432FF"/>
        <color theme="0"/>
        <color rgb="FFFF40FF"/>
      </colorScale>
    </cfRule>
  </conditionalFormatting>
  <conditionalFormatting sqref="J4830:N4830">
    <cfRule type="colorScale" priority="1601">
      <colorScale>
        <cfvo type="min"/>
        <cfvo type="percentile" val="50"/>
        <cfvo type="max"/>
        <color rgb="FF0432FF"/>
        <color theme="0"/>
        <color rgb="FFFF40FF"/>
      </colorScale>
    </cfRule>
  </conditionalFormatting>
  <conditionalFormatting sqref="J4831:N4831">
    <cfRule type="colorScale" priority="1600">
      <colorScale>
        <cfvo type="min"/>
        <cfvo type="percentile" val="50"/>
        <cfvo type="max"/>
        <color rgb="FF0432FF"/>
        <color theme="0"/>
        <color rgb="FFFF40FF"/>
      </colorScale>
    </cfRule>
  </conditionalFormatting>
  <conditionalFormatting sqref="J4832:N4832">
    <cfRule type="colorScale" priority="1599">
      <colorScale>
        <cfvo type="min"/>
        <cfvo type="percentile" val="50"/>
        <cfvo type="max"/>
        <color rgb="FF0432FF"/>
        <color theme="0"/>
        <color rgb="FFFF40FF"/>
      </colorScale>
    </cfRule>
  </conditionalFormatting>
  <conditionalFormatting sqref="J4833:N4833">
    <cfRule type="colorScale" priority="1598">
      <colorScale>
        <cfvo type="min"/>
        <cfvo type="percentile" val="50"/>
        <cfvo type="max"/>
        <color rgb="FF0432FF"/>
        <color theme="0"/>
        <color rgb="FFFF40FF"/>
      </colorScale>
    </cfRule>
  </conditionalFormatting>
  <conditionalFormatting sqref="J4834:N4834">
    <cfRule type="colorScale" priority="1597">
      <colorScale>
        <cfvo type="min"/>
        <cfvo type="percentile" val="50"/>
        <cfvo type="max"/>
        <color rgb="FF0432FF"/>
        <color theme="0"/>
        <color rgb="FFFF40FF"/>
      </colorScale>
    </cfRule>
  </conditionalFormatting>
  <conditionalFormatting sqref="J4835:N4835">
    <cfRule type="colorScale" priority="1596">
      <colorScale>
        <cfvo type="min"/>
        <cfvo type="percentile" val="50"/>
        <cfvo type="max"/>
        <color rgb="FF0432FF"/>
        <color theme="0"/>
        <color rgb="FFFF40FF"/>
      </colorScale>
    </cfRule>
  </conditionalFormatting>
  <conditionalFormatting sqref="J4836:N4836">
    <cfRule type="colorScale" priority="1595">
      <colorScale>
        <cfvo type="min"/>
        <cfvo type="percentile" val="50"/>
        <cfvo type="max"/>
        <color rgb="FF0432FF"/>
        <color theme="0"/>
        <color rgb="FFFF40FF"/>
      </colorScale>
    </cfRule>
  </conditionalFormatting>
  <conditionalFormatting sqref="J4837:N4837">
    <cfRule type="colorScale" priority="1594">
      <colorScale>
        <cfvo type="min"/>
        <cfvo type="percentile" val="50"/>
        <cfvo type="max"/>
        <color rgb="FF0432FF"/>
        <color theme="0"/>
        <color rgb="FFFF40FF"/>
      </colorScale>
    </cfRule>
  </conditionalFormatting>
  <conditionalFormatting sqref="J4838:N4838">
    <cfRule type="colorScale" priority="1593">
      <colorScale>
        <cfvo type="min"/>
        <cfvo type="percentile" val="50"/>
        <cfvo type="max"/>
        <color rgb="FF0432FF"/>
        <color theme="0"/>
        <color rgb="FFFF40FF"/>
      </colorScale>
    </cfRule>
  </conditionalFormatting>
  <conditionalFormatting sqref="J4839:N4839">
    <cfRule type="colorScale" priority="1592">
      <colorScale>
        <cfvo type="min"/>
        <cfvo type="percentile" val="50"/>
        <cfvo type="max"/>
        <color rgb="FF0432FF"/>
        <color theme="0"/>
        <color rgb="FFFF40FF"/>
      </colorScale>
    </cfRule>
  </conditionalFormatting>
  <conditionalFormatting sqref="J4840:N4840">
    <cfRule type="colorScale" priority="1591">
      <colorScale>
        <cfvo type="min"/>
        <cfvo type="percentile" val="50"/>
        <cfvo type="max"/>
        <color rgb="FF0432FF"/>
        <color theme="0"/>
        <color rgb="FFFF40FF"/>
      </colorScale>
    </cfRule>
  </conditionalFormatting>
  <conditionalFormatting sqref="J4841:N4841">
    <cfRule type="colorScale" priority="1590">
      <colorScale>
        <cfvo type="min"/>
        <cfvo type="percentile" val="50"/>
        <cfvo type="max"/>
        <color rgb="FF0432FF"/>
        <color theme="0"/>
        <color rgb="FFFF40FF"/>
      </colorScale>
    </cfRule>
  </conditionalFormatting>
  <conditionalFormatting sqref="J4842:N4842">
    <cfRule type="colorScale" priority="1589">
      <colorScale>
        <cfvo type="min"/>
        <cfvo type="percentile" val="50"/>
        <cfvo type="max"/>
        <color rgb="FF0432FF"/>
        <color theme="0"/>
        <color rgb="FFFF40FF"/>
      </colorScale>
    </cfRule>
  </conditionalFormatting>
  <conditionalFormatting sqref="J4843:N4843">
    <cfRule type="colorScale" priority="1588">
      <colorScale>
        <cfvo type="min"/>
        <cfvo type="percentile" val="50"/>
        <cfvo type="max"/>
        <color rgb="FF0432FF"/>
        <color theme="0"/>
        <color rgb="FFFF40FF"/>
      </colorScale>
    </cfRule>
  </conditionalFormatting>
  <conditionalFormatting sqref="J4844:N4844">
    <cfRule type="colorScale" priority="1587">
      <colorScale>
        <cfvo type="min"/>
        <cfvo type="percentile" val="50"/>
        <cfvo type="max"/>
        <color rgb="FF0432FF"/>
        <color theme="0"/>
        <color rgb="FFFF40FF"/>
      </colorScale>
    </cfRule>
  </conditionalFormatting>
  <conditionalFormatting sqref="J4845:N4845">
    <cfRule type="colorScale" priority="1586">
      <colorScale>
        <cfvo type="min"/>
        <cfvo type="percentile" val="50"/>
        <cfvo type="max"/>
        <color rgb="FF0432FF"/>
        <color theme="0"/>
        <color rgb="FFFF40FF"/>
      </colorScale>
    </cfRule>
  </conditionalFormatting>
  <conditionalFormatting sqref="J4846:N4846">
    <cfRule type="colorScale" priority="1585">
      <colorScale>
        <cfvo type="min"/>
        <cfvo type="percentile" val="50"/>
        <cfvo type="max"/>
        <color rgb="FF0432FF"/>
        <color theme="0"/>
        <color rgb="FFFF40FF"/>
      </colorScale>
    </cfRule>
  </conditionalFormatting>
  <conditionalFormatting sqref="J4847:N4847">
    <cfRule type="colorScale" priority="1584">
      <colorScale>
        <cfvo type="min"/>
        <cfvo type="percentile" val="50"/>
        <cfvo type="max"/>
        <color rgb="FF0432FF"/>
        <color theme="0"/>
        <color rgb="FFFF40FF"/>
      </colorScale>
    </cfRule>
  </conditionalFormatting>
  <conditionalFormatting sqref="J4848:N4848">
    <cfRule type="colorScale" priority="1583">
      <colorScale>
        <cfvo type="min"/>
        <cfvo type="percentile" val="50"/>
        <cfvo type="max"/>
        <color rgb="FF0432FF"/>
        <color theme="0"/>
        <color rgb="FFFF40FF"/>
      </colorScale>
    </cfRule>
  </conditionalFormatting>
  <conditionalFormatting sqref="J4849:N4849">
    <cfRule type="colorScale" priority="1582">
      <colorScale>
        <cfvo type="min"/>
        <cfvo type="percentile" val="50"/>
        <cfvo type="max"/>
        <color rgb="FF0432FF"/>
        <color theme="0"/>
        <color rgb="FFFF40FF"/>
      </colorScale>
    </cfRule>
  </conditionalFormatting>
  <conditionalFormatting sqref="J4850:N4850">
    <cfRule type="colorScale" priority="1581">
      <colorScale>
        <cfvo type="min"/>
        <cfvo type="percentile" val="50"/>
        <cfvo type="max"/>
        <color rgb="FF0432FF"/>
        <color theme="0"/>
        <color rgb="FFFF40FF"/>
      </colorScale>
    </cfRule>
  </conditionalFormatting>
  <conditionalFormatting sqref="J4851:N4851">
    <cfRule type="colorScale" priority="1580">
      <colorScale>
        <cfvo type="min"/>
        <cfvo type="percentile" val="50"/>
        <cfvo type="max"/>
        <color rgb="FF0432FF"/>
        <color theme="0"/>
        <color rgb="FFFF40FF"/>
      </colorScale>
    </cfRule>
  </conditionalFormatting>
  <conditionalFormatting sqref="J4852:N4852">
    <cfRule type="colorScale" priority="1579">
      <colorScale>
        <cfvo type="min"/>
        <cfvo type="percentile" val="50"/>
        <cfvo type="max"/>
        <color rgb="FF0432FF"/>
        <color theme="0"/>
        <color rgb="FFFF40FF"/>
      </colorScale>
    </cfRule>
  </conditionalFormatting>
  <conditionalFormatting sqref="J4853:N4853">
    <cfRule type="colorScale" priority="1578">
      <colorScale>
        <cfvo type="min"/>
        <cfvo type="percentile" val="50"/>
        <cfvo type="max"/>
        <color rgb="FF0432FF"/>
        <color theme="0"/>
        <color rgb="FFFF40FF"/>
      </colorScale>
    </cfRule>
  </conditionalFormatting>
  <conditionalFormatting sqref="J4854:N4854">
    <cfRule type="colorScale" priority="1577">
      <colorScale>
        <cfvo type="min"/>
        <cfvo type="percentile" val="50"/>
        <cfvo type="max"/>
        <color rgb="FF0432FF"/>
        <color theme="0"/>
        <color rgb="FFFF40FF"/>
      </colorScale>
    </cfRule>
  </conditionalFormatting>
  <conditionalFormatting sqref="J4855:N4855">
    <cfRule type="colorScale" priority="1576">
      <colorScale>
        <cfvo type="min"/>
        <cfvo type="percentile" val="50"/>
        <cfvo type="max"/>
        <color rgb="FF0432FF"/>
        <color theme="0"/>
        <color rgb="FFFF40FF"/>
      </colorScale>
    </cfRule>
  </conditionalFormatting>
  <conditionalFormatting sqref="J4856:N4856">
    <cfRule type="colorScale" priority="1575">
      <colorScale>
        <cfvo type="min"/>
        <cfvo type="percentile" val="50"/>
        <cfvo type="max"/>
        <color rgb="FF0432FF"/>
        <color theme="0"/>
        <color rgb="FFFF40FF"/>
      </colorScale>
    </cfRule>
  </conditionalFormatting>
  <conditionalFormatting sqref="J4857:N4857">
    <cfRule type="colorScale" priority="1574">
      <colorScale>
        <cfvo type="min"/>
        <cfvo type="percentile" val="50"/>
        <cfvo type="max"/>
        <color rgb="FF0432FF"/>
        <color theme="0"/>
        <color rgb="FFFF40FF"/>
      </colorScale>
    </cfRule>
  </conditionalFormatting>
  <conditionalFormatting sqref="J4858:N4858">
    <cfRule type="colorScale" priority="1573">
      <colorScale>
        <cfvo type="min"/>
        <cfvo type="percentile" val="50"/>
        <cfvo type="max"/>
        <color rgb="FF0432FF"/>
        <color theme="0"/>
        <color rgb="FFFF40FF"/>
      </colorScale>
    </cfRule>
  </conditionalFormatting>
  <conditionalFormatting sqref="J4859:N4859">
    <cfRule type="colorScale" priority="1572">
      <colorScale>
        <cfvo type="min"/>
        <cfvo type="percentile" val="50"/>
        <cfvo type="max"/>
        <color rgb="FF0432FF"/>
        <color theme="0"/>
        <color rgb="FFFF40FF"/>
      </colorScale>
    </cfRule>
  </conditionalFormatting>
  <conditionalFormatting sqref="J4860:N4860">
    <cfRule type="colorScale" priority="1571">
      <colorScale>
        <cfvo type="min"/>
        <cfvo type="percentile" val="50"/>
        <cfvo type="max"/>
        <color rgb="FF0432FF"/>
        <color theme="0"/>
        <color rgb="FFFF40FF"/>
      </colorScale>
    </cfRule>
  </conditionalFormatting>
  <conditionalFormatting sqref="J4861:N4861">
    <cfRule type="colorScale" priority="1570">
      <colorScale>
        <cfvo type="min"/>
        <cfvo type="percentile" val="50"/>
        <cfvo type="max"/>
        <color rgb="FF0432FF"/>
        <color theme="0"/>
        <color rgb="FFFF40FF"/>
      </colorScale>
    </cfRule>
  </conditionalFormatting>
  <conditionalFormatting sqref="J4862:N4862">
    <cfRule type="colorScale" priority="1569">
      <colorScale>
        <cfvo type="min"/>
        <cfvo type="percentile" val="50"/>
        <cfvo type="max"/>
        <color rgb="FF0432FF"/>
        <color theme="0"/>
        <color rgb="FFFF40FF"/>
      </colorScale>
    </cfRule>
  </conditionalFormatting>
  <conditionalFormatting sqref="J4863:N4863">
    <cfRule type="colorScale" priority="1568">
      <colorScale>
        <cfvo type="min"/>
        <cfvo type="percentile" val="50"/>
        <cfvo type="max"/>
        <color rgb="FF0432FF"/>
        <color theme="0"/>
        <color rgb="FFFF40FF"/>
      </colorScale>
    </cfRule>
  </conditionalFormatting>
  <conditionalFormatting sqref="J4864:N4864">
    <cfRule type="colorScale" priority="1567">
      <colorScale>
        <cfvo type="min"/>
        <cfvo type="percentile" val="50"/>
        <cfvo type="max"/>
        <color rgb="FF0432FF"/>
        <color theme="0"/>
        <color rgb="FFFF40FF"/>
      </colorScale>
    </cfRule>
  </conditionalFormatting>
  <conditionalFormatting sqref="J4865:N4865">
    <cfRule type="colorScale" priority="1566">
      <colorScale>
        <cfvo type="min"/>
        <cfvo type="percentile" val="50"/>
        <cfvo type="max"/>
        <color rgb="FF0432FF"/>
        <color theme="0"/>
        <color rgb="FFFF40FF"/>
      </colorScale>
    </cfRule>
  </conditionalFormatting>
  <conditionalFormatting sqref="J4866:N4866">
    <cfRule type="colorScale" priority="1565">
      <colorScale>
        <cfvo type="min"/>
        <cfvo type="percentile" val="50"/>
        <cfvo type="max"/>
        <color rgb="FF0432FF"/>
        <color theme="0"/>
        <color rgb="FFFF40FF"/>
      </colorScale>
    </cfRule>
  </conditionalFormatting>
  <conditionalFormatting sqref="J4867:N4867">
    <cfRule type="colorScale" priority="1564">
      <colorScale>
        <cfvo type="min"/>
        <cfvo type="percentile" val="50"/>
        <cfvo type="max"/>
        <color rgb="FF0432FF"/>
        <color theme="0"/>
        <color rgb="FFFF40FF"/>
      </colorScale>
    </cfRule>
  </conditionalFormatting>
  <conditionalFormatting sqref="J4868:N4868">
    <cfRule type="colorScale" priority="1563">
      <colorScale>
        <cfvo type="min"/>
        <cfvo type="percentile" val="50"/>
        <cfvo type="max"/>
        <color rgb="FF0432FF"/>
        <color theme="0"/>
        <color rgb="FFFF40FF"/>
      </colorScale>
    </cfRule>
  </conditionalFormatting>
  <conditionalFormatting sqref="J4869:N4869">
    <cfRule type="colorScale" priority="1562">
      <colorScale>
        <cfvo type="min"/>
        <cfvo type="percentile" val="50"/>
        <cfvo type="max"/>
        <color rgb="FF0432FF"/>
        <color theme="0"/>
        <color rgb="FFFF40FF"/>
      </colorScale>
    </cfRule>
  </conditionalFormatting>
  <conditionalFormatting sqref="J4870:N4870">
    <cfRule type="colorScale" priority="1561">
      <colorScale>
        <cfvo type="min"/>
        <cfvo type="percentile" val="50"/>
        <cfvo type="max"/>
        <color rgb="FF0432FF"/>
        <color theme="0"/>
        <color rgb="FFFF40FF"/>
      </colorScale>
    </cfRule>
  </conditionalFormatting>
  <conditionalFormatting sqref="J4871:N4871">
    <cfRule type="colorScale" priority="1560">
      <colorScale>
        <cfvo type="min"/>
        <cfvo type="percentile" val="50"/>
        <cfvo type="max"/>
        <color rgb="FF0432FF"/>
        <color theme="0"/>
        <color rgb="FFFF40FF"/>
      </colorScale>
    </cfRule>
  </conditionalFormatting>
  <conditionalFormatting sqref="J4872:N4872">
    <cfRule type="colorScale" priority="1559">
      <colorScale>
        <cfvo type="min"/>
        <cfvo type="percentile" val="50"/>
        <cfvo type="max"/>
        <color rgb="FF0432FF"/>
        <color theme="0"/>
        <color rgb="FFFF40FF"/>
      </colorScale>
    </cfRule>
  </conditionalFormatting>
  <conditionalFormatting sqref="J4873:N4873">
    <cfRule type="colorScale" priority="1558">
      <colorScale>
        <cfvo type="min"/>
        <cfvo type="percentile" val="50"/>
        <cfvo type="max"/>
        <color rgb="FF0432FF"/>
        <color theme="0"/>
        <color rgb="FFFF40FF"/>
      </colorScale>
    </cfRule>
  </conditionalFormatting>
  <conditionalFormatting sqref="J4874:N4874">
    <cfRule type="colorScale" priority="1557">
      <colorScale>
        <cfvo type="min"/>
        <cfvo type="percentile" val="50"/>
        <cfvo type="max"/>
        <color rgb="FF0432FF"/>
        <color theme="0"/>
        <color rgb="FFFF40FF"/>
      </colorScale>
    </cfRule>
  </conditionalFormatting>
  <conditionalFormatting sqref="J4875:N4875">
    <cfRule type="colorScale" priority="1556">
      <colorScale>
        <cfvo type="min"/>
        <cfvo type="percentile" val="50"/>
        <cfvo type="max"/>
        <color rgb="FF0432FF"/>
        <color theme="0"/>
        <color rgb="FFFF40FF"/>
      </colorScale>
    </cfRule>
  </conditionalFormatting>
  <conditionalFormatting sqref="J4876:N4876">
    <cfRule type="colorScale" priority="1555">
      <colorScale>
        <cfvo type="min"/>
        <cfvo type="percentile" val="50"/>
        <cfvo type="max"/>
        <color rgb="FF0432FF"/>
        <color theme="0"/>
        <color rgb="FFFF40FF"/>
      </colorScale>
    </cfRule>
  </conditionalFormatting>
  <conditionalFormatting sqref="J4877:N4877">
    <cfRule type="colorScale" priority="1554">
      <colorScale>
        <cfvo type="min"/>
        <cfvo type="percentile" val="50"/>
        <cfvo type="max"/>
        <color rgb="FF0432FF"/>
        <color theme="0"/>
        <color rgb="FFFF40FF"/>
      </colorScale>
    </cfRule>
  </conditionalFormatting>
  <conditionalFormatting sqref="J4878:N4878">
    <cfRule type="colorScale" priority="1553">
      <colorScale>
        <cfvo type="min"/>
        <cfvo type="percentile" val="50"/>
        <cfvo type="max"/>
        <color rgb="FF0432FF"/>
        <color theme="0"/>
        <color rgb="FFFF40FF"/>
      </colorScale>
    </cfRule>
  </conditionalFormatting>
  <conditionalFormatting sqref="J4879:N4879">
    <cfRule type="colorScale" priority="1552">
      <colorScale>
        <cfvo type="min"/>
        <cfvo type="percentile" val="50"/>
        <cfvo type="max"/>
        <color rgb="FF0432FF"/>
        <color theme="0"/>
        <color rgb="FFFF40FF"/>
      </colorScale>
    </cfRule>
  </conditionalFormatting>
  <conditionalFormatting sqref="J4880:N4880">
    <cfRule type="colorScale" priority="1551">
      <colorScale>
        <cfvo type="min"/>
        <cfvo type="percentile" val="50"/>
        <cfvo type="max"/>
        <color rgb="FF0432FF"/>
        <color theme="0"/>
        <color rgb="FFFF40FF"/>
      </colorScale>
    </cfRule>
  </conditionalFormatting>
  <conditionalFormatting sqref="J4881:N4881">
    <cfRule type="colorScale" priority="1550">
      <colorScale>
        <cfvo type="min"/>
        <cfvo type="percentile" val="50"/>
        <cfvo type="max"/>
        <color rgb="FF0432FF"/>
        <color theme="0"/>
        <color rgb="FFFF40FF"/>
      </colorScale>
    </cfRule>
  </conditionalFormatting>
  <conditionalFormatting sqref="J4882:N4882">
    <cfRule type="colorScale" priority="1549">
      <colorScale>
        <cfvo type="min"/>
        <cfvo type="percentile" val="50"/>
        <cfvo type="max"/>
        <color rgb="FF0432FF"/>
        <color theme="0"/>
        <color rgb="FFFF40FF"/>
      </colorScale>
    </cfRule>
  </conditionalFormatting>
  <conditionalFormatting sqref="J4883:N4883">
    <cfRule type="colorScale" priority="1548">
      <colorScale>
        <cfvo type="min"/>
        <cfvo type="percentile" val="50"/>
        <cfvo type="max"/>
        <color rgb="FF0432FF"/>
        <color theme="0"/>
        <color rgb="FFFF40FF"/>
      </colorScale>
    </cfRule>
  </conditionalFormatting>
  <conditionalFormatting sqref="J4884:N4884">
    <cfRule type="colorScale" priority="1547">
      <colorScale>
        <cfvo type="min"/>
        <cfvo type="percentile" val="50"/>
        <cfvo type="max"/>
        <color rgb="FF0432FF"/>
        <color theme="0"/>
        <color rgb="FFFF40FF"/>
      </colorScale>
    </cfRule>
  </conditionalFormatting>
  <conditionalFormatting sqref="J4885:N4885">
    <cfRule type="colorScale" priority="1546">
      <colorScale>
        <cfvo type="min"/>
        <cfvo type="percentile" val="50"/>
        <cfvo type="max"/>
        <color rgb="FF0432FF"/>
        <color theme="0"/>
        <color rgb="FFFF40FF"/>
      </colorScale>
    </cfRule>
  </conditionalFormatting>
  <conditionalFormatting sqref="J4886:N4886">
    <cfRule type="colorScale" priority="1545">
      <colorScale>
        <cfvo type="min"/>
        <cfvo type="percentile" val="50"/>
        <cfvo type="max"/>
        <color rgb="FF0432FF"/>
        <color theme="0"/>
        <color rgb="FFFF40FF"/>
      </colorScale>
    </cfRule>
  </conditionalFormatting>
  <conditionalFormatting sqref="J4887:N4887">
    <cfRule type="colorScale" priority="1544">
      <colorScale>
        <cfvo type="min"/>
        <cfvo type="percentile" val="50"/>
        <cfvo type="max"/>
        <color rgb="FF0432FF"/>
        <color theme="0"/>
        <color rgb="FFFF40FF"/>
      </colorScale>
    </cfRule>
  </conditionalFormatting>
  <conditionalFormatting sqref="J4888:N4888">
    <cfRule type="colorScale" priority="1543">
      <colorScale>
        <cfvo type="min"/>
        <cfvo type="percentile" val="50"/>
        <cfvo type="max"/>
        <color rgb="FF0432FF"/>
        <color theme="0"/>
        <color rgb="FFFF40FF"/>
      </colorScale>
    </cfRule>
  </conditionalFormatting>
  <conditionalFormatting sqref="J4889:N4889">
    <cfRule type="colorScale" priority="1542">
      <colorScale>
        <cfvo type="min"/>
        <cfvo type="percentile" val="50"/>
        <cfvo type="max"/>
        <color rgb="FF0432FF"/>
        <color theme="0"/>
        <color rgb="FFFF40FF"/>
      </colorScale>
    </cfRule>
  </conditionalFormatting>
  <conditionalFormatting sqref="J4890:N4890">
    <cfRule type="colorScale" priority="1541">
      <colorScale>
        <cfvo type="min"/>
        <cfvo type="percentile" val="50"/>
        <cfvo type="max"/>
        <color rgb="FF0432FF"/>
        <color theme="0"/>
        <color rgb="FFFF40FF"/>
      </colorScale>
    </cfRule>
  </conditionalFormatting>
  <conditionalFormatting sqref="J4891:N4891">
    <cfRule type="colorScale" priority="1540">
      <colorScale>
        <cfvo type="min"/>
        <cfvo type="percentile" val="50"/>
        <cfvo type="max"/>
        <color rgb="FF0432FF"/>
        <color theme="0"/>
        <color rgb="FFFF40FF"/>
      </colorScale>
    </cfRule>
  </conditionalFormatting>
  <conditionalFormatting sqref="J4892:N4892">
    <cfRule type="colorScale" priority="1539">
      <colorScale>
        <cfvo type="min"/>
        <cfvo type="percentile" val="50"/>
        <cfvo type="max"/>
        <color rgb="FF0432FF"/>
        <color theme="0"/>
        <color rgb="FFFF40FF"/>
      </colorScale>
    </cfRule>
  </conditionalFormatting>
  <conditionalFormatting sqref="J4893:N4893">
    <cfRule type="colorScale" priority="1538">
      <colorScale>
        <cfvo type="min"/>
        <cfvo type="percentile" val="50"/>
        <cfvo type="max"/>
        <color rgb="FF0432FF"/>
        <color theme="0"/>
        <color rgb="FFFF40FF"/>
      </colorScale>
    </cfRule>
  </conditionalFormatting>
  <conditionalFormatting sqref="J4894:N4894">
    <cfRule type="colorScale" priority="1537">
      <colorScale>
        <cfvo type="min"/>
        <cfvo type="percentile" val="50"/>
        <cfvo type="max"/>
        <color rgb="FF0432FF"/>
        <color theme="0"/>
        <color rgb="FFFF40FF"/>
      </colorScale>
    </cfRule>
  </conditionalFormatting>
  <conditionalFormatting sqref="J4895:N4895">
    <cfRule type="colorScale" priority="1536">
      <colorScale>
        <cfvo type="min"/>
        <cfvo type="percentile" val="50"/>
        <cfvo type="max"/>
        <color rgb="FF0432FF"/>
        <color theme="0"/>
        <color rgb="FFFF40FF"/>
      </colorScale>
    </cfRule>
  </conditionalFormatting>
  <conditionalFormatting sqref="J4896:N4896">
    <cfRule type="colorScale" priority="1535">
      <colorScale>
        <cfvo type="min"/>
        <cfvo type="percentile" val="50"/>
        <cfvo type="max"/>
        <color rgb="FF0432FF"/>
        <color theme="0"/>
        <color rgb="FFFF40FF"/>
      </colorScale>
    </cfRule>
  </conditionalFormatting>
  <conditionalFormatting sqref="J4897:N4897">
    <cfRule type="colorScale" priority="1534">
      <colorScale>
        <cfvo type="min"/>
        <cfvo type="percentile" val="50"/>
        <cfvo type="max"/>
        <color rgb="FF0432FF"/>
        <color theme="0"/>
        <color rgb="FFFF40FF"/>
      </colorScale>
    </cfRule>
  </conditionalFormatting>
  <conditionalFormatting sqref="J4898:N4898">
    <cfRule type="colorScale" priority="1533">
      <colorScale>
        <cfvo type="min"/>
        <cfvo type="percentile" val="50"/>
        <cfvo type="max"/>
        <color rgb="FF0432FF"/>
        <color theme="0"/>
        <color rgb="FFFF40FF"/>
      </colorScale>
    </cfRule>
  </conditionalFormatting>
  <conditionalFormatting sqref="J4899:N4899">
    <cfRule type="colorScale" priority="1532">
      <colorScale>
        <cfvo type="min"/>
        <cfvo type="percentile" val="50"/>
        <cfvo type="max"/>
        <color rgb="FF0432FF"/>
        <color theme="0"/>
        <color rgb="FFFF40FF"/>
      </colorScale>
    </cfRule>
  </conditionalFormatting>
  <conditionalFormatting sqref="J4900:N4900">
    <cfRule type="colorScale" priority="1531">
      <colorScale>
        <cfvo type="min"/>
        <cfvo type="percentile" val="50"/>
        <cfvo type="max"/>
        <color rgb="FF0432FF"/>
        <color theme="0"/>
        <color rgb="FFFF40FF"/>
      </colorScale>
    </cfRule>
  </conditionalFormatting>
  <conditionalFormatting sqref="J4901:N4901">
    <cfRule type="colorScale" priority="1530">
      <colorScale>
        <cfvo type="min"/>
        <cfvo type="percentile" val="50"/>
        <cfvo type="max"/>
        <color rgb="FF0432FF"/>
        <color theme="0"/>
        <color rgb="FFFF40FF"/>
      </colorScale>
    </cfRule>
  </conditionalFormatting>
  <conditionalFormatting sqref="J4902:N4902">
    <cfRule type="colorScale" priority="1529">
      <colorScale>
        <cfvo type="min"/>
        <cfvo type="percentile" val="50"/>
        <cfvo type="max"/>
        <color rgb="FF0432FF"/>
        <color theme="0"/>
        <color rgb="FFFF40FF"/>
      </colorScale>
    </cfRule>
  </conditionalFormatting>
  <conditionalFormatting sqref="J4903:N4903">
    <cfRule type="colorScale" priority="1528">
      <colorScale>
        <cfvo type="min"/>
        <cfvo type="percentile" val="50"/>
        <cfvo type="max"/>
        <color rgb="FF0432FF"/>
        <color theme="0"/>
        <color rgb="FFFF40FF"/>
      </colorScale>
    </cfRule>
  </conditionalFormatting>
  <conditionalFormatting sqref="J4904:N4904">
    <cfRule type="colorScale" priority="1527">
      <colorScale>
        <cfvo type="min"/>
        <cfvo type="percentile" val="50"/>
        <cfvo type="max"/>
        <color rgb="FF0432FF"/>
        <color theme="0"/>
        <color rgb="FFFF40FF"/>
      </colorScale>
    </cfRule>
  </conditionalFormatting>
  <conditionalFormatting sqref="J4905:N4905">
    <cfRule type="colorScale" priority="1526">
      <colorScale>
        <cfvo type="min"/>
        <cfvo type="percentile" val="50"/>
        <cfvo type="max"/>
        <color rgb="FF0432FF"/>
        <color theme="0"/>
        <color rgb="FFFF40FF"/>
      </colorScale>
    </cfRule>
  </conditionalFormatting>
  <conditionalFormatting sqref="J4906:N4906">
    <cfRule type="colorScale" priority="1525">
      <colorScale>
        <cfvo type="min"/>
        <cfvo type="percentile" val="50"/>
        <cfvo type="max"/>
        <color rgb="FF0432FF"/>
        <color theme="0"/>
        <color rgb="FFFF40FF"/>
      </colorScale>
    </cfRule>
  </conditionalFormatting>
  <conditionalFormatting sqref="J4907:N4907">
    <cfRule type="colorScale" priority="1524">
      <colorScale>
        <cfvo type="min"/>
        <cfvo type="percentile" val="50"/>
        <cfvo type="max"/>
        <color rgb="FF0432FF"/>
        <color theme="0"/>
        <color rgb="FFFF40FF"/>
      </colorScale>
    </cfRule>
  </conditionalFormatting>
  <conditionalFormatting sqref="J4908:N4908">
    <cfRule type="colorScale" priority="1523">
      <colorScale>
        <cfvo type="min"/>
        <cfvo type="percentile" val="50"/>
        <cfvo type="max"/>
        <color rgb="FF0432FF"/>
        <color theme="0"/>
        <color rgb="FFFF40FF"/>
      </colorScale>
    </cfRule>
  </conditionalFormatting>
  <conditionalFormatting sqref="J4909:N4909">
    <cfRule type="colorScale" priority="1522">
      <colorScale>
        <cfvo type="min"/>
        <cfvo type="percentile" val="50"/>
        <cfvo type="max"/>
        <color rgb="FF0432FF"/>
        <color theme="0"/>
        <color rgb="FFFF40FF"/>
      </colorScale>
    </cfRule>
  </conditionalFormatting>
  <conditionalFormatting sqref="J4910:N4910">
    <cfRule type="colorScale" priority="1521">
      <colorScale>
        <cfvo type="min"/>
        <cfvo type="percentile" val="50"/>
        <cfvo type="max"/>
        <color rgb="FF0432FF"/>
        <color theme="0"/>
        <color rgb="FFFF40FF"/>
      </colorScale>
    </cfRule>
  </conditionalFormatting>
  <conditionalFormatting sqref="J4911:N4911">
    <cfRule type="colorScale" priority="1520">
      <colorScale>
        <cfvo type="min"/>
        <cfvo type="percentile" val="50"/>
        <cfvo type="max"/>
        <color rgb="FF0432FF"/>
        <color theme="0"/>
        <color rgb="FFFF40FF"/>
      </colorScale>
    </cfRule>
  </conditionalFormatting>
  <conditionalFormatting sqref="J4912:N4912">
    <cfRule type="colorScale" priority="1519">
      <colorScale>
        <cfvo type="min"/>
        <cfvo type="percentile" val="50"/>
        <cfvo type="max"/>
        <color rgb="FF0432FF"/>
        <color theme="0"/>
        <color rgb="FFFF40FF"/>
      </colorScale>
    </cfRule>
  </conditionalFormatting>
  <conditionalFormatting sqref="J4913:N4913">
    <cfRule type="colorScale" priority="1518">
      <colorScale>
        <cfvo type="min"/>
        <cfvo type="percentile" val="50"/>
        <cfvo type="max"/>
        <color rgb="FF0432FF"/>
        <color theme="0"/>
        <color rgb="FFFF40FF"/>
      </colorScale>
    </cfRule>
  </conditionalFormatting>
  <conditionalFormatting sqref="J4914:N4914">
    <cfRule type="colorScale" priority="1517">
      <colorScale>
        <cfvo type="min"/>
        <cfvo type="percentile" val="50"/>
        <cfvo type="max"/>
        <color rgb="FF0432FF"/>
        <color theme="0"/>
        <color rgb="FFFF40FF"/>
      </colorScale>
    </cfRule>
  </conditionalFormatting>
  <conditionalFormatting sqref="J4915:N4915">
    <cfRule type="colorScale" priority="1516">
      <colorScale>
        <cfvo type="min"/>
        <cfvo type="percentile" val="50"/>
        <cfvo type="max"/>
        <color rgb="FF0432FF"/>
        <color theme="0"/>
        <color rgb="FFFF40FF"/>
      </colorScale>
    </cfRule>
  </conditionalFormatting>
  <conditionalFormatting sqref="J4916:N4916">
    <cfRule type="colorScale" priority="1515">
      <colorScale>
        <cfvo type="min"/>
        <cfvo type="percentile" val="50"/>
        <cfvo type="max"/>
        <color rgb="FF0432FF"/>
        <color theme="0"/>
        <color rgb="FFFF40FF"/>
      </colorScale>
    </cfRule>
  </conditionalFormatting>
  <conditionalFormatting sqref="J4917:N4917">
    <cfRule type="colorScale" priority="1514">
      <colorScale>
        <cfvo type="min"/>
        <cfvo type="percentile" val="50"/>
        <cfvo type="max"/>
        <color rgb="FF0432FF"/>
        <color theme="0"/>
        <color rgb="FFFF40FF"/>
      </colorScale>
    </cfRule>
  </conditionalFormatting>
  <conditionalFormatting sqref="J4918:N4918">
    <cfRule type="colorScale" priority="1513">
      <colorScale>
        <cfvo type="min"/>
        <cfvo type="percentile" val="50"/>
        <cfvo type="max"/>
        <color rgb="FF0432FF"/>
        <color theme="0"/>
        <color rgb="FFFF40FF"/>
      </colorScale>
    </cfRule>
  </conditionalFormatting>
  <conditionalFormatting sqref="J4919:N4919">
    <cfRule type="colorScale" priority="1512">
      <colorScale>
        <cfvo type="min"/>
        <cfvo type="percentile" val="50"/>
        <cfvo type="max"/>
        <color rgb="FF0432FF"/>
        <color theme="0"/>
        <color rgb="FFFF40FF"/>
      </colorScale>
    </cfRule>
  </conditionalFormatting>
  <conditionalFormatting sqref="J4920:N4920">
    <cfRule type="colorScale" priority="1511">
      <colorScale>
        <cfvo type="min"/>
        <cfvo type="percentile" val="50"/>
        <cfvo type="max"/>
        <color rgb="FF0432FF"/>
        <color theme="0"/>
        <color rgb="FFFF40FF"/>
      </colorScale>
    </cfRule>
  </conditionalFormatting>
  <conditionalFormatting sqref="J4921:N4921">
    <cfRule type="colorScale" priority="1510">
      <colorScale>
        <cfvo type="min"/>
        <cfvo type="percentile" val="50"/>
        <cfvo type="max"/>
        <color rgb="FF0432FF"/>
        <color theme="0"/>
        <color rgb="FFFF40FF"/>
      </colorScale>
    </cfRule>
  </conditionalFormatting>
  <conditionalFormatting sqref="J4922:N4922">
    <cfRule type="colorScale" priority="1509">
      <colorScale>
        <cfvo type="min"/>
        <cfvo type="percentile" val="50"/>
        <cfvo type="max"/>
        <color rgb="FF0432FF"/>
        <color theme="0"/>
        <color rgb="FFFF40FF"/>
      </colorScale>
    </cfRule>
  </conditionalFormatting>
  <conditionalFormatting sqref="J4923:N4923">
    <cfRule type="colorScale" priority="1508">
      <colorScale>
        <cfvo type="min"/>
        <cfvo type="percentile" val="50"/>
        <cfvo type="max"/>
        <color rgb="FF0432FF"/>
        <color theme="0"/>
        <color rgb="FFFF40FF"/>
      </colorScale>
    </cfRule>
  </conditionalFormatting>
  <conditionalFormatting sqref="J4924:N4924">
    <cfRule type="colorScale" priority="1507">
      <colorScale>
        <cfvo type="min"/>
        <cfvo type="percentile" val="50"/>
        <cfvo type="max"/>
        <color rgb="FF0432FF"/>
        <color theme="0"/>
        <color rgb="FFFF40FF"/>
      </colorScale>
    </cfRule>
  </conditionalFormatting>
  <conditionalFormatting sqref="J4925:N4925">
    <cfRule type="colorScale" priority="1506">
      <colorScale>
        <cfvo type="min"/>
        <cfvo type="percentile" val="50"/>
        <cfvo type="max"/>
        <color rgb="FF0432FF"/>
        <color theme="0"/>
        <color rgb="FFFF40FF"/>
      </colorScale>
    </cfRule>
  </conditionalFormatting>
  <conditionalFormatting sqref="J4926:N4926">
    <cfRule type="colorScale" priority="1505">
      <colorScale>
        <cfvo type="min"/>
        <cfvo type="percentile" val="50"/>
        <cfvo type="max"/>
        <color rgb="FF0432FF"/>
        <color theme="0"/>
        <color rgb="FFFF40FF"/>
      </colorScale>
    </cfRule>
  </conditionalFormatting>
  <conditionalFormatting sqref="J4927:N4927">
    <cfRule type="colorScale" priority="1504">
      <colorScale>
        <cfvo type="min"/>
        <cfvo type="percentile" val="50"/>
        <cfvo type="max"/>
        <color rgb="FF0432FF"/>
        <color theme="0"/>
        <color rgb="FFFF40FF"/>
      </colorScale>
    </cfRule>
  </conditionalFormatting>
  <conditionalFormatting sqref="J4928:N4928">
    <cfRule type="colorScale" priority="1503">
      <colorScale>
        <cfvo type="min"/>
        <cfvo type="percentile" val="50"/>
        <cfvo type="max"/>
        <color rgb="FF0432FF"/>
        <color theme="0"/>
        <color rgb="FFFF40FF"/>
      </colorScale>
    </cfRule>
  </conditionalFormatting>
  <conditionalFormatting sqref="J4929:N4929">
    <cfRule type="colorScale" priority="1502">
      <colorScale>
        <cfvo type="min"/>
        <cfvo type="percentile" val="50"/>
        <cfvo type="max"/>
        <color rgb="FF0432FF"/>
        <color theme="0"/>
        <color rgb="FFFF40FF"/>
      </colorScale>
    </cfRule>
  </conditionalFormatting>
  <conditionalFormatting sqref="J4930:N4930">
    <cfRule type="colorScale" priority="1501">
      <colorScale>
        <cfvo type="min"/>
        <cfvo type="percentile" val="50"/>
        <cfvo type="max"/>
        <color rgb="FF0432FF"/>
        <color theme="0"/>
        <color rgb="FFFF40FF"/>
      </colorScale>
    </cfRule>
  </conditionalFormatting>
  <conditionalFormatting sqref="J4931:N4931">
    <cfRule type="colorScale" priority="1500">
      <colorScale>
        <cfvo type="min"/>
        <cfvo type="percentile" val="50"/>
        <cfvo type="max"/>
        <color rgb="FF0432FF"/>
        <color theme="0"/>
        <color rgb="FFFF40FF"/>
      </colorScale>
    </cfRule>
  </conditionalFormatting>
  <conditionalFormatting sqref="J4932:N4932">
    <cfRule type="colorScale" priority="1499">
      <colorScale>
        <cfvo type="min"/>
        <cfvo type="percentile" val="50"/>
        <cfvo type="max"/>
        <color rgb="FF0432FF"/>
        <color theme="0"/>
        <color rgb="FFFF40FF"/>
      </colorScale>
    </cfRule>
  </conditionalFormatting>
  <conditionalFormatting sqref="J4933:N4933">
    <cfRule type="colorScale" priority="1498">
      <colorScale>
        <cfvo type="min"/>
        <cfvo type="percentile" val="50"/>
        <cfvo type="max"/>
        <color rgb="FF0432FF"/>
        <color theme="0"/>
        <color rgb="FFFF40FF"/>
      </colorScale>
    </cfRule>
  </conditionalFormatting>
  <conditionalFormatting sqref="J4934:N4934">
    <cfRule type="colorScale" priority="1497">
      <colorScale>
        <cfvo type="min"/>
        <cfvo type="percentile" val="50"/>
        <cfvo type="max"/>
        <color rgb="FF0432FF"/>
        <color theme="0"/>
        <color rgb="FFFF40FF"/>
      </colorScale>
    </cfRule>
  </conditionalFormatting>
  <conditionalFormatting sqref="J4935:N4935">
    <cfRule type="colorScale" priority="1496">
      <colorScale>
        <cfvo type="min"/>
        <cfvo type="percentile" val="50"/>
        <cfvo type="max"/>
        <color rgb="FF0432FF"/>
        <color theme="0"/>
        <color rgb="FFFF40FF"/>
      </colorScale>
    </cfRule>
  </conditionalFormatting>
  <conditionalFormatting sqref="J4936:N4936">
    <cfRule type="colorScale" priority="1495">
      <colorScale>
        <cfvo type="min"/>
        <cfvo type="percentile" val="50"/>
        <cfvo type="max"/>
        <color rgb="FF0432FF"/>
        <color theme="0"/>
        <color rgb="FFFF40FF"/>
      </colorScale>
    </cfRule>
  </conditionalFormatting>
  <conditionalFormatting sqref="J4937:N4937">
    <cfRule type="colorScale" priority="1494">
      <colorScale>
        <cfvo type="min"/>
        <cfvo type="percentile" val="50"/>
        <cfvo type="max"/>
        <color rgb="FF0432FF"/>
        <color theme="0"/>
        <color rgb="FFFF40FF"/>
      </colorScale>
    </cfRule>
  </conditionalFormatting>
  <conditionalFormatting sqref="J4938:N4938">
    <cfRule type="colorScale" priority="1493">
      <colorScale>
        <cfvo type="min"/>
        <cfvo type="percentile" val="50"/>
        <cfvo type="max"/>
        <color rgb="FF0432FF"/>
        <color theme="0"/>
        <color rgb="FFFF40FF"/>
      </colorScale>
    </cfRule>
  </conditionalFormatting>
  <conditionalFormatting sqref="J4939:N4939">
    <cfRule type="colorScale" priority="1492">
      <colorScale>
        <cfvo type="min"/>
        <cfvo type="percentile" val="50"/>
        <cfvo type="max"/>
        <color rgb="FF0432FF"/>
        <color theme="0"/>
        <color rgb="FFFF40FF"/>
      </colorScale>
    </cfRule>
  </conditionalFormatting>
  <conditionalFormatting sqref="J4940:N4940">
    <cfRule type="colorScale" priority="1491">
      <colorScale>
        <cfvo type="min"/>
        <cfvo type="percentile" val="50"/>
        <cfvo type="max"/>
        <color rgb="FF0432FF"/>
        <color theme="0"/>
        <color rgb="FFFF40FF"/>
      </colorScale>
    </cfRule>
  </conditionalFormatting>
  <conditionalFormatting sqref="J4941:N4941">
    <cfRule type="colorScale" priority="1490">
      <colorScale>
        <cfvo type="min"/>
        <cfvo type="percentile" val="50"/>
        <cfvo type="max"/>
        <color rgb="FF0432FF"/>
        <color theme="0"/>
        <color rgb="FFFF40FF"/>
      </colorScale>
    </cfRule>
  </conditionalFormatting>
  <conditionalFormatting sqref="J4942:N4942">
    <cfRule type="colorScale" priority="1489">
      <colorScale>
        <cfvo type="min"/>
        <cfvo type="percentile" val="50"/>
        <cfvo type="max"/>
        <color rgb="FF0432FF"/>
        <color theme="0"/>
        <color rgb="FFFF40FF"/>
      </colorScale>
    </cfRule>
  </conditionalFormatting>
  <conditionalFormatting sqref="J4943:N4943">
    <cfRule type="colorScale" priority="1488">
      <colorScale>
        <cfvo type="min"/>
        <cfvo type="percentile" val="50"/>
        <cfvo type="max"/>
        <color rgb="FF0432FF"/>
        <color theme="0"/>
        <color rgb="FFFF40FF"/>
      </colorScale>
    </cfRule>
  </conditionalFormatting>
  <conditionalFormatting sqref="J4944:N4944">
    <cfRule type="colorScale" priority="1487">
      <colorScale>
        <cfvo type="min"/>
        <cfvo type="percentile" val="50"/>
        <cfvo type="max"/>
        <color rgb="FF0432FF"/>
        <color theme="0"/>
        <color rgb="FFFF40FF"/>
      </colorScale>
    </cfRule>
  </conditionalFormatting>
  <conditionalFormatting sqref="J4945:N4945">
    <cfRule type="colorScale" priority="1486">
      <colorScale>
        <cfvo type="min"/>
        <cfvo type="percentile" val="50"/>
        <cfvo type="max"/>
        <color rgb="FF0432FF"/>
        <color theme="0"/>
        <color rgb="FFFF40FF"/>
      </colorScale>
    </cfRule>
  </conditionalFormatting>
  <conditionalFormatting sqref="J4946:N4946">
    <cfRule type="colorScale" priority="1485">
      <colorScale>
        <cfvo type="min"/>
        <cfvo type="percentile" val="50"/>
        <cfvo type="max"/>
        <color rgb="FF0432FF"/>
        <color theme="0"/>
        <color rgb="FFFF40FF"/>
      </colorScale>
    </cfRule>
  </conditionalFormatting>
  <conditionalFormatting sqref="J4947:N4947">
    <cfRule type="colorScale" priority="1484">
      <colorScale>
        <cfvo type="min"/>
        <cfvo type="percentile" val="50"/>
        <cfvo type="max"/>
        <color rgb="FF0432FF"/>
        <color theme="0"/>
        <color rgb="FFFF40FF"/>
      </colorScale>
    </cfRule>
  </conditionalFormatting>
  <conditionalFormatting sqref="J4948:N4948">
    <cfRule type="colorScale" priority="1483">
      <colorScale>
        <cfvo type="min"/>
        <cfvo type="percentile" val="50"/>
        <cfvo type="max"/>
        <color rgb="FF0432FF"/>
        <color theme="0"/>
        <color rgb="FFFF40FF"/>
      </colorScale>
    </cfRule>
  </conditionalFormatting>
  <conditionalFormatting sqref="J4949:N4949">
    <cfRule type="colorScale" priority="1482">
      <colorScale>
        <cfvo type="min"/>
        <cfvo type="percentile" val="50"/>
        <cfvo type="max"/>
        <color rgb="FF0432FF"/>
        <color theme="0"/>
        <color rgb="FFFF40FF"/>
      </colorScale>
    </cfRule>
  </conditionalFormatting>
  <conditionalFormatting sqref="J4950:N4950">
    <cfRule type="colorScale" priority="1481">
      <colorScale>
        <cfvo type="min"/>
        <cfvo type="percentile" val="50"/>
        <cfvo type="max"/>
        <color rgb="FF0432FF"/>
        <color theme="0"/>
        <color rgb="FFFF40FF"/>
      </colorScale>
    </cfRule>
  </conditionalFormatting>
  <conditionalFormatting sqref="J4951:N4951">
    <cfRule type="colorScale" priority="1480">
      <colorScale>
        <cfvo type="min"/>
        <cfvo type="percentile" val="50"/>
        <cfvo type="max"/>
        <color rgb="FF0432FF"/>
        <color theme="0"/>
        <color rgb="FFFF40FF"/>
      </colorScale>
    </cfRule>
  </conditionalFormatting>
  <conditionalFormatting sqref="J4952:N4952">
    <cfRule type="colorScale" priority="1479">
      <colorScale>
        <cfvo type="min"/>
        <cfvo type="percentile" val="50"/>
        <cfvo type="max"/>
        <color rgb="FF0432FF"/>
        <color theme="0"/>
        <color rgb="FFFF40FF"/>
      </colorScale>
    </cfRule>
  </conditionalFormatting>
  <conditionalFormatting sqref="J4953:N4953">
    <cfRule type="colorScale" priority="1478">
      <colorScale>
        <cfvo type="min"/>
        <cfvo type="percentile" val="50"/>
        <cfvo type="max"/>
        <color rgb="FF0432FF"/>
        <color theme="0"/>
        <color rgb="FFFF40FF"/>
      </colorScale>
    </cfRule>
  </conditionalFormatting>
  <conditionalFormatting sqref="J4954:N4954">
    <cfRule type="colorScale" priority="1477">
      <colorScale>
        <cfvo type="min"/>
        <cfvo type="percentile" val="50"/>
        <cfvo type="max"/>
        <color rgb="FF0432FF"/>
        <color theme="0"/>
        <color rgb="FFFF40FF"/>
      </colorScale>
    </cfRule>
  </conditionalFormatting>
  <conditionalFormatting sqref="J4955:N4955">
    <cfRule type="colorScale" priority="1476">
      <colorScale>
        <cfvo type="min"/>
        <cfvo type="percentile" val="50"/>
        <cfvo type="max"/>
        <color rgb="FF0432FF"/>
        <color theme="0"/>
        <color rgb="FFFF40FF"/>
      </colorScale>
    </cfRule>
  </conditionalFormatting>
  <conditionalFormatting sqref="J4956:N4956">
    <cfRule type="colorScale" priority="1475">
      <colorScale>
        <cfvo type="min"/>
        <cfvo type="percentile" val="50"/>
        <cfvo type="max"/>
        <color rgb="FF0432FF"/>
        <color theme="0"/>
        <color rgb="FFFF40FF"/>
      </colorScale>
    </cfRule>
  </conditionalFormatting>
  <conditionalFormatting sqref="J4957:N4957">
    <cfRule type="colorScale" priority="1474">
      <colorScale>
        <cfvo type="min"/>
        <cfvo type="percentile" val="50"/>
        <cfvo type="max"/>
        <color rgb="FF0432FF"/>
        <color theme="0"/>
        <color rgb="FFFF40FF"/>
      </colorScale>
    </cfRule>
  </conditionalFormatting>
  <conditionalFormatting sqref="J4958:N4958">
    <cfRule type="colorScale" priority="1473">
      <colorScale>
        <cfvo type="min"/>
        <cfvo type="percentile" val="50"/>
        <cfvo type="max"/>
        <color rgb="FF0432FF"/>
        <color theme="0"/>
        <color rgb="FFFF40FF"/>
      </colorScale>
    </cfRule>
  </conditionalFormatting>
  <conditionalFormatting sqref="J4959:N4959">
    <cfRule type="colorScale" priority="1472">
      <colorScale>
        <cfvo type="min"/>
        <cfvo type="percentile" val="50"/>
        <cfvo type="max"/>
        <color rgb="FF0432FF"/>
        <color theme="0"/>
        <color rgb="FFFF40FF"/>
      </colorScale>
    </cfRule>
  </conditionalFormatting>
  <conditionalFormatting sqref="J4960:N4960">
    <cfRule type="colorScale" priority="1471">
      <colorScale>
        <cfvo type="min"/>
        <cfvo type="percentile" val="50"/>
        <cfvo type="max"/>
        <color rgb="FF0432FF"/>
        <color theme="0"/>
        <color rgb="FFFF40FF"/>
      </colorScale>
    </cfRule>
  </conditionalFormatting>
  <conditionalFormatting sqref="J4961:N4961">
    <cfRule type="colorScale" priority="1470">
      <colorScale>
        <cfvo type="min"/>
        <cfvo type="percentile" val="50"/>
        <cfvo type="max"/>
        <color rgb="FF0432FF"/>
        <color theme="0"/>
        <color rgb="FFFF40FF"/>
      </colorScale>
    </cfRule>
  </conditionalFormatting>
  <conditionalFormatting sqref="J4962:N4962">
    <cfRule type="colorScale" priority="1469">
      <colorScale>
        <cfvo type="min"/>
        <cfvo type="percentile" val="50"/>
        <cfvo type="max"/>
        <color rgb="FF0432FF"/>
        <color theme="0"/>
        <color rgb="FFFF40FF"/>
      </colorScale>
    </cfRule>
  </conditionalFormatting>
  <conditionalFormatting sqref="J4963:N4963">
    <cfRule type="colorScale" priority="1468">
      <colorScale>
        <cfvo type="min"/>
        <cfvo type="percentile" val="50"/>
        <cfvo type="max"/>
        <color rgb="FF0432FF"/>
        <color theme="0"/>
        <color rgb="FFFF40FF"/>
      </colorScale>
    </cfRule>
  </conditionalFormatting>
  <conditionalFormatting sqref="J4964:N4964">
    <cfRule type="colorScale" priority="1467">
      <colorScale>
        <cfvo type="min"/>
        <cfvo type="percentile" val="50"/>
        <cfvo type="max"/>
        <color rgb="FF0432FF"/>
        <color theme="0"/>
        <color rgb="FFFF40FF"/>
      </colorScale>
    </cfRule>
  </conditionalFormatting>
  <conditionalFormatting sqref="J4965:N4965">
    <cfRule type="colorScale" priority="1466">
      <colorScale>
        <cfvo type="min"/>
        <cfvo type="percentile" val="50"/>
        <cfvo type="max"/>
        <color rgb="FF0432FF"/>
        <color theme="0"/>
        <color rgb="FFFF40FF"/>
      </colorScale>
    </cfRule>
  </conditionalFormatting>
  <conditionalFormatting sqref="J4966:N4966">
    <cfRule type="colorScale" priority="1465">
      <colorScale>
        <cfvo type="min"/>
        <cfvo type="percentile" val="50"/>
        <cfvo type="max"/>
        <color rgb="FF0432FF"/>
        <color theme="0"/>
        <color rgb="FFFF40FF"/>
      </colorScale>
    </cfRule>
  </conditionalFormatting>
  <conditionalFormatting sqref="J4967:N4967">
    <cfRule type="colorScale" priority="1464">
      <colorScale>
        <cfvo type="min"/>
        <cfvo type="percentile" val="50"/>
        <cfvo type="max"/>
        <color rgb="FF0432FF"/>
        <color theme="0"/>
        <color rgb="FFFF40FF"/>
      </colorScale>
    </cfRule>
  </conditionalFormatting>
  <conditionalFormatting sqref="J4968:N4968">
    <cfRule type="colorScale" priority="1463">
      <colorScale>
        <cfvo type="min"/>
        <cfvo type="percentile" val="50"/>
        <cfvo type="max"/>
        <color rgb="FF0432FF"/>
        <color theme="0"/>
        <color rgb="FFFF40FF"/>
      </colorScale>
    </cfRule>
  </conditionalFormatting>
  <conditionalFormatting sqref="J4969:N4969">
    <cfRule type="colorScale" priority="1462">
      <colorScale>
        <cfvo type="min"/>
        <cfvo type="percentile" val="50"/>
        <cfvo type="max"/>
        <color rgb="FF0432FF"/>
        <color theme="0"/>
        <color rgb="FFFF40FF"/>
      </colorScale>
    </cfRule>
  </conditionalFormatting>
  <conditionalFormatting sqref="J4970:N4970">
    <cfRule type="colorScale" priority="1461">
      <colorScale>
        <cfvo type="min"/>
        <cfvo type="percentile" val="50"/>
        <cfvo type="max"/>
        <color rgb="FF0432FF"/>
        <color theme="0"/>
        <color rgb="FFFF40FF"/>
      </colorScale>
    </cfRule>
  </conditionalFormatting>
  <conditionalFormatting sqref="J4971:N4971">
    <cfRule type="colorScale" priority="1460">
      <colorScale>
        <cfvo type="min"/>
        <cfvo type="percentile" val="50"/>
        <cfvo type="max"/>
        <color rgb="FF0432FF"/>
        <color theme="0"/>
        <color rgb="FFFF40FF"/>
      </colorScale>
    </cfRule>
  </conditionalFormatting>
  <conditionalFormatting sqref="J4972:N4972">
    <cfRule type="colorScale" priority="1459">
      <colorScale>
        <cfvo type="min"/>
        <cfvo type="percentile" val="50"/>
        <cfvo type="max"/>
        <color rgb="FF0432FF"/>
        <color theme="0"/>
        <color rgb="FFFF40FF"/>
      </colorScale>
    </cfRule>
  </conditionalFormatting>
  <conditionalFormatting sqref="J4973:N4973">
    <cfRule type="colorScale" priority="1458">
      <colorScale>
        <cfvo type="min"/>
        <cfvo type="percentile" val="50"/>
        <cfvo type="max"/>
        <color rgb="FF0432FF"/>
        <color theme="0"/>
        <color rgb="FFFF40FF"/>
      </colorScale>
    </cfRule>
  </conditionalFormatting>
  <conditionalFormatting sqref="J4974:N4974">
    <cfRule type="colorScale" priority="1457">
      <colorScale>
        <cfvo type="min"/>
        <cfvo type="percentile" val="50"/>
        <cfvo type="max"/>
        <color rgb="FF0432FF"/>
        <color theme="0"/>
        <color rgb="FFFF40FF"/>
      </colorScale>
    </cfRule>
  </conditionalFormatting>
  <conditionalFormatting sqref="J4975:N4975">
    <cfRule type="colorScale" priority="1456">
      <colorScale>
        <cfvo type="min"/>
        <cfvo type="percentile" val="50"/>
        <cfvo type="max"/>
        <color rgb="FF0432FF"/>
        <color theme="0"/>
        <color rgb="FFFF40FF"/>
      </colorScale>
    </cfRule>
  </conditionalFormatting>
  <conditionalFormatting sqref="J4976:N4976">
    <cfRule type="colorScale" priority="1455">
      <colorScale>
        <cfvo type="min"/>
        <cfvo type="percentile" val="50"/>
        <cfvo type="max"/>
        <color rgb="FF0432FF"/>
        <color theme="0"/>
        <color rgb="FFFF40FF"/>
      </colorScale>
    </cfRule>
  </conditionalFormatting>
  <conditionalFormatting sqref="J4977:N4977">
    <cfRule type="colorScale" priority="1454">
      <colorScale>
        <cfvo type="min"/>
        <cfvo type="percentile" val="50"/>
        <cfvo type="max"/>
        <color rgb="FF0432FF"/>
        <color theme="0"/>
        <color rgb="FFFF40FF"/>
      </colorScale>
    </cfRule>
  </conditionalFormatting>
  <conditionalFormatting sqref="J4978:N4978">
    <cfRule type="colorScale" priority="1453">
      <colorScale>
        <cfvo type="min"/>
        <cfvo type="percentile" val="50"/>
        <cfvo type="max"/>
        <color rgb="FF0432FF"/>
        <color theme="0"/>
        <color rgb="FFFF40FF"/>
      </colorScale>
    </cfRule>
  </conditionalFormatting>
  <conditionalFormatting sqref="J4979:N4979">
    <cfRule type="colorScale" priority="1452">
      <colorScale>
        <cfvo type="min"/>
        <cfvo type="percentile" val="50"/>
        <cfvo type="max"/>
        <color rgb="FF0432FF"/>
        <color theme="0"/>
        <color rgb="FFFF40FF"/>
      </colorScale>
    </cfRule>
  </conditionalFormatting>
  <conditionalFormatting sqref="J4980:N4980">
    <cfRule type="colorScale" priority="1451">
      <colorScale>
        <cfvo type="min"/>
        <cfvo type="percentile" val="50"/>
        <cfvo type="max"/>
        <color rgb="FF0432FF"/>
        <color theme="0"/>
        <color rgb="FFFF40FF"/>
      </colorScale>
    </cfRule>
  </conditionalFormatting>
  <conditionalFormatting sqref="J4981:N4981">
    <cfRule type="colorScale" priority="1450">
      <colorScale>
        <cfvo type="min"/>
        <cfvo type="percentile" val="50"/>
        <cfvo type="max"/>
        <color rgb="FF0432FF"/>
        <color theme="0"/>
        <color rgb="FFFF40FF"/>
      </colorScale>
    </cfRule>
  </conditionalFormatting>
  <conditionalFormatting sqref="J4982:N4982">
    <cfRule type="colorScale" priority="1449">
      <colorScale>
        <cfvo type="min"/>
        <cfvo type="percentile" val="50"/>
        <cfvo type="max"/>
        <color rgb="FF0432FF"/>
        <color theme="0"/>
        <color rgb="FFFF40FF"/>
      </colorScale>
    </cfRule>
  </conditionalFormatting>
  <conditionalFormatting sqref="J4983:N4983">
    <cfRule type="colorScale" priority="1448">
      <colorScale>
        <cfvo type="min"/>
        <cfvo type="percentile" val="50"/>
        <cfvo type="max"/>
        <color rgb="FF0432FF"/>
        <color theme="0"/>
        <color rgb="FFFF40FF"/>
      </colorScale>
    </cfRule>
  </conditionalFormatting>
  <conditionalFormatting sqref="J4984:N4984">
    <cfRule type="colorScale" priority="1447">
      <colorScale>
        <cfvo type="min"/>
        <cfvo type="percentile" val="50"/>
        <cfvo type="max"/>
        <color rgb="FF0432FF"/>
        <color theme="0"/>
        <color rgb="FFFF40FF"/>
      </colorScale>
    </cfRule>
  </conditionalFormatting>
  <conditionalFormatting sqref="J4985:N4985">
    <cfRule type="colorScale" priority="1446">
      <colorScale>
        <cfvo type="min"/>
        <cfvo type="percentile" val="50"/>
        <cfvo type="max"/>
        <color rgb="FF0432FF"/>
        <color theme="0"/>
        <color rgb="FFFF40FF"/>
      </colorScale>
    </cfRule>
  </conditionalFormatting>
  <conditionalFormatting sqref="J4986:N4986">
    <cfRule type="colorScale" priority="1445">
      <colorScale>
        <cfvo type="min"/>
        <cfvo type="percentile" val="50"/>
        <cfvo type="max"/>
        <color rgb="FF0432FF"/>
        <color theme="0"/>
        <color rgb="FFFF40FF"/>
      </colorScale>
    </cfRule>
  </conditionalFormatting>
  <conditionalFormatting sqref="J4987:N4987">
    <cfRule type="colorScale" priority="1444">
      <colorScale>
        <cfvo type="min"/>
        <cfvo type="percentile" val="50"/>
        <cfvo type="max"/>
        <color rgb="FF0432FF"/>
        <color theme="0"/>
        <color rgb="FFFF40FF"/>
      </colorScale>
    </cfRule>
  </conditionalFormatting>
  <conditionalFormatting sqref="J4988:N4988">
    <cfRule type="colorScale" priority="1443">
      <colorScale>
        <cfvo type="min"/>
        <cfvo type="percentile" val="50"/>
        <cfvo type="max"/>
        <color rgb="FF0432FF"/>
        <color theme="0"/>
        <color rgb="FFFF40FF"/>
      </colorScale>
    </cfRule>
  </conditionalFormatting>
  <conditionalFormatting sqref="J4989:N4989">
    <cfRule type="colorScale" priority="1442">
      <colorScale>
        <cfvo type="min"/>
        <cfvo type="percentile" val="50"/>
        <cfvo type="max"/>
        <color rgb="FF0432FF"/>
        <color theme="0"/>
        <color rgb="FFFF40FF"/>
      </colorScale>
    </cfRule>
  </conditionalFormatting>
  <conditionalFormatting sqref="J4990:N4990">
    <cfRule type="colorScale" priority="1441">
      <colorScale>
        <cfvo type="min"/>
        <cfvo type="percentile" val="50"/>
        <cfvo type="max"/>
        <color rgb="FF0432FF"/>
        <color theme="0"/>
        <color rgb="FFFF40FF"/>
      </colorScale>
    </cfRule>
  </conditionalFormatting>
  <conditionalFormatting sqref="J4991:N4991">
    <cfRule type="colorScale" priority="1440">
      <colorScale>
        <cfvo type="min"/>
        <cfvo type="percentile" val="50"/>
        <cfvo type="max"/>
        <color rgb="FF0432FF"/>
        <color theme="0"/>
        <color rgb="FFFF40FF"/>
      </colorScale>
    </cfRule>
  </conditionalFormatting>
  <conditionalFormatting sqref="J4992:N4992">
    <cfRule type="colorScale" priority="1439">
      <colorScale>
        <cfvo type="min"/>
        <cfvo type="percentile" val="50"/>
        <cfvo type="max"/>
        <color rgb="FF0432FF"/>
        <color theme="0"/>
        <color rgb="FFFF40FF"/>
      </colorScale>
    </cfRule>
  </conditionalFormatting>
  <conditionalFormatting sqref="J4993:N4993">
    <cfRule type="colorScale" priority="1438">
      <colorScale>
        <cfvo type="min"/>
        <cfvo type="percentile" val="50"/>
        <cfvo type="max"/>
        <color rgb="FF0432FF"/>
        <color theme="0"/>
        <color rgb="FFFF40FF"/>
      </colorScale>
    </cfRule>
  </conditionalFormatting>
  <conditionalFormatting sqref="J4994:N4994">
    <cfRule type="colorScale" priority="1437">
      <colorScale>
        <cfvo type="min"/>
        <cfvo type="percentile" val="50"/>
        <cfvo type="max"/>
        <color rgb="FF0432FF"/>
        <color theme="0"/>
        <color rgb="FFFF40FF"/>
      </colorScale>
    </cfRule>
  </conditionalFormatting>
  <conditionalFormatting sqref="J4995:N4995">
    <cfRule type="colorScale" priority="1436">
      <colorScale>
        <cfvo type="min"/>
        <cfvo type="percentile" val="50"/>
        <cfvo type="max"/>
        <color rgb="FF0432FF"/>
        <color theme="0"/>
        <color rgb="FFFF40FF"/>
      </colorScale>
    </cfRule>
  </conditionalFormatting>
  <conditionalFormatting sqref="J4996:N4996">
    <cfRule type="colorScale" priority="1435">
      <colorScale>
        <cfvo type="min"/>
        <cfvo type="percentile" val="50"/>
        <cfvo type="max"/>
        <color rgb="FF0432FF"/>
        <color theme="0"/>
        <color rgb="FFFF40FF"/>
      </colorScale>
    </cfRule>
  </conditionalFormatting>
  <conditionalFormatting sqref="J4997:N4997">
    <cfRule type="colorScale" priority="1434">
      <colorScale>
        <cfvo type="min"/>
        <cfvo type="percentile" val="50"/>
        <cfvo type="max"/>
        <color rgb="FF0432FF"/>
        <color theme="0"/>
        <color rgb="FFFF40FF"/>
      </colorScale>
    </cfRule>
  </conditionalFormatting>
  <conditionalFormatting sqref="J4998:N4998">
    <cfRule type="colorScale" priority="1433">
      <colorScale>
        <cfvo type="min"/>
        <cfvo type="percentile" val="50"/>
        <cfvo type="max"/>
        <color rgb="FF0432FF"/>
        <color theme="0"/>
        <color rgb="FFFF40FF"/>
      </colorScale>
    </cfRule>
  </conditionalFormatting>
  <conditionalFormatting sqref="J4999:N4999">
    <cfRule type="colorScale" priority="1432">
      <colorScale>
        <cfvo type="min"/>
        <cfvo type="percentile" val="50"/>
        <cfvo type="max"/>
        <color rgb="FF0432FF"/>
        <color theme="0"/>
        <color rgb="FFFF40FF"/>
      </colorScale>
    </cfRule>
  </conditionalFormatting>
  <conditionalFormatting sqref="J5000:N5000">
    <cfRule type="colorScale" priority="1431">
      <colorScale>
        <cfvo type="min"/>
        <cfvo type="percentile" val="50"/>
        <cfvo type="max"/>
        <color rgb="FF0432FF"/>
        <color theme="0"/>
        <color rgb="FFFF40FF"/>
      </colorScale>
    </cfRule>
  </conditionalFormatting>
  <conditionalFormatting sqref="J5001:N5001">
    <cfRule type="colorScale" priority="1430">
      <colorScale>
        <cfvo type="min"/>
        <cfvo type="percentile" val="50"/>
        <cfvo type="max"/>
        <color rgb="FF0432FF"/>
        <color theme="0"/>
        <color rgb="FFFF40FF"/>
      </colorScale>
    </cfRule>
  </conditionalFormatting>
  <conditionalFormatting sqref="J5002:N5002">
    <cfRule type="colorScale" priority="1429">
      <colorScale>
        <cfvo type="min"/>
        <cfvo type="percentile" val="50"/>
        <cfvo type="max"/>
        <color rgb="FF0432FF"/>
        <color theme="0"/>
        <color rgb="FFFF40FF"/>
      </colorScale>
    </cfRule>
  </conditionalFormatting>
  <conditionalFormatting sqref="J5003:N5003">
    <cfRule type="colorScale" priority="1428">
      <colorScale>
        <cfvo type="min"/>
        <cfvo type="percentile" val="50"/>
        <cfvo type="max"/>
        <color rgb="FF0432FF"/>
        <color theme="0"/>
        <color rgb="FFFF40FF"/>
      </colorScale>
    </cfRule>
  </conditionalFormatting>
  <conditionalFormatting sqref="J5004:N5004">
    <cfRule type="colorScale" priority="1427">
      <colorScale>
        <cfvo type="min"/>
        <cfvo type="percentile" val="50"/>
        <cfvo type="max"/>
        <color rgb="FF0432FF"/>
        <color theme="0"/>
        <color rgb="FFFF40FF"/>
      </colorScale>
    </cfRule>
  </conditionalFormatting>
  <conditionalFormatting sqref="J5005:N5005">
    <cfRule type="colorScale" priority="1426">
      <colorScale>
        <cfvo type="min"/>
        <cfvo type="percentile" val="50"/>
        <cfvo type="max"/>
        <color rgb="FF0432FF"/>
        <color theme="0"/>
        <color rgb="FFFF40FF"/>
      </colorScale>
    </cfRule>
  </conditionalFormatting>
  <conditionalFormatting sqref="J5006:N5006">
    <cfRule type="colorScale" priority="1425">
      <colorScale>
        <cfvo type="min"/>
        <cfvo type="percentile" val="50"/>
        <cfvo type="max"/>
        <color rgb="FF0432FF"/>
        <color theme="0"/>
        <color rgb="FFFF40FF"/>
      </colorScale>
    </cfRule>
  </conditionalFormatting>
  <conditionalFormatting sqref="J5007:N5007">
    <cfRule type="colorScale" priority="1424">
      <colorScale>
        <cfvo type="min"/>
        <cfvo type="percentile" val="50"/>
        <cfvo type="max"/>
        <color rgb="FF0432FF"/>
        <color theme="0"/>
        <color rgb="FFFF40FF"/>
      </colorScale>
    </cfRule>
  </conditionalFormatting>
  <conditionalFormatting sqref="J5008:N5008">
    <cfRule type="colorScale" priority="1423">
      <colorScale>
        <cfvo type="min"/>
        <cfvo type="percentile" val="50"/>
        <cfvo type="max"/>
        <color rgb="FF0432FF"/>
        <color theme="0"/>
        <color rgb="FFFF40FF"/>
      </colorScale>
    </cfRule>
  </conditionalFormatting>
  <conditionalFormatting sqref="J5009:N5009">
    <cfRule type="colorScale" priority="1422">
      <colorScale>
        <cfvo type="min"/>
        <cfvo type="percentile" val="50"/>
        <cfvo type="max"/>
        <color rgb="FF0432FF"/>
        <color theme="0"/>
        <color rgb="FFFF40FF"/>
      </colorScale>
    </cfRule>
  </conditionalFormatting>
  <conditionalFormatting sqref="J5010:N5010">
    <cfRule type="colorScale" priority="1421">
      <colorScale>
        <cfvo type="min"/>
        <cfvo type="percentile" val="50"/>
        <cfvo type="max"/>
        <color rgb="FF0432FF"/>
        <color theme="0"/>
        <color rgb="FFFF40FF"/>
      </colorScale>
    </cfRule>
  </conditionalFormatting>
  <conditionalFormatting sqref="J5011:N5011">
    <cfRule type="colorScale" priority="1420">
      <colorScale>
        <cfvo type="min"/>
        <cfvo type="percentile" val="50"/>
        <cfvo type="max"/>
        <color rgb="FF0432FF"/>
        <color theme="0"/>
        <color rgb="FFFF40FF"/>
      </colorScale>
    </cfRule>
  </conditionalFormatting>
  <conditionalFormatting sqref="J5012:N5012">
    <cfRule type="colorScale" priority="1419">
      <colorScale>
        <cfvo type="min"/>
        <cfvo type="percentile" val="50"/>
        <cfvo type="max"/>
        <color rgb="FF0432FF"/>
        <color theme="0"/>
        <color rgb="FFFF40FF"/>
      </colorScale>
    </cfRule>
  </conditionalFormatting>
  <conditionalFormatting sqref="J5013:N5013">
    <cfRule type="colorScale" priority="1418">
      <colorScale>
        <cfvo type="min"/>
        <cfvo type="percentile" val="50"/>
        <cfvo type="max"/>
        <color rgb="FF0432FF"/>
        <color theme="0"/>
        <color rgb="FFFF40FF"/>
      </colorScale>
    </cfRule>
  </conditionalFormatting>
  <conditionalFormatting sqref="J5014:N5014">
    <cfRule type="colorScale" priority="1417">
      <colorScale>
        <cfvo type="min"/>
        <cfvo type="percentile" val="50"/>
        <cfvo type="max"/>
        <color rgb="FF0432FF"/>
        <color theme="0"/>
        <color rgb="FFFF40FF"/>
      </colorScale>
    </cfRule>
  </conditionalFormatting>
  <conditionalFormatting sqref="J5015:N5015">
    <cfRule type="colorScale" priority="1416">
      <colorScale>
        <cfvo type="min"/>
        <cfvo type="percentile" val="50"/>
        <cfvo type="max"/>
        <color rgb="FF0432FF"/>
        <color theme="0"/>
        <color rgb="FFFF40FF"/>
      </colorScale>
    </cfRule>
  </conditionalFormatting>
  <conditionalFormatting sqref="J5016:N5016">
    <cfRule type="colorScale" priority="1415">
      <colorScale>
        <cfvo type="min"/>
        <cfvo type="percentile" val="50"/>
        <cfvo type="max"/>
        <color rgb="FF0432FF"/>
        <color theme="0"/>
        <color rgb="FFFF40FF"/>
      </colorScale>
    </cfRule>
  </conditionalFormatting>
  <conditionalFormatting sqref="J5017:N5017">
    <cfRule type="colorScale" priority="1414">
      <colorScale>
        <cfvo type="min"/>
        <cfvo type="percentile" val="50"/>
        <cfvo type="max"/>
        <color rgb="FF0432FF"/>
        <color theme="0"/>
        <color rgb="FFFF40FF"/>
      </colorScale>
    </cfRule>
  </conditionalFormatting>
  <conditionalFormatting sqref="J5018:N5018">
    <cfRule type="colorScale" priority="1413">
      <colorScale>
        <cfvo type="min"/>
        <cfvo type="percentile" val="50"/>
        <cfvo type="max"/>
        <color rgb="FF0432FF"/>
        <color theme="0"/>
        <color rgb="FFFF40FF"/>
      </colorScale>
    </cfRule>
  </conditionalFormatting>
  <conditionalFormatting sqref="J5019:N5019">
    <cfRule type="colorScale" priority="1412">
      <colorScale>
        <cfvo type="min"/>
        <cfvo type="percentile" val="50"/>
        <cfvo type="max"/>
        <color rgb="FF0432FF"/>
        <color theme="0"/>
        <color rgb="FFFF40FF"/>
      </colorScale>
    </cfRule>
  </conditionalFormatting>
  <conditionalFormatting sqref="J5020:N5020">
    <cfRule type="colorScale" priority="1411">
      <colorScale>
        <cfvo type="min"/>
        <cfvo type="percentile" val="50"/>
        <cfvo type="max"/>
        <color rgb="FF0432FF"/>
        <color theme="0"/>
        <color rgb="FFFF40FF"/>
      </colorScale>
    </cfRule>
  </conditionalFormatting>
  <conditionalFormatting sqref="J5021:N5021">
    <cfRule type="colorScale" priority="1410">
      <colorScale>
        <cfvo type="min"/>
        <cfvo type="percentile" val="50"/>
        <cfvo type="max"/>
        <color rgb="FF0432FF"/>
        <color theme="0"/>
        <color rgb="FFFF40FF"/>
      </colorScale>
    </cfRule>
  </conditionalFormatting>
  <conditionalFormatting sqref="J5022:N5022">
    <cfRule type="colorScale" priority="1409">
      <colorScale>
        <cfvo type="min"/>
        <cfvo type="percentile" val="50"/>
        <cfvo type="max"/>
        <color rgb="FF0432FF"/>
        <color theme="0"/>
        <color rgb="FFFF40FF"/>
      </colorScale>
    </cfRule>
  </conditionalFormatting>
  <conditionalFormatting sqref="J5023:N5023">
    <cfRule type="colorScale" priority="1408">
      <colorScale>
        <cfvo type="min"/>
        <cfvo type="percentile" val="50"/>
        <cfvo type="max"/>
        <color rgb="FF0432FF"/>
        <color theme="0"/>
        <color rgb="FFFF40FF"/>
      </colorScale>
    </cfRule>
  </conditionalFormatting>
  <conditionalFormatting sqref="J5024:N5024">
    <cfRule type="colorScale" priority="1407">
      <colorScale>
        <cfvo type="min"/>
        <cfvo type="percentile" val="50"/>
        <cfvo type="max"/>
        <color rgb="FF0432FF"/>
        <color theme="0"/>
        <color rgb="FFFF40FF"/>
      </colorScale>
    </cfRule>
  </conditionalFormatting>
  <conditionalFormatting sqref="J5025:N5025">
    <cfRule type="colorScale" priority="1406">
      <colorScale>
        <cfvo type="min"/>
        <cfvo type="percentile" val="50"/>
        <cfvo type="max"/>
        <color rgb="FF0432FF"/>
        <color theme="0"/>
        <color rgb="FFFF40FF"/>
      </colorScale>
    </cfRule>
  </conditionalFormatting>
  <conditionalFormatting sqref="J5026:N5026">
    <cfRule type="colorScale" priority="1405">
      <colorScale>
        <cfvo type="min"/>
        <cfvo type="percentile" val="50"/>
        <cfvo type="max"/>
        <color rgb="FF0432FF"/>
        <color theme="0"/>
        <color rgb="FFFF40FF"/>
      </colorScale>
    </cfRule>
  </conditionalFormatting>
  <conditionalFormatting sqref="J5027:N5027">
    <cfRule type="colorScale" priority="1404">
      <colorScale>
        <cfvo type="min"/>
        <cfvo type="percentile" val="50"/>
        <cfvo type="max"/>
        <color rgb="FF0432FF"/>
        <color theme="0"/>
        <color rgb="FFFF40FF"/>
      </colorScale>
    </cfRule>
  </conditionalFormatting>
  <conditionalFormatting sqref="J5028:N5028">
    <cfRule type="colorScale" priority="1403">
      <colorScale>
        <cfvo type="min"/>
        <cfvo type="percentile" val="50"/>
        <cfvo type="max"/>
        <color rgb="FF0432FF"/>
        <color theme="0"/>
        <color rgb="FFFF40FF"/>
      </colorScale>
    </cfRule>
  </conditionalFormatting>
  <conditionalFormatting sqref="J5029:N5029">
    <cfRule type="colorScale" priority="1402">
      <colorScale>
        <cfvo type="min"/>
        <cfvo type="percentile" val="50"/>
        <cfvo type="max"/>
        <color rgb="FF0432FF"/>
        <color theme="0"/>
        <color rgb="FFFF40FF"/>
      </colorScale>
    </cfRule>
  </conditionalFormatting>
  <conditionalFormatting sqref="J5030:N5030">
    <cfRule type="colorScale" priority="1401">
      <colorScale>
        <cfvo type="min"/>
        <cfvo type="percentile" val="50"/>
        <cfvo type="max"/>
        <color rgb="FF0432FF"/>
        <color theme="0"/>
        <color rgb="FFFF40FF"/>
      </colorScale>
    </cfRule>
  </conditionalFormatting>
  <conditionalFormatting sqref="J5031:N5031">
    <cfRule type="colorScale" priority="1400">
      <colorScale>
        <cfvo type="min"/>
        <cfvo type="percentile" val="50"/>
        <cfvo type="max"/>
        <color rgb="FF0432FF"/>
        <color theme="0"/>
        <color rgb="FFFF40FF"/>
      </colorScale>
    </cfRule>
  </conditionalFormatting>
  <conditionalFormatting sqref="J5032:N5032">
    <cfRule type="colorScale" priority="1399">
      <colorScale>
        <cfvo type="min"/>
        <cfvo type="percentile" val="50"/>
        <cfvo type="max"/>
        <color rgb="FF0432FF"/>
        <color theme="0"/>
        <color rgb="FFFF40FF"/>
      </colorScale>
    </cfRule>
  </conditionalFormatting>
  <conditionalFormatting sqref="J5033:N5033">
    <cfRule type="colorScale" priority="1398">
      <colorScale>
        <cfvo type="min"/>
        <cfvo type="percentile" val="50"/>
        <cfvo type="max"/>
        <color rgb="FF0432FF"/>
        <color theme="0"/>
        <color rgb="FFFF40FF"/>
      </colorScale>
    </cfRule>
  </conditionalFormatting>
  <conditionalFormatting sqref="J5034:N5034">
    <cfRule type="colorScale" priority="1397">
      <colorScale>
        <cfvo type="min"/>
        <cfvo type="percentile" val="50"/>
        <cfvo type="max"/>
        <color rgb="FF0432FF"/>
        <color theme="0"/>
        <color rgb="FFFF40FF"/>
      </colorScale>
    </cfRule>
  </conditionalFormatting>
  <conditionalFormatting sqref="J5035:N5035">
    <cfRule type="colorScale" priority="1396">
      <colorScale>
        <cfvo type="min"/>
        <cfvo type="percentile" val="50"/>
        <cfvo type="max"/>
        <color rgb="FF0432FF"/>
        <color theme="0"/>
        <color rgb="FFFF40FF"/>
      </colorScale>
    </cfRule>
  </conditionalFormatting>
  <conditionalFormatting sqref="J5036:N5036">
    <cfRule type="colorScale" priority="1395">
      <colorScale>
        <cfvo type="min"/>
        <cfvo type="percentile" val="50"/>
        <cfvo type="max"/>
        <color rgb="FF0432FF"/>
        <color theme="0"/>
        <color rgb="FFFF40FF"/>
      </colorScale>
    </cfRule>
  </conditionalFormatting>
  <conditionalFormatting sqref="J5037:N5037">
    <cfRule type="colorScale" priority="1394">
      <colorScale>
        <cfvo type="min"/>
        <cfvo type="percentile" val="50"/>
        <cfvo type="max"/>
        <color rgb="FF0432FF"/>
        <color theme="0"/>
        <color rgb="FFFF40FF"/>
      </colorScale>
    </cfRule>
  </conditionalFormatting>
  <conditionalFormatting sqref="J5038:N5038">
    <cfRule type="colorScale" priority="1393">
      <colorScale>
        <cfvo type="min"/>
        <cfvo type="percentile" val="50"/>
        <cfvo type="max"/>
        <color rgb="FF0432FF"/>
        <color theme="0"/>
        <color rgb="FFFF40FF"/>
      </colorScale>
    </cfRule>
  </conditionalFormatting>
  <conditionalFormatting sqref="J5039:N5039">
    <cfRule type="colorScale" priority="1392">
      <colorScale>
        <cfvo type="min"/>
        <cfvo type="percentile" val="50"/>
        <cfvo type="max"/>
        <color rgb="FF0432FF"/>
        <color theme="0"/>
        <color rgb="FFFF40FF"/>
      </colorScale>
    </cfRule>
  </conditionalFormatting>
  <conditionalFormatting sqref="J5040:N5040">
    <cfRule type="colorScale" priority="1391">
      <colorScale>
        <cfvo type="min"/>
        <cfvo type="percentile" val="50"/>
        <cfvo type="max"/>
        <color rgb="FF0432FF"/>
        <color theme="0"/>
        <color rgb="FFFF40FF"/>
      </colorScale>
    </cfRule>
  </conditionalFormatting>
  <conditionalFormatting sqref="J5041:N5041">
    <cfRule type="colorScale" priority="1390">
      <colorScale>
        <cfvo type="min"/>
        <cfvo type="percentile" val="50"/>
        <cfvo type="max"/>
        <color rgb="FF0432FF"/>
        <color theme="0"/>
        <color rgb="FFFF40FF"/>
      </colorScale>
    </cfRule>
  </conditionalFormatting>
  <conditionalFormatting sqref="J5042:N5042">
    <cfRule type="colorScale" priority="1389">
      <colorScale>
        <cfvo type="min"/>
        <cfvo type="percentile" val="50"/>
        <cfvo type="max"/>
        <color rgb="FF0432FF"/>
        <color theme="0"/>
        <color rgb="FFFF40FF"/>
      </colorScale>
    </cfRule>
  </conditionalFormatting>
  <conditionalFormatting sqref="J5043:N5043">
    <cfRule type="colorScale" priority="1388">
      <colorScale>
        <cfvo type="min"/>
        <cfvo type="percentile" val="50"/>
        <cfvo type="max"/>
        <color rgb="FF0432FF"/>
        <color theme="0"/>
        <color rgb="FFFF40FF"/>
      </colorScale>
    </cfRule>
  </conditionalFormatting>
  <conditionalFormatting sqref="J5044:N5044">
    <cfRule type="colorScale" priority="1387">
      <colorScale>
        <cfvo type="min"/>
        <cfvo type="percentile" val="50"/>
        <cfvo type="max"/>
        <color rgb="FF0432FF"/>
        <color theme="0"/>
        <color rgb="FFFF40FF"/>
      </colorScale>
    </cfRule>
  </conditionalFormatting>
  <conditionalFormatting sqref="J5045:N5045">
    <cfRule type="colorScale" priority="1386">
      <colorScale>
        <cfvo type="min"/>
        <cfvo type="percentile" val="50"/>
        <cfvo type="max"/>
        <color rgb="FF0432FF"/>
        <color theme="0"/>
        <color rgb="FFFF40FF"/>
      </colorScale>
    </cfRule>
  </conditionalFormatting>
  <conditionalFormatting sqref="J5046:N5046">
    <cfRule type="colorScale" priority="1385">
      <colorScale>
        <cfvo type="min"/>
        <cfvo type="percentile" val="50"/>
        <cfvo type="max"/>
        <color rgb="FF0432FF"/>
        <color theme="0"/>
        <color rgb="FFFF40FF"/>
      </colorScale>
    </cfRule>
  </conditionalFormatting>
  <conditionalFormatting sqref="J5047:N5047">
    <cfRule type="colorScale" priority="1384">
      <colorScale>
        <cfvo type="min"/>
        <cfvo type="percentile" val="50"/>
        <cfvo type="max"/>
        <color rgb="FF0432FF"/>
        <color theme="0"/>
        <color rgb="FFFF40FF"/>
      </colorScale>
    </cfRule>
  </conditionalFormatting>
  <conditionalFormatting sqref="J5048:N5048">
    <cfRule type="colorScale" priority="1383">
      <colorScale>
        <cfvo type="min"/>
        <cfvo type="percentile" val="50"/>
        <cfvo type="max"/>
        <color rgb="FF0432FF"/>
        <color theme="0"/>
        <color rgb="FFFF40FF"/>
      </colorScale>
    </cfRule>
  </conditionalFormatting>
  <conditionalFormatting sqref="J5049:N5049">
    <cfRule type="colorScale" priority="1382">
      <colorScale>
        <cfvo type="min"/>
        <cfvo type="percentile" val="50"/>
        <cfvo type="max"/>
        <color rgb="FF0432FF"/>
        <color theme="0"/>
        <color rgb="FFFF40FF"/>
      </colorScale>
    </cfRule>
  </conditionalFormatting>
  <conditionalFormatting sqref="J5050:N5050">
    <cfRule type="colorScale" priority="1381">
      <colorScale>
        <cfvo type="min"/>
        <cfvo type="percentile" val="50"/>
        <cfvo type="max"/>
        <color rgb="FF0432FF"/>
        <color theme="0"/>
        <color rgb="FFFF40FF"/>
      </colorScale>
    </cfRule>
  </conditionalFormatting>
  <conditionalFormatting sqref="J5051:N5051">
    <cfRule type="colorScale" priority="1380">
      <colorScale>
        <cfvo type="min"/>
        <cfvo type="percentile" val="50"/>
        <cfvo type="max"/>
        <color rgb="FF0432FF"/>
        <color theme="0"/>
        <color rgb="FFFF40FF"/>
      </colorScale>
    </cfRule>
  </conditionalFormatting>
  <conditionalFormatting sqref="J5052:N5052">
    <cfRule type="colorScale" priority="1379">
      <colorScale>
        <cfvo type="min"/>
        <cfvo type="percentile" val="50"/>
        <cfvo type="max"/>
        <color rgb="FF0432FF"/>
        <color theme="0"/>
        <color rgb="FFFF40FF"/>
      </colorScale>
    </cfRule>
  </conditionalFormatting>
  <conditionalFormatting sqref="J5053:N5053">
    <cfRule type="colorScale" priority="1378">
      <colorScale>
        <cfvo type="min"/>
        <cfvo type="percentile" val="50"/>
        <cfvo type="max"/>
        <color rgb="FF0432FF"/>
        <color theme="0"/>
        <color rgb="FFFF40FF"/>
      </colorScale>
    </cfRule>
  </conditionalFormatting>
  <conditionalFormatting sqref="J5054:N5054">
    <cfRule type="colorScale" priority="1377">
      <colorScale>
        <cfvo type="min"/>
        <cfvo type="percentile" val="50"/>
        <cfvo type="max"/>
        <color rgb="FF0432FF"/>
        <color theme="0"/>
        <color rgb="FFFF40FF"/>
      </colorScale>
    </cfRule>
  </conditionalFormatting>
  <conditionalFormatting sqref="J5055:N5055">
    <cfRule type="colorScale" priority="1376">
      <colorScale>
        <cfvo type="min"/>
        <cfvo type="percentile" val="50"/>
        <cfvo type="max"/>
        <color rgb="FF0432FF"/>
        <color theme="0"/>
        <color rgb="FFFF40FF"/>
      </colorScale>
    </cfRule>
  </conditionalFormatting>
  <conditionalFormatting sqref="J5056:N5056">
    <cfRule type="colorScale" priority="1375">
      <colorScale>
        <cfvo type="min"/>
        <cfvo type="percentile" val="50"/>
        <cfvo type="max"/>
        <color rgb="FF0432FF"/>
        <color theme="0"/>
        <color rgb="FFFF40FF"/>
      </colorScale>
    </cfRule>
  </conditionalFormatting>
  <conditionalFormatting sqref="J5057:N5057">
    <cfRule type="colorScale" priority="1374">
      <colorScale>
        <cfvo type="min"/>
        <cfvo type="percentile" val="50"/>
        <cfvo type="max"/>
        <color rgb="FF0432FF"/>
        <color theme="0"/>
        <color rgb="FFFF40FF"/>
      </colorScale>
    </cfRule>
  </conditionalFormatting>
  <conditionalFormatting sqref="J5058:N5058">
    <cfRule type="colorScale" priority="1373">
      <colorScale>
        <cfvo type="min"/>
        <cfvo type="percentile" val="50"/>
        <cfvo type="max"/>
        <color rgb="FF0432FF"/>
        <color theme="0"/>
        <color rgb="FFFF40FF"/>
      </colorScale>
    </cfRule>
  </conditionalFormatting>
  <conditionalFormatting sqref="J5059:N5059">
    <cfRule type="colorScale" priority="1372">
      <colorScale>
        <cfvo type="min"/>
        <cfvo type="percentile" val="50"/>
        <cfvo type="max"/>
        <color rgb="FF0432FF"/>
        <color theme="0"/>
        <color rgb="FFFF40FF"/>
      </colorScale>
    </cfRule>
  </conditionalFormatting>
  <conditionalFormatting sqref="J5060:N5060">
    <cfRule type="colorScale" priority="1371">
      <colorScale>
        <cfvo type="min"/>
        <cfvo type="percentile" val="50"/>
        <cfvo type="max"/>
        <color rgb="FF0432FF"/>
        <color theme="0"/>
        <color rgb="FFFF40FF"/>
      </colorScale>
    </cfRule>
  </conditionalFormatting>
  <conditionalFormatting sqref="J5061:N5061">
    <cfRule type="colorScale" priority="1370">
      <colorScale>
        <cfvo type="min"/>
        <cfvo type="percentile" val="50"/>
        <cfvo type="max"/>
        <color rgb="FF0432FF"/>
        <color theme="0"/>
        <color rgb="FFFF40FF"/>
      </colorScale>
    </cfRule>
  </conditionalFormatting>
  <conditionalFormatting sqref="J5062:N5062">
    <cfRule type="colorScale" priority="1369">
      <colorScale>
        <cfvo type="min"/>
        <cfvo type="percentile" val="50"/>
        <cfvo type="max"/>
        <color rgb="FF0432FF"/>
        <color theme="0"/>
        <color rgb="FFFF40FF"/>
      </colorScale>
    </cfRule>
  </conditionalFormatting>
  <conditionalFormatting sqref="J5063:N5063">
    <cfRule type="colorScale" priority="1368">
      <colorScale>
        <cfvo type="min"/>
        <cfvo type="percentile" val="50"/>
        <cfvo type="max"/>
        <color rgb="FF0432FF"/>
        <color theme="0"/>
        <color rgb="FFFF40FF"/>
      </colorScale>
    </cfRule>
  </conditionalFormatting>
  <conditionalFormatting sqref="J5064:N5064">
    <cfRule type="colorScale" priority="1367">
      <colorScale>
        <cfvo type="min"/>
        <cfvo type="percentile" val="50"/>
        <cfvo type="max"/>
        <color rgb="FF0432FF"/>
        <color theme="0"/>
        <color rgb="FFFF40FF"/>
      </colorScale>
    </cfRule>
  </conditionalFormatting>
  <conditionalFormatting sqref="J5065:N5065">
    <cfRule type="colorScale" priority="1366">
      <colorScale>
        <cfvo type="min"/>
        <cfvo type="percentile" val="50"/>
        <cfvo type="max"/>
        <color rgb="FF0432FF"/>
        <color theme="0"/>
        <color rgb="FFFF40FF"/>
      </colorScale>
    </cfRule>
  </conditionalFormatting>
  <conditionalFormatting sqref="J5066:N5066">
    <cfRule type="colorScale" priority="1365">
      <colorScale>
        <cfvo type="min"/>
        <cfvo type="percentile" val="50"/>
        <cfvo type="max"/>
        <color rgb="FF0432FF"/>
        <color theme="0"/>
        <color rgb="FFFF40FF"/>
      </colorScale>
    </cfRule>
  </conditionalFormatting>
  <conditionalFormatting sqref="J5067:N5067">
    <cfRule type="colorScale" priority="1364">
      <colorScale>
        <cfvo type="min"/>
        <cfvo type="percentile" val="50"/>
        <cfvo type="max"/>
        <color rgb="FF0432FF"/>
        <color theme="0"/>
        <color rgb="FFFF40FF"/>
      </colorScale>
    </cfRule>
  </conditionalFormatting>
  <conditionalFormatting sqref="J5068:N5068">
    <cfRule type="colorScale" priority="1363">
      <colorScale>
        <cfvo type="min"/>
        <cfvo type="percentile" val="50"/>
        <cfvo type="max"/>
        <color rgb="FF0432FF"/>
        <color theme="0"/>
        <color rgb="FFFF40FF"/>
      </colorScale>
    </cfRule>
  </conditionalFormatting>
  <conditionalFormatting sqref="J5069:N5069">
    <cfRule type="colorScale" priority="1362">
      <colorScale>
        <cfvo type="min"/>
        <cfvo type="percentile" val="50"/>
        <cfvo type="max"/>
        <color rgb="FF0432FF"/>
        <color theme="0"/>
        <color rgb="FFFF40FF"/>
      </colorScale>
    </cfRule>
  </conditionalFormatting>
  <conditionalFormatting sqref="J5070:N5070">
    <cfRule type="colorScale" priority="1361">
      <colorScale>
        <cfvo type="min"/>
        <cfvo type="percentile" val="50"/>
        <cfvo type="max"/>
        <color rgb="FF0432FF"/>
        <color theme="0"/>
        <color rgb="FFFF40FF"/>
      </colorScale>
    </cfRule>
  </conditionalFormatting>
  <conditionalFormatting sqref="J5071:N5071">
    <cfRule type="colorScale" priority="1360">
      <colorScale>
        <cfvo type="min"/>
        <cfvo type="percentile" val="50"/>
        <cfvo type="max"/>
        <color rgb="FF0432FF"/>
        <color theme="0"/>
        <color rgb="FFFF40FF"/>
      </colorScale>
    </cfRule>
  </conditionalFormatting>
  <conditionalFormatting sqref="J5072:N5072">
    <cfRule type="colorScale" priority="1359">
      <colorScale>
        <cfvo type="min"/>
        <cfvo type="percentile" val="50"/>
        <cfvo type="max"/>
        <color rgb="FF0432FF"/>
        <color theme="0"/>
        <color rgb="FFFF40FF"/>
      </colorScale>
    </cfRule>
  </conditionalFormatting>
  <conditionalFormatting sqref="J5073:N5073">
    <cfRule type="colorScale" priority="1358">
      <colorScale>
        <cfvo type="min"/>
        <cfvo type="percentile" val="50"/>
        <cfvo type="max"/>
        <color rgb="FF0432FF"/>
        <color theme="0"/>
        <color rgb="FFFF40FF"/>
      </colorScale>
    </cfRule>
  </conditionalFormatting>
  <conditionalFormatting sqref="J5074:N5074">
    <cfRule type="colorScale" priority="1357">
      <colorScale>
        <cfvo type="min"/>
        <cfvo type="percentile" val="50"/>
        <cfvo type="max"/>
        <color rgb="FF0432FF"/>
        <color theme="0"/>
        <color rgb="FFFF40FF"/>
      </colorScale>
    </cfRule>
  </conditionalFormatting>
  <conditionalFormatting sqref="J5075:N5075">
    <cfRule type="colorScale" priority="1356">
      <colorScale>
        <cfvo type="min"/>
        <cfvo type="percentile" val="50"/>
        <cfvo type="max"/>
        <color rgb="FF0432FF"/>
        <color theme="0"/>
        <color rgb="FFFF40FF"/>
      </colorScale>
    </cfRule>
  </conditionalFormatting>
  <conditionalFormatting sqref="J5076:N5076">
    <cfRule type="colorScale" priority="1355">
      <colorScale>
        <cfvo type="min"/>
        <cfvo type="percentile" val="50"/>
        <cfvo type="max"/>
        <color rgb="FF0432FF"/>
        <color theme="0"/>
        <color rgb="FFFF40FF"/>
      </colorScale>
    </cfRule>
  </conditionalFormatting>
  <conditionalFormatting sqref="J5077:N5077">
    <cfRule type="colorScale" priority="1354">
      <colorScale>
        <cfvo type="min"/>
        <cfvo type="percentile" val="50"/>
        <cfvo type="max"/>
        <color rgb="FF0432FF"/>
        <color theme="0"/>
        <color rgb="FFFF40FF"/>
      </colorScale>
    </cfRule>
  </conditionalFormatting>
  <conditionalFormatting sqref="J5078:N5078">
    <cfRule type="colorScale" priority="1353">
      <colorScale>
        <cfvo type="min"/>
        <cfvo type="percentile" val="50"/>
        <cfvo type="max"/>
        <color rgb="FF0432FF"/>
        <color theme="0"/>
        <color rgb="FFFF40FF"/>
      </colorScale>
    </cfRule>
  </conditionalFormatting>
  <conditionalFormatting sqref="J5079:N5079">
    <cfRule type="colorScale" priority="1352">
      <colorScale>
        <cfvo type="min"/>
        <cfvo type="percentile" val="50"/>
        <cfvo type="max"/>
        <color rgb="FF0432FF"/>
        <color theme="0"/>
        <color rgb="FFFF40FF"/>
      </colorScale>
    </cfRule>
  </conditionalFormatting>
  <conditionalFormatting sqref="J5080:N5080">
    <cfRule type="colorScale" priority="1351">
      <colorScale>
        <cfvo type="min"/>
        <cfvo type="percentile" val="50"/>
        <cfvo type="max"/>
        <color rgb="FF0432FF"/>
        <color theme="0"/>
        <color rgb="FFFF40FF"/>
      </colorScale>
    </cfRule>
  </conditionalFormatting>
  <conditionalFormatting sqref="J5081:N5081">
    <cfRule type="colorScale" priority="1350">
      <colorScale>
        <cfvo type="min"/>
        <cfvo type="percentile" val="50"/>
        <cfvo type="max"/>
        <color rgb="FF0432FF"/>
        <color theme="0"/>
        <color rgb="FFFF40FF"/>
      </colorScale>
    </cfRule>
  </conditionalFormatting>
  <conditionalFormatting sqref="J5082:N5082">
    <cfRule type="colorScale" priority="1349">
      <colorScale>
        <cfvo type="min"/>
        <cfvo type="percentile" val="50"/>
        <cfvo type="max"/>
        <color rgb="FF0432FF"/>
        <color theme="0"/>
        <color rgb="FFFF40FF"/>
      </colorScale>
    </cfRule>
  </conditionalFormatting>
  <conditionalFormatting sqref="J5083:N5083">
    <cfRule type="colorScale" priority="1348">
      <colorScale>
        <cfvo type="min"/>
        <cfvo type="percentile" val="50"/>
        <cfvo type="max"/>
        <color rgb="FF0432FF"/>
        <color theme="0"/>
        <color rgb="FFFF40FF"/>
      </colorScale>
    </cfRule>
  </conditionalFormatting>
  <conditionalFormatting sqref="J5084:N5084">
    <cfRule type="colorScale" priority="1347">
      <colorScale>
        <cfvo type="min"/>
        <cfvo type="percentile" val="50"/>
        <cfvo type="max"/>
        <color rgb="FF0432FF"/>
        <color theme="0"/>
        <color rgb="FFFF40FF"/>
      </colorScale>
    </cfRule>
  </conditionalFormatting>
  <conditionalFormatting sqref="J5085:N5085">
    <cfRule type="colorScale" priority="1346">
      <colorScale>
        <cfvo type="min"/>
        <cfvo type="percentile" val="50"/>
        <cfvo type="max"/>
        <color rgb="FF0432FF"/>
        <color theme="0"/>
        <color rgb="FFFF40FF"/>
      </colorScale>
    </cfRule>
  </conditionalFormatting>
  <conditionalFormatting sqref="J5086:N5086">
    <cfRule type="colorScale" priority="1345">
      <colorScale>
        <cfvo type="min"/>
        <cfvo type="percentile" val="50"/>
        <cfvo type="max"/>
        <color rgb="FF0432FF"/>
        <color theme="0"/>
        <color rgb="FFFF40FF"/>
      </colorScale>
    </cfRule>
  </conditionalFormatting>
  <conditionalFormatting sqref="J5087:N5087">
    <cfRule type="colorScale" priority="1344">
      <colorScale>
        <cfvo type="min"/>
        <cfvo type="percentile" val="50"/>
        <cfvo type="max"/>
        <color rgb="FF0432FF"/>
        <color theme="0"/>
        <color rgb="FFFF40FF"/>
      </colorScale>
    </cfRule>
  </conditionalFormatting>
  <conditionalFormatting sqref="J5088:N5088">
    <cfRule type="colorScale" priority="1343">
      <colorScale>
        <cfvo type="min"/>
        <cfvo type="percentile" val="50"/>
        <cfvo type="max"/>
        <color rgb="FF0432FF"/>
        <color theme="0"/>
        <color rgb="FFFF40FF"/>
      </colorScale>
    </cfRule>
  </conditionalFormatting>
  <conditionalFormatting sqref="J5089:N5089">
    <cfRule type="colorScale" priority="1342">
      <colorScale>
        <cfvo type="min"/>
        <cfvo type="percentile" val="50"/>
        <cfvo type="max"/>
        <color rgb="FF0432FF"/>
        <color theme="0"/>
        <color rgb="FFFF40FF"/>
      </colorScale>
    </cfRule>
  </conditionalFormatting>
  <conditionalFormatting sqref="J5090:N5090">
    <cfRule type="colorScale" priority="1341">
      <colorScale>
        <cfvo type="min"/>
        <cfvo type="percentile" val="50"/>
        <cfvo type="max"/>
        <color rgb="FF0432FF"/>
        <color theme="0"/>
        <color rgb="FFFF40FF"/>
      </colorScale>
    </cfRule>
  </conditionalFormatting>
  <conditionalFormatting sqref="J5091:N5091">
    <cfRule type="colorScale" priority="1340">
      <colorScale>
        <cfvo type="min"/>
        <cfvo type="percentile" val="50"/>
        <cfvo type="max"/>
        <color rgb="FF0432FF"/>
        <color theme="0"/>
        <color rgb="FFFF40FF"/>
      </colorScale>
    </cfRule>
  </conditionalFormatting>
  <conditionalFormatting sqref="J5092:N5092">
    <cfRule type="colorScale" priority="1339">
      <colorScale>
        <cfvo type="min"/>
        <cfvo type="percentile" val="50"/>
        <cfvo type="max"/>
        <color rgb="FF0432FF"/>
        <color theme="0"/>
        <color rgb="FFFF40FF"/>
      </colorScale>
    </cfRule>
  </conditionalFormatting>
  <conditionalFormatting sqref="J5093:N5093">
    <cfRule type="colorScale" priority="1338">
      <colorScale>
        <cfvo type="min"/>
        <cfvo type="percentile" val="50"/>
        <cfvo type="max"/>
        <color rgb="FF0432FF"/>
        <color theme="0"/>
        <color rgb="FFFF40FF"/>
      </colorScale>
    </cfRule>
  </conditionalFormatting>
  <conditionalFormatting sqref="J5094:N5094">
    <cfRule type="colorScale" priority="1337">
      <colorScale>
        <cfvo type="min"/>
        <cfvo type="percentile" val="50"/>
        <cfvo type="max"/>
        <color rgb="FF0432FF"/>
        <color theme="0"/>
        <color rgb="FFFF40FF"/>
      </colorScale>
    </cfRule>
  </conditionalFormatting>
  <conditionalFormatting sqref="J5095:N5095">
    <cfRule type="colorScale" priority="1336">
      <colorScale>
        <cfvo type="min"/>
        <cfvo type="percentile" val="50"/>
        <cfvo type="max"/>
        <color rgb="FF0432FF"/>
        <color theme="0"/>
        <color rgb="FFFF40FF"/>
      </colorScale>
    </cfRule>
  </conditionalFormatting>
  <conditionalFormatting sqref="J5096:N5096">
    <cfRule type="colorScale" priority="1335">
      <colorScale>
        <cfvo type="min"/>
        <cfvo type="percentile" val="50"/>
        <cfvo type="max"/>
        <color rgb="FF0432FF"/>
        <color theme="0"/>
        <color rgb="FFFF40FF"/>
      </colorScale>
    </cfRule>
  </conditionalFormatting>
  <conditionalFormatting sqref="J5097:N5097">
    <cfRule type="colorScale" priority="1334">
      <colorScale>
        <cfvo type="min"/>
        <cfvo type="percentile" val="50"/>
        <cfvo type="max"/>
        <color rgb="FF0432FF"/>
        <color theme="0"/>
        <color rgb="FFFF40FF"/>
      </colorScale>
    </cfRule>
  </conditionalFormatting>
  <conditionalFormatting sqref="J5098:N5098">
    <cfRule type="colorScale" priority="1333">
      <colorScale>
        <cfvo type="min"/>
        <cfvo type="percentile" val="50"/>
        <cfvo type="max"/>
        <color rgb="FF0432FF"/>
        <color theme="0"/>
        <color rgb="FFFF40FF"/>
      </colorScale>
    </cfRule>
  </conditionalFormatting>
  <conditionalFormatting sqref="J5099:N5099">
    <cfRule type="colorScale" priority="1332">
      <colorScale>
        <cfvo type="min"/>
        <cfvo type="percentile" val="50"/>
        <cfvo type="max"/>
        <color rgb="FF0432FF"/>
        <color theme="0"/>
        <color rgb="FFFF40FF"/>
      </colorScale>
    </cfRule>
  </conditionalFormatting>
  <conditionalFormatting sqref="J5100:N5100">
    <cfRule type="colorScale" priority="1331">
      <colorScale>
        <cfvo type="min"/>
        <cfvo type="percentile" val="50"/>
        <cfvo type="max"/>
        <color rgb="FF0432FF"/>
        <color theme="0"/>
        <color rgb="FFFF40FF"/>
      </colorScale>
    </cfRule>
  </conditionalFormatting>
  <conditionalFormatting sqref="J5101:N5101">
    <cfRule type="colorScale" priority="1330">
      <colorScale>
        <cfvo type="min"/>
        <cfvo type="percentile" val="50"/>
        <cfvo type="max"/>
        <color rgb="FF0432FF"/>
        <color theme="0"/>
        <color rgb="FFFF40FF"/>
      </colorScale>
    </cfRule>
  </conditionalFormatting>
  <conditionalFormatting sqref="J5102:N5102">
    <cfRule type="colorScale" priority="1329">
      <colorScale>
        <cfvo type="min"/>
        <cfvo type="percentile" val="50"/>
        <cfvo type="max"/>
        <color rgb="FF0432FF"/>
        <color theme="0"/>
        <color rgb="FFFF40FF"/>
      </colorScale>
    </cfRule>
  </conditionalFormatting>
  <conditionalFormatting sqref="J5103:N5103">
    <cfRule type="colorScale" priority="1328">
      <colorScale>
        <cfvo type="min"/>
        <cfvo type="percentile" val="50"/>
        <cfvo type="max"/>
        <color rgb="FF0432FF"/>
        <color theme="0"/>
        <color rgb="FFFF40FF"/>
      </colorScale>
    </cfRule>
  </conditionalFormatting>
  <conditionalFormatting sqref="J5104:N5104">
    <cfRule type="colorScale" priority="1327">
      <colorScale>
        <cfvo type="min"/>
        <cfvo type="percentile" val="50"/>
        <cfvo type="max"/>
        <color rgb="FF0432FF"/>
        <color theme="0"/>
        <color rgb="FFFF40FF"/>
      </colorScale>
    </cfRule>
  </conditionalFormatting>
  <conditionalFormatting sqref="J5105:N5105">
    <cfRule type="colorScale" priority="1326">
      <colorScale>
        <cfvo type="min"/>
        <cfvo type="percentile" val="50"/>
        <cfvo type="max"/>
        <color rgb="FF0432FF"/>
        <color theme="0"/>
        <color rgb="FFFF40FF"/>
      </colorScale>
    </cfRule>
  </conditionalFormatting>
  <conditionalFormatting sqref="J5106:N5106">
    <cfRule type="colorScale" priority="1325">
      <colorScale>
        <cfvo type="min"/>
        <cfvo type="percentile" val="50"/>
        <cfvo type="max"/>
        <color rgb="FF0432FF"/>
        <color theme="0"/>
        <color rgb="FFFF40FF"/>
      </colorScale>
    </cfRule>
  </conditionalFormatting>
  <conditionalFormatting sqref="J5107:N5107">
    <cfRule type="colorScale" priority="1324">
      <colorScale>
        <cfvo type="min"/>
        <cfvo type="percentile" val="50"/>
        <cfvo type="max"/>
        <color rgb="FF0432FF"/>
        <color theme="0"/>
        <color rgb="FFFF40FF"/>
      </colorScale>
    </cfRule>
  </conditionalFormatting>
  <conditionalFormatting sqref="J5108:N5108">
    <cfRule type="colorScale" priority="1323">
      <colorScale>
        <cfvo type="min"/>
        <cfvo type="percentile" val="50"/>
        <cfvo type="max"/>
        <color rgb="FF0432FF"/>
        <color theme="0"/>
        <color rgb="FFFF40FF"/>
      </colorScale>
    </cfRule>
  </conditionalFormatting>
  <conditionalFormatting sqref="J5109:N5109">
    <cfRule type="colorScale" priority="1322">
      <colorScale>
        <cfvo type="min"/>
        <cfvo type="percentile" val="50"/>
        <cfvo type="max"/>
        <color rgb="FF0432FF"/>
        <color theme="0"/>
        <color rgb="FFFF40FF"/>
      </colorScale>
    </cfRule>
  </conditionalFormatting>
  <conditionalFormatting sqref="J5110:N5110">
    <cfRule type="colorScale" priority="1321">
      <colorScale>
        <cfvo type="min"/>
        <cfvo type="percentile" val="50"/>
        <cfvo type="max"/>
        <color rgb="FF0432FF"/>
        <color theme="0"/>
        <color rgb="FFFF40FF"/>
      </colorScale>
    </cfRule>
  </conditionalFormatting>
  <conditionalFormatting sqref="J5111:N5111">
    <cfRule type="colorScale" priority="1320">
      <colorScale>
        <cfvo type="min"/>
        <cfvo type="percentile" val="50"/>
        <cfvo type="max"/>
        <color rgb="FF0432FF"/>
        <color theme="0"/>
        <color rgb="FFFF40FF"/>
      </colorScale>
    </cfRule>
  </conditionalFormatting>
  <conditionalFormatting sqref="J5112:N5112">
    <cfRule type="colorScale" priority="1319">
      <colorScale>
        <cfvo type="min"/>
        <cfvo type="percentile" val="50"/>
        <cfvo type="max"/>
        <color rgb="FF0432FF"/>
        <color theme="0"/>
        <color rgb="FFFF40FF"/>
      </colorScale>
    </cfRule>
  </conditionalFormatting>
  <conditionalFormatting sqref="J5113:N5113">
    <cfRule type="colorScale" priority="1318">
      <colorScale>
        <cfvo type="min"/>
        <cfvo type="percentile" val="50"/>
        <cfvo type="max"/>
        <color rgb="FF0432FF"/>
        <color theme="0"/>
        <color rgb="FFFF40FF"/>
      </colorScale>
    </cfRule>
  </conditionalFormatting>
  <conditionalFormatting sqref="J5114:N5114">
    <cfRule type="colorScale" priority="1317">
      <colorScale>
        <cfvo type="min"/>
        <cfvo type="percentile" val="50"/>
        <cfvo type="max"/>
        <color rgb="FF0432FF"/>
        <color theme="0"/>
        <color rgb="FFFF40FF"/>
      </colorScale>
    </cfRule>
  </conditionalFormatting>
  <conditionalFormatting sqref="J5115:N5115">
    <cfRule type="colorScale" priority="1316">
      <colorScale>
        <cfvo type="min"/>
        <cfvo type="percentile" val="50"/>
        <cfvo type="max"/>
        <color rgb="FF0432FF"/>
        <color theme="0"/>
        <color rgb="FFFF40FF"/>
      </colorScale>
    </cfRule>
  </conditionalFormatting>
  <conditionalFormatting sqref="J5116:N5116">
    <cfRule type="colorScale" priority="1315">
      <colorScale>
        <cfvo type="min"/>
        <cfvo type="percentile" val="50"/>
        <cfvo type="max"/>
        <color rgb="FF0432FF"/>
        <color theme="0"/>
        <color rgb="FFFF40FF"/>
      </colorScale>
    </cfRule>
  </conditionalFormatting>
  <conditionalFormatting sqref="J5117:N5117">
    <cfRule type="colorScale" priority="1314">
      <colorScale>
        <cfvo type="min"/>
        <cfvo type="percentile" val="50"/>
        <cfvo type="max"/>
        <color rgb="FF0432FF"/>
        <color theme="0"/>
        <color rgb="FFFF40FF"/>
      </colorScale>
    </cfRule>
  </conditionalFormatting>
  <conditionalFormatting sqref="J5118:N5118">
    <cfRule type="colorScale" priority="1313">
      <colorScale>
        <cfvo type="min"/>
        <cfvo type="percentile" val="50"/>
        <cfvo type="max"/>
        <color rgb="FF0432FF"/>
        <color theme="0"/>
        <color rgb="FFFF40FF"/>
      </colorScale>
    </cfRule>
  </conditionalFormatting>
  <conditionalFormatting sqref="J5119:N5119">
    <cfRule type="colorScale" priority="1312">
      <colorScale>
        <cfvo type="min"/>
        <cfvo type="percentile" val="50"/>
        <cfvo type="max"/>
        <color rgb="FF0432FF"/>
        <color theme="0"/>
        <color rgb="FFFF40FF"/>
      </colorScale>
    </cfRule>
  </conditionalFormatting>
  <conditionalFormatting sqref="J5120:N5120">
    <cfRule type="colorScale" priority="1311">
      <colorScale>
        <cfvo type="min"/>
        <cfvo type="percentile" val="50"/>
        <cfvo type="max"/>
        <color rgb="FF0432FF"/>
        <color theme="0"/>
        <color rgb="FFFF40FF"/>
      </colorScale>
    </cfRule>
  </conditionalFormatting>
  <conditionalFormatting sqref="J5121:N5121">
    <cfRule type="colorScale" priority="1310">
      <colorScale>
        <cfvo type="min"/>
        <cfvo type="percentile" val="50"/>
        <cfvo type="max"/>
        <color rgb="FF0432FF"/>
        <color theme="0"/>
        <color rgb="FFFF40FF"/>
      </colorScale>
    </cfRule>
  </conditionalFormatting>
  <conditionalFormatting sqref="J5122:N5122">
    <cfRule type="colorScale" priority="1309">
      <colorScale>
        <cfvo type="min"/>
        <cfvo type="percentile" val="50"/>
        <cfvo type="max"/>
        <color rgb="FF0432FF"/>
        <color theme="0"/>
        <color rgb="FFFF40FF"/>
      </colorScale>
    </cfRule>
  </conditionalFormatting>
  <conditionalFormatting sqref="J5123:N5123">
    <cfRule type="colorScale" priority="1308">
      <colorScale>
        <cfvo type="min"/>
        <cfvo type="percentile" val="50"/>
        <cfvo type="max"/>
        <color rgb="FF0432FF"/>
        <color theme="0"/>
        <color rgb="FFFF40FF"/>
      </colorScale>
    </cfRule>
  </conditionalFormatting>
  <conditionalFormatting sqref="J5124:N5124">
    <cfRule type="colorScale" priority="1307">
      <colorScale>
        <cfvo type="min"/>
        <cfvo type="percentile" val="50"/>
        <cfvo type="max"/>
        <color rgb="FF0432FF"/>
        <color theme="0"/>
        <color rgb="FFFF40FF"/>
      </colorScale>
    </cfRule>
  </conditionalFormatting>
  <conditionalFormatting sqref="J5125:N5125">
    <cfRule type="colorScale" priority="1306">
      <colorScale>
        <cfvo type="min"/>
        <cfvo type="percentile" val="50"/>
        <cfvo type="max"/>
        <color rgb="FF0432FF"/>
        <color theme="0"/>
        <color rgb="FFFF40FF"/>
      </colorScale>
    </cfRule>
  </conditionalFormatting>
  <conditionalFormatting sqref="J5126:N5126">
    <cfRule type="colorScale" priority="1305">
      <colorScale>
        <cfvo type="min"/>
        <cfvo type="percentile" val="50"/>
        <cfvo type="max"/>
        <color rgb="FF0432FF"/>
        <color theme="0"/>
        <color rgb="FFFF40FF"/>
      </colorScale>
    </cfRule>
  </conditionalFormatting>
  <conditionalFormatting sqref="J5127:N5127">
    <cfRule type="colorScale" priority="1304">
      <colorScale>
        <cfvo type="min"/>
        <cfvo type="percentile" val="50"/>
        <cfvo type="max"/>
        <color rgb="FF0432FF"/>
        <color theme="0"/>
        <color rgb="FFFF40FF"/>
      </colorScale>
    </cfRule>
  </conditionalFormatting>
  <conditionalFormatting sqref="J5128:N5128">
    <cfRule type="colorScale" priority="1303">
      <colorScale>
        <cfvo type="min"/>
        <cfvo type="percentile" val="50"/>
        <cfvo type="max"/>
        <color rgb="FF0432FF"/>
        <color theme="0"/>
        <color rgb="FFFF40FF"/>
      </colorScale>
    </cfRule>
  </conditionalFormatting>
  <conditionalFormatting sqref="J5129:N5129">
    <cfRule type="colorScale" priority="1302">
      <colorScale>
        <cfvo type="min"/>
        <cfvo type="percentile" val="50"/>
        <cfvo type="max"/>
        <color rgb="FF0432FF"/>
        <color theme="0"/>
        <color rgb="FFFF40FF"/>
      </colorScale>
    </cfRule>
  </conditionalFormatting>
  <conditionalFormatting sqref="J5130:N5130">
    <cfRule type="colorScale" priority="1301">
      <colorScale>
        <cfvo type="min"/>
        <cfvo type="percentile" val="50"/>
        <cfvo type="max"/>
        <color rgb="FF0432FF"/>
        <color theme="0"/>
        <color rgb="FFFF40FF"/>
      </colorScale>
    </cfRule>
  </conditionalFormatting>
  <conditionalFormatting sqref="J5131:N5131">
    <cfRule type="colorScale" priority="1300">
      <colorScale>
        <cfvo type="min"/>
        <cfvo type="percentile" val="50"/>
        <cfvo type="max"/>
        <color rgb="FF0432FF"/>
        <color theme="0"/>
        <color rgb="FFFF40FF"/>
      </colorScale>
    </cfRule>
  </conditionalFormatting>
  <conditionalFormatting sqref="J5132:N5132">
    <cfRule type="colorScale" priority="1299">
      <colorScale>
        <cfvo type="min"/>
        <cfvo type="percentile" val="50"/>
        <cfvo type="max"/>
        <color rgb="FF0432FF"/>
        <color theme="0"/>
        <color rgb="FFFF40FF"/>
      </colorScale>
    </cfRule>
  </conditionalFormatting>
  <conditionalFormatting sqref="J5133:N5133">
    <cfRule type="colorScale" priority="1298">
      <colorScale>
        <cfvo type="min"/>
        <cfvo type="percentile" val="50"/>
        <cfvo type="max"/>
        <color rgb="FF0432FF"/>
        <color theme="0"/>
        <color rgb="FFFF40FF"/>
      </colorScale>
    </cfRule>
  </conditionalFormatting>
  <conditionalFormatting sqref="J5134:N5134">
    <cfRule type="colorScale" priority="1297">
      <colorScale>
        <cfvo type="min"/>
        <cfvo type="percentile" val="50"/>
        <cfvo type="max"/>
        <color rgb="FF0432FF"/>
        <color theme="0"/>
        <color rgb="FFFF40FF"/>
      </colorScale>
    </cfRule>
  </conditionalFormatting>
  <conditionalFormatting sqref="J5135:N5135">
    <cfRule type="colorScale" priority="1296">
      <colorScale>
        <cfvo type="min"/>
        <cfvo type="percentile" val="50"/>
        <cfvo type="max"/>
        <color rgb="FF0432FF"/>
        <color theme="0"/>
        <color rgb="FFFF40FF"/>
      </colorScale>
    </cfRule>
  </conditionalFormatting>
  <conditionalFormatting sqref="J5136:N5136">
    <cfRule type="colorScale" priority="1295">
      <colorScale>
        <cfvo type="min"/>
        <cfvo type="percentile" val="50"/>
        <cfvo type="max"/>
        <color rgb="FF0432FF"/>
        <color theme="0"/>
        <color rgb="FFFF40FF"/>
      </colorScale>
    </cfRule>
  </conditionalFormatting>
  <conditionalFormatting sqref="J5137:N5137">
    <cfRule type="colorScale" priority="1294">
      <colorScale>
        <cfvo type="min"/>
        <cfvo type="percentile" val="50"/>
        <cfvo type="max"/>
        <color rgb="FF0432FF"/>
        <color theme="0"/>
        <color rgb="FFFF40FF"/>
      </colorScale>
    </cfRule>
  </conditionalFormatting>
  <conditionalFormatting sqref="J5138:N5138">
    <cfRule type="colorScale" priority="1293">
      <colorScale>
        <cfvo type="min"/>
        <cfvo type="percentile" val="50"/>
        <cfvo type="max"/>
        <color rgb="FF0432FF"/>
        <color theme="0"/>
        <color rgb="FFFF40FF"/>
      </colorScale>
    </cfRule>
  </conditionalFormatting>
  <conditionalFormatting sqref="J5139:N5139">
    <cfRule type="colorScale" priority="1292">
      <colorScale>
        <cfvo type="min"/>
        <cfvo type="percentile" val="50"/>
        <cfvo type="max"/>
        <color rgb="FF0432FF"/>
        <color theme="0"/>
        <color rgb="FFFF40FF"/>
      </colorScale>
    </cfRule>
  </conditionalFormatting>
  <conditionalFormatting sqref="J5140:N5140">
    <cfRule type="colorScale" priority="1291">
      <colorScale>
        <cfvo type="min"/>
        <cfvo type="percentile" val="50"/>
        <cfvo type="max"/>
        <color rgb="FF0432FF"/>
        <color theme="0"/>
        <color rgb="FFFF40FF"/>
      </colorScale>
    </cfRule>
  </conditionalFormatting>
  <conditionalFormatting sqref="J5141:N5141">
    <cfRule type="colorScale" priority="1290">
      <colorScale>
        <cfvo type="min"/>
        <cfvo type="percentile" val="50"/>
        <cfvo type="max"/>
        <color rgb="FF0432FF"/>
        <color theme="0"/>
        <color rgb="FFFF40FF"/>
      </colorScale>
    </cfRule>
  </conditionalFormatting>
  <conditionalFormatting sqref="J5142:N5142">
    <cfRule type="colorScale" priority="1289">
      <colorScale>
        <cfvo type="min"/>
        <cfvo type="percentile" val="50"/>
        <cfvo type="max"/>
        <color rgb="FF0432FF"/>
        <color theme="0"/>
        <color rgb="FFFF40FF"/>
      </colorScale>
    </cfRule>
  </conditionalFormatting>
  <conditionalFormatting sqref="J5143:N5143">
    <cfRule type="colorScale" priority="1288">
      <colorScale>
        <cfvo type="min"/>
        <cfvo type="percentile" val="50"/>
        <cfvo type="max"/>
        <color rgb="FF0432FF"/>
        <color theme="0"/>
        <color rgb="FFFF40FF"/>
      </colorScale>
    </cfRule>
  </conditionalFormatting>
  <conditionalFormatting sqref="J5144:N5144">
    <cfRule type="colorScale" priority="1287">
      <colorScale>
        <cfvo type="min"/>
        <cfvo type="percentile" val="50"/>
        <cfvo type="max"/>
        <color rgb="FF0432FF"/>
        <color theme="0"/>
        <color rgb="FFFF40FF"/>
      </colorScale>
    </cfRule>
  </conditionalFormatting>
  <conditionalFormatting sqref="J5145:N5145">
    <cfRule type="colorScale" priority="1286">
      <colorScale>
        <cfvo type="min"/>
        <cfvo type="percentile" val="50"/>
        <cfvo type="max"/>
        <color rgb="FF0432FF"/>
        <color theme="0"/>
        <color rgb="FFFF40FF"/>
      </colorScale>
    </cfRule>
  </conditionalFormatting>
  <conditionalFormatting sqref="J5146:N5146">
    <cfRule type="colorScale" priority="1285">
      <colorScale>
        <cfvo type="min"/>
        <cfvo type="percentile" val="50"/>
        <cfvo type="max"/>
        <color rgb="FF0432FF"/>
        <color theme="0"/>
        <color rgb="FFFF40FF"/>
      </colorScale>
    </cfRule>
  </conditionalFormatting>
  <conditionalFormatting sqref="J5147:N5147">
    <cfRule type="colorScale" priority="1284">
      <colorScale>
        <cfvo type="min"/>
        <cfvo type="percentile" val="50"/>
        <cfvo type="max"/>
        <color rgb="FF0432FF"/>
        <color theme="0"/>
        <color rgb="FFFF40FF"/>
      </colorScale>
    </cfRule>
  </conditionalFormatting>
  <conditionalFormatting sqref="J5148:N5148">
    <cfRule type="colorScale" priority="1283">
      <colorScale>
        <cfvo type="min"/>
        <cfvo type="percentile" val="50"/>
        <cfvo type="max"/>
        <color rgb="FF0432FF"/>
        <color theme="0"/>
        <color rgb="FFFF40FF"/>
      </colorScale>
    </cfRule>
  </conditionalFormatting>
  <conditionalFormatting sqref="J5149:N5149">
    <cfRule type="colorScale" priority="1282">
      <colorScale>
        <cfvo type="min"/>
        <cfvo type="percentile" val="50"/>
        <cfvo type="max"/>
        <color rgb="FF0432FF"/>
        <color theme="0"/>
        <color rgb="FFFF40FF"/>
      </colorScale>
    </cfRule>
  </conditionalFormatting>
  <conditionalFormatting sqref="J5150:N5150">
    <cfRule type="colorScale" priority="1281">
      <colorScale>
        <cfvo type="min"/>
        <cfvo type="percentile" val="50"/>
        <cfvo type="max"/>
        <color rgb="FF0432FF"/>
        <color theme="0"/>
        <color rgb="FFFF40FF"/>
      </colorScale>
    </cfRule>
  </conditionalFormatting>
  <conditionalFormatting sqref="J5151:N5151">
    <cfRule type="colorScale" priority="1280">
      <colorScale>
        <cfvo type="min"/>
        <cfvo type="percentile" val="50"/>
        <cfvo type="max"/>
        <color rgb="FF0432FF"/>
        <color theme="0"/>
        <color rgb="FFFF40FF"/>
      </colorScale>
    </cfRule>
  </conditionalFormatting>
  <conditionalFormatting sqref="J5152:N5152">
    <cfRule type="colorScale" priority="1279">
      <colorScale>
        <cfvo type="min"/>
        <cfvo type="percentile" val="50"/>
        <cfvo type="max"/>
        <color rgb="FF0432FF"/>
        <color theme="0"/>
        <color rgb="FFFF40FF"/>
      </colorScale>
    </cfRule>
  </conditionalFormatting>
  <conditionalFormatting sqref="J5153:N5153">
    <cfRule type="colorScale" priority="1278">
      <colorScale>
        <cfvo type="min"/>
        <cfvo type="percentile" val="50"/>
        <cfvo type="max"/>
        <color rgb="FF0432FF"/>
        <color theme="0"/>
        <color rgb="FFFF40FF"/>
      </colorScale>
    </cfRule>
  </conditionalFormatting>
  <conditionalFormatting sqref="J5154:N5154">
    <cfRule type="colorScale" priority="1277">
      <colorScale>
        <cfvo type="min"/>
        <cfvo type="percentile" val="50"/>
        <cfvo type="max"/>
        <color rgb="FF0432FF"/>
        <color theme="0"/>
        <color rgb="FFFF40FF"/>
      </colorScale>
    </cfRule>
  </conditionalFormatting>
  <conditionalFormatting sqref="J5155:N5155">
    <cfRule type="colorScale" priority="1276">
      <colorScale>
        <cfvo type="min"/>
        <cfvo type="percentile" val="50"/>
        <cfvo type="max"/>
        <color rgb="FF0432FF"/>
        <color theme="0"/>
        <color rgb="FFFF40FF"/>
      </colorScale>
    </cfRule>
  </conditionalFormatting>
  <conditionalFormatting sqref="J5156:N5156">
    <cfRule type="colorScale" priority="1275">
      <colorScale>
        <cfvo type="min"/>
        <cfvo type="percentile" val="50"/>
        <cfvo type="max"/>
        <color rgb="FF0432FF"/>
        <color theme="0"/>
        <color rgb="FFFF40FF"/>
      </colorScale>
    </cfRule>
  </conditionalFormatting>
  <conditionalFormatting sqref="J5157:N5157">
    <cfRule type="colorScale" priority="1274">
      <colorScale>
        <cfvo type="min"/>
        <cfvo type="percentile" val="50"/>
        <cfvo type="max"/>
        <color rgb="FF0432FF"/>
        <color theme="0"/>
        <color rgb="FFFF40FF"/>
      </colorScale>
    </cfRule>
  </conditionalFormatting>
  <conditionalFormatting sqref="J5158:N5158">
    <cfRule type="colorScale" priority="1273">
      <colorScale>
        <cfvo type="min"/>
        <cfvo type="percentile" val="50"/>
        <cfvo type="max"/>
        <color rgb="FF0432FF"/>
        <color theme="0"/>
        <color rgb="FFFF40FF"/>
      </colorScale>
    </cfRule>
  </conditionalFormatting>
  <conditionalFormatting sqref="J5159:N5159">
    <cfRule type="colorScale" priority="1272">
      <colorScale>
        <cfvo type="min"/>
        <cfvo type="percentile" val="50"/>
        <cfvo type="max"/>
        <color rgb="FF0432FF"/>
        <color theme="0"/>
        <color rgb="FFFF40FF"/>
      </colorScale>
    </cfRule>
  </conditionalFormatting>
  <conditionalFormatting sqref="J5160:N5160">
    <cfRule type="colorScale" priority="1271">
      <colorScale>
        <cfvo type="min"/>
        <cfvo type="percentile" val="50"/>
        <cfvo type="max"/>
        <color rgb="FF0432FF"/>
        <color theme="0"/>
        <color rgb="FFFF40FF"/>
      </colorScale>
    </cfRule>
  </conditionalFormatting>
  <conditionalFormatting sqref="J5161:N5161">
    <cfRule type="colorScale" priority="1270">
      <colorScale>
        <cfvo type="min"/>
        <cfvo type="percentile" val="50"/>
        <cfvo type="max"/>
        <color rgb="FF0432FF"/>
        <color theme="0"/>
        <color rgb="FFFF40FF"/>
      </colorScale>
    </cfRule>
  </conditionalFormatting>
  <conditionalFormatting sqref="J5162:N5162">
    <cfRule type="colorScale" priority="1269">
      <colorScale>
        <cfvo type="min"/>
        <cfvo type="percentile" val="50"/>
        <cfvo type="max"/>
        <color rgb="FF0432FF"/>
        <color theme="0"/>
        <color rgb="FFFF40FF"/>
      </colorScale>
    </cfRule>
  </conditionalFormatting>
  <conditionalFormatting sqref="J5163:N5163">
    <cfRule type="colorScale" priority="1268">
      <colorScale>
        <cfvo type="min"/>
        <cfvo type="percentile" val="50"/>
        <cfvo type="max"/>
        <color rgb="FF0432FF"/>
        <color theme="0"/>
        <color rgb="FFFF40FF"/>
      </colorScale>
    </cfRule>
  </conditionalFormatting>
  <conditionalFormatting sqref="J5164:N5164">
    <cfRule type="colorScale" priority="1267">
      <colorScale>
        <cfvo type="min"/>
        <cfvo type="percentile" val="50"/>
        <cfvo type="max"/>
        <color rgb="FF0432FF"/>
        <color theme="0"/>
        <color rgb="FFFF40FF"/>
      </colorScale>
    </cfRule>
  </conditionalFormatting>
  <conditionalFormatting sqref="J5165:N5165">
    <cfRule type="colorScale" priority="1266">
      <colorScale>
        <cfvo type="min"/>
        <cfvo type="percentile" val="50"/>
        <cfvo type="max"/>
        <color rgb="FF0432FF"/>
        <color theme="0"/>
        <color rgb="FFFF40FF"/>
      </colorScale>
    </cfRule>
  </conditionalFormatting>
  <conditionalFormatting sqref="J5166:N5166">
    <cfRule type="colorScale" priority="1265">
      <colorScale>
        <cfvo type="min"/>
        <cfvo type="percentile" val="50"/>
        <cfvo type="max"/>
        <color rgb="FF0432FF"/>
        <color theme="0"/>
        <color rgb="FFFF40FF"/>
      </colorScale>
    </cfRule>
  </conditionalFormatting>
  <conditionalFormatting sqref="J5167:N5167">
    <cfRule type="colorScale" priority="1264">
      <colorScale>
        <cfvo type="min"/>
        <cfvo type="percentile" val="50"/>
        <cfvo type="max"/>
        <color rgb="FF0432FF"/>
        <color theme="0"/>
        <color rgb="FFFF40FF"/>
      </colorScale>
    </cfRule>
  </conditionalFormatting>
  <conditionalFormatting sqref="J5168:N5168">
    <cfRule type="colorScale" priority="1263">
      <colorScale>
        <cfvo type="min"/>
        <cfvo type="percentile" val="50"/>
        <cfvo type="max"/>
        <color rgb="FF0432FF"/>
        <color theme="0"/>
        <color rgb="FFFF40FF"/>
      </colorScale>
    </cfRule>
  </conditionalFormatting>
  <conditionalFormatting sqref="J5169:N5169">
    <cfRule type="colorScale" priority="1262">
      <colorScale>
        <cfvo type="min"/>
        <cfvo type="percentile" val="50"/>
        <cfvo type="max"/>
        <color rgb="FF0432FF"/>
        <color theme="0"/>
        <color rgb="FFFF40FF"/>
      </colorScale>
    </cfRule>
  </conditionalFormatting>
  <conditionalFormatting sqref="J5170:N5170">
    <cfRule type="colorScale" priority="1261">
      <colorScale>
        <cfvo type="min"/>
        <cfvo type="percentile" val="50"/>
        <cfvo type="max"/>
        <color rgb="FF0432FF"/>
        <color theme="0"/>
        <color rgb="FFFF40FF"/>
      </colorScale>
    </cfRule>
  </conditionalFormatting>
  <conditionalFormatting sqref="J5171:N5171">
    <cfRule type="colorScale" priority="1260">
      <colorScale>
        <cfvo type="min"/>
        <cfvo type="percentile" val="50"/>
        <cfvo type="max"/>
        <color rgb="FF0432FF"/>
        <color theme="0"/>
        <color rgb="FFFF40FF"/>
      </colorScale>
    </cfRule>
  </conditionalFormatting>
  <conditionalFormatting sqref="J5172:N5172">
    <cfRule type="colorScale" priority="1259">
      <colorScale>
        <cfvo type="min"/>
        <cfvo type="percentile" val="50"/>
        <cfvo type="max"/>
        <color rgb="FF0432FF"/>
        <color theme="0"/>
        <color rgb="FFFF40FF"/>
      </colorScale>
    </cfRule>
  </conditionalFormatting>
  <conditionalFormatting sqref="J5173:N5173">
    <cfRule type="colorScale" priority="1258">
      <colorScale>
        <cfvo type="min"/>
        <cfvo type="percentile" val="50"/>
        <cfvo type="max"/>
        <color rgb="FF0432FF"/>
        <color theme="0"/>
        <color rgb="FFFF40FF"/>
      </colorScale>
    </cfRule>
  </conditionalFormatting>
  <conditionalFormatting sqref="J5174:N5174">
    <cfRule type="colorScale" priority="1257">
      <colorScale>
        <cfvo type="min"/>
        <cfvo type="percentile" val="50"/>
        <cfvo type="max"/>
        <color rgb="FF0432FF"/>
        <color theme="0"/>
        <color rgb="FFFF40FF"/>
      </colorScale>
    </cfRule>
  </conditionalFormatting>
  <conditionalFormatting sqref="J5175:N5175">
    <cfRule type="colorScale" priority="1256">
      <colorScale>
        <cfvo type="min"/>
        <cfvo type="percentile" val="50"/>
        <cfvo type="max"/>
        <color rgb="FF0432FF"/>
        <color theme="0"/>
        <color rgb="FFFF40FF"/>
      </colorScale>
    </cfRule>
  </conditionalFormatting>
  <conditionalFormatting sqref="J5176:N5176">
    <cfRule type="colorScale" priority="1255">
      <colorScale>
        <cfvo type="min"/>
        <cfvo type="percentile" val="50"/>
        <cfvo type="max"/>
        <color rgb="FF0432FF"/>
        <color theme="0"/>
        <color rgb="FFFF40FF"/>
      </colorScale>
    </cfRule>
  </conditionalFormatting>
  <conditionalFormatting sqref="J5177:N5177">
    <cfRule type="colorScale" priority="1254">
      <colorScale>
        <cfvo type="min"/>
        <cfvo type="percentile" val="50"/>
        <cfvo type="max"/>
        <color rgb="FF0432FF"/>
        <color theme="0"/>
        <color rgb="FFFF40FF"/>
      </colorScale>
    </cfRule>
  </conditionalFormatting>
  <conditionalFormatting sqref="J5178:N5178">
    <cfRule type="colorScale" priority="1253">
      <colorScale>
        <cfvo type="min"/>
        <cfvo type="percentile" val="50"/>
        <cfvo type="max"/>
        <color rgb="FF0432FF"/>
        <color theme="0"/>
        <color rgb="FFFF40FF"/>
      </colorScale>
    </cfRule>
  </conditionalFormatting>
  <conditionalFormatting sqref="J5179:N5179">
    <cfRule type="colorScale" priority="1252">
      <colorScale>
        <cfvo type="min"/>
        <cfvo type="percentile" val="50"/>
        <cfvo type="max"/>
        <color rgb="FF0432FF"/>
        <color theme="0"/>
        <color rgb="FFFF40FF"/>
      </colorScale>
    </cfRule>
  </conditionalFormatting>
  <conditionalFormatting sqref="J5180:N5180">
    <cfRule type="colorScale" priority="1251">
      <colorScale>
        <cfvo type="min"/>
        <cfvo type="percentile" val="50"/>
        <cfvo type="max"/>
        <color rgb="FF0432FF"/>
        <color theme="0"/>
        <color rgb="FFFF40FF"/>
      </colorScale>
    </cfRule>
  </conditionalFormatting>
  <conditionalFormatting sqref="J5181:N5181">
    <cfRule type="colorScale" priority="1250">
      <colorScale>
        <cfvo type="min"/>
        <cfvo type="percentile" val="50"/>
        <cfvo type="max"/>
        <color rgb="FF0432FF"/>
        <color theme="0"/>
        <color rgb="FFFF40FF"/>
      </colorScale>
    </cfRule>
  </conditionalFormatting>
  <conditionalFormatting sqref="J5182:N5182">
    <cfRule type="colorScale" priority="1249">
      <colorScale>
        <cfvo type="min"/>
        <cfvo type="percentile" val="50"/>
        <cfvo type="max"/>
        <color rgb="FF0432FF"/>
        <color theme="0"/>
        <color rgb="FFFF40FF"/>
      </colorScale>
    </cfRule>
  </conditionalFormatting>
  <conditionalFormatting sqref="J5183:N5183">
    <cfRule type="colorScale" priority="1248">
      <colorScale>
        <cfvo type="min"/>
        <cfvo type="percentile" val="50"/>
        <cfvo type="max"/>
        <color rgb="FF0432FF"/>
        <color theme="0"/>
        <color rgb="FFFF40FF"/>
      </colorScale>
    </cfRule>
  </conditionalFormatting>
  <conditionalFormatting sqref="J5184:N5184">
    <cfRule type="colorScale" priority="1247">
      <colorScale>
        <cfvo type="min"/>
        <cfvo type="percentile" val="50"/>
        <cfvo type="max"/>
        <color rgb="FF0432FF"/>
        <color theme="0"/>
        <color rgb="FFFF40FF"/>
      </colorScale>
    </cfRule>
  </conditionalFormatting>
  <conditionalFormatting sqref="J5185:N5185">
    <cfRule type="colorScale" priority="1246">
      <colorScale>
        <cfvo type="min"/>
        <cfvo type="percentile" val="50"/>
        <cfvo type="max"/>
        <color rgb="FF0432FF"/>
        <color theme="0"/>
        <color rgb="FFFF40FF"/>
      </colorScale>
    </cfRule>
  </conditionalFormatting>
  <conditionalFormatting sqref="J5186:N5186">
    <cfRule type="colorScale" priority="1245">
      <colorScale>
        <cfvo type="min"/>
        <cfvo type="percentile" val="50"/>
        <cfvo type="max"/>
        <color rgb="FF0432FF"/>
        <color theme="0"/>
        <color rgb="FFFF40FF"/>
      </colorScale>
    </cfRule>
  </conditionalFormatting>
  <conditionalFormatting sqref="J5187:N5187">
    <cfRule type="colorScale" priority="1244">
      <colorScale>
        <cfvo type="min"/>
        <cfvo type="percentile" val="50"/>
        <cfvo type="max"/>
        <color rgb="FF0432FF"/>
        <color theme="0"/>
        <color rgb="FFFF40FF"/>
      </colorScale>
    </cfRule>
  </conditionalFormatting>
  <conditionalFormatting sqref="J5188:N5188">
    <cfRule type="colorScale" priority="1243">
      <colorScale>
        <cfvo type="min"/>
        <cfvo type="percentile" val="50"/>
        <cfvo type="max"/>
        <color rgb="FF0432FF"/>
        <color theme="0"/>
        <color rgb="FFFF40FF"/>
      </colorScale>
    </cfRule>
  </conditionalFormatting>
  <conditionalFormatting sqref="J5189:N5189">
    <cfRule type="colorScale" priority="1242">
      <colorScale>
        <cfvo type="min"/>
        <cfvo type="percentile" val="50"/>
        <cfvo type="max"/>
        <color rgb="FF0432FF"/>
        <color theme="0"/>
        <color rgb="FFFF40FF"/>
      </colorScale>
    </cfRule>
  </conditionalFormatting>
  <conditionalFormatting sqref="J5190:N5190">
    <cfRule type="colorScale" priority="1241">
      <colorScale>
        <cfvo type="min"/>
        <cfvo type="percentile" val="50"/>
        <cfvo type="max"/>
        <color rgb="FF0432FF"/>
        <color theme="0"/>
        <color rgb="FFFF40FF"/>
      </colorScale>
    </cfRule>
  </conditionalFormatting>
  <conditionalFormatting sqref="J5191:N5191">
    <cfRule type="colorScale" priority="1240">
      <colorScale>
        <cfvo type="min"/>
        <cfvo type="percentile" val="50"/>
        <cfvo type="max"/>
        <color rgb="FF0432FF"/>
        <color theme="0"/>
        <color rgb="FFFF40FF"/>
      </colorScale>
    </cfRule>
  </conditionalFormatting>
  <conditionalFormatting sqref="J5192:N5192">
    <cfRule type="colorScale" priority="1239">
      <colorScale>
        <cfvo type="min"/>
        <cfvo type="percentile" val="50"/>
        <cfvo type="max"/>
        <color rgb="FF0432FF"/>
        <color theme="0"/>
        <color rgb="FFFF40FF"/>
      </colorScale>
    </cfRule>
  </conditionalFormatting>
  <conditionalFormatting sqref="J5193:N5193">
    <cfRule type="colorScale" priority="1238">
      <colorScale>
        <cfvo type="min"/>
        <cfvo type="percentile" val="50"/>
        <cfvo type="max"/>
        <color rgb="FF0432FF"/>
        <color theme="0"/>
        <color rgb="FFFF40FF"/>
      </colorScale>
    </cfRule>
  </conditionalFormatting>
  <conditionalFormatting sqref="J5194:N5194">
    <cfRule type="colorScale" priority="1237">
      <colorScale>
        <cfvo type="min"/>
        <cfvo type="percentile" val="50"/>
        <cfvo type="max"/>
        <color rgb="FF0432FF"/>
        <color theme="0"/>
        <color rgb="FFFF40FF"/>
      </colorScale>
    </cfRule>
  </conditionalFormatting>
  <conditionalFormatting sqref="J5195:N5195">
    <cfRule type="colorScale" priority="1236">
      <colorScale>
        <cfvo type="min"/>
        <cfvo type="percentile" val="50"/>
        <cfvo type="max"/>
        <color rgb="FF0432FF"/>
        <color theme="0"/>
        <color rgb="FFFF40FF"/>
      </colorScale>
    </cfRule>
  </conditionalFormatting>
  <conditionalFormatting sqref="J5196:N5196">
    <cfRule type="colorScale" priority="1235">
      <colorScale>
        <cfvo type="min"/>
        <cfvo type="percentile" val="50"/>
        <cfvo type="max"/>
        <color rgb="FF0432FF"/>
        <color theme="0"/>
        <color rgb="FFFF40FF"/>
      </colorScale>
    </cfRule>
  </conditionalFormatting>
  <conditionalFormatting sqref="J5197:N5197">
    <cfRule type="colorScale" priority="1234">
      <colorScale>
        <cfvo type="min"/>
        <cfvo type="percentile" val="50"/>
        <cfvo type="max"/>
        <color rgb="FF0432FF"/>
        <color theme="0"/>
        <color rgb="FFFF40FF"/>
      </colorScale>
    </cfRule>
  </conditionalFormatting>
  <conditionalFormatting sqref="J5198:N5198">
    <cfRule type="colorScale" priority="1233">
      <colorScale>
        <cfvo type="min"/>
        <cfvo type="percentile" val="50"/>
        <cfvo type="max"/>
        <color rgb="FF0432FF"/>
        <color theme="0"/>
        <color rgb="FFFF40FF"/>
      </colorScale>
    </cfRule>
  </conditionalFormatting>
  <conditionalFormatting sqref="J5199:N5199">
    <cfRule type="colorScale" priority="1232">
      <colorScale>
        <cfvo type="min"/>
        <cfvo type="percentile" val="50"/>
        <cfvo type="max"/>
        <color rgb="FF0432FF"/>
        <color theme="0"/>
        <color rgb="FFFF40FF"/>
      </colorScale>
    </cfRule>
  </conditionalFormatting>
  <conditionalFormatting sqref="J5200:N5200">
    <cfRule type="colorScale" priority="1231">
      <colorScale>
        <cfvo type="min"/>
        <cfvo type="percentile" val="50"/>
        <cfvo type="max"/>
        <color rgb="FF0432FF"/>
        <color theme="0"/>
        <color rgb="FFFF40FF"/>
      </colorScale>
    </cfRule>
  </conditionalFormatting>
  <conditionalFormatting sqref="J5201:N5201">
    <cfRule type="colorScale" priority="1230">
      <colorScale>
        <cfvo type="min"/>
        <cfvo type="percentile" val="50"/>
        <cfvo type="max"/>
        <color rgb="FF0432FF"/>
        <color theme="0"/>
        <color rgb="FFFF40FF"/>
      </colorScale>
    </cfRule>
  </conditionalFormatting>
  <conditionalFormatting sqref="J5202:N5202">
    <cfRule type="colorScale" priority="1229">
      <colorScale>
        <cfvo type="min"/>
        <cfvo type="percentile" val="50"/>
        <cfvo type="max"/>
        <color rgb="FF0432FF"/>
        <color theme="0"/>
        <color rgb="FFFF40FF"/>
      </colorScale>
    </cfRule>
  </conditionalFormatting>
  <conditionalFormatting sqref="J5203:N5203">
    <cfRule type="colorScale" priority="1228">
      <colorScale>
        <cfvo type="min"/>
        <cfvo type="percentile" val="50"/>
        <cfvo type="max"/>
        <color rgb="FF0432FF"/>
        <color theme="0"/>
        <color rgb="FFFF40FF"/>
      </colorScale>
    </cfRule>
  </conditionalFormatting>
  <conditionalFormatting sqref="J5204:N5204">
    <cfRule type="colorScale" priority="1227">
      <colorScale>
        <cfvo type="min"/>
        <cfvo type="percentile" val="50"/>
        <cfvo type="max"/>
        <color rgb="FF0432FF"/>
        <color theme="0"/>
        <color rgb="FFFF40FF"/>
      </colorScale>
    </cfRule>
  </conditionalFormatting>
  <conditionalFormatting sqref="J5205:N5205">
    <cfRule type="colorScale" priority="1226">
      <colorScale>
        <cfvo type="min"/>
        <cfvo type="percentile" val="50"/>
        <cfvo type="max"/>
        <color rgb="FF0432FF"/>
        <color theme="0"/>
        <color rgb="FFFF40FF"/>
      </colorScale>
    </cfRule>
  </conditionalFormatting>
  <conditionalFormatting sqref="J5206:N5206">
    <cfRule type="colorScale" priority="1225">
      <colorScale>
        <cfvo type="min"/>
        <cfvo type="percentile" val="50"/>
        <cfvo type="max"/>
        <color rgb="FF0432FF"/>
        <color theme="0"/>
        <color rgb="FFFF40FF"/>
      </colorScale>
    </cfRule>
  </conditionalFormatting>
  <conditionalFormatting sqref="J5207:N5207">
    <cfRule type="colorScale" priority="1224">
      <colorScale>
        <cfvo type="min"/>
        <cfvo type="percentile" val="50"/>
        <cfvo type="max"/>
        <color rgb="FF0432FF"/>
        <color theme="0"/>
        <color rgb="FFFF40FF"/>
      </colorScale>
    </cfRule>
  </conditionalFormatting>
  <conditionalFormatting sqref="J5208:N5208">
    <cfRule type="colorScale" priority="1223">
      <colorScale>
        <cfvo type="min"/>
        <cfvo type="percentile" val="50"/>
        <cfvo type="max"/>
        <color rgb="FF0432FF"/>
        <color theme="0"/>
        <color rgb="FFFF40FF"/>
      </colorScale>
    </cfRule>
  </conditionalFormatting>
  <conditionalFormatting sqref="J5209:N5209">
    <cfRule type="colorScale" priority="1222">
      <colorScale>
        <cfvo type="min"/>
        <cfvo type="percentile" val="50"/>
        <cfvo type="max"/>
        <color rgb="FF0432FF"/>
        <color theme="0"/>
        <color rgb="FFFF40FF"/>
      </colorScale>
    </cfRule>
  </conditionalFormatting>
  <conditionalFormatting sqref="J5210:N5210">
    <cfRule type="colorScale" priority="1221">
      <colorScale>
        <cfvo type="min"/>
        <cfvo type="percentile" val="50"/>
        <cfvo type="max"/>
        <color rgb="FF0432FF"/>
        <color theme="0"/>
        <color rgb="FFFF40FF"/>
      </colorScale>
    </cfRule>
  </conditionalFormatting>
  <conditionalFormatting sqref="J5211:N5211">
    <cfRule type="colorScale" priority="1220">
      <colorScale>
        <cfvo type="min"/>
        <cfvo type="percentile" val="50"/>
        <cfvo type="max"/>
        <color rgb="FF0432FF"/>
        <color theme="0"/>
        <color rgb="FFFF40FF"/>
      </colorScale>
    </cfRule>
  </conditionalFormatting>
  <conditionalFormatting sqref="J5212:N5212">
    <cfRule type="colorScale" priority="1219">
      <colorScale>
        <cfvo type="min"/>
        <cfvo type="percentile" val="50"/>
        <cfvo type="max"/>
        <color rgb="FF0432FF"/>
        <color theme="0"/>
        <color rgb="FFFF40FF"/>
      </colorScale>
    </cfRule>
  </conditionalFormatting>
  <conditionalFormatting sqref="J5213:N5213">
    <cfRule type="colorScale" priority="1218">
      <colorScale>
        <cfvo type="min"/>
        <cfvo type="percentile" val="50"/>
        <cfvo type="max"/>
        <color rgb="FF0432FF"/>
        <color theme="0"/>
        <color rgb="FFFF40FF"/>
      </colorScale>
    </cfRule>
  </conditionalFormatting>
  <conditionalFormatting sqref="J5214:N5214">
    <cfRule type="colorScale" priority="1217">
      <colorScale>
        <cfvo type="min"/>
        <cfvo type="percentile" val="50"/>
        <cfvo type="max"/>
        <color rgb="FF0432FF"/>
        <color theme="0"/>
        <color rgb="FFFF40FF"/>
      </colorScale>
    </cfRule>
  </conditionalFormatting>
  <conditionalFormatting sqref="J5215:N5215">
    <cfRule type="colorScale" priority="1216">
      <colorScale>
        <cfvo type="min"/>
        <cfvo type="percentile" val="50"/>
        <cfvo type="max"/>
        <color rgb="FF0432FF"/>
        <color theme="0"/>
        <color rgb="FFFF40FF"/>
      </colorScale>
    </cfRule>
  </conditionalFormatting>
  <conditionalFormatting sqref="J5216:N5216">
    <cfRule type="colorScale" priority="1215">
      <colorScale>
        <cfvo type="min"/>
        <cfvo type="percentile" val="50"/>
        <cfvo type="max"/>
        <color rgb="FF0432FF"/>
        <color theme="0"/>
        <color rgb="FFFF40FF"/>
      </colorScale>
    </cfRule>
  </conditionalFormatting>
  <conditionalFormatting sqref="J5217:N5217">
    <cfRule type="colorScale" priority="1214">
      <colorScale>
        <cfvo type="min"/>
        <cfvo type="percentile" val="50"/>
        <cfvo type="max"/>
        <color rgb="FF0432FF"/>
        <color theme="0"/>
        <color rgb="FFFF40FF"/>
      </colorScale>
    </cfRule>
  </conditionalFormatting>
  <conditionalFormatting sqref="J5218:N5218">
    <cfRule type="colorScale" priority="1213">
      <colorScale>
        <cfvo type="min"/>
        <cfvo type="percentile" val="50"/>
        <cfvo type="max"/>
        <color rgb="FF0432FF"/>
        <color theme="0"/>
        <color rgb="FFFF40FF"/>
      </colorScale>
    </cfRule>
  </conditionalFormatting>
  <conditionalFormatting sqref="J5219:N5219">
    <cfRule type="colorScale" priority="1212">
      <colorScale>
        <cfvo type="min"/>
        <cfvo type="percentile" val="50"/>
        <cfvo type="max"/>
        <color rgb="FF0432FF"/>
        <color theme="0"/>
        <color rgb="FFFF40FF"/>
      </colorScale>
    </cfRule>
  </conditionalFormatting>
  <conditionalFormatting sqref="J5220:N5220">
    <cfRule type="colorScale" priority="1211">
      <colorScale>
        <cfvo type="min"/>
        <cfvo type="percentile" val="50"/>
        <cfvo type="max"/>
        <color rgb="FF0432FF"/>
        <color theme="0"/>
        <color rgb="FFFF40FF"/>
      </colorScale>
    </cfRule>
  </conditionalFormatting>
  <conditionalFormatting sqref="J5221:N5221">
    <cfRule type="colorScale" priority="1210">
      <colorScale>
        <cfvo type="min"/>
        <cfvo type="percentile" val="50"/>
        <cfvo type="max"/>
        <color rgb="FF0432FF"/>
        <color theme="0"/>
        <color rgb="FFFF40FF"/>
      </colorScale>
    </cfRule>
  </conditionalFormatting>
  <conditionalFormatting sqref="J5222:N5222">
    <cfRule type="colorScale" priority="1209">
      <colorScale>
        <cfvo type="min"/>
        <cfvo type="percentile" val="50"/>
        <cfvo type="max"/>
        <color rgb="FF0432FF"/>
        <color theme="0"/>
        <color rgb="FFFF40FF"/>
      </colorScale>
    </cfRule>
  </conditionalFormatting>
  <conditionalFormatting sqref="J5223:N5223">
    <cfRule type="colorScale" priority="1208">
      <colorScale>
        <cfvo type="min"/>
        <cfvo type="percentile" val="50"/>
        <cfvo type="max"/>
        <color rgb="FF0432FF"/>
        <color theme="0"/>
        <color rgb="FFFF40FF"/>
      </colorScale>
    </cfRule>
  </conditionalFormatting>
  <conditionalFormatting sqref="J5224:N5224">
    <cfRule type="colorScale" priority="1207">
      <colorScale>
        <cfvo type="min"/>
        <cfvo type="percentile" val="50"/>
        <cfvo type="max"/>
        <color rgb="FF0432FF"/>
        <color theme="0"/>
        <color rgb="FFFF40FF"/>
      </colorScale>
    </cfRule>
  </conditionalFormatting>
  <conditionalFormatting sqref="J5225:N5225">
    <cfRule type="colorScale" priority="1206">
      <colorScale>
        <cfvo type="min"/>
        <cfvo type="percentile" val="50"/>
        <cfvo type="max"/>
        <color rgb="FF0432FF"/>
        <color theme="0"/>
        <color rgb="FFFF40FF"/>
      </colorScale>
    </cfRule>
  </conditionalFormatting>
  <conditionalFormatting sqref="J5226:N5226">
    <cfRule type="colorScale" priority="1205">
      <colorScale>
        <cfvo type="min"/>
        <cfvo type="percentile" val="50"/>
        <cfvo type="max"/>
        <color rgb="FF0432FF"/>
        <color theme="0"/>
        <color rgb="FFFF40FF"/>
      </colorScale>
    </cfRule>
  </conditionalFormatting>
  <conditionalFormatting sqref="J5227:N5227">
    <cfRule type="colorScale" priority="1204">
      <colorScale>
        <cfvo type="min"/>
        <cfvo type="percentile" val="50"/>
        <cfvo type="max"/>
        <color rgb="FF0432FF"/>
        <color theme="0"/>
        <color rgb="FFFF40FF"/>
      </colorScale>
    </cfRule>
  </conditionalFormatting>
  <conditionalFormatting sqref="J5228:N5228">
    <cfRule type="colorScale" priority="1203">
      <colorScale>
        <cfvo type="min"/>
        <cfvo type="percentile" val="50"/>
        <cfvo type="max"/>
        <color rgb="FF0432FF"/>
        <color theme="0"/>
        <color rgb="FFFF40FF"/>
      </colorScale>
    </cfRule>
  </conditionalFormatting>
  <conditionalFormatting sqref="J5229:N5229">
    <cfRule type="colorScale" priority="1202">
      <colorScale>
        <cfvo type="min"/>
        <cfvo type="percentile" val="50"/>
        <cfvo type="max"/>
        <color rgb="FF0432FF"/>
        <color theme="0"/>
        <color rgb="FFFF40FF"/>
      </colorScale>
    </cfRule>
  </conditionalFormatting>
  <conditionalFormatting sqref="J5230:N5230">
    <cfRule type="colorScale" priority="1201">
      <colorScale>
        <cfvo type="min"/>
        <cfvo type="percentile" val="50"/>
        <cfvo type="max"/>
        <color rgb="FF0432FF"/>
        <color theme="0"/>
        <color rgb="FFFF40FF"/>
      </colorScale>
    </cfRule>
  </conditionalFormatting>
  <conditionalFormatting sqref="J5231:N5231">
    <cfRule type="colorScale" priority="1200">
      <colorScale>
        <cfvo type="min"/>
        <cfvo type="percentile" val="50"/>
        <cfvo type="max"/>
        <color rgb="FF0432FF"/>
        <color theme="0"/>
        <color rgb="FFFF40FF"/>
      </colorScale>
    </cfRule>
  </conditionalFormatting>
  <conditionalFormatting sqref="J5232:N5232">
    <cfRule type="colorScale" priority="1199">
      <colorScale>
        <cfvo type="min"/>
        <cfvo type="percentile" val="50"/>
        <cfvo type="max"/>
        <color rgb="FF0432FF"/>
        <color theme="0"/>
        <color rgb="FFFF40FF"/>
      </colorScale>
    </cfRule>
  </conditionalFormatting>
  <conditionalFormatting sqref="J5233:N5233">
    <cfRule type="colorScale" priority="1198">
      <colorScale>
        <cfvo type="min"/>
        <cfvo type="percentile" val="50"/>
        <cfvo type="max"/>
        <color rgb="FF0432FF"/>
        <color theme="0"/>
        <color rgb="FFFF40FF"/>
      </colorScale>
    </cfRule>
  </conditionalFormatting>
  <conditionalFormatting sqref="J5234:N5234">
    <cfRule type="colorScale" priority="1197">
      <colorScale>
        <cfvo type="min"/>
        <cfvo type="percentile" val="50"/>
        <cfvo type="max"/>
        <color rgb="FF0432FF"/>
        <color theme="0"/>
        <color rgb="FFFF40FF"/>
      </colorScale>
    </cfRule>
  </conditionalFormatting>
  <conditionalFormatting sqref="J5235:N5235">
    <cfRule type="colorScale" priority="1196">
      <colorScale>
        <cfvo type="min"/>
        <cfvo type="percentile" val="50"/>
        <cfvo type="max"/>
        <color rgb="FF0432FF"/>
        <color theme="0"/>
        <color rgb="FFFF40FF"/>
      </colorScale>
    </cfRule>
  </conditionalFormatting>
  <conditionalFormatting sqref="J5236:N5236">
    <cfRule type="colorScale" priority="1195">
      <colorScale>
        <cfvo type="min"/>
        <cfvo type="percentile" val="50"/>
        <cfvo type="max"/>
        <color rgb="FF0432FF"/>
        <color theme="0"/>
        <color rgb="FFFF40FF"/>
      </colorScale>
    </cfRule>
  </conditionalFormatting>
  <conditionalFormatting sqref="J5237:N5237">
    <cfRule type="colorScale" priority="1194">
      <colorScale>
        <cfvo type="min"/>
        <cfvo type="percentile" val="50"/>
        <cfvo type="max"/>
        <color rgb="FF0432FF"/>
        <color theme="0"/>
        <color rgb="FFFF40FF"/>
      </colorScale>
    </cfRule>
  </conditionalFormatting>
  <conditionalFormatting sqref="J5238:N5238">
    <cfRule type="colorScale" priority="1193">
      <colorScale>
        <cfvo type="min"/>
        <cfvo type="percentile" val="50"/>
        <cfvo type="max"/>
        <color rgb="FF0432FF"/>
        <color theme="0"/>
        <color rgb="FFFF40FF"/>
      </colorScale>
    </cfRule>
  </conditionalFormatting>
  <conditionalFormatting sqref="J5239:N5239">
    <cfRule type="colorScale" priority="1192">
      <colorScale>
        <cfvo type="min"/>
        <cfvo type="percentile" val="50"/>
        <cfvo type="max"/>
        <color rgb="FF0432FF"/>
        <color theme="0"/>
        <color rgb="FFFF40FF"/>
      </colorScale>
    </cfRule>
  </conditionalFormatting>
  <conditionalFormatting sqref="J5240:N5240">
    <cfRule type="colorScale" priority="1191">
      <colorScale>
        <cfvo type="min"/>
        <cfvo type="percentile" val="50"/>
        <cfvo type="max"/>
        <color rgb="FF0432FF"/>
        <color theme="0"/>
        <color rgb="FFFF40FF"/>
      </colorScale>
    </cfRule>
  </conditionalFormatting>
  <conditionalFormatting sqref="J5241:N5241">
    <cfRule type="colorScale" priority="1190">
      <colorScale>
        <cfvo type="min"/>
        <cfvo type="percentile" val="50"/>
        <cfvo type="max"/>
        <color rgb="FF0432FF"/>
        <color theme="0"/>
        <color rgb="FFFF40FF"/>
      </colorScale>
    </cfRule>
  </conditionalFormatting>
  <conditionalFormatting sqref="J5242:N5242">
    <cfRule type="colorScale" priority="1189">
      <colorScale>
        <cfvo type="min"/>
        <cfvo type="percentile" val="50"/>
        <cfvo type="max"/>
        <color rgb="FF0432FF"/>
        <color theme="0"/>
        <color rgb="FFFF40FF"/>
      </colorScale>
    </cfRule>
  </conditionalFormatting>
  <conditionalFormatting sqref="J5243:N5243">
    <cfRule type="colorScale" priority="1188">
      <colorScale>
        <cfvo type="min"/>
        <cfvo type="percentile" val="50"/>
        <cfvo type="max"/>
        <color rgb="FF0432FF"/>
        <color theme="0"/>
        <color rgb="FFFF40FF"/>
      </colorScale>
    </cfRule>
  </conditionalFormatting>
  <conditionalFormatting sqref="J5244:N5244">
    <cfRule type="colorScale" priority="1187">
      <colorScale>
        <cfvo type="min"/>
        <cfvo type="percentile" val="50"/>
        <cfvo type="max"/>
        <color rgb="FF0432FF"/>
        <color theme="0"/>
        <color rgb="FFFF40FF"/>
      </colorScale>
    </cfRule>
  </conditionalFormatting>
  <conditionalFormatting sqref="J5245:N5245">
    <cfRule type="colorScale" priority="1186">
      <colorScale>
        <cfvo type="min"/>
        <cfvo type="percentile" val="50"/>
        <cfvo type="max"/>
        <color rgb="FF0432FF"/>
        <color theme="0"/>
        <color rgb="FFFF40FF"/>
      </colorScale>
    </cfRule>
  </conditionalFormatting>
  <conditionalFormatting sqref="J5246:N5246">
    <cfRule type="colorScale" priority="1185">
      <colorScale>
        <cfvo type="min"/>
        <cfvo type="percentile" val="50"/>
        <cfvo type="max"/>
        <color rgb="FF0432FF"/>
        <color theme="0"/>
        <color rgb="FFFF40FF"/>
      </colorScale>
    </cfRule>
  </conditionalFormatting>
  <conditionalFormatting sqref="J5247:N5247">
    <cfRule type="colorScale" priority="1184">
      <colorScale>
        <cfvo type="min"/>
        <cfvo type="percentile" val="50"/>
        <cfvo type="max"/>
        <color rgb="FF0432FF"/>
        <color theme="0"/>
        <color rgb="FFFF40FF"/>
      </colorScale>
    </cfRule>
  </conditionalFormatting>
  <conditionalFormatting sqref="J5248:N5248">
    <cfRule type="colorScale" priority="1183">
      <colorScale>
        <cfvo type="min"/>
        <cfvo type="percentile" val="50"/>
        <cfvo type="max"/>
        <color rgb="FF0432FF"/>
        <color theme="0"/>
        <color rgb="FFFF40FF"/>
      </colorScale>
    </cfRule>
  </conditionalFormatting>
  <conditionalFormatting sqref="J5249:N5249">
    <cfRule type="colorScale" priority="1182">
      <colorScale>
        <cfvo type="min"/>
        <cfvo type="percentile" val="50"/>
        <cfvo type="max"/>
        <color rgb="FF0432FF"/>
        <color theme="0"/>
        <color rgb="FFFF40FF"/>
      </colorScale>
    </cfRule>
  </conditionalFormatting>
  <conditionalFormatting sqref="J5250:N5250">
    <cfRule type="colorScale" priority="1181">
      <colorScale>
        <cfvo type="min"/>
        <cfvo type="percentile" val="50"/>
        <cfvo type="max"/>
        <color rgb="FF0432FF"/>
        <color theme="0"/>
        <color rgb="FFFF40FF"/>
      </colorScale>
    </cfRule>
  </conditionalFormatting>
  <conditionalFormatting sqref="J5251:N5251">
    <cfRule type="colorScale" priority="1180">
      <colorScale>
        <cfvo type="min"/>
        <cfvo type="percentile" val="50"/>
        <cfvo type="max"/>
        <color rgb="FF0432FF"/>
        <color theme="0"/>
        <color rgb="FFFF40FF"/>
      </colorScale>
    </cfRule>
  </conditionalFormatting>
  <conditionalFormatting sqref="J5252:N5252">
    <cfRule type="colorScale" priority="1179">
      <colorScale>
        <cfvo type="min"/>
        <cfvo type="percentile" val="50"/>
        <cfvo type="max"/>
        <color rgb="FF0432FF"/>
        <color theme="0"/>
        <color rgb="FFFF40FF"/>
      </colorScale>
    </cfRule>
  </conditionalFormatting>
  <conditionalFormatting sqref="J5253:N5253">
    <cfRule type="colorScale" priority="1178">
      <colorScale>
        <cfvo type="min"/>
        <cfvo type="percentile" val="50"/>
        <cfvo type="max"/>
        <color rgb="FF0432FF"/>
        <color theme="0"/>
        <color rgb="FFFF40FF"/>
      </colorScale>
    </cfRule>
  </conditionalFormatting>
  <conditionalFormatting sqref="J5254:N5254">
    <cfRule type="colorScale" priority="1177">
      <colorScale>
        <cfvo type="min"/>
        <cfvo type="percentile" val="50"/>
        <cfvo type="max"/>
        <color rgb="FF0432FF"/>
        <color theme="0"/>
        <color rgb="FFFF40FF"/>
      </colorScale>
    </cfRule>
  </conditionalFormatting>
  <conditionalFormatting sqref="J5255:N5255">
    <cfRule type="colorScale" priority="1176">
      <colorScale>
        <cfvo type="min"/>
        <cfvo type="percentile" val="50"/>
        <cfvo type="max"/>
        <color rgb="FF0432FF"/>
        <color theme="0"/>
        <color rgb="FFFF40FF"/>
      </colorScale>
    </cfRule>
  </conditionalFormatting>
  <conditionalFormatting sqref="J5256:N5256">
    <cfRule type="colorScale" priority="1175">
      <colorScale>
        <cfvo type="min"/>
        <cfvo type="percentile" val="50"/>
        <cfvo type="max"/>
        <color rgb="FF0432FF"/>
        <color theme="0"/>
        <color rgb="FFFF40FF"/>
      </colorScale>
    </cfRule>
  </conditionalFormatting>
  <conditionalFormatting sqref="J5257:N5257">
    <cfRule type="colorScale" priority="1174">
      <colorScale>
        <cfvo type="min"/>
        <cfvo type="percentile" val="50"/>
        <cfvo type="max"/>
        <color rgb="FF0432FF"/>
        <color theme="0"/>
        <color rgb="FFFF40FF"/>
      </colorScale>
    </cfRule>
  </conditionalFormatting>
  <conditionalFormatting sqref="J5258:N5258">
    <cfRule type="colorScale" priority="1173">
      <colorScale>
        <cfvo type="min"/>
        <cfvo type="percentile" val="50"/>
        <cfvo type="max"/>
        <color rgb="FF0432FF"/>
        <color theme="0"/>
        <color rgb="FFFF40FF"/>
      </colorScale>
    </cfRule>
  </conditionalFormatting>
  <conditionalFormatting sqref="J5259:N5259">
    <cfRule type="colorScale" priority="1172">
      <colorScale>
        <cfvo type="min"/>
        <cfvo type="percentile" val="50"/>
        <cfvo type="max"/>
        <color rgb="FF0432FF"/>
        <color theme="0"/>
        <color rgb="FFFF40FF"/>
      </colorScale>
    </cfRule>
  </conditionalFormatting>
  <conditionalFormatting sqref="J5260:N5260">
    <cfRule type="colorScale" priority="1171">
      <colorScale>
        <cfvo type="min"/>
        <cfvo type="percentile" val="50"/>
        <cfvo type="max"/>
        <color rgb="FF0432FF"/>
        <color theme="0"/>
        <color rgb="FFFF40FF"/>
      </colorScale>
    </cfRule>
  </conditionalFormatting>
  <conditionalFormatting sqref="J5261:N5261">
    <cfRule type="colorScale" priority="1170">
      <colorScale>
        <cfvo type="min"/>
        <cfvo type="percentile" val="50"/>
        <cfvo type="max"/>
        <color rgb="FF0432FF"/>
        <color theme="0"/>
        <color rgb="FFFF40FF"/>
      </colorScale>
    </cfRule>
  </conditionalFormatting>
  <conditionalFormatting sqref="J5262:N5262">
    <cfRule type="colorScale" priority="1169">
      <colorScale>
        <cfvo type="min"/>
        <cfvo type="percentile" val="50"/>
        <cfvo type="max"/>
        <color rgb="FF0432FF"/>
        <color theme="0"/>
        <color rgb="FFFF40FF"/>
      </colorScale>
    </cfRule>
  </conditionalFormatting>
  <conditionalFormatting sqref="J5263:N5263">
    <cfRule type="colorScale" priority="1168">
      <colorScale>
        <cfvo type="min"/>
        <cfvo type="percentile" val="50"/>
        <cfvo type="max"/>
        <color rgb="FF0432FF"/>
        <color theme="0"/>
        <color rgb="FFFF40FF"/>
      </colorScale>
    </cfRule>
  </conditionalFormatting>
  <conditionalFormatting sqref="J5264:N5264">
    <cfRule type="colorScale" priority="1167">
      <colorScale>
        <cfvo type="min"/>
        <cfvo type="percentile" val="50"/>
        <cfvo type="max"/>
        <color rgb="FF0432FF"/>
        <color theme="0"/>
        <color rgb="FFFF40FF"/>
      </colorScale>
    </cfRule>
  </conditionalFormatting>
  <conditionalFormatting sqref="J5265:N5265">
    <cfRule type="colorScale" priority="1166">
      <colorScale>
        <cfvo type="min"/>
        <cfvo type="percentile" val="50"/>
        <cfvo type="max"/>
        <color rgb="FF0432FF"/>
        <color theme="0"/>
        <color rgb="FFFF40FF"/>
      </colorScale>
    </cfRule>
  </conditionalFormatting>
  <conditionalFormatting sqref="J5266:N5266">
    <cfRule type="colorScale" priority="1165">
      <colorScale>
        <cfvo type="min"/>
        <cfvo type="percentile" val="50"/>
        <cfvo type="max"/>
        <color rgb="FF0432FF"/>
        <color theme="0"/>
        <color rgb="FFFF40FF"/>
      </colorScale>
    </cfRule>
  </conditionalFormatting>
  <conditionalFormatting sqref="J5267:N5267">
    <cfRule type="colorScale" priority="1164">
      <colorScale>
        <cfvo type="min"/>
        <cfvo type="percentile" val="50"/>
        <cfvo type="max"/>
        <color rgb="FF0432FF"/>
        <color theme="0"/>
        <color rgb="FFFF40FF"/>
      </colorScale>
    </cfRule>
  </conditionalFormatting>
  <conditionalFormatting sqref="J5268:N5268">
    <cfRule type="colorScale" priority="1163">
      <colorScale>
        <cfvo type="min"/>
        <cfvo type="percentile" val="50"/>
        <cfvo type="max"/>
        <color rgb="FF0432FF"/>
        <color theme="0"/>
        <color rgb="FFFF40FF"/>
      </colorScale>
    </cfRule>
  </conditionalFormatting>
  <conditionalFormatting sqref="J5269:N5269">
    <cfRule type="colorScale" priority="1162">
      <colorScale>
        <cfvo type="min"/>
        <cfvo type="percentile" val="50"/>
        <cfvo type="max"/>
        <color rgb="FF0432FF"/>
        <color theme="0"/>
        <color rgb="FFFF40FF"/>
      </colorScale>
    </cfRule>
  </conditionalFormatting>
  <conditionalFormatting sqref="J5270:N5270">
    <cfRule type="colorScale" priority="1161">
      <colorScale>
        <cfvo type="min"/>
        <cfvo type="percentile" val="50"/>
        <cfvo type="max"/>
        <color rgb="FF0432FF"/>
        <color theme="0"/>
        <color rgb="FFFF40FF"/>
      </colorScale>
    </cfRule>
  </conditionalFormatting>
  <conditionalFormatting sqref="J5271:N5271">
    <cfRule type="colorScale" priority="1160">
      <colorScale>
        <cfvo type="min"/>
        <cfvo type="percentile" val="50"/>
        <cfvo type="max"/>
        <color rgb="FF0432FF"/>
        <color theme="0"/>
        <color rgb="FFFF40FF"/>
      </colorScale>
    </cfRule>
  </conditionalFormatting>
  <conditionalFormatting sqref="J5272:N5272">
    <cfRule type="colorScale" priority="1159">
      <colorScale>
        <cfvo type="min"/>
        <cfvo type="percentile" val="50"/>
        <cfvo type="max"/>
        <color rgb="FF0432FF"/>
        <color theme="0"/>
        <color rgb="FFFF40FF"/>
      </colorScale>
    </cfRule>
  </conditionalFormatting>
  <conditionalFormatting sqref="J5273:N5273">
    <cfRule type="colorScale" priority="1158">
      <colorScale>
        <cfvo type="min"/>
        <cfvo type="percentile" val="50"/>
        <cfvo type="max"/>
        <color rgb="FF0432FF"/>
        <color theme="0"/>
        <color rgb="FFFF40FF"/>
      </colorScale>
    </cfRule>
  </conditionalFormatting>
  <conditionalFormatting sqref="J5274:N5274">
    <cfRule type="colorScale" priority="1157">
      <colorScale>
        <cfvo type="min"/>
        <cfvo type="percentile" val="50"/>
        <cfvo type="max"/>
        <color rgb="FF0432FF"/>
        <color theme="0"/>
        <color rgb="FFFF40FF"/>
      </colorScale>
    </cfRule>
  </conditionalFormatting>
  <conditionalFormatting sqref="J5275:N5275">
    <cfRule type="colorScale" priority="1156">
      <colorScale>
        <cfvo type="min"/>
        <cfvo type="percentile" val="50"/>
        <cfvo type="max"/>
        <color rgb="FF0432FF"/>
        <color theme="0"/>
        <color rgb="FFFF40FF"/>
      </colorScale>
    </cfRule>
  </conditionalFormatting>
  <conditionalFormatting sqref="J5276:N5276">
    <cfRule type="colorScale" priority="1155">
      <colorScale>
        <cfvo type="min"/>
        <cfvo type="percentile" val="50"/>
        <cfvo type="max"/>
        <color rgb="FF0432FF"/>
        <color theme="0"/>
        <color rgb="FFFF40FF"/>
      </colorScale>
    </cfRule>
  </conditionalFormatting>
  <conditionalFormatting sqref="J5277:N5277">
    <cfRule type="colorScale" priority="1154">
      <colorScale>
        <cfvo type="min"/>
        <cfvo type="percentile" val="50"/>
        <cfvo type="max"/>
        <color rgb="FF0432FF"/>
        <color theme="0"/>
        <color rgb="FFFF40FF"/>
      </colorScale>
    </cfRule>
  </conditionalFormatting>
  <conditionalFormatting sqref="J5278:N5278">
    <cfRule type="colorScale" priority="1153">
      <colorScale>
        <cfvo type="min"/>
        <cfvo type="percentile" val="50"/>
        <cfvo type="max"/>
        <color rgb="FF0432FF"/>
        <color theme="0"/>
        <color rgb="FFFF40FF"/>
      </colorScale>
    </cfRule>
  </conditionalFormatting>
  <conditionalFormatting sqref="J5279:N5279">
    <cfRule type="colorScale" priority="1152">
      <colorScale>
        <cfvo type="min"/>
        <cfvo type="percentile" val="50"/>
        <cfvo type="max"/>
        <color rgb="FF0432FF"/>
        <color theme="0"/>
        <color rgb="FFFF40FF"/>
      </colorScale>
    </cfRule>
  </conditionalFormatting>
  <conditionalFormatting sqref="J5280:N5280">
    <cfRule type="colorScale" priority="1151">
      <colorScale>
        <cfvo type="min"/>
        <cfvo type="percentile" val="50"/>
        <cfvo type="max"/>
        <color rgb="FF0432FF"/>
        <color theme="0"/>
        <color rgb="FFFF40FF"/>
      </colorScale>
    </cfRule>
  </conditionalFormatting>
  <conditionalFormatting sqref="J5281:N5281">
    <cfRule type="colorScale" priority="1150">
      <colorScale>
        <cfvo type="min"/>
        <cfvo type="percentile" val="50"/>
        <cfvo type="max"/>
        <color rgb="FF0432FF"/>
        <color theme="0"/>
        <color rgb="FFFF40FF"/>
      </colorScale>
    </cfRule>
  </conditionalFormatting>
  <conditionalFormatting sqref="J5282:N5282">
    <cfRule type="colorScale" priority="1149">
      <colorScale>
        <cfvo type="min"/>
        <cfvo type="percentile" val="50"/>
        <cfvo type="max"/>
        <color rgb="FF0432FF"/>
        <color theme="0"/>
        <color rgb="FFFF40FF"/>
      </colorScale>
    </cfRule>
  </conditionalFormatting>
  <conditionalFormatting sqref="J5283:N5283">
    <cfRule type="colorScale" priority="1148">
      <colorScale>
        <cfvo type="min"/>
        <cfvo type="percentile" val="50"/>
        <cfvo type="max"/>
        <color rgb="FF0432FF"/>
        <color theme="0"/>
        <color rgb="FFFF40FF"/>
      </colorScale>
    </cfRule>
  </conditionalFormatting>
  <conditionalFormatting sqref="J5284:N5284">
    <cfRule type="colorScale" priority="1147">
      <colorScale>
        <cfvo type="min"/>
        <cfvo type="percentile" val="50"/>
        <cfvo type="max"/>
        <color rgb="FF0432FF"/>
        <color theme="0"/>
        <color rgb="FFFF40FF"/>
      </colorScale>
    </cfRule>
  </conditionalFormatting>
  <conditionalFormatting sqref="J5285:N5285">
    <cfRule type="colorScale" priority="1146">
      <colorScale>
        <cfvo type="min"/>
        <cfvo type="percentile" val="50"/>
        <cfvo type="max"/>
        <color rgb="FF0432FF"/>
        <color theme="0"/>
        <color rgb="FFFF40FF"/>
      </colorScale>
    </cfRule>
  </conditionalFormatting>
  <conditionalFormatting sqref="J5286:N5286">
    <cfRule type="colorScale" priority="1145">
      <colorScale>
        <cfvo type="min"/>
        <cfvo type="percentile" val="50"/>
        <cfvo type="max"/>
        <color rgb="FF0432FF"/>
        <color theme="0"/>
        <color rgb="FFFF40FF"/>
      </colorScale>
    </cfRule>
  </conditionalFormatting>
  <conditionalFormatting sqref="J5287:N5287">
    <cfRule type="colorScale" priority="1144">
      <colorScale>
        <cfvo type="min"/>
        <cfvo type="percentile" val="50"/>
        <cfvo type="max"/>
        <color rgb="FF0432FF"/>
        <color theme="0"/>
        <color rgb="FFFF40FF"/>
      </colorScale>
    </cfRule>
  </conditionalFormatting>
  <conditionalFormatting sqref="J5288:N5288">
    <cfRule type="colorScale" priority="1143">
      <colorScale>
        <cfvo type="min"/>
        <cfvo type="percentile" val="50"/>
        <cfvo type="max"/>
        <color rgb="FF0432FF"/>
        <color theme="0"/>
        <color rgb="FFFF40FF"/>
      </colorScale>
    </cfRule>
  </conditionalFormatting>
  <conditionalFormatting sqref="J5289:N5289">
    <cfRule type="colorScale" priority="1142">
      <colorScale>
        <cfvo type="min"/>
        <cfvo type="percentile" val="50"/>
        <cfvo type="max"/>
        <color rgb="FF0432FF"/>
        <color theme="0"/>
        <color rgb="FFFF40FF"/>
      </colorScale>
    </cfRule>
  </conditionalFormatting>
  <conditionalFormatting sqref="J5290:N5290">
    <cfRule type="colorScale" priority="1141">
      <colorScale>
        <cfvo type="min"/>
        <cfvo type="percentile" val="50"/>
        <cfvo type="max"/>
        <color rgb="FF0432FF"/>
        <color theme="0"/>
        <color rgb="FFFF40FF"/>
      </colorScale>
    </cfRule>
  </conditionalFormatting>
  <conditionalFormatting sqref="J5291:N5291">
    <cfRule type="colorScale" priority="1140">
      <colorScale>
        <cfvo type="min"/>
        <cfvo type="percentile" val="50"/>
        <cfvo type="max"/>
        <color rgb="FF0432FF"/>
        <color theme="0"/>
        <color rgb="FFFF40FF"/>
      </colorScale>
    </cfRule>
  </conditionalFormatting>
  <conditionalFormatting sqref="J5292:N5292">
    <cfRule type="colorScale" priority="1139">
      <colorScale>
        <cfvo type="min"/>
        <cfvo type="percentile" val="50"/>
        <cfvo type="max"/>
        <color rgb="FF0432FF"/>
        <color theme="0"/>
        <color rgb="FFFF40FF"/>
      </colorScale>
    </cfRule>
  </conditionalFormatting>
  <conditionalFormatting sqref="J5293:N5293">
    <cfRule type="colorScale" priority="1138">
      <colorScale>
        <cfvo type="min"/>
        <cfvo type="percentile" val="50"/>
        <cfvo type="max"/>
        <color rgb="FF0432FF"/>
        <color theme="0"/>
        <color rgb="FFFF40FF"/>
      </colorScale>
    </cfRule>
  </conditionalFormatting>
  <conditionalFormatting sqref="J5294:N5294">
    <cfRule type="colorScale" priority="1137">
      <colorScale>
        <cfvo type="min"/>
        <cfvo type="percentile" val="50"/>
        <cfvo type="max"/>
        <color rgb="FF0432FF"/>
        <color theme="0"/>
        <color rgb="FFFF40FF"/>
      </colorScale>
    </cfRule>
  </conditionalFormatting>
  <conditionalFormatting sqref="J5295:N5295">
    <cfRule type="colorScale" priority="1136">
      <colorScale>
        <cfvo type="min"/>
        <cfvo type="percentile" val="50"/>
        <cfvo type="max"/>
        <color rgb="FF0432FF"/>
        <color theme="0"/>
        <color rgb="FFFF40FF"/>
      </colorScale>
    </cfRule>
  </conditionalFormatting>
  <conditionalFormatting sqref="J5296:N5296">
    <cfRule type="colorScale" priority="1135">
      <colorScale>
        <cfvo type="min"/>
        <cfvo type="percentile" val="50"/>
        <cfvo type="max"/>
        <color rgb="FF0432FF"/>
        <color theme="0"/>
        <color rgb="FFFF40FF"/>
      </colorScale>
    </cfRule>
  </conditionalFormatting>
  <conditionalFormatting sqref="J5297:N5297">
    <cfRule type="colorScale" priority="1134">
      <colorScale>
        <cfvo type="min"/>
        <cfvo type="percentile" val="50"/>
        <cfvo type="max"/>
        <color rgb="FF0432FF"/>
        <color theme="0"/>
        <color rgb="FFFF40FF"/>
      </colorScale>
    </cfRule>
  </conditionalFormatting>
  <conditionalFormatting sqref="J5298:N5298">
    <cfRule type="colorScale" priority="1133">
      <colorScale>
        <cfvo type="min"/>
        <cfvo type="percentile" val="50"/>
        <cfvo type="max"/>
        <color rgb="FF0432FF"/>
        <color theme="0"/>
        <color rgb="FFFF40FF"/>
      </colorScale>
    </cfRule>
  </conditionalFormatting>
  <conditionalFormatting sqref="J5299:N5299">
    <cfRule type="colorScale" priority="1132">
      <colorScale>
        <cfvo type="min"/>
        <cfvo type="percentile" val="50"/>
        <cfvo type="max"/>
        <color rgb="FF0432FF"/>
        <color theme="0"/>
        <color rgb="FFFF40FF"/>
      </colorScale>
    </cfRule>
  </conditionalFormatting>
  <conditionalFormatting sqref="J5300:N5300">
    <cfRule type="colorScale" priority="1131">
      <colorScale>
        <cfvo type="min"/>
        <cfvo type="percentile" val="50"/>
        <cfvo type="max"/>
        <color rgb="FF0432FF"/>
        <color theme="0"/>
        <color rgb="FFFF40FF"/>
      </colorScale>
    </cfRule>
  </conditionalFormatting>
  <conditionalFormatting sqref="J5301:N5301">
    <cfRule type="colorScale" priority="1130">
      <colorScale>
        <cfvo type="min"/>
        <cfvo type="percentile" val="50"/>
        <cfvo type="max"/>
        <color rgb="FF0432FF"/>
        <color theme="0"/>
        <color rgb="FFFF40FF"/>
      </colorScale>
    </cfRule>
  </conditionalFormatting>
  <conditionalFormatting sqref="J5302:N5302">
    <cfRule type="colorScale" priority="1129">
      <colorScale>
        <cfvo type="min"/>
        <cfvo type="percentile" val="50"/>
        <cfvo type="max"/>
        <color rgb="FF0432FF"/>
        <color theme="0"/>
        <color rgb="FFFF40FF"/>
      </colorScale>
    </cfRule>
  </conditionalFormatting>
  <conditionalFormatting sqref="J5303:N5303">
    <cfRule type="colorScale" priority="1128">
      <colorScale>
        <cfvo type="min"/>
        <cfvo type="percentile" val="50"/>
        <cfvo type="max"/>
        <color rgb="FF0432FF"/>
        <color theme="0"/>
        <color rgb="FFFF40FF"/>
      </colorScale>
    </cfRule>
  </conditionalFormatting>
  <conditionalFormatting sqref="J5304:N5304">
    <cfRule type="colorScale" priority="1127">
      <colorScale>
        <cfvo type="min"/>
        <cfvo type="percentile" val="50"/>
        <cfvo type="max"/>
        <color rgb="FF0432FF"/>
        <color theme="0"/>
        <color rgb="FFFF40FF"/>
      </colorScale>
    </cfRule>
  </conditionalFormatting>
  <conditionalFormatting sqref="J5305:N5305">
    <cfRule type="colorScale" priority="1126">
      <colorScale>
        <cfvo type="min"/>
        <cfvo type="percentile" val="50"/>
        <cfvo type="max"/>
        <color rgb="FF0432FF"/>
        <color theme="0"/>
        <color rgb="FFFF40FF"/>
      </colorScale>
    </cfRule>
  </conditionalFormatting>
  <conditionalFormatting sqref="J5306:N5306">
    <cfRule type="colorScale" priority="1125">
      <colorScale>
        <cfvo type="min"/>
        <cfvo type="percentile" val="50"/>
        <cfvo type="max"/>
        <color rgb="FF0432FF"/>
        <color theme="0"/>
        <color rgb="FFFF40FF"/>
      </colorScale>
    </cfRule>
  </conditionalFormatting>
  <conditionalFormatting sqref="J5307:N5307">
    <cfRule type="colorScale" priority="1124">
      <colorScale>
        <cfvo type="min"/>
        <cfvo type="percentile" val="50"/>
        <cfvo type="max"/>
        <color rgb="FF0432FF"/>
        <color theme="0"/>
        <color rgb="FFFF40FF"/>
      </colorScale>
    </cfRule>
  </conditionalFormatting>
  <conditionalFormatting sqref="J5308:N5308">
    <cfRule type="colorScale" priority="1123">
      <colorScale>
        <cfvo type="min"/>
        <cfvo type="percentile" val="50"/>
        <cfvo type="max"/>
        <color rgb="FF0432FF"/>
        <color theme="0"/>
        <color rgb="FFFF40FF"/>
      </colorScale>
    </cfRule>
  </conditionalFormatting>
  <conditionalFormatting sqref="J5309:N5309">
    <cfRule type="colorScale" priority="1122">
      <colorScale>
        <cfvo type="min"/>
        <cfvo type="percentile" val="50"/>
        <cfvo type="max"/>
        <color rgb="FF0432FF"/>
        <color theme="0"/>
        <color rgb="FFFF40FF"/>
      </colorScale>
    </cfRule>
  </conditionalFormatting>
  <conditionalFormatting sqref="J5310:N5310">
    <cfRule type="colorScale" priority="1121">
      <colorScale>
        <cfvo type="min"/>
        <cfvo type="percentile" val="50"/>
        <cfvo type="max"/>
        <color rgb="FF0432FF"/>
        <color theme="0"/>
        <color rgb="FFFF40FF"/>
      </colorScale>
    </cfRule>
  </conditionalFormatting>
  <conditionalFormatting sqref="J5311:N5311">
    <cfRule type="colorScale" priority="1120">
      <colorScale>
        <cfvo type="min"/>
        <cfvo type="percentile" val="50"/>
        <cfvo type="max"/>
        <color rgb="FF0432FF"/>
        <color theme="0"/>
        <color rgb="FFFF40FF"/>
      </colorScale>
    </cfRule>
  </conditionalFormatting>
  <conditionalFormatting sqref="J5312:N5312">
    <cfRule type="colorScale" priority="1119">
      <colorScale>
        <cfvo type="min"/>
        <cfvo type="percentile" val="50"/>
        <cfvo type="max"/>
        <color rgb="FF0432FF"/>
        <color theme="0"/>
        <color rgb="FFFF40FF"/>
      </colorScale>
    </cfRule>
  </conditionalFormatting>
  <conditionalFormatting sqref="J5313:N5313">
    <cfRule type="colorScale" priority="1118">
      <colorScale>
        <cfvo type="min"/>
        <cfvo type="percentile" val="50"/>
        <cfvo type="max"/>
        <color rgb="FF0432FF"/>
        <color theme="0"/>
        <color rgb="FFFF40FF"/>
      </colorScale>
    </cfRule>
  </conditionalFormatting>
  <conditionalFormatting sqref="J5314:N5314">
    <cfRule type="colorScale" priority="1117">
      <colorScale>
        <cfvo type="min"/>
        <cfvo type="percentile" val="50"/>
        <cfvo type="max"/>
        <color rgb="FF0432FF"/>
        <color theme="0"/>
        <color rgb="FFFF40FF"/>
      </colorScale>
    </cfRule>
  </conditionalFormatting>
  <conditionalFormatting sqref="J5315:N5315">
    <cfRule type="colorScale" priority="1116">
      <colorScale>
        <cfvo type="min"/>
        <cfvo type="percentile" val="50"/>
        <cfvo type="max"/>
        <color rgb="FF0432FF"/>
        <color theme="0"/>
        <color rgb="FFFF40FF"/>
      </colorScale>
    </cfRule>
  </conditionalFormatting>
  <conditionalFormatting sqref="J5316:N5316">
    <cfRule type="colorScale" priority="1115">
      <colorScale>
        <cfvo type="min"/>
        <cfvo type="percentile" val="50"/>
        <cfvo type="max"/>
        <color rgb="FF0432FF"/>
        <color theme="0"/>
        <color rgb="FFFF40FF"/>
      </colorScale>
    </cfRule>
  </conditionalFormatting>
  <conditionalFormatting sqref="J5317:N5317">
    <cfRule type="colorScale" priority="1114">
      <colorScale>
        <cfvo type="min"/>
        <cfvo type="percentile" val="50"/>
        <cfvo type="max"/>
        <color rgb="FF0432FF"/>
        <color theme="0"/>
        <color rgb="FFFF40FF"/>
      </colorScale>
    </cfRule>
  </conditionalFormatting>
  <conditionalFormatting sqref="J5318:N5318">
    <cfRule type="colorScale" priority="1113">
      <colorScale>
        <cfvo type="min"/>
        <cfvo type="percentile" val="50"/>
        <cfvo type="max"/>
        <color rgb="FF0432FF"/>
        <color theme="0"/>
        <color rgb="FFFF40FF"/>
      </colorScale>
    </cfRule>
  </conditionalFormatting>
  <conditionalFormatting sqref="J5319:N5319">
    <cfRule type="colorScale" priority="1112">
      <colorScale>
        <cfvo type="min"/>
        <cfvo type="percentile" val="50"/>
        <cfvo type="max"/>
        <color rgb="FF0432FF"/>
        <color theme="0"/>
        <color rgb="FFFF40FF"/>
      </colorScale>
    </cfRule>
  </conditionalFormatting>
  <conditionalFormatting sqref="J5320:N5320">
    <cfRule type="colorScale" priority="1111">
      <colorScale>
        <cfvo type="min"/>
        <cfvo type="percentile" val="50"/>
        <cfvo type="max"/>
        <color rgb="FF0432FF"/>
        <color theme="0"/>
        <color rgb="FFFF40FF"/>
      </colorScale>
    </cfRule>
  </conditionalFormatting>
  <conditionalFormatting sqref="J5321:N5321">
    <cfRule type="colorScale" priority="1110">
      <colorScale>
        <cfvo type="min"/>
        <cfvo type="percentile" val="50"/>
        <cfvo type="max"/>
        <color rgb="FF0432FF"/>
        <color theme="0"/>
        <color rgb="FFFF40FF"/>
      </colorScale>
    </cfRule>
  </conditionalFormatting>
  <conditionalFormatting sqref="J5322:N5322">
    <cfRule type="colorScale" priority="1109">
      <colorScale>
        <cfvo type="min"/>
        <cfvo type="percentile" val="50"/>
        <cfvo type="max"/>
        <color rgb="FF0432FF"/>
        <color theme="0"/>
        <color rgb="FFFF40FF"/>
      </colorScale>
    </cfRule>
  </conditionalFormatting>
  <conditionalFormatting sqref="J5323:N5323">
    <cfRule type="colorScale" priority="1108">
      <colorScale>
        <cfvo type="min"/>
        <cfvo type="percentile" val="50"/>
        <cfvo type="max"/>
        <color rgb="FF0432FF"/>
        <color theme="0"/>
        <color rgb="FFFF40FF"/>
      </colorScale>
    </cfRule>
  </conditionalFormatting>
  <conditionalFormatting sqref="J5324:N5324">
    <cfRule type="colorScale" priority="1107">
      <colorScale>
        <cfvo type="min"/>
        <cfvo type="percentile" val="50"/>
        <cfvo type="max"/>
        <color rgb="FF0432FF"/>
        <color theme="0"/>
        <color rgb="FFFF40FF"/>
      </colorScale>
    </cfRule>
  </conditionalFormatting>
  <conditionalFormatting sqref="J5325:N5325">
    <cfRule type="colorScale" priority="1106">
      <colorScale>
        <cfvo type="min"/>
        <cfvo type="percentile" val="50"/>
        <cfvo type="max"/>
        <color rgb="FF0432FF"/>
        <color theme="0"/>
        <color rgb="FFFF40FF"/>
      </colorScale>
    </cfRule>
  </conditionalFormatting>
  <conditionalFormatting sqref="J5326:N5326">
    <cfRule type="colorScale" priority="1105">
      <colorScale>
        <cfvo type="min"/>
        <cfvo type="percentile" val="50"/>
        <cfvo type="max"/>
        <color rgb="FF0432FF"/>
        <color theme="0"/>
        <color rgb="FFFF40FF"/>
      </colorScale>
    </cfRule>
  </conditionalFormatting>
  <conditionalFormatting sqref="J5327:N5327">
    <cfRule type="colorScale" priority="1104">
      <colorScale>
        <cfvo type="min"/>
        <cfvo type="percentile" val="50"/>
        <cfvo type="max"/>
        <color rgb="FF0432FF"/>
        <color theme="0"/>
        <color rgb="FFFF40FF"/>
      </colorScale>
    </cfRule>
  </conditionalFormatting>
  <conditionalFormatting sqref="J5328:N5328">
    <cfRule type="colorScale" priority="1103">
      <colorScale>
        <cfvo type="min"/>
        <cfvo type="percentile" val="50"/>
        <cfvo type="max"/>
        <color rgb="FF0432FF"/>
        <color theme="0"/>
        <color rgb="FFFF40FF"/>
      </colorScale>
    </cfRule>
  </conditionalFormatting>
  <conditionalFormatting sqref="J5329:N5329">
    <cfRule type="colorScale" priority="1102">
      <colorScale>
        <cfvo type="min"/>
        <cfvo type="percentile" val="50"/>
        <cfvo type="max"/>
        <color rgb="FF0432FF"/>
        <color theme="0"/>
        <color rgb="FFFF40FF"/>
      </colorScale>
    </cfRule>
  </conditionalFormatting>
  <conditionalFormatting sqref="J5330:N5330">
    <cfRule type="colorScale" priority="1101">
      <colorScale>
        <cfvo type="min"/>
        <cfvo type="percentile" val="50"/>
        <cfvo type="max"/>
        <color rgb="FF0432FF"/>
        <color theme="0"/>
        <color rgb="FFFF40FF"/>
      </colorScale>
    </cfRule>
  </conditionalFormatting>
  <conditionalFormatting sqref="J5331:N5331">
    <cfRule type="colorScale" priority="1100">
      <colorScale>
        <cfvo type="min"/>
        <cfvo type="percentile" val="50"/>
        <cfvo type="max"/>
        <color rgb="FF0432FF"/>
        <color theme="0"/>
        <color rgb="FFFF40FF"/>
      </colorScale>
    </cfRule>
  </conditionalFormatting>
  <conditionalFormatting sqref="J5332:N5332">
    <cfRule type="colorScale" priority="1099">
      <colorScale>
        <cfvo type="min"/>
        <cfvo type="percentile" val="50"/>
        <cfvo type="max"/>
        <color rgb="FF0432FF"/>
        <color theme="0"/>
        <color rgb="FFFF40FF"/>
      </colorScale>
    </cfRule>
  </conditionalFormatting>
  <conditionalFormatting sqref="J5333:N5333">
    <cfRule type="colorScale" priority="1098">
      <colorScale>
        <cfvo type="min"/>
        <cfvo type="percentile" val="50"/>
        <cfvo type="max"/>
        <color rgb="FF0432FF"/>
        <color theme="0"/>
        <color rgb="FFFF40FF"/>
      </colorScale>
    </cfRule>
  </conditionalFormatting>
  <conditionalFormatting sqref="J5334:N5334">
    <cfRule type="colorScale" priority="1097">
      <colorScale>
        <cfvo type="min"/>
        <cfvo type="percentile" val="50"/>
        <cfvo type="max"/>
        <color rgb="FF0432FF"/>
        <color theme="0"/>
        <color rgb="FFFF40FF"/>
      </colorScale>
    </cfRule>
  </conditionalFormatting>
  <conditionalFormatting sqref="J5335:N5335">
    <cfRule type="colorScale" priority="1096">
      <colorScale>
        <cfvo type="min"/>
        <cfvo type="percentile" val="50"/>
        <cfvo type="max"/>
        <color rgb="FF0432FF"/>
        <color theme="0"/>
        <color rgb="FFFF40FF"/>
      </colorScale>
    </cfRule>
  </conditionalFormatting>
  <conditionalFormatting sqref="J5336:N5336">
    <cfRule type="colorScale" priority="1095">
      <colorScale>
        <cfvo type="min"/>
        <cfvo type="percentile" val="50"/>
        <cfvo type="max"/>
        <color rgb="FF0432FF"/>
        <color theme="0"/>
        <color rgb="FFFF40FF"/>
      </colorScale>
    </cfRule>
  </conditionalFormatting>
  <conditionalFormatting sqref="J5337:N5337">
    <cfRule type="colorScale" priority="1094">
      <colorScale>
        <cfvo type="min"/>
        <cfvo type="percentile" val="50"/>
        <cfvo type="max"/>
        <color rgb="FF0432FF"/>
        <color theme="0"/>
        <color rgb="FFFF40FF"/>
      </colorScale>
    </cfRule>
  </conditionalFormatting>
  <conditionalFormatting sqref="J5338:N5338">
    <cfRule type="colorScale" priority="1093">
      <colorScale>
        <cfvo type="min"/>
        <cfvo type="percentile" val="50"/>
        <cfvo type="max"/>
        <color rgb="FF0432FF"/>
        <color theme="0"/>
        <color rgb="FFFF40FF"/>
      </colorScale>
    </cfRule>
  </conditionalFormatting>
  <conditionalFormatting sqref="J5339:N5339">
    <cfRule type="colorScale" priority="1092">
      <colorScale>
        <cfvo type="min"/>
        <cfvo type="percentile" val="50"/>
        <cfvo type="max"/>
        <color rgb="FF0432FF"/>
        <color theme="0"/>
        <color rgb="FFFF40FF"/>
      </colorScale>
    </cfRule>
  </conditionalFormatting>
  <conditionalFormatting sqref="J5340:N5340">
    <cfRule type="colorScale" priority="1091">
      <colorScale>
        <cfvo type="min"/>
        <cfvo type="percentile" val="50"/>
        <cfvo type="max"/>
        <color rgb="FF0432FF"/>
        <color theme="0"/>
        <color rgb="FFFF40FF"/>
      </colorScale>
    </cfRule>
  </conditionalFormatting>
  <conditionalFormatting sqref="J5341:N5341">
    <cfRule type="colorScale" priority="1090">
      <colorScale>
        <cfvo type="min"/>
        <cfvo type="percentile" val="50"/>
        <cfvo type="max"/>
        <color rgb="FF0432FF"/>
        <color theme="0"/>
        <color rgb="FFFF40FF"/>
      </colorScale>
    </cfRule>
  </conditionalFormatting>
  <conditionalFormatting sqref="J5342:N5342">
    <cfRule type="colorScale" priority="1089">
      <colorScale>
        <cfvo type="min"/>
        <cfvo type="percentile" val="50"/>
        <cfvo type="max"/>
        <color rgb="FF0432FF"/>
        <color theme="0"/>
        <color rgb="FFFF40FF"/>
      </colorScale>
    </cfRule>
  </conditionalFormatting>
  <conditionalFormatting sqref="J5343:N5343">
    <cfRule type="colorScale" priority="1088">
      <colorScale>
        <cfvo type="min"/>
        <cfvo type="percentile" val="50"/>
        <cfvo type="max"/>
        <color rgb="FF0432FF"/>
        <color theme="0"/>
        <color rgb="FFFF40FF"/>
      </colorScale>
    </cfRule>
  </conditionalFormatting>
  <conditionalFormatting sqref="J5344:N5344">
    <cfRule type="colorScale" priority="1087">
      <colorScale>
        <cfvo type="min"/>
        <cfvo type="percentile" val="50"/>
        <cfvo type="max"/>
        <color rgb="FF0432FF"/>
        <color theme="0"/>
        <color rgb="FFFF40FF"/>
      </colorScale>
    </cfRule>
  </conditionalFormatting>
  <conditionalFormatting sqref="J5345:N5345">
    <cfRule type="colorScale" priority="1086">
      <colorScale>
        <cfvo type="min"/>
        <cfvo type="percentile" val="50"/>
        <cfvo type="max"/>
        <color rgb="FF0432FF"/>
        <color theme="0"/>
        <color rgb="FFFF40FF"/>
      </colorScale>
    </cfRule>
  </conditionalFormatting>
  <conditionalFormatting sqref="J5346:N5346">
    <cfRule type="colorScale" priority="1085">
      <colorScale>
        <cfvo type="min"/>
        <cfvo type="percentile" val="50"/>
        <cfvo type="max"/>
        <color rgb="FF0432FF"/>
        <color theme="0"/>
        <color rgb="FFFF40FF"/>
      </colorScale>
    </cfRule>
  </conditionalFormatting>
  <conditionalFormatting sqref="J5347:N5347">
    <cfRule type="colorScale" priority="1084">
      <colorScale>
        <cfvo type="min"/>
        <cfvo type="percentile" val="50"/>
        <cfvo type="max"/>
        <color rgb="FF0432FF"/>
        <color theme="0"/>
        <color rgb="FFFF40FF"/>
      </colorScale>
    </cfRule>
  </conditionalFormatting>
  <conditionalFormatting sqref="J5348:N5348">
    <cfRule type="colorScale" priority="1083">
      <colorScale>
        <cfvo type="min"/>
        <cfvo type="percentile" val="50"/>
        <cfvo type="max"/>
        <color rgb="FF0432FF"/>
        <color theme="0"/>
        <color rgb="FFFF40FF"/>
      </colorScale>
    </cfRule>
  </conditionalFormatting>
  <conditionalFormatting sqref="J5349:N5349">
    <cfRule type="colorScale" priority="1082">
      <colorScale>
        <cfvo type="min"/>
        <cfvo type="percentile" val="50"/>
        <cfvo type="max"/>
        <color rgb="FF0432FF"/>
        <color theme="0"/>
        <color rgb="FFFF40FF"/>
      </colorScale>
    </cfRule>
  </conditionalFormatting>
  <conditionalFormatting sqref="J5350:N5350">
    <cfRule type="colorScale" priority="1081">
      <colorScale>
        <cfvo type="min"/>
        <cfvo type="percentile" val="50"/>
        <cfvo type="max"/>
        <color rgb="FF0432FF"/>
        <color theme="0"/>
        <color rgb="FFFF40FF"/>
      </colorScale>
    </cfRule>
  </conditionalFormatting>
  <conditionalFormatting sqref="J5351:N5351">
    <cfRule type="colorScale" priority="1080">
      <colorScale>
        <cfvo type="min"/>
        <cfvo type="percentile" val="50"/>
        <cfvo type="max"/>
        <color rgb="FF0432FF"/>
        <color theme="0"/>
        <color rgb="FFFF40FF"/>
      </colorScale>
    </cfRule>
  </conditionalFormatting>
  <conditionalFormatting sqref="J5352:N5352">
    <cfRule type="colorScale" priority="1079">
      <colorScale>
        <cfvo type="min"/>
        <cfvo type="percentile" val="50"/>
        <cfvo type="max"/>
        <color rgb="FF0432FF"/>
        <color theme="0"/>
        <color rgb="FFFF40FF"/>
      </colorScale>
    </cfRule>
  </conditionalFormatting>
  <conditionalFormatting sqref="J5353:N5353">
    <cfRule type="colorScale" priority="1078">
      <colorScale>
        <cfvo type="min"/>
        <cfvo type="percentile" val="50"/>
        <cfvo type="max"/>
        <color rgb="FF0432FF"/>
        <color theme="0"/>
        <color rgb="FFFF40FF"/>
      </colorScale>
    </cfRule>
  </conditionalFormatting>
  <conditionalFormatting sqref="J5354:N5354">
    <cfRule type="colorScale" priority="1077">
      <colorScale>
        <cfvo type="min"/>
        <cfvo type="percentile" val="50"/>
        <cfvo type="max"/>
        <color rgb="FF0432FF"/>
        <color theme="0"/>
        <color rgb="FFFF40FF"/>
      </colorScale>
    </cfRule>
  </conditionalFormatting>
  <conditionalFormatting sqref="J5355:N5355">
    <cfRule type="colorScale" priority="1076">
      <colorScale>
        <cfvo type="min"/>
        <cfvo type="percentile" val="50"/>
        <cfvo type="max"/>
        <color rgb="FF0432FF"/>
        <color theme="0"/>
        <color rgb="FFFF40FF"/>
      </colorScale>
    </cfRule>
  </conditionalFormatting>
  <conditionalFormatting sqref="J5356:N5356">
    <cfRule type="colorScale" priority="1075">
      <colorScale>
        <cfvo type="min"/>
        <cfvo type="percentile" val="50"/>
        <cfvo type="max"/>
        <color rgb="FF0432FF"/>
        <color theme="0"/>
        <color rgb="FFFF40FF"/>
      </colorScale>
    </cfRule>
  </conditionalFormatting>
  <conditionalFormatting sqref="J5357:N5357">
    <cfRule type="colorScale" priority="1074">
      <colorScale>
        <cfvo type="min"/>
        <cfvo type="percentile" val="50"/>
        <cfvo type="max"/>
        <color rgb="FF0432FF"/>
        <color theme="0"/>
        <color rgb="FFFF40FF"/>
      </colorScale>
    </cfRule>
  </conditionalFormatting>
  <conditionalFormatting sqref="J5358:N5358">
    <cfRule type="colorScale" priority="1073">
      <colorScale>
        <cfvo type="min"/>
        <cfvo type="percentile" val="50"/>
        <cfvo type="max"/>
        <color rgb="FF0432FF"/>
        <color theme="0"/>
        <color rgb="FFFF40FF"/>
      </colorScale>
    </cfRule>
  </conditionalFormatting>
  <conditionalFormatting sqref="J5359:N5359">
    <cfRule type="colorScale" priority="1072">
      <colorScale>
        <cfvo type="min"/>
        <cfvo type="percentile" val="50"/>
        <cfvo type="max"/>
        <color rgb="FF0432FF"/>
        <color theme="0"/>
        <color rgb="FFFF40FF"/>
      </colorScale>
    </cfRule>
  </conditionalFormatting>
  <conditionalFormatting sqref="J5360:N5360">
    <cfRule type="colorScale" priority="1071">
      <colorScale>
        <cfvo type="min"/>
        <cfvo type="percentile" val="50"/>
        <cfvo type="max"/>
        <color rgb="FF0432FF"/>
        <color theme="0"/>
        <color rgb="FFFF40FF"/>
      </colorScale>
    </cfRule>
  </conditionalFormatting>
  <conditionalFormatting sqref="J5361:N5361">
    <cfRule type="colorScale" priority="1070">
      <colorScale>
        <cfvo type="min"/>
        <cfvo type="percentile" val="50"/>
        <cfvo type="max"/>
        <color rgb="FF0432FF"/>
        <color theme="0"/>
        <color rgb="FFFF40FF"/>
      </colorScale>
    </cfRule>
  </conditionalFormatting>
  <conditionalFormatting sqref="J5362:N5362">
    <cfRule type="colorScale" priority="1069">
      <colorScale>
        <cfvo type="min"/>
        <cfvo type="percentile" val="50"/>
        <cfvo type="max"/>
        <color rgb="FF0432FF"/>
        <color theme="0"/>
        <color rgb="FFFF40FF"/>
      </colorScale>
    </cfRule>
  </conditionalFormatting>
  <conditionalFormatting sqref="J5363:N5363">
    <cfRule type="colorScale" priority="1068">
      <colorScale>
        <cfvo type="min"/>
        <cfvo type="percentile" val="50"/>
        <cfvo type="max"/>
        <color rgb="FF0432FF"/>
        <color theme="0"/>
        <color rgb="FFFF40FF"/>
      </colorScale>
    </cfRule>
  </conditionalFormatting>
  <conditionalFormatting sqref="J5364:N5364">
    <cfRule type="colorScale" priority="1067">
      <colorScale>
        <cfvo type="min"/>
        <cfvo type="percentile" val="50"/>
        <cfvo type="max"/>
        <color rgb="FF0432FF"/>
        <color theme="0"/>
        <color rgb="FFFF40FF"/>
      </colorScale>
    </cfRule>
  </conditionalFormatting>
  <conditionalFormatting sqref="J5365:N5365">
    <cfRule type="colorScale" priority="1066">
      <colorScale>
        <cfvo type="min"/>
        <cfvo type="percentile" val="50"/>
        <cfvo type="max"/>
        <color rgb="FF0432FF"/>
        <color theme="0"/>
        <color rgb="FFFF40FF"/>
      </colorScale>
    </cfRule>
  </conditionalFormatting>
  <conditionalFormatting sqref="J5366:N5366">
    <cfRule type="colorScale" priority="1065">
      <colorScale>
        <cfvo type="min"/>
        <cfvo type="percentile" val="50"/>
        <cfvo type="max"/>
        <color rgb="FF0432FF"/>
        <color theme="0"/>
        <color rgb="FFFF40FF"/>
      </colorScale>
    </cfRule>
  </conditionalFormatting>
  <conditionalFormatting sqref="J5367:N5367">
    <cfRule type="colorScale" priority="1064">
      <colorScale>
        <cfvo type="min"/>
        <cfvo type="percentile" val="50"/>
        <cfvo type="max"/>
        <color rgb="FF0432FF"/>
        <color theme="0"/>
        <color rgb="FFFF40FF"/>
      </colorScale>
    </cfRule>
  </conditionalFormatting>
  <conditionalFormatting sqref="J5368:N5368">
    <cfRule type="colorScale" priority="1063">
      <colorScale>
        <cfvo type="min"/>
        <cfvo type="percentile" val="50"/>
        <cfvo type="max"/>
        <color rgb="FF0432FF"/>
        <color theme="0"/>
        <color rgb="FFFF40FF"/>
      </colorScale>
    </cfRule>
  </conditionalFormatting>
  <conditionalFormatting sqref="J5369:N5369">
    <cfRule type="colorScale" priority="1062">
      <colorScale>
        <cfvo type="min"/>
        <cfvo type="percentile" val="50"/>
        <cfvo type="max"/>
        <color rgb="FF0432FF"/>
        <color theme="0"/>
        <color rgb="FFFF40FF"/>
      </colorScale>
    </cfRule>
  </conditionalFormatting>
  <conditionalFormatting sqref="J5370:N5370">
    <cfRule type="colorScale" priority="1061">
      <colorScale>
        <cfvo type="min"/>
        <cfvo type="percentile" val="50"/>
        <cfvo type="max"/>
        <color rgb="FF0432FF"/>
        <color theme="0"/>
        <color rgb="FFFF40FF"/>
      </colorScale>
    </cfRule>
  </conditionalFormatting>
  <conditionalFormatting sqref="J5371:N5371">
    <cfRule type="colorScale" priority="1060">
      <colorScale>
        <cfvo type="min"/>
        <cfvo type="percentile" val="50"/>
        <cfvo type="max"/>
        <color rgb="FF0432FF"/>
        <color theme="0"/>
        <color rgb="FFFF40FF"/>
      </colorScale>
    </cfRule>
  </conditionalFormatting>
  <conditionalFormatting sqref="J5372:N5372">
    <cfRule type="colorScale" priority="1059">
      <colorScale>
        <cfvo type="min"/>
        <cfvo type="percentile" val="50"/>
        <cfvo type="max"/>
        <color rgb="FF0432FF"/>
        <color theme="0"/>
        <color rgb="FFFF40FF"/>
      </colorScale>
    </cfRule>
  </conditionalFormatting>
  <conditionalFormatting sqref="J5373:N5373">
    <cfRule type="colorScale" priority="1058">
      <colorScale>
        <cfvo type="min"/>
        <cfvo type="percentile" val="50"/>
        <cfvo type="max"/>
        <color rgb="FF0432FF"/>
        <color theme="0"/>
        <color rgb="FFFF40FF"/>
      </colorScale>
    </cfRule>
  </conditionalFormatting>
  <conditionalFormatting sqref="J5374:N5374">
    <cfRule type="colorScale" priority="1057">
      <colorScale>
        <cfvo type="min"/>
        <cfvo type="percentile" val="50"/>
        <cfvo type="max"/>
        <color rgb="FF0432FF"/>
        <color theme="0"/>
        <color rgb="FFFF40FF"/>
      </colorScale>
    </cfRule>
  </conditionalFormatting>
  <conditionalFormatting sqref="J5375:N5375">
    <cfRule type="colorScale" priority="1056">
      <colorScale>
        <cfvo type="min"/>
        <cfvo type="percentile" val="50"/>
        <cfvo type="max"/>
        <color rgb="FF0432FF"/>
        <color theme="0"/>
        <color rgb="FFFF40FF"/>
      </colorScale>
    </cfRule>
  </conditionalFormatting>
  <conditionalFormatting sqref="J5376:N5376">
    <cfRule type="colorScale" priority="1055">
      <colorScale>
        <cfvo type="min"/>
        <cfvo type="percentile" val="50"/>
        <cfvo type="max"/>
        <color rgb="FF0432FF"/>
        <color theme="0"/>
        <color rgb="FFFF40FF"/>
      </colorScale>
    </cfRule>
  </conditionalFormatting>
  <conditionalFormatting sqref="J5377:N5377">
    <cfRule type="colorScale" priority="1054">
      <colorScale>
        <cfvo type="min"/>
        <cfvo type="percentile" val="50"/>
        <cfvo type="max"/>
        <color rgb="FF0432FF"/>
        <color theme="0"/>
        <color rgb="FFFF40FF"/>
      </colorScale>
    </cfRule>
  </conditionalFormatting>
  <conditionalFormatting sqref="J5378:N5378">
    <cfRule type="colorScale" priority="1053">
      <colorScale>
        <cfvo type="min"/>
        <cfvo type="percentile" val="50"/>
        <cfvo type="max"/>
        <color rgb="FF0432FF"/>
        <color theme="0"/>
        <color rgb="FFFF40FF"/>
      </colorScale>
    </cfRule>
  </conditionalFormatting>
  <conditionalFormatting sqref="J5379:N5379">
    <cfRule type="colorScale" priority="1052">
      <colorScale>
        <cfvo type="min"/>
        <cfvo type="percentile" val="50"/>
        <cfvo type="max"/>
        <color rgb="FF0432FF"/>
        <color theme="0"/>
        <color rgb="FFFF40FF"/>
      </colorScale>
    </cfRule>
  </conditionalFormatting>
  <conditionalFormatting sqref="J5380:N5380">
    <cfRule type="colorScale" priority="1051">
      <colorScale>
        <cfvo type="min"/>
        <cfvo type="percentile" val="50"/>
        <cfvo type="max"/>
        <color rgb="FF0432FF"/>
        <color theme="0"/>
        <color rgb="FFFF40FF"/>
      </colorScale>
    </cfRule>
  </conditionalFormatting>
  <conditionalFormatting sqref="J5381:N5381">
    <cfRule type="colorScale" priority="1050">
      <colorScale>
        <cfvo type="min"/>
        <cfvo type="percentile" val="50"/>
        <cfvo type="max"/>
        <color rgb="FF0432FF"/>
        <color theme="0"/>
        <color rgb="FFFF40FF"/>
      </colorScale>
    </cfRule>
  </conditionalFormatting>
  <conditionalFormatting sqref="J5382:N5382">
    <cfRule type="colorScale" priority="1049">
      <colorScale>
        <cfvo type="min"/>
        <cfvo type="percentile" val="50"/>
        <cfvo type="max"/>
        <color rgb="FF0432FF"/>
        <color theme="0"/>
        <color rgb="FFFF40FF"/>
      </colorScale>
    </cfRule>
  </conditionalFormatting>
  <conditionalFormatting sqref="J5383:N5383">
    <cfRule type="colorScale" priority="1048">
      <colorScale>
        <cfvo type="min"/>
        <cfvo type="percentile" val="50"/>
        <cfvo type="max"/>
        <color rgb="FF0432FF"/>
        <color theme="0"/>
        <color rgb="FFFF40FF"/>
      </colorScale>
    </cfRule>
  </conditionalFormatting>
  <conditionalFormatting sqref="J5384:N5384">
    <cfRule type="colorScale" priority="1047">
      <colorScale>
        <cfvo type="min"/>
        <cfvo type="percentile" val="50"/>
        <cfvo type="max"/>
        <color rgb="FF0432FF"/>
        <color theme="0"/>
        <color rgb="FFFF40FF"/>
      </colorScale>
    </cfRule>
  </conditionalFormatting>
  <conditionalFormatting sqref="J5385:N5385">
    <cfRule type="colorScale" priority="1046">
      <colorScale>
        <cfvo type="min"/>
        <cfvo type="percentile" val="50"/>
        <cfvo type="max"/>
        <color rgb="FF0432FF"/>
        <color theme="0"/>
        <color rgb="FFFF40FF"/>
      </colorScale>
    </cfRule>
  </conditionalFormatting>
  <conditionalFormatting sqref="J5386:N5386">
    <cfRule type="colorScale" priority="1045">
      <colorScale>
        <cfvo type="min"/>
        <cfvo type="percentile" val="50"/>
        <cfvo type="max"/>
        <color rgb="FF0432FF"/>
        <color theme="0"/>
        <color rgb="FFFF40FF"/>
      </colorScale>
    </cfRule>
  </conditionalFormatting>
  <conditionalFormatting sqref="J5387:N5387">
    <cfRule type="colorScale" priority="1044">
      <colorScale>
        <cfvo type="min"/>
        <cfvo type="percentile" val="50"/>
        <cfvo type="max"/>
        <color rgb="FF0432FF"/>
        <color theme="0"/>
        <color rgb="FFFF40FF"/>
      </colorScale>
    </cfRule>
  </conditionalFormatting>
  <conditionalFormatting sqref="J5388:N5388">
    <cfRule type="colorScale" priority="1043">
      <colorScale>
        <cfvo type="min"/>
        <cfvo type="percentile" val="50"/>
        <cfvo type="max"/>
        <color rgb="FF0432FF"/>
        <color theme="0"/>
        <color rgb="FFFF40FF"/>
      </colorScale>
    </cfRule>
  </conditionalFormatting>
  <conditionalFormatting sqref="J5389:N5389">
    <cfRule type="colorScale" priority="1042">
      <colorScale>
        <cfvo type="min"/>
        <cfvo type="percentile" val="50"/>
        <cfvo type="max"/>
        <color rgb="FF0432FF"/>
        <color theme="0"/>
        <color rgb="FFFF40FF"/>
      </colorScale>
    </cfRule>
  </conditionalFormatting>
  <conditionalFormatting sqref="J5390:N5390">
    <cfRule type="colorScale" priority="1041">
      <colorScale>
        <cfvo type="min"/>
        <cfvo type="percentile" val="50"/>
        <cfvo type="max"/>
        <color rgb="FF0432FF"/>
        <color theme="0"/>
        <color rgb="FFFF40FF"/>
      </colorScale>
    </cfRule>
  </conditionalFormatting>
  <conditionalFormatting sqref="J5391:N5391">
    <cfRule type="colorScale" priority="1040">
      <colorScale>
        <cfvo type="min"/>
        <cfvo type="percentile" val="50"/>
        <cfvo type="max"/>
        <color rgb="FF0432FF"/>
        <color theme="0"/>
        <color rgb="FFFF40FF"/>
      </colorScale>
    </cfRule>
  </conditionalFormatting>
  <conditionalFormatting sqref="J5392:N5392">
    <cfRule type="colorScale" priority="1039">
      <colorScale>
        <cfvo type="min"/>
        <cfvo type="percentile" val="50"/>
        <cfvo type="max"/>
        <color rgb="FF0432FF"/>
        <color theme="0"/>
        <color rgb="FFFF40FF"/>
      </colorScale>
    </cfRule>
  </conditionalFormatting>
  <conditionalFormatting sqref="J5393:N5393">
    <cfRule type="colorScale" priority="1038">
      <colorScale>
        <cfvo type="min"/>
        <cfvo type="percentile" val="50"/>
        <cfvo type="max"/>
        <color rgb="FF0432FF"/>
        <color theme="0"/>
        <color rgb="FFFF40FF"/>
      </colorScale>
    </cfRule>
  </conditionalFormatting>
  <conditionalFormatting sqref="J5394:N5394">
    <cfRule type="colorScale" priority="1037">
      <colorScale>
        <cfvo type="min"/>
        <cfvo type="percentile" val="50"/>
        <cfvo type="max"/>
        <color rgb="FF0432FF"/>
        <color theme="0"/>
        <color rgb="FFFF40FF"/>
      </colorScale>
    </cfRule>
  </conditionalFormatting>
  <conditionalFormatting sqref="J5395:N5395">
    <cfRule type="colorScale" priority="1036">
      <colorScale>
        <cfvo type="min"/>
        <cfvo type="percentile" val="50"/>
        <cfvo type="max"/>
        <color rgb="FF0432FF"/>
        <color theme="0"/>
        <color rgb="FFFF40FF"/>
      </colorScale>
    </cfRule>
  </conditionalFormatting>
  <conditionalFormatting sqref="J5396:N5396">
    <cfRule type="colorScale" priority="1035">
      <colorScale>
        <cfvo type="min"/>
        <cfvo type="percentile" val="50"/>
        <cfvo type="max"/>
        <color rgb="FF0432FF"/>
        <color theme="0"/>
        <color rgb="FFFF40FF"/>
      </colorScale>
    </cfRule>
  </conditionalFormatting>
  <conditionalFormatting sqref="J5397:N5397">
    <cfRule type="colorScale" priority="1034">
      <colorScale>
        <cfvo type="min"/>
        <cfvo type="percentile" val="50"/>
        <cfvo type="max"/>
        <color rgb="FF0432FF"/>
        <color theme="0"/>
        <color rgb="FFFF40FF"/>
      </colorScale>
    </cfRule>
  </conditionalFormatting>
  <conditionalFormatting sqref="J5398:N5398">
    <cfRule type="colorScale" priority="1033">
      <colorScale>
        <cfvo type="min"/>
        <cfvo type="percentile" val="50"/>
        <cfvo type="max"/>
        <color rgb="FF0432FF"/>
        <color theme="0"/>
        <color rgb="FFFF40FF"/>
      </colorScale>
    </cfRule>
  </conditionalFormatting>
  <conditionalFormatting sqref="J5399:N5399">
    <cfRule type="colorScale" priority="1032">
      <colorScale>
        <cfvo type="min"/>
        <cfvo type="percentile" val="50"/>
        <cfvo type="max"/>
        <color rgb="FF0432FF"/>
        <color theme="0"/>
        <color rgb="FFFF40FF"/>
      </colorScale>
    </cfRule>
  </conditionalFormatting>
  <conditionalFormatting sqref="J5400:N5400">
    <cfRule type="colorScale" priority="1031">
      <colorScale>
        <cfvo type="min"/>
        <cfvo type="percentile" val="50"/>
        <cfvo type="max"/>
        <color rgb="FF0432FF"/>
        <color theme="0"/>
        <color rgb="FFFF40FF"/>
      </colorScale>
    </cfRule>
  </conditionalFormatting>
  <conditionalFormatting sqref="J5401:N5401">
    <cfRule type="colorScale" priority="1030">
      <colorScale>
        <cfvo type="min"/>
        <cfvo type="percentile" val="50"/>
        <cfvo type="max"/>
        <color rgb="FF0432FF"/>
        <color theme="0"/>
        <color rgb="FFFF40FF"/>
      </colorScale>
    </cfRule>
  </conditionalFormatting>
  <conditionalFormatting sqref="J5402:N5402">
    <cfRule type="colorScale" priority="1029">
      <colorScale>
        <cfvo type="min"/>
        <cfvo type="percentile" val="50"/>
        <cfvo type="max"/>
        <color rgb="FF0432FF"/>
        <color theme="0"/>
        <color rgb="FFFF40FF"/>
      </colorScale>
    </cfRule>
  </conditionalFormatting>
  <conditionalFormatting sqref="J5403:N5403">
    <cfRule type="colorScale" priority="1028">
      <colorScale>
        <cfvo type="min"/>
        <cfvo type="percentile" val="50"/>
        <cfvo type="max"/>
        <color rgb="FF0432FF"/>
        <color theme="0"/>
        <color rgb="FFFF40FF"/>
      </colorScale>
    </cfRule>
  </conditionalFormatting>
  <conditionalFormatting sqref="J5404:N5404">
    <cfRule type="colorScale" priority="1027">
      <colorScale>
        <cfvo type="min"/>
        <cfvo type="percentile" val="50"/>
        <cfvo type="max"/>
        <color rgb="FF0432FF"/>
        <color theme="0"/>
        <color rgb="FFFF40FF"/>
      </colorScale>
    </cfRule>
  </conditionalFormatting>
  <conditionalFormatting sqref="J5405:N5405">
    <cfRule type="colorScale" priority="1026">
      <colorScale>
        <cfvo type="min"/>
        <cfvo type="percentile" val="50"/>
        <cfvo type="max"/>
        <color rgb="FF0432FF"/>
        <color theme="0"/>
        <color rgb="FFFF40FF"/>
      </colorScale>
    </cfRule>
  </conditionalFormatting>
  <conditionalFormatting sqref="J5406:N5406">
    <cfRule type="colorScale" priority="1025">
      <colorScale>
        <cfvo type="min"/>
        <cfvo type="percentile" val="50"/>
        <cfvo type="max"/>
        <color rgb="FF0432FF"/>
        <color theme="0"/>
        <color rgb="FFFF40FF"/>
      </colorScale>
    </cfRule>
  </conditionalFormatting>
  <conditionalFormatting sqref="J5407:N5407">
    <cfRule type="colorScale" priority="1024">
      <colorScale>
        <cfvo type="min"/>
        <cfvo type="percentile" val="50"/>
        <cfvo type="max"/>
        <color rgb="FF0432FF"/>
        <color theme="0"/>
        <color rgb="FFFF40FF"/>
      </colorScale>
    </cfRule>
  </conditionalFormatting>
  <conditionalFormatting sqref="J5408:N5408">
    <cfRule type="colorScale" priority="1023">
      <colorScale>
        <cfvo type="min"/>
        <cfvo type="percentile" val="50"/>
        <cfvo type="max"/>
        <color rgb="FF0432FF"/>
        <color theme="0"/>
        <color rgb="FFFF40FF"/>
      </colorScale>
    </cfRule>
  </conditionalFormatting>
  <conditionalFormatting sqref="J5409:N5409">
    <cfRule type="colorScale" priority="1022">
      <colorScale>
        <cfvo type="min"/>
        <cfvo type="percentile" val="50"/>
        <cfvo type="max"/>
        <color rgb="FF0432FF"/>
        <color theme="0"/>
        <color rgb="FFFF40FF"/>
      </colorScale>
    </cfRule>
  </conditionalFormatting>
  <conditionalFormatting sqref="J5410:N5410">
    <cfRule type="colorScale" priority="1021">
      <colorScale>
        <cfvo type="min"/>
        <cfvo type="percentile" val="50"/>
        <cfvo type="max"/>
        <color rgb="FF0432FF"/>
        <color theme="0"/>
        <color rgb="FFFF40FF"/>
      </colorScale>
    </cfRule>
  </conditionalFormatting>
  <conditionalFormatting sqref="J5411:N5411">
    <cfRule type="colorScale" priority="1020">
      <colorScale>
        <cfvo type="min"/>
        <cfvo type="percentile" val="50"/>
        <cfvo type="max"/>
        <color rgb="FF0432FF"/>
        <color theme="0"/>
        <color rgb="FFFF40FF"/>
      </colorScale>
    </cfRule>
  </conditionalFormatting>
  <conditionalFormatting sqref="J5412:N5412">
    <cfRule type="colorScale" priority="1019">
      <colorScale>
        <cfvo type="min"/>
        <cfvo type="percentile" val="50"/>
        <cfvo type="max"/>
        <color rgb="FF0432FF"/>
        <color theme="0"/>
        <color rgb="FFFF40FF"/>
      </colorScale>
    </cfRule>
  </conditionalFormatting>
  <conditionalFormatting sqref="J5413:N5413">
    <cfRule type="colorScale" priority="1018">
      <colorScale>
        <cfvo type="min"/>
        <cfvo type="percentile" val="50"/>
        <cfvo type="max"/>
        <color rgb="FF0432FF"/>
        <color theme="0"/>
        <color rgb="FFFF40FF"/>
      </colorScale>
    </cfRule>
  </conditionalFormatting>
  <conditionalFormatting sqref="J5414:N5414">
    <cfRule type="colorScale" priority="1017">
      <colorScale>
        <cfvo type="min"/>
        <cfvo type="percentile" val="50"/>
        <cfvo type="max"/>
        <color rgb="FF0432FF"/>
        <color theme="0"/>
        <color rgb="FFFF40FF"/>
      </colorScale>
    </cfRule>
  </conditionalFormatting>
  <conditionalFormatting sqref="J5415:N5415">
    <cfRule type="colorScale" priority="1016">
      <colorScale>
        <cfvo type="min"/>
        <cfvo type="percentile" val="50"/>
        <cfvo type="max"/>
        <color rgb="FF0432FF"/>
        <color theme="0"/>
        <color rgb="FFFF40FF"/>
      </colorScale>
    </cfRule>
  </conditionalFormatting>
  <conditionalFormatting sqref="J5416:N5416">
    <cfRule type="colorScale" priority="1015">
      <colorScale>
        <cfvo type="min"/>
        <cfvo type="percentile" val="50"/>
        <cfvo type="max"/>
        <color rgb="FF0432FF"/>
        <color theme="0"/>
        <color rgb="FFFF40FF"/>
      </colorScale>
    </cfRule>
  </conditionalFormatting>
  <conditionalFormatting sqref="J5417:N5417">
    <cfRule type="colorScale" priority="1014">
      <colorScale>
        <cfvo type="min"/>
        <cfvo type="percentile" val="50"/>
        <cfvo type="max"/>
        <color rgb="FF0432FF"/>
        <color theme="0"/>
        <color rgb="FFFF40FF"/>
      </colorScale>
    </cfRule>
  </conditionalFormatting>
  <conditionalFormatting sqref="J5418:N5418">
    <cfRule type="colorScale" priority="1013">
      <colorScale>
        <cfvo type="min"/>
        <cfvo type="percentile" val="50"/>
        <cfvo type="max"/>
        <color rgb="FF0432FF"/>
        <color theme="0"/>
        <color rgb="FFFF40FF"/>
      </colorScale>
    </cfRule>
  </conditionalFormatting>
  <conditionalFormatting sqref="J5419:N5419">
    <cfRule type="colorScale" priority="1012">
      <colorScale>
        <cfvo type="min"/>
        <cfvo type="percentile" val="50"/>
        <cfvo type="max"/>
        <color rgb="FF0432FF"/>
        <color theme="0"/>
        <color rgb="FFFF40FF"/>
      </colorScale>
    </cfRule>
  </conditionalFormatting>
  <conditionalFormatting sqref="J5420:N5420">
    <cfRule type="colorScale" priority="1011">
      <colorScale>
        <cfvo type="min"/>
        <cfvo type="percentile" val="50"/>
        <cfvo type="max"/>
        <color rgb="FF0432FF"/>
        <color theme="0"/>
        <color rgb="FFFF40FF"/>
      </colorScale>
    </cfRule>
  </conditionalFormatting>
  <conditionalFormatting sqref="J5421:N5421">
    <cfRule type="colorScale" priority="1010">
      <colorScale>
        <cfvo type="min"/>
        <cfvo type="percentile" val="50"/>
        <cfvo type="max"/>
        <color rgb="FF0432FF"/>
        <color theme="0"/>
        <color rgb="FFFF40FF"/>
      </colorScale>
    </cfRule>
  </conditionalFormatting>
  <conditionalFormatting sqref="J5422:N5422">
    <cfRule type="colorScale" priority="1009">
      <colorScale>
        <cfvo type="min"/>
        <cfvo type="percentile" val="50"/>
        <cfvo type="max"/>
        <color rgb="FF0432FF"/>
        <color theme="0"/>
        <color rgb="FFFF40FF"/>
      </colorScale>
    </cfRule>
  </conditionalFormatting>
  <conditionalFormatting sqref="J5423:N5423">
    <cfRule type="colorScale" priority="1008">
      <colorScale>
        <cfvo type="min"/>
        <cfvo type="percentile" val="50"/>
        <cfvo type="max"/>
        <color rgb="FF0432FF"/>
        <color theme="0"/>
        <color rgb="FFFF40FF"/>
      </colorScale>
    </cfRule>
  </conditionalFormatting>
  <conditionalFormatting sqref="J5424:N5424">
    <cfRule type="colorScale" priority="1007">
      <colorScale>
        <cfvo type="min"/>
        <cfvo type="percentile" val="50"/>
        <cfvo type="max"/>
        <color rgb="FF0432FF"/>
        <color theme="0"/>
        <color rgb="FFFF40FF"/>
      </colorScale>
    </cfRule>
  </conditionalFormatting>
  <conditionalFormatting sqref="J5425:N5425">
    <cfRule type="colorScale" priority="1006">
      <colorScale>
        <cfvo type="min"/>
        <cfvo type="percentile" val="50"/>
        <cfvo type="max"/>
        <color rgb="FF0432FF"/>
        <color theme="0"/>
        <color rgb="FFFF40FF"/>
      </colorScale>
    </cfRule>
  </conditionalFormatting>
  <conditionalFormatting sqref="J5426:N5426">
    <cfRule type="colorScale" priority="1005">
      <colorScale>
        <cfvo type="min"/>
        <cfvo type="percentile" val="50"/>
        <cfvo type="max"/>
        <color rgb="FF0432FF"/>
        <color theme="0"/>
        <color rgb="FFFF40FF"/>
      </colorScale>
    </cfRule>
  </conditionalFormatting>
  <conditionalFormatting sqref="J5427:N5427">
    <cfRule type="colorScale" priority="1004">
      <colorScale>
        <cfvo type="min"/>
        <cfvo type="percentile" val="50"/>
        <cfvo type="max"/>
        <color rgb="FF0432FF"/>
        <color theme="0"/>
        <color rgb="FFFF40FF"/>
      </colorScale>
    </cfRule>
  </conditionalFormatting>
  <conditionalFormatting sqref="J5428:N5428">
    <cfRule type="colorScale" priority="1003">
      <colorScale>
        <cfvo type="min"/>
        <cfvo type="percentile" val="50"/>
        <cfvo type="max"/>
        <color rgb="FF0432FF"/>
        <color theme="0"/>
        <color rgb="FFFF40FF"/>
      </colorScale>
    </cfRule>
  </conditionalFormatting>
  <conditionalFormatting sqref="J5429:N5429">
    <cfRule type="colorScale" priority="1002">
      <colorScale>
        <cfvo type="min"/>
        <cfvo type="percentile" val="50"/>
        <cfvo type="max"/>
        <color rgb="FF0432FF"/>
        <color theme="0"/>
        <color rgb="FFFF40FF"/>
      </colorScale>
    </cfRule>
  </conditionalFormatting>
  <conditionalFormatting sqref="J5430:N5430">
    <cfRule type="colorScale" priority="1001">
      <colorScale>
        <cfvo type="min"/>
        <cfvo type="percentile" val="50"/>
        <cfvo type="max"/>
        <color rgb="FF0432FF"/>
        <color theme="0"/>
        <color rgb="FFFF40FF"/>
      </colorScale>
    </cfRule>
  </conditionalFormatting>
  <conditionalFormatting sqref="J5431:N5431">
    <cfRule type="colorScale" priority="1000">
      <colorScale>
        <cfvo type="min"/>
        <cfvo type="percentile" val="50"/>
        <cfvo type="max"/>
        <color rgb="FF0432FF"/>
        <color theme="0"/>
        <color rgb="FFFF40FF"/>
      </colorScale>
    </cfRule>
  </conditionalFormatting>
  <conditionalFormatting sqref="J5432:N5432">
    <cfRule type="colorScale" priority="999">
      <colorScale>
        <cfvo type="min"/>
        <cfvo type="percentile" val="50"/>
        <cfvo type="max"/>
        <color rgb="FF0432FF"/>
        <color theme="0"/>
        <color rgb="FFFF40FF"/>
      </colorScale>
    </cfRule>
  </conditionalFormatting>
  <conditionalFormatting sqref="J5433:N5433">
    <cfRule type="colorScale" priority="998">
      <colorScale>
        <cfvo type="min"/>
        <cfvo type="percentile" val="50"/>
        <cfvo type="max"/>
        <color rgb="FF0432FF"/>
        <color theme="0"/>
        <color rgb="FFFF40FF"/>
      </colorScale>
    </cfRule>
  </conditionalFormatting>
  <conditionalFormatting sqref="J5434:N5434">
    <cfRule type="colorScale" priority="997">
      <colorScale>
        <cfvo type="min"/>
        <cfvo type="percentile" val="50"/>
        <cfvo type="max"/>
        <color rgb="FF0432FF"/>
        <color theme="0"/>
        <color rgb="FFFF40FF"/>
      </colorScale>
    </cfRule>
  </conditionalFormatting>
  <conditionalFormatting sqref="J5435:N5435">
    <cfRule type="colorScale" priority="996">
      <colorScale>
        <cfvo type="min"/>
        <cfvo type="percentile" val="50"/>
        <cfvo type="max"/>
        <color rgb="FF0432FF"/>
        <color theme="0"/>
        <color rgb="FFFF40FF"/>
      </colorScale>
    </cfRule>
  </conditionalFormatting>
  <conditionalFormatting sqref="J5436:N5436">
    <cfRule type="colorScale" priority="995">
      <colorScale>
        <cfvo type="min"/>
        <cfvo type="percentile" val="50"/>
        <cfvo type="max"/>
        <color rgb="FF0432FF"/>
        <color theme="0"/>
        <color rgb="FFFF40FF"/>
      </colorScale>
    </cfRule>
  </conditionalFormatting>
  <conditionalFormatting sqref="J5437:N5437">
    <cfRule type="colorScale" priority="994">
      <colorScale>
        <cfvo type="min"/>
        <cfvo type="percentile" val="50"/>
        <cfvo type="max"/>
        <color rgb="FF0432FF"/>
        <color theme="0"/>
        <color rgb="FFFF40FF"/>
      </colorScale>
    </cfRule>
  </conditionalFormatting>
  <conditionalFormatting sqref="J5438:N5438">
    <cfRule type="colorScale" priority="993">
      <colorScale>
        <cfvo type="min"/>
        <cfvo type="percentile" val="50"/>
        <cfvo type="max"/>
        <color rgb="FF0432FF"/>
        <color theme="0"/>
        <color rgb="FFFF40FF"/>
      </colorScale>
    </cfRule>
  </conditionalFormatting>
  <conditionalFormatting sqref="J5439:N5439">
    <cfRule type="colorScale" priority="992">
      <colorScale>
        <cfvo type="min"/>
        <cfvo type="percentile" val="50"/>
        <cfvo type="max"/>
        <color rgb="FF0432FF"/>
        <color theme="0"/>
        <color rgb="FFFF40FF"/>
      </colorScale>
    </cfRule>
  </conditionalFormatting>
  <conditionalFormatting sqref="J5440:N5440">
    <cfRule type="colorScale" priority="991">
      <colorScale>
        <cfvo type="min"/>
        <cfvo type="percentile" val="50"/>
        <cfvo type="max"/>
        <color rgb="FF0432FF"/>
        <color theme="0"/>
        <color rgb="FFFF40FF"/>
      </colorScale>
    </cfRule>
  </conditionalFormatting>
  <conditionalFormatting sqref="J5441:N5441">
    <cfRule type="colorScale" priority="990">
      <colorScale>
        <cfvo type="min"/>
        <cfvo type="percentile" val="50"/>
        <cfvo type="max"/>
        <color rgb="FF0432FF"/>
        <color theme="0"/>
        <color rgb="FFFF40FF"/>
      </colorScale>
    </cfRule>
  </conditionalFormatting>
  <conditionalFormatting sqref="J5442:N5442">
    <cfRule type="colorScale" priority="989">
      <colorScale>
        <cfvo type="min"/>
        <cfvo type="percentile" val="50"/>
        <cfvo type="max"/>
        <color rgb="FF0432FF"/>
        <color theme="0"/>
        <color rgb="FFFF40FF"/>
      </colorScale>
    </cfRule>
  </conditionalFormatting>
  <conditionalFormatting sqref="J5443:N5443">
    <cfRule type="colorScale" priority="988">
      <colorScale>
        <cfvo type="min"/>
        <cfvo type="percentile" val="50"/>
        <cfvo type="max"/>
        <color rgb="FF0432FF"/>
        <color theme="0"/>
        <color rgb="FFFF40FF"/>
      </colorScale>
    </cfRule>
  </conditionalFormatting>
  <conditionalFormatting sqref="J5444:N5444">
    <cfRule type="colorScale" priority="987">
      <colorScale>
        <cfvo type="min"/>
        <cfvo type="percentile" val="50"/>
        <cfvo type="max"/>
        <color rgb="FF0432FF"/>
        <color theme="0"/>
        <color rgb="FFFF40FF"/>
      </colorScale>
    </cfRule>
  </conditionalFormatting>
  <conditionalFormatting sqref="J5445:N5445">
    <cfRule type="colorScale" priority="986">
      <colorScale>
        <cfvo type="min"/>
        <cfvo type="percentile" val="50"/>
        <cfvo type="max"/>
        <color rgb="FF0432FF"/>
        <color theme="0"/>
        <color rgb="FFFF40FF"/>
      </colorScale>
    </cfRule>
  </conditionalFormatting>
  <conditionalFormatting sqref="J5446:N5446">
    <cfRule type="colorScale" priority="985">
      <colorScale>
        <cfvo type="min"/>
        <cfvo type="percentile" val="50"/>
        <cfvo type="max"/>
        <color rgb="FF0432FF"/>
        <color theme="0"/>
        <color rgb="FFFF40FF"/>
      </colorScale>
    </cfRule>
  </conditionalFormatting>
  <conditionalFormatting sqref="J5447:N5447">
    <cfRule type="colorScale" priority="984">
      <colorScale>
        <cfvo type="min"/>
        <cfvo type="percentile" val="50"/>
        <cfvo type="max"/>
        <color rgb="FF0432FF"/>
        <color theme="0"/>
        <color rgb="FFFF40FF"/>
      </colorScale>
    </cfRule>
  </conditionalFormatting>
  <conditionalFormatting sqref="J5448:N5448">
    <cfRule type="colorScale" priority="983">
      <colorScale>
        <cfvo type="min"/>
        <cfvo type="percentile" val="50"/>
        <cfvo type="max"/>
        <color rgb="FF0432FF"/>
        <color theme="0"/>
        <color rgb="FFFF40FF"/>
      </colorScale>
    </cfRule>
  </conditionalFormatting>
  <conditionalFormatting sqref="J5449:N5449">
    <cfRule type="colorScale" priority="982">
      <colorScale>
        <cfvo type="min"/>
        <cfvo type="percentile" val="50"/>
        <cfvo type="max"/>
        <color rgb="FF0432FF"/>
        <color theme="0"/>
        <color rgb="FFFF40FF"/>
      </colorScale>
    </cfRule>
  </conditionalFormatting>
  <conditionalFormatting sqref="J5450:N5450">
    <cfRule type="colorScale" priority="981">
      <colorScale>
        <cfvo type="min"/>
        <cfvo type="percentile" val="50"/>
        <cfvo type="max"/>
        <color rgb="FF0432FF"/>
        <color theme="0"/>
        <color rgb="FFFF40FF"/>
      </colorScale>
    </cfRule>
  </conditionalFormatting>
  <conditionalFormatting sqref="J5451:N5451">
    <cfRule type="colorScale" priority="980">
      <colorScale>
        <cfvo type="min"/>
        <cfvo type="percentile" val="50"/>
        <cfvo type="max"/>
        <color rgb="FF0432FF"/>
        <color theme="0"/>
        <color rgb="FFFF40FF"/>
      </colorScale>
    </cfRule>
  </conditionalFormatting>
  <conditionalFormatting sqref="J5452:N5452">
    <cfRule type="colorScale" priority="979">
      <colorScale>
        <cfvo type="min"/>
        <cfvo type="percentile" val="50"/>
        <cfvo type="max"/>
        <color rgb="FF0432FF"/>
        <color theme="0"/>
        <color rgb="FFFF40FF"/>
      </colorScale>
    </cfRule>
  </conditionalFormatting>
  <conditionalFormatting sqref="J5453:N5453">
    <cfRule type="colorScale" priority="978">
      <colorScale>
        <cfvo type="min"/>
        <cfvo type="percentile" val="50"/>
        <cfvo type="max"/>
        <color rgb="FF0432FF"/>
        <color theme="0"/>
        <color rgb="FFFF40FF"/>
      </colorScale>
    </cfRule>
  </conditionalFormatting>
  <conditionalFormatting sqref="J5454:N5454">
    <cfRule type="colorScale" priority="977">
      <colorScale>
        <cfvo type="min"/>
        <cfvo type="percentile" val="50"/>
        <cfvo type="max"/>
        <color rgb="FF0432FF"/>
        <color theme="0"/>
        <color rgb="FFFF40FF"/>
      </colorScale>
    </cfRule>
  </conditionalFormatting>
  <conditionalFormatting sqref="J5455:N5455">
    <cfRule type="colorScale" priority="976">
      <colorScale>
        <cfvo type="min"/>
        <cfvo type="percentile" val="50"/>
        <cfvo type="max"/>
        <color rgb="FF0432FF"/>
        <color theme="0"/>
        <color rgb="FFFF40FF"/>
      </colorScale>
    </cfRule>
  </conditionalFormatting>
  <conditionalFormatting sqref="J5456:N5456">
    <cfRule type="colorScale" priority="975">
      <colorScale>
        <cfvo type="min"/>
        <cfvo type="percentile" val="50"/>
        <cfvo type="max"/>
        <color rgb="FF0432FF"/>
        <color theme="0"/>
        <color rgb="FFFF40FF"/>
      </colorScale>
    </cfRule>
  </conditionalFormatting>
  <conditionalFormatting sqref="J5457:N5457">
    <cfRule type="colorScale" priority="974">
      <colorScale>
        <cfvo type="min"/>
        <cfvo type="percentile" val="50"/>
        <cfvo type="max"/>
        <color rgb="FF0432FF"/>
        <color theme="0"/>
        <color rgb="FFFF40FF"/>
      </colorScale>
    </cfRule>
  </conditionalFormatting>
  <conditionalFormatting sqref="J5458:N5458">
    <cfRule type="colorScale" priority="973">
      <colorScale>
        <cfvo type="min"/>
        <cfvo type="percentile" val="50"/>
        <cfvo type="max"/>
        <color rgb="FF0432FF"/>
        <color theme="0"/>
        <color rgb="FFFF40FF"/>
      </colorScale>
    </cfRule>
  </conditionalFormatting>
  <conditionalFormatting sqref="J5459:N5459">
    <cfRule type="colorScale" priority="972">
      <colorScale>
        <cfvo type="min"/>
        <cfvo type="percentile" val="50"/>
        <cfvo type="max"/>
        <color rgb="FF0432FF"/>
        <color theme="0"/>
        <color rgb="FFFF40FF"/>
      </colorScale>
    </cfRule>
  </conditionalFormatting>
  <conditionalFormatting sqref="J5460:N5460">
    <cfRule type="colorScale" priority="971">
      <colorScale>
        <cfvo type="min"/>
        <cfvo type="percentile" val="50"/>
        <cfvo type="max"/>
        <color rgb="FF0432FF"/>
        <color theme="0"/>
        <color rgb="FFFF40FF"/>
      </colorScale>
    </cfRule>
  </conditionalFormatting>
  <conditionalFormatting sqref="J5461:N5461">
    <cfRule type="colorScale" priority="970">
      <colorScale>
        <cfvo type="min"/>
        <cfvo type="percentile" val="50"/>
        <cfvo type="max"/>
        <color rgb="FF0432FF"/>
        <color theme="0"/>
        <color rgb="FFFF40FF"/>
      </colorScale>
    </cfRule>
  </conditionalFormatting>
  <conditionalFormatting sqref="J5462:N5462">
    <cfRule type="colorScale" priority="969">
      <colorScale>
        <cfvo type="min"/>
        <cfvo type="percentile" val="50"/>
        <cfvo type="max"/>
        <color rgb="FF0432FF"/>
        <color theme="0"/>
        <color rgb="FFFF40FF"/>
      </colorScale>
    </cfRule>
  </conditionalFormatting>
  <conditionalFormatting sqref="J5463:N5463">
    <cfRule type="colorScale" priority="968">
      <colorScale>
        <cfvo type="min"/>
        <cfvo type="percentile" val="50"/>
        <cfvo type="max"/>
        <color rgb="FF0432FF"/>
        <color theme="0"/>
        <color rgb="FFFF40FF"/>
      </colorScale>
    </cfRule>
  </conditionalFormatting>
  <conditionalFormatting sqref="J5464:N5464">
    <cfRule type="colorScale" priority="967">
      <colorScale>
        <cfvo type="min"/>
        <cfvo type="percentile" val="50"/>
        <cfvo type="max"/>
        <color rgb="FF0432FF"/>
        <color theme="0"/>
        <color rgb="FFFF40FF"/>
      </colorScale>
    </cfRule>
  </conditionalFormatting>
  <conditionalFormatting sqref="J5465:N5465">
    <cfRule type="colorScale" priority="966">
      <colorScale>
        <cfvo type="min"/>
        <cfvo type="percentile" val="50"/>
        <cfvo type="max"/>
        <color rgb="FF0432FF"/>
        <color theme="0"/>
        <color rgb="FFFF40FF"/>
      </colorScale>
    </cfRule>
  </conditionalFormatting>
  <conditionalFormatting sqref="J5466:N5466">
    <cfRule type="colorScale" priority="965">
      <colorScale>
        <cfvo type="min"/>
        <cfvo type="percentile" val="50"/>
        <cfvo type="max"/>
        <color rgb="FF0432FF"/>
        <color theme="0"/>
        <color rgb="FFFF40FF"/>
      </colorScale>
    </cfRule>
  </conditionalFormatting>
  <conditionalFormatting sqref="J5467:N5467">
    <cfRule type="colorScale" priority="964">
      <colorScale>
        <cfvo type="min"/>
        <cfvo type="percentile" val="50"/>
        <cfvo type="max"/>
        <color rgb="FF0432FF"/>
        <color theme="0"/>
        <color rgb="FFFF40FF"/>
      </colorScale>
    </cfRule>
  </conditionalFormatting>
  <conditionalFormatting sqref="J5468:N5468">
    <cfRule type="colorScale" priority="963">
      <colorScale>
        <cfvo type="min"/>
        <cfvo type="percentile" val="50"/>
        <cfvo type="max"/>
        <color rgb="FF0432FF"/>
        <color theme="0"/>
        <color rgb="FFFF40FF"/>
      </colorScale>
    </cfRule>
  </conditionalFormatting>
  <conditionalFormatting sqref="J5469:N5469">
    <cfRule type="colorScale" priority="962">
      <colorScale>
        <cfvo type="min"/>
        <cfvo type="percentile" val="50"/>
        <cfvo type="max"/>
        <color rgb="FF0432FF"/>
        <color theme="0"/>
        <color rgb="FFFF40FF"/>
      </colorScale>
    </cfRule>
  </conditionalFormatting>
  <conditionalFormatting sqref="J5470:N5470">
    <cfRule type="colorScale" priority="961">
      <colorScale>
        <cfvo type="min"/>
        <cfvo type="percentile" val="50"/>
        <cfvo type="max"/>
        <color rgb="FF0432FF"/>
        <color theme="0"/>
        <color rgb="FFFF40FF"/>
      </colorScale>
    </cfRule>
  </conditionalFormatting>
  <conditionalFormatting sqref="J5471:N5471">
    <cfRule type="colorScale" priority="960">
      <colorScale>
        <cfvo type="min"/>
        <cfvo type="percentile" val="50"/>
        <cfvo type="max"/>
        <color rgb="FF0432FF"/>
        <color theme="0"/>
        <color rgb="FFFF40FF"/>
      </colorScale>
    </cfRule>
  </conditionalFormatting>
  <conditionalFormatting sqref="J5472:N5472">
    <cfRule type="colorScale" priority="959">
      <colorScale>
        <cfvo type="min"/>
        <cfvo type="percentile" val="50"/>
        <cfvo type="max"/>
        <color rgb="FF0432FF"/>
        <color theme="0"/>
        <color rgb="FFFF40FF"/>
      </colorScale>
    </cfRule>
  </conditionalFormatting>
  <conditionalFormatting sqref="J5473:N5473">
    <cfRule type="colorScale" priority="958">
      <colorScale>
        <cfvo type="min"/>
        <cfvo type="percentile" val="50"/>
        <cfvo type="max"/>
        <color rgb="FF0432FF"/>
        <color theme="0"/>
        <color rgb="FFFF40FF"/>
      </colorScale>
    </cfRule>
  </conditionalFormatting>
  <conditionalFormatting sqref="J5474:N5474">
    <cfRule type="colorScale" priority="957">
      <colorScale>
        <cfvo type="min"/>
        <cfvo type="percentile" val="50"/>
        <cfvo type="max"/>
        <color rgb="FF0432FF"/>
        <color theme="0"/>
        <color rgb="FFFF40FF"/>
      </colorScale>
    </cfRule>
  </conditionalFormatting>
  <conditionalFormatting sqref="J5475:N5475">
    <cfRule type="colorScale" priority="956">
      <colorScale>
        <cfvo type="min"/>
        <cfvo type="percentile" val="50"/>
        <cfvo type="max"/>
        <color rgb="FF0432FF"/>
        <color theme="0"/>
        <color rgb="FFFF40FF"/>
      </colorScale>
    </cfRule>
  </conditionalFormatting>
  <conditionalFormatting sqref="J5476:N5476">
    <cfRule type="colorScale" priority="955">
      <colorScale>
        <cfvo type="min"/>
        <cfvo type="percentile" val="50"/>
        <cfvo type="max"/>
        <color rgb="FF0432FF"/>
        <color theme="0"/>
        <color rgb="FFFF40FF"/>
      </colorScale>
    </cfRule>
  </conditionalFormatting>
  <conditionalFormatting sqref="J5477:N5477">
    <cfRule type="colorScale" priority="954">
      <colorScale>
        <cfvo type="min"/>
        <cfvo type="percentile" val="50"/>
        <cfvo type="max"/>
        <color rgb="FF0432FF"/>
        <color theme="0"/>
        <color rgb="FFFF40FF"/>
      </colorScale>
    </cfRule>
  </conditionalFormatting>
  <conditionalFormatting sqref="J5478:N5478">
    <cfRule type="colorScale" priority="953">
      <colorScale>
        <cfvo type="min"/>
        <cfvo type="percentile" val="50"/>
        <cfvo type="max"/>
        <color rgb="FF0432FF"/>
        <color theme="0"/>
        <color rgb="FFFF40FF"/>
      </colorScale>
    </cfRule>
  </conditionalFormatting>
  <conditionalFormatting sqref="J5479:N5479">
    <cfRule type="colorScale" priority="952">
      <colorScale>
        <cfvo type="min"/>
        <cfvo type="percentile" val="50"/>
        <cfvo type="max"/>
        <color rgb="FF0432FF"/>
        <color theme="0"/>
        <color rgb="FFFF40FF"/>
      </colorScale>
    </cfRule>
  </conditionalFormatting>
  <conditionalFormatting sqref="J5480:N5480">
    <cfRule type="colorScale" priority="951">
      <colorScale>
        <cfvo type="min"/>
        <cfvo type="percentile" val="50"/>
        <cfvo type="max"/>
        <color rgb="FF0432FF"/>
        <color theme="0"/>
        <color rgb="FFFF40FF"/>
      </colorScale>
    </cfRule>
  </conditionalFormatting>
  <conditionalFormatting sqref="J5481:N5481">
    <cfRule type="colorScale" priority="950">
      <colorScale>
        <cfvo type="min"/>
        <cfvo type="percentile" val="50"/>
        <cfvo type="max"/>
        <color rgb="FF0432FF"/>
        <color theme="0"/>
        <color rgb="FFFF40FF"/>
      </colorScale>
    </cfRule>
  </conditionalFormatting>
  <conditionalFormatting sqref="J5482:N5482">
    <cfRule type="colorScale" priority="949">
      <colorScale>
        <cfvo type="min"/>
        <cfvo type="percentile" val="50"/>
        <cfvo type="max"/>
        <color rgb="FF0432FF"/>
        <color theme="0"/>
        <color rgb="FFFF40FF"/>
      </colorScale>
    </cfRule>
  </conditionalFormatting>
  <conditionalFormatting sqref="J5483:N5483">
    <cfRule type="colorScale" priority="948">
      <colorScale>
        <cfvo type="min"/>
        <cfvo type="percentile" val="50"/>
        <cfvo type="max"/>
        <color rgb="FF0432FF"/>
        <color theme="0"/>
        <color rgb="FFFF40FF"/>
      </colorScale>
    </cfRule>
  </conditionalFormatting>
  <conditionalFormatting sqref="J5484:N5484">
    <cfRule type="colorScale" priority="947">
      <colorScale>
        <cfvo type="min"/>
        <cfvo type="percentile" val="50"/>
        <cfvo type="max"/>
        <color rgb="FF0432FF"/>
        <color theme="0"/>
        <color rgb="FFFF40FF"/>
      </colorScale>
    </cfRule>
  </conditionalFormatting>
  <conditionalFormatting sqref="J5485:N5485">
    <cfRule type="colorScale" priority="946">
      <colorScale>
        <cfvo type="min"/>
        <cfvo type="percentile" val="50"/>
        <cfvo type="max"/>
        <color rgb="FF0432FF"/>
        <color theme="0"/>
        <color rgb="FFFF40FF"/>
      </colorScale>
    </cfRule>
  </conditionalFormatting>
  <conditionalFormatting sqref="J5486:N5486">
    <cfRule type="colorScale" priority="945">
      <colorScale>
        <cfvo type="min"/>
        <cfvo type="percentile" val="50"/>
        <cfvo type="max"/>
        <color rgb="FF0432FF"/>
        <color theme="0"/>
        <color rgb="FFFF40FF"/>
      </colorScale>
    </cfRule>
  </conditionalFormatting>
  <conditionalFormatting sqref="J5487:N5487">
    <cfRule type="colorScale" priority="944">
      <colorScale>
        <cfvo type="min"/>
        <cfvo type="percentile" val="50"/>
        <cfvo type="max"/>
        <color rgb="FF0432FF"/>
        <color theme="0"/>
        <color rgb="FFFF40FF"/>
      </colorScale>
    </cfRule>
  </conditionalFormatting>
  <conditionalFormatting sqref="J5488:N5488">
    <cfRule type="colorScale" priority="943">
      <colorScale>
        <cfvo type="min"/>
        <cfvo type="percentile" val="50"/>
        <cfvo type="max"/>
        <color rgb="FF0432FF"/>
        <color theme="0"/>
        <color rgb="FFFF40FF"/>
      </colorScale>
    </cfRule>
  </conditionalFormatting>
  <conditionalFormatting sqref="J5489:N5489">
    <cfRule type="colorScale" priority="942">
      <colorScale>
        <cfvo type="min"/>
        <cfvo type="percentile" val="50"/>
        <cfvo type="max"/>
        <color rgb="FF0432FF"/>
        <color theme="0"/>
        <color rgb="FFFF40FF"/>
      </colorScale>
    </cfRule>
  </conditionalFormatting>
  <conditionalFormatting sqref="J5490:N5490">
    <cfRule type="colorScale" priority="941">
      <colorScale>
        <cfvo type="min"/>
        <cfvo type="percentile" val="50"/>
        <cfvo type="max"/>
        <color rgb="FF0432FF"/>
        <color theme="0"/>
        <color rgb="FFFF40FF"/>
      </colorScale>
    </cfRule>
  </conditionalFormatting>
  <conditionalFormatting sqref="J5491:N5491">
    <cfRule type="colorScale" priority="940">
      <colorScale>
        <cfvo type="min"/>
        <cfvo type="percentile" val="50"/>
        <cfvo type="max"/>
        <color rgb="FF0432FF"/>
        <color theme="0"/>
        <color rgb="FFFF40FF"/>
      </colorScale>
    </cfRule>
  </conditionalFormatting>
  <conditionalFormatting sqref="J5492:N5492">
    <cfRule type="colorScale" priority="939">
      <colorScale>
        <cfvo type="min"/>
        <cfvo type="percentile" val="50"/>
        <cfvo type="max"/>
        <color rgb="FF0432FF"/>
        <color theme="0"/>
        <color rgb="FFFF40FF"/>
      </colorScale>
    </cfRule>
  </conditionalFormatting>
  <conditionalFormatting sqref="J5493:N5493">
    <cfRule type="colorScale" priority="938">
      <colorScale>
        <cfvo type="min"/>
        <cfvo type="percentile" val="50"/>
        <cfvo type="max"/>
        <color rgb="FF0432FF"/>
        <color theme="0"/>
        <color rgb="FFFF40FF"/>
      </colorScale>
    </cfRule>
  </conditionalFormatting>
  <conditionalFormatting sqref="J5494:N5494">
    <cfRule type="colorScale" priority="937">
      <colorScale>
        <cfvo type="min"/>
        <cfvo type="percentile" val="50"/>
        <cfvo type="max"/>
        <color rgb="FF0432FF"/>
        <color theme="0"/>
        <color rgb="FFFF40FF"/>
      </colorScale>
    </cfRule>
  </conditionalFormatting>
  <conditionalFormatting sqref="J5495:N5495">
    <cfRule type="colorScale" priority="936">
      <colorScale>
        <cfvo type="min"/>
        <cfvo type="percentile" val="50"/>
        <cfvo type="max"/>
        <color rgb="FF0432FF"/>
        <color theme="0"/>
        <color rgb="FFFF40FF"/>
      </colorScale>
    </cfRule>
  </conditionalFormatting>
  <conditionalFormatting sqref="J5496:N5496">
    <cfRule type="colorScale" priority="935">
      <colorScale>
        <cfvo type="min"/>
        <cfvo type="percentile" val="50"/>
        <cfvo type="max"/>
        <color rgb="FF0432FF"/>
        <color theme="0"/>
        <color rgb="FFFF40FF"/>
      </colorScale>
    </cfRule>
  </conditionalFormatting>
  <conditionalFormatting sqref="J5497:N5497">
    <cfRule type="colorScale" priority="934">
      <colorScale>
        <cfvo type="min"/>
        <cfvo type="percentile" val="50"/>
        <cfvo type="max"/>
        <color rgb="FF0432FF"/>
        <color theme="0"/>
        <color rgb="FFFF40FF"/>
      </colorScale>
    </cfRule>
  </conditionalFormatting>
  <conditionalFormatting sqref="J5498:N5498">
    <cfRule type="colorScale" priority="933">
      <colorScale>
        <cfvo type="min"/>
        <cfvo type="percentile" val="50"/>
        <cfvo type="max"/>
        <color rgb="FF0432FF"/>
        <color theme="0"/>
        <color rgb="FFFF40FF"/>
      </colorScale>
    </cfRule>
  </conditionalFormatting>
  <conditionalFormatting sqref="J5499:N5499">
    <cfRule type="colorScale" priority="932">
      <colorScale>
        <cfvo type="min"/>
        <cfvo type="percentile" val="50"/>
        <cfvo type="max"/>
        <color rgb="FF0432FF"/>
        <color theme="0"/>
        <color rgb="FFFF40FF"/>
      </colorScale>
    </cfRule>
  </conditionalFormatting>
  <conditionalFormatting sqref="J5500:N5500">
    <cfRule type="colorScale" priority="931">
      <colorScale>
        <cfvo type="min"/>
        <cfvo type="percentile" val="50"/>
        <cfvo type="max"/>
        <color rgb="FF0432FF"/>
        <color theme="0"/>
        <color rgb="FFFF40FF"/>
      </colorScale>
    </cfRule>
  </conditionalFormatting>
  <conditionalFormatting sqref="J5501:N5501">
    <cfRule type="colorScale" priority="930">
      <colorScale>
        <cfvo type="min"/>
        <cfvo type="percentile" val="50"/>
        <cfvo type="max"/>
        <color rgb="FF0432FF"/>
        <color theme="0"/>
        <color rgb="FFFF40FF"/>
      </colorScale>
    </cfRule>
  </conditionalFormatting>
  <conditionalFormatting sqref="J5502:N5502">
    <cfRule type="colorScale" priority="929">
      <colorScale>
        <cfvo type="min"/>
        <cfvo type="percentile" val="50"/>
        <cfvo type="max"/>
        <color rgb="FF0432FF"/>
        <color theme="0"/>
        <color rgb="FFFF40FF"/>
      </colorScale>
    </cfRule>
  </conditionalFormatting>
  <conditionalFormatting sqref="J5503:N5503">
    <cfRule type="colorScale" priority="928">
      <colorScale>
        <cfvo type="min"/>
        <cfvo type="percentile" val="50"/>
        <cfvo type="max"/>
        <color rgb="FF0432FF"/>
        <color theme="0"/>
        <color rgb="FFFF40FF"/>
      </colorScale>
    </cfRule>
  </conditionalFormatting>
  <conditionalFormatting sqref="J5504:N5504">
    <cfRule type="colorScale" priority="927">
      <colorScale>
        <cfvo type="min"/>
        <cfvo type="percentile" val="50"/>
        <cfvo type="max"/>
        <color rgb="FF0432FF"/>
        <color theme="0"/>
        <color rgb="FFFF40FF"/>
      </colorScale>
    </cfRule>
  </conditionalFormatting>
  <conditionalFormatting sqref="J5505:N5505">
    <cfRule type="colorScale" priority="926">
      <colorScale>
        <cfvo type="min"/>
        <cfvo type="percentile" val="50"/>
        <cfvo type="max"/>
        <color rgb="FF0432FF"/>
        <color theme="0"/>
        <color rgb="FFFF40FF"/>
      </colorScale>
    </cfRule>
  </conditionalFormatting>
  <conditionalFormatting sqref="J5506:N5506">
    <cfRule type="colorScale" priority="925">
      <colorScale>
        <cfvo type="min"/>
        <cfvo type="percentile" val="50"/>
        <cfvo type="max"/>
        <color rgb="FF0432FF"/>
        <color theme="0"/>
        <color rgb="FFFF40FF"/>
      </colorScale>
    </cfRule>
  </conditionalFormatting>
  <conditionalFormatting sqref="J5507:N5507">
    <cfRule type="colorScale" priority="924">
      <colorScale>
        <cfvo type="min"/>
        <cfvo type="percentile" val="50"/>
        <cfvo type="max"/>
        <color rgb="FF0432FF"/>
        <color theme="0"/>
        <color rgb="FFFF40FF"/>
      </colorScale>
    </cfRule>
  </conditionalFormatting>
  <conditionalFormatting sqref="J5508:N5508">
    <cfRule type="colorScale" priority="923">
      <colorScale>
        <cfvo type="min"/>
        <cfvo type="percentile" val="50"/>
        <cfvo type="max"/>
        <color rgb="FF0432FF"/>
        <color theme="0"/>
        <color rgb="FFFF40FF"/>
      </colorScale>
    </cfRule>
  </conditionalFormatting>
  <conditionalFormatting sqref="J5509:N5509">
    <cfRule type="colorScale" priority="922">
      <colorScale>
        <cfvo type="min"/>
        <cfvo type="percentile" val="50"/>
        <cfvo type="max"/>
        <color rgb="FF0432FF"/>
        <color theme="0"/>
        <color rgb="FFFF40FF"/>
      </colorScale>
    </cfRule>
  </conditionalFormatting>
  <conditionalFormatting sqref="J5510:N5510">
    <cfRule type="colorScale" priority="921">
      <colorScale>
        <cfvo type="min"/>
        <cfvo type="percentile" val="50"/>
        <cfvo type="max"/>
        <color rgb="FF0432FF"/>
        <color theme="0"/>
        <color rgb="FFFF40FF"/>
      </colorScale>
    </cfRule>
  </conditionalFormatting>
  <conditionalFormatting sqref="J5511:N5511">
    <cfRule type="colorScale" priority="920">
      <colorScale>
        <cfvo type="min"/>
        <cfvo type="percentile" val="50"/>
        <cfvo type="max"/>
        <color rgb="FF0432FF"/>
        <color theme="0"/>
        <color rgb="FFFF40FF"/>
      </colorScale>
    </cfRule>
  </conditionalFormatting>
  <conditionalFormatting sqref="J5512:N5512">
    <cfRule type="colorScale" priority="919">
      <colorScale>
        <cfvo type="min"/>
        <cfvo type="percentile" val="50"/>
        <cfvo type="max"/>
        <color rgb="FF0432FF"/>
        <color theme="0"/>
        <color rgb="FFFF40FF"/>
      </colorScale>
    </cfRule>
  </conditionalFormatting>
  <conditionalFormatting sqref="J5513:N5513">
    <cfRule type="colorScale" priority="918">
      <colorScale>
        <cfvo type="min"/>
        <cfvo type="percentile" val="50"/>
        <cfvo type="max"/>
        <color rgb="FF0432FF"/>
        <color theme="0"/>
        <color rgb="FFFF40FF"/>
      </colorScale>
    </cfRule>
  </conditionalFormatting>
  <conditionalFormatting sqref="J5514:N5514">
    <cfRule type="colorScale" priority="917">
      <colorScale>
        <cfvo type="min"/>
        <cfvo type="percentile" val="50"/>
        <cfvo type="max"/>
        <color rgb="FF0432FF"/>
        <color theme="0"/>
        <color rgb="FFFF40FF"/>
      </colorScale>
    </cfRule>
  </conditionalFormatting>
  <conditionalFormatting sqref="J5515:N5515">
    <cfRule type="colorScale" priority="916">
      <colorScale>
        <cfvo type="min"/>
        <cfvo type="percentile" val="50"/>
        <cfvo type="max"/>
        <color rgb="FF0432FF"/>
        <color theme="0"/>
        <color rgb="FFFF40FF"/>
      </colorScale>
    </cfRule>
  </conditionalFormatting>
  <conditionalFormatting sqref="J5516:N5516">
    <cfRule type="colorScale" priority="915">
      <colorScale>
        <cfvo type="min"/>
        <cfvo type="percentile" val="50"/>
        <cfvo type="max"/>
        <color rgb="FF0432FF"/>
        <color theme="0"/>
        <color rgb="FFFF40FF"/>
      </colorScale>
    </cfRule>
  </conditionalFormatting>
  <conditionalFormatting sqref="J5517:N5517">
    <cfRule type="colorScale" priority="914">
      <colorScale>
        <cfvo type="min"/>
        <cfvo type="percentile" val="50"/>
        <cfvo type="max"/>
        <color rgb="FF0432FF"/>
        <color theme="0"/>
        <color rgb="FFFF40FF"/>
      </colorScale>
    </cfRule>
  </conditionalFormatting>
  <conditionalFormatting sqref="J5518:N5518">
    <cfRule type="colorScale" priority="913">
      <colorScale>
        <cfvo type="min"/>
        <cfvo type="percentile" val="50"/>
        <cfvo type="max"/>
        <color rgb="FF0432FF"/>
        <color theme="0"/>
        <color rgb="FFFF40FF"/>
      </colorScale>
    </cfRule>
  </conditionalFormatting>
  <conditionalFormatting sqref="J5519:N5519">
    <cfRule type="colorScale" priority="912">
      <colorScale>
        <cfvo type="min"/>
        <cfvo type="percentile" val="50"/>
        <cfvo type="max"/>
        <color rgb="FF0432FF"/>
        <color theme="0"/>
        <color rgb="FFFF40FF"/>
      </colorScale>
    </cfRule>
  </conditionalFormatting>
  <conditionalFormatting sqref="J5520:N5520">
    <cfRule type="colorScale" priority="911">
      <colorScale>
        <cfvo type="min"/>
        <cfvo type="percentile" val="50"/>
        <cfvo type="max"/>
        <color rgb="FF0432FF"/>
        <color theme="0"/>
        <color rgb="FFFF40FF"/>
      </colorScale>
    </cfRule>
  </conditionalFormatting>
  <conditionalFormatting sqref="J5521:N5521">
    <cfRule type="colorScale" priority="910">
      <colorScale>
        <cfvo type="min"/>
        <cfvo type="percentile" val="50"/>
        <cfvo type="max"/>
        <color rgb="FF0432FF"/>
        <color theme="0"/>
        <color rgb="FFFF40FF"/>
      </colorScale>
    </cfRule>
  </conditionalFormatting>
  <conditionalFormatting sqref="J5522:N5522">
    <cfRule type="colorScale" priority="909">
      <colorScale>
        <cfvo type="min"/>
        <cfvo type="percentile" val="50"/>
        <cfvo type="max"/>
        <color rgb="FF0432FF"/>
        <color theme="0"/>
        <color rgb="FFFF40FF"/>
      </colorScale>
    </cfRule>
  </conditionalFormatting>
  <conditionalFormatting sqref="J5523:N5523">
    <cfRule type="colorScale" priority="908">
      <colorScale>
        <cfvo type="min"/>
        <cfvo type="percentile" val="50"/>
        <cfvo type="max"/>
        <color rgb="FF0432FF"/>
        <color theme="0"/>
        <color rgb="FFFF40FF"/>
      </colorScale>
    </cfRule>
  </conditionalFormatting>
  <conditionalFormatting sqref="J5524:N5524">
    <cfRule type="colorScale" priority="907">
      <colorScale>
        <cfvo type="min"/>
        <cfvo type="percentile" val="50"/>
        <cfvo type="max"/>
        <color rgb="FF0432FF"/>
        <color theme="0"/>
        <color rgb="FFFF40FF"/>
      </colorScale>
    </cfRule>
  </conditionalFormatting>
  <conditionalFormatting sqref="J5525:N5525">
    <cfRule type="colorScale" priority="906">
      <colorScale>
        <cfvo type="min"/>
        <cfvo type="percentile" val="50"/>
        <cfvo type="max"/>
        <color rgb="FF0432FF"/>
        <color theme="0"/>
        <color rgb="FFFF40FF"/>
      </colorScale>
    </cfRule>
  </conditionalFormatting>
  <conditionalFormatting sqref="J5526:N5526">
    <cfRule type="colorScale" priority="905">
      <colorScale>
        <cfvo type="min"/>
        <cfvo type="percentile" val="50"/>
        <cfvo type="max"/>
        <color rgb="FF0432FF"/>
        <color theme="0"/>
        <color rgb="FFFF40FF"/>
      </colorScale>
    </cfRule>
  </conditionalFormatting>
  <conditionalFormatting sqref="J5527:N5527">
    <cfRule type="colorScale" priority="904">
      <colorScale>
        <cfvo type="min"/>
        <cfvo type="percentile" val="50"/>
        <cfvo type="max"/>
        <color rgb="FF0432FF"/>
        <color theme="0"/>
        <color rgb="FFFF40FF"/>
      </colorScale>
    </cfRule>
  </conditionalFormatting>
  <conditionalFormatting sqref="J5528:N5528">
    <cfRule type="colorScale" priority="903">
      <colorScale>
        <cfvo type="min"/>
        <cfvo type="percentile" val="50"/>
        <cfvo type="max"/>
        <color rgb="FF0432FF"/>
        <color theme="0"/>
        <color rgb="FFFF40FF"/>
      </colorScale>
    </cfRule>
  </conditionalFormatting>
  <conditionalFormatting sqref="J5529:N5529">
    <cfRule type="colorScale" priority="902">
      <colorScale>
        <cfvo type="min"/>
        <cfvo type="percentile" val="50"/>
        <cfvo type="max"/>
        <color rgb="FF0432FF"/>
        <color theme="0"/>
        <color rgb="FFFF40FF"/>
      </colorScale>
    </cfRule>
  </conditionalFormatting>
  <conditionalFormatting sqref="J5530:N5530">
    <cfRule type="colorScale" priority="901">
      <colorScale>
        <cfvo type="min"/>
        <cfvo type="percentile" val="50"/>
        <cfvo type="max"/>
        <color rgb="FF0432FF"/>
        <color theme="0"/>
        <color rgb="FFFF40FF"/>
      </colorScale>
    </cfRule>
  </conditionalFormatting>
  <conditionalFormatting sqref="J5531:N5531">
    <cfRule type="colorScale" priority="900">
      <colorScale>
        <cfvo type="min"/>
        <cfvo type="percentile" val="50"/>
        <cfvo type="max"/>
        <color rgb="FF0432FF"/>
        <color theme="0"/>
        <color rgb="FFFF40FF"/>
      </colorScale>
    </cfRule>
  </conditionalFormatting>
  <conditionalFormatting sqref="J5532:N5532">
    <cfRule type="colorScale" priority="899">
      <colorScale>
        <cfvo type="min"/>
        <cfvo type="percentile" val="50"/>
        <cfvo type="max"/>
        <color rgb="FF0432FF"/>
        <color theme="0"/>
        <color rgb="FFFF40FF"/>
      </colorScale>
    </cfRule>
  </conditionalFormatting>
  <conditionalFormatting sqref="J5533:N5533">
    <cfRule type="colorScale" priority="898">
      <colorScale>
        <cfvo type="min"/>
        <cfvo type="percentile" val="50"/>
        <cfvo type="max"/>
        <color rgb="FF0432FF"/>
        <color theme="0"/>
        <color rgb="FFFF40FF"/>
      </colorScale>
    </cfRule>
  </conditionalFormatting>
  <conditionalFormatting sqref="J5534:N5534">
    <cfRule type="colorScale" priority="897">
      <colorScale>
        <cfvo type="min"/>
        <cfvo type="percentile" val="50"/>
        <cfvo type="max"/>
        <color rgb="FF0432FF"/>
        <color theme="0"/>
        <color rgb="FFFF40FF"/>
      </colorScale>
    </cfRule>
  </conditionalFormatting>
  <conditionalFormatting sqref="J5535:N5535">
    <cfRule type="colorScale" priority="896">
      <colorScale>
        <cfvo type="min"/>
        <cfvo type="percentile" val="50"/>
        <cfvo type="max"/>
        <color rgb="FF0432FF"/>
        <color theme="0"/>
        <color rgb="FFFF40FF"/>
      </colorScale>
    </cfRule>
  </conditionalFormatting>
  <conditionalFormatting sqref="J5536:N5536">
    <cfRule type="colorScale" priority="895">
      <colorScale>
        <cfvo type="min"/>
        <cfvo type="percentile" val="50"/>
        <cfvo type="max"/>
        <color rgb="FF0432FF"/>
        <color theme="0"/>
        <color rgb="FFFF40FF"/>
      </colorScale>
    </cfRule>
  </conditionalFormatting>
  <conditionalFormatting sqref="J5537:N5537">
    <cfRule type="colorScale" priority="894">
      <colorScale>
        <cfvo type="min"/>
        <cfvo type="percentile" val="50"/>
        <cfvo type="max"/>
        <color rgb="FF0432FF"/>
        <color theme="0"/>
        <color rgb="FFFF40FF"/>
      </colorScale>
    </cfRule>
  </conditionalFormatting>
  <conditionalFormatting sqref="J5538:N5538">
    <cfRule type="colorScale" priority="893">
      <colorScale>
        <cfvo type="min"/>
        <cfvo type="percentile" val="50"/>
        <cfvo type="max"/>
        <color rgb="FF0432FF"/>
        <color theme="0"/>
        <color rgb="FFFF40FF"/>
      </colorScale>
    </cfRule>
  </conditionalFormatting>
  <conditionalFormatting sqref="J5539:N5539">
    <cfRule type="colorScale" priority="892">
      <colorScale>
        <cfvo type="min"/>
        <cfvo type="percentile" val="50"/>
        <cfvo type="max"/>
        <color rgb="FF0432FF"/>
        <color theme="0"/>
        <color rgb="FFFF40FF"/>
      </colorScale>
    </cfRule>
  </conditionalFormatting>
  <conditionalFormatting sqref="J5540:N5540">
    <cfRule type="colorScale" priority="891">
      <colorScale>
        <cfvo type="min"/>
        <cfvo type="percentile" val="50"/>
        <cfvo type="max"/>
        <color rgb="FF0432FF"/>
        <color theme="0"/>
        <color rgb="FFFF40FF"/>
      </colorScale>
    </cfRule>
  </conditionalFormatting>
  <conditionalFormatting sqref="J5541:N5541">
    <cfRule type="colorScale" priority="890">
      <colorScale>
        <cfvo type="min"/>
        <cfvo type="percentile" val="50"/>
        <cfvo type="max"/>
        <color rgb="FF0432FF"/>
        <color theme="0"/>
        <color rgb="FFFF40FF"/>
      </colorScale>
    </cfRule>
  </conditionalFormatting>
  <conditionalFormatting sqref="J5542:N5542">
    <cfRule type="colorScale" priority="889">
      <colorScale>
        <cfvo type="min"/>
        <cfvo type="percentile" val="50"/>
        <cfvo type="max"/>
        <color rgb="FF0432FF"/>
        <color theme="0"/>
        <color rgb="FFFF40FF"/>
      </colorScale>
    </cfRule>
  </conditionalFormatting>
  <conditionalFormatting sqref="J5543:N5543">
    <cfRule type="colorScale" priority="888">
      <colorScale>
        <cfvo type="min"/>
        <cfvo type="percentile" val="50"/>
        <cfvo type="max"/>
        <color rgb="FF0432FF"/>
        <color theme="0"/>
        <color rgb="FFFF40FF"/>
      </colorScale>
    </cfRule>
  </conditionalFormatting>
  <conditionalFormatting sqref="J5544:N5544">
    <cfRule type="colorScale" priority="887">
      <colorScale>
        <cfvo type="min"/>
        <cfvo type="percentile" val="50"/>
        <cfvo type="max"/>
        <color rgb="FF0432FF"/>
        <color theme="0"/>
        <color rgb="FFFF40FF"/>
      </colorScale>
    </cfRule>
  </conditionalFormatting>
  <conditionalFormatting sqref="J5545:N5545">
    <cfRule type="colorScale" priority="886">
      <colorScale>
        <cfvo type="min"/>
        <cfvo type="percentile" val="50"/>
        <cfvo type="max"/>
        <color rgb="FF0432FF"/>
        <color theme="0"/>
        <color rgb="FFFF40FF"/>
      </colorScale>
    </cfRule>
  </conditionalFormatting>
  <conditionalFormatting sqref="J5546:N5546">
    <cfRule type="colorScale" priority="885">
      <colorScale>
        <cfvo type="min"/>
        <cfvo type="percentile" val="50"/>
        <cfvo type="max"/>
        <color rgb="FF0432FF"/>
        <color theme="0"/>
        <color rgb="FFFF40FF"/>
      </colorScale>
    </cfRule>
  </conditionalFormatting>
  <conditionalFormatting sqref="J5547:N5547">
    <cfRule type="colorScale" priority="884">
      <colorScale>
        <cfvo type="min"/>
        <cfvo type="percentile" val="50"/>
        <cfvo type="max"/>
        <color rgb="FF0432FF"/>
        <color theme="0"/>
        <color rgb="FFFF40FF"/>
      </colorScale>
    </cfRule>
  </conditionalFormatting>
  <conditionalFormatting sqref="J5548:N5548">
    <cfRule type="colorScale" priority="883">
      <colorScale>
        <cfvo type="min"/>
        <cfvo type="percentile" val="50"/>
        <cfvo type="max"/>
        <color rgb="FF0432FF"/>
        <color theme="0"/>
        <color rgb="FFFF40FF"/>
      </colorScale>
    </cfRule>
  </conditionalFormatting>
  <conditionalFormatting sqref="J5549:N5549">
    <cfRule type="colorScale" priority="882">
      <colorScale>
        <cfvo type="min"/>
        <cfvo type="percentile" val="50"/>
        <cfvo type="max"/>
        <color rgb="FF0432FF"/>
        <color theme="0"/>
        <color rgb="FFFF40FF"/>
      </colorScale>
    </cfRule>
  </conditionalFormatting>
  <conditionalFormatting sqref="J5550:N5550">
    <cfRule type="colorScale" priority="881">
      <colorScale>
        <cfvo type="min"/>
        <cfvo type="percentile" val="50"/>
        <cfvo type="max"/>
        <color rgb="FF0432FF"/>
        <color theme="0"/>
        <color rgb="FFFF40FF"/>
      </colorScale>
    </cfRule>
  </conditionalFormatting>
  <conditionalFormatting sqref="J5551:N5551">
    <cfRule type="colorScale" priority="880">
      <colorScale>
        <cfvo type="min"/>
        <cfvo type="percentile" val="50"/>
        <cfvo type="max"/>
        <color rgb="FF0432FF"/>
        <color theme="0"/>
        <color rgb="FFFF40FF"/>
      </colorScale>
    </cfRule>
  </conditionalFormatting>
  <conditionalFormatting sqref="J5552:N5552">
    <cfRule type="colorScale" priority="879">
      <colorScale>
        <cfvo type="min"/>
        <cfvo type="percentile" val="50"/>
        <cfvo type="max"/>
        <color rgb="FF0432FF"/>
        <color theme="0"/>
        <color rgb="FFFF40FF"/>
      </colorScale>
    </cfRule>
  </conditionalFormatting>
  <conditionalFormatting sqref="J5553:N5553">
    <cfRule type="colorScale" priority="878">
      <colorScale>
        <cfvo type="min"/>
        <cfvo type="percentile" val="50"/>
        <cfvo type="max"/>
        <color rgb="FF0432FF"/>
        <color theme="0"/>
        <color rgb="FFFF40FF"/>
      </colorScale>
    </cfRule>
  </conditionalFormatting>
  <conditionalFormatting sqref="J5554:N5554">
    <cfRule type="colorScale" priority="877">
      <colorScale>
        <cfvo type="min"/>
        <cfvo type="percentile" val="50"/>
        <cfvo type="max"/>
        <color rgb="FF0432FF"/>
        <color theme="0"/>
        <color rgb="FFFF40FF"/>
      </colorScale>
    </cfRule>
  </conditionalFormatting>
  <conditionalFormatting sqref="J5555:N5555">
    <cfRule type="colorScale" priority="876">
      <colorScale>
        <cfvo type="min"/>
        <cfvo type="percentile" val="50"/>
        <cfvo type="max"/>
        <color rgb="FF0432FF"/>
        <color theme="0"/>
        <color rgb="FFFF40FF"/>
      </colorScale>
    </cfRule>
  </conditionalFormatting>
  <conditionalFormatting sqref="J5556:N5556">
    <cfRule type="colorScale" priority="875">
      <colorScale>
        <cfvo type="min"/>
        <cfvo type="percentile" val="50"/>
        <cfvo type="max"/>
        <color rgb="FF0432FF"/>
        <color theme="0"/>
        <color rgb="FFFF40FF"/>
      </colorScale>
    </cfRule>
  </conditionalFormatting>
  <conditionalFormatting sqref="J5557:N5557">
    <cfRule type="colorScale" priority="874">
      <colorScale>
        <cfvo type="min"/>
        <cfvo type="percentile" val="50"/>
        <cfvo type="max"/>
        <color rgb="FF0432FF"/>
        <color theme="0"/>
        <color rgb="FFFF40FF"/>
      </colorScale>
    </cfRule>
  </conditionalFormatting>
  <conditionalFormatting sqref="J5558:N5558">
    <cfRule type="colorScale" priority="873">
      <colorScale>
        <cfvo type="min"/>
        <cfvo type="percentile" val="50"/>
        <cfvo type="max"/>
        <color rgb="FF0432FF"/>
        <color theme="0"/>
        <color rgb="FFFF40FF"/>
      </colorScale>
    </cfRule>
  </conditionalFormatting>
  <conditionalFormatting sqref="J5559:N5559">
    <cfRule type="colorScale" priority="872">
      <colorScale>
        <cfvo type="min"/>
        <cfvo type="percentile" val="50"/>
        <cfvo type="max"/>
        <color rgb="FF0432FF"/>
        <color theme="0"/>
        <color rgb="FFFF40FF"/>
      </colorScale>
    </cfRule>
  </conditionalFormatting>
  <conditionalFormatting sqref="J5560:N5560">
    <cfRule type="colorScale" priority="871">
      <colorScale>
        <cfvo type="min"/>
        <cfvo type="percentile" val="50"/>
        <cfvo type="max"/>
        <color rgb="FF0432FF"/>
        <color theme="0"/>
        <color rgb="FFFF40FF"/>
      </colorScale>
    </cfRule>
  </conditionalFormatting>
  <conditionalFormatting sqref="J5561:N5561">
    <cfRule type="colorScale" priority="870">
      <colorScale>
        <cfvo type="min"/>
        <cfvo type="percentile" val="50"/>
        <cfvo type="max"/>
        <color rgb="FF0432FF"/>
        <color theme="0"/>
        <color rgb="FFFF40FF"/>
      </colorScale>
    </cfRule>
  </conditionalFormatting>
  <conditionalFormatting sqref="J5562:N5562">
    <cfRule type="colorScale" priority="869">
      <colorScale>
        <cfvo type="min"/>
        <cfvo type="percentile" val="50"/>
        <cfvo type="max"/>
        <color rgb="FF0432FF"/>
        <color theme="0"/>
        <color rgb="FFFF40FF"/>
      </colorScale>
    </cfRule>
  </conditionalFormatting>
  <conditionalFormatting sqref="J5563:N5563">
    <cfRule type="colorScale" priority="868">
      <colorScale>
        <cfvo type="min"/>
        <cfvo type="percentile" val="50"/>
        <cfvo type="max"/>
        <color rgb="FF0432FF"/>
        <color theme="0"/>
        <color rgb="FFFF40FF"/>
      </colorScale>
    </cfRule>
  </conditionalFormatting>
  <conditionalFormatting sqref="J5564:N5564">
    <cfRule type="colorScale" priority="867">
      <colorScale>
        <cfvo type="min"/>
        <cfvo type="percentile" val="50"/>
        <cfvo type="max"/>
        <color rgb="FF0432FF"/>
        <color theme="0"/>
        <color rgb="FFFF40FF"/>
      </colorScale>
    </cfRule>
  </conditionalFormatting>
  <conditionalFormatting sqref="J5565:N5565">
    <cfRule type="colorScale" priority="866">
      <colorScale>
        <cfvo type="min"/>
        <cfvo type="percentile" val="50"/>
        <cfvo type="max"/>
        <color rgb="FF0432FF"/>
        <color theme="0"/>
        <color rgb="FFFF40FF"/>
      </colorScale>
    </cfRule>
  </conditionalFormatting>
  <conditionalFormatting sqref="J5566:N5566">
    <cfRule type="colorScale" priority="865">
      <colorScale>
        <cfvo type="min"/>
        <cfvo type="percentile" val="50"/>
        <cfvo type="max"/>
        <color rgb="FF0432FF"/>
        <color theme="0"/>
        <color rgb="FFFF40FF"/>
      </colorScale>
    </cfRule>
  </conditionalFormatting>
  <conditionalFormatting sqref="J5567:N5567">
    <cfRule type="colorScale" priority="864">
      <colorScale>
        <cfvo type="min"/>
        <cfvo type="percentile" val="50"/>
        <cfvo type="max"/>
        <color rgb="FF0432FF"/>
        <color theme="0"/>
        <color rgb="FFFF40FF"/>
      </colorScale>
    </cfRule>
  </conditionalFormatting>
  <conditionalFormatting sqref="J5568:N5568">
    <cfRule type="colorScale" priority="863">
      <colorScale>
        <cfvo type="min"/>
        <cfvo type="percentile" val="50"/>
        <cfvo type="max"/>
        <color rgb="FF0432FF"/>
        <color theme="0"/>
        <color rgb="FFFF40FF"/>
      </colorScale>
    </cfRule>
  </conditionalFormatting>
  <conditionalFormatting sqref="J5569:N5569">
    <cfRule type="colorScale" priority="862">
      <colorScale>
        <cfvo type="min"/>
        <cfvo type="percentile" val="50"/>
        <cfvo type="max"/>
        <color rgb="FF0432FF"/>
        <color theme="0"/>
        <color rgb="FFFF40FF"/>
      </colorScale>
    </cfRule>
  </conditionalFormatting>
  <conditionalFormatting sqref="J5570:N5570">
    <cfRule type="colorScale" priority="861">
      <colorScale>
        <cfvo type="min"/>
        <cfvo type="percentile" val="50"/>
        <cfvo type="max"/>
        <color rgb="FF0432FF"/>
        <color theme="0"/>
        <color rgb="FFFF40FF"/>
      </colorScale>
    </cfRule>
  </conditionalFormatting>
  <conditionalFormatting sqref="J5571:N5571">
    <cfRule type="colorScale" priority="860">
      <colorScale>
        <cfvo type="min"/>
        <cfvo type="percentile" val="50"/>
        <cfvo type="max"/>
        <color rgb="FF0432FF"/>
        <color theme="0"/>
        <color rgb="FFFF40FF"/>
      </colorScale>
    </cfRule>
  </conditionalFormatting>
  <conditionalFormatting sqref="J5572:N5572">
    <cfRule type="colorScale" priority="859">
      <colorScale>
        <cfvo type="min"/>
        <cfvo type="percentile" val="50"/>
        <cfvo type="max"/>
        <color rgb="FF0432FF"/>
        <color theme="0"/>
        <color rgb="FFFF40FF"/>
      </colorScale>
    </cfRule>
  </conditionalFormatting>
  <conditionalFormatting sqref="J5573:N5573">
    <cfRule type="colorScale" priority="858">
      <colorScale>
        <cfvo type="min"/>
        <cfvo type="percentile" val="50"/>
        <cfvo type="max"/>
        <color rgb="FF0432FF"/>
        <color theme="0"/>
        <color rgb="FFFF40FF"/>
      </colorScale>
    </cfRule>
  </conditionalFormatting>
  <conditionalFormatting sqref="J5574:N5574">
    <cfRule type="colorScale" priority="857">
      <colorScale>
        <cfvo type="min"/>
        <cfvo type="percentile" val="50"/>
        <cfvo type="max"/>
        <color rgb="FF0432FF"/>
        <color theme="0"/>
        <color rgb="FFFF40FF"/>
      </colorScale>
    </cfRule>
  </conditionalFormatting>
  <conditionalFormatting sqref="J5575:N5575">
    <cfRule type="colorScale" priority="856">
      <colorScale>
        <cfvo type="min"/>
        <cfvo type="percentile" val="50"/>
        <cfvo type="max"/>
        <color rgb="FF0432FF"/>
        <color theme="0"/>
        <color rgb="FFFF40FF"/>
      </colorScale>
    </cfRule>
  </conditionalFormatting>
  <conditionalFormatting sqref="J5576:N5576">
    <cfRule type="colorScale" priority="855">
      <colorScale>
        <cfvo type="min"/>
        <cfvo type="percentile" val="50"/>
        <cfvo type="max"/>
        <color rgb="FF0432FF"/>
        <color theme="0"/>
        <color rgb="FFFF40FF"/>
      </colorScale>
    </cfRule>
  </conditionalFormatting>
  <conditionalFormatting sqref="J5577:N5577">
    <cfRule type="colorScale" priority="854">
      <colorScale>
        <cfvo type="min"/>
        <cfvo type="percentile" val="50"/>
        <cfvo type="max"/>
        <color rgb="FF0432FF"/>
        <color theme="0"/>
        <color rgb="FFFF40FF"/>
      </colorScale>
    </cfRule>
  </conditionalFormatting>
  <conditionalFormatting sqref="J5578:N5578">
    <cfRule type="colorScale" priority="853">
      <colorScale>
        <cfvo type="min"/>
        <cfvo type="percentile" val="50"/>
        <cfvo type="max"/>
        <color rgb="FF0432FF"/>
        <color theme="0"/>
        <color rgb="FFFF40FF"/>
      </colorScale>
    </cfRule>
  </conditionalFormatting>
  <conditionalFormatting sqref="J5579:N5579">
    <cfRule type="colorScale" priority="852">
      <colorScale>
        <cfvo type="min"/>
        <cfvo type="percentile" val="50"/>
        <cfvo type="max"/>
        <color rgb="FF0432FF"/>
        <color theme="0"/>
        <color rgb="FFFF40FF"/>
      </colorScale>
    </cfRule>
  </conditionalFormatting>
  <conditionalFormatting sqref="J5580:N5580">
    <cfRule type="colorScale" priority="851">
      <colorScale>
        <cfvo type="min"/>
        <cfvo type="percentile" val="50"/>
        <cfvo type="max"/>
        <color rgb="FF0432FF"/>
        <color theme="0"/>
        <color rgb="FFFF40FF"/>
      </colorScale>
    </cfRule>
  </conditionalFormatting>
  <conditionalFormatting sqref="J5581:N5581">
    <cfRule type="colorScale" priority="850">
      <colorScale>
        <cfvo type="min"/>
        <cfvo type="percentile" val="50"/>
        <cfvo type="max"/>
        <color rgb="FF0432FF"/>
        <color theme="0"/>
        <color rgb="FFFF40FF"/>
      </colorScale>
    </cfRule>
  </conditionalFormatting>
  <conditionalFormatting sqref="J5582:N5582">
    <cfRule type="colorScale" priority="849">
      <colorScale>
        <cfvo type="min"/>
        <cfvo type="percentile" val="50"/>
        <cfvo type="max"/>
        <color rgb="FF0432FF"/>
        <color theme="0"/>
        <color rgb="FFFF40FF"/>
      </colorScale>
    </cfRule>
  </conditionalFormatting>
  <conditionalFormatting sqref="J5583:N5583">
    <cfRule type="colorScale" priority="848">
      <colorScale>
        <cfvo type="min"/>
        <cfvo type="percentile" val="50"/>
        <cfvo type="max"/>
        <color rgb="FF0432FF"/>
        <color theme="0"/>
        <color rgb="FFFF40FF"/>
      </colorScale>
    </cfRule>
  </conditionalFormatting>
  <conditionalFormatting sqref="J5584:N5584">
    <cfRule type="colorScale" priority="847">
      <colorScale>
        <cfvo type="min"/>
        <cfvo type="percentile" val="50"/>
        <cfvo type="max"/>
        <color rgb="FF0432FF"/>
        <color theme="0"/>
        <color rgb="FFFF40FF"/>
      </colorScale>
    </cfRule>
  </conditionalFormatting>
  <conditionalFormatting sqref="J5585:N5585">
    <cfRule type="colorScale" priority="846">
      <colorScale>
        <cfvo type="min"/>
        <cfvo type="percentile" val="50"/>
        <cfvo type="max"/>
        <color rgb="FF0432FF"/>
        <color theme="0"/>
        <color rgb="FFFF40FF"/>
      </colorScale>
    </cfRule>
  </conditionalFormatting>
  <conditionalFormatting sqref="J5586:N5586">
    <cfRule type="colorScale" priority="845">
      <colorScale>
        <cfvo type="min"/>
        <cfvo type="percentile" val="50"/>
        <cfvo type="max"/>
        <color rgb="FF0432FF"/>
        <color theme="0"/>
        <color rgb="FFFF40FF"/>
      </colorScale>
    </cfRule>
  </conditionalFormatting>
  <conditionalFormatting sqref="J5587:N5587">
    <cfRule type="colorScale" priority="844">
      <colorScale>
        <cfvo type="min"/>
        <cfvo type="percentile" val="50"/>
        <cfvo type="max"/>
        <color rgb="FF0432FF"/>
        <color theme="0"/>
        <color rgb="FFFF40FF"/>
      </colorScale>
    </cfRule>
  </conditionalFormatting>
  <conditionalFormatting sqref="J5588:N5588">
    <cfRule type="colorScale" priority="843">
      <colorScale>
        <cfvo type="min"/>
        <cfvo type="percentile" val="50"/>
        <cfvo type="max"/>
        <color rgb="FF0432FF"/>
        <color theme="0"/>
        <color rgb="FFFF40FF"/>
      </colorScale>
    </cfRule>
  </conditionalFormatting>
  <conditionalFormatting sqref="J5589:N5589">
    <cfRule type="colorScale" priority="842">
      <colorScale>
        <cfvo type="min"/>
        <cfvo type="percentile" val="50"/>
        <cfvo type="max"/>
        <color rgb="FF0432FF"/>
        <color theme="0"/>
        <color rgb="FFFF40FF"/>
      </colorScale>
    </cfRule>
  </conditionalFormatting>
  <conditionalFormatting sqref="J5590:N5590">
    <cfRule type="colorScale" priority="841">
      <colorScale>
        <cfvo type="min"/>
        <cfvo type="percentile" val="50"/>
        <cfvo type="max"/>
        <color rgb="FF0432FF"/>
        <color theme="0"/>
        <color rgb="FFFF40FF"/>
      </colorScale>
    </cfRule>
  </conditionalFormatting>
  <conditionalFormatting sqref="J5591:N5591">
    <cfRule type="colorScale" priority="840">
      <colorScale>
        <cfvo type="min"/>
        <cfvo type="percentile" val="50"/>
        <cfvo type="max"/>
        <color rgb="FF0432FF"/>
        <color theme="0"/>
        <color rgb="FFFF40FF"/>
      </colorScale>
    </cfRule>
  </conditionalFormatting>
  <conditionalFormatting sqref="J5592:N5592">
    <cfRule type="colorScale" priority="839">
      <colorScale>
        <cfvo type="min"/>
        <cfvo type="percentile" val="50"/>
        <cfvo type="max"/>
        <color rgb="FF0432FF"/>
        <color theme="0"/>
        <color rgb="FFFF40FF"/>
      </colorScale>
    </cfRule>
  </conditionalFormatting>
  <conditionalFormatting sqref="J5593:N5593">
    <cfRule type="colorScale" priority="838">
      <colorScale>
        <cfvo type="min"/>
        <cfvo type="percentile" val="50"/>
        <cfvo type="max"/>
        <color rgb="FF0432FF"/>
        <color theme="0"/>
        <color rgb="FFFF40FF"/>
      </colorScale>
    </cfRule>
  </conditionalFormatting>
  <conditionalFormatting sqref="J5594:N5594">
    <cfRule type="colorScale" priority="837">
      <colorScale>
        <cfvo type="min"/>
        <cfvo type="percentile" val="50"/>
        <cfvo type="max"/>
        <color rgb="FF0432FF"/>
        <color theme="0"/>
        <color rgb="FFFF40FF"/>
      </colorScale>
    </cfRule>
  </conditionalFormatting>
  <conditionalFormatting sqref="J5595:N5595">
    <cfRule type="colorScale" priority="836">
      <colorScale>
        <cfvo type="min"/>
        <cfvo type="percentile" val="50"/>
        <cfvo type="max"/>
        <color rgb="FF0432FF"/>
        <color theme="0"/>
        <color rgb="FFFF40FF"/>
      </colorScale>
    </cfRule>
  </conditionalFormatting>
  <conditionalFormatting sqref="J5596:N5596">
    <cfRule type="colorScale" priority="835">
      <colorScale>
        <cfvo type="min"/>
        <cfvo type="percentile" val="50"/>
        <cfvo type="max"/>
        <color rgb="FF0432FF"/>
        <color theme="0"/>
        <color rgb="FFFF40FF"/>
      </colorScale>
    </cfRule>
  </conditionalFormatting>
  <conditionalFormatting sqref="J5597:N5597">
    <cfRule type="colorScale" priority="834">
      <colorScale>
        <cfvo type="min"/>
        <cfvo type="percentile" val="50"/>
        <cfvo type="max"/>
        <color rgb="FF0432FF"/>
        <color theme="0"/>
        <color rgb="FFFF40FF"/>
      </colorScale>
    </cfRule>
  </conditionalFormatting>
  <conditionalFormatting sqref="J5598:N5598">
    <cfRule type="colorScale" priority="833">
      <colorScale>
        <cfvo type="min"/>
        <cfvo type="percentile" val="50"/>
        <cfvo type="max"/>
        <color rgb="FF0432FF"/>
        <color theme="0"/>
        <color rgb="FFFF40FF"/>
      </colorScale>
    </cfRule>
  </conditionalFormatting>
  <conditionalFormatting sqref="J5599:N5599">
    <cfRule type="colorScale" priority="832">
      <colorScale>
        <cfvo type="min"/>
        <cfvo type="percentile" val="50"/>
        <cfvo type="max"/>
        <color rgb="FF0432FF"/>
        <color theme="0"/>
        <color rgb="FFFF40FF"/>
      </colorScale>
    </cfRule>
  </conditionalFormatting>
  <conditionalFormatting sqref="J5600:N5600">
    <cfRule type="colorScale" priority="831">
      <colorScale>
        <cfvo type="min"/>
        <cfvo type="percentile" val="50"/>
        <cfvo type="max"/>
        <color rgb="FF0432FF"/>
        <color theme="0"/>
        <color rgb="FFFF40FF"/>
      </colorScale>
    </cfRule>
  </conditionalFormatting>
  <conditionalFormatting sqref="J5601:N5601">
    <cfRule type="colorScale" priority="830">
      <colorScale>
        <cfvo type="min"/>
        <cfvo type="percentile" val="50"/>
        <cfvo type="max"/>
        <color rgb="FF0432FF"/>
        <color theme="0"/>
        <color rgb="FFFF40FF"/>
      </colorScale>
    </cfRule>
  </conditionalFormatting>
  <conditionalFormatting sqref="J5602:N5602">
    <cfRule type="colorScale" priority="829">
      <colorScale>
        <cfvo type="min"/>
        <cfvo type="percentile" val="50"/>
        <cfvo type="max"/>
        <color rgb="FF0432FF"/>
        <color theme="0"/>
        <color rgb="FFFF40FF"/>
      </colorScale>
    </cfRule>
  </conditionalFormatting>
  <conditionalFormatting sqref="J5603:N5603">
    <cfRule type="colorScale" priority="828">
      <colorScale>
        <cfvo type="min"/>
        <cfvo type="percentile" val="50"/>
        <cfvo type="max"/>
        <color rgb="FF0432FF"/>
        <color theme="0"/>
        <color rgb="FFFF40FF"/>
      </colorScale>
    </cfRule>
  </conditionalFormatting>
  <conditionalFormatting sqref="J5604:N5604">
    <cfRule type="colorScale" priority="827">
      <colorScale>
        <cfvo type="min"/>
        <cfvo type="percentile" val="50"/>
        <cfvo type="max"/>
        <color rgb="FF0432FF"/>
        <color theme="0"/>
        <color rgb="FFFF40FF"/>
      </colorScale>
    </cfRule>
  </conditionalFormatting>
  <conditionalFormatting sqref="J5605:N5605">
    <cfRule type="colorScale" priority="826">
      <colorScale>
        <cfvo type="min"/>
        <cfvo type="percentile" val="50"/>
        <cfvo type="max"/>
        <color rgb="FF0432FF"/>
        <color theme="0"/>
        <color rgb="FFFF40FF"/>
      </colorScale>
    </cfRule>
  </conditionalFormatting>
  <conditionalFormatting sqref="J5606:N5606">
    <cfRule type="colorScale" priority="825">
      <colorScale>
        <cfvo type="min"/>
        <cfvo type="percentile" val="50"/>
        <cfvo type="max"/>
        <color rgb="FF0432FF"/>
        <color theme="0"/>
        <color rgb="FFFF40FF"/>
      </colorScale>
    </cfRule>
  </conditionalFormatting>
  <conditionalFormatting sqref="J5607:N5607">
    <cfRule type="colorScale" priority="824">
      <colorScale>
        <cfvo type="min"/>
        <cfvo type="percentile" val="50"/>
        <cfvo type="max"/>
        <color rgb="FF0432FF"/>
        <color theme="0"/>
        <color rgb="FFFF40FF"/>
      </colorScale>
    </cfRule>
  </conditionalFormatting>
  <conditionalFormatting sqref="J5608:N5608">
    <cfRule type="colorScale" priority="823">
      <colorScale>
        <cfvo type="min"/>
        <cfvo type="percentile" val="50"/>
        <cfvo type="max"/>
        <color rgb="FF0432FF"/>
        <color theme="0"/>
        <color rgb="FFFF40FF"/>
      </colorScale>
    </cfRule>
  </conditionalFormatting>
  <conditionalFormatting sqref="J5609:N5609">
    <cfRule type="colorScale" priority="822">
      <colorScale>
        <cfvo type="min"/>
        <cfvo type="percentile" val="50"/>
        <cfvo type="max"/>
        <color rgb="FF0432FF"/>
        <color theme="0"/>
        <color rgb="FFFF40FF"/>
      </colorScale>
    </cfRule>
  </conditionalFormatting>
  <conditionalFormatting sqref="J5610:N5610">
    <cfRule type="colorScale" priority="821">
      <colorScale>
        <cfvo type="min"/>
        <cfvo type="percentile" val="50"/>
        <cfvo type="max"/>
        <color rgb="FF0432FF"/>
        <color theme="0"/>
        <color rgb="FFFF40FF"/>
      </colorScale>
    </cfRule>
  </conditionalFormatting>
  <conditionalFormatting sqref="J5611:N5611">
    <cfRule type="colorScale" priority="820">
      <colorScale>
        <cfvo type="min"/>
        <cfvo type="percentile" val="50"/>
        <cfvo type="max"/>
        <color rgb="FF0432FF"/>
        <color theme="0"/>
        <color rgb="FFFF40FF"/>
      </colorScale>
    </cfRule>
  </conditionalFormatting>
  <conditionalFormatting sqref="J5612:N5612">
    <cfRule type="colorScale" priority="819">
      <colorScale>
        <cfvo type="min"/>
        <cfvo type="percentile" val="50"/>
        <cfvo type="max"/>
        <color rgb="FF0432FF"/>
        <color theme="0"/>
        <color rgb="FFFF40FF"/>
      </colorScale>
    </cfRule>
  </conditionalFormatting>
  <conditionalFormatting sqref="J5613:N5613">
    <cfRule type="colorScale" priority="818">
      <colorScale>
        <cfvo type="min"/>
        <cfvo type="percentile" val="50"/>
        <cfvo type="max"/>
        <color rgb="FF0432FF"/>
        <color theme="0"/>
        <color rgb="FFFF40FF"/>
      </colorScale>
    </cfRule>
  </conditionalFormatting>
  <conditionalFormatting sqref="J5614:N5614">
    <cfRule type="colorScale" priority="817">
      <colorScale>
        <cfvo type="min"/>
        <cfvo type="percentile" val="50"/>
        <cfvo type="max"/>
        <color rgb="FF0432FF"/>
        <color theme="0"/>
        <color rgb="FFFF40FF"/>
      </colorScale>
    </cfRule>
  </conditionalFormatting>
  <conditionalFormatting sqref="J5615:N5615">
    <cfRule type="colorScale" priority="816">
      <colorScale>
        <cfvo type="min"/>
        <cfvo type="percentile" val="50"/>
        <cfvo type="max"/>
        <color rgb="FF0432FF"/>
        <color theme="0"/>
        <color rgb="FFFF40FF"/>
      </colorScale>
    </cfRule>
  </conditionalFormatting>
  <conditionalFormatting sqref="J5616:N5616">
    <cfRule type="colorScale" priority="815">
      <colorScale>
        <cfvo type="min"/>
        <cfvo type="percentile" val="50"/>
        <cfvo type="max"/>
        <color rgb="FF0432FF"/>
        <color theme="0"/>
        <color rgb="FFFF40FF"/>
      </colorScale>
    </cfRule>
  </conditionalFormatting>
  <conditionalFormatting sqref="J5617:N5617">
    <cfRule type="colorScale" priority="814">
      <colorScale>
        <cfvo type="min"/>
        <cfvo type="percentile" val="50"/>
        <cfvo type="max"/>
        <color rgb="FF0432FF"/>
        <color theme="0"/>
        <color rgb="FFFF40FF"/>
      </colorScale>
    </cfRule>
  </conditionalFormatting>
  <conditionalFormatting sqref="J5618:N5618">
    <cfRule type="colorScale" priority="813">
      <colorScale>
        <cfvo type="min"/>
        <cfvo type="percentile" val="50"/>
        <cfvo type="max"/>
        <color rgb="FF0432FF"/>
        <color theme="0"/>
        <color rgb="FFFF40FF"/>
      </colorScale>
    </cfRule>
  </conditionalFormatting>
  <conditionalFormatting sqref="J5619:N5619">
    <cfRule type="colorScale" priority="812">
      <colorScale>
        <cfvo type="min"/>
        <cfvo type="percentile" val="50"/>
        <cfvo type="max"/>
        <color rgb="FF0432FF"/>
        <color theme="0"/>
        <color rgb="FFFF40FF"/>
      </colorScale>
    </cfRule>
  </conditionalFormatting>
  <conditionalFormatting sqref="J5620:N5620">
    <cfRule type="colorScale" priority="811">
      <colorScale>
        <cfvo type="min"/>
        <cfvo type="percentile" val="50"/>
        <cfvo type="max"/>
        <color rgb="FF0432FF"/>
        <color theme="0"/>
        <color rgb="FFFF40FF"/>
      </colorScale>
    </cfRule>
  </conditionalFormatting>
  <conditionalFormatting sqref="J5621:N5621">
    <cfRule type="colorScale" priority="810">
      <colorScale>
        <cfvo type="min"/>
        <cfvo type="percentile" val="50"/>
        <cfvo type="max"/>
        <color rgb="FF0432FF"/>
        <color theme="0"/>
        <color rgb="FFFF40FF"/>
      </colorScale>
    </cfRule>
  </conditionalFormatting>
  <conditionalFormatting sqref="J5622:N5622">
    <cfRule type="colorScale" priority="809">
      <colorScale>
        <cfvo type="min"/>
        <cfvo type="percentile" val="50"/>
        <cfvo type="max"/>
        <color rgb="FF0432FF"/>
        <color theme="0"/>
        <color rgb="FFFF40FF"/>
      </colorScale>
    </cfRule>
  </conditionalFormatting>
  <conditionalFormatting sqref="J5623:N5623">
    <cfRule type="colorScale" priority="808">
      <colorScale>
        <cfvo type="min"/>
        <cfvo type="percentile" val="50"/>
        <cfvo type="max"/>
        <color rgb="FF0432FF"/>
        <color theme="0"/>
        <color rgb="FFFF40FF"/>
      </colorScale>
    </cfRule>
  </conditionalFormatting>
  <conditionalFormatting sqref="J5624:N5624">
    <cfRule type="colorScale" priority="807">
      <colorScale>
        <cfvo type="min"/>
        <cfvo type="percentile" val="50"/>
        <cfvo type="max"/>
        <color rgb="FF0432FF"/>
        <color theme="0"/>
        <color rgb="FFFF40FF"/>
      </colorScale>
    </cfRule>
  </conditionalFormatting>
  <conditionalFormatting sqref="J5625:N5625">
    <cfRule type="colorScale" priority="806">
      <colorScale>
        <cfvo type="min"/>
        <cfvo type="percentile" val="50"/>
        <cfvo type="max"/>
        <color rgb="FF0432FF"/>
        <color theme="0"/>
        <color rgb="FFFF40FF"/>
      </colorScale>
    </cfRule>
  </conditionalFormatting>
  <conditionalFormatting sqref="J5626:N5626">
    <cfRule type="colorScale" priority="805">
      <colorScale>
        <cfvo type="min"/>
        <cfvo type="percentile" val="50"/>
        <cfvo type="max"/>
        <color rgb="FF0432FF"/>
        <color theme="0"/>
        <color rgb="FFFF40FF"/>
      </colorScale>
    </cfRule>
  </conditionalFormatting>
  <conditionalFormatting sqref="J5627:N5627">
    <cfRule type="colorScale" priority="804">
      <colorScale>
        <cfvo type="min"/>
        <cfvo type="percentile" val="50"/>
        <cfvo type="max"/>
        <color rgb="FF0432FF"/>
        <color theme="0"/>
        <color rgb="FFFF40FF"/>
      </colorScale>
    </cfRule>
  </conditionalFormatting>
  <conditionalFormatting sqref="J5628:N5628">
    <cfRule type="colorScale" priority="803">
      <colorScale>
        <cfvo type="min"/>
        <cfvo type="percentile" val="50"/>
        <cfvo type="max"/>
        <color rgb="FF0432FF"/>
        <color theme="0"/>
        <color rgb="FFFF40FF"/>
      </colorScale>
    </cfRule>
  </conditionalFormatting>
  <conditionalFormatting sqref="J5629:N5629">
    <cfRule type="colorScale" priority="802">
      <colorScale>
        <cfvo type="min"/>
        <cfvo type="percentile" val="50"/>
        <cfvo type="max"/>
        <color rgb="FF0432FF"/>
        <color theme="0"/>
        <color rgb="FFFF40FF"/>
      </colorScale>
    </cfRule>
  </conditionalFormatting>
  <conditionalFormatting sqref="J5630:N5630">
    <cfRule type="colorScale" priority="801">
      <colorScale>
        <cfvo type="min"/>
        <cfvo type="percentile" val="50"/>
        <cfvo type="max"/>
        <color rgb="FF0432FF"/>
        <color theme="0"/>
        <color rgb="FFFF40FF"/>
      </colorScale>
    </cfRule>
  </conditionalFormatting>
  <conditionalFormatting sqref="J5631:N5631">
    <cfRule type="colorScale" priority="800">
      <colorScale>
        <cfvo type="min"/>
        <cfvo type="percentile" val="50"/>
        <cfvo type="max"/>
        <color rgb="FF0432FF"/>
        <color theme="0"/>
        <color rgb="FFFF40FF"/>
      </colorScale>
    </cfRule>
  </conditionalFormatting>
  <conditionalFormatting sqref="J5632:N5632">
    <cfRule type="colorScale" priority="799">
      <colorScale>
        <cfvo type="min"/>
        <cfvo type="percentile" val="50"/>
        <cfvo type="max"/>
        <color rgb="FF0432FF"/>
        <color theme="0"/>
        <color rgb="FFFF40FF"/>
      </colorScale>
    </cfRule>
  </conditionalFormatting>
  <conditionalFormatting sqref="J5633:N5633">
    <cfRule type="colorScale" priority="798">
      <colorScale>
        <cfvo type="min"/>
        <cfvo type="percentile" val="50"/>
        <cfvo type="max"/>
        <color rgb="FF0432FF"/>
        <color theme="0"/>
        <color rgb="FFFF40FF"/>
      </colorScale>
    </cfRule>
  </conditionalFormatting>
  <conditionalFormatting sqref="J5634:N5634">
    <cfRule type="colorScale" priority="797">
      <colorScale>
        <cfvo type="min"/>
        <cfvo type="percentile" val="50"/>
        <cfvo type="max"/>
        <color rgb="FF0432FF"/>
        <color theme="0"/>
        <color rgb="FFFF40FF"/>
      </colorScale>
    </cfRule>
  </conditionalFormatting>
  <conditionalFormatting sqref="J5635:N5635">
    <cfRule type="colorScale" priority="796">
      <colorScale>
        <cfvo type="min"/>
        <cfvo type="percentile" val="50"/>
        <cfvo type="max"/>
        <color rgb="FF0432FF"/>
        <color theme="0"/>
        <color rgb="FFFF40FF"/>
      </colorScale>
    </cfRule>
  </conditionalFormatting>
  <conditionalFormatting sqref="J5636:N5636">
    <cfRule type="colorScale" priority="795">
      <colorScale>
        <cfvo type="min"/>
        <cfvo type="percentile" val="50"/>
        <cfvo type="max"/>
        <color rgb="FF0432FF"/>
        <color theme="0"/>
        <color rgb="FFFF40FF"/>
      </colorScale>
    </cfRule>
  </conditionalFormatting>
  <conditionalFormatting sqref="J5637:N5637">
    <cfRule type="colorScale" priority="794">
      <colorScale>
        <cfvo type="min"/>
        <cfvo type="percentile" val="50"/>
        <cfvo type="max"/>
        <color rgb="FF0432FF"/>
        <color theme="0"/>
        <color rgb="FFFF40FF"/>
      </colorScale>
    </cfRule>
  </conditionalFormatting>
  <conditionalFormatting sqref="J5638:N5638">
    <cfRule type="colorScale" priority="793">
      <colorScale>
        <cfvo type="min"/>
        <cfvo type="percentile" val="50"/>
        <cfvo type="max"/>
        <color rgb="FF0432FF"/>
        <color theme="0"/>
        <color rgb="FFFF40FF"/>
      </colorScale>
    </cfRule>
  </conditionalFormatting>
  <conditionalFormatting sqref="J5639:N5639">
    <cfRule type="colorScale" priority="792">
      <colorScale>
        <cfvo type="min"/>
        <cfvo type="percentile" val="50"/>
        <cfvo type="max"/>
        <color rgb="FF0432FF"/>
        <color theme="0"/>
        <color rgb="FFFF40FF"/>
      </colorScale>
    </cfRule>
  </conditionalFormatting>
  <conditionalFormatting sqref="J5640:N5640">
    <cfRule type="colorScale" priority="791">
      <colorScale>
        <cfvo type="min"/>
        <cfvo type="percentile" val="50"/>
        <cfvo type="max"/>
        <color rgb="FF0432FF"/>
        <color theme="0"/>
        <color rgb="FFFF40FF"/>
      </colorScale>
    </cfRule>
  </conditionalFormatting>
  <conditionalFormatting sqref="J5641:N5641">
    <cfRule type="colorScale" priority="790">
      <colorScale>
        <cfvo type="min"/>
        <cfvo type="percentile" val="50"/>
        <cfvo type="max"/>
        <color rgb="FF0432FF"/>
        <color theme="0"/>
        <color rgb="FFFF40FF"/>
      </colorScale>
    </cfRule>
  </conditionalFormatting>
  <conditionalFormatting sqref="J5642:N5642">
    <cfRule type="colorScale" priority="789">
      <colorScale>
        <cfvo type="min"/>
        <cfvo type="percentile" val="50"/>
        <cfvo type="max"/>
        <color rgb="FF0432FF"/>
        <color theme="0"/>
        <color rgb="FFFF40FF"/>
      </colorScale>
    </cfRule>
  </conditionalFormatting>
  <conditionalFormatting sqref="J5643:N5643">
    <cfRule type="colorScale" priority="788">
      <colorScale>
        <cfvo type="min"/>
        <cfvo type="percentile" val="50"/>
        <cfvo type="max"/>
        <color rgb="FF0432FF"/>
        <color theme="0"/>
        <color rgb="FFFF40FF"/>
      </colorScale>
    </cfRule>
  </conditionalFormatting>
  <conditionalFormatting sqref="J5644:N5644">
    <cfRule type="colorScale" priority="787">
      <colorScale>
        <cfvo type="min"/>
        <cfvo type="percentile" val="50"/>
        <cfvo type="max"/>
        <color rgb="FF0432FF"/>
        <color theme="0"/>
        <color rgb="FFFF40FF"/>
      </colorScale>
    </cfRule>
  </conditionalFormatting>
  <conditionalFormatting sqref="J5645:N5645">
    <cfRule type="colorScale" priority="786">
      <colorScale>
        <cfvo type="min"/>
        <cfvo type="percentile" val="50"/>
        <cfvo type="max"/>
        <color rgb="FF0432FF"/>
        <color theme="0"/>
        <color rgb="FFFF40FF"/>
      </colorScale>
    </cfRule>
  </conditionalFormatting>
  <conditionalFormatting sqref="J5646:N5646">
    <cfRule type="colorScale" priority="785">
      <colorScale>
        <cfvo type="min"/>
        <cfvo type="percentile" val="50"/>
        <cfvo type="max"/>
        <color rgb="FF0432FF"/>
        <color theme="0"/>
        <color rgb="FFFF40FF"/>
      </colorScale>
    </cfRule>
  </conditionalFormatting>
  <conditionalFormatting sqref="J5647:N5647">
    <cfRule type="colorScale" priority="784">
      <colorScale>
        <cfvo type="min"/>
        <cfvo type="percentile" val="50"/>
        <cfvo type="max"/>
        <color rgb="FF0432FF"/>
        <color theme="0"/>
        <color rgb="FFFF40FF"/>
      </colorScale>
    </cfRule>
  </conditionalFormatting>
  <conditionalFormatting sqref="J5648:N5648">
    <cfRule type="colorScale" priority="783">
      <colorScale>
        <cfvo type="min"/>
        <cfvo type="percentile" val="50"/>
        <cfvo type="max"/>
        <color rgb="FF0432FF"/>
        <color theme="0"/>
        <color rgb="FFFF40FF"/>
      </colorScale>
    </cfRule>
  </conditionalFormatting>
  <conditionalFormatting sqref="J5649:N5649">
    <cfRule type="colorScale" priority="782">
      <colorScale>
        <cfvo type="min"/>
        <cfvo type="percentile" val="50"/>
        <cfvo type="max"/>
        <color rgb="FF0432FF"/>
        <color theme="0"/>
        <color rgb="FFFF40FF"/>
      </colorScale>
    </cfRule>
  </conditionalFormatting>
  <conditionalFormatting sqref="J5650:N5650">
    <cfRule type="colorScale" priority="781">
      <colorScale>
        <cfvo type="min"/>
        <cfvo type="percentile" val="50"/>
        <cfvo type="max"/>
        <color rgb="FF0432FF"/>
        <color theme="0"/>
        <color rgb="FFFF40FF"/>
      </colorScale>
    </cfRule>
  </conditionalFormatting>
  <conditionalFormatting sqref="J5651:N5651">
    <cfRule type="colorScale" priority="780">
      <colorScale>
        <cfvo type="min"/>
        <cfvo type="percentile" val="50"/>
        <cfvo type="max"/>
        <color rgb="FF0432FF"/>
        <color theme="0"/>
        <color rgb="FFFF40FF"/>
      </colorScale>
    </cfRule>
  </conditionalFormatting>
  <conditionalFormatting sqref="J5652:N5652">
    <cfRule type="colorScale" priority="779">
      <colorScale>
        <cfvo type="min"/>
        <cfvo type="percentile" val="50"/>
        <cfvo type="max"/>
        <color rgb="FF0432FF"/>
        <color theme="0"/>
        <color rgb="FFFF40FF"/>
      </colorScale>
    </cfRule>
  </conditionalFormatting>
  <conditionalFormatting sqref="J5653:N5653">
    <cfRule type="colorScale" priority="778">
      <colorScale>
        <cfvo type="min"/>
        <cfvo type="percentile" val="50"/>
        <cfvo type="max"/>
        <color rgb="FF0432FF"/>
        <color theme="0"/>
        <color rgb="FFFF40FF"/>
      </colorScale>
    </cfRule>
  </conditionalFormatting>
  <conditionalFormatting sqref="J5654:N5654">
    <cfRule type="colorScale" priority="777">
      <colorScale>
        <cfvo type="min"/>
        <cfvo type="percentile" val="50"/>
        <cfvo type="max"/>
        <color rgb="FF0432FF"/>
        <color theme="0"/>
        <color rgb="FFFF40FF"/>
      </colorScale>
    </cfRule>
  </conditionalFormatting>
  <conditionalFormatting sqref="J5655:N5655">
    <cfRule type="colorScale" priority="776">
      <colorScale>
        <cfvo type="min"/>
        <cfvo type="percentile" val="50"/>
        <cfvo type="max"/>
        <color rgb="FF0432FF"/>
        <color theme="0"/>
        <color rgb="FFFF40FF"/>
      </colorScale>
    </cfRule>
  </conditionalFormatting>
  <conditionalFormatting sqref="J5656:N5656">
    <cfRule type="colorScale" priority="775">
      <colorScale>
        <cfvo type="min"/>
        <cfvo type="percentile" val="50"/>
        <cfvo type="max"/>
        <color rgb="FF0432FF"/>
        <color theme="0"/>
        <color rgb="FFFF40FF"/>
      </colorScale>
    </cfRule>
  </conditionalFormatting>
  <conditionalFormatting sqref="J5657:N5657">
    <cfRule type="colorScale" priority="774">
      <colorScale>
        <cfvo type="min"/>
        <cfvo type="percentile" val="50"/>
        <cfvo type="max"/>
        <color rgb="FF0432FF"/>
        <color theme="0"/>
        <color rgb="FFFF40FF"/>
      </colorScale>
    </cfRule>
  </conditionalFormatting>
  <conditionalFormatting sqref="J5658:N5658">
    <cfRule type="colorScale" priority="773">
      <colorScale>
        <cfvo type="min"/>
        <cfvo type="percentile" val="50"/>
        <cfvo type="max"/>
        <color rgb="FF0432FF"/>
        <color theme="0"/>
        <color rgb="FFFF40FF"/>
      </colorScale>
    </cfRule>
  </conditionalFormatting>
  <conditionalFormatting sqref="J5659:N5659">
    <cfRule type="colorScale" priority="772">
      <colorScale>
        <cfvo type="min"/>
        <cfvo type="percentile" val="50"/>
        <cfvo type="max"/>
        <color rgb="FF0432FF"/>
        <color theme="0"/>
        <color rgb="FFFF40FF"/>
      </colorScale>
    </cfRule>
  </conditionalFormatting>
  <conditionalFormatting sqref="J5660:N5660">
    <cfRule type="colorScale" priority="771">
      <colorScale>
        <cfvo type="min"/>
        <cfvo type="percentile" val="50"/>
        <cfvo type="max"/>
        <color rgb="FF0432FF"/>
        <color theme="0"/>
        <color rgb="FFFF40FF"/>
      </colorScale>
    </cfRule>
  </conditionalFormatting>
  <conditionalFormatting sqref="J5661:N5661">
    <cfRule type="colorScale" priority="770">
      <colorScale>
        <cfvo type="min"/>
        <cfvo type="percentile" val="50"/>
        <cfvo type="max"/>
        <color rgb="FF0432FF"/>
        <color theme="0"/>
        <color rgb="FFFF40FF"/>
      </colorScale>
    </cfRule>
  </conditionalFormatting>
  <conditionalFormatting sqref="J5662:N5662">
    <cfRule type="colorScale" priority="769">
      <colorScale>
        <cfvo type="min"/>
        <cfvo type="percentile" val="50"/>
        <cfvo type="max"/>
        <color rgb="FF0432FF"/>
        <color theme="0"/>
        <color rgb="FFFF40FF"/>
      </colorScale>
    </cfRule>
  </conditionalFormatting>
  <conditionalFormatting sqref="J5663:N5663">
    <cfRule type="colorScale" priority="768">
      <colorScale>
        <cfvo type="min"/>
        <cfvo type="percentile" val="50"/>
        <cfvo type="max"/>
        <color rgb="FF0432FF"/>
        <color theme="0"/>
        <color rgb="FFFF40FF"/>
      </colorScale>
    </cfRule>
  </conditionalFormatting>
  <conditionalFormatting sqref="J5664:N5664">
    <cfRule type="colorScale" priority="767">
      <colorScale>
        <cfvo type="min"/>
        <cfvo type="percentile" val="50"/>
        <cfvo type="max"/>
        <color rgb="FF0432FF"/>
        <color theme="0"/>
        <color rgb="FFFF40FF"/>
      </colorScale>
    </cfRule>
  </conditionalFormatting>
  <conditionalFormatting sqref="J5665:N5665">
    <cfRule type="colorScale" priority="766">
      <colorScale>
        <cfvo type="min"/>
        <cfvo type="percentile" val="50"/>
        <cfvo type="max"/>
        <color rgb="FF0432FF"/>
        <color theme="0"/>
        <color rgb="FFFF40FF"/>
      </colorScale>
    </cfRule>
  </conditionalFormatting>
  <conditionalFormatting sqref="J5666:N5666">
    <cfRule type="colorScale" priority="765">
      <colorScale>
        <cfvo type="min"/>
        <cfvo type="percentile" val="50"/>
        <cfvo type="max"/>
        <color rgb="FF0432FF"/>
        <color theme="0"/>
        <color rgb="FFFF40FF"/>
      </colorScale>
    </cfRule>
  </conditionalFormatting>
  <conditionalFormatting sqref="J5667:N5667">
    <cfRule type="colorScale" priority="764">
      <colorScale>
        <cfvo type="min"/>
        <cfvo type="percentile" val="50"/>
        <cfvo type="max"/>
        <color rgb="FF0432FF"/>
        <color theme="0"/>
        <color rgb="FFFF40FF"/>
      </colorScale>
    </cfRule>
  </conditionalFormatting>
  <conditionalFormatting sqref="J5668:N5668">
    <cfRule type="colorScale" priority="763">
      <colorScale>
        <cfvo type="min"/>
        <cfvo type="percentile" val="50"/>
        <cfvo type="max"/>
        <color rgb="FF0432FF"/>
        <color theme="0"/>
        <color rgb="FFFF40FF"/>
      </colorScale>
    </cfRule>
  </conditionalFormatting>
  <conditionalFormatting sqref="J5669:N5669">
    <cfRule type="colorScale" priority="762">
      <colorScale>
        <cfvo type="min"/>
        <cfvo type="percentile" val="50"/>
        <cfvo type="max"/>
        <color rgb="FF0432FF"/>
        <color theme="0"/>
        <color rgb="FFFF40FF"/>
      </colorScale>
    </cfRule>
  </conditionalFormatting>
  <conditionalFormatting sqref="J5670:N5670">
    <cfRule type="colorScale" priority="761">
      <colorScale>
        <cfvo type="min"/>
        <cfvo type="percentile" val="50"/>
        <cfvo type="max"/>
        <color rgb="FF0432FF"/>
        <color theme="0"/>
        <color rgb="FFFF40FF"/>
      </colorScale>
    </cfRule>
  </conditionalFormatting>
  <conditionalFormatting sqref="J5671:N5671">
    <cfRule type="colorScale" priority="760">
      <colorScale>
        <cfvo type="min"/>
        <cfvo type="percentile" val="50"/>
        <cfvo type="max"/>
        <color rgb="FF0432FF"/>
        <color theme="0"/>
        <color rgb="FFFF40FF"/>
      </colorScale>
    </cfRule>
  </conditionalFormatting>
  <conditionalFormatting sqref="J5672:N5672">
    <cfRule type="colorScale" priority="759">
      <colorScale>
        <cfvo type="min"/>
        <cfvo type="percentile" val="50"/>
        <cfvo type="max"/>
        <color rgb="FF0432FF"/>
        <color theme="0"/>
        <color rgb="FFFF40FF"/>
      </colorScale>
    </cfRule>
  </conditionalFormatting>
  <conditionalFormatting sqref="J5673:N5673">
    <cfRule type="colorScale" priority="758">
      <colorScale>
        <cfvo type="min"/>
        <cfvo type="percentile" val="50"/>
        <cfvo type="max"/>
        <color rgb="FF0432FF"/>
        <color theme="0"/>
        <color rgb="FFFF40FF"/>
      </colorScale>
    </cfRule>
  </conditionalFormatting>
  <conditionalFormatting sqref="J5674:N5674">
    <cfRule type="colorScale" priority="757">
      <colorScale>
        <cfvo type="min"/>
        <cfvo type="percentile" val="50"/>
        <cfvo type="max"/>
        <color rgb="FF0432FF"/>
        <color theme="0"/>
        <color rgb="FFFF40FF"/>
      </colorScale>
    </cfRule>
  </conditionalFormatting>
  <conditionalFormatting sqref="J5675:N5675">
    <cfRule type="colorScale" priority="756">
      <colorScale>
        <cfvo type="min"/>
        <cfvo type="percentile" val="50"/>
        <cfvo type="max"/>
        <color rgb="FF0432FF"/>
        <color theme="0"/>
        <color rgb="FFFF40FF"/>
      </colorScale>
    </cfRule>
  </conditionalFormatting>
  <conditionalFormatting sqref="J5676:N5676">
    <cfRule type="colorScale" priority="755">
      <colorScale>
        <cfvo type="min"/>
        <cfvo type="percentile" val="50"/>
        <cfvo type="max"/>
        <color rgb="FF0432FF"/>
        <color theme="0"/>
        <color rgb="FFFF40FF"/>
      </colorScale>
    </cfRule>
  </conditionalFormatting>
  <conditionalFormatting sqref="J5677:N5677">
    <cfRule type="colorScale" priority="754">
      <colorScale>
        <cfvo type="min"/>
        <cfvo type="percentile" val="50"/>
        <cfvo type="max"/>
        <color rgb="FF0432FF"/>
        <color theme="0"/>
        <color rgb="FFFF40FF"/>
      </colorScale>
    </cfRule>
  </conditionalFormatting>
  <conditionalFormatting sqref="J5678:N5678">
    <cfRule type="colorScale" priority="753">
      <colorScale>
        <cfvo type="min"/>
        <cfvo type="percentile" val="50"/>
        <cfvo type="max"/>
        <color rgb="FF0432FF"/>
        <color theme="0"/>
        <color rgb="FFFF40FF"/>
      </colorScale>
    </cfRule>
  </conditionalFormatting>
  <conditionalFormatting sqref="J5679:N5679">
    <cfRule type="colorScale" priority="752">
      <colorScale>
        <cfvo type="min"/>
        <cfvo type="percentile" val="50"/>
        <cfvo type="max"/>
        <color rgb="FF0432FF"/>
        <color theme="0"/>
        <color rgb="FFFF40FF"/>
      </colorScale>
    </cfRule>
  </conditionalFormatting>
  <conditionalFormatting sqref="J5680:N5680">
    <cfRule type="colorScale" priority="751">
      <colorScale>
        <cfvo type="min"/>
        <cfvo type="percentile" val="50"/>
        <cfvo type="max"/>
        <color rgb="FF0432FF"/>
        <color theme="0"/>
        <color rgb="FFFF40FF"/>
      </colorScale>
    </cfRule>
  </conditionalFormatting>
  <conditionalFormatting sqref="J5681:N5681">
    <cfRule type="colorScale" priority="750">
      <colorScale>
        <cfvo type="min"/>
        <cfvo type="percentile" val="50"/>
        <cfvo type="max"/>
        <color rgb="FF0432FF"/>
        <color theme="0"/>
        <color rgb="FFFF40FF"/>
      </colorScale>
    </cfRule>
  </conditionalFormatting>
  <conditionalFormatting sqref="J5682:N5682">
    <cfRule type="colorScale" priority="749">
      <colorScale>
        <cfvo type="min"/>
        <cfvo type="percentile" val="50"/>
        <cfvo type="max"/>
        <color rgb="FF0432FF"/>
        <color theme="0"/>
        <color rgb="FFFF40FF"/>
      </colorScale>
    </cfRule>
  </conditionalFormatting>
  <conditionalFormatting sqref="J5683:N5683">
    <cfRule type="colorScale" priority="748">
      <colorScale>
        <cfvo type="min"/>
        <cfvo type="percentile" val="50"/>
        <cfvo type="max"/>
        <color rgb="FF0432FF"/>
        <color theme="0"/>
        <color rgb="FFFF40FF"/>
      </colorScale>
    </cfRule>
  </conditionalFormatting>
  <conditionalFormatting sqref="J5684:N5684">
    <cfRule type="colorScale" priority="747">
      <colorScale>
        <cfvo type="min"/>
        <cfvo type="percentile" val="50"/>
        <cfvo type="max"/>
        <color rgb="FF0432FF"/>
        <color theme="0"/>
        <color rgb="FFFF40FF"/>
      </colorScale>
    </cfRule>
  </conditionalFormatting>
  <conditionalFormatting sqref="J5685:N5685">
    <cfRule type="colorScale" priority="746">
      <colorScale>
        <cfvo type="min"/>
        <cfvo type="percentile" val="50"/>
        <cfvo type="max"/>
        <color rgb="FF0432FF"/>
        <color theme="0"/>
        <color rgb="FFFF40FF"/>
      </colorScale>
    </cfRule>
  </conditionalFormatting>
  <conditionalFormatting sqref="J5686:N5686">
    <cfRule type="colorScale" priority="745">
      <colorScale>
        <cfvo type="min"/>
        <cfvo type="percentile" val="50"/>
        <cfvo type="max"/>
        <color rgb="FF0432FF"/>
        <color theme="0"/>
        <color rgb="FFFF40FF"/>
      </colorScale>
    </cfRule>
  </conditionalFormatting>
  <conditionalFormatting sqref="J5687:N5687">
    <cfRule type="colorScale" priority="744">
      <colorScale>
        <cfvo type="min"/>
        <cfvo type="percentile" val="50"/>
        <cfvo type="max"/>
        <color rgb="FF0432FF"/>
        <color theme="0"/>
        <color rgb="FFFF40FF"/>
      </colorScale>
    </cfRule>
  </conditionalFormatting>
  <conditionalFormatting sqref="J5688:N5688">
    <cfRule type="colorScale" priority="743">
      <colorScale>
        <cfvo type="min"/>
        <cfvo type="percentile" val="50"/>
        <cfvo type="max"/>
        <color rgb="FF0432FF"/>
        <color theme="0"/>
        <color rgb="FFFF40FF"/>
      </colorScale>
    </cfRule>
  </conditionalFormatting>
  <conditionalFormatting sqref="J5689:N5689">
    <cfRule type="colorScale" priority="742">
      <colorScale>
        <cfvo type="min"/>
        <cfvo type="percentile" val="50"/>
        <cfvo type="max"/>
        <color rgb="FF0432FF"/>
        <color theme="0"/>
        <color rgb="FFFF40FF"/>
      </colorScale>
    </cfRule>
  </conditionalFormatting>
  <conditionalFormatting sqref="J5690:N5690">
    <cfRule type="colorScale" priority="741">
      <colorScale>
        <cfvo type="min"/>
        <cfvo type="percentile" val="50"/>
        <cfvo type="max"/>
        <color rgb="FF0432FF"/>
        <color theme="0"/>
        <color rgb="FFFF40FF"/>
      </colorScale>
    </cfRule>
  </conditionalFormatting>
  <conditionalFormatting sqref="J5691:N5691">
    <cfRule type="colorScale" priority="740">
      <colorScale>
        <cfvo type="min"/>
        <cfvo type="percentile" val="50"/>
        <cfvo type="max"/>
        <color rgb="FF0432FF"/>
        <color theme="0"/>
        <color rgb="FFFF40FF"/>
      </colorScale>
    </cfRule>
  </conditionalFormatting>
  <conditionalFormatting sqref="J5692:N5692">
    <cfRule type="colorScale" priority="739">
      <colorScale>
        <cfvo type="min"/>
        <cfvo type="percentile" val="50"/>
        <cfvo type="max"/>
        <color rgb="FF0432FF"/>
        <color theme="0"/>
        <color rgb="FFFF40FF"/>
      </colorScale>
    </cfRule>
  </conditionalFormatting>
  <conditionalFormatting sqref="J5693:N5693">
    <cfRule type="colorScale" priority="738">
      <colorScale>
        <cfvo type="min"/>
        <cfvo type="percentile" val="50"/>
        <cfvo type="max"/>
        <color rgb="FF0432FF"/>
        <color theme="0"/>
        <color rgb="FFFF40FF"/>
      </colorScale>
    </cfRule>
  </conditionalFormatting>
  <conditionalFormatting sqref="J5694:N5694">
    <cfRule type="colorScale" priority="737">
      <colorScale>
        <cfvo type="min"/>
        <cfvo type="percentile" val="50"/>
        <cfvo type="max"/>
        <color rgb="FF0432FF"/>
        <color theme="0"/>
        <color rgb="FFFF40FF"/>
      </colorScale>
    </cfRule>
  </conditionalFormatting>
  <conditionalFormatting sqref="J5695:N5695">
    <cfRule type="colorScale" priority="736">
      <colorScale>
        <cfvo type="min"/>
        <cfvo type="percentile" val="50"/>
        <cfvo type="max"/>
        <color rgb="FF0432FF"/>
        <color theme="0"/>
        <color rgb="FFFF40FF"/>
      </colorScale>
    </cfRule>
  </conditionalFormatting>
  <conditionalFormatting sqref="J5696:N5696">
    <cfRule type="colorScale" priority="735">
      <colorScale>
        <cfvo type="min"/>
        <cfvo type="percentile" val="50"/>
        <cfvo type="max"/>
        <color rgb="FF0432FF"/>
        <color theme="0"/>
        <color rgb="FFFF40FF"/>
      </colorScale>
    </cfRule>
  </conditionalFormatting>
  <conditionalFormatting sqref="J5697:N5697">
    <cfRule type="colorScale" priority="734">
      <colorScale>
        <cfvo type="min"/>
        <cfvo type="percentile" val="50"/>
        <cfvo type="max"/>
        <color rgb="FF0432FF"/>
        <color theme="0"/>
        <color rgb="FFFF40FF"/>
      </colorScale>
    </cfRule>
  </conditionalFormatting>
  <conditionalFormatting sqref="J5698:N5698">
    <cfRule type="colorScale" priority="733">
      <colorScale>
        <cfvo type="min"/>
        <cfvo type="percentile" val="50"/>
        <cfvo type="max"/>
        <color rgb="FF0432FF"/>
        <color theme="0"/>
        <color rgb="FFFF40FF"/>
      </colorScale>
    </cfRule>
  </conditionalFormatting>
  <conditionalFormatting sqref="J5699:N5699">
    <cfRule type="colorScale" priority="732">
      <colorScale>
        <cfvo type="min"/>
        <cfvo type="percentile" val="50"/>
        <cfvo type="max"/>
        <color rgb="FF0432FF"/>
        <color theme="0"/>
        <color rgb="FFFF40FF"/>
      </colorScale>
    </cfRule>
  </conditionalFormatting>
  <conditionalFormatting sqref="J5700:N5700">
    <cfRule type="colorScale" priority="731">
      <colorScale>
        <cfvo type="min"/>
        <cfvo type="percentile" val="50"/>
        <cfvo type="max"/>
        <color rgb="FF0432FF"/>
        <color theme="0"/>
        <color rgb="FFFF40FF"/>
      </colorScale>
    </cfRule>
  </conditionalFormatting>
  <conditionalFormatting sqref="J5701:N5701">
    <cfRule type="colorScale" priority="730">
      <colorScale>
        <cfvo type="min"/>
        <cfvo type="percentile" val="50"/>
        <cfvo type="max"/>
        <color rgb="FF0432FF"/>
        <color theme="0"/>
        <color rgb="FFFF40FF"/>
      </colorScale>
    </cfRule>
  </conditionalFormatting>
  <conditionalFormatting sqref="J5702:N5702">
    <cfRule type="colorScale" priority="729">
      <colorScale>
        <cfvo type="min"/>
        <cfvo type="percentile" val="50"/>
        <cfvo type="max"/>
        <color rgb="FF0432FF"/>
        <color theme="0"/>
        <color rgb="FFFF40FF"/>
      </colorScale>
    </cfRule>
  </conditionalFormatting>
  <conditionalFormatting sqref="J5703:N5703">
    <cfRule type="colorScale" priority="728">
      <colorScale>
        <cfvo type="min"/>
        <cfvo type="percentile" val="50"/>
        <cfvo type="max"/>
        <color rgb="FF0432FF"/>
        <color theme="0"/>
        <color rgb="FFFF40FF"/>
      </colorScale>
    </cfRule>
  </conditionalFormatting>
  <conditionalFormatting sqref="J5704:N5704">
    <cfRule type="colorScale" priority="727">
      <colorScale>
        <cfvo type="min"/>
        <cfvo type="percentile" val="50"/>
        <cfvo type="max"/>
        <color rgb="FF0432FF"/>
        <color theme="0"/>
        <color rgb="FFFF40FF"/>
      </colorScale>
    </cfRule>
  </conditionalFormatting>
  <conditionalFormatting sqref="J5705:N5705">
    <cfRule type="colorScale" priority="726">
      <colorScale>
        <cfvo type="min"/>
        <cfvo type="percentile" val="50"/>
        <cfvo type="max"/>
        <color rgb="FF0432FF"/>
        <color theme="0"/>
        <color rgb="FFFF40FF"/>
      </colorScale>
    </cfRule>
  </conditionalFormatting>
  <conditionalFormatting sqref="J5706:N5706">
    <cfRule type="colorScale" priority="725">
      <colorScale>
        <cfvo type="min"/>
        <cfvo type="percentile" val="50"/>
        <cfvo type="max"/>
        <color rgb="FF0432FF"/>
        <color theme="0"/>
        <color rgb="FFFF40FF"/>
      </colorScale>
    </cfRule>
  </conditionalFormatting>
  <conditionalFormatting sqref="J5707:N5707">
    <cfRule type="colorScale" priority="724">
      <colorScale>
        <cfvo type="min"/>
        <cfvo type="percentile" val="50"/>
        <cfvo type="max"/>
        <color rgb="FF0432FF"/>
        <color theme="0"/>
        <color rgb="FFFF40FF"/>
      </colorScale>
    </cfRule>
  </conditionalFormatting>
  <conditionalFormatting sqref="J5708:N5708">
    <cfRule type="colorScale" priority="723">
      <colorScale>
        <cfvo type="min"/>
        <cfvo type="percentile" val="50"/>
        <cfvo type="max"/>
        <color rgb="FF0432FF"/>
        <color theme="0"/>
        <color rgb="FFFF40FF"/>
      </colorScale>
    </cfRule>
  </conditionalFormatting>
  <conditionalFormatting sqref="J5709:N5709">
    <cfRule type="colorScale" priority="722">
      <colorScale>
        <cfvo type="min"/>
        <cfvo type="percentile" val="50"/>
        <cfvo type="max"/>
        <color rgb="FF0432FF"/>
        <color theme="0"/>
        <color rgb="FFFF40FF"/>
      </colorScale>
    </cfRule>
  </conditionalFormatting>
  <conditionalFormatting sqref="J5710:N5710">
    <cfRule type="colorScale" priority="721">
      <colorScale>
        <cfvo type="min"/>
        <cfvo type="percentile" val="50"/>
        <cfvo type="max"/>
        <color rgb="FF0432FF"/>
        <color theme="0"/>
        <color rgb="FFFF40FF"/>
      </colorScale>
    </cfRule>
  </conditionalFormatting>
  <conditionalFormatting sqref="J5711:N5711">
    <cfRule type="colorScale" priority="720">
      <colorScale>
        <cfvo type="min"/>
        <cfvo type="percentile" val="50"/>
        <cfvo type="max"/>
        <color rgb="FF0432FF"/>
        <color theme="0"/>
        <color rgb="FFFF40FF"/>
      </colorScale>
    </cfRule>
  </conditionalFormatting>
  <conditionalFormatting sqref="J5712:N5712">
    <cfRule type="colorScale" priority="719">
      <colorScale>
        <cfvo type="min"/>
        <cfvo type="percentile" val="50"/>
        <cfvo type="max"/>
        <color rgb="FF0432FF"/>
        <color theme="0"/>
        <color rgb="FFFF40FF"/>
      </colorScale>
    </cfRule>
  </conditionalFormatting>
  <conditionalFormatting sqref="J5713:N5713">
    <cfRule type="colorScale" priority="718">
      <colorScale>
        <cfvo type="min"/>
        <cfvo type="percentile" val="50"/>
        <cfvo type="max"/>
        <color rgb="FF0432FF"/>
        <color theme="0"/>
        <color rgb="FFFF40FF"/>
      </colorScale>
    </cfRule>
  </conditionalFormatting>
  <conditionalFormatting sqref="J5714:N5714">
    <cfRule type="colorScale" priority="717">
      <colorScale>
        <cfvo type="min"/>
        <cfvo type="percentile" val="50"/>
        <cfvo type="max"/>
        <color rgb="FF0432FF"/>
        <color theme="0"/>
        <color rgb="FFFF40FF"/>
      </colorScale>
    </cfRule>
  </conditionalFormatting>
  <conditionalFormatting sqref="J5715:N5715">
    <cfRule type="colorScale" priority="716">
      <colorScale>
        <cfvo type="min"/>
        <cfvo type="percentile" val="50"/>
        <cfvo type="max"/>
        <color rgb="FF0432FF"/>
        <color theme="0"/>
        <color rgb="FFFF40FF"/>
      </colorScale>
    </cfRule>
  </conditionalFormatting>
  <conditionalFormatting sqref="J5716:N5716">
    <cfRule type="colorScale" priority="715">
      <colorScale>
        <cfvo type="min"/>
        <cfvo type="percentile" val="50"/>
        <cfvo type="max"/>
        <color rgb="FF0432FF"/>
        <color theme="0"/>
        <color rgb="FFFF40FF"/>
      </colorScale>
    </cfRule>
  </conditionalFormatting>
  <conditionalFormatting sqref="J5717:N5717">
    <cfRule type="colorScale" priority="714">
      <colorScale>
        <cfvo type="min"/>
        <cfvo type="percentile" val="50"/>
        <cfvo type="max"/>
        <color rgb="FF0432FF"/>
        <color theme="0"/>
        <color rgb="FFFF40FF"/>
      </colorScale>
    </cfRule>
  </conditionalFormatting>
  <conditionalFormatting sqref="J5718:N5718">
    <cfRule type="colorScale" priority="713">
      <colorScale>
        <cfvo type="min"/>
        <cfvo type="percentile" val="50"/>
        <cfvo type="max"/>
        <color rgb="FF0432FF"/>
        <color theme="0"/>
        <color rgb="FFFF40FF"/>
      </colorScale>
    </cfRule>
  </conditionalFormatting>
  <conditionalFormatting sqref="J5719:N5719">
    <cfRule type="colorScale" priority="712">
      <colorScale>
        <cfvo type="min"/>
        <cfvo type="percentile" val="50"/>
        <cfvo type="max"/>
        <color rgb="FF0432FF"/>
        <color theme="0"/>
        <color rgb="FFFF40FF"/>
      </colorScale>
    </cfRule>
  </conditionalFormatting>
  <conditionalFormatting sqref="J5720:N5720">
    <cfRule type="colorScale" priority="711">
      <colorScale>
        <cfvo type="min"/>
        <cfvo type="percentile" val="50"/>
        <cfvo type="max"/>
        <color rgb="FF0432FF"/>
        <color theme="0"/>
        <color rgb="FFFF40FF"/>
      </colorScale>
    </cfRule>
  </conditionalFormatting>
  <conditionalFormatting sqref="J5721:N5721">
    <cfRule type="colorScale" priority="710">
      <colorScale>
        <cfvo type="min"/>
        <cfvo type="percentile" val="50"/>
        <cfvo type="max"/>
        <color rgb="FF0432FF"/>
        <color theme="0"/>
        <color rgb="FFFF40FF"/>
      </colorScale>
    </cfRule>
  </conditionalFormatting>
  <conditionalFormatting sqref="J5722:N5722">
    <cfRule type="colorScale" priority="709">
      <colorScale>
        <cfvo type="min"/>
        <cfvo type="percentile" val="50"/>
        <cfvo type="max"/>
        <color rgb="FF0432FF"/>
        <color theme="0"/>
        <color rgb="FFFF40FF"/>
      </colorScale>
    </cfRule>
  </conditionalFormatting>
  <conditionalFormatting sqref="J5723:N5723">
    <cfRule type="colorScale" priority="708">
      <colorScale>
        <cfvo type="min"/>
        <cfvo type="percentile" val="50"/>
        <cfvo type="max"/>
        <color rgb="FF0432FF"/>
        <color theme="0"/>
        <color rgb="FFFF40FF"/>
      </colorScale>
    </cfRule>
  </conditionalFormatting>
  <conditionalFormatting sqref="J5724:N5724">
    <cfRule type="colorScale" priority="707">
      <colorScale>
        <cfvo type="min"/>
        <cfvo type="percentile" val="50"/>
        <cfvo type="max"/>
        <color rgb="FF0432FF"/>
        <color theme="0"/>
        <color rgb="FFFF40FF"/>
      </colorScale>
    </cfRule>
  </conditionalFormatting>
  <conditionalFormatting sqref="J5725:N5725">
    <cfRule type="colorScale" priority="706">
      <colorScale>
        <cfvo type="min"/>
        <cfvo type="percentile" val="50"/>
        <cfvo type="max"/>
        <color rgb="FF0432FF"/>
        <color theme="0"/>
        <color rgb="FFFF40FF"/>
      </colorScale>
    </cfRule>
  </conditionalFormatting>
  <conditionalFormatting sqref="J5726:N5726">
    <cfRule type="colorScale" priority="705">
      <colorScale>
        <cfvo type="min"/>
        <cfvo type="percentile" val="50"/>
        <cfvo type="max"/>
        <color rgb="FF0432FF"/>
        <color theme="0"/>
        <color rgb="FFFF40FF"/>
      </colorScale>
    </cfRule>
  </conditionalFormatting>
  <conditionalFormatting sqref="J5727:N5727">
    <cfRule type="colorScale" priority="704">
      <colorScale>
        <cfvo type="min"/>
        <cfvo type="percentile" val="50"/>
        <cfvo type="max"/>
        <color rgb="FF0432FF"/>
        <color theme="0"/>
        <color rgb="FFFF40FF"/>
      </colorScale>
    </cfRule>
  </conditionalFormatting>
  <conditionalFormatting sqref="J5728:N5728">
    <cfRule type="colorScale" priority="703">
      <colorScale>
        <cfvo type="min"/>
        <cfvo type="percentile" val="50"/>
        <cfvo type="max"/>
        <color rgb="FF0432FF"/>
        <color theme="0"/>
        <color rgb="FFFF40FF"/>
      </colorScale>
    </cfRule>
  </conditionalFormatting>
  <conditionalFormatting sqref="J5729:N5729">
    <cfRule type="colorScale" priority="702">
      <colorScale>
        <cfvo type="min"/>
        <cfvo type="percentile" val="50"/>
        <cfvo type="max"/>
        <color rgb="FF0432FF"/>
        <color theme="0"/>
        <color rgb="FFFF40FF"/>
      </colorScale>
    </cfRule>
  </conditionalFormatting>
  <conditionalFormatting sqref="J5730:N5730">
    <cfRule type="colorScale" priority="701">
      <colorScale>
        <cfvo type="min"/>
        <cfvo type="percentile" val="50"/>
        <cfvo type="max"/>
        <color rgb="FF0432FF"/>
        <color theme="0"/>
        <color rgb="FFFF40FF"/>
      </colorScale>
    </cfRule>
  </conditionalFormatting>
  <conditionalFormatting sqref="J5731:N5731">
    <cfRule type="colorScale" priority="700">
      <colorScale>
        <cfvo type="min"/>
        <cfvo type="percentile" val="50"/>
        <cfvo type="max"/>
        <color rgb="FF0432FF"/>
        <color theme="0"/>
        <color rgb="FFFF40FF"/>
      </colorScale>
    </cfRule>
  </conditionalFormatting>
  <conditionalFormatting sqref="J5732:N5732">
    <cfRule type="colorScale" priority="699">
      <colorScale>
        <cfvo type="min"/>
        <cfvo type="percentile" val="50"/>
        <cfvo type="max"/>
        <color rgb="FF0432FF"/>
        <color theme="0"/>
        <color rgb="FFFF40FF"/>
      </colorScale>
    </cfRule>
  </conditionalFormatting>
  <conditionalFormatting sqref="J5733:N5733">
    <cfRule type="colorScale" priority="698">
      <colorScale>
        <cfvo type="min"/>
        <cfvo type="percentile" val="50"/>
        <cfvo type="max"/>
        <color rgb="FF0432FF"/>
        <color theme="0"/>
        <color rgb="FFFF40FF"/>
      </colorScale>
    </cfRule>
  </conditionalFormatting>
  <conditionalFormatting sqref="J5734:N5734">
    <cfRule type="colorScale" priority="697">
      <colorScale>
        <cfvo type="min"/>
        <cfvo type="percentile" val="50"/>
        <cfvo type="max"/>
        <color rgb="FF0432FF"/>
        <color theme="0"/>
        <color rgb="FFFF40FF"/>
      </colorScale>
    </cfRule>
  </conditionalFormatting>
  <conditionalFormatting sqref="J5735:N5735">
    <cfRule type="colorScale" priority="696">
      <colorScale>
        <cfvo type="min"/>
        <cfvo type="percentile" val="50"/>
        <cfvo type="max"/>
        <color rgb="FF0432FF"/>
        <color theme="0"/>
        <color rgb="FFFF40FF"/>
      </colorScale>
    </cfRule>
  </conditionalFormatting>
  <conditionalFormatting sqref="J5736:N5736">
    <cfRule type="colorScale" priority="695">
      <colorScale>
        <cfvo type="min"/>
        <cfvo type="percentile" val="50"/>
        <cfvo type="max"/>
        <color rgb="FF0432FF"/>
        <color theme="0"/>
        <color rgb="FFFF40FF"/>
      </colorScale>
    </cfRule>
  </conditionalFormatting>
  <conditionalFormatting sqref="J5737:N5737">
    <cfRule type="colorScale" priority="694">
      <colorScale>
        <cfvo type="min"/>
        <cfvo type="percentile" val="50"/>
        <cfvo type="max"/>
        <color rgb="FF0432FF"/>
        <color theme="0"/>
        <color rgb="FFFF40FF"/>
      </colorScale>
    </cfRule>
  </conditionalFormatting>
  <conditionalFormatting sqref="J5738:N5738">
    <cfRule type="colorScale" priority="693">
      <colorScale>
        <cfvo type="min"/>
        <cfvo type="percentile" val="50"/>
        <cfvo type="max"/>
        <color rgb="FF0432FF"/>
        <color theme="0"/>
        <color rgb="FFFF40FF"/>
      </colorScale>
    </cfRule>
  </conditionalFormatting>
  <conditionalFormatting sqref="J5739:N5739">
    <cfRule type="colorScale" priority="692">
      <colorScale>
        <cfvo type="min"/>
        <cfvo type="percentile" val="50"/>
        <cfvo type="max"/>
        <color rgb="FF0432FF"/>
        <color theme="0"/>
        <color rgb="FFFF40FF"/>
      </colorScale>
    </cfRule>
  </conditionalFormatting>
  <conditionalFormatting sqref="J5740:N5740">
    <cfRule type="colorScale" priority="691">
      <colorScale>
        <cfvo type="min"/>
        <cfvo type="percentile" val="50"/>
        <cfvo type="max"/>
        <color rgb="FF0432FF"/>
        <color theme="0"/>
        <color rgb="FFFF40FF"/>
      </colorScale>
    </cfRule>
  </conditionalFormatting>
  <conditionalFormatting sqref="J5741:N5741">
    <cfRule type="colorScale" priority="690">
      <colorScale>
        <cfvo type="min"/>
        <cfvo type="percentile" val="50"/>
        <cfvo type="max"/>
        <color rgb="FF0432FF"/>
        <color theme="0"/>
        <color rgb="FFFF40FF"/>
      </colorScale>
    </cfRule>
  </conditionalFormatting>
  <conditionalFormatting sqref="J5742:N5742">
    <cfRule type="colorScale" priority="689">
      <colorScale>
        <cfvo type="min"/>
        <cfvo type="percentile" val="50"/>
        <cfvo type="max"/>
        <color rgb="FF0432FF"/>
        <color theme="0"/>
        <color rgb="FFFF40FF"/>
      </colorScale>
    </cfRule>
  </conditionalFormatting>
  <conditionalFormatting sqref="J5743:N5743">
    <cfRule type="colorScale" priority="688">
      <colorScale>
        <cfvo type="min"/>
        <cfvo type="percentile" val="50"/>
        <cfvo type="max"/>
        <color rgb="FF0432FF"/>
        <color theme="0"/>
        <color rgb="FFFF40FF"/>
      </colorScale>
    </cfRule>
  </conditionalFormatting>
  <conditionalFormatting sqref="J5744:N5744">
    <cfRule type="colorScale" priority="687">
      <colorScale>
        <cfvo type="min"/>
        <cfvo type="percentile" val="50"/>
        <cfvo type="max"/>
        <color rgb="FF0432FF"/>
        <color theme="0"/>
        <color rgb="FFFF40FF"/>
      </colorScale>
    </cfRule>
  </conditionalFormatting>
  <conditionalFormatting sqref="J5745:N5745">
    <cfRule type="colorScale" priority="686">
      <colorScale>
        <cfvo type="min"/>
        <cfvo type="percentile" val="50"/>
        <cfvo type="max"/>
        <color rgb="FF0432FF"/>
        <color theme="0"/>
        <color rgb="FFFF40FF"/>
      </colorScale>
    </cfRule>
  </conditionalFormatting>
  <conditionalFormatting sqref="J5746:N5746">
    <cfRule type="colorScale" priority="685">
      <colorScale>
        <cfvo type="min"/>
        <cfvo type="percentile" val="50"/>
        <cfvo type="max"/>
        <color rgb="FF0432FF"/>
        <color theme="0"/>
        <color rgb="FFFF40FF"/>
      </colorScale>
    </cfRule>
  </conditionalFormatting>
  <conditionalFormatting sqref="J5747:N5747">
    <cfRule type="colorScale" priority="684">
      <colorScale>
        <cfvo type="min"/>
        <cfvo type="percentile" val="50"/>
        <cfvo type="max"/>
        <color rgb="FF0432FF"/>
        <color theme="0"/>
        <color rgb="FFFF40FF"/>
      </colorScale>
    </cfRule>
  </conditionalFormatting>
  <conditionalFormatting sqref="J5748:N5748">
    <cfRule type="colorScale" priority="683">
      <colorScale>
        <cfvo type="min"/>
        <cfvo type="percentile" val="50"/>
        <cfvo type="max"/>
        <color rgb="FF0432FF"/>
        <color theme="0"/>
        <color rgb="FFFF40FF"/>
      </colorScale>
    </cfRule>
  </conditionalFormatting>
  <conditionalFormatting sqref="J5749:N5749">
    <cfRule type="colorScale" priority="682">
      <colorScale>
        <cfvo type="min"/>
        <cfvo type="percentile" val="50"/>
        <cfvo type="max"/>
        <color rgb="FF0432FF"/>
        <color theme="0"/>
        <color rgb="FFFF40FF"/>
      </colorScale>
    </cfRule>
  </conditionalFormatting>
  <conditionalFormatting sqref="J5750:N5750">
    <cfRule type="colorScale" priority="681">
      <colorScale>
        <cfvo type="min"/>
        <cfvo type="percentile" val="50"/>
        <cfvo type="max"/>
        <color rgb="FF0432FF"/>
        <color theme="0"/>
        <color rgb="FFFF40FF"/>
      </colorScale>
    </cfRule>
  </conditionalFormatting>
  <conditionalFormatting sqref="J5751:N5751">
    <cfRule type="colorScale" priority="680">
      <colorScale>
        <cfvo type="min"/>
        <cfvo type="percentile" val="50"/>
        <cfvo type="max"/>
        <color rgb="FF0432FF"/>
        <color theme="0"/>
        <color rgb="FFFF40FF"/>
      </colorScale>
    </cfRule>
  </conditionalFormatting>
  <conditionalFormatting sqref="J5752:N5752">
    <cfRule type="colorScale" priority="679">
      <colorScale>
        <cfvo type="min"/>
        <cfvo type="percentile" val="50"/>
        <cfvo type="max"/>
        <color rgb="FF0432FF"/>
        <color theme="0"/>
        <color rgb="FFFF40FF"/>
      </colorScale>
    </cfRule>
  </conditionalFormatting>
  <conditionalFormatting sqref="J5753:N5753">
    <cfRule type="colorScale" priority="678">
      <colorScale>
        <cfvo type="min"/>
        <cfvo type="percentile" val="50"/>
        <cfvo type="max"/>
        <color rgb="FF0432FF"/>
        <color theme="0"/>
        <color rgb="FFFF40FF"/>
      </colorScale>
    </cfRule>
  </conditionalFormatting>
  <conditionalFormatting sqref="J5754:N5754">
    <cfRule type="colorScale" priority="677">
      <colorScale>
        <cfvo type="min"/>
        <cfvo type="percentile" val="50"/>
        <cfvo type="max"/>
        <color rgb="FF0432FF"/>
        <color theme="0"/>
        <color rgb="FFFF40FF"/>
      </colorScale>
    </cfRule>
  </conditionalFormatting>
  <conditionalFormatting sqref="J5755:N5755">
    <cfRule type="colorScale" priority="676">
      <colorScale>
        <cfvo type="min"/>
        <cfvo type="percentile" val="50"/>
        <cfvo type="max"/>
        <color rgb="FF0432FF"/>
        <color theme="0"/>
        <color rgb="FFFF40FF"/>
      </colorScale>
    </cfRule>
  </conditionalFormatting>
  <conditionalFormatting sqref="J5756:N5756">
    <cfRule type="colorScale" priority="675">
      <colorScale>
        <cfvo type="min"/>
        <cfvo type="percentile" val="50"/>
        <cfvo type="max"/>
        <color rgb="FF0432FF"/>
        <color theme="0"/>
        <color rgb="FFFF40FF"/>
      </colorScale>
    </cfRule>
  </conditionalFormatting>
  <conditionalFormatting sqref="J5757:N5757">
    <cfRule type="colorScale" priority="674">
      <colorScale>
        <cfvo type="min"/>
        <cfvo type="percentile" val="50"/>
        <cfvo type="max"/>
        <color rgb="FF0432FF"/>
        <color theme="0"/>
        <color rgb="FFFF40FF"/>
      </colorScale>
    </cfRule>
  </conditionalFormatting>
  <conditionalFormatting sqref="J5758:N5758">
    <cfRule type="colorScale" priority="673">
      <colorScale>
        <cfvo type="min"/>
        <cfvo type="percentile" val="50"/>
        <cfvo type="max"/>
        <color rgb="FF0432FF"/>
        <color theme="0"/>
        <color rgb="FFFF40FF"/>
      </colorScale>
    </cfRule>
  </conditionalFormatting>
  <conditionalFormatting sqref="J5759:N5759">
    <cfRule type="colorScale" priority="672">
      <colorScale>
        <cfvo type="min"/>
        <cfvo type="percentile" val="50"/>
        <cfvo type="max"/>
        <color rgb="FF0432FF"/>
        <color theme="0"/>
        <color rgb="FFFF40FF"/>
      </colorScale>
    </cfRule>
  </conditionalFormatting>
  <conditionalFormatting sqref="J5760:N5760">
    <cfRule type="colorScale" priority="671">
      <colorScale>
        <cfvo type="min"/>
        <cfvo type="percentile" val="50"/>
        <cfvo type="max"/>
        <color rgb="FF0432FF"/>
        <color theme="0"/>
        <color rgb="FFFF40FF"/>
      </colorScale>
    </cfRule>
  </conditionalFormatting>
  <conditionalFormatting sqref="J5761:N5761">
    <cfRule type="colorScale" priority="670">
      <colorScale>
        <cfvo type="min"/>
        <cfvo type="percentile" val="50"/>
        <cfvo type="max"/>
        <color rgb="FF0432FF"/>
        <color theme="0"/>
        <color rgb="FFFF40FF"/>
      </colorScale>
    </cfRule>
  </conditionalFormatting>
  <conditionalFormatting sqref="J5762:N5762">
    <cfRule type="colorScale" priority="669">
      <colorScale>
        <cfvo type="min"/>
        <cfvo type="percentile" val="50"/>
        <cfvo type="max"/>
        <color rgb="FF0432FF"/>
        <color theme="0"/>
        <color rgb="FFFF40FF"/>
      </colorScale>
    </cfRule>
  </conditionalFormatting>
  <conditionalFormatting sqref="J5763:N5763">
    <cfRule type="colorScale" priority="668">
      <colorScale>
        <cfvo type="min"/>
        <cfvo type="percentile" val="50"/>
        <cfvo type="max"/>
        <color rgb="FF0432FF"/>
        <color theme="0"/>
        <color rgb="FFFF40FF"/>
      </colorScale>
    </cfRule>
  </conditionalFormatting>
  <conditionalFormatting sqref="J5764:N5764">
    <cfRule type="colorScale" priority="667">
      <colorScale>
        <cfvo type="min"/>
        <cfvo type="percentile" val="50"/>
        <cfvo type="max"/>
        <color rgb="FF0432FF"/>
        <color theme="0"/>
        <color rgb="FFFF40FF"/>
      </colorScale>
    </cfRule>
  </conditionalFormatting>
  <conditionalFormatting sqref="J5765:N5765">
    <cfRule type="colorScale" priority="666">
      <colorScale>
        <cfvo type="min"/>
        <cfvo type="percentile" val="50"/>
        <cfvo type="max"/>
        <color rgb="FF0432FF"/>
        <color theme="0"/>
        <color rgb="FFFF40FF"/>
      </colorScale>
    </cfRule>
  </conditionalFormatting>
  <conditionalFormatting sqref="J5766:N5766">
    <cfRule type="colorScale" priority="665">
      <colorScale>
        <cfvo type="min"/>
        <cfvo type="percentile" val="50"/>
        <cfvo type="max"/>
        <color rgb="FF0432FF"/>
        <color theme="0"/>
        <color rgb="FFFF40FF"/>
      </colorScale>
    </cfRule>
  </conditionalFormatting>
  <conditionalFormatting sqref="J5767:N5767">
    <cfRule type="colorScale" priority="664">
      <colorScale>
        <cfvo type="min"/>
        <cfvo type="percentile" val="50"/>
        <cfvo type="max"/>
        <color rgb="FF0432FF"/>
        <color theme="0"/>
        <color rgb="FFFF40FF"/>
      </colorScale>
    </cfRule>
  </conditionalFormatting>
  <conditionalFormatting sqref="J5768:N5768">
    <cfRule type="colorScale" priority="663">
      <colorScale>
        <cfvo type="min"/>
        <cfvo type="percentile" val="50"/>
        <cfvo type="max"/>
        <color rgb="FF0432FF"/>
        <color theme="0"/>
        <color rgb="FFFF40FF"/>
      </colorScale>
    </cfRule>
  </conditionalFormatting>
  <conditionalFormatting sqref="J5769:N5769">
    <cfRule type="colorScale" priority="662">
      <colorScale>
        <cfvo type="min"/>
        <cfvo type="percentile" val="50"/>
        <cfvo type="max"/>
        <color rgb="FF0432FF"/>
        <color theme="0"/>
        <color rgb="FFFF40FF"/>
      </colorScale>
    </cfRule>
  </conditionalFormatting>
  <conditionalFormatting sqref="J5770:N5770">
    <cfRule type="colorScale" priority="661">
      <colorScale>
        <cfvo type="min"/>
        <cfvo type="percentile" val="50"/>
        <cfvo type="max"/>
        <color rgb="FF0432FF"/>
        <color theme="0"/>
        <color rgb="FFFF40FF"/>
      </colorScale>
    </cfRule>
  </conditionalFormatting>
  <conditionalFormatting sqref="J5771:N5771">
    <cfRule type="colorScale" priority="660">
      <colorScale>
        <cfvo type="min"/>
        <cfvo type="percentile" val="50"/>
        <cfvo type="max"/>
        <color rgb="FF0432FF"/>
        <color theme="0"/>
        <color rgb="FFFF40FF"/>
      </colorScale>
    </cfRule>
  </conditionalFormatting>
  <conditionalFormatting sqref="J5772:N5772">
    <cfRule type="colorScale" priority="659">
      <colorScale>
        <cfvo type="min"/>
        <cfvo type="percentile" val="50"/>
        <cfvo type="max"/>
        <color rgb="FF0432FF"/>
        <color theme="0"/>
        <color rgb="FFFF40FF"/>
      </colorScale>
    </cfRule>
  </conditionalFormatting>
  <conditionalFormatting sqref="J5773:N5773">
    <cfRule type="colorScale" priority="658">
      <colorScale>
        <cfvo type="min"/>
        <cfvo type="percentile" val="50"/>
        <cfvo type="max"/>
        <color rgb="FF0432FF"/>
        <color theme="0"/>
        <color rgb="FFFF40FF"/>
      </colorScale>
    </cfRule>
  </conditionalFormatting>
  <conditionalFormatting sqref="J5774:N5774">
    <cfRule type="colorScale" priority="657">
      <colorScale>
        <cfvo type="min"/>
        <cfvo type="percentile" val="50"/>
        <cfvo type="max"/>
        <color rgb="FF0432FF"/>
        <color theme="0"/>
        <color rgb="FFFF40FF"/>
      </colorScale>
    </cfRule>
  </conditionalFormatting>
  <conditionalFormatting sqref="J5775:N5775">
    <cfRule type="colorScale" priority="656">
      <colorScale>
        <cfvo type="min"/>
        <cfvo type="percentile" val="50"/>
        <cfvo type="max"/>
        <color rgb="FF0432FF"/>
        <color theme="0"/>
        <color rgb="FFFF40FF"/>
      </colorScale>
    </cfRule>
  </conditionalFormatting>
  <conditionalFormatting sqref="J5776:N5776">
    <cfRule type="colorScale" priority="655">
      <colorScale>
        <cfvo type="min"/>
        <cfvo type="percentile" val="50"/>
        <cfvo type="max"/>
        <color rgb="FF0432FF"/>
        <color theme="0"/>
        <color rgb="FFFF40FF"/>
      </colorScale>
    </cfRule>
  </conditionalFormatting>
  <conditionalFormatting sqref="J5777:N5777">
    <cfRule type="colorScale" priority="654">
      <colorScale>
        <cfvo type="min"/>
        <cfvo type="percentile" val="50"/>
        <cfvo type="max"/>
        <color rgb="FF0432FF"/>
        <color theme="0"/>
        <color rgb="FFFF40FF"/>
      </colorScale>
    </cfRule>
  </conditionalFormatting>
  <conditionalFormatting sqref="J5778:N5778">
    <cfRule type="colorScale" priority="653">
      <colorScale>
        <cfvo type="min"/>
        <cfvo type="percentile" val="50"/>
        <cfvo type="max"/>
        <color rgb="FF0432FF"/>
        <color theme="0"/>
        <color rgb="FFFF40FF"/>
      </colorScale>
    </cfRule>
  </conditionalFormatting>
  <conditionalFormatting sqref="J5779:N5779">
    <cfRule type="colorScale" priority="652">
      <colorScale>
        <cfvo type="min"/>
        <cfvo type="percentile" val="50"/>
        <cfvo type="max"/>
        <color rgb="FF0432FF"/>
        <color theme="0"/>
        <color rgb="FFFF40FF"/>
      </colorScale>
    </cfRule>
  </conditionalFormatting>
  <conditionalFormatting sqref="J5780:N5780">
    <cfRule type="colorScale" priority="651">
      <colorScale>
        <cfvo type="min"/>
        <cfvo type="percentile" val="50"/>
        <cfvo type="max"/>
        <color rgb="FF0432FF"/>
        <color theme="0"/>
        <color rgb="FFFF40FF"/>
      </colorScale>
    </cfRule>
  </conditionalFormatting>
  <conditionalFormatting sqref="J5781:N5781">
    <cfRule type="colorScale" priority="650">
      <colorScale>
        <cfvo type="min"/>
        <cfvo type="percentile" val="50"/>
        <cfvo type="max"/>
        <color rgb="FF0432FF"/>
        <color theme="0"/>
        <color rgb="FFFF40FF"/>
      </colorScale>
    </cfRule>
  </conditionalFormatting>
  <conditionalFormatting sqref="J5782:N5782">
    <cfRule type="colorScale" priority="649">
      <colorScale>
        <cfvo type="min"/>
        <cfvo type="percentile" val="50"/>
        <cfvo type="max"/>
        <color rgb="FF0432FF"/>
        <color theme="0"/>
        <color rgb="FFFF40FF"/>
      </colorScale>
    </cfRule>
  </conditionalFormatting>
  <conditionalFormatting sqref="J5783:N5783">
    <cfRule type="colorScale" priority="648">
      <colorScale>
        <cfvo type="min"/>
        <cfvo type="percentile" val="50"/>
        <cfvo type="max"/>
        <color rgb="FF0432FF"/>
        <color theme="0"/>
        <color rgb="FFFF40FF"/>
      </colorScale>
    </cfRule>
  </conditionalFormatting>
  <conditionalFormatting sqref="J5784:N5784">
    <cfRule type="colorScale" priority="647">
      <colorScale>
        <cfvo type="min"/>
        <cfvo type="percentile" val="50"/>
        <cfvo type="max"/>
        <color rgb="FF0432FF"/>
        <color theme="0"/>
        <color rgb="FFFF40FF"/>
      </colorScale>
    </cfRule>
  </conditionalFormatting>
  <conditionalFormatting sqref="J5785:N5785">
    <cfRule type="colorScale" priority="646">
      <colorScale>
        <cfvo type="min"/>
        <cfvo type="percentile" val="50"/>
        <cfvo type="max"/>
        <color rgb="FF0432FF"/>
        <color theme="0"/>
        <color rgb="FFFF40FF"/>
      </colorScale>
    </cfRule>
  </conditionalFormatting>
  <conditionalFormatting sqref="J5786:N5786">
    <cfRule type="colorScale" priority="645">
      <colorScale>
        <cfvo type="min"/>
        <cfvo type="percentile" val="50"/>
        <cfvo type="max"/>
        <color rgb="FF0432FF"/>
        <color theme="0"/>
        <color rgb="FFFF40FF"/>
      </colorScale>
    </cfRule>
  </conditionalFormatting>
  <conditionalFormatting sqref="J5787:N5787">
    <cfRule type="colorScale" priority="644">
      <colorScale>
        <cfvo type="min"/>
        <cfvo type="percentile" val="50"/>
        <cfvo type="max"/>
        <color rgb="FF0432FF"/>
        <color theme="0"/>
        <color rgb="FFFF40FF"/>
      </colorScale>
    </cfRule>
  </conditionalFormatting>
  <conditionalFormatting sqref="J5788:N5788">
    <cfRule type="colorScale" priority="643">
      <colorScale>
        <cfvo type="min"/>
        <cfvo type="percentile" val="50"/>
        <cfvo type="max"/>
        <color rgb="FF0432FF"/>
        <color theme="0"/>
        <color rgb="FFFF40FF"/>
      </colorScale>
    </cfRule>
  </conditionalFormatting>
  <conditionalFormatting sqref="J5789:N5789">
    <cfRule type="colorScale" priority="642">
      <colorScale>
        <cfvo type="min"/>
        <cfvo type="percentile" val="50"/>
        <cfvo type="max"/>
        <color rgb="FF0432FF"/>
        <color theme="0"/>
        <color rgb="FFFF40FF"/>
      </colorScale>
    </cfRule>
  </conditionalFormatting>
  <conditionalFormatting sqref="J5790:N5790">
    <cfRule type="colorScale" priority="641">
      <colorScale>
        <cfvo type="min"/>
        <cfvo type="percentile" val="50"/>
        <cfvo type="max"/>
        <color rgb="FF0432FF"/>
        <color theme="0"/>
        <color rgb="FFFF40FF"/>
      </colorScale>
    </cfRule>
  </conditionalFormatting>
  <conditionalFormatting sqref="J5791:N5791">
    <cfRule type="colorScale" priority="640">
      <colorScale>
        <cfvo type="min"/>
        <cfvo type="percentile" val="50"/>
        <cfvo type="max"/>
        <color rgb="FF0432FF"/>
        <color theme="0"/>
        <color rgb="FFFF40FF"/>
      </colorScale>
    </cfRule>
  </conditionalFormatting>
  <conditionalFormatting sqref="J5792:N5792">
    <cfRule type="colorScale" priority="639">
      <colorScale>
        <cfvo type="min"/>
        <cfvo type="percentile" val="50"/>
        <cfvo type="max"/>
        <color rgb="FF0432FF"/>
        <color theme="0"/>
        <color rgb="FFFF40FF"/>
      </colorScale>
    </cfRule>
  </conditionalFormatting>
  <conditionalFormatting sqref="J5793:N5793">
    <cfRule type="colorScale" priority="638">
      <colorScale>
        <cfvo type="min"/>
        <cfvo type="percentile" val="50"/>
        <cfvo type="max"/>
        <color rgb="FF0432FF"/>
        <color theme="0"/>
        <color rgb="FFFF40FF"/>
      </colorScale>
    </cfRule>
  </conditionalFormatting>
  <conditionalFormatting sqref="J5794:N5794">
    <cfRule type="colorScale" priority="637">
      <colorScale>
        <cfvo type="min"/>
        <cfvo type="percentile" val="50"/>
        <cfvo type="max"/>
        <color rgb="FF0432FF"/>
        <color theme="0"/>
        <color rgb="FFFF40FF"/>
      </colorScale>
    </cfRule>
  </conditionalFormatting>
  <conditionalFormatting sqref="J5795:N5795">
    <cfRule type="colorScale" priority="636">
      <colorScale>
        <cfvo type="min"/>
        <cfvo type="percentile" val="50"/>
        <cfvo type="max"/>
        <color rgb="FF0432FF"/>
        <color theme="0"/>
        <color rgb="FFFF40FF"/>
      </colorScale>
    </cfRule>
  </conditionalFormatting>
  <conditionalFormatting sqref="J5796:N5796">
    <cfRule type="colorScale" priority="635">
      <colorScale>
        <cfvo type="min"/>
        <cfvo type="percentile" val="50"/>
        <cfvo type="max"/>
        <color rgb="FF0432FF"/>
        <color theme="0"/>
        <color rgb="FFFF40FF"/>
      </colorScale>
    </cfRule>
  </conditionalFormatting>
  <conditionalFormatting sqref="J5797:N5797">
    <cfRule type="colorScale" priority="634">
      <colorScale>
        <cfvo type="min"/>
        <cfvo type="percentile" val="50"/>
        <cfvo type="max"/>
        <color rgb="FF0432FF"/>
        <color theme="0"/>
        <color rgb="FFFF40FF"/>
      </colorScale>
    </cfRule>
  </conditionalFormatting>
  <conditionalFormatting sqref="J5798:N5798">
    <cfRule type="colorScale" priority="633">
      <colorScale>
        <cfvo type="min"/>
        <cfvo type="percentile" val="50"/>
        <cfvo type="max"/>
        <color rgb="FF0432FF"/>
        <color theme="0"/>
        <color rgb="FFFF40FF"/>
      </colorScale>
    </cfRule>
  </conditionalFormatting>
  <conditionalFormatting sqref="J5799:N5799">
    <cfRule type="colorScale" priority="632">
      <colorScale>
        <cfvo type="min"/>
        <cfvo type="percentile" val="50"/>
        <cfvo type="max"/>
        <color rgb="FF0432FF"/>
        <color theme="0"/>
        <color rgb="FFFF40FF"/>
      </colorScale>
    </cfRule>
  </conditionalFormatting>
  <conditionalFormatting sqref="J5800:N5800">
    <cfRule type="colorScale" priority="631">
      <colorScale>
        <cfvo type="min"/>
        <cfvo type="percentile" val="50"/>
        <cfvo type="max"/>
        <color rgb="FF0432FF"/>
        <color theme="0"/>
        <color rgb="FFFF40FF"/>
      </colorScale>
    </cfRule>
  </conditionalFormatting>
  <conditionalFormatting sqref="J5801:N5801">
    <cfRule type="colorScale" priority="630">
      <colorScale>
        <cfvo type="min"/>
        <cfvo type="percentile" val="50"/>
        <cfvo type="max"/>
        <color rgb="FF0432FF"/>
        <color theme="0"/>
        <color rgb="FFFF40FF"/>
      </colorScale>
    </cfRule>
  </conditionalFormatting>
  <conditionalFormatting sqref="J5802:N5802">
    <cfRule type="colorScale" priority="629">
      <colorScale>
        <cfvo type="min"/>
        <cfvo type="percentile" val="50"/>
        <cfvo type="max"/>
        <color rgb="FF0432FF"/>
        <color theme="0"/>
        <color rgb="FFFF40FF"/>
      </colorScale>
    </cfRule>
  </conditionalFormatting>
  <conditionalFormatting sqref="J5803:N5803">
    <cfRule type="colorScale" priority="628">
      <colorScale>
        <cfvo type="min"/>
        <cfvo type="percentile" val="50"/>
        <cfvo type="max"/>
        <color rgb="FF0432FF"/>
        <color theme="0"/>
        <color rgb="FFFF40FF"/>
      </colorScale>
    </cfRule>
  </conditionalFormatting>
  <conditionalFormatting sqref="J5804:N5804">
    <cfRule type="colorScale" priority="627">
      <colorScale>
        <cfvo type="min"/>
        <cfvo type="percentile" val="50"/>
        <cfvo type="max"/>
        <color rgb="FF0432FF"/>
        <color theme="0"/>
        <color rgb="FFFF40FF"/>
      </colorScale>
    </cfRule>
  </conditionalFormatting>
  <conditionalFormatting sqref="J5805:N5805">
    <cfRule type="colorScale" priority="626">
      <colorScale>
        <cfvo type="min"/>
        <cfvo type="percentile" val="50"/>
        <cfvo type="max"/>
        <color rgb="FF0432FF"/>
        <color theme="0"/>
        <color rgb="FFFF40FF"/>
      </colorScale>
    </cfRule>
  </conditionalFormatting>
  <conditionalFormatting sqref="J5806:N5806">
    <cfRule type="colorScale" priority="625">
      <colorScale>
        <cfvo type="min"/>
        <cfvo type="percentile" val="50"/>
        <cfvo type="max"/>
        <color rgb="FF0432FF"/>
        <color theme="0"/>
        <color rgb="FFFF40FF"/>
      </colorScale>
    </cfRule>
  </conditionalFormatting>
  <conditionalFormatting sqref="J5807:N5807">
    <cfRule type="colorScale" priority="624">
      <colorScale>
        <cfvo type="min"/>
        <cfvo type="percentile" val="50"/>
        <cfvo type="max"/>
        <color rgb="FF0432FF"/>
        <color theme="0"/>
        <color rgb="FFFF40FF"/>
      </colorScale>
    </cfRule>
  </conditionalFormatting>
  <conditionalFormatting sqref="J5808:N5808">
    <cfRule type="colorScale" priority="623">
      <colorScale>
        <cfvo type="min"/>
        <cfvo type="percentile" val="50"/>
        <cfvo type="max"/>
        <color rgb="FF0432FF"/>
        <color theme="0"/>
        <color rgb="FFFF40FF"/>
      </colorScale>
    </cfRule>
  </conditionalFormatting>
  <conditionalFormatting sqref="J5809:N5809">
    <cfRule type="colorScale" priority="622">
      <colorScale>
        <cfvo type="min"/>
        <cfvo type="percentile" val="50"/>
        <cfvo type="max"/>
        <color rgb="FF0432FF"/>
        <color theme="0"/>
        <color rgb="FFFF40FF"/>
      </colorScale>
    </cfRule>
  </conditionalFormatting>
  <conditionalFormatting sqref="J5810:N5810">
    <cfRule type="colorScale" priority="621">
      <colorScale>
        <cfvo type="min"/>
        <cfvo type="percentile" val="50"/>
        <cfvo type="max"/>
        <color rgb="FF0432FF"/>
        <color theme="0"/>
        <color rgb="FFFF40FF"/>
      </colorScale>
    </cfRule>
  </conditionalFormatting>
  <conditionalFormatting sqref="J5811:N5811">
    <cfRule type="colorScale" priority="620">
      <colorScale>
        <cfvo type="min"/>
        <cfvo type="percentile" val="50"/>
        <cfvo type="max"/>
        <color rgb="FF0432FF"/>
        <color theme="0"/>
        <color rgb="FFFF40FF"/>
      </colorScale>
    </cfRule>
  </conditionalFormatting>
  <conditionalFormatting sqref="J5812:N5812">
    <cfRule type="colorScale" priority="619">
      <colorScale>
        <cfvo type="min"/>
        <cfvo type="percentile" val="50"/>
        <cfvo type="max"/>
        <color rgb="FF0432FF"/>
        <color theme="0"/>
        <color rgb="FFFF40FF"/>
      </colorScale>
    </cfRule>
  </conditionalFormatting>
  <conditionalFormatting sqref="J5813:N5813">
    <cfRule type="colorScale" priority="618">
      <colorScale>
        <cfvo type="min"/>
        <cfvo type="percentile" val="50"/>
        <cfvo type="max"/>
        <color rgb="FF0432FF"/>
        <color theme="0"/>
        <color rgb="FFFF40FF"/>
      </colorScale>
    </cfRule>
  </conditionalFormatting>
  <conditionalFormatting sqref="J5814:N5814">
    <cfRule type="colorScale" priority="617">
      <colorScale>
        <cfvo type="min"/>
        <cfvo type="percentile" val="50"/>
        <cfvo type="max"/>
        <color rgb="FF0432FF"/>
        <color theme="0"/>
        <color rgb="FFFF40FF"/>
      </colorScale>
    </cfRule>
  </conditionalFormatting>
  <conditionalFormatting sqref="J5815:N5815">
    <cfRule type="colorScale" priority="616">
      <colorScale>
        <cfvo type="min"/>
        <cfvo type="percentile" val="50"/>
        <cfvo type="max"/>
        <color rgb="FF0432FF"/>
        <color theme="0"/>
        <color rgb="FFFF40FF"/>
      </colorScale>
    </cfRule>
  </conditionalFormatting>
  <conditionalFormatting sqref="J5816:N5816">
    <cfRule type="colorScale" priority="615">
      <colorScale>
        <cfvo type="min"/>
        <cfvo type="percentile" val="50"/>
        <cfvo type="max"/>
        <color rgb="FF0432FF"/>
        <color theme="0"/>
        <color rgb="FFFF40FF"/>
      </colorScale>
    </cfRule>
  </conditionalFormatting>
  <conditionalFormatting sqref="J5817:N5817">
    <cfRule type="colorScale" priority="614">
      <colorScale>
        <cfvo type="min"/>
        <cfvo type="percentile" val="50"/>
        <cfvo type="max"/>
        <color rgb="FF0432FF"/>
        <color theme="0"/>
        <color rgb="FFFF40FF"/>
      </colorScale>
    </cfRule>
  </conditionalFormatting>
  <conditionalFormatting sqref="J5818:N5818">
    <cfRule type="colorScale" priority="613">
      <colorScale>
        <cfvo type="min"/>
        <cfvo type="percentile" val="50"/>
        <cfvo type="max"/>
        <color rgb="FF0432FF"/>
        <color theme="0"/>
        <color rgb="FFFF40FF"/>
      </colorScale>
    </cfRule>
  </conditionalFormatting>
  <conditionalFormatting sqref="J5819:N5819">
    <cfRule type="colorScale" priority="612">
      <colorScale>
        <cfvo type="min"/>
        <cfvo type="percentile" val="50"/>
        <cfvo type="max"/>
        <color rgb="FF0432FF"/>
        <color theme="0"/>
        <color rgb="FFFF40FF"/>
      </colorScale>
    </cfRule>
  </conditionalFormatting>
  <conditionalFormatting sqref="J5820:N5820">
    <cfRule type="colorScale" priority="611">
      <colorScale>
        <cfvo type="min"/>
        <cfvo type="percentile" val="50"/>
        <cfvo type="max"/>
        <color rgb="FF0432FF"/>
        <color theme="0"/>
        <color rgb="FFFF40FF"/>
      </colorScale>
    </cfRule>
  </conditionalFormatting>
  <conditionalFormatting sqref="J5821:N5821">
    <cfRule type="colorScale" priority="610">
      <colorScale>
        <cfvo type="min"/>
        <cfvo type="percentile" val="50"/>
        <cfvo type="max"/>
        <color rgb="FF0432FF"/>
        <color theme="0"/>
        <color rgb="FFFF40FF"/>
      </colorScale>
    </cfRule>
  </conditionalFormatting>
  <conditionalFormatting sqref="J5822:N5822">
    <cfRule type="colorScale" priority="609">
      <colorScale>
        <cfvo type="min"/>
        <cfvo type="percentile" val="50"/>
        <cfvo type="max"/>
        <color rgb="FF0432FF"/>
        <color theme="0"/>
        <color rgb="FFFF40FF"/>
      </colorScale>
    </cfRule>
  </conditionalFormatting>
  <conditionalFormatting sqref="J5823:N5823">
    <cfRule type="colorScale" priority="608">
      <colorScale>
        <cfvo type="min"/>
        <cfvo type="percentile" val="50"/>
        <cfvo type="max"/>
        <color rgb="FF0432FF"/>
        <color theme="0"/>
        <color rgb="FFFF40FF"/>
      </colorScale>
    </cfRule>
  </conditionalFormatting>
  <conditionalFormatting sqref="J5824:N5824">
    <cfRule type="colorScale" priority="607">
      <colorScale>
        <cfvo type="min"/>
        <cfvo type="percentile" val="50"/>
        <cfvo type="max"/>
        <color rgb="FF0432FF"/>
        <color theme="0"/>
        <color rgb="FFFF40FF"/>
      </colorScale>
    </cfRule>
  </conditionalFormatting>
  <conditionalFormatting sqref="J5825:N5825">
    <cfRule type="colorScale" priority="606">
      <colorScale>
        <cfvo type="min"/>
        <cfvo type="percentile" val="50"/>
        <cfvo type="max"/>
        <color rgb="FF0432FF"/>
        <color theme="0"/>
        <color rgb="FFFF40FF"/>
      </colorScale>
    </cfRule>
  </conditionalFormatting>
  <conditionalFormatting sqref="J5826:N5826">
    <cfRule type="colorScale" priority="605">
      <colorScale>
        <cfvo type="min"/>
        <cfvo type="percentile" val="50"/>
        <cfvo type="max"/>
        <color rgb="FF0432FF"/>
        <color theme="0"/>
        <color rgb="FFFF40FF"/>
      </colorScale>
    </cfRule>
  </conditionalFormatting>
  <conditionalFormatting sqref="J5827:N5827">
    <cfRule type="colorScale" priority="604">
      <colorScale>
        <cfvo type="min"/>
        <cfvo type="percentile" val="50"/>
        <cfvo type="max"/>
        <color rgb="FF0432FF"/>
        <color theme="0"/>
        <color rgb="FFFF40FF"/>
      </colorScale>
    </cfRule>
  </conditionalFormatting>
  <conditionalFormatting sqref="J5828:N5828">
    <cfRule type="colorScale" priority="603">
      <colorScale>
        <cfvo type="min"/>
        <cfvo type="percentile" val="50"/>
        <cfvo type="max"/>
        <color rgb="FF0432FF"/>
        <color theme="0"/>
        <color rgb="FFFF40FF"/>
      </colorScale>
    </cfRule>
  </conditionalFormatting>
  <conditionalFormatting sqref="J5829:N5829">
    <cfRule type="colorScale" priority="602">
      <colorScale>
        <cfvo type="min"/>
        <cfvo type="percentile" val="50"/>
        <cfvo type="max"/>
        <color rgb="FF0432FF"/>
        <color theme="0"/>
        <color rgb="FFFF40FF"/>
      </colorScale>
    </cfRule>
  </conditionalFormatting>
  <conditionalFormatting sqref="J5830:N5830">
    <cfRule type="colorScale" priority="601">
      <colorScale>
        <cfvo type="min"/>
        <cfvo type="percentile" val="50"/>
        <cfvo type="max"/>
        <color rgb="FF0432FF"/>
        <color theme="0"/>
        <color rgb="FFFF40FF"/>
      </colorScale>
    </cfRule>
  </conditionalFormatting>
  <conditionalFormatting sqref="J5831:N5831">
    <cfRule type="colorScale" priority="600">
      <colorScale>
        <cfvo type="min"/>
        <cfvo type="percentile" val="50"/>
        <cfvo type="max"/>
        <color rgb="FF0432FF"/>
        <color theme="0"/>
        <color rgb="FFFF40FF"/>
      </colorScale>
    </cfRule>
  </conditionalFormatting>
  <conditionalFormatting sqref="J5832:N5832">
    <cfRule type="colorScale" priority="599">
      <colorScale>
        <cfvo type="min"/>
        <cfvo type="percentile" val="50"/>
        <cfvo type="max"/>
        <color rgb="FF0432FF"/>
        <color theme="0"/>
        <color rgb="FFFF40FF"/>
      </colorScale>
    </cfRule>
  </conditionalFormatting>
  <conditionalFormatting sqref="J5833:N5833">
    <cfRule type="colorScale" priority="598">
      <colorScale>
        <cfvo type="min"/>
        <cfvo type="percentile" val="50"/>
        <cfvo type="max"/>
        <color rgb="FF0432FF"/>
        <color theme="0"/>
        <color rgb="FFFF40FF"/>
      </colorScale>
    </cfRule>
  </conditionalFormatting>
  <conditionalFormatting sqref="J5834:N5834">
    <cfRule type="colorScale" priority="597">
      <colorScale>
        <cfvo type="min"/>
        <cfvo type="percentile" val="50"/>
        <cfvo type="max"/>
        <color rgb="FF0432FF"/>
        <color theme="0"/>
        <color rgb="FFFF40FF"/>
      </colorScale>
    </cfRule>
  </conditionalFormatting>
  <conditionalFormatting sqref="J5835:N5835">
    <cfRule type="colorScale" priority="596">
      <colorScale>
        <cfvo type="min"/>
        <cfvo type="percentile" val="50"/>
        <cfvo type="max"/>
        <color rgb="FF0432FF"/>
        <color theme="0"/>
        <color rgb="FFFF40FF"/>
      </colorScale>
    </cfRule>
  </conditionalFormatting>
  <conditionalFormatting sqref="J5836:N5836">
    <cfRule type="colorScale" priority="595">
      <colorScale>
        <cfvo type="min"/>
        <cfvo type="percentile" val="50"/>
        <cfvo type="max"/>
        <color rgb="FF0432FF"/>
        <color theme="0"/>
        <color rgb="FFFF40FF"/>
      </colorScale>
    </cfRule>
  </conditionalFormatting>
  <conditionalFormatting sqref="J5837:N5837">
    <cfRule type="colorScale" priority="594">
      <colorScale>
        <cfvo type="min"/>
        <cfvo type="percentile" val="50"/>
        <cfvo type="max"/>
        <color rgb="FF0432FF"/>
        <color theme="0"/>
        <color rgb="FFFF40FF"/>
      </colorScale>
    </cfRule>
  </conditionalFormatting>
  <conditionalFormatting sqref="J5838:N5838">
    <cfRule type="colorScale" priority="593">
      <colorScale>
        <cfvo type="min"/>
        <cfvo type="percentile" val="50"/>
        <cfvo type="max"/>
        <color rgb="FF0432FF"/>
        <color theme="0"/>
        <color rgb="FFFF40FF"/>
      </colorScale>
    </cfRule>
  </conditionalFormatting>
  <conditionalFormatting sqref="J5839:N5839">
    <cfRule type="colorScale" priority="592">
      <colorScale>
        <cfvo type="min"/>
        <cfvo type="percentile" val="50"/>
        <cfvo type="max"/>
        <color rgb="FF0432FF"/>
        <color theme="0"/>
        <color rgb="FFFF40FF"/>
      </colorScale>
    </cfRule>
  </conditionalFormatting>
  <conditionalFormatting sqref="J5840:N5840">
    <cfRule type="colorScale" priority="591">
      <colorScale>
        <cfvo type="min"/>
        <cfvo type="percentile" val="50"/>
        <cfvo type="max"/>
        <color rgb="FF0432FF"/>
        <color theme="0"/>
        <color rgb="FFFF40FF"/>
      </colorScale>
    </cfRule>
  </conditionalFormatting>
  <conditionalFormatting sqref="J5841:N5841">
    <cfRule type="colorScale" priority="590">
      <colorScale>
        <cfvo type="min"/>
        <cfvo type="percentile" val="50"/>
        <cfvo type="max"/>
        <color rgb="FF0432FF"/>
        <color theme="0"/>
        <color rgb="FFFF40FF"/>
      </colorScale>
    </cfRule>
  </conditionalFormatting>
  <conditionalFormatting sqref="J5842:N5842">
    <cfRule type="colorScale" priority="589">
      <colorScale>
        <cfvo type="min"/>
        <cfvo type="percentile" val="50"/>
        <cfvo type="max"/>
        <color rgb="FF0432FF"/>
        <color theme="0"/>
        <color rgb="FFFF40FF"/>
      </colorScale>
    </cfRule>
  </conditionalFormatting>
  <conditionalFormatting sqref="J5843:N5843">
    <cfRule type="colorScale" priority="588">
      <colorScale>
        <cfvo type="min"/>
        <cfvo type="percentile" val="50"/>
        <cfvo type="max"/>
        <color rgb="FF0432FF"/>
        <color theme="0"/>
        <color rgb="FFFF40FF"/>
      </colorScale>
    </cfRule>
  </conditionalFormatting>
  <conditionalFormatting sqref="J5844:N5844">
    <cfRule type="colorScale" priority="587">
      <colorScale>
        <cfvo type="min"/>
        <cfvo type="percentile" val="50"/>
        <cfvo type="max"/>
        <color rgb="FF0432FF"/>
        <color theme="0"/>
        <color rgb="FFFF40FF"/>
      </colorScale>
    </cfRule>
  </conditionalFormatting>
  <conditionalFormatting sqref="J5845:N5845">
    <cfRule type="colorScale" priority="586">
      <colorScale>
        <cfvo type="min"/>
        <cfvo type="percentile" val="50"/>
        <cfvo type="max"/>
        <color rgb="FF0432FF"/>
        <color theme="0"/>
        <color rgb="FFFF40FF"/>
      </colorScale>
    </cfRule>
  </conditionalFormatting>
  <conditionalFormatting sqref="J5846:N5846">
    <cfRule type="colorScale" priority="585">
      <colorScale>
        <cfvo type="min"/>
        <cfvo type="percentile" val="50"/>
        <cfvo type="max"/>
        <color rgb="FF0432FF"/>
        <color theme="0"/>
        <color rgb="FFFF40FF"/>
      </colorScale>
    </cfRule>
  </conditionalFormatting>
  <conditionalFormatting sqref="J5847:N5847">
    <cfRule type="colorScale" priority="584">
      <colorScale>
        <cfvo type="min"/>
        <cfvo type="percentile" val="50"/>
        <cfvo type="max"/>
        <color rgb="FF0432FF"/>
        <color theme="0"/>
        <color rgb="FFFF40FF"/>
      </colorScale>
    </cfRule>
  </conditionalFormatting>
  <conditionalFormatting sqref="J5848:N5848">
    <cfRule type="colorScale" priority="583">
      <colorScale>
        <cfvo type="min"/>
        <cfvo type="percentile" val="50"/>
        <cfvo type="max"/>
        <color rgb="FF0432FF"/>
        <color theme="0"/>
        <color rgb="FFFF40FF"/>
      </colorScale>
    </cfRule>
  </conditionalFormatting>
  <conditionalFormatting sqref="J5849:N5849">
    <cfRule type="colorScale" priority="582">
      <colorScale>
        <cfvo type="min"/>
        <cfvo type="percentile" val="50"/>
        <cfvo type="max"/>
        <color rgb="FF0432FF"/>
        <color theme="0"/>
        <color rgb="FFFF40FF"/>
      </colorScale>
    </cfRule>
  </conditionalFormatting>
  <conditionalFormatting sqref="J5850:N5850">
    <cfRule type="colorScale" priority="581">
      <colorScale>
        <cfvo type="min"/>
        <cfvo type="percentile" val="50"/>
        <cfvo type="max"/>
        <color rgb="FF0432FF"/>
        <color theme="0"/>
        <color rgb="FFFF40FF"/>
      </colorScale>
    </cfRule>
  </conditionalFormatting>
  <conditionalFormatting sqref="J5851:N5851">
    <cfRule type="colorScale" priority="580">
      <colorScale>
        <cfvo type="min"/>
        <cfvo type="percentile" val="50"/>
        <cfvo type="max"/>
        <color rgb="FF0432FF"/>
        <color theme="0"/>
        <color rgb="FFFF40FF"/>
      </colorScale>
    </cfRule>
  </conditionalFormatting>
  <conditionalFormatting sqref="J5852:N5852">
    <cfRule type="colorScale" priority="579">
      <colorScale>
        <cfvo type="min"/>
        <cfvo type="percentile" val="50"/>
        <cfvo type="max"/>
        <color rgb="FF0432FF"/>
        <color theme="0"/>
        <color rgb="FFFF40FF"/>
      </colorScale>
    </cfRule>
  </conditionalFormatting>
  <conditionalFormatting sqref="J5853:N5853">
    <cfRule type="colorScale" priority="578">
      <colorScale>
        <cfvo type="min"/>
        <cfvo type="percentile" val="50"/>
        <cfvo type="max"/>
        <color rgb="FF0432FF"/>
        <color theme="0"/>
        <color rgb="FFFF40FF"/>
      </colorScale>
    </cfRule>
  </conditionalFormatting>
  <conditionalFormatting sqref="J5854:N5854">
    <cfRule type="colorScale" priority="577">
      <colorScale>
        <cfvo type="min"/>
        <cfvo type="percentile" val="50"/>
        <cfvo type="max"/>
        <color rgb="FF0432FF"/>
        <color theme="0"/>
        <color rgb="FFFF40FF"/>
      </colorScale>
    </cfRule>
  </conditionalFormatting>
  <conditionalFormatting sqref="J5855:N5855">
    <cfRule type="colorScale" priority="576">
      <colorScale>
        <cfvo type="min"/>
        <cfvo type="percentile" val="50"/>
        <cfvo type="max"/>
        <color rgb="FF0432FF"/>
        <color theme="0"/>
        <color rgb="FFFF40FF"/>
      </colorScale>
    </cfRule>
  </conditionalFormatting>
  <conditionalFormatting sqref="J5856:N5856">
    <cfRule type="colorScale" priority="575">
      <colorScale>
        <cfvo type="min"/>
        <cfvo type="percentile" val="50"/>
        <cfvo type="max"/>
        <color rgb="FF0432FF"/>
        <color theme="0"/>
        <color rgb="FFFF40FF"/>
      </colorScale>
    </cfRule>
  </conditionalFormatting>
  <conditionalFormatting sqref="J5857:N5857">
    <cfRule type="colorScale" priority="574">
      <colorScale>
        <cfvo type="min"/>
        <cfvo type="percentile" val="50"/>
        <cfvo type="max"/>
        <color rgb="FF0432FF"/>
        <color theme="0"/>
        <color rgb="FFFF40FF"/>
      </colorScale>
    </cfRule>
  </conditionalFormatting>
  <conditionalFormatting sqref="J5858:N5858">
    <cfRule type="colorScale" priority="573">
      <colorScale>
        <cfvo type="min"/>
        <cfvo type="percentile" val="50"/>
        <cfvo type="max"/>
        <color rgb="FF0432FF"/>
        <color theme="0"/>
        <color rgb="FFFF40FF"/>
      </colorScale>
    </cfRule>
  </conditionalFormatting>
  <conditionalFormatting sqref="J5859:N5859">
    <cfRule type="colorScale" priority="572">
      <colorScale>
        <cfvo type="min"/>
        <cfvo type="percentile" val="50"/>
        <cfvo type="max"/>
        <color rgb="FF0432FF"/>
        <color theme="0"/>
        <color rgb="FFFF40FF"/>
      </colorScale>
    </cfRule>
  </conditionalFormatting>
  <conditionalFormatting sqref="J5860:N5860">
    <cfRule type="colorScale" priority="571">
      <colorScale>
        <cfvo type="min"/>
        <cfvo type="percentile" val="50"/>
        <cfvo type="max"/>
        <color rgb="FF0432FF"/>
        <color theme="0"/>
        <color rgb="FFFF40FF"/>
      </colorScale>
    </cfRule>
  </conditionalFormatting>
  <conditionalFormatting sqref="J5861:N5861">
    <cfRule type="colorScale" priority="570">
      <colorScale>
        <cfvo type="min"/>
        <cfvo type="percentile" val="50"/>
        <cfvo type="max"/>
        <color rgb="FF0432FF"/>
        <color theme="0"/>
        <color rgb="FFFF40FF"/>
      </colorScale>
    </cfRule>
  </conditionalFormatting>
  <conditionalFormatting sqref="J5862:N5862">
    <cfRule type="colorScale" priority="569">
      <colorScale>
        <cfvo type="min"/>
        <cfvo type="percentile" val="50"/>
        <cfvo type="max"/>
        <color rgb="FF0432FF"/>
        <color theme="0"/>
        <color rgb="FFFF40FF"/>
      </colorScale>
    </cfRule>
  </conditionalFormatting>
  <conditionalFormatting sqref="J5863:N5863">
    <cfRule type="colorScale" priority="568">
      <colorScale>
        <cfvo type="min"/>
        <cfvo type="percentile" val="50"/>
        <cfvo type="max"/>
        <color rgb="FF0432FF"/>
        <color theme="0"/>
        <color rgb="FFFF40FF"/>
      </colorScale>
    </cfRule>
  </conditionalFormatting>
  <conditionalFormatting sqref="J5864:N5864">
    <cfRule type="colorScale" priority="567">
      <colorScale>
        <cfvo type="min"/>
        <cfvo type="percentile" val="50"/>
        <cfvo type="max"/>
        <color rgb="FF0432FF"/>
        <color theme="0"/>
        <color rgb="FFFF40FF"/>
      </colorScale>
    </cfRule>
  </conditionalFormatting>
  <conditionalFormatting sqref="J5865:N5865">
    <cfRule type="colorScale" priority="566">
      <colorScale>
        <cfvo type="min"/>
        <cfvo type="percentile" val="50"/>
        <cfvo type="max"/>
        <color rgb="FF0432FF"/>
        <color theme="0"/>
        <color rgb="FFFF40FF"/>
      </colorScale>
    </cfRule>
  </conditionalFormatting>
  <conditionalFormatting sqref="J5866:N5866">
    <cfRule type="colorScale" priority="565">
      <colorScale>
        <cfvo type="min"/>
        <cfvo type="percentile" val="50"/>
        <cfvo type="max"/>
        <color rgb="FF0432FF"/>
        <color theme="0"/>
        <color rgb="FFFF40FF"/>
      </colorScale>
    </cfRule>
  </conditionalFormatting>
  <conditionalFormatting sqref="J5867:N5867">
    <cfRule type="colorScale" priority="564">
      <colorScale>
        <cfvo type="min"/>
        <cfvo type="percentile" val="50"/>
        <cfvo type="max"/>
        <color rgb="FF0432FF"/>
        <color theme="0"/>
        <color rgb="FFFF40FF"/>
      </colorScale>
    </cfRule>
  </conditionalFormatting>
  <conditionalFormatting sqref="J5868:N5868">
    <cfRule type="colorScale" priority="563">
      <colorScale>
        <cfvo type="min"/>
        <cfvo type="percentile" val="50"/>
        <cfvo type="max"/>
        <color rgb="FF0432FF"/>
        <color theme="0"/>
        <color rgb="FFFF40FF"/>
      </colorScale>
    </cfRule>
  </conditionalFormatting>
  <conditionalFormatting sqref="J5869:N5869">
    <cfRule type="colorScale" priority="562">
      <colorScale>
        <cfvo type="min"/>
        <cfvo type="percentile" val="50"/>
        <cfvo type="max"/>
        <color rgb="FF0432FF"/>
        <color theme="0"/>
        <color rgb="FFFF40FF"/>
      </colorScale>
    </cfRule>
  </conditionalFormatting>
  <conditionalFormatting sqref="J5870:N5870">
    <cfRule type="colorScale" priority="561">
      <colorScale>
        <cfvo type="min"/>
        <cfvo type="percentile" val="50"/>
        <cfvo type="max"/>
        <color rgb="FF0432FF"/>
        <color theme="0"/>
        <color rgb="FFFF40FF"/>
      </colorScale>
    </cfRule>
  </conditionalFormatting>
  <conditionalFormatting sqref="J5871:N5871">
    <cfRule type="colorScale" priority="560">
      <colorScale>
        <cfvo type="min"/>
        <cfvo type="percentile" val="50"/>
        <cfvo type="max"/>
        <color rgb="FF0432FF"/>
        <color theme="0"/>
        <color rgb="FFFF40FF"/>
      </colorScale>
    </cfRule>
  </conditionalFormatting>
  <conditionalFormatting sqref="J5872:N5872">
    <cfRule type="colorScale" priority="559">
      <colorScale>
        <cfvo type="min"/>
        <cfvo type="percentile" val="50"/>
        <cfvo type="max"/>
        <color rgb="FF0432FF"/>
        <color theme="0"/>
        <color rgb="FFFF40FF"/>
      </colorScale>
    </cfRule>
  </conditionalFormatting>
  <conditionalFormatting sqref="J5873:N5873">
    <cfRule type="colorScale" priority="558">
      <colorScale>
        <cfvo type="min"/>
        <cfvo type="percentile" val="50"/>
        <cfvo type="max"/>
        <color rgb="FF0432FF"/>
        <color theme="0"/>
        <color rgb="FFFF40FF"/>
      </colorScale>
    </cfRule>
  </conditionalFormatting>
  <conditionalFormatting sqref="J5874:N5874">
    <cfRule type="colorScale" priority="557">
      <colorScale>
        <cfvo type="min"/>
        <cfvo type="percentile" val="50"/>
        <cfvo type="max"/>
        <color rgb="FF0432FF"/>
        <color theme="0"/>
        <color rgb="FFFF40FF"/>
      </colorScale>
    </cfRule>
  </conditionalFormatting>
  <conditionalFormatting sqref="J5875:N5875">
    <cfRule type="colorScale" priority="556">
      <colorScale>
        <cfvo type="min"/>
        <cfvo type="percentile" val="50"/>
        <cfvo type="max"/>
        <color rgb="FF0432FF"/>
        <color theme="0"/>
        <color rgb="FFFF40FF"/>
      </colorScale>
    </cfRule>
  </conditionalFormatting>
  <conditionalFormatting sqref="J5876:N5876">
    <cfRule type="colorScale" priority="555">
      <colorScale>
        <cfvo type="min"/>
        <cfvo type="percentile" val="50"/>
        <cfvo type="max"/>
        <color rgb="FF0432FF"/>
        <color theme="0"/>
        <color rgb="FFFF40FF"/>
      </colorScale>
    </cfRule>
  </conditionalFormatting>
  <conditionalFormatting sqref="J5877:N5877">
    <cfRule type="colorScale" priority="554">
      <colorScale>
        <cfvo type="min"/>
        <cfvo type="percentile" val="50"/>
        <cfvo type="max"/>
        <color rgb="FF0432FF"/>
        <color theme="0"/>
        <color rgb="FFFF40FF"/>
      </colorScale>
    </cfRule>
  </conditionalFormatting>
  <conditionalFormatting sqref="J5878:N5878">
    <cfRule type="colorScale" priority="553">
      <colorScale>
        <cfvo type="min"/>
        <cfvo type="percentile" val="50"/>
        <cfvo type="max"/>
        <color rgb="FF0432FF"/>
        <color theme="0"/>
        <color rgb="FFFF40FF"/>
      </colorScale>
    </cfRule>
  </conditionalFormatting>
  <conditionalFormatting sqref="J5879:N5879">
    <cfRule type="colorScale" priority="552">
      <colorScale>
        <cfvo type="min"/>
        <cfvo type="percentile" val="50"/>
        <cfvo type="max"/>
        <color rgb="FF0432FF"/>
        <color theme="0"/>
        <color rgb="FFFF40FF"/>
      </colorScale>
    </cfRule>
  </conditionalFormatting>
  <conditionalFormatting sqref="J5880:N5880">
    <cfRule type="colorScale" priority="551">
      <colorScale>
        <cfvo type="min"/>
        <cfvo type="percentile" val="50"/>
        <cfvo type="max"/>
        <color rgb="FF0432FF"/>
        <color theme="0"/>
        <color rgb="FFFF40FF"/>
      </colorScale>
    </cfRule>
  </conditionalFormatting>
  <conditionalFormatting sqref="J5881:N5881">
    <cfRule type="colorScale" priority="550">
      <colorScale>
        <cfvo type="min"/>
        <cfvo type="percentile" val="50"/>
        <cfvo type="max"/>
        <color rgb="FF0432FF"/>
        <color theme="0"/>
        <color rgb="FFFF40FF"/>
      </colorScale>
    </cfRule>
  </conditionalFormatting>
  <conditionalFormatting sqref="J5882:N5882">
    <cfRule type="colorScale" priority="549">
      <colorScale>
        <cfvo type="min"/>
        <cfvo type="percentile" val="50"/>
        <cfvo type="max"/>
        <color rgb="FF0432FF"/>
        <color theme="0"/>
        <color rgb="FFFF40FF"/>
      </colorScale>
    </cfRule>
  </conditionalFormatting>
  <conditionalFormatting sqref="J5883:N5883">
    <cfRule type="colorScale" priority="548">
      <colorScale>
        <cfvo type="min"/>
        <cfvo type="percentile" val="50"/>
        <cfvo type="max"/>
        <color rgb="FF0432FF"/>
        <color theme="0"/>
        <color rgb="FFFF40FF"/>
      </colorScale>
    </cfRule>
  </conditionalFormatting>
  <conditionalFormatting sqref="J5884:N5884">
    <cfRule type="colorScale" priority="547">
      <colorScale>
        <cfvo type="min"/>
        <cfvo type="percentile" val="50"/>
        <cfvo type="max"/>
        <color rgb="FF0432FF"/>
        <color theme="0"/>
        <color rgb="FFFF40FF"/>
      </colorScale>
    </cfRule>
  </conditionalFormatting>
  <conditionalFormatting sqref="J5885:N5885">
    <cfRule type="colorScale" priority="546">
      <colorScale>
        <cfvo type="min"/>
        <cfvo type="percentile" val="50"/>
        <cfvo type="max"/>
        <color rgb="FF0432FF"/>
        <color theme="0"/>
        <color rgb="FFFF40FF"/>
      </colorScale>
    </cfRule>
  </conditionalFormatting>
  <conditionalFormatting sqref="J5886:N5886">
    <cfRule type="colorScale" priority="545">
      <colorScale>
        <cfvo type="min"/>
        <cfvo type="percentile" val="50"/>
        <cfvo type="max"/>
        <color rgb="FF0432FF"/>
        <color theme="0"/>
        <color rgb="FFFF40FF"/>
      </colorScale>
    </cfRule>
  </conditionalFormatting>
  <conditionalFormatting sqref="J5887:N5887">
    <cfRule type="colorScale" priority="544">
      <colorScale>
        <cfvo type="min"/>
        <cfvo type="percentile" val="50"/>
        <cfvo type="max"/>
        <color rgb="FF0432FF"/>
        <color theme="0"/>
        <color rgb="FFFF40FF"/>
      </colorScale>
    </cfRule>
  </conditionalFormatting>
  <conditionalFormatting sqref="J5888:N5888">
    <cfRule type="colorScale" priority="543">
      <colorScale>
        <cfvo type="min"/>
        <cfvo type="percentile" val="50"/>
        <cfvo type="max"/>
        <color rgb="FF0432FF"/>
        <color theme="0"/>
        <color rgb="FFFF40FF"/>
      </colorScale>
    </cfRule>
  </conditionalFormatting>
  <conditionalFormatting sqref="J5889:N5889">
    <cfRule type="colorScale" priority="542">
      <colorScale>
        <cfvo type="min"/>
        <cfvo type="percentile" val="50"/>
        <cfvo type="max"/>
        <color rgb="FF0432FF"/>
        <color theme="0"/>
        <color rgb="FFFF40FF"/>
      </colorScale>
    </cfRule>
  </conditionalFormatting>
  <conditionalFormatting sqref="J5890:N5890">
    <cfRule type="colorScale" priority="541">
      <colorScale>
        <cfvo type="min"/>
        <cfvo type="percentile" val="50"/>
        <cfvo type="max"/>
        <color rgb="FF0432FF"/>
        <color theme="0"/>
        <color rgb="FFFF40FF"/>
      </colorScale>
    </cfRule>
  </conditionalFormatting>
  <conditionalFormatting sqref="J5891:N5891">
    <cfRule type="colorScale" priority="540">
      <colorScale>
        <cfvo type="min"/>
        <cfvo type="percentile" val="50"/>
        <cfvo type="max"/>
        <color rgb="FF0432FF"/>
        <color theme="0"/>
        <color rgb="FFFF40FF"/>
      </colorScale>
    </cfRule>
  </conditionalFormatting>
  <conditionalFormatting sqref="J5892:N5892">
    <cfRule type="colorScale" priority="539">
      <colorScale>
        <cfvo type="min"/>
        <cfvo type="percentile" val="50"/>
        <cfvo type="max"/>
        <color rgb="FF0432FF"/>
        <color theme="0"/>
        <color rgb="FFFF40FF"/>
      </colorScale>
    </cfRule>
  </conditionalFormatting>
  <conditionalFormatting sqref="J5893:N5893">
    <cfRule type="colorScale" priority="538">
      <colorScale>
        <cfvo type="min"/>
        <cfvo type="percentile" val="50"/>
        <cfvo type="max"/>
        <color rgb="FF0432FF"/>
        <color theme="0"/>
        <color rgb="FFFF40FF"/>
      </colorScale>
    </cfRule>
  </conditionalFormatting>
  <conditionalFormatting sqref="J5894:N5894">
    <cfRule type="colorScale" priority="537">
      <colorScale>
        <cfvo type="min"/>
        <cfvo type="percentile" val="50"/>
        <cfvo type="max"/>
        <color rgb="FF0432FF"/>
        <color theme="0"/>
        <color rgb="FFFF40FF"/>
      </colorScale>
    </cfRule>
  </conditionalFormatting>
  <conditionalFormatting sqref="J5895:N5895">
    <cfRule type="colorScale" priority="536">
      <colorScale>
        <cfvo type="min"/>
        <cfvo type="percentile" val="50"/>
        <cfvo type="max"/>
        <color rgb="FF0432FF"/>
        <color theme="0"/>
        <color rgb="FFFF40FF"/>
      </colorScale>
    </cfRule>
  </conditionalFormatting>
  <conditionalFormatting sqref="J5896:N5896">
    <cfRule type="colorScale" priority="535">
      <colorScale>
        <cfvo type="min"/>
        <cfvo type="percentile" val="50"/>
        <cfvo type="max"/>
        <color rgb="FF0432FF"/>
        <color theme="0"/>
        <color rgb="FFFF40FF"/>
      </colorScale>
    </cfRule>
  </conditionalFormatting>
  <conditionalFormatting sqref="J5897:N5897">
    <cfRule type="colorScale" priority="534">
      <colorScale>
        <cfvo type="min"/>
        <cfvo type="percentile" val="50"/>
        <cfvo type="max"/>
        <color rgb="FF0432FF"/>
        <color theme="0"/>
        <color rgb="FFFF40FF"/>
      </colorScale>
    </cfRule>
  </conditionalFormatting>
  <conditionalFormatting sqref="J5898:N5898">
    <cfRule type="colorScale" priority="533">
      <colorScale>
        <cfvo type="min"/>
        <cfvo type="percentile" val="50"/>
        <cfvo type="max"/>
        <color rgb="FF0432FF"/>
        <color theme="0"/>
        <color rgb="FFFF40FF"/>
      </colorScale>
    </cfRule>
  </conditionalFormatting>
  <conditionalFormatting sqref="J5899:N5899">
    <cfRule type="colorScale" priority="532">
      <colorScale>
        <cfvo type="min"/>
        <cfvo type="percentile" val="50"/>
        <cfvo type="max"/>
        <color rgb="FF0432FF"/>
        <color theme="0"/>
        <color rgb="FFFF40FF"/>
      </colorScale>
    </cfRule>
  </conditionalFormatting>
  <conditionalFormatting sqref="J5900:N5900">
    <cfRule type="colorScale" priority="531">
      <colorScale>
        <cfvo type="min"/>
        <cfvo type="percentile" val="50"/>
        <cfvo type="max"/>
        <color rgb="FF0432FF"/>
        <color theme="0"/>
        <color rgb="FFFF40FF"/>
      </colorScale>
    </cfRule>
  </conditionalFormatting>
  <conditionalFormatting sqref="J5901:N5901">
    <cfRule type="colorScale" priority="530">
      <colorScale>
        <cfvo type="min"/>
        <cfvo type="percentile" val="50"/>
        <cfvo type="max"/>
        <color rgb="FF0432FF"/>
        <color theme="0"/>
        <color rgb="FFFF40FF"/>
      </colorScale>
    </cfRule>
  </conditionalFormatting>
  <conditionalFormatting sqref="J5902:N5902">
    <cfRule type="colorScale" priority="529">
      <colorScale>
        <cfvo type="min"/>
        <cfvo type="percentile" val="50"/>
        <cfvo type="max"/>
        <color rgb="FF0432FF"/>
        <color theme="0"/>
        <color rgb="FFFF40FF"/>
      </colorScale>
    </cfRule>
  </conditionalFormatting>
  <conditionalFormatting sqref="J5903:N5903">
    <cfRule type="colorScale" priority="528">
      <colorScale>
        <cfvo type="min"/>
        <cfvo type="percentile" val="50"/>
        <cfvo type="max"/>
        <color rgb="FF0432FF"/>
        <color theme="0"/>
        <color rgb="FFFF40FF"/>
      </colorScale>
    </cfRule>
  </conditionalFormatting>
  <conditionalFormatting sqref="J5904:N5904">
    <cfRule type="colorScale" priority="527">
      <colorScale>
        <cfvo type="min"/>
        <cfvo type="percentile" val="50"/>
        <cfvo type="max"/>
        <color rgb="FF0432FF"/>
        <color theme="0"/>
        <color rgb="FFFF40FF"/>
      </colorScale>
    </cfRule>
  </conditionalFormatting>
  <conditionalFormatting sqref="J5905:N5905">
    <cfRule type="colorScale" priority="526">
      <colorScale>
        <cfvo type="min"/>
        <cfvo type="percentile" val="50"/>
        <cfvo type="max"/>
        <color rgb="FF0432FF"/>
        <color theme="0"/>
        <color rgb="FFFF40FF"/>
      </colorScale>
    </cfRule>
  </conditionalFormatting>
  <conditionalFormatting sqref="J5906:N5906">
    <cfRule type="colorScale" priority="525">
      <colorScale>
        <cfvo type="min"/>
        <cfvo type="percentile" val="50"/>
        <cfvo type="max"/>
        <color rgb="FF0432FF"/>
        <color theme="0"/>
        <color rgb="FFFF40FF"/>
      </colorScale>
    </cfRule>
  </conditionalFormatting>
  <conditionalFormatting sqref="J5907:N5907">
    <cfRule type="colorScale" priority="524">
      <colorScale>
        <cfvo type="min"/>
        <cfvo type="percentile" val="50"/>
        <cfvo type="max"/>
        <color rgb="FF0432FF"/>
        <color theme="0"/>
        <color rgb="FFFF40FF"/>
      </colorScale>
    </cfRule>
  </conditionalFormatting>
  <conditionalFormatting sqref="J5908:N5908">
    <cfRule type="colorScale" priority="523">
      <colorScale>
        <cfvo type="min"/>
        <cfvo type="percentile" val="50"/>
        <cfvo type="max"/>
        <color rgb="FF0432FF"/>
        <color theme="0"/>
        <color rgb="FFFF40FF"/>
      </colorScale>
    </cfRule>
  </conditionalFormatting>
  <conditionalFormatting sqref="J5909:N5909">
    <cfRule type="colorScale" priority="522">
      <colorScale>
        <cfvo type="min"/>
        <cfvo type="percentile" val="50"/>
        <cfvo type="max"/>
        <color rgb="FF0432FF"/>
        <color theme="0"/>
        <color rgb="FFFF40FF"/>
      </colorScale>
    </cfRule>
  </conditionalFormatting>
  <conditionalFormatting sqref="J5910:N5910">
    <cfRule type="colorScale" priority="521">
      <colorScale>
        <cfvo type="min"/>
        <cfvo type="percentile" val="50"/>
        <cfvo type="max"/>
        <color rgb="FF0432FF"/>
        <color theme="0"/>
        <color rgb="FFFF40FF"/>
      </colorScale>
    </cfRule>
  </conditionalFormatting>
  <conditionalFormatting sqref="J5911:N5911">
    <cfRule type="colorScale" priority="520">
      <colorScale>
        <cfvo type="min"/>
        <cfvo type="percentile" val="50"/>
        <cfvo type="max"/>
        <color rgb="FF0432FF"/>
        <color theme="0"/>
        <color rgb="FFFF40FF"/>
      </colorScale>
    </cfRule>
  </conditionalFormatting>
  <conditionalFormatting sqref="J5912:N5912">
    <cfRule type="colorScale" priority="519">
      <colorScale>
        <cfvo type="min"/>
        <cfvo type="percentile" val="50"/>
        <cfvo type="max"/>
        <color rgb="FF0432FF"/>
        <color theme="0"/>
        <color rgb="FFFF40FF"/>
      </colorScale>
    </cfRule>
  </conditionalFormatting>
  <conditionalFormatting sqref="J5913:N5913">
    <cfRule type="colorScale" priority="518">
      <colorScale>
        <cfvo type="min"/>
        <cfvo type="percentile" val="50"/>
        <cfvo type="max"/>
        <color rgb="FF0432FF"/>
        <color theme="0"/>
        <color rgb="FFFF40FF"/>
      </colorScale>
    </cfRule>
  </conditionalFormatting>
  <conditionalFormatting sqref="J5914:N5914">
    <cfRule type="colorScale" priority="517">
      <colorScale>
        <cfvo type="min"/>
        <cfvo type="percentile" val="50"/>
        <cfvo type="max"/>
        <color rgb="FF0432FF"/>
        <color theme="0"/>
        <color rgb="FFFF40FF"/>
      </colorScale>
    </cfRule>
  </conditionalFormatting>
  <conditionalFormatting sqref="J5915:N5915">
    <cfRule type="colorScale" priority="516">
      <colorScale>
        <cfvo type="min"/>
        <cfvo type="percentile" val="50"/>
        <cfvo type="max"/>
        <color rgb="FF0432FF"/>
        <color theme="0"/>
        <color rgb="FFFF40FF"/>
      </colorScale>
    </cfRule>
  </conditionalFormatting>
  <conditionalFormatting sqref="J5916:N5916">
    <cfRule type="colorScale" priority="515">
      <colorScale>
        <cfvo type="min"/>
        <cfvo type="percentile" val="50"/>
        <cfvo type="max"/>
        <color rgb="FF0432FF"/>
        <color theme="0"/>
        <color rgb="FFFF40FF"/>
      </colorScale>
    </cfRule>
  </conditionalFormatting>
  <conditionalFormatting sqref="J5917:N5917">
    <cfRule type="colorScale" priority="514">
      <colorScale>
        <cfvo type="min"/>
        <cfvo type="percentile" val="50"/>
        <cfvo type="max"/>
        <color rgb="FF0432FF"/>
        <color theme="0"/>
        <color rgb="FFFF40FF"/>
      </colorScale>
    </cfRule>
  </conditionalFormatting>
  <conditionalFormatting sqref="J5918:N5918">
    <cfRule type="colorScale" priority="513">
      <colorScale>
        <cfvo type="min"/>
        <cfvo type="percentile" val="50"/>
        <cfvo type="max"/>
        <color rgb="FF0432FF"/>
        <color theme="0"/>
        <color rgb="FFFF40FF"/>
      </colorScale>
    </cfRule>
  </conditionalFormatting>
  <conditionalFormatting sqref="J5919:N5919">
    <cfRule type="colorScale" priority="512">
      <colorScale>
        <cfvo type="min"/>
        <cfvo type="percentile" val="50"/>
        <cfvo type="max"/>
        <color rgb="FF0432FF"/>
        <color theme="0"/>
        <color rgb="FFFF40FF"/>
      </colorScale>
    </cfRule>
  </conditionalFormatting>
  <conditionalFormatting sqref="J5920:N5920">
    <cfRule type="colorScale" priority="511">
      <colorScale>
        <cfvo type="min"/>
        <cfvo type="percentile" val="50"/>
        <cfvo type="max"/>
        <color rgb="FF0432FF"/>
        <color theme="0"/>
        <color rgb="FFFF40FF"/>
      </colorScale>
    </cfRule>
  </conditionalFormatting>
  <conditionalFormatting sqref="J5921:N5921">
    <cfRule type="colorScale" priority="510">
      <colorScale>
        <cfvo type="min"/>
        <cfvo type="percentile" val="50"/>
        <cfvo type="max"/>
        <color rgb="FF0432FF"/>
        <color theme="0"/>
        <color rgb="FFFF40FF"/>
      </colorScale>
    </cfRule>
  </conditionalFormatting>
  <conditionalFormatting sqref="J5922:N5922">
    <cfRule type="colorScale" priority="509">
      <colorScale>
        <cfvo type="min"/>
        <cfvo type="percentile" val="50"/>
        <cfvo type="max"/>
        <color rgb="FF0432FF"/>
        <color theme="0"/>
        <color rgb="FFFF40FF"/>
      </colorScale>
    </cfRule>
  </conditionalFormatting>
  <conditionalFormatting sqref="J5923:N5923">
    <cfRule type="colorScale" priority="508">
      <colorScale>
        <cfvo type="min"/>
        <cfvo type="percentile" val="50"/>
        <cfvo type="max"/>
        <color rgb="FF0432FF"/>
        <color theme="0"/>
        <color rgb="FFFF40FF"/>
      </colorScale>
    </cfRule>
  </conditionalFormatting>
  <conditionalFormatting sqref="J5924:N5924">
    <cfRule type="colorScale" priority="507">
      <colorScale>
        <cfvo type="min"/>
        <cfvo type="percentile" val="50"/>
        <cfvo type="max"/>
        <color rgb="FF0432FF"/>
        <color theme="0"/>
        <color rgb="FFFF40FF"/>
      </colorScale>
    </cfRule>
  </conditionalFormatting>
  <conditionalFormatting sqref="J5925:N5925">
    <cfRule type="colorScale" priority="506">
      <colorScale>
        <cfvo type="min"/>
        <cfvo type="percentile" val="50"/>
        <cfvo type="max"/>
        <color rgb="FF0432FF"/>
        <color theme="0"/>
        <color rgb="FFFF40FF"/>
      </colorScale>
    </cfRule>
  </conditionalFormatting>
  <conditionalFormatting sqref="J5926:N5926">
    <cfRule type="colorScale" priority="505">
      <colorScale>
        <cfvo type="min"/>
        <cfvo type="percentile" val="50"/>
        <cfvo type="max"/>
        <color rgb="FF0432FF"/>
        <color theme="0"/>
        <color rgb="FFFF40FF"/>
      </colorScale>
    </cfRule>
  </conditionalFormatting>
  <conditionalFormatting sqref="J5927:N5927">
    <cfRule type="colorScale" priority="504">
      <colorScale>
        <cfvo type="min"/>
        <cfvo type="percentile" val="50"/>
        <cfvo type="max"/>
        <color rgb="FF0432FF"/>
        <color theme="0"/>
        <color rgb="FFFF40FF"/>
      </colorScale>
    </cfRule>
  </conditionalFormatting>
  <conditionalFormatting sqref="J5928:N5928">
    <cfRule type="colorScale" priority="503">
      <colorScale>
        <cfvo type="min"/>
        <cfvo type="percentile" val="50"/>
        <cfvo type="max"/>
        <color rgb="FF0432FF"/>
        <color theme="0"/>
        <color rgb="FFFF40FF"/>
      </colorScale>
    </cfRule>
  </conditionalFormatting>
  <conditionalFormatting sqref="J5929:N5929">
    <cfRule type="colorScale" priority="502">
      <colorScale>
        <cfvo type="min"/>
        <cfvo type="percentile" val="50"/>
        <cfvo type="max"/>
        <color rgb="FF0432FF"/>
        <color theme="0"/>
        <color rgb="FFFF40FF"/>
      </colorScale>
    </cfRule>
  </conditionalFormatting>
  <conditionalFormatting sqref="J5930:N5930">
    <cfRule type="colorScale" priority="501">
      <colorScale>
        <cfvo type="min"/>
        <cfvo type="percentile" val="50"/>
        <cfvo type="max"/>
        <color rgb="FF0432FF"/>
        <color theme="0"/>
        <color rgb="FFFF40FF"/>
      </colorScale>
    </cfRule>
  </conditionalFormatting>
  <conditionalFormatting sqref="J5931:N5931">
    <cfRule type="colorScale" priority="500">
      <colorScale>
        <cfvo type="min"/>
        <cfvo type="percentile" val="50"/>
        <cfvo type="max"/>
        <color rgb="FF0432FF"/>
        <color theme="0"/>
        <color rgb="FFFF40FF"/>
      </colorScale>
    </cfRule>
  </conditionalFormatting>
  <conditionalFormatting sqref="J5932:N5932">
    <cfRule type="colorScale" priority="499">
      <colorScale>
        <cfvo type="min"/>
        <cfvo type="percentile" val="50"/>
        <cfvo type="max"/>
        <color rgb="FF0432FF"/>
        <color theme="0"/>
        <color rgb="FFFF40FF"/>
      </colorScale>
    </cfRule>
  </conditionalFormatting>
  <conditionalFormatting sqref="J5933:N5933">
    <cfRule type="colorScale" priority="498">
      <colorScale>
        <cfvo type="min"/>
        <cfvo type="percentile" val="50"/>
        <cfvo type="max"/>
        <color rgb="FF0432FF"/>
        <color theme="0"/>
        <color rgb="FFFF40FF"/>
      </colorScale>
    </cfRule>
  </conditionalFormatting>
  <conditionalFormatting sqref="J5934:N5934">
    <cfRule type="colorScale" priority="497">
      <colorScale>
        <cfvo type="min"/>
        <cfvo type="percentile" val="50"/>
        <cfvo type="max"/>
        <color rgb="FF0432FF"/>
        <color theme="0"/>
        <color rgb="FFFF40FF"/>
      </colorScale>
    </cfRule>
  </conditionalFormatting>
  <conditionalFormatting sqref="J5935:N5935">
    <cfRule type="colorScale" priority="496">
      <colorScale>
        <cfvo type="min"/>
        <cfvo type="percentile" val="50"/>
        <cfvo type="max"/>
        <color rgb="FF0432FF"/>
        <color theme="0"/>
        <color rgb="FFFF40FF"/>
      </colorScale>
    </cfRule>
  </conditionalFormatting>
  <conditionalFormatting sqref="J5936:N5936">
    <cfRule type="colorScale" priority="495">
      <colorScale>
        <cfvo type="min"/>
        <cfvo type="percentile" val="50"/>
        <cfvo type="max"/>
        <color rgb="FF0432FF"/>
        <color theme="0"/>
        <color rgb="FFFF40FF"/>
      </colorScale>
    </cfRule>
  </conditionalFormatting>
  <conditionalFormatting sqref="J5937:N5937">
    <cfRule type="colorScale" priority="494">
      <colorScale>
        <cfvo type="min"/>
        <cfvo type="percentile" val="50"/>
        <cfvo type="max"/>
        <color rgb="FF0432FF"/>
        <color theme="0"/>
        <color rgb="FFFF40FF"/>
      </colorScale>
    </cfRule>
  </conditionalFormatting>
  <conditionalFormatting sqref="J5938:N5938">
    <cfRule type="colorScale" priority="493">
      <colorScale>
        <cfvo type="min"/>
        <cfvo type="percentile" val="50"/>
        <cfvo type="max"/>
        <color rgb="FF0432FF"/>
        <color theme="0"/>
        <color rgb="FFFF40FF"/>
      </colorScale>
    </cfRule>
  </conditionalFormatting>
  <conditionalFormatting sqref="J5939:N5939">
    <cfRule type="colorScale" priority="492">
      <colorScale>
        <cfvo type="min"/>
        <cfvo type="percentile" val="50"/>
        <cfvo type="max"/>
        <color rgb="FF0432FF"/>
        <color theme="0"/>
        <color rgb="FFFF40FF"/>
      </colorScale>
    </cfRule>
  </conditionalFormatting>
  <conditionalFormatting sqref="J5940:N5940">
    <cfRule type="colorScale" priority="491">
      <colorScale>
        <cfvo type="min"/>
        <cfvo type="percentile" val="50"/>
        <cfvo type="max"/>
        <color rgb="FF0432FF"/>
        <color theme="0"/>
        <color rgb="FFFF40FF"/>
      </colorScale>
    </cfRule>
  </conditionalFormatting>
  <conditionalFormatting sqref="J5941:N5941">
    <cfRule type="colorScale" priority="490">
      <colorScale>
        <cfvo type="min"/>
        <cfvo type="percentile" val="50"/>
        <cfvo type="max"/>
        <color rgb="FF0432FF"/>
        <color theme="0"/>
        <color rgb="FFFF40FF"/>
      </colorScale>
    </cfRule>
  </conditionalFormatting>
  <conditionalFormatting sqref="J5942:N5942">
    <cfRule type="colorScale" priority="489">
      <colorScale>
        <cfvo type="min"/>
        <cfvo type="percentile" val="50"/>
        <cfvo type="max"/>
        <color rgb="FF0432FF"/>
        <color theme="0"/>
        <color rgb="FFFF40FF"/>
      </colorScale>
    </cfRule>
  </conditionalFormatting>
  <conditionalFormatting sqref="J5943:N5943">
    <cfRule type="colorScale" priority="488">
      <colorScale>
        <cfvo type="min"/>
        <cfvo type="percentile" val="50"/>
        <cfvo type="max"/>
        <color rgb="FF0432FF"/>
        <color theme="0"/>
        <color rgb="FFFF40FF"/>
      </colorScale>
    </cfRule>
  </conditionalFormatting>
  <conditionalFormatting sqref="J5944:N5944">
    <cfRule type="colorScale" priority="487">
      <colorScale>
        <cfvo type="min"/>
        <cfvo type="percentile" val="50"/>
        <cfvo type="max"/>
        <color rgb="FF0432FF"/>
        <color theme="0"/>
        <color rgb="FFFF40FF"/>
      </colorScale>
    </cfRule>
  </conditionalFormatting>
  <conditionalFormatting sqref="J5945:N5945">
    <cfRule type="colorScale" priority="486">
      <colorScale>
        <cfvo type="min"/>
        <cfvo type="percentile" val="50"/>
        <cfvo type="max"/>
        <color rgb="FF0432FF"/>
        <color theme="0"/>
        <color rgb="FFFF40FF"/>
      </colorScale>
    </cfRule>
  </conditionalFormatting>
  <conditionalFormatting sqref="J5946:N5946">
    <cfRule type="colorScale" priority="485">
      <colorScale>
        <cfvo type="min"/>
        <cfvo type="percentile" val="50"/>
        <cfvo type="max"/>
        <color rgb="FF0432FF"/>
        <color theme="0"/>
        <color rgb="FFFF40FF"/>
      </colorScale>
    </cfRule>
  </conditionalFormatting>
  <conditionalFormatting sqref="J5947:N5947">
    <cfRule type="colorScale" priority="484">
      <colorScale>
        <cfvo type="min"/>
        <cfvo type="percentile" val="50"/>
        <cfvo type="max"/>
        <color rgb="FF0432FF"/>
        <color theme="0"/>
        <color rgb="FFFF40FF"/>
      </colorScale>
    </cfRule>
  </conditionalFormatting>
  <conditionalFormatting sqref="J5948:N5948">
    <cfRule type="colorScale" priority="483">
      <colorScale>
        <cfvo type="min"/>
        <cfvo type="percentile" val="50"/>
        <cfvo type="max"/>
        <color rgb="FF0432FF"/>
        <color theme="0"/>
        <color rgb="FFFF40FF"/>
      </colorScale>
    </cfRule>
  </conditionalFormatting>
  <conditionalFormatting sqref="J5949:N5949">
    <cfRule type="colorScale" priority="482">
      <colorScale>
        <cfvo type="min"/>
        <cfvo type="percentile" val="50"/>
        <cfvo type="max"/>
        <color rgb="FF0432FF"/>
        <color theme="0"/>
        <color rgb="FFFF40FF"/>
      </colorScale>
    </cfRule>
  </conditionalFormatting>
  <conditionalFormatting sqref="J5950:N5950">
    <cfRule type="colorScale" priority="481">
      <colorScale>
        <cfvo type="min"/>
        <cfvo type="percentile" val="50"/>
        <cfvo type="max"/>
        <color rgb="FF0432FF"/>
        <color theme="0"/>
        <color rgb="FFFF40FF"/>
      </colorScale>
    </cfRule>
  </conditionalFormatting>
  <conditionalFormatting sqref="J5951:N5951">
    <cfRule type="colorScale" priority="480">
      <colorScale>
        <cfvo type="min"/>
        <cfvo type="percentile" val="50"/>
        <cfvo type="max"/>
        <color rgb="FF0432FF"/>
        <color theme="0"/>
        <color rgb="FFFF40FF"/>
      </colorScale>
    </cfRule>
  </conditionalFormatting>
  <conditionalFormatting sqref="J5952:N5952">
    <cfRule type="colorScale" priority="479">
      <colorScale>
        <cfvo type="min"/>
        <cfvo type="percentile" val="50"/>
        <cfvo type="max"/>
        <color rgb="FF0432FF"/>
        <color theme="0"/>
        <color rgb="FFFF40FF"/>
      </colorScale>
    </cfRule>
  </conditionalFormatting>
  <conditionalFormatting sqref="J5953:N5953">
    <cfRule type="colorScale" priority="478">
      <colorScale>
        <cfvo type="min"/>
        <cfvo type="percentile" val="50"/>
        <cfvo type="max"/>
        <color rgb="FF0432FF"/>
        <color theme="0"/>
        <color rgb="FFFF40FF"/>
      </colorScale>
    </cfRule>
  </conditionalFormatting>
  <conditionalFormatting sqref="J5954:N5954">
    <cfRule type="colorScale" priority="477">
      <colorScale>
        <cfvo type="min"/>
        <cfvo type="percentile" val="50"/>
        <cfvo type="max"/>
        <color rgb="FF0432FF"/>
        <color theme="0"/>
        <color rgb="FFFF40FF"/>
      </colorScale>
    </cfRule>
  </conditionalFormatting>
  <conditionalFormatting sqref="J5955:N5955">
    <cfRule type="colorScale" priority="476">
      <colorScale>
        <cfvo type="min"/>
        <cfvo type="percentile" val="50"/>
        <cfvo type="max"/>
        <color rgb="FF0432FF"/>
        <color theme="0"/>
        <color rgb="FFFF40FF"/>
      </colorScale>
    </cfRule>
  </conditionalFormatting>
  <conditionalFormatting sqref="J5956:N5956">
    <cfRule type="colorScale" priority="475">
      <colorScale>
        <cfvo type="min"/>
        <cfvo type="percentile" val="50"/>
        <cfvo type="max"/>
        <color rgb="FF0432FF"/>
        <color theme="0"/>
        <color rgb="FFFF40FF"/>
      </colorScale>
    </cfRule>
  </conditionalFormatting>
  <conditionalFormatting sqref="J5957:N5957">
    <cfRule type="colorScale" priority="474">
      <colorScale>
        <cfvo type="min"/>
        <cfvo type="percentile" val="50"/>
        <cfvo type="max"/>
        <color rgb="FF0432FF"/>
        <color theme="0"/>
        <color rgb="FFFF40FF"/>
      </colorScale>
    </cfRule>
  </conditionalFormatting>
  <conditionalFormatting sqref="J5958:N5958">
    <cfRule type="colorScale" priority="473">
      <colorScale>
        <cfvo type="min"/>
        <cfvo type="percentile" val="50"/>
        <cfvo type="max"/>
        <color rgb="FF0432FF"/>
        <color theme="0"/>
        <color rgb="FFFF40FF"/>
      </colorScale>
    </cfRule>
  </conditionalFormatting>
  <conditionalFormatting sqref="J5959:N5959">
    <cfRule type="colorScale" priority="472">
      <colorScale>
        <cfvo type="min"/>
        <cfvo type="percentile" val="50"/>
        <cfvo type="max"/>
        <color rgb="FF0432FF"/>
        <color theme="0"/>
        <color rgb="FFFF40FF"/>
      </colorScale>
    </cfRule>
  </conditionalFormatting>
  <conditionalFormatting sqref="J5960:N5960">
    <cfRule type="colorScale" priority="471">
      <colorScale>
        <cfvo type="min"/>
        <cfvo type="percentile" val="50"/>
        <cfvo type="max"/>
        <color rgb="FF0432FF"/>
        <color theme="0"/>
        <color rgb="FFFF40FF"/>
      </colorScale>
    </cfRule>
  </conditionalFormatting>
  <conditionalFormatting sqref="J5961:N5961">
    <cfRule type="colorScale" priority="470">
      <colorScale>
        <cfvo type="min"/>
        <cfvo type="percentile" val="50"/>
        <cfvo type="max"/>
        <color rgb="FF0432FF"/>
        <color theme="0"/>
        <color rgb="FFFF40FF"/>
      </colorScale>
    </cfRule>
  </conditionalFormatting>
  <conditionalFormatting sqref="J5962:N5962">
    <cfRule type="colorScale" priority="469">
      <colorScale>
        <cfvo type="min"/>
        <cfvo type="percentile" val="50"/>
        <cfvo type="max"/>
        <color rgb="FF0432FF"/>
        <color theme="0"/>
        <color rgb="FFFF40FF"/>
      </colorScale>
    </cfRule>
  </conditionalFormatting>
  <conditionalFormatting sqref="J5963:N5963">
    <cfRule type="colorScale" priority="468">
      <colorScale>
        <cfvo type="min"/>
        <cfvo type="percentile" val="50"/>
        <cfvo type="max"/>
        <color rgb="FF0432FF"/>
        <color theme="0"/>
        <color rgb="FFFF40FF"/>
      </colorScale>
    </cfRule>
  </conditionalFormatting>
  <conditionalFormatting sqref="J5964:N5964">
    <cfRule type="colorScale" priority="467">
      <colorScale>
        <cfvo type="min"/>
        <cfvo type="percentile" val="50"/>
        <cfvo type="max"/>
        <color rgb="FF0432FF"/>
        <color theme="0"/>
        <color rgb="FFFF40FF"/>
      </colorScale>
    </cfRule>
  </conditionalFormatting>
  <conditionalFormatting sqref="J5965:N5965">
    <cfRule type="colorScale" priority="466">
      <colorScale>
        <cfvo type="min"/>
        <cfvo type="percentile" val="50"/>
        <cfvo type="max"/>
        <color rgb="FF0432FF"/>
        <color theme="0"/>
        <color rgb="FFFF40FF"/>
      </colorScale>
    </cfRule>
  </conditionalFormatting>
  <conditionalFormatting sqref="J5966:N5966">
    <cfRule type="colorScale" priority="465">
      <colorScale>
        <cfvo type="min"/>
        <cfvo type="percentile" val="50"/>
        <cfvo type="max"/>
        <color rgb="FF0432FF"/>
        <color theme="0"/>
        <color rgb="FFFF40FF"/>
      </colorScale>
    </cfRule>
  </conditionalFormatting>
  <conditionalFormatting sqref="J5967:N5967">
    <cfRule type="colorScale" priority="464">
      <colorScale>
        <cfvo type="min"/>
        <cfvo type="percentile" val="50"/>
        <cfvo type="max"/>
        <color rgb="FF0432FF"/>
        <color theme="0"/>
        <color rgb="FFFF40FF"/>
      </colorScale>
    </cfRule>
  </conditionalFormatting>
  <conditionalFormatting sqref="J5968:N5968">
    <cfRule type="colorScale" priority="463">
      <colorScale>
        <cfvo type="min"/>
        <cfvo type="percentile" val="50"/>
        <cfvo type="max"/>
        <color rgb="FF0432FF"/>
        <color theme="0"/>
        <color rgb="FFFF40FF"/>
      </colorScale>
    </cfRule>
  </conditionalFormatting>
  <conditionalFormatting sqref="J5969:N5969">
    <cfRule type="colorScale" priority="462">
      <colorScale>
        <cfvo type="min"/>
        <cfvo type="percentile" val="50"/>
        <cfvo type="max"/>
        <color rgb="FF0432FF"/>
        <color theme="0"/>
        <color rgb="FFFF40FF"/>
      </colorScale>
    </cfRule>
  </conditionalFormatting>
  <conditionalFormatting sqref="J5970:N5970">
    <cfRule type="colorScale" priority="461">
      <colorScale>
        <cfvo type="min"/>
        <cfvo type="percentile" val="50"/>
        <cfvo type="max"/>
        <color rgb="FF0432FF"/>
        <color theme="0"/>
        <color rgb="FFFF40FF"/>
      </colorScale>
    </cfRule>
  </conditionalFormatting>
  <conditionalFormatting sqref="J5971:N5971">
    <cfRule type="colorScale" priority="460">
      <colorScale>
        <cfvo type="min"/>
        <cfvo type="percentile" val="50"/>
        <cfvo type="max"/>
        <color rgb="FF0432FF"/>
        <color theme="0"/>
        <color rgb="FFFF40FF"/>
      </colorScale>
    </cfRule>
  </conditionalFormatting>
  <conditionalFormatting sqref="J5972:N5972">
    <cfRule type="colorScale" priority="459">
      <colorScale>
        <cfvo type="min"/>
        <cfvo type="percentile" val="50"/>
        <cfvo type="max"/>
        <color rgb="FF0432FF"/>
        <color theme="0"/>
        <color rgb="FFFF40FF"/>
      </colorScale>
    </cfRule>
  </conditionalFormatting>
  <conditionalFormatting sqref="J5973:N5973">
    <cfRule type="colorScale" priority="458">
      <colorScale>
        <cfvo type="min"/>
        <cfvo type="percentile" val="50"/>
        <cfvo type="max"/>
        <color rgb="FF0432FF"/>
        <color theme="0"/>
        <color rgb="FFFF40FF"/>
      </colorScale>
    </cfRule>
  </conditionalFormatting>
  <conditionalFormatting sqref="J5974:N5974">
    <cfRule type="colorScale" priority="457">
      <colorScale>
        <cfvo type="min"/>
        <cfvo type="percentile" val="50"/>
        <cfvo type="max"/>
        <color rgb="FF0432FF"/>
        <color theme="0"/>
        <color rgb="FFFF40FF"/>
      </colorScale>
    </cfRule>
  </conditionalFormatting>
  <conditionalFormatting sqref="J5975:N5975">
    <cfRule type="colorScale" priority="456">
      <colorScale>
        <cfvo type="min"/>
        <cfvo type="percentile" val="50"/>
        <cfvo type="max"/>
        <color rgb="FF0432FF"/>
        <color theme="0"/>
        <color rgb="FFFF40FF"/>
      </colorScale>
    </cfRule>
  </conditionalFormatting>
  <conditionalFormatting sqref="J5976:N5976">
    <cfRule type="colorScale" priority="455">
      <colorScale>
        <cfvo type="min"/>
        <cfvo type="percentile" val="50"/>
        <cfvo type="max"/>
        <color rgb="FF0432FF"/>
        <color theme="0"/>
        <color rgb="FFFF40FF"/>
      </colorScale>
    </cfRule>
  </conditionalFormatting>
  <conditionalFormatting sqref="J5977:N5977">
    <cfRule type="colorScale" priority="454">
      <colorScale>
        <cfvo type="min"/>
        <cfvo type="percentile" val="50"/>
        <cfvo type="max"/>
        <color rgb="FF0432FF"/>
        <color theme="0"/>
        <color rgb="FFFF40FF"/>
      </colorScale>
    </cfRule>
  </conditionalFormatting>
  <conditionalFormatting sqref="J5978:N5978">
    <cfRule type="colorScale" priority="453">
      <colorScale>
        <cfvo type="min"/>
        <cfvo type="percentile" val="50"/>
        <cfvo type="max"/>
        <color rgb="FF0432FF"/>
        <color theme="0"/>
        <color rgb="FFFF40FF"/>
      </colorScale>
    </cfRule>
  </conditionalFormatting>
  <conditionalFormatting sqref="J5979:N5979">
    <cfRule type="colorScale" priority="452">
      <colorScale>
        <cfvo type="min"/>
        <cfvo type="percentile" val="50"/>
        <cfvo type="max"/>
        <color rgb="FF0432FF"/>
        <color theme="0"/>
        <color rgb="FFFF40FF"/>
      </colorScale>
    </cfRule>
  </conditionalFormatting>
  <conditionalFormatting sqref="J5980:N5980">
    <cfRule type="colorScale" priority="451">
      <colorScale>
        <cfvo type="min"/>
        <cfvo type="percentile" val="50"/>
        <cfvo type="max"/>
        <color rgb="FF0432FF"/>
        <color theme="0"/>
        <color rgb="FFFF40FF"/>
      </colorScale>
    </cfRule>
  </conditionalFormatting>
  <conditionalFormatting sqref="J5981:N5981">
    <cfRule type="colorScale" priority="450">
      <colorScale>
        <cfvo type="min"/>
        <cfvo type="percentile" val="50"/>
        <cfvo type="max"/>
        <color rgb="FF0432FF"/>
        <color theme="0"/>
        <color rgb="FFFF40FF"/>
      </colorScale>
    </cfRule>
  </conditionalFormatting>
  <conditionalFormatting sqref="J5982:N5982">
    <cfRule type="colorScale" priority="449">
      <colorScale>
        <cfvo type="min"/>
        <cfvo type="percentile" val="50"/>
        <cfvo type="max"/>
        <color rgb="FF0432FF"/>
        <color theme="0"/>
        <color rgb="FFFF40FF"/>
      </colorScale>
    </cfRule>
  </conditionalFormatting>
  <conditionalFormatting sqref="J5983:N5983">
    <cfRule type="colorScale" priority="448">
      <colorScale>
        <cfvo type="min"/>
        <cfvo type="percentile" val="50"/>
        <cfvo type="max"/>
        <color rgb="FF0432FF"/>
        <color theme="0"/>
        <color rgb="FFFF40FF"/>
      </colorScale>
    </cfRule>
  </conditionalFormatting>
  <conditionalFormatting sqref="J5984:N5984">
    <cfRule type="colorScale" priority="447">
      <colorScale>
        <cfvo type="min"/>
        <cfvo type="percentile" val="50"/>
        <cfvo type="max"/>
        <color rgb="FF0432FF"/>
        <color theme="0"/>
        <color rgb="FFFF40FF"/>
      </colorScale>
    </cfRule>
  </conditionalFormatting>
  <conditionalFormatting sqref="J5985:N5985">
    <cfRule type="colorScale" priority="446">
      <colorScale>
        <cfvo type="min"/>
        <cfvo type="percentile" val="50"/>
        <cfvo type="max"/>
        <color rgb="FF0432FF"/>
        <color theme="0"/>
        <color rgb="FFFF40FF"/>
      </colorScale>
    </cfRule>
  </conditionalFormatting>
  <conditionalFormatting sqref="J5986:N5986">
    <cfRule type="colorScale" priority="445">
      <colorScale>
        <cfvo type="min"/>
        <cfvo type="percentile" val="50"/>
        <cfvo type="max"/>
        <color rgb="FF0432FF"/>
        <color theme="0"/>
        <color rgb="FFFF40FF"/>
      </colorScale>
    </cfRule>
  </conditionalFormatting>
  <conditionalFormatting sqref="J5987:N5987">
    <cfRule type="colorScale" priority="444">
      <colorScale>
        <cfvo type="min"/>
        <cfvo type="percentile" val="50"/>
        <cfvo type="max"/>
        <color rgb="FF0432FF"/>
        <color theme="0"/>
        <color rgb="FFFF40FF"/>
      </colorScale>
    </cfRule>
  </conditionalFormatting>
  <conditionalFormatting sqref="J5988:N5988">
    <cfRule type="colorScale" priority="443">
      <colorScale>
        <cfvo type="min"/>
        <cfvo type="percentile" val="50"/>
        <cfvo type="max"/>
        <color rgb="FF0432FF"/>
        <color theme="0"/>
        <color rgb="FFFF40FF"/>
      </colorScale>
    </cfRule>
  </conditionalFormatting>
  <conditionalFormatting sqref="J5989:N5989">
    <cfRule type="colorScale" priority="442">
      <colorScale>
        <cfvo type="min"/>
        <cfvo type="percentile" val="50"/>
        <cfvo type="max"/>
        <color rgb="FF0432FF"/>
        <color theme="0"/>
        <color rgb="FFFF40FF"/>
      </colorScale>
    </cfRule>
  </conditionalFormatting>
  <conditionalFormatting sqref="J5990:N5990">
    <cfRule type="colorScale" priority="441">
      <colorScale>
        <cfvo type="min"/>
        <cfvo type="percentile" val="50"/>
        <cfvo type="max"/>
        <color rgb="FF0432FF"/>
        <color theme="0"/>
        <color rgb="FFFF40FF"/>
      </colorScale>
    </cfRule>
  </conditionalFormatting>
  <conditionalFormatting sqref="J5991:N5991">
    <cfRule type="colorScale" priority="440">
      <colorScale>
        <cfvo type="min"/>
        <cfvo type="percentile" val="50"/>
        <cfvo type="max"/>
        <color rgb="FF0432FF"/>
        <color theme="0"/>
        <color rgb="FFFF40FF"/>
      </colorScale>
    </cfRule>
  </conditionalFormatting>
  <conditionalFormatting sqref="J5992:N5992">
    <cfRule type="colorScale" priority="439">
      <colorScale>
        <cfvo type="min"/>
        <cfvo type="percentile" val="50"/>
        <cfvo type="max"/>
        <color rgb="FF0432FF"/>
        <color theme="0"/>
        <color rgb="FFFF40FF"/>
      </colorScale>
    </cfRule>
  </conditionalFormatting>
  <conditionalFormatting sqref="J5993:N5993">
    <cfRule type="colorScale" priority="438">
      <colorScale>
        <cfvo type="min"/>
        <cfvo type="percentile" val="50"/>
        <cfvo type="max"/>
        <color rgb="FF0432FF"/>
        <color theme="0"/>
        <color rgb="FFFF40FF"/>
      </colorScale>
    </cfRule>
  </conditionalFormatting>
  <conditionalFormatting sqref="J5994:N5994">
    <cfRule type="colorScale" priority="437">
      <colorScale>
        <cfvo type="min"/>
        <cfvo type="percentile" val="50"/>
        <cfvo type="max"/>
        <color rgb="FF0432FF"/>
        <color theme="0"/>
        <color rgb="FFFF40FF"/>
      </colorScale>
    </cfRule>
  </conditionalFormatting>
  <conditionalFormatting sqref="J5995:N5995">
    <cfRule type="colorScale" priority="436">
      <colorScale>
        <cfvo type="min"/>
        <cfvo type="percentile" val="50"/>
        <cfvo type="max"/>
        <color rgb="FF0432FF"/>
        <color theme="0"/>
        <color rgb="FFFF40FF"/>
      </colorScale>
    </cfRule>
  </conditionalFormatting>
  <conditionalFormatting sqref="J5996:N5996">
    <cfRule type="colorScale" priority="435">
      <colorScale>
        <cfvo type="min"/>
        <cfvo type="percentile" val="50"/>
        <cfvo type="max"/>
        <color rgb="FF0432FF"/>
        <color theme="0"/>
        <color rgb="FFFF40FF"/>
      </colorScale>
    </cfRule>
  </conditionalFormatting>
  <conditionalFormatting sqref="J5997:N5997">
    <cfRule type="colorScale" priority="434">
      <colorScale>
        <cfvo type="min"/>
        <cfvo type="percentile" val="50"/>
        <cfvo type="max"/>
        <color rgb="FF0432FF"/>
        <color theme="0"/>
        <color rgb="FFFF40FF"/>
      </colorScale>
    </cfRule>
  </conditionalFormatting>
  <conditionalFormatting sqref="J5998:N5998">
    <cfRule type="colorScale" priority="433">
      <colorScale>
        <cfvo type="min"/>
        <cfvo type="percentile" val="50"/>
        <cfvo type="max"/>
        <color rgb="FF0432FF"/>
        <color theme="0"/>
        <color rgb="FFFF40FF"/>
      </colorScale>
    </cfRule>
  </conditionalFormatting>
  <conditionalFormatting sqref="J5999:N5999">
    <cfRule type="colorScale" priority="432">
      <colorScale>
        <cfvo type="min"/>
        <cfvo type="percentile" val="50"/>
        <cfvo type="max"/>
        <color rgb="FF0432FF"/>
        <color theme="0"/>
        <color rgb="FFFF40FF"/>
      </colorScale>
    </cfRule>
  </conditionalFormatting>
  <conditionalFormatting sqref="J6000:N6000">
    <cfRule type="colorScale" priority="431">
      <colorScale>
        <cfvo type="min"/>
        <cfvo type="percentile" val="50"/>
        <cfvo type="max"/>
        <color rgb="FF0432FF"/>
        <color theme="0"/>
        <color rgb="FFFF40FF"/>
      </colorScale>
    </cfRule>
  </conditionalFormatting>
  <conditionalFormatting sqref="J6001:N6001">
    <cfRule type="colorScale" priority="430">
      <colorScale>
        <cfvo type="min"/>
        <cfvo type="percentile" val="50"/>
        <cfvo type="max"/>
        <color rgb="FF0432FF"/>
        <color theme="0"/>
        <color rgb="FFFF40FF"/>
      </colorScale>
    </cfRule>
  </conditionalFormatting>
  <conditionalFormatting sqref="J6002:N6002">
    <cfRule type="colorScale" priority="429">
      <colorScale>
        <cfvo type="min"/>
        <cfvo type="percentile" val="50"/>
        <cfvo type="max"/>
        <color rgb="FF0432FF"/>
        <color theme="0"/>
        <color rgb="FFFF40FF"/>
      </colorScale>
    </cfRule>
  </conditionalFormatting>
  <conditionalFormatting sqref="J6003:N6003">
    <cfRule type="colorScale" priority="428">
      <colorScale>
        <cfvo type="min"/>
        <cfvo type="percentile" val="50"/>
        <cfvo type="max"/>
        <color rgb="FF0432FF"/>
        <color theme="0"/>
        <color rgb="FFFF40FF"/>
      </colorScale>
    </cfRule>
  </conditionalFormatting>
  <conditionalFormatting sqref="J6004:N6004">
    <cfRule type="colorScale" priority="427">
      <colorScale>
        <cfvo type="min"/>
        <cfvo type="percentile" val="50"/>
        <cfvo type="max"/>
        <color rgb="FF0432FF"/>
        <color theme="0"/>
        <color rgb="FFFF40FF"/>
      </colorScale>
    </cfRule>
  </conditionalFormatting>
  <conditionalFormatting sqref="J6005:N6005">
    <cfRule type="colorScale" priority="426">
      <colorScale>
        <cfvo type="min"/>
        <cfvo type="percentile" val="50"/>
        <cfvo type="max"/>
        <color rgb="FF0432FF"/>
        <color theme="0"/>
        <color rgb="FFFF40FF"/>
      </colorScale>
    </cfRule>
  </conditionalFormatting>
  <conditionalFormatting sqref="J6006:N6006">
    <cfRule type="colorScale" priority="425">
      <colorScale>
        <cfvo type="min"/>
        <cfvo type="percentile" val="50"/>
        <cfvo type="max"/>
        <color rgb="FF0432FF"/>
        <color theme="0"/>
        <color rgb="FFFF40FF"/>
      </colorScale>
    </cfRule>
  </conditionalFormatting>
  <conditionalFormatting sqref="J6007:N6007">
    <cfRule type="colorScale" priority="424">
      <colorScale>
        <cfvo type="min"/>
        <cfvo type="percentile" val="50"/>
        <cfvo type="max"/>
        <color rgb="FF0432FF"/>
        <color theme="0"/>
        <color rgb="FFFF40FF"/>
      </colorScale>
    </cfRule>
  </conditionalFormatting>
  <conditionalFormatting sqref="J6008:N6008">
    <cfRule type="colorScale" priority="423">
      <colorScale>
        <cfvo type="min"/>
        <cfvo type="percentile" val="50"/>
        <cfvo type="max"/>
        <color rgb="FF0432FF"/>
        <color theme="0"/>
        <color rgb="FFFF40FF"/>
      </colorScale>
    </cfRule>
  </conditionalFormatting>
  <conditionalFormatting sqref="J6009:N6009">
    <cfRule type="colorScale" priority="422">
      <colorScale>
        <cfvo type="min"/>
        <cfvo type="percentile" val="50"/>
        <cfvo type="max"/>
        <color rgb="FF0432FF"/>
        <color theme="0"/>
        <color rgb="FFFF40FF"/>
      </colorScale>
    </cfRule>
  </conditionalFormatting>
  <conditionalFormatting sqref="J6010:N6010">
    <cfRule type="colorScale" priority="421">
      <colorScale>
        <cfvo type="min"/>
        <cfvo type="percentile" val="50"/>
        <cfvo type="max"/>
        <color rgb="FF0432FF"/>
        <color theme="0"/>
        <color rgb="FFFF40FF"/>
      </colorScale>
    </cfRule>
  </conditionalFormatting>
  <conditionalFormatting sqref="J6011:N6011">
    <cfRule type="colorScale" priority="420">
      <colorScale>
        <cfvo type="min"/>
        <cfvo type="percentile" val="50"/>
        <cfvo type="max"/>
        <color rgb="FF0432FF"/>
        <color theme="0"/>
        <color rgb="FFFF40FF"/>
      </colorScale>
    </cfRule>
  </conditionalFormatting>
  <conditionalFormatting sqref="J6012:N6012">
    <cfRule type="colorScale" priority="419">
      <colorScale>
        <cfvo type="min"/>
        <cfvo type="percentile" val="50"/>
        <cfvo type="max"/>
        <color rgb="FF0432FF"/>
        <color theme="0"/>
        <color rgb="FFFF40FF"/>
      </colorScale>
    </cfRule>
  </conditionalFormatting>
  <conditionalFormatting sqref="J6013:N6013">
    <cfRule type="colorScale" priority="418">
      <colorScale>
        <cfvo type="min"/>
        <cfvo type="percentile" val="50"/>
        <cfvo type="max"/>
        <color rgb="FF0432FF"/>
        <color theme="0"/>
        <color rgb="FFFF40FF"/>
      </colorScale>
    </cfRule>
  </conditionalFormatting>
  <conditionalFormatting sqref="J6014:N6014">
    <cfRule type="colorScale" priority="417">
      <colorScale>
        <cfvo type="min"/>
        <cfvo type="percentile" val="50"/>
        <cfvo type="max"/>
        <color rgb="FF0432FF"/>
        <color theme="0"/>
        <color rgb="FFFF40FF"/>
      </colorScale>
    </cfRule>
  </conditionalFormatting>
  <conditionalFormatting sqref="J6015:N6015">
    <cfRule type="colorScale" priority="416">
      <colorScale>
        <cfvo type="min"/>
        <cfvo type="percentile" val="50"/>
        <cfvo type="max"/>
        <color rgb="FF0432FF"/>
        <color theme="0"/>
        <color rgb="FFFF40FF"/>
      </colorScale>
    </cfRule>
  </conditionalFormatting>
  <conditionalFormatting sqref="J6016:N6016">
    <cfRule type="colorScale" priority="415">
      <colorScale>
        <cfvo type="min"/>
        <cfvo type="percentile" val="50"/>
        <cfvo type="max"/>
        <color rgb="FF0432FF"/>
        <color theme="0"/>
        <color rgb="FFFF40FF"/>
      </colorScale>
    </cfRule>
  </conditionalFormatting>
  <conditionalFormatting sqref="J6017:N6017">
    <cfRule type="colorScale" priority="414">
      <colorScale>
        <cfvo type="min"/>
        <cfvo type="percentile" val="50"/>
        <cfvo type="max"/>
        <color rgb="FF0432FF"/>
        <color theme="0"/>
        <color rgb="FFFF40FF"/>
      </colorScale>
    </cfRule>
  </conditionalFormatting>
  <conditionalFormatting sqref="J6018:N6018">
    <cfRule type="colorScale" priority="413">
      <colorScale>
        <cfvo type="min"/>
        <cfvo type="percentile" val="50"/>
        <cfvo type="max"/>
        <color rgb="FF0432FF"/>
        <color theme="0"/>
        <color rgb="FFFF40FF"/>
      </colorScale>
    </cfRule>
  </conditionalFormatting>
  <conditionalFormatting sqref="J6019:N6019">
    <cfRule type="colorScale" priority="412">
      <colorScale>
        <cfvo type="min"/>
        <cfvo type="percentile" val="50"/>
        <cfvo type="max"/>
        <color rgb="FF0432FF"/>
        <color theme="0"/>
        <color rgb="FFFF40FF"/>
      </colorScale>
    </cfRule>
  </conditionalFormatting>
  <conditionalFormatting sqref="J6020:N6020">
    <cfRule type="colorScale" priority="411">
      <colorScale>
        <cfvo type="min"/>
        <cfvo type="percentile" val="50"/>
        <cfvo type="max"/>
        <color rgb="FF0432FF"/>
        <color theme="0"/>
        <color rgb="FFFF40FF"/>
      </colorScale>
    </cfRule>
  </conditionalFormatting>
  <conditionalFormatting sqref="J6021:N6021">
    <cfRule type="colorScale" priority="410">
      <colorScale>
        <cfvo type="min"/>
        <cfvo type="percentile" val="50"/>
        <cfvo type="max"/>
        <color rgb="FF0432FF"/>
        <color theme="0"/>
        <color rgb="FFFF40FF"/>
      </colorScale>
    </cfRule>
  </conditionalFormatting>
  <conditionalFormatting sqref="J6022:N6022">
    <cfRule type="colorScale" priority="409">
      <colorScale>
        <cfvo type="min"/>
        <cfvo type="percentile" val="50"/>
        <cfvo type="max"/>
        <color rgb="FF0432FF"/>
        <color theme="0"/>
        <color rgb="FFFF40FF"/>
      </colorScale>
    </cfRule>
  </conditionalFormatting>
  <conditionalFormatting sqref="J6023:N6023">
    <cfRule type="colorScale" priority="408">
      <colorScale>
        <cfvo type="min"/>
        <cfvo type="percentile" val="50"/>
        <cfvo type="max"/>
        <color rgb="FF0432FF"/>
        <color theme="0"/>
        <color rgb="FFFF40FF"/>
      </colorScale>
    </cfRule>
  </conditionalFormatting>
  <conditionalFormatting sqref="J6024:N6024">
    <cfRule type="colorScale" priority="407">
      <colorScale>
        <cfvo type="min"/>
        <cfvo type="percentile" val="50"/>
        <cfvo type="max"/>
        <color rgb="FF0432FF"/>
        <color theme="0"/>
        <color rgb="FFFF40FF"/>
      </colorScale>
    </cfRule>
  </conditionalFormatting>
  <conditionalFormatting sqref="J6025:N6025">
    <cfRule type="colorScale" priority="406">
      <colorScale>
        <cfvo type="min"/>
        <cfvo type="percentile" val="50"/>
        <cfvo type="max"/>
        <color rgb="FF0432FF"/>
        <color theme="0"/>
        <color rgb="FFFF40FF"/>
      </colorScale>
    </cfRule>
  </conditionalFormatting>
  <conditionalFormatting sqref="J6026:N6026">
    <cfRule type="colorScale" priority="405">
      <colorScale>
        <cfvo type="min"/>
        <cfvo type="percentile" val="50"/>
        <cfvo type="max"/>
        <color rgb="FF0432FF"/>
        <color theme="0"/>
        <color rgb="FFFF40FF"/>
      </colorScale>
    </cfRule>
  </conditionalFormatting>
  <conditionalFormatting sqref="J6027:N6027">
    <cfRule type="colorScale" priority="404">
      <colorScale>
        <cfvo type="min"/>
        <cfvo type="percentile" val="50"/>
        <cfvo type="max"/>
        <color rgb="FF0432FF"/>
        <color theme="0"/>
        <color rgb="FFFF40FF"/>
      </colorScale>
    </cfRule>
  </conditionalFormatting>
  <conditionalFormatting sqref="J6028:N6028">
    <cfRule type="colorScale" priority="403">
      <colorScale>
        <cfvo type="min"/>
        <cfvo type="percentile" val="50"/>
        <cfvo type="max"/>
        <color rgb="FF0432FF"/>
        <color theme="0"/>
        <color rgb="FFFF40FF"/>
      </colorScale>
    </cfRule>
  </conditionalFormatting>
  <conditionalFormatting sqref="J6029:N6029">
    <cfRule type="colorScale" priority="402">
      <colorScale>
        <cfvo type="min"/>
        <cfvo type="percentile" val="50"/>
        <cfvo type="max"/>
        <color rgb="FF0432FF"/>
        <color theme="0"/>
        <color rgb="FFFF40FF"/>
      </colorScale>
    </cfRule>
  </conditionalFormatting>
  <conditionalFormatting sqref="J6030:N6030">
    <cfRule type="colorScale" priority="401">
      <colorScale>
        <cfvo type="min"/>
        <cfvo type="percentile" val="50"/>
        <cfvo type="max"/>
        <color rgb="FF0432FF"/>
        <color theme="0"/>
        <color rgb="FFFF40FF"/>
      </colorScale>
    </cfRule>
  </conditionalFormatting>
  <conditionalFormatting sqref="J6031:N6031">
    <cfRule type="colorScale" priority="400">
      <colorScale>
        <cfvo type="min"/>
        <cfvo type="percentile" val="50"/>
        <cfvo type="max"/>
        <color rgb="FF0432FF"/>
        <color theme="0"/>
        <color rgb="FFFF40FF"/>
      </colorScale>
    </cfRule>
  </conditionalFormatting>
  <conditionalFormatting sqref="J6032:N6032">
    <cfRule type="colorScale" priority="399">
      <colorScale>
        <cfvo type="min"/>
        <cfvo type="percentile" val="50"/>
        <cfvo type="max"/>
        <color rgb="FF0432FF"/>
        <color theme="0"/>
        <color rgb="FFFF40FF"/>
      </colorScale>
    </cfRule>
  </conditionalFormatting>
  <conditionalFormatting sqref="J6033:N6033">
    <cfRule type="colorScale" priority="398">
      <colorScale>
        <cfvo type="min"/>
        <cfvo type="percentile" val="50"/>
        <cfvo type="max"/>
        <color rgb="FF0432FF"/>
        <color theme="0"/>
        <color rgb="FFFF40FF"/>
      </colorScale>
    </cfRule>
  </conditionalFormatting>
  <conditionalFormatting sqref="J6034:N6034">
    <cfRule type="colorScale" priority="397">
      <colorScale>
        <cfvo type="min"/>
        <cfvo type="percentile" val="50"/>
        <cfvo type="max"/>
        <color rgb="FF0432FF"/>
        <color theme="0"/>
        <color rgb="FFFF40FF"/>
      </colorScale>
    </cfRule>
  </conditionalFormatting>
  <conditionalFormatting sqref="J6035:N6035">
    <cfRule type="colorScale" priority="396">
      <colorScale>
        <cfvo type="min"/>
        <cfvo type="percentile" val="50"/>
        <cfvo type="max"/>
        <color rgb="FF0432FF"/>
        <color theme="0"/>
        <color rgb="FFFF40FF"/>
      </colorScale>
    </cfRule>
  </conditionalFormatting>
  <conditionalFormatting sqref="J6036:N6036">
    <cfRule type="colorScale" priority="395">
      <colorScale>
        <cfvo type="min"/>
        <cfvo type="percentile" val="50"/>
        <cfvo type="max"/>
        <color rgb="FF0432FF"/>
        <color theme="0"/>
        <color rgb="FFFF40FF"/>
      </colorScale>
    </cfRule>
  </conditionalFormatting>
  <conditionalFormatting sqref="J6037:N6037">
    <cfRule type="colorScale" priority="394">
      <colorScale>
        <cfvo type="min"/>
        <cfvo type="percentile" val="50"/>
        <cfvo type="max"/>
        <color rgb="FF0432FF"/>
        <color theme="0"/>
        <color rgb="FFFF40FF"/>
      </colorScale>
    </cfRule>
  </conditionalFormatting>
  <conditionalFormatting sqref="J6038:N6038">
    <cfRule type="colorScale" priority="393">
      <colorScale>
        <cfvo type="min"/>
        <cfvo type="percentile" val="50"/>
        <cfvo type="max"/>
        <color rgb="FF0432FF"/>
        <color theme="0"/>
        <color rgb="FFFF40FF"/>
      </colorScale>
    </cfRule>
  </conditionalFormatting>
  <conditionalFormatting sqref="J6039:N6039">
    <cfRule type="colorScale" priority="392">
      <colorScale>
        <cfvo type="min"/>
        <cfvo type="percentile" val="50"/>
        <cfvo type="max"/>
        <color rgb="FF0432FF"/>
        <color theme="0"/>
        <color rgb="FFFF40FF"/>
      </colorScale>
    </cfRule>
  </conditionalFormatting>
  <conditionalFormatting sqref="J6040:N6040">
    <cfRule type="colorScale" priority="391">
      <colorScale>
        <cfvo type="min"/>
        <cfvo type="percentile" val="50"/>
        <cfvo type="max"/>
        <color rgb="FF0432FF"/>
        <color theme="0"/>
        <color rgb="FFFF40FF"/>
      </colorScale>
    </cfRule>
  </conditionalFormatting>
  <conditionalFormatting sqref="J6041:N6041">
    <cfRule type="colorScale" priority="390">
      <colorScale>
        <cfvo type="min"/>
        <cfvo type="percentile" val="50"/>
        <cfvo type="max"/>
        <color rgb="FF0432FF"/>
        <color theme="0"/>
        <color rgb="FFFF40FF"/>
      </colorScale>
    </cfRule>
  </conditionalFormatting>
  <conditionalFormatting sqref="J6042:N6042">
    <cfRule type="colorScale" priority="389">
      <colorScale>
        <cfvo type="min"/>
        <cfvo type="percentile" val="50"/>
        <cfvo type="max"/>
        <color rgb="FF0432FF"/>
        <color theme="0"/>
        <color rgb="FFFF40FF"/>
      </colorScale>
    </cfRule>
  </conditionalFormatting>
  <conditionalFormatting sqref="J6043:N6043">
    <cfRule type="colorScale" priority="388">
      <colorScale>
        <cfvo type="min"/>
        <cfvo type="percentile" val="50"/>
        <cfvo type="max"/>
        <color rgb="FF0432FF"/>
        <color theme="0"/>
        <color rgb="FFFF40FF"/>
      </colorScale>
    </cfRule>
  </conditionalFormatting>
  <conditionalFormatting sqref="J6044:N6044">
    <cfRule type="colorScale" priority="387">
      <colorScale>
        <cfvo type="min"/>
        <cfvo type="percentile" val="50"/>
        <cfvo type="max"/>
        <color rgb="FF0432FF"/>
        <color theme="0"/>
        <color rgb="FFFF40FF"/>
      </colorScale>
    </cfRule>
  </conditionalFormatting>
  <conditionalFormatting sqref="J6045:N6045">
    <cfRule type="colorScale" priority="386">
      <colorScale>
        <cfvo type="min"/>
        <cfvo type="percentile" val="50"/>
        <cfvo type="max"/>
        <color rgb="FF0432FF"/>
        <color theme="0"/>
        <color rgb="FFFF40FF"/>
      </colorScale>
    </cfRule>
  </conditionalFormatting>
  <conditionalFormatting sqref="J6046:N6046">
    <cfRule type="colorScale" priority="385">
      <colorScale>
        <cfvo type="min"/>
        <cfvo type="percentile" val="50"/>
        <cfvo type="max"/>
        <color rgb="FF0432FF"/>
        <color theme="0"/>
        <color rgb="FFFF40FF"/>
      </colorScale>
    </cfRule>
  </conditionalFormatting>
  <conditionalFormatting sqref="J6047:N6047">
    <cfRule type="colorScale" priority="384">
      <colorScale>
        <cfvo type="min"/>
        <cfvo type="percentile" val="50"/>
        <cfvo type="max"/>
        <color rgb="FF0432FF"/>
        <color theme="0"/>
        <color rgb="FFFF40FF"/>
      </colorScale>
    </cfRule>
  </conditionalFormatting>
  <conditionalFormatting sqref="J6048:N6048">
    <cfRule type="colorScale" priority="383">
      <colorScale>
        <cfvo type="min"/>
        <cfvo type="percentile" val="50"/>
        <cfvo type="max"/>
        <color rgb="FF0432FF"/>
        <color theme="0"/>
        <color rgb="FFFF40FF"/>
      </colorScale>
    </cfRule>
  </conditionalFormatting>
  <conditionalFormatting sqref="J6049:N6049">
    <cfRule type="colorScale" priority="382">
      <colorScale>
        <cfvo type="min"/>
        <cfvo type="percentile" val="50"/>
        <cfvo type="max"/>
        <color rgb="FF0432FF"/>
        <color theme="0"/>
        <color rgb="FFFF40FF"/>
      </colorScale>
    </cfRule>
  </conditionalFormatting>
  <conditionalFormatting sqref="J6050:N6050">
    <cfRule type="colorScale" priority="381">
      <colorScale>
        <cfvo type="min"/>
        <cfvo type="percentile" val="50"/>
        <cfvo type="max"/>
        <color rgb="FF0432FF"/>
        <color theme="0"/>
        <color rgb="FFFF40FF"/>
      </colorScale>
    </cfRule>
  </conditionalFormatting>
  <conditionalFormatting sqref="J6051:N6051">
    <cfRule type="colorScale" priority="380">
      <colorScale>
        <cfvo type="min"/>
        <cfvo type="percentile" val="50"/>
        <cfvo type="max"/>
        <color rgb="FF0432FF"/>
        <color theme="0"/>
        <color rgb="FFFF40FF"/>
      </colorScale>
    </cfRule>
  </conditionalFormatting>
  <conditionalFormatting sqref="J6052:N6052">
    <cfRule type="colorScale" priority="379">
      <colorScale>
        <cfvo type="min"/>
        <cfvo type="percentile" val="50"/>
        <cfvo type="max"/>
        <color rgb="FF0432FF"/>
        <color theme="0"/>
        <color rgb="FFFF40FF"/>
      </colorScale>
    </cfRule>
  </conditionalFormatting>
  <conditionalFormatting sqref="J6053:N6053">
    <cfRule type="colorScale" priority="378">
      <colorScale>
        <cfvo type="min"/>
        <cfvo type="percentile" val="50"/>
        <cfvo type="max"/>
        <color rgb="FF0432FF"/>
        <color theme="0"/>
        <color rgb="FFFF40FF"/>
      </colorScale>
    </cfRule>
  </conditionalFormatting>
  <conditionalFormatting sqref="J6054:N6054">
    <cfRule type="colorScale" priority="377">
      <colorScale>
        <cfvo type="min"/>
        <cfvo type="percentile" val="50"/>
        <cfvo type="max"/>
        <color rgb="FF0432FF"/>
        <color theme="0"/>
        <color rgb="FFFF40FF"/>
      </colorScale>
    </cfRule>
  </conditionalFormatting>
  <conditionalFormatting sqref="J6055:N6055">
    <cfRule type="colorScale" priority="376">
      <colorScale>
        <cfvo type="min"/>
        <cfvo type="percentile" val="50"/>
        <cfvo type="max"/>
        <color rgb="FF0432FF"/>
        <color theme="0"/>
        <color rgb="FFFF40FF"/>
      </colorScale>
    </cfRule>
  </conditionalFormatting>
  <conditionalFormatting sqref="J6056:N6056">
    <cfRule type="colorScale" priority="375">
      <colorScale>
        <cfvo type="min"/>
        <cfvo type="percentile" val="50"/>
        <cfvo type="max"/>
        <color rgb="FF0432FF"/>
        <color theme="0"/>
        <color rgb="FFFF40FF"/>
      </colorScale>
    </cfRule>
  </conditionalFormatting>
  <conditionalFormatting sqref="J6057:N6057">
    <cfRule type="colorScale" priority="374">
      <colorScale>
        <cfvo type="min"/>
        <cfvo type="percentile" val="50"/>
        <cfvo type="max"/>
        <color rgb="FF0432FF"/>
        <color theme="0"/>
        <color rgb="FFFF40FF"/>
      </colorScale>
    </cfRule>
  </conditionalFormatting>
  <conditionalFormatting sqref="J6058:N6058">
    <cfRule type="colorScale" priority="373">
      <colorScale>
        <cfvo type="min"/>
        <cfvo type="percentile" val="50"/>
        <cfvo type="max"/>
        <color rgb="FF0432FF"/>
        <color theme="0"/>
        <color rgb="FFFF40FF"/>
      </colorScale>
    </cfRule>
  </conditionalFormatting>
  <conditionalFormatting sqref="J6059:N6059">
    <cfRule type="colorScale" priority="372">
      <colorScale>
        <cfvo type="min"/>
        <cfvo type="percentile" val="50"/>
        <cfvo type="max"/>
        <color rgb="FF0432FF"/>
        <color theme="0"/>
        <color rgb="FFFF40FF"/>
      </colorScale>
    </cfRule>
  </conditionalFormatting>
  <conditionalFormatting sqref="J6060:N6060">
    <cfRule type="colorScale" priority="371">
      <colorScale>
        <cfvo type="min"/>
        <cfvo type="percentile" val="50"/>
        <cfvo type="max"/>
        <color rgb="FF0432FF"/>
        <color theme="0"/>
        <color rgb="FFFF40FF"/>
      </colorScale>
    </cfRule>
  </conditionalFormatting>
  <conditionalFormatting sqref="J6061:N6061">
    <cfRule type="colorScale" priority="370">
      <colorScale>
        <cfvo type="min"/>
        <cfvo type="percentile" val="50"/>
        <cfvo type="max"/>
        <color rgb="FF0432FF"/>
        <color theme="0"/>
        <color rgb="FFFF40FF"/>
      </colorScale>
    </cfRule>
  </conditionalFormatting>
  <conditionalFormatting sqref="J6062:N6062">
    <cfRule type="colorScale" priority="369">
      <colorScale>
        <cfvo type="min"/>
        <cfvo type="percentile" val="50"/>
        <cfvo type="max"/>
        <color rgb="FF0432FF"/>
        <color theme="0"/>
        <color rgb="FFFF40FF"/>
      </colorScale>
    </cfRule>
  </conditionalFormatting>
  <conditionalFormatting sqref="J6063:N6063">
    <cfRule type="colorScale" priority="368">
      <colorScale>
        <cfvo type="min"/>
        <cfvo type="percentile" val="50"/>
        <cfvo type="max"/>
        <color rgb="FF0432FF"/>
        <color theme="0"/>
        <color rgb="FFFF40FF"/>
      </colorScale>
    </cfRule>
  </conditionalFormatting>
  <conditionalFormatting sqref="J6064:N6064">
    <cfRule type="colorScale" priority="367">
      <colorScale>
        <cfvo type="min"/>
        <cfvo type="percentile" val="50"/>
        <cfvo type="max"/>
        <color rgb="FF0432FF"/>
        <color theme="0"/>
        <color rgb="FFFF40FF"/>
      </colorScale>
    </cfRule>
  </conditionalFormatting>
  <conditionalFormatting sqref="J6065:N6065">
    <cfRule type="colorScale" priority="366">
      <colorScale>
        <cfvo type="min"/>
        <cfvo type="percentile" val="50"/>
        <cfvo type="max"/>
        <color rgb="FF0432FF"/>
        <color theme="0"/>
        <color rgb="FFFF40FF"/>
      </colorScale>
    </cfRule>
  </conditionalFormatting>
  <conditionalFormatting sqref="J6066:N6066">
    <cfRule type="colorScale" priority="365">
      <colorScale>
        <cfvo type="min"/>
        <cfvo type="percentile" val="50"/>
        <cfvo type="max"/>
        <color rgb="FF0432FF"/>
        <color theme="0"/>
        <color rgb="FFFF40FF"/>
      </colorScale>
    </cfRule>
  </conditionalFormatting>
  <conditionalFormatting sqref="J6067:N6067">
    <cfRule type="colorScale" priority="364">
      <colorScale>
        <cfvo type="min"/>
        <cfvo type="percentile" val="50"/>
        <cfvo type="max"/>
        <color rgb="FF0432FF"/>
        <color theme="0"/>
        <color rgb="FFFF40FF"/>
      </colorScale>
    </cfRule>
  </conditionalFormatting>
  <conditionalFormatting sqref="J6068:N6068">
    <cfRule type="colorScale" priority="363">
      <colorScale>
        <cfvo type="min"/>
        <cfvo type="percentile" val="50"/>
        <cfvo type="max"/>
        <color rgb="FF0432FF"/>
        <color theme="0"/>
        <color rgb="FFFF40FF"/>
      </colorScale>
    </cfRule>
  </conditionalFormatting>
  <conditionalFormatting sqref="J6069:N6069">
    <cfRule type="colorScale" priority="362">
      <colorScale>
        <cfvo type="min"/>
        <cfvo type="percentile" val="50"/>
        <cfvo type="max"/>
        <color rgb="FF0432FF"/>
        <color theme="0"/>
        <color rgb="FFFF40FF"/>
      </colorScale>
    </cfRule>
  </conditionalFormatting>
  <conditionalFormatting sqref="J6070:N6070">
    <cfRule type="colorScale" priority="361">
      <colorScale>
        <cfvo type="min"/>
        <cfvo type="percentile" val="50"/>
        <cfvo type="max"/>
        <color rgb="FF0432FF"/>
        <color theme="0"/>
        <color rgb="FFFF40FF"/>
      </colorScale>
    </cfRule>
  </conditionalFormatting>
  <conditionalFormatting sqref="J6071:N6071">
    <cfRule type="colorScale" priority="360">
      <colorScale>
        <cfvo type="min"/>
        <cfvo type="percentile" val="50"/>
        <cfvo type="max"/>
        <color rgb="FF0432FF"/>
        <color theme="0"/>
        <color rgb="FFFF40FF"/>
      </colorScale>
    </cfRule>
  </conditionalFormatting>
  <conditionalFormatting sqref="J6072:N6072">
    <cfRule type="colorScale" priority="359">
      <colorScale>
        <cfvo type="min"/>
        <cfvo type="percentile" val="50"/>
        <cfvo type="max"/>
        <color rgb="FF0432FF"/>
        <color theme="0"/>
        <color rgb="FFFF40FF"/>
      </colorScale>
    </cfRule>
  </conditionalFormatting>
  <conditionalFormatting sqref="J6073:N6073">
    <cfRule type="colorScale" priority="358">
      <colorScale>
        <cfvo type="min"/>
        <cfvo type="percentile" val="50"/>
        <cfvo type="max"/>
        <color rgb="FF0432FF"/>
        <color theme="0"/>
        <color rgb="FFFF40FF"/>
      </colorScale>
    </cfRule>
  </conditionalFormatting>
  <conditionalFormatting sqref="J6074:N6074">
    <cfRule type="colorScale" priority="357">
      <colorScale>
        <cfvo type="min"/>
        <cfvo type="percentile" val="50"/>
        <cfvo type="max"/>
        <color rgb="FF0432FF"/>
        <color theme="0"/>
        <color rgb="FFFF40FF"/>
      </colorScale>
    </cfRule>
  </conditionalFormatting>
  <conditionalFormatting sqref="J6075:N6075">
    <cfRule type="colorScale" priority="356">
      <colorScale>
        <cfvo type="min"/>
        <cfvo type="percentile" val="50"/>
        <cfvo type="max"/>
        <color rgb="FF0432FF"/>
        <color theme="0"/>
        <color rgb="FFFF40FF"/>
      </colorScale>
    </cfRule>
  </conditionalFormatting>
  <conditionalFormatting sqref="J6076:N6076">
    <cfRule type="colorScale" priority="355">
      <colorScale>
        <cfvo type="min"/>
        <cfvo type="percentile" val="50"/>
        <cfvo type="max"/>
        <color rgb="FF0432FF"/>
        <color theme="0"/>
        <color rgb="FFFF40FF"/>
      </colorScale>
    </cfRule>
  </conditionalFormatting>
  <conditionalFormatting sqref="J6077:N6077">
    <cfRule type="colorScale" priority="354">
      <colorScale>
        <cfvo type="min"/>
        <cfvo type="percentile" val="50"/>
        <cfvo type="max"/>
        <color rgb="FF0432FF"/>
        <color theme="0"/>
        <color rgb="FFFF40FF"/>
      </colorScale>
    </cfRule>
  </conditionalFormatting>
  <conditionalFormatting sqref="J6078:N6078">
    <cfRule type="colorScale" priority="353">
      <colorScale>
        <cfvo type="min"/>
        <cfvo type="percentile" val="50"/>
        <cfvo type="max"/>
        <color rgb="FF0432FF"/>
        <color theme="0"/>
        <color rgb="FFFF40FF"/>
      </colorScale>
    </cfRule>
  </conditionalFormatting>
  <conditionalFormatting sqref="J6079:N6079">
    <cfRule type="colorScale" priority="352">
      <colorScale>
        <cfvo type="min"/>
        <cfvo type="percentile" val="50"/>
        <cfvo type="max"/>
        <color rgb="FF0432FF"/>
        <color theme="0"/>
        <color rgb="FFFF40FF"/>
      </colorScale>
    </cfRule>
  </conditionalFormatting>
  <conditionalFormatting sqref="J6080:N6080">
    <cfRule type="colorScale" priority="351">
      <colorScale>
        <cfvo type="min"/>
        <cfvo type="percentile" val="50"/>
        <cfvo type="max"/>
        <color rgb="FF0432FF"/>
        <color theme="0"/>
        <color rgb="FFFF40FF"/>
      </colorScale>
    </cfRule>
  </conditionalFormatting>
  <conditionalFormatting sqref="J6081:N6081">
    <cfRule type="colorScale" priority="350">
      <colorScale>
        <cfvo type="min"/>
        <cfvo type="percentile" val="50"/>
        <cfvo type="max"/>
        <color rgb="FF0432FF"/>
        <color theme="0"/>
        <color rgb="FFFF40FF"/>
      </colorScale>
    </cfRule>
  </conditionalFormatting>
  <conditionalFormatting sqref="J6082:N6082">
    <cfRule type="colorScale" priority="349">
      <colorScale>
        <cfvo type="min"/>
        <cfvo type="percentile" val="50"/>
        <cfvo type="max"/>
        <color rgb="FF0432FF"/>
        <color theme="0"/>
        <color rgb="FFFF40FF"/>
      </colorScale>
    </cfRule>
  </conditionalFormatting>
  <conditionalFormatting sqref="J6083:N6083">
    <cfRule type="colorScale" priority="348">
      <colorScale>
        <cfvo type="min"/>
        <cfvo type="percentile" val="50"/>
        <cfvo type="max"/>
        <color rgb="FF0432FF"/>
        <color theme="0"/>
        <color rgb="FFFF40FF"/>
      </colorScale>
    </cfRule>
  </conditionalFormatting>
  <conditionalFormatting sqref="J6084:N6084">
    <cfRule type="colorScale" priority="347">
      <colorScale>
        <cfvo type="min"/>
        <cfvo type="percentile" val="50"/>
        <cfvo type="max"/>
        <color rgb="FF0432FF"/>
        <color theme="0"/>
        <color rgb="FFFF40FF"/>
      </colorScale>
    </cfRule>
  </conditionalFormatting>
  <conditionalFormatting sqref="J6085:N6085">
    <cfRule type="colorScale" priority="346">
      <colorScale>
        <cfvo type="min"/>
        <cfvo type="percentile" val="50"/>
        <cfvo type="max"/>
        <color rgb="FF0432FF"/>
        <color theme="0"/>
        <color rgb="FFFF40FF"/>
      </colorScale>
    </cfRule>
  </conditionalFormatting>
  <conditionalFormatting sqref="J6086:N6086">
    <cfRule type="colorScale" priority="345">
      <colorScale>
        <cfvo type="min"/>
        <cfvo type="percentile" val="50"/>
        <cfvo type="max"/>
        <color rgb="FF0432FF"/>
        <color theme="0"/>
        <color rgb="FFFF40FF"/>
      </colorScale>
    </cfRule>
  </conditionalFormatting>
  <conditionalFormatting sqref="J6087:N6087">
    <cfRule type="colorScale" priority="344">
      <colorScale>
        <cfvo type="min"/>
        <cfvo type="percentile" val="50"/>
        <cfvo type="max"/>
        <color rgb="FF0432FF"/>
        <color theme="0"/>
        <color rgb="FFFF40FF"/>
      </colorScale>
    </cfRule>
  </conditionalFormatting>
  <conditionalFormatting sqref="J6088:N6088">
    <cfRule type="colorScale" priority="343">
      <colorScale>
        <cfvo type="min"/>
        <cfvo type="percentile" val="50"/>
        <cfvo type="max"/>
        <color rgb="FF0432FF"/>
        <color theme="0"/>
        <color rgb="FFFF40FF"/>
      </colorScale>
    </cfRule>
  </conditionalFormatting>
  <conditionalFormatting sqref="J6089:N6089">
    <cfRule type="colorScale" priority="342">
      <colorScale>
        <cfvo type="min"/>
        <cfvo type="percentile" val="50"/>
        <cfvo type="max"/>
        <color rgb="FF0432FF"/>
        <color theme="0"/>
        <color rgb="FFFF40FF"/>
      </colorScale>
    </cfRule>
  </conditionalFormatting>
  <conditionalFormatting sqref="J6090:N6090">
    <cfRule type="colorScale" priority="341">
      <colorScale>
        <cfvo type="min"/>
        <cfvo type="percentile" val="50"/>
        <cfvo type="max"/>
        <color rgb="FF0432FF"/>
        <color theme="0"/>
        <color rgb="FFFF40FF"/>
      </colorScale>
    </cfRule>
  </conditionalFormatting>
  <conditionalFormatting sqref="J6091:N6091">
    <cfRule type="colorScale" priority="340">
      <colorScale>
        <cfvo type="min"/>
        <cfvo type="percentile" val="50"/>
        <cfvo type="max"/>
        <color rgb="FF0432FF"/>
        <color theme="0"/>
        <color rgb="FFFF40FF"/>
      </colorScale>
    </cfRule>
  </conditionalFormatting>
  <conditionalFormatting sqref="J6092:N6092">
    <cfRule type="colorScale" priority="339">
      <colorScale>
        <cfvo type="min"/>
        <cfvo type="percentile" val="50"/>
        <cfvo type="max"/>
        <color rgb="FF0432FF"/>
        <color theme="0"/>
        <color rgb="FFFF40FF"/>
      </colorScale>
    </cfRule>
  </conditionalFormatting>
  <conditionalFormatting sqref="J6093:N6093">
    <cfRule type="colorScale" priority="338">
      <colorScale>
        <cfvo type="min"/>
        <cfvo type="percentile" val="50"/>
        <cfvo type="max"/>
        <color rgb="FF0432FF"/>
        <color theme="0"/>
        <color rgb="FFFF40FF"/>
      </colorScale>
    </cfRule>
  </conditionalFormatting>
  <conditionalFormatting sqref="J6094:N6094">
    <cfRule type="colorScale" priority="337">
      <colorScale>
        <cfvo type="min"/>
        <cfvo type="percentile" val="50"/>
        <cfvo type="max"/>
        <color rgb="FF0432FF"/>
        <color theme="0"/>
        <color rgb="FFFF40FF"/>
      </colorScale>
    </cfRule>
  </conditionalFormatting>
  <conditionalFormatting sqref="J6095:N6095">
    <cfRule type="colorScale" priority="336">
      <colorScale>
        <cfvo type="min"/>
        <cfvo type="percentile" val="50"/>
        <cfvo type="max"/>
        <color rgb="FF0432FF"/>
        <color theme="0"/>
        <color rgb="FFFF40FF"/>
      </colorScale>
    </cfRule>
  </conditionalFormatting>
  <conditionalFormatting sqref="J6096:N6096">
    <cfRule type="colorScale" priority="335">
      <colorScale>
        <cfvo type="min"/>
        <cfvo type="percentile" val="50"/>
        <cfvo type="max"/>
        <color rgb="FF0432FF"/>
        <color theme="0"/>
        <color rgb="FFFF40FF"/>
      </colorScale>
    </cfRule>
  </conditionalFormatting>
  <conditionalFormatting sqref="J6097:N6097">
    <cfRule type="colorScale" priority="334">
      <colorScale>
        <cfvo type="min"/>
        <cfvo type="percentile" val="50"/>
        <cfvo type="max"/>
        <color rgb="FF0432FF"/>
        <color theme="0"/>
        <color rgb="FFFF40FF"/>
      </colorScale>
    </cfRule>
  </conditionalFormatting>
  <conditionalFormatting sqref="J6098:N6098">
    <cfRule type="colorScale" priority="333">
      <colorScale>
        <cfvo type="min"/>
        <cfvo type="percentile" val="50"/>
        <cfvo type="max"/>
        <color rgb="FF0432FF"/>
        <color theme="0"/>
        <color rgb="FFFF40FF"/>
      </colorScale>
    </cfRule>
  </conditionalFormatting>
  <conditionalFormatting sqref="J6099:N6099">
    <cfRule type="colorScale" priority="332">
      <colorScale>
        <cfvo type="min"/>
        <cfvo type="percentile" val="50"/>
        <cfvo type="max"/>
        <color rgb="FF0432FF"/>
        <color theme="0"/>
        <color rgb="FFFF40FF"/>
      </colorScale>
    </cfRule>
  </conditionalFormatting>
  <conditionalFormatting sqref="J6100:N6100">
    <cfRule type="colorScale" priority="331">
      <colorScale>
        <cfvo type="min"/>
        <cfvo type="percentile" val="50"/>
        <cfvo type="max"/>
        <color rgb="FF0432FF"/>
        <color theme="0"/>
        <color rgb="FFFF40FF"/>
      </colorScale>
    </cfRule>
  </conditionalFormatting>
  <conditionalFormatting sqref="J6101:N6101">
    <cfRule type="colorScale" priority="330">
      <colorScale>
        <cfvo type="min"/>
        <cfvo type="percentile" val="50"/>
        <cfvo type="max"/>
        <color rgb="FF0432FF"/>
        <color theme="0"/>
        <color rgb="FFFF40FF"/>
      </colorScale>
    </cfRule>
  </conditionalFormatting>
  <conditionalFormatting sqref="J6102:N6102">
    <cfRule type="colorScale" priority="329">
      <colorScale>
        <cfvo type="min"/>
        <cfvo type="percentile" val="50"/>
        <cfvo type="max"/>
        <color rgb="FF0432FF"/>
        <color theme="0"/>
        <color rgb="FFFF40FF"/>
      </colorScale>
    </cfRule>
  </conditionalFormatting>
  <conditionalFormatting sqref="J6103:N6103">
    <cfRule type="colorScale" priority="328">
      <colorScale>
        <cfvo type="min"/>
        <cfvo type="percentile" val="50"/>
        <cfvo type="max"/>
        <color rgb="FF0432FF"/>
        <color theme="0"/>
        <color rgb="FFFF40FF"/>
      </colorScale>
    </cfRule>
  </conditionalFormatting>
  <conditionalFormatting sqref="J6104:N6104">
    <cfRule type="colorScale" priority="327">
      <colorScale>
        <cfvo type="min"/>
        <cfvo type="percentile" val="50"/>
        <cfvo type="max"/>
        <color rgb="FF0432FF"/>
        <color theme="0"/>
        <color rgb="FFFF40FF"/>
      </colorScale>
    </cfRule>
  </conditionalFormatting>
  <conditionalFormatting sqref="J6105:N6105">
    <cfRule type="colorScale" priority="326">
      <colorScale>
        <cfvo type="min"/>
        <cfvo type="percentile" val="50"/>
        <cfvo type="max"/>
        <color rgb="FF0432FF"/>
        <color theme="0"/>
        <color rgb="FFFF40FF"/>
      </colorScale>
    </cfRule>
  </conditionalFormatting>
  <conditionalFormatting sqref="J6106:N6106">
    <cfRule type="colorScale" priority="325">
      <colorScale>
        <cfvo type="min"/>
        <cfvo type="percentile" val="50"/>
        <cfvo type="max"/>
        <color rgb="FF0432FF"/>
        <color theme="0"/>
        <color rgb="FFFF40FF"/>
      </colorScale>
    </cfRule>
  </conditionalFormatting>
  <conditionalFormatting sqref="J6107:N6107">
    <cfRule type="colorScale" priority="324">
      <colorScale>
        <cfvo type="min"/>
        <cfvo type="percentile" val="50"/>
        <cfvo type="max"/>
        <color rgb="FF0432FF"/>
        <color theme="0"/>
        <color rgb="FFFF40FF"/>
      </colorScale>
    </cfRule>
  </conditionalFormatting>
  <conditionalFormatting sqref="J6108:N6108">
    <cfRule type="colorScale" priority="323">
      <colorScale>
        <cfvo type="min"/>
        <cfvo type="percentile" val="50"/>
        <cfvo type="max"/>
        <color rgb="FF0432FF"/>
        <color theme="0"/>
        <color rgb="FFFF40FF"/>
      </colorScale>
    </cfRule>
  </conditionalFormatting>
  <conditionalFormatting sqref="J6109:N6109">
    <cfRule type="colorScale" priority="322">
      <colorScale>
        <cfvo type="min"/>
        <cfvo type="percentile" val="50"/>
        <cfvo type="max"/>
        <color rgb="FF0432FF"/>
        <color theme="0"/>
        <color rgb="FFFF40FF"/>
      </colorScale>
    </cfRule>
  </conditionalFormatting>
  <conditionalFormatting sqref="J6110:N6110">
    <cfRule type="colorScale" priority="321">
      <colorScale>
        <cfvo type="min"/>
        <cfvo type="percentile" val="50"/>
        <cfvo type="max"/>
        <color rgb="FF0432FF"/>
        <color theme="0"/>
        <color rgb="FFFF40FF"/>
      </colorScale>
    </cfRule>
  </conditionalFormatting>
  <conditionalFormatting sqref="J6111:N6111">
    <cfRule type="colorScale" priority="320">
      <colorScale>
        <cfvo type="min"/>
        <cfvo type="percentile" val="50"/>
        <cfvo type="max"/>
        <color rgb="FF0432FF"/>
        <color theme="0"/>
        <color rgb="FFFF40FF"/>
      </colorScale>
    </cfRule>
  </conditionalFormatting>
  <conditionalFormatting sqref="J6112:N6112">
    <cfRule type="colorScale" priority="319">
      <colorScale>
        <cfvo type="min"/>
        <cfvo type="percentile" val="50"/>
        <cfvo type="max"/>
        <color rgb="FF0432FF"/>
        <color theme="0"/>
        <color rgb="FFFF40FF"/>
      </colorScale>
    </cfRule>
  </conditionalFormatting>
  <conditionalFormatting sqref="J6113:N6113">
    <cfRule type="colorScale" priority="318">
      <colorScale>
        <cfvo type="min"/>
        <cfvo type="percentile" val="50"/>
        <cfvo type="max"/>
        <color rgb="FF0432FF"/>
        <color theme="0"/>
        <color rgb="FFFF40FF"/>
      </colorScale>
    </cfRule>
  </conditionalFormatting>
  <conditionalFormatting sqref="J6114:N6114">
    <cfRule type="colorScale" priority="317">
      <colorScale>
        <cfvo type="min"/>
        <cfvo type="percentile" val="50"/>
        <cfvo type="max"/>
        <color rgb="FF0432FF"/>
        <color theme="0"/>
        <color rgb="FFFF40FF"/>
      </colorScale>
    </cfRule>
  </conditionalFormatting>
  <conditionalFormatting sqref="J6115:N6115">
    <cfRule type="colorScale" priority="316">
      <colorScale>
        <cfvo type="min"/>
        <cfvo type="percentile" val="50"/>
        <cfvo type="max"/>
        <color rgb="FF0432FF"/>
        <color theme="0"/>
        <color rgb="FFFF40FF"/>
      </colorScale>
    </cfRule>
  </conditionalFormatting>
  <conditionalFormatting sqref="J6116:N6116">
    <cfRule type="colorScale" priority="315">
      <colorScale>
        <cfvo type="min"/>
        <cfvo type="percentile" val="50"/>
        <cfvo type="max"/>
        <color rgb="FF0432FF"/>
        <color theme="0"/>
        <color rgb="FFFF40FF"/>
      </colorScale>
    </cfRule>
  </conditionalFormatting>
  <conditionalFormatting sqref="J6117:N6117">
    <cfRule type="colorScale" priority="314">
      <colorScale>
        <cfvo type="min"/>
        <cfvo type="percentile" val="50"/>
        <cfvo type="max"/>
        <color rgb="FF0432FF"/>
        <color theme="0"/>
        <color rgb="FFFF40FF"/>
      </colorScale>
    </cfRule>
  </conditionalFormatting>
  <conditionalFormatting sqref="J6118:N6118">
    <cfRule type="colorScale" priority="313">
      <colorScale>
        <cfvo type="min"/>
        <cfvo type="percentile" val="50"/>
        <cfvo type="max"/>
        <color rgb="FF0432FF"/>
        <color theme="0"/>
        <color rgb="FFFF40FF"/>
      </colorScale>
    </cfRule>
  </conditionalFormatting>
  <conditionalFormatting sqref="J6119:N6119">
    <cfRule type="colorScale" priority="312">
      <colorScale>
        <cfvo type="min"/>
        <cfvo type="percentile" val="50"/>
        <cfvo type="max"/>
        <color rgb="FF0432FF"/>
        <color theme="0"/>
        <color rgb="FFFF40FF"/>
      </colorScale>
    </cfRule>
  </conditionalFormatting>
  <conditionalFormatting sqref="J6120:N6120">
    <cfRule type="colorScale" priority="311">
      <colorScale>
        <cfvo type="min"/>
        <cfvo type="percentile" val="50"/>
        <cfvo type="max"/>
        <color rgb="FF0432FF"/>
        <color theme="0"/>
        <color rgb="FFFF40FF"/>
      </colorScale>
    </cfRule>
  </conditionalFormatting>
  <conditionalFormatting sqref="J6121:N6121">
    <cfRule type="colorScale" priority="310">
      <colorScale>
        <cfvo type="min"/>
        <cfvo type="percentile" val="50"/>
        <cfvo type="max"/>
        <color rgb="FF0432FF"/>
        <color theme="0"/>
        <color rgb="FFFF40FF"/>
      </colorScale>
    </cfRule>
  </conditionalFormatting>
  <conditionalFormatting sqref="J6122:N6122">
    <cfRule type="colorScale" priority="309">
      <colorScale>
        <cfvo type="min"/>
        <cfvo type="percentile" val="50"/>
        <cfvo type="max"/>
        <color rgb="FF0432FF"/>
        <color theme="0"/>
        <color rgb="FFFF40FF"/>
      </colorScale>
    </cfRule>
  </conditionalFormatting>
  <conditionalFormatting sqref="J6123:N6123">
    <cfRule type="colorScale" priority="308">
      <colorScale>
        <cfvo type="min"/>
        <cfvo type="percentile" val="50"/>
        <cfvo type="max"/>
        <color rgb="FF0432FF"/>
        <color theme="0"/>
        <color rgb="FFFF40FF"/>
      </colorScale>
    </cfRule>
  </conditionalFormatting>
  <conditionalFormatting sqref="J6124:N6124">
    <cfRule type="colorScale" priority="307">
      <colorScale>
        <cfvo type="min"/>
        <cfvo type="percentile" val="50"/>
        <cfvo type="max"/>
        <color rgb="FF0432FF"/>
        <color theme="0"/>
        <color rgb="FFFF40FF"/>
      </colorScale>
    </cfRule>
  </conditionalFormatting>
  <conditionalFormatting sqref="J6125:N6125">
    <cfRule type="colorScale" priority="306">
      <colorScale>
        <cfvo type="min"/>
        <cfvo type="percentile" val="50"/>
        <cfvo type="max"/>
        <color rgb="FF0432FF"/>
        <color theme="0"/>
        <color rgb="FFFF40FF"/>
      </colorScale>
    </cfRule>
  </conditionalFormatting>
  <conditionalFormatting sqref="J6126:N6126">
    <cfRule type="colorScale" priority="305">
      <colorScale>
        <cfvo type="min"/>
        <cfvo type="percentile" val="50"/>
        <cfvo type="max"/>
        <color rgb="FF0432FF"/>
        <color theme="0"/>
        <color rgb="FFFF40FF"/>
      </colorScale>
    </cfRule>
  </conditionalFormatting>
  <conditionalFormatting sqref="J6127:N6127">
    <cfRule type="colorScale" priority="304">
      <colorScale>
        <cfvo type="min"/>
        <cfvo type="percentile" val="50"/>
        <cfvo type="max"/>
        <color rgb="FF0432FF"/>
        <color theme="0"/>
        <color rgb="FFFF40FF"/>
      </colorScale>
    </cfRule>
  </conditionalFormatting>
  <conditionalFormatting sqref="J6128:N6128">
    <cfRule type="colorScale" priority="303">
      <colorScale>
        <cfvo type="min"/>
        <cfvo type="percentile" val="50"/>
        <cfvo type="max"/>
        <color rgb="FF0432FF"/>
        <color theme="0"/>
        <color rgb="FFFF40FF"/>
      </colorScale>
    </cfRule>
  </conditionalFormatting>
  <conditionalFormatting sqref="J6129:N6129">
    <cfRule type="colorScale" priority="302">
      <colorScale>
        <cfvo type="min"/>
        <cfvo type="percentile" val="50"/>
        <cfvo type="max"/>
        <color rgb="FF0432FF"/>
        <color theme="0"/>
        <color rgb="FFFF40FF"/>
      </colorScale>
    </cfRule>
  </conditionalFormatting>
  <conditionalFormatting sqref="J6130:N6130">
    <cfRule type="colorScale" priority="301">
      <colorScale>
        <cfvo type="min"/>
        <cfvo type="percentile" val="50"/>
        <cfvo type="max"/>
        <color rgb="FF0432FF"/>
        <color theme="0"/>
        <color rgb="FFFF40FF"/>
      </colorScale>
    </cfRule>
  </conditionalFormatting>
  <conditionalFormatting sqref="J6131:N6131">
    <cfRule type="colorScale" priority="300">
      <colorScale>
        <cfvo type="min"/>
        <cfvo type="percentile" val="50"/>
        <cfvo type="max"/>
        <color rgb="FF0432FF"/>
        <color theme="0"/>
        <color rgb="FFFF40FF"/>
      </colorScale>
    </cfRule>
  </conditionalFormatting>
  <conditionalFormatting sqref="J6132:N6132">
    <cfRule type="colorScale" priority="299">
      <colorScale>
        <cfvo type="min"/>
        <cfvo type="percentile" val="50"/>
        <cfvo type="max"/>
        <color rgb="FF0432FF"/>
        <color theme="0"/>
        <color rgb="FFFF40FF"/>
      </colorScale>
    </cfRule>
  </conditionalFormatting>
  <conditionalFormatting sqref="J6133:N6133">
    <cfRule type="colorScale" priority="298">
      <colorScale>
        <cfvo type="min"/>
        <cfvo type="percentile" val="50"/>
        <cfvo type="max"/>
        <color rgb="FF0432FF"/>
        <color theme="0"/>
        <color rgb="FFFF40FF"/>
      </colorScale>
    </cfRule>
  </conditionalFormatting>
  <conditionalFormatting sqref="J6134:N6134">
    <cfRule type="colorScale" priority="297">
      <colorScale>
        <cfvo type="min"/>
        <cfvo type="percentile" val="50"/>
        <cfvo type="max"/>
        <color rgb="FF0432FF"/>
        <color theme="0"/>
        <color rgb="FFFF40FF"/>
      </colorScale>
    </cfRule>
  </conditionalFormatting>
  <conditionalFormatting sqref="J6135:N6135">
    <cfRule type="colorScale" priority="296">
      <colorScale>
        <cfvo type="min"/>
        <cfvo type="percentile" val="50"/>
        <cfvo type="max"/>
        <color rgb="FF0432FF"/>
        <color theme="0"/>
        <color rgb="FFFF40FF"/>
      </colorScale>
    </cfRule>
  </conditionalFormatting>
  <conditionalFormatting sqref="J6136:N6136">
    <cfRule type="colorScale" priority="295">
      <colorScale>
        <cfvo type="min"/>
        <cfvo type="percentile" val="50"/>
        <cfvo type="max"/>
        <color rgb="FF0432FF"/>
        <color theme="0"/>
        <color rgb="FFFF40FF"/>
      </colorScale>
    </cfRule>
  </conditionalFormatting>
  <conditionalFormatting sqref="J6137:N6137">
    <cfRule type="colorScale" priority="294">
      <colorScale>
        <cfvo type="min"/>
        <cfvo type="percentile" val="50"/>
        <cfvo type="max"/>
        <color rgb="FF0432FF"/>
        <color theme="0"/>
        <color rgb="FFFF40FF"/>
      </colorScale>
    </cfRule>
  </conditionalFormatting>
  <conditionalFormatting sqref="J6138:N6138">
    <cfRule type="colorScale" priority="293">
      <colorScale>
        <cfvo type="min"/>
        <cfvo type="percentile" val="50"/>
        <cfvo type="max"/>
        <color rgb="FF0432FF"/>
        <color theme="0"/>
        <color rgb="FFFF40FF"/>
      </colorScale>
    </cfRule>
  </conditionalFormatting>
  <conditionalFormatting sqref="J6139:N6139">
    <cfRule type="colorScale" priority="292">
      <colorScale>
        <cfvo type="min"/>
        <cfvo type="percentile" val="50"/>
        <cfvo type="max"/>
        <color rgb="FF0432FF"/>
        <color theme="0"/>
        <color rgb="FFFF40FF"/>
      </colorScale>
    </cfRule>
  </conditionalFormatting>
  <conditionalFormatting sqref="J6140:N6140">
    <cfRule type="colorScale" priority="291">
      <colorScale>
        <cfvo type="min"/>
        <cfvo type="percentile" val="50"/>
        <cfvo type="max"/>
        <color rgb="FF0432FF"/>
        <color theme="0"/>
        <color rgb="FFFF40FF"/>
      </colorScale>
    </cfRule>
  </conditionalFormatting>
  <conditionalFormatting sqref="J6141:N6141">
    <cfRule type="colorScale" priority="290">
      <colorScale>
        <cfvo type="min"/>
        <cfvo type="percentile" val="50"/>
        <cfvo type="max"/>
        <color rgb="FF0432FF"/>
        <color theme="0"/>
        <color rgb="FFFF40FF"/>
      </colorScale>
    </cfRule>
  </conditionalFormatting>
  <conditionalFormatting sqref="J6142:N6142">
    <cfRule type="colorScale" priority="289">
      <colorScale>
        <cfvo type="min"/>
        <cfvo type="percentile" val="50"/>
        <cfvo type="max"/>
        <color rgb="FF0432FF"/>
        <color theme="0"/>
        <color rgb="FFFF40FF"/>
      </colorScale>
    </cfRule>
  </conditionalFormatting>
  <conditionalFormatting sqref="J6143:N6143">
    <cfRule type="colorScale" priority="288">
      <colorScale>
        <cfvo type="min"/>
        <cfvo type="percentile" val="50"/>
        <cfvo type="max"/>
        <color rgb="FF0432FF"/>
        <color theme="0"/>
        <color rgb="FFFF40FF"/>
      </colorScale>
    </cfRule>
  </conditionalFormatting>
  <conditionalFormatting sqref="J6144:N6144">
    <cfRule type="colorScale" priority="287">
      <colorScale>
        <cfvo type="min"/>
        <cfvo type="percentile" val="50"/>
        <cfvo type="max"/>
        <color rgb="FF0432FF"/>
        <color theme="0"/>
        <color rgb="FFFF40FF"/>
      </colorScale>
    </cfRule>
  </conditionalFormatting>
  <conditionalFormatting sqref="J6145:N6145">
    <cfRule type="colorScale" priority="286">
      <colorScale>
        <cfvo type="min"/>
        <cfvo type="percentile" val="50"/>
        <cfvo type="max"/>
        <color rgb="FF0432FF"/>
        <color theme="0"/>
        <color rgb="FFFF40FF"/>
      </colorScale>
    </cfRule>
  </conditionalFormatting>
  <conditionalFormatting sqref="J6146:N6146">
    <cfRule type="colorScale" priority="285">
      <colorScale>
        <cfvo type="min"/>
        <cfvo type="percentile" val="50"/>
        <cfvo type="max"/>
        <color rgb="FF0432FF"/>
        <color theme="0"/>
        <color rgb="FFFF40FF"/>
      </colorScale>
    </cfRule>
  </conditionalFormatting>
  <conditionalFormatting sqref="J6147:N6147">
    <cfRule type="colorScale" priority="284">
      <colorScale>
        <cfvo type="min"/>
        <cfvo type="percentile" val="50"/>
        <cfvo type="max"/>
        <color rgb="FF0432FF"/>
        <color theme="0"/>
        <color rgb="FFFF40FF"/>
      </colorScale>
    </cfRule>
  </conditionalFormatting>
  <conditionalFormatting sqref="J6148:N6148">
    <cfRule type="colorScale" priority="283">
      <colorScale>
        <cfvo type="min"/>
        <cfvo type="percentile" val="50"/>
        <cfvo type="max"/>
        <color rgb="FF0432FF"/>
        <color theme="0"/>
        <color rgb="FFFF40FF"/>
      </colorScale>
    </cfRule>
  </conditionalFormatting>
  <conditionalFormatting sqref="J6149:N6149">
    <cfRule type="colorScale" priority="282">
      <colorScale>
        <cfvo type="min"/>
        <cfvo type="percentile" val="50"/>
        <cfvo type="max"/>
        <color rgb="FF0432FF"/>
        <color theme="0"/>
        <color rgb="FFFF40FF"/>
      </colorScale>
    </cfRule>
  </conditionalFormatting>
  <conditionalFormatting sqref="J6150:N6150">
    <cfRule type="colorScale" priority="281">
      <colorScale>
        <cfvo type="min"/>
        <cfvo type="percentile" val="50"/>
        <cfvo type="max"/>
        <color rgb="FF0432FF"/>
        <color theme="0"/>
        <color rgb="FFFF40FF"/>
      </colorScale>
    </cfRule>
  </conditionalFormatting>
  <conditionalFormatting sqref="J6151:N6151">
    <cfRule type="colorScale" priority="280">
      <colorScale>
        <cfvo type="min"/>
        <cfvo type="percentile" val="50"/>
        <cfvo type="max"/>
        <color rgb="FF0432FF"/>
        <color theme="0"/>
        <color rgb="FFFF40FF"/>
      </colorScale>
    </cfRule>
  </conditionalFormatting>
  <conditionalFormatting sqref="J6152:N6152">
    <cfRule type="colorScale" priority="279">
      <colorScale>
        <cfvo type="min"/>
        <cfvo type="percentile" val="50"/>
        <cfvo type="max"/>
        <color rgb="FF0432FF"/>
        <color theme="0"/>
        <color rgb="FFFF40FF"/>
      </colorScale>
    </cfRule>
  </conditionalFormatting>
  <conditionalFormatting sqref="J6153:N6153">
    <cfRule type="colorScale" priority="278">
      <colorScale>
        <cfvo type="min"/>
        <cfvo type="percentile" val="50"/>
        <cfvo type="max"/>
        <color rgb="FF0432FF"/>
        <color theme="0"/>
        <color rgb="FFFF40FF"/>
      </colorScale>
    </cfRule>
  </conditionalFormatting>
  <conditionalFormatting sqref="J6154:N6154">
    <cfRule type="colorScale" priority="277">
      <colorScale>
        <cfvo type="min"/>
        <cfvo type="percentile" val="50"/>
        <cfvo type="max"/>
        <color rgb="FF0432FF"/>
        <color theme="0"/>
        <color rgb="FFFF40FF"/>
      </colorScale>
    </cfRule>
  </conditionalFormatting>
  <conditionalFormatting sqref="J6155:N6155">
    <cfRule type="colorScale" priority="276">
      <colorScale>
        <cfvo type="min"/>
        <cfvo type="percentile" val="50"/>
        <cfvo type="max"/>
        <color rgb="FF0432FF"/>
        <color theme="0"/>
        <color rgb="FFFF40FF"/>
      </colorScale>
    </cfRule>
  </conditionalFormatting>
  <conditionalFormatting sqref="J6156:N6156">
    <cfRule type="colorScale" priority="275">
      <colorScale>
        <cfvo type="min"/>
        <cfvo type="percentile" val="50"/>
        <cfvo type="max"/>
        <color rgb="FF0432FF"/>
        <color theme="0"/>
        <color rgb="FFFF40FF"/>
      </colorScale>
    </cfRule>
  </conditionalFormatting>
  <conditionalFormatting sqref="J6157:N6157">
    <cfRule type="colorScale" priority="274">
      <colorScale>
        <cfvo type="min"/>
        <cfvo type="percentile" val="50"/>
        <cfvo type="max"/>
        <color rgb="FF0432FF"/>
        <color theme="0"/>
        <color rgb="FFFF40FF"/>
      </colorScale>
    </cfRule>
  </conditionalFormatting>
  <conditionalFormatting sqref="J6158:N6158">
    <cfRule type="colorScale" priority="273">
      <colorScale>
        <cfvo type="min"/>
        <cfvo type="percentile" val="50"/>
        <cfvo type="max"/>
        <color rgb="FF0432FF"/>
        <color theme="0"/>
        <color rgb="FFFF40FF"/>
      </colorScale>
    </cfRule>
  </conditionalFormatting>
  <conditionalFormatting sqref="J6159:N6159">
    <cfRule type="colorScale" priority="272">
      <colorScale>
        <cfvo type="min"/>
        <cfvo type="percentile" val="50"/>
        <cfvo type="max"/>
        <color rgb="FF0432FF"/>
        <color theme="0"/>
        <color rgb="FFFF40FF"/>
      </colorScale>
    </cfRule>
  </conditionalFormatting>
  <conditionalFormatting sqref="J6160:N6160">
    <cfRule type="colorScale" priority="271">
      <colorScale>
        <cfvo type="min"/>
        <cfvo type="percentile" val="50"/>
        <cfvo type="max"/>
        <color rgb="FF0432FF"/>
        <color theme="0"/>
        <color rgb="FFFF40FF"/>
      </colorScale>
    </cfRule>
  </conditionalFormatting>
  <conditionalFormatting sqref="J6161:N6161">
    <cfRule type="colorScale" priority="270">
      <colorScale>
        <cfvo type="min"/>
        <cfvo type="percentile" val="50"/>
        <cfvo type="max"/>
        <color rgb="FF0432FF"/>
        <color theme="0"/>
        <color rgb="FFFF40FF"/>
      </colorScale>
    </cfRule>
  </conditionalFormatting>
  <conditionalFormatting sqref="J6162:N6162">
    <cfRule type="colorScale" priority="269">
      <colorScale>
        <cfvo type="min"/>
        <cfvo type="percentile" val="50"/>
        <cfvo type="max"/>
        <color rgb="FF0432FF"/>
        <color theme="0"/>
        <color rgb="FFFF40FF"/>
      </colorScale>
    </cfRule>
  </conditionalFormatting>
  <conditionalFormatting sqref="J6163:N6163">
    <cfRule type="colorScale" priority="268">
      <colorScale>
        <cfvo type="min"/>
        <cfvo type="percentile" val="50"/>
        <cfvo type="max"/>
        <color rgb="FF0432FF"/>
        <color theme="0"/>
        <color rgb="FFFF40FF"/>
      </colorScale>
    </cfRule>
  </conditionalFormatting>
  <conditionalFormatting sqref="J6164:N6164">
    <cfRule type="colorScale" priority="267">
      <colorScale>
        <cfvo type="min"/>
        <cfvo type="percentile" val="50"/>
        <cfvo type="max"/>
        <color rgb="FF0432FF"/>
        <color theme="0"/>
        <color rgb="FFFF40FF"/>
      </colorScale>
    </cfRule>
  </conditionalFormatting>
  <conditionalFormatting sqref="J6165:N6165">
    <cfRule type="colorScale" priority="266">
      <colorScale>
        <cfvo type="min"/>
        <cfvo type="percentile" val="50"/>
        <cfvo type="max"/>
        <color rgb="FF0432FF"/>
        <color theme="0"/>
        <color rgb="FFFF40FF"/>
      </colorScale>
    </cfRule>
  </conditionalFormatting>
  <conditionalFormatting sqref="J6166:N6166">
    <cfRule type="colorScale" priority="265">
      <colorScale>
        <cfvo type="min"/>
        <cfvo type="percentile" val="50"/>
        <cfvo type="max"/>
        <color rgb="FF0432FF"/>
        <color theme="0"/>
        <color rgb="FFFF40FF"/>
      </colorScale>
    </cfRule>
  </conditionalFormatting>
  <conditionalFormatting sqref="J6167:N6167">
    <cfRule type="colorScale" priority="264">
      <colorScale>
        <cfvo type="min"/>
        <cfvo type="percentile" val="50"/>
        <cfvo type="max"/>
        <color rgb="FF0432FF"/>
        <color theme="0"/>
        <color rgb="FFFF40FF"/>
      </colorScale>
    </cfRule>
  </conditionalFormatting>
  <conditionalFormatting sqref="J6168:N6168">
    <cfRule type="colorScale" priority="263">
      <colorScale>
        <cfvo type="min"/>
        <cfvo type="percentile" val="50"/>
        <cfvo type="max"/>
        <color rgb="FF0432FF"/>
        <color theme="0"/>
        <color rgb="FFFF40FF"/>
      </colorScale>
    </cfRule>
  </conditionalFormatting>
  <conditionalFormatting sqref="J6169:N6169">
    <cfRule type="colorScale" priority="262">
      <colorScale>
        <cfvo type="min"/>
        <cfvo type="percentile" val="50"/>
        <cfvo type="max"/>
        <color rgb="FF0432FF"/>
        <color theme="0"/>
        <color rgb="FFFF40FF"/>
      </colorScale>
    </cfRule>
  </conditionalFormatting>
  <conditionalFormatting sqref="J6170:N6170">
    <cfRule type="colorScale" priority="261">
      <colorScale>
        <cfvo type="min"/>
        <cfvo type="percentile" val="50"/>
        <cfvo type="max"/>
        <color rgb="FF0432FF"/>
        <color theme="0"/>
        <color rgb="FFFF40FF"/>
      </colorScale>
    </cfRule>
  </conditionalFormatting>
  <conditionalFormatting sqref="J6171:N6171">
    <cfRule type="colorScale" priority="260">
      <colorScale>
        <cfvo type="min"/>
        <cfvo type="percentile" val="50"/>
        <cfvo type="max"/>
        <color rgb="FF0432FF"/>
        <color theme="0"/>
        <color rgb="FFFF40FF"/>
      </colorScale>
    </cfRule>
  </conditionalFormatting>
  <conditionalFormatting sqref="J6172:N6172">
    <cfRule type="colorScale" priority="259">
      <colorScale>
        <cfvo type="min"/>
        <cfvo type="percentile" val="50"/>
        <cfvo type="max"/>
        <color rgb="FF0432FF"/>
        <color theme="0"/>
        <color rgb="FFFF40FF"/>
      </colorScale>
    </cfRule>
  </conditionalFormatting>
  <conditionalFormatting sqref="J6173:N6173">
    <cfRule type="colorScale" priority="258">
      <colorScale>
        <cfvo type="min"/>
        <cfvo type="percentile" val="50"/>
        <cfvo type="max"/>
        <color rgb="FF0432FF"/>
        <color theme="0"/>
        <color rgb="FFFF40FF"/>
      </colorScale>
    </cfRule>
  </conditionalFormatting>
  <conditionalFormatting sqref="J6174:N6174">
    <cfRule type="colorScale" priority="257">
      <colorScale>
        <cfvo type="min"/>
        <cfvo type="percentile" val="50"/>
        <cfvo type="max"/>
        <color rgb="FF0432FF"/>
        <color theme="0"/>
        <color rgb="FFFF40FF"/>
      </colorScale>
    </cfRule>
  </conditionalFormatting>
  <conditionalFormatting sqref="J6175:N6175">
    <cfRule type="colorScale" priority="256">
      <colorScale>
        <cfvo type="min"/>
        <cfvo type="percentile" val="50"/>
        <cfvo type="max"/>
        <color rgb="FF0432FF"/>
        <color theme="0"/>
        <color rgb="FFFF40FF"/>
      </colorScale>
    </cfRule>
  </conditionalFormatting>
  <conditionalFormatting sqref="J6176:N6176">
    <cfRule type="colorScale" priority="255">
      <colorScale>
        <cfvo type="min"/>
        <cfvo type="percentile" val="50"/>
        <cfvo type="max"/>
        <color rgb="FF0432FF"/>
        <color theme="0"/>
        <color rgb="FFFF40FF"/>
      </colorScale>
    </cfRule>
  </conditionalFormatting>
  <conditionalFormatting sqref="J6177:N6177">
    <cfRule type="colorScale" priority="254">
      <colorScale>
        <cfvo type="min"/>
        <cfvo type="percentile" val="50"/>
        <cfvo type="max"/>
        <color rgb="FF0432FF"/>
        <color theme="0"/>
        <color rgb="FFFF40FF"/>
      </colorScale>
    </cfRule>
  </conditionalFormatting>
  <conditionalFormatting sqref="J6178:N6178">
    <cfRule type="colorScale" priority="253">
      <colorScale>
        <cfvo type="min"/>
        <cfvo type="percentile" val="50"/>
        <cfvo type="max"/>
        <color rgb="FF0432FF"/>
        <color theme="0"/>
        <color rgb="FFFF40FF"/>
      </colorScale>
    </cfRule>
  </conditionalFormatting>
  <conditionalFormatting sqref="J6179:N6179">
    <cfRule type="colorScale" priority="252">
      <colorScale>
        <cfvo type="min"/>
        <cfvo type="percentile" val="50"/>
        <cfvo type="max"/>
        <color rgb="FF0432FF"/>
        <color theme="0"/>
        <color rgb="FFFF40FF"/>
      </colorScale>
    </cfRule>
  </conditionalFormatting>
  <conditionalFormatting sqref="J6180:N6180">
    <cfRule type="colorScale" priority="251">
      <colorScale>
        <cfvo type="min"/>
        <cfvo type="percentile" val="50"/>
        <cfvo type="max"/>
        <color rgb="FF0432FF"/>
        <color theme="0"/>
        <color rgb="FFFF40FF"/>
      </colorScale>
    </cfRule>
  </conditionalFormatting>
  <conditionalFormatting sqref="J6181:N6181">
    <cfRule type="colorScale" priority="250">
      <colorScale>
        <cfvo type="min"/>
        <cfvo type="percentile" val="50"/>
        <cfvo type="max"/>
        <color rgb="FF0432FF"/>
        <color theme="0"/>
        <color rgb="FFFF40FF"/>
      </colorScale>
    </cfRule>
  </conditionalFormatting>
  <conditionalFormatting sqref="J6182:N6182">
    <cfRule type="colorScale" priority="249">
      <colorScale>
        <cfvo type="min"/>
        <cfvo type="percentile" val="50"/>
        <cfvo type="max"/>
        <color rgb="FF0432FF"/>
        <color theme="0"/>
        <color rgb="FFFF40FF"/>
      </colorScale>
    </cfRule>
  </conditionalFormatting>
  <conditionalFormatting sqref="J6183:N6183">
    <cfRule type="colorScale" priority="248">
      <colorScale>
        <cfvo type="min"/>
        <cfvo type="percentile" val="50"/>
        <cfvo type="max"/>
        <color rgb="FF0432FF"/>
        <color theme="0"/>
        <color rgb="FFFF40FF"/>
      </colorScale>
    </cfRule>
  </conditionalFormatting>
  <conditionalFormatting sqref="J6184:N6184">
    <cfRule type="colorScale" priority="247">
      <colorScale>
        <cfvo type="min"/>
        <cfvo type="percentile" val="50"/>
        <cfvo type="max"/>
        <color rgb="FF0432FF"/>
        <color theme="0"/>
        <color rgb="FFFF40FF"/>
      </colorScale>
    </cfRule>
  </conditionalFormatting>
  <conditionalFormatting sqref="J6185:N6185">
    <cfRule type="colorScale" priority="246">
      <colorScale>
        <cfvo type="min"/>
        <cfvo type="percentile" val="50"/>
        <cfvo type="max"/>
        <color rgb="FF0432FF"/>
        <color theme="0"/>
        <color rgb="FFFF40FF"/>
      </colorScale>
    </cfRule>
  </conditionalFormatting>
  <conditionalFormatting sqref="J6186:N6186">
    <cfRule type="colorScale" priority="245">
      <colorScale>
        <cfvo type="min"/>
        <cfvo type="percentile" val="50"/>
        <cfvo type="max"/>
        <color rgb="FF0432FF"/>
        <color theme="0"/>
        <color rgb="FFFF40FF"/>
      </colorScale>
    </cfRule>
  </conditionalFormatting>
  <conditionalFormatting sqref="J6187:N6187">
    <cfRule type="colorScale" priority="244">
      <colorScale>
        <cfvo type="min"/>
        <cfvo type="percentile" val="50"/>
        <cfvo type="max"/>
        <color rgb="FF0432FF"/>
        <color theme="0"/>
        <color rgb="FFFF40FF"/>
      </colorScale>
    </cfRule>
  </conditionalFormatting>
  <conditionalFormatting sqref="J6188:N6188">
    <cfRule type="colorScale" priority="243">
      <colorScale>
        <cfvo type="min"/>
        <cfvo type="percentile" val="50"/>
        <cfvo type="max"/>
        <color rgb="FF0432FF"/>
        <color theme="0"/>
        <color rgb="FFFF40FF"/>
      </colorScale>
    </cfRule>
  </conditionalFormatting>
  <conditionalFormatting sqref="J6189:N6189">
    <cfRule type="colorScale" priority="242">
      <colorScale>
        <cfvo type="min"/>
        <cfvo type="percentile" val="50"/>
        <cfvo type="max"/>
        <color rgb="FF0432FF"/>
        <color theme="0"/>
        <color rgb="FFFF40FF"/>
      </colorScale>
    </cfRule>
  </conditionalFormatting>
  <conditionalFormatting sqref="J6190:N6190">
    <cfRule type="colorScale" priority="241">
      <colorScale>
        <cfvo type="min"/>
        <cfvo type="percentile" val="50"/>
        <cfvo type="max"/>
        <color rgb="FF0432FF"/>
        <color theme="0"/>
        <color rgb="FFFF40FF"/>
      </colorScale>
    </cfRule>
  </conditionalFormatting>
  <conditionalFormatting sqref="J6191:N6191">
    <cfRule type="colorScale" priority="240">
      <colorScale>
        <cfvo type="min"/>
        <cfvo type="percentile" val="50"/>
        <cfvo type="max"/>
        <color rgb="FF0432FF"/>
        <color theme="0"/>
        <color rgb="FFFF40FF"/>
      </colorScale>
    </cfRule>
  </conditionalFormatting>
  <conditionalFormatting sqref="J6192:N6192">
    <cfRule type="colorScale" priority="239">
      <colorScale>
        <cfvo type="min"/>
        <cfvo type="percentile" val="50"/>
        <cfvo type="max"/>
        <color rgb="FF0432FF"/>
        <color theme="0"/>
        <color rgb="FFFF40FF"/>
      </colorScale>
    </cfRule>
  </conditionalFormatting>
  <conditionalFormatting sqref="J6193:N6193">
    <cfRule type="colorScale" priority="238">
      <colorScale>
        <cfvo type="min"/>
        <cfvo type="percentile" val="50"/>
        <cfvo type="max"/>
        <color rgb="FF0432FF"/>
        <color theme="0"/>
        <color rgb="FFFF40FF"/>
      </colorScale>
    </cfRule>
  </conditionalFormatting>
  <conditionalFormatting sqref="J6194:N6194">
    <cfRule type="colorScale" priority="237">
      <colorScale>
        <cfvo type="min"/>
        <cfvo type="percentile" val="50"/>
        <cfvo type="max"/>
        <color rgb="FF0432FF"/>
        <color theme="0"/>
        <color rgb="FFFF40FF"/>
      </colorScale>
    </cfRule>
  </conditionalFormatting>
  <conditionalFormatting sqref="J6195:N6195">
    <cfRule type="colorScale" priority="236">
      <colorScale>
        <cfvo type="min"/>
        <cfvo type="percentile" val="50"/>
        <cfvo type="max"/>
        <color rgb="FF0432FF"/>
        <color theme="0"/>
        <color rgb="FFFF40FF"/>
      </colorScale>
    </cfRule>
  </conditionalFormatting>
  <conditionalFormatting sqref="J6196:N6196">
    <cfRule type="colorScale" priority="235">
      <colorScale>
        <cfvo type="min"/>
        <cfvo type="percentile" val="50"/>
        <cfvo type="max"/>
        <color rgb="FF0432FF"/>
        <color theme="0"/>
        <color rgb="FFFF40FF"/>
      </colorScale>
    </cfRule>
  </conditionalFormatting>
  <conditionalFormatting sqref="J6197:N6197">
    <cfRule type="colorScale" priority="234">
      <colorScale>
        <cfvo type="min"/>
        <cfvo type="percentile" val="50"/>
        <cfvo type="max"/>
        <color rgb="FF0432FF"/>
        <color theme="0"/>
        <color rgb="FFFF40FF"/>
      </colorScale>
    </cfRule>
  </conditionalFormatting>
  <conditionalFormatting sqref="J6198:N6198">
    <cfRule type="colorScale" priority="233">
      <colorScale>
        <cfvo type="min"/>
        <cfvo type="percentile" val="50"/>
        <cfvo type="max"/>
        <color rgb="FF0432FF"/>
        <color theme="0"/>
        <color rgb="FFFF40FF"/>
      </colorScale>
    </cfRule>
  </conditionalFormatting>
  <conditionalFormatting sqref="J6199:N6199">
    <cfRule type="colorScale" priority="232">
      <colorScale>
        <cfvo type="min"/>
        <cfvo type="percentile" val="50"/>
        <cfvo type="max"/>
        <color rgb="FF0432FF"/>
        <color theme="0"/>
        <color rgb="FFFF40FF"/>
      </colorScale>
    </cfRule>
  </conditionalFormatting>
  <conditionalFormatting sqref="J6200:N6200">
    <cfRule type="colorScale" priority="231">
      <colorScale>
        <cfvo type="min"/>
        <cfvo type="percentile" val="50"/>
        <cfvo type="max"/>
        <color rgb="FF0432FF"/>
        <color theme="0"/>
        <color rgb="FFFF40FF"/>
      </colorScale>
    </cfRule>
  </conditionalFormatting>
  <conditionalFormatting sqref="J6201:N6201">
    <cfRule type="colorScale" priority="230">
      <colorScale>
        <cfvo type="min"/>
        <cfvo type="percentile" val="50"/>
        <cfvo type="max"/>
        <color rgb="FF0432FF"/>
        <color theme="0"/>
        <color rgb="FFFF40FF"/>
      </colorScale>
    </cfRule>
  </conditionalFormatting>
  <conditionalFormatting sqref="J6202:N6202">
    <cfRule type="colorScale" priority="229">
      <colorScale>
        <cfvo type="min"/>
        <cfvo type="percentile" val="50"/>
        <cfvo type="max"/>
        <color rgb="FF0432FF"/>
        <color theme="0"/>
        <color rgb="FFFF40FF"/>
      </colorScale>
    </cfRule>
  </conditionalFormatting>
  <conditionalFormatting sqref="J6203:N6203">
    <cfRule type="colorScale" priority="228">
      <colorScale>
        <cfvo type="min"/>
        <cfvo type="percentile" val="50"/>
        <cfvo type="max"/>
        <color rgb="FF0432FF"/>
        <color theme="0"/>
        <color rgb="FFFF40FF"/>
      </colorScale>
    </cfRule>
  </conditionalFormatting>
  <conditionalFormatting sqref="J6204:N6204">
    <cfRule type="colorScale" priority="227">
      <colorScale>
        <cfvo type="min"/>
        <cfvo type="percentile" val="50"/>
        <cfvo type="max"/>
        <color rgb="FF0432FF"/>
        <color theme="0"/>
        <color rgb="FFFF40FF"/>
      </colorScale>
    </cfRule>
  </conditionalFormatting>
  <conditionalFormatting sqref="J6205:N6205">
    <cfRule type="colorScale" priority="226">
      <colorScale>
        <cfvo type="min"/>
        <cfvo type="percentile" val="50"/>
        <cfvo type="max"/>
        <color rgb="FF0432FF"/>
        <color theme="0"/>
        <color rgb="FFFF40FF"/>
      </colorScale>
    </cfRule>
  </conditionalFormatting>
  <conditionalFormatting sqref="J6206:N6206">
    <cfRule type="colorScale" priority="225">
      <colorScale>
        <cfvo type="min"/>
        <cfvo type="percentile" val="50"/>
        <cfvo type="max"/>
        <color rgb="FF0432FF"/>
        <color theme="0"/>
        <color rgb="FFFF40FF"/>
      </colorScale>
    </cfRule>
  </conditionalFormatting>
  <conditionalFormatting sqref="J6207:N6207">
    <cfRule type="colorScale" priority="224">
      <colorScale>
        <cfvo type="min"/>
        <cfvo type="percentile" val="50"/>
        <cfvo type="max"/>
        <color rgb="FF0432FF"/>
        <color theme="0"/>
        <color rgb="FFFF40FF"/>
      </colorScale>
    </cfRule>
  </conditionalFormatting>
  <conditionalFormatting sqref="J6208:N6208">
    <cfRule type="colorScale" priority="223">
      <colorScale>
        <cfvo type="min"/>
        <cfvo type="percentile" val="50"/>
        <cfvo type="max"/>
        <color rgb="FF0432FF"/>
        <color theme="0"/>
        <color rgb="FFFF40FF"/>
      </colorScale>
    </cfRule>
  </conditionalFormatting>
  <conditionalFormatting sqref="J6209:N6209">
    <cfRule type="colorScale" priority="222">
      <colorScale>
        <cfvo type="min"/>
        <cfvo type="percentile" val="50"/>
        <cfvo type="max"/>
        <color rgb="FF0432FF"/>
        <color theme="0"/>
        <color rgb="FFFF40FF"/>
      </colorScale>
    </cfRule>
  </conditionalFormatting>
  <conditionalFormatting sqref="J6210:N6210">
    <cfRule type="colorScale" priority="221">
      <colorScale>
        <cfvo type="min"/>
        <cfvo type="percentile" val="50"/>
        <cfvo type="max"/>
        <color rgb="FF0432FF"/>
        <color theme="0"/>
        <color rgb="FFFF40FF"/>
      </colorScale>
    </cfRule>
  </conditionalFormatting>
  <conditionalFormatting sqref="J6211:N6211">
    <cfRule type="colorScale" priority="220">
      <colorScale>
        <cfvo type="min"/>
        <cfvo type="percentile" val="50"/>
        <cfvo type="max"/>
        <color rgb="FF0432FF"/>
        <color theme="0"/>
        <color rgb="FFFF40FF"/>
      </colorScale>
    </cfRule>
  </conditionalFormatting>
  <conditionalFormatting sqref="J6212:N6212">
    <cfRule type="colorScale" priority="219">
      <colorScale>
        <cfvo type="min"/>
        <cfvo type="percentile" val="50"/>
        <cfvo type="max"/>
        <color rgb="FF0432FF"/>
        <color theme="0"/>
        <color rgb="FFFF40FF"/>
      </colorScale>
    </cfRule>
  </conditionalFormatting>
  <conditionalFormatting sqref="J6213:N6213">
    <cfRule type="colorScale" priority="218">
      <colorScale>
        <cfvo type="min"/>
        <cfvo type="percentile" val="50"/>
        <cfvo type="max"/>
        <color rgb="FF0432FF"/>
        <color theme="0"/>
        <color rgb="FFFF40FF"/>
      </colorScale>
    </cfRule>
  </conditionalFormatting>
  <conditionalFormatting sqref="J6214:N6214">
    <cfRule type="colorScale" priority="217">
      <colorScale>
        <cfvo type="min"/>
        <cfvo type="percentile" val="50"/>
        <cfvo type="max"/>
        <color rgb="FF0432FF"/>
        <color theme="0"/>
        <color rgb="FFFF40FF"/>
      </colorScale>
    </cfRule>
  </conditionalFormatting>
  <conditionalFormatting sqref="J6215:N6215">
    <cfRule type="colorScale" priority="216">
      <colorScale>
        <cfvo type="min"/>
        <cfvo type="percentile" val="50"/>
        <cfvo type="max"/>
        <color rgb="FF0432FF"/>
        <color theme="0"/>
        <color rgb="FFFF40FF"/>
      </colorScale>
    </cfRule>
  </conditionalFormatting>
  <conditionalFormatting sqref="J6216:N6216">
    <cfRule type="colorScale" priority="215">
      <colorScale>
        <cfvo type="min"/>
        <cfvo type="percentile" val="50"/>
        <cfvo type="max"/>
        <color rgb="FF0432FF"/>
        <color theme="0"/>
        <color rgb="FFFF40FF"/>
      </colorScale>
    </cfRule>
  </conditionalFormatting>
  <conditionalFormatting sqref="J6217:N6217">
    <cfRule type="colorScale" priority="214">
      <colorScale>
        <cfvo type="min"/>
        <cfvo type="percentile" val="50"/>
        <cfvo type="max"/>
        <color rgb="FF0432FF"/>
        <color theme="0"/>
        <color rgb="FFFF40FF"/>
      </colorScale>
    </cfRule>
  </conditionalFormatting>
  <conditionalFormatting sqref="J6218:N6218">
    <cfRule type="colorScale" priority="213">
      <colorScale>
        <cfvo type="min"/>
        <cfvo type="percentile" val="50"/>
        <cfvo type="max"/>
        <color rgb="FF0432FF"/>
        <color theme="0"/>
        <color rgb="FFFF40FF"/>
      </colorScale>
    </cfRule>
  </conditionalFormatting>
  <conditionalFormatting sqref="J6219:N6219">
    <cfRule type="colorScale" priority="212">
      <colorScale>
        <cfvo type="min"/>
        <cfvo type="percentile" val="50"/>
        <cfvo type="max"/>
        <color rgb="FF0432FF"/>
        <color theme="0"/>
        <color rgb="FFFF40FF"/>
      </colorScale>
    </cfRule>
  </conditionalFormatting>
  <conditionalFormatting sqref="J6220:N6220">
    <cfRule type="colorScale" priority="211">
      <colorScale>
        <cfvo type="min"/>
        <cfvo type="percentile" val="50"/>
        <cfvo type="max"/>
        <color rgb="FF0432FF"/>
        <color theme="0"/>
        <color rgb="FFFF40FF"/>
      </colorScale>
    </cfRule>
  </conditionalFormatting>
  <conditionalFormatting sqref="J6221:N6221">
    <cfRule type="colorScale" priority="210">
      <colorScale>
        <cfvo type="min"/>
        <cfvo type="percentile" val="50"/>
        <cfvo type="max"/>
        <color rgb="FF0432FF"/>
        <color theme="0"/>
        <color rgb="FFFF40FF"/>
      </colorScale>
    </cfRule>
  </conditionalFormatting>
  <conditionalFormatting sqref="J6222:N6222">
    <cfRule type="colorScale" priority="209">
      <colorScale>
        <cfvo type="min"/>
        <cfvo type="percentile" val="50"/>
        <cfvo type="max"/>
        <color rgb="FF0432FF"/>
        <color theme="0"/>
        <color rgb="FFFF40FF"/>
      </colorScale>
    </cfRule>
  </conditionalFormatting>
  <conditionalFormatting sqref="J6223:N6223">
    <cfRule type="colorScale" priority="208">
      <colorScale>
        <cfvo type="min"/>
        <cfvo type="percentile" val="50"/>
        <cfvo type="max"/>
        <color rgb="FF0432FF"/>
        <color theme="0"/>
        <color rgb="FFFF40FF"/>
      </colorScale>
    </cfRule>
  </conditionalFormatting>
  <conditionalFormatting sqref="J6224:N6224">
    <cfRule type="colorScale" priority="207">
      <colorScale>
        <cfvo type="min"/>
        <cfvo type="percentile" val="50"/>
        <cfvo type="max"/>
        <color rgb="FF0432FF"/>
        <color theme="0"/>
        <color rgb="FFFF40FF"/>
      </colorScale>
    </cfRule>
  </conditionalFormatting>
  <conditionalFormatting sqref="J6225:N6225">
    <cfRule type="colorScale" priority="206">
      <colorScale>
        <cfvo type="min"/>
        <cfvo type="percentile" val="50"/>
        <cfvo type="max"/>
        <color rgb="FF0432FF"/>
        <color theme="0"/>
        <color rgb="FFFF40FF"/>
      </colorScale>
    </cfRule>
  </conditionalFormatting>
  <conditionalFormatting sqref="J6226:N6226">
    <cfRule type="colorScale" priority="205">
      <colorScale>
        <cfvo type="min"/>
        <cfvo type="percentile" val="50"/>
        <cfvo type="max"/>
        <color rgb="FF0432FF"/>
        <color theme="0"/>
        <color rgb="FFFF40FF"/>
      </colorScale>
    </cfRule>
  </conditionalFormatting>
  <conditionalFormatting sqref="J6227:N6227">
    <cfRule type="colorScale" priority="204">
      <colorScale>
        <cfvo type="min"/>
        <cfvo type="percentile" val="50"/>
        <cfvo type="max"/>
        <color rgb="FF0432FF"/>
        <color theme="0"/>
        <color rgb="FFFF40FF"/>
      </colorScale>
    </cfRule>
  </conditionalFormatting>
  <conditionalFormatting sqref="J6228:N6228">
    <cfRule type="colorScale" priority="203">
      <colorScale>
        <cfvo type="min"/>
        <cfvo type="percentile" val="50"/>
        <cfvo type="max"/>
        <color rgb="FF0432FF"/>
        <color theme="0"/>
        <color rgb="FFFF40FF"/>
      </colorScale>
    </cfRule>
  </conditionalFormatting>
  <conditionalFormatting sqref="J6229:N6229">
    <cfRule type="colorScale" priority="202">
      <colorScale>
        <cfvo type="min"/>
        <cfvo type="percentile" val="50"/>
        <cfvo type="max"/>
        <color rgb="FF0432FF"/>
        <color theme="0"/>
        <color rgb="FFFF40FF"/>
      </colorScale>
    </cfRule>
  </conditionalFormatting>
  <conditionalFormatting sqref="J6230:N6230">
    <cfRule type="colorScale" priority="201">
      <colorScale>
        <cfvo type="min"/>
        <cfvo type="percentile" val="50"/>
        <cfvo type="max"/>
        <color rgb="FF0432FF"/>
        <color theme="0"/>
        <color rgb="FFFF40FF"/>
      </colorScale>
    </cfRule>
  </conditionalFormatting>
  <conditionalFormatting sqref="J6231:N6231">
    <cfRule type="colorScale" priority="200">
      <colorScale>
        <cfvo type="min"/>
        <cfvo type="percentile" val="50"/>
        <cfvo type="max"/>
        <color rgb="FF0432FF"/>
        <color theme="0"/>
        <color rgb="FFFF40FF"/>
      </colorScale>
    </cfRule>
  </conditionalFormatting>
  <conditionalFormatting sqref="J6232:N6232">
    <cfRule type="colorScale" priority="199">
      <colorScale>
        <cfvo type="min"/>
        <cfvo type="percentile" val="50"/>
        <cfvo type="max"/>
        <color rgb="FF0432FF"/>
        <color theme="0"/>
        <color rgb="FFFF40FF"/>
      </colorScale>
    </cfRule>
  </conditionalFormatting>
  <conditionalFormatting sqref="J6233:N6233">
    <cfRule type="colorScale" priority="198">
      <colorScale>
        <cfvo type="min"/>
        <cfvo type="percentile" val="50"/>
        <cfvo type="max"/>
        <color rgb="FF0432FF"/>
        <color theme="0"/>
        <color rgb="FFFF40FF"/>
      </colorScale>
    </cfRule>
  </conditionalFormatting>
  <conditionalFormatting sqref="J6234:N6234">
    <cfRule type="colorScale" priority="197">
      <colorScale>
        <cfvo type="min"/>
        <cfvo type="percentile" val="50"/>
        <cfvo type="max"/>
        <color rgb="FF0432FF"/>
        <color theme="0"/>
        <color rgb="FFFF40FF"/>
      </colorScale>
    </cfRule>
  </conditionalFormatting>
  <conditionalFormatting sqref="J6235:N6235">
    <cfRule type="colorScale" priority="196">
      <colorScale>
        <cfvo type="min"/>
        <cfvo type="percentile" val="50"/>
        <cfvo type="max"/>
        <color rgb="FF0432FF"/>
        <color theme="0"/>
        <color rgb="FFFF40FF"/>
      </colorScale>
    </cfRule>
  </conditionalFormatting>
  <conditionalFormatting sqref="J6236:N6236">
    <cfRule type="colorScale" priority="195">
      <colorScale>
        <cfvo type="min"/>
        <cfvo type="percentile" val="50"/>
        <cfvo type="max"/>
        <color rgb="FF0432FF"/>
        <color theme="0"/>
        <color rgb="FFFF40FF"/>
      </colorScale>
    </cfRule>
  </conditionalFormatting>
  <conditionalFormatting sqref="J6237:N6237">
    <cfRule type="colorScale" priority="194">
      <colorScale>
        <cfvo type="min"/>
        <cfvo type="percentile" val="50"/>
        <cfvo type="max"/>
        <color rgb="FF0432FF"/>
        <color theme="0"/>
        <color rgb="FFFF40FF"/>
      </colorScale>
    </cfRule>
  </conditionalFormatting>
  <conditionalFormatting sqref="J6238:N6238">
    <cfRule type="colorScale" priority="193">
      <colorScale>
        <cfvo type="min"/>
        <cfvo type="percentile" val="50"/>
        <cfvo type="max"/>
        <color rgb="FF0432FF"/>
        <color theme="0"/>
        <color rgb="FFFF40FF"/>
      </colorScale>
    </cfRule>
  </conditionalFormatting>
  <conditionalFormatting sqref="J6239:N6239">
    <cfRule type="colorScale" priority="192">
      <colorScale>
        <cfvo type="min"/>
        <cfvo type="percentile" val="50"/>
        <cfvo type="max"/>
        <color rgb="FF0432FF"/>
        <color theme="0"/>
        <color rgb="FFFF40FF"/>
      </colorScale>
    </cfRule>
  </conditionalFormatting>
  <conditionalFormatting sqref="J6240:N6240">
    <cfRule type="colorScale" priority="191">
      <colorScale>
        <cfvo type="min"/>
        <cfvo type="percentile" val="50"/>
        <cfvo type="max"/>
        <color rgb="FF0432FF"/>
        <color theme="0"/>
        <color rgb="FFFF40FF"/>
      </colorScale>
    </cfRule>
  </conditionalFormatting>
  <conditionalFormatting sqref="J6241:N6241">
    <cfRule type="colorScale" priority="190">
      <colorScale>
        <cfvo type="min"/>
        <cfvo type="percentile" val="50"/>
        <cfvo type="max"/>
        <color rgb="FF0432FF"/>
        <color theme="0"/>
        <color rgb="FFFF40FF"/>
      </colorScale>
    </cfRule>
  </conditionalFormatting>
  <conditionalFormatting sqref="J6242:N6242">
    <cfRule type="colorScale" priority="189">
      <colorScale>
        <cfvo type="min"/>
        <cfvo type="percentile" val="50"/>
        <cfvo type="max"/>
        <color rgb="FF0432FF"/>
        <color theme="0"/>
        <color rgb="FFFF40FF"/>
      </colorScale>
    </cfRule>
  </conditionalFormatting>
  <conditionalFormatting sqref="J6243:N6243">
    <cfRule type="colorScale" priority="188">
      <colorScale>
        <cfvo type="min"/>
        <cfvo type="percentile" val="50"/>
        <cfvo type="max"/>
        <color rgb="FF0432FF"/>
        <color theme="0"/>
        <color rgb="FFFF40FF"/>
      </colorScale>
    </cfRule>
  </conditionalFormatting>
  <conditionalFormatting sqref="J6244:N6244">
    <cfRule type="colorScale" priority="187">
      <colorScale>
        <cfvo type="min"/>
        <cfvo type="percentile" val="50"/>
        <cfvo type="max"/>
        <color rgb="FF0432FF"/>
        <color theme="0"/>
        <color rgb="FFFF40FF"/>
      </colorScale>
    </cfRule>
  </conditionalFormatting>
  <conditionalFormatting sqref="J6245:N6245">
    <cfRule type="colorScale" priority="186">
      <colorScale>
        <cfvo type="min"/>
        <cfvo type="percentile" val="50"/>
        <cfvo type="max"/>
        <color rgb="FF0432FF"/>
        <color theme="0"/>
        <color rgb="FFFF40FF"/>
      </colorScale>
    </cfRule>
  </conditionalFormatting>
  <conditionalFormatting sqref="J6246:N6246">
    <cfRule type="colorScale" priority="185">
      <colorScale>
        <cfvo type="min"/>
        <cfvo type="percentile" val="50"/>
        <cfvo type="max"/>
        <color rgb="FF0432FF"/>
        <color theme="0"/>
        <color rgb="FFFF40FF"/>
      </colorScale>
    </cfRule>
  </conditionalFormatting>
  <conditionalFormatting sqref="J6247:N6247">
    <cfRule type="colorScale" priority="184">
      <colorScale>
        <cfvo type="min"/>
        <cfvo type="percentile" val="50"/>
        <cfvo type="max"/>
        <color rgb="FF0432FF"/>
        <color theme="0"/>
        <color rgb="FFFF40FF"/>
      </colorScale>
    </cfRule>
  </conditionalFormatting>
  <conditionalFormatting sqref="J6248:N6248">
    <cfRule type="colorScale" priority="183">
      <colorScale>
        <cfvo type="min"/>
        <cfvo type="percentile" val="50"/>
        <cfvo type="max"/>
        <color rgb="FF0432FF"/>
        <color theme="0"/>
        <color rgb="FFFF40FF"/>
      </colorScale>
    </cfRule>
  </conditionalFormatting>
  <conditionalFormatting sqref="J6249:N6249">
    <cfRule type="colorScale" priority="182">
      <colorScale>
        <cfvo type="min"/>
        <cfvo type="percentile" val="50"/>
        <cfvo type="max"/>
        <color rgb="FF0432FF"/>
        <color theme="0"/>
        <color rgb="FFFF40FF"/>
      </colorScale>
    </cfRule>
  </conditionalFormatting>
  <conditionalFormatting sqref="J6250:N6250">
    <cfRule type="colorScale" priority="181">
      <colorScale>
        <cfvo type="min"/>
        <cfvo type="percentile" val="50"/>
        <cfvo type="max"/>
        <color rgb="FF0432FF"/>
        <color theme="0"/>
        <color rgb="FFFF40FF"/>
      </colorScale>
    </cfRule>
  </conditionalFormatting>
  <conditionalFormatting sqref="J6251:N6251">
    <cfRule type="colorScale" priority="180">
      <colorScale>
        <cfvo type="min"/>
        <cfvo type="percentile" val="50"/>
        <cfvo type="max"/>
        <color rgb="FF0432FF"/>
        <color theme="0"/>
        <color rgb="FFFF40FF"/>
      </colorScale>
    </cfRule>
  </conditionalFormatting>
  <conditionalFormatting sqref="J6252:N6252">
    <cfRule type="colorScale" priority="179">
      <colorScale>
        <cfvo type="min"/>
        <cfvo type="percentile" val="50"/>
        <cfvo type="max"/>
        <color rgb="FF0432FF"/>
        <color theme="0"/>
        <color rgb="FFFF40FF"/>
      </colorScale>
    </cfRule>
  </conditionalFormatting>
  <conditionalFormatting sqref="J6253:N6253">
    <cfRule type="colorScale" priority="178">
      <colorScale>
        <cfvo type="min"/>
        <cfvo type="percentile" val="50"/>
        <cfvo type="max"/>
        <color rgb="FF0432FF"/>
        <color theme="0"/>
        <color rgb="FFFF40FF"/>
      </colorScale>
    </cfRule>
  </conditionalFormatting>
  <conditionalFormatting sqref="J6254:N6254">
    <cfRule type="colorScale" priority="177">
      <colorScale>
        <cfvo type="min"/>
        <cfvo type="percentile" val="50"/>
        <cfvo type="max"/>
        <color rgb="FF0432FF"/>
        <color theme="0"/>
        <color rgb="FFFF40FF"/>
      </colorScale>
    </cfRule>
  </conditionalFormatting>
  <conditionalFormatting sqref="J6255:N6255">
    <cfRule type="colorScale" priority="176">
      <colorScale>
        <cfvo type="min"/>
        <cfvo type="percentile" val="50"/>
        <cfvo type="max"/>
        <color rgb="FF0432FF"/>
        <color theme="0"/>
        <color rgb="FFFF40FF"/>
      </colorScale>
    </cfRule>
  </conditionalFormatting>
  <conditionalFormatting sqref="J6256:N6256">
    <cfRule type="colorScale" priority="175">
      <colorScale>
        <cfvo type="min"/>
        <cfvo type="percentile" val="50"/>
        <cfvo type="max"/>
        <color rgb="FF0432FF"/>
        <color theme="0"/>
        <color rgb="FFFF40FF"/>
      </colorScale>
    </cfRule>
  </conditionalFormatting>
  <conditionalFormatting sqref="J6257:N6257">
    <cfRule type="colorScale" priority="174">
      <colorScale>
        <cfvo type="min"/>
        <cfvo type="percentile" val="50"/>
        <cfvo type="max"/>
        <color rgb="FF0432FF"/>
        <color theme="0"/>
        <color rgb="FFFF40FF"/>
      </colorScale>
    </cfRule>
  </conditionalFormatting>
  <conditionalFormatting sqref="J6258:N6258">
    <cfRule type="colorScale" priority="173">
      <colorScale>
        <cfvo type="min"/>
        <cfvo type="percentile" val="50"/>
        <cfvo type="max"/>
        <color rgb="FF0432FF"/>
        <color theme="0"/>
        <color rgb="FFFF40FF"/>
      </colorScale>
    </cfRule>
  </conditionalFormatting>
  <conditionalFormatting sqref="J6259:N6259">
    <cfRule type="colorScale" priority="172">
      <colorScale>
        <cfvo type="min"/>
        <cfvo type="percentile" val="50"/>
        <cfvo type="max"/>
        <color rgb="FF0432FF"/>
        <color theme="0"/>
        <color rgb="FFFF40FF"/>
      </colorScale>
    </cfRule>
  </conditionalFormatting>
  <conditionalFormatting sqref="J6260:N6260">
    <cfRule type="colorScale" priority="171">
      <colorScale>
        <cfvo type="min"/>
        <cfvo type="percentile" val="50"/>
        <cfvo type="max"/>
        <color rgb="FF0432FF"/>
        <color theme="0"/>
        <color rgb="FFFF40FF"/>
      </colorScale>
    </cfRule>
  </conditionalFormatting>
  <conditionalFormatting sqref="J6261:N6261">
    <cfRule type="colorScale" priority="170">
      <colorScale>
        <cfvo type="min"/>
        <cfvo type="percentile" val="50"/>
        <cfvo type="max"/>
        <color rgb="FF0432FF"/>
        <color theme="0"/>
        <color rgb="FFFF40FF"/>
      </colorScale>
    </cfRule>
  </conditionalFormatting>
  <conditionalFormatting sqref="J6262:N6262">
    <cfRule type="colorScale" priority="169">
      <colorScale>
        <cfvo type="min"/>
        <cfvo type="percentile" val="50"/>
        <cfvo type="max"/>
        <color rgb="FF0432FF"/>
        <color theme="0"/>
        <color rgb="FFFF40FF"/>
      </colorScale>
    </cfRule>
  </conditionalFormatting>
  <conditionalFormatting sqref="J6263:N6263">
    <cfRule type="colorScale" priority="168">
      <colorScale>
        <cfvo type="min"/>
        <cfvo type="percentile" val="50"/>
        <cfvo type="max"/>
        <color rgb="FF0432FF"/>
        <color theme="0"/>
        <color rgb="FFFF40FF"/>
      </colorScale>
    </cfRule>
  </conditionalFormatting>
  <conditionalFormatting sqref="J6264:N6264">
    <cfRule type="colorScale" priority="167">
      <colorScale>
        <cfvo type="min"/>
        <cfvo type="percentile" val="50"/>
        <cfvo type="max"/>
        <color rgb="FF0432FF"/>
        <color theme="0"/>
        <color rgb="FFFF40FF"/>
      </colorScale>
    </cfRule>
  </conditionalFormatting>
  <conditionalFormatting sqref="J6265:N6265">
    <cfRule type="colorScale" priority="166">
      <colorScale>
        <cfvo type="min"/>
        <cfvo type="percentile" val="50"/>
        <cfvo type="max"/>
        <color rgb="FF0432FF"/>
        <color theme="0"/>
        <color rgb="FFFF40FF"/>
      </colorScale>
    </cfRule>
  </conditionalFormatting>
  <conditionalFormatting sqref="J6266:N6266">
    <cfRule type="colorScale" priority="165">
      <colorScale>
        <cfvo type="min"/>
        <cfvo type="percentile" val="50"/>
        <cfvo type="max"/>
        <color rgb="FF0432FF"/>
        <color theme="0"/>
        <color rgb="FFFF40FF"/>
      </colorScale>
    </cfRule>
  </conditionalFormatting>
  <conditionalFormatting sqref="J6267:N6267">
    <cfRule type="colorScale" priority="164">
      <colorScale>
        <cfvo type="min"/>
        <cfvo type="percentile" val="50"/>
        <cfvo type="max"/>
        <color rgb="FF0432FF"/>
        <color theme="0"/>
        <color rgb="FFFF40FF"/>
      </colorScale>
    </cfRule>
  </conditionalFormatting>
  <conditionalFormatting sqref="J6268:N6268">
    <cfRule type="colorScale" priority="163">
      <colorScale>
        <cfvo type="min"/>
        <cfvo type="percentile" val="50"/>
        <cfvo type="max"/>
        <color rgb="FF0432FF"/>
        <color theme="0"/>
        <color rgb="FFFF40FF"/>
      </colorScale>
    </cfRule>
  </conditionalFormatting>
  <conditionalFormatting sqref="J6269:N6269">
    <cfRule type="colorScale" priority="162">
      <colorScale>
        <cfvo type="min"/>
        <cfvo type="percentile" val="50"/>
        <cfvo type="max"/>
        <color rgb="FF0432FF"/>
        <color theme="0"/>
        <color rgb="FFFF40FF"/>
      </colorScale>
    </cfRule>
  </conditionalFormatting>
  <conditionalFormatting sqref="J6270:N6270">
    <cfRule type="colorScale" priority="161">
      <colorScale>
        <cfvo type="min"/>
        <cfvo type="percentile" val="50"/>
        <cfvo type="max"/>
        <color rgb="FF0432FF"/>
        <color theme="0"/>
        <color rgb="FFFF40FF"/>
      </colorScale>
    </cfRule>
  </conditionalFormatting>
  <conditionalFormatting sqref="J6271:N6271">
    <cfRule type="colorScale" priority="160">
      <colorScale>
        <cfvo type="min"/>
        <cfvo type="percentile" val="50"/>
        <cfvo type="max"/>
        <color rgb="FF0432FF"/>
        <color theme="0"/>
        <color rgb="FFFF40FF"/>
      </colorScale>
    </cfRule>
  </conditionalFormatting>
  <conditionalFormatting sqref="J6272:N6272">
    <cfRule type="colorScale" priority="159">
      <colorScale>
        <cfvo type="min"/>
        <cfvo type="percentile" val="50"/>
        <cfvo type="max"/>
        <color rgb="FF0432FF"/>
        <color theme="0"/>
        <color rgb="FFFF40FF"/>
      </colorScale>
    </cfRule>
  </conditionalFormatting>
  <conditionalFormatting sqref="J6273:N6273">
    <cfRule type="colorScale" priority="158">
      <colorScale>
        <cfvo type="min"/>
        <cfvo type="percentile" val="50"/>
        <cfvo type="max"/>
        <color rgb="FF0432FF"/>
        <color theme="0"/>
        <color rgb="FFFF40FF"/>
      </colorScale>
    </cfRule>
  </conditionalFormatting>
  <conditionalFormatting sqref="J6274:N6274">
    <cfRule type="colorScale" priority="157">
      <colorScale>
        <cfvo type="min"/>
        <cfvo type="percentile" val="50"/>
        <cfvo type="max"/>
        <color rgb="FF0432FF"/>
        <color theme="0"/>
        <color rgb="FFFF40FF"/>
      </colorScale>
    </cfRule>
  </conditionalFormatting>
  <conditionalFormatting sqref="J6275:N6275">
    <cfRule type="colorScale" priority="156">
      <colorScale>
        <cfvo type="min"/>
        <cfvo type="percentile" val="50"/>
        <cfvo type="max"/>
        <color rgb="FF0432FF"/>
        <color theme="0"/>
        <color rgb="FFFF40FF"/>
      </colorScale>
    </cfRule>
  </conditionalFormatting>
  <conditionalFormatting sqref="J6276:N6276">
    <cfRule type="colorScale" priority="155">
      <colorScale>
        <cfvo type="min"/>
        <cfvo type="percentile" val="50"/>
        <cfvo type="max"/>
        <color rgb="FF0432FF"/>
        <color theme="0"/>
        <color rgb="FFFF40FF"/>
      </colorScale>
    </cfRule>
  </conditionalFormatting>
  <conditionalFormatting sqref="J6277:N6277">
    <cfRule type="colorScale" priority="154">
      <colorScale>
        <cfvo type="min"/>
        <cfvo type="percentile" val="50"/>
        <cfvo type="max"/>
        <color rgb="FF0432FF"/>
        <color theme="0"/>
        <color rgb="FFFF40FF"/>
      </colorScale>
    </cfRule>
  </conditionalFormatting>
  <conditionalFormatting sqref="J6278:N6278">
    <cfRule type="colorScale" priority="153">
      <colorScale>
        <cfvo type="min"/>
        <cfvo type="percentile" val="50"/>
        <cfvo type="max"/>
        <color rgb="FF0432FF"/>
        <color theme="0"/>
        <color rgb="FFFF40FF"/>
      </colorScale>
    </cfRule>
  </conditionalFormatting>
  <conditionalFormatting sqref="J6279:N6279">
    <cfRule type="colorScale" priority="152">
      <colorScale>
        <cfvo type="min"/>
        <cfvo type="percentile" val="50"/>
        <cfvo type="max"/>
        <color rgb="FF0432FF"/>
        <color theme="0"/>
        <color rgb="FFFF40FF"/>
      </colorScale>
    </cfRule>
  </conditionalFormatting>
  <conditionalFormatting sqref="J6280:N6280">
    <cfRule type="colorScale" priority="151">
      <colorScale>
        <cfvo type="min"/>
        <cfvo type="percentile" val="50"/>
        <cfvo type="max"/>
        <color rgb="FF0432FF"/>
        <color theme="0"/>
        <color rgb="FFFF40FF"/>
      </colorScale>
    </cfRule>
  </conditionalFormatting>
  <conditionalFormatting sqref="J6281:N6281">
    <cfRule type="colorScale" priority="150">
      <colorScale>
        <cfvo type="min"/>
        <cfvo type="percentile" val="50"/>
        <cfvo type="max"/>
        <color rgb="FF0432FF"/>
        <color theme="0"/>
        <color rgb="FFFF40FF"/>
      </colorScale>
    </cfRule>
  </conditionalFormatting>
  <conditionalFormatting sqref="J6282:N6282">
    <cfRule type="colorScale" priority="149">
      <colorScale>
        <cfvo type="min"/>
        <cfvo type="percentile" val="50"/>
        <cfvo type="max"/>
        <color rgb="FF0432FF"/>
        <color theme="0"/>
        <color rgb="FFFF40FF"/>
      </colorScale>
    </cfRule>
  </conditionalFormatting>
  <conditionalFormatting sqref="J6283:N6283">
    <cfRule type="colorScale" priority="148">
      <colorScale>
        <cfvo type="min"/>
        <cfvo type="percentile" val="50"/>
        <cfvo type="max"/>
        <color rgb="FF0432FF"/>
        <color theme="0"/>
        <color rgb="FFFF40FF"/>
      </colorScale>
    </cfRule>
  </conditionalFormatting>
  <conditionalFormatting sqref="J6284:N6284">
    <cfRule type="colorScale" priority="147">
      <colorScale>
        <cfvo type="min"/>
        <cfvo type="percentile" val="50"/>
        <cfvo type="max"/>
        <color rgb="FF0432FF"/>
        <color theme="0"/>
        <color rgb="FFFF40FF"/>
      </colorScale>
    </cfRule>
  </conditionalFormatting>
  <conditionalFormatting sqref="J6285:N6285">
    <cfRule type="colorScale" priority="146">
      <colorScale>
        <cfvo type="min"/>
        <cfvo type="percentile" val="50"/>
        <cfvo type="max"/>
        <color rgb="FF0432FF"/>
        <color theme="0"/>
        <color rgb="FFFF40FF"/>
      </colorScale>
    </cfRule>
  </conditionalFormatting>
  <conditionalFormatting sqref="J6286:N6286">
    <cfRule type="colorScale" priority="145">
      <colorScale>
        <cfvo type="min"/>
        <cfvo type="percentile" val="50"/>
        <cfvo type="max"/>
        <color rgb="FF0432FF"/>
        <color theme="0"/>
        <color rgb="FFFF40FF"/>
      </colorScale>
    </cfRule>
  </conditionalFormatting>
  <conditionalFormatting sqref="J6287:N6287">
    <cfRule type="colorScale" priority="144">
      <colorScale>
        <cfvo type="min"/>
        <cfvo type="percentile" val="50"/>
        <cfvo type="max"/>
        <color rgb="FF0432FF"/>
        <color theme="0"/>
        <color rgb="FFFF40FF"/>
      </colorScale>
    </cfRule>
  </conditionalFormatting>
  <conditionalFormatting sqref="J6288:N6288">
    <cfRule type="colorScale" priority="143">
      <colorScale>
        <cfvo type="min"/>
        <cfvo type="percentile" val="50"/>
        <cfvo type="max"/>
        <color rgb="FF0432FF"/>
        <color theme="0"/>
        <color rgb="FFFF40FF"/>
      </colorScale>
    </cfRule>
  </conditionalFormatting>
  <conditionalFormatting sqref="J6289:N6289">
    <cfRule type="colorScale" priority="142">
      <colorScale>
        <cfvo type="min"/>
        <cfvo type="percentile" val="50"/>
        <cfvo type="max"/>
        <color rgb="FF0432FF"/>
        <color theme="0"/>
        <color rgb="FFFF40FF"/>
      </colorScale>
    </cfRule>
  </conditionalFormatting>
  <conditionalFormatting sqref="J6290:N6290">
    <cfRule type="colorScale" priority="141">
      <colorScale>
        <cfvo type="min"/>
        <cfvo type="percentile" val="50"/>
        <cfvo type="max"/>
        <color rgb="FF0432FF"/>
        <color theme="0"/>
        <color rgb="FFFF40FF"/>
      </colorScale>
    </cfRule>
  </conditionalFormatting>
  <conditionalFormatting sqref="J6291:N6291">
    <cfRule type="colorScale" priority="140">
      <colorScale>
        <cfvo type="min"/>
        <cfvo type="percentile" val="50"/>
        <cfvo type="max"/>
        <color rgb="FF0432FF"/>
        <color theme="0"/>
        <color rgb="FFFF40FF"/>
      </colorScale>
    </cfRule>
  </conditionalFormatting>
  <conditionalFormatting sqref="J6292:N6292">
    <cfRule type="colorScale" priority="139">
      <colorScale>
        <cfvo type="min"/>
        <cfvo type="percentile" val="50"/>
        <cfvo type="max"/>
        <color rgb="FF0432FF"/>
        <color theme="0"/>
        <color rgb="FFFF40FF"/>
      </colorScale>
    </cfRule>
  </conditionalFormatting>
  <conditionalFormatting sqref="J6293:N6293">
    <cfRule type="colorScale" priority="138">
      <colorScale>
        <cfvo type="min"/>
        <cfvo type="percentile" val="50"/>
        <cfvo type="max"/>
        <color rgb="FF0432FF"/>
        <color theme="0"/>
        <color rgb="FFFF40FF"/>
      </colorScale>
    </cfRule>
  </conditionalFormatting>
  <conditionalFormatting sqref="J6294:N6294">
    <cfRule type="colorScale" priority="137">
      <colorScale>
        <cfvo type="min"/>
        <cfvo type="percentile" val="50"/>
        <cfvo type="max"/>
        <color rgb="FF0432FF"/>
        <color theme="0"/>
        <color rgb="FFFF40FF"/>
      </colorScale>
    </cfRule>
  </conditionalFormatting>
  <conditionalFormatting sqref="J6295:N6295">
    <cfRule type="colorScale" priority="136">
      <colorScale>
        <cfvo type="min"/>
        <cfvo type="percentile" val="50"/>
        <cfvo type="max"/>
        <color rgb="FF0432FF"/>
        <color theme="0"/>
        <color rgb="FFFF40FF"/>
      </colorScale>
    </cfRule>
  </conditionalFormatting>
  <conditionalFormatting sqref="J6296:N6296">
    <cfRule type="colorScale" priority="135">
      <colorScale>
        <cfvo type="min"/>
        <cfvo type="percentile" val="50"/>
        <cfvo type="max"/>
        <color rgb="FF0432FF"/>
        <color theme="0"/>
        <color rgb="FFFF40FF"/>
      </colorScale>
    </cfRule>
  </conditionalFormatting>
  <conditionalFormatting sqref="J6297:N6297">
    <cfRule type="colorScale" priority="134">
      <colorScale>
        <cfvo type="min"/>
        <cfvo type="percentile" val="50"/>
        <cfvo type="max"/>
        <color rgb="FF0432FF"/>
        <color theme="0"/>
        <color rgb="FFFF40FF"/>
      </colorScale>
    </cfRule>
  </conditionalFormatting>
  <conditionalFormatting sqref="J6298:N6298">
    <cfRule type="colorScale" priority="133">
      <colorScale>
        <cfvo type="min"/>
        <cfvo type="percentile" val="50"/>
        <cfvo type="max"/>
        <color rgb="FF0432FF"/>
        <color theme="0"/>
        <color rgb="FFFF40FF"/>
      </colorScale>
    </cfRule>
  </conditionalFormatting>
  <conditionalFormatting sqref="J6299:N6299">
    <cfRule type="colorScale" priority="132">
      <colorScale>
        <cfvo type="min"/>
        <cfvo type="percentile" val="50"/>
        <cfvo type="max"/>
        <color rgb="FF0432FF"/>
        <color theme="0"/>
        <color rgb="FFFF40FF"/>
      </colorScale>
    </cfRule>
  </conditionalFormatting>
  <conditionalFormatting sqref="J6300:N6300">
    <cfRule type="colorScale" priority="131">
      <colorScale>
        <cfvo type="min"/>
        <cfvo type="percentile" val="50"/>
        <cfvo type="max"/>
        <color rgb="FF0432FF"/>
        <color theme="0"/>
        <color rgb="FFFF40FF"/>
      </colorScale>
    </cfRule>
  </conditionalFormatting>
  <conditionalFormatting sqref="J6301:N6301">
    <cfRule type="colorScale" priority="130">
      <colorScale>
        <cfvo type="min"/>
        <cfvo type="percentile" val="50"/>
        <cfvo type="max"/>
        <color rgb="FF0432FF"/>
        <color theme="0"/>
        <color rgb="FFFF40FF"/>
      </colorScale>
    </cfRule>
  </conditionalFormatting>
  <conditionalFormatting sqref="J6302:N6302">
    <cfRule type="colorScale" priority="129">
      <colorScale>
        <cfvo type="min"/>
        <cfvo type="percentile" val="50"/>
        <cfvo type="max"/>
        <color rgb="FF0432FF"/>
        <color theme="0"/>
        <color rgb="FFFF40FF"/>
      </colorScale>
    </cfRule>
  </conditionalFormatting>
  <conditionalFormatting sqref="J6303:N6303">
    <cfRule type="colorScale" priority="128">
      <colorScale>
        <cfvo type="min"/>
        <cfvo type="percentile" val="50"/>
        <cfvo type="max"/>
        <color rgb="FF0432FF"/>
        <color theme="0"/>
        <color rgb="FFFF40FF"/>
      </colorScale>
    </cfRule>
  </conditionalFormatting>
  <conditionalFormatting sqref="J6304:N6304">
    <cfRule type="colorScale" priority="127">
      <colorScale>
        <cfvo type="min"/>
        <cfvo type="percentile" val="50"/>
        <cfvo type="max"/>
        <color rgb="FF0432FF"/>
        <color theme="0"/>
        <color rgb="FFFF40FF"/>
      </colorScale>
    </cfRule>
  </conditionalFormatting>
  <conditionalFormatting sqref="J6305:N6305">
    <cfRule type="colorScale" priority="126">
      <colorScale>
        <cfvo type="min"/>
        <cfvo type="percentile" val="50"/>
        <cfvo type="max"/>
        <color rgb="FF0432FF"/>
        <color theme="0"/>
        <color rgb="FFFF40FF"/>
      </colorScale>
    </cfRule>
  </conditionalFormatting>
  <conditionalFormatting sqref="J6306:N6306">
    <cfRule type="colorScale" priority="125">
      <colorScale>
        <cfvo type="min"/>
        <cfvo type="percentile" val="50"/>
        <cfvo type="max"/>
        <color rgb="FF0432FF"/>
        <color theme="0"/>
        <color rgb="FFFF40FF"/>
      </colorScale>
    </cfRule>
  </conditionalFormatting>
  <conditionalFormatting sqref="J6307:N6307">
    <cfRule type="colorScale" priority="124">
      <colorScale>
        <cfvo type="min"/>
        <cfvo type="percentile" val="50"/>
        <cfvo type="max"/>
        <color rgb="FF0432FF"/>
        <color theme="0"/>
        <color rgb="FFFF40FF"/>
      </colorScale>
    </cfRule>
  </conditionalFormatting>
  <conditionalFormatting sqref="J6308:N6308">
    <cfRule type="colorScale" priority="123">
      <colorScale>
        <cfvo type="min"/>
        <cfvo type="percentile" val="50"/>
        <cfvo type="max"/>
        <color rgb="FF0432FF"/>
        <color theme="0"/>
        <color rgb="FFFF40FF"/>
      </colorScale>
    </cfRule>
  </conditionalFormatting>
  <conditionalFormatting sqref="J6309:N6309">
    <cfRule type="colorScale" priority="122">
      <colorScale>
        <cfvo type="min"/>
        <cfvo type="percentile" val="50"/>
        <cfvo type="max"/>
        <color rgb="FF0432FF"/>
        <color theme="0"/>
        <color rgb="FFFF40FF"/>
      </colorScale>
    </cfRule>
  </conditionalFormatting>
  <conditionalFormatting sqref="J6310:N6310">
    <cfRule type="colorScale" priority="121">
      <colorScale>
        <cfvo type="min"/>
        <cfvo type="percentile" val="50"/>
        <cfvo type="max"/>
        <color rgb="FF0432FF"/>
        <color theme="0"/>
        <color rgb="FFFF40FF"/>
      </colorScale>
    </cfRule>
  </conditionalFormatting>
  <conditionalFormatting sqref="J6311:N6311">
    <cfRule type="colorScale" priority="120">
      <colorScale>
        <cfvo type="min"/>
        <cfvo type="percentile" val="50"/>
        <cfvo type="max"/>
        <color rgb="FF0432FF"/>
        <color theme="0"/>
        <color rgb="FFFF40FF"/>
      </colorScale>
    </cfRule>
  </conditionalFormatting>
  <conditionalFormatting sqref="J6312:N6312">
    <cfRule type="colorScale" priority="119">
      <colorScale>
        <cfvo type="min"/>
        <cfvo type="percentile" val="50"/>
        <cfvo type="max"/>
        <color rgb="FF0432FF"/>
        <color theme="0"/>
        <color rgb="FFFF40FF"/>
      </colorScale>
    </cfRule>
  </conditionalFormatting>
  <conditionalFormatting sqref="J6313:N6313">
    <cfRule type="colorScale" priority="118">
      <colorScale>
        <cfvo type="min"/>
        <cfvo type="percentile" val="50"/>
        <cfvo type="max"/>
        <color rgb="FF0432FF"/>
        <color theme="0"/>
        <color rgb="FFFF40FF"/>
      </colorScale>
    </cfRule>
  </conditionalFormatting>
  <conditionalFormatting sqref="J6314:N6314">
    <cfRule type="colorScale" priority="117">
      <colorScale>
        <cfvo type="min"/>
        <cfvo type="percentile" val="50"/>
        <cfvo type="max"/>
        <color rgb="FF0432FF"/>
        <color theme="0"/>
        <color rgb="FFFF40FF"/>
      </colorScale>
    </cfRule>
  </conditionalFormatting>
  <conditionalFormatting sqref="J6315:N6315">
    <cfRule type="colorScale" priority="116">
      <colorScale>
        <cfvo type="min"/>
        <cfvo type="percentile" val="50"/>
        <cfvo type="max"/>
        <color rgb="FF0432FF"/>
        <color theme="0"/>
        <color rgb="FFFF40FF"/>
      </colorScale>
    </cfRule>
  </conditionalFormatting>
  <conditionalFormatting sqref="J6316:N6316">
    <cfRule type="colorScale" priority="115">
      <colorScale>
        <cfvo type="min"/>
        <cfvo type="percentile" val="50"/>
        <cfvo type="max"/>
        <color rgb="FF0432FF"/>
        <color theme="0"/>
        <color rgb="FFFF40FF"/>
      </colorScale>
    </cfRule>
  </conditionalFormatting>
  <conditionalFormatting sqref="J6317:N6317">
    <cfRule type="colorScale" priority="114">
      <colorScale>
        <cfvo type="min"/>
        <cfvo type="percentile" val="50"/>
        <cfvo type="max"/>
        <color rgb="FF0432FF"/>
        <color theme="0"/>
        <color rgb="FFFF40FF"/>
      </colorScale>
    </cfRule>
  </conditionalFormatting>
  <conditionalFormatting sqref="J6318:N6318">
    <cfRule type="colorScale" priority="113">
      <colorScale>
        <cfvo type="min"/>
        <cfvo type="percentile" val="50"/>
        <cfvo type="max"/>
        <color rgb="FF0432FF"/>
        <color theme="0"/>
        <color rgb="FFFF40FF"/>
      </colorScale>
    </cfRule>
  </conditionalFormatting>
  <conditionalFormatting sqref="J6319:N6319">
    <cfRule type="colorScale" priority="112">
      <colorScale>
        <cfvo type="min"/>
        <cfvo type="percentile" val="50"/>
        <cfvo type="max"/>
        <color rgb="FF0432FF"/>
        <color theme="0"/>
        <color rgb="FFFF40FF"/>
      </colorScale>
    </cfRule>
  </conditionalFormatting>
  <conditionalFormatting sqref="J6320:N6320">
    <cfRule type="colorScale" priority="111">
      <colorScale>
        <cfvo type="min"/>
        <cfvo type="percentile" val="50"/>
        <cfvo type="max"/>
        <color rgb="FF0432FF"/>
        <color theme="0"/>
        <color rgb="FFFF40FF"/>
      </colorScale>
    </cfRule>
  </conditionalFormatting>
  <conditionalFormatting sqref="J6321:N6321">
    <cfRule type="colorScale" priority="110">
      <colorScale>
        <cfvo type="min"/>
        <cfvo type="percentile" val="50"/>
        <cfvo type="max"/>
        <color rgb="FF0432FF"/>
        <color theme="0"/>
        <color rgb="FFFF40FF"/>
      </colorScale>
    </cfRule>
  </conditionalFormatting>
  <conditionalFormatting sqref="J6322:N6322">
    <cfRule type="colorScale" priority="109">
      <colorScale>
        <cfvo type="min"/>
        <cfvo type="percentile" val="50"/>
        <cfvo type="max"/>
        <color rgb="FF0432FF"/>
        <color theme="0"/>
        <color rgb="FFFF40FF"/>
      </colorScale>
    </cfRule>
  </conditionalFormatting>
  <conditionalFormatting sqref="J6323:N6323">
    <cfRule type="colorScale" priority="108">
      <colorScale>
        <cfvo type="min"/>
        <cfvo type="percentile" val="50"/>
        <cfvo type="max"/>
        <color rgb="FF0432FF"/>
        <color theme="0"/>
        <color rgb="FFFF40FF"/>
      </colorScale>
    </cfRule>
  </conditionalFormatting>
  <conditionalFormatting sqref="J6324:N6324">
    <cfRule type="colorScale" priority="107">
      <colorScale>
        <cfvo type="min"/>
        <cfvo type="percentile" val="50"/>
        <cfvo type="max"/>
        <color rgb="FF0432FF"/>
        <color theme="0"/>
        <color rgb="FFFF40FF"/>
      </colorScale>
    </cfRule>
  </conditionalFormatting>
  <conditionalFormatting sqref="J6325:N6325">
    <cfRule type="colorScale" priority="106">
      <colorScale>
        <cfvo type="min"/>
        <cfvo type="percentile" val="50"/>
        <cfvo type="max"/>
        <color rgb="FF0432FF"/>
        <color theme="0"/>
        <color rgb="FFFF40FF"/>
      </colorScale>
    </cfRule>
  </conditionalFormatting>
  <conditionalFormatting sqref="J6326:N6326">
    <cfRule type="colorScale" priority="105">
      <colorScale>
        <cfvo type="min"/>
        <cfvo type="percentile" val="50"/>
        <cfvo type="max"/>
        <color rgb="FF0432FF"/>
        <color theme="0"/>
        <color rgb="FFFF40FF"/>
      </colorScale>
    </cfRule>
  </conditionalFormatting>
  <conditionalFormatting sqref="J6327:N6327">
    <cfRule type="colorScale" priority="104">
      <colorScale>
        <cfvo type="min"/>
        <cfvo type="percentile" val="50"/>
        <cfvo type="max"/>
        <color rgb="FF0432FF"/>
        <color theme="0"/>
        <color rgb="FFFF40FF"/>
      </colorScale>
    </cfRule>
  </conditionalFormatting>
  <conditionalFormatting sqref="J6328:N6328">
    <cfRule type="colorScale" priority="103">
      <colorScale>
        <cfvo type="min"/>
        <cfvo type="percentile" val="50"/>
        <cfvo type="max"/>
        <color rgb="FF0432FF"/>
        <color theme="0"/>
        <color rgb="FFFF40FF"/>
      </colorScale>
    </cfRule>
  </conditionalFormatting>
  <conditionalFormatting sqref="J6329:N6329">
    <cfRule type="colorScale" priority="102">
      <colorScale>
        <cfvo type="min"/>
        <cfvo type="percentile" val="50"/>
        <cfvo type="max"/>
        <color rgb="FF0432FF"/>
        <color theme="0"/>
        <color rgb="FFFF40FF"/>
      </colorScale>
    </cfRule>
  </conditionalFormatting>
  <conditionalFormatting sqref="J6330:N6330">
    <cfRule type="colorScale" priority="101">
      <colorScale>
        <cfvo type="min"/>
        <cfvo type="percentile" val="50"/>
        <cfvo type="max"/>
        <color rgb="FF0432FF"/>
        <color theme="0"/>
        <color rgb="FFFF40FF"/>
      </colorScale>
    </cfRule>
  </conditionalFormatting>
  <conditionalFormatting sqref="J6331:N6331">
    <cfRule type="colorScale" priority="100">
      <colorScale>
        <cfvo type="min"/>
        <cfvo type="percentile" val="50"/>
        <cfvo type="max"/>
        <color rgb="FF0432FF"/>
        <color theme="0"/>
        <color rgb="FFFF40FF"/>
      </colorScale>
    </cfRule>
  </conditionalFormatting>
  <conditionalFormatting sqref="J6332:N6332">
    <cfRule type="colorScale" priority="99">
      <colorScale>
        <cfvo type="min"/>
        <cfvo type="percentile" val="50"/>
        <cfvo type="max"/>
        <color rgb="FF0432FF"/>
        <color theme="0"/>
        <color rgb="FFFF40FF"/>
      </colorScale>
    </cfRule>
  </conditionalFormatting>
  <conditionalFormatting sqref="J6333:N6333">
    <cfRule type="colorScale" priority="98">
      <colorScale>
        <cfvo type="min"/>
        <cfvo type="percentile" val="50"/>
        <cfvo type="max"/>
        <color rgb="FF0432FF"/>
        <color theme="0"/>
        <color rgb="FFFF40FF"/>
      </colorScale>
    </cfRule>
  </conditionalFormatting>
  <conditionalFormatting sqref="J6334:N6334">
    <cfRule type="colorScale" priority="97">
      <colorScale>
        <cfvo type="min"/>
        <cfvo type="percentile" val="50"/>
        <cfvo type="max"/>
        <color rgb="FF0432FF"/>
        <color theme="0"/>
        <color rgb="FFFF40FF"/>
      </colorScale>
    </cfRule>
  </conditionalFormatting>
  <conditionalFormatting sqref="J6335:N6335">
    <cfRule type="colorScale" priority="96">
      <colorScale>
        <cfvo type="min"/>
        <cfvo type="percentile" val="50"/>
        <cfvo type="max"/>
        <color rgb="FF0432FF"/>
        <color theme="0"/>
        <color rgb="FFFF40FF"/>
      </colorScale>
    </cfRule>
  </conditionalFormatting>
  <conditionalFormatting sqref="J6336:N6336">
    <cfRule type="colorScale" priority="95">
      <colorScale>
        <cfvo type="min"/>
        <cfvo type="percentile" val="50"/>
        <cfvo type="max"/>
        <color rgb="FF0432FF"/>
        <color theme="0"/>
        <color rgb="FFFF40FF"/>
      </colorScale>
    </cfRule>
  </conditionalFormatting>
  <conditionalFormatting sqref="J6337:N6337">
    <cfRule type="colorScale" priority="94">
      <colorScale>
        <cfvo type="min"/>
        <cfvo type="percentile" val="50"/>
        <cfvo type="max"/>
        <color rgb="FF0432FF"/>
        <color theme="0"/>
        <color rgb="FFFF40FF"/>
      </colorScale>
    </cfRule>
  </conditionalFormatting>
  <conditionalFormatting sqref="J6338:N6338">
    <cfRule type="colorScale" priority="93">
      <colorScale>
        <cfvo type="min"/>
        <cfvo type="percentile" val="50"/>
        <cfvo type="max"/>
        <color rgb="FF0432FF"/>
        <color theme="0"/>
        <color rgb="FFFF40FF"/>
      </colorScale>
    </cfRule>
  </conditionalFormatting>
  <conditionalFormatting sqref="J6339:N6339">
    <cfRule type="colorScale" priority="92">
      <colorScale>
        <cfvo type="min"/>
        <cfvo type="percentile" val="50"/>
        <cfvo type="max"/>
        <color rgb="FF0432FF"/>
        <color theme="0"/>
        <color rgb="FFFF40FF"/>
      </colorScale>
    </cfRule>
  </conditionalFormatting>
  <conditionalFormatting sqref="J6340:N6340">
    <cfRule type="colorScale" priority="91">
      <colorScale>
        <cfvo type="min"/>
        <cfvo type="percentile" val="50"/>
        <cfvo type="max"/>
        <color rgb="FF0432FF"/>
        <color theme="0"/>
        <color rgb="FFFF40FF"/>
      </colorScale>
    </cfRule>
  </conditionalFormatting>
  <conditionalFormatting sqref="J6341:N6341">
    <cfRule type="colorScale" priority="90">
      <colorScale>
        <cfvo type="min"/>
        <cfvo type="percentile" val="50"/>
        <cfvo type="max"/>
        <color rgb="FF0432FF"/>
        <color theme="0"/>
        <color rgb="FFFF40FF"/>
      </colorScale>
    </cfRule>
  </conditionalFormatting>
  <conditionalFormatting sqref="J6342:N6342">
    <cfRule type="colorScale" priority="89">
      <colorScale>
        <cfvo type="min"/>
        <cfvo type="percentile" val="50"/>
        <cfvo type="max"/>
        <color rgb="FF0432FF"/>
        <color theme="0"/>
        <color rgb="FFFF40FF"/>
      </colorScale>
    </cfRule>
  </conditionalFormatting>
  <conditionalFormatting sqref="J6343:N6343">
    <cfRule type="colorScale" priority="88">
      <colorScale>
        <cfvo type="min"/>
        <cfvo type="percentile" val="50"/>
        <cfvo type="max"/>
        <color rgb="FF0432FF"/>
        <color theme="0"/>
        <color rgb="FFFF40FF"/>
      </colorScale>
    </cfRule>
  </conditionalFormatting>
  <conditionalFormatting sqref="J6344:N6344">
    <cfRule type="colorScale" priority="87">
      <colorScale>
        <cfvo type="min"/>
        <cfvo type="percentile" val="50"/>
        <cfvo type="max"/>
        <color rgb="FF0432FF"/>
        <color theme="0"/>
        <color rgb="FFFF40FF"/>
      </colorScale>
    </cfRule>
  </conditionalFormatting>
  <conditionalFormatting sqref="J6345:N6345">
    <cfRule type="colorScale" priority="86">
      <colorScale>
        <cfvo type="min"/>
        <cfvo type="percentile" val="50"/>
        <cfvo type="max"/>
        <color rgb="FF0432FF"/>
        <color theme="0"/>
        <color rgb="FFFF40FF"/>
      </colorScale>
    </cfRule>
  </conditionalFormatting>
  <conditionalFormatting sqref="J6346:N6346">
    <cfRule type="colorScale" priority="85">
      <colorScale>
        <cfvo type="min"/>
        <cfvo type="percentile" val="50"/>
        <cfvo type="max"/>
        <color rgb="FF0432FF"/>
        <color theme="0"/>
        <color rgb="FFFF40FF"/>
      </colorScale>
    </cfRule>
  </conditionalFormatting>
  <conditionalFormatting sqref="J6347:N6347">
    <cfRule type="colorScale" priority="84">
      <colorScale>
        <cfvo type="min"/>
        <cfvo type="percentile" val="50"/>
        <cfvo type="max"/>
        <color rgb="FF0432FF"/>
        <color theme="0"/>
        <color rgb="FFFF40FF"/>
      </colorScale>
    </cfRule>
  </conditionalFormatting>
  <conditionalFormatting sqref="J6348:N6348">
    <cfRule type="colorScale" priority="83">
      <colorScale>
        <cfvo type="min"/>
        <cfvo type="percentile" val="50"/>
        <cfvo type="max"/>
        <color rgb="FF0432FF"/>
        <color theme="0"/>
        <color rgb="FFFF40FF"/>
      </colorScale>
    </cfRule>
  </conditionalFormatting>
  <conditionalFormatting sqref="J6349:N6349">
    <cfRule type="colorScale" priority="82">
      <colorScale>
        <cfvo type="min"/>
        <cfvo type="percentile" val="50"/>
        <cfvo type="max"/>
        <color rgb="FF0432FF"/>
        <color theme="0"/>
        <color rgb="FFFF40FF"/>
      </colorScale>
    </cfRule>
  </conditionalFormatting>
  <conditionalFormatting sqref="J6350:N6350">
    <cfRule type="colorScale" priority="81">
      <colorScale>
        <cfvo type="min"/>
        <cfvo type="percentile" val="50"/>
        <cfvo type="max"/>
        <color rgb="FF0432FF"/>
        <color theme="0"/>
        <color rgb="FFFF40FF"/>
      </colorScale>
    </cfRule>
  </conditionalFormatting>
  <conditionalFormatting sqref="J6351:N6351">
    <cfRule type="colorScale" priority="80">
      <colorScale>
        <cfvo type="min"/>
        <cfvo type="percentile" val="50"/>
        <cfvo type="max"/>
        <color rgb="FF0432FF"/>
        <color theme="0"/>
        <color rgb="FFFF40FF"/>
      </colorScale>
    </cfRule>
  </conditionalFormatting>
  <conditionalFormatting sqref="J6352:N6352">
    <cfRule type="colorScale" priority="79">
      <colorScale>
        <cfvo type="min"/>
        <cfvo type="percentile" val="50"/>
        <cfvo type="max"/>
        <color rgb="FF0432FF"/>
        <color theme="0"/>
        <color rgb="FFFF40FF"/>
      </colorScale>
    </cfRule>
  </conditionalFormatting>
  <conditionalFormatting sqref="J6353:N6353">
    <cfRule type="colorScale" priority="78">
      <colorScale>
        <cfvo type="min"/>
        <cfvo type="percentile" val="50"/>
        <cfvo type="max"/>
        <color rgb="FF0432FF"/>
        <color theme="0"/>
        <color rgb="FFFF40FF"/>
      </colorScale>
    </cfRule>
  </conditionalFormatting>
  <conditionalFormatting sqref="J6354:N6354">
    <cfRule type="colorScale" priority="77">
      <colorScale>
        <cfvo type="min"/>
        <cfvo type="percentile" val="50"/>
        <cfvo type="max"/>
        <color rgb="FF0432FF"/>
        <color theme="0"/>
        <color rgb="FFFF40FF"/>
      </colorScale>
    </cfRule>
  </conditionalFormatting>
  <conditionalFormatting sqref="J6355:N6355">
    <cfRule type="colorScale" priority="76">
      <colorScale>
        <cfvo type="min"/>
        <cfvo type="percentile" val="50"/>
        <cfvo type="max"/>
        <color rgb="FF0432FF"/>
        <color theme="0"/>
        <color rgb="FFFF40FF"/>
      </colorScale>
    </cfRule>
  </conditionalFormatting>
  <conditionalFormatting sqref="J6356:N6356">
    <cfRule type="colorScale" priority="75">
      <colorScale>
        <cfvo type="min"/>
        <cfvo type="percentile" val="50"/>
        <cfvo type="max"/>
        <color rgb="FF0432FF"/>
        <color theme="0"/>
        <color rgb="FFFF40FF"/>
      </colorScale>
    </cfRule>
  </conditionalFormatting>
  <conditionalFormatting sqref="J6357:N6357">
    <cfRule type="colorScale" priority="74">
      <colorScale>
        <cfvo type="min"/>
        <cfvo type="percentile" val="50"/>
        <cfvo type="max"/>
        <color rgb="FF0432FF"/>
        <color theme="0"/>
        <color rgb="FFFF40FF"/>
      </colorScale>
    </cfRule>
  </conditionalFormatting>
  <conditionalFormatting sqref="J6358:N6358">
    <cfRule type="colorScale" priority="73">
      <colorScale>
        <cfvo type="min"/>
        <cfvo type="percentile" val="50"/>
        <cfvo type="max"/>
        <color rgb="FF0432FF"/>
        <color theme="0"/>
        <color rgb="FFFF40FF"/>
      </colorScale>
    </cfRule>
  </conditionalFormatting>
  <conditionalFormatting sqref="J6359:N6359">
    <cfRule type="colorScale" priority="72">
      <colorScale>
        <cfvo type="min"/>
        <cfvo type="percentile" val="50"/>
        <cfvo type="max"/>
        <color rgb="FF0432FF"/>
        <color theme="0"/>
        <color rgb="FFFF40FF"/>
      </colorScale>
    </cfRule>
  </conditionalFormatting>
  <conditionalFormatting sqref="J6360:N6360">
    <cfRule type="colorScale" priority="71">
      <colorScale>
        <cfvo type="min"/>
        <cfvo type="percentile" val="50"/>
        <cfvo type="max"/>
        <color rgb="FF0432FF"/>
        <color theme="0"/>
        <color rgb="FFFF40FF"/>
      </colorScale>
    </cfRule>
  </conditionalFormatting>
  <conditionalFormatting sqref="J6361:N6361">
    <cfRule type="colorScale" priority="70">
      <colorScale>
        <cfvo type="min"/>
        <cfvo type="percentile" val="50"/>
        <cfvo type="max"/>
        <color rgb="FF0432FF"/>
        <color theme="0"/>
        <color rgb="FFFF40FF"/>
      </colorScale>
    </cfRule>
  </conditionalFormatting>
  <conditionalFormatting sqref="J6362:N6362">
    <cfRule type="colorScale" priority="69">
      <colorScale>
        <cfvo type="min"/>
        <cfvo type="percentile" val="50"/>
        <cfvo type="max"/>
        <color rgb="FF0432FF"/>
        <color theme="0"/>
        <color rgb="FFFF40FF"/>
      </colorScale>
    </cfRule>
  </conditionalFormatting>
  <conditionalFormatting sqref="J6363:N6363">
    <cfRule type="colorScale" priority="68">
      <colorScale>
        <cfvo type="min"/>
        <cfvo type="percentile" val="50"/>
        <cfvo type="max"/>
        <color rgb="FF0432FF"/>
        <color theme="0"/>
        <color rgb="FFFF40FF"/>
      </colorScale>
    </cfRule>
  </conditionalFormatting>
  <conditionalFormatting sqref="J6364:N6364">
    <cfRule type="colorScale" priority="67">
      <colorScale>
        <cfvo type="min"/>
        <cfvo type="percentile" val="50"/>
        <cfvo type="max"/>
        <color rgb="FF0432FF"/>
        <color theme="0"/>
        <color rgb="FFFF40FF"/>
      </colorScale>
    </cfRule>
  </conditionalFormatting>
  <conditionalFormatting sqref="J6365:N6365">
    <cfRule type="colorScale" priority="66">
      <colorScale>
        <cfvo type="min"/>
        <cfvo type="percentile" val="50"/>
        <cfvo type="max"/>
        <color rgb="FF0432FF"/>
        <color theme="0"/>
        <color rgb="FFFF40FF"/>
      </colorScale>
    </cfRule>
  </conditionalFormatting>
  <conditionalFormatting sqref="J6366:N6366">
    <cfRule type="colorScale" priority="65">
      <colorScale>
        <cfvo type="min"/>
        <cfvo type="percentile" val="50"/>
        <cfvo type="max"/>
        <color rgb="FF0432FF"/>
        <color theme="0"/>
        <color rgb="FFFF40FF"/>
      </colorScale>
    </cfRule>
  </conditionalFormatting>
  <conditionalFormatting sqref="J6367:N6367">
    <cfRule type="colorScale" priority="64">
      <colorScale>
        <cfvo type="min"/>
        <cfvo type="percentile" val="50"/>
        <cfvo type="max"/>
        <color rgb="FF0432FF"/>
        <color theme="0"/>
        <color rgb="FFFF40FF"/>
      </colorScale>
    </cfRule>
  </conditionalFormatting>
  <conditionalFormatting sqref="J6368:N6368">
    <cfRule type="colorScale" priority="63">
      <colorScale>
        <cfvo type="min"/>
        <cfvo type="percentile" val="50"/>
        <cfvo type="max"/>
        <color rgb="FF0432FF"/>
        <color theme="0"/>
        <color rgb="FFFF40FF"/>
      </colorScale>
    </cfRule>
  </conditionalFormatting>
  <conditionalFormatting sqref="J6369:N6369">
    <cfRule type="colorScale" priority="62">
      <colorScale>
        <cfvo type="min"/>
        <cfvo type="percentile" val="50"/>
        <cfvo type="max"/>
        <color rgb="FF0432FF"/>
        <color theme="0"/>
        <color rgb="FFFF40FF"/>
      </colorScale>
    </cfRule>
  </conditionalFormatting>
  <conditionalFormatting sqref="J6370:N6370">
    <cfRule type="colorScale" priority="61">
      <colorScale>
        <cfvo type="min"/>
        <cfvo type="percentile" val="50"/>
        <cfvo type="max"/>
        <color rgb="FF0432FF"/>
        <color theme="0"/>
        <color rgb="FFFF40FF"/>
      </colorScale>
    </cfRule>
  </conditionalFormatting>
  <conditionalFormatting sqref="J6371:N6371">
    <cfRule type="colorScale" priority="60">
      <colorScale>
        <cfvo type="min"/>
        <cfvo type="percentile" val="50"/>
        <cfvo type="max"/>
        <color rgb="FF0432FF"/>
        <color theme="0"/>
        <color rgb="FFFF40FF"/>
      </colorScale>
    </cfRule>
  </conditionalFormatting>
  <conditionalFormatting sqref="J6372:N6372">
    <cfRule type="colorScale" priority="59">
      <colorScale>
        <cfvo type="min"/>
        <cfvo type="percentile" val="50"/>
        <cfvo type="max"/>
        <color rgb="FF0432FF"/>
        <color theme="0"/>
        <color rgb="FFFF40FF"/>
      </colorScale>
    </cfRule>
  </conditionalFormatting>
  <conditionalFormatting sqref="J6373:N6373">
    <cfRule type="colorScale" priority="58">
      <colorScale>
        <cfvo type="min"/>
        <cfvo type="percentile" val="50"/>
        <cfvo type="max"/>
        <color rgb="FF0432FF"/>
        <color theme="0"/>
        <color rgb="FFFF40FF"/>
      </colorScale>
    </cfRule>
  </conditionalFormatting>
  <conditionalFormatting sqref="J6374:N6374">
    <cfRule type="colorScale" priority="57">
      <colorScale>
        <cfvo type="min"/>
        <cfvo type="percentile" val="50"/>
        <cfvo type="max"/>
        <color rgb="FF0432FF"/>
        <color theme="0"/>
        <color rgb="FFFF40FF"/>
      </colorScale>
    </cfRule>
  </conditionalFormatting>
  <conditionalFormatting sqref="J6375:N6375">
    <cfRule type="colorScale" priority="56">
      <colorScale>
        <cfvo type="min"/>
        <cfvo type="percentile" val="50"/>
        <cfvo type="max"/>
        <color rgb="FF0432FF"/>
        <color theme="0"/>
        <color rgb="FFFF40FF"/>
      </colorScale>
    </cfRule>
  </conditionalFormatting>
  <conditionalFormatting sqref="J6376:N6376">
    <cfRule type="colorScale" priority="55">
      <colorScale>
        <cfvo type="min"/>
        <cfvo type="percentile" val="50"/>
        <cfvo type="max"/>
        <color rgb="FF0432FF"/>
        <color theme="0"/>
        <color rgb="FFFF40FF"/>
      </colorScale>
    </cfRule>
  </conditionalFormatting>
  <conditionalFormatting sqref="J6377:N6377">
    <cfRule type="colorScale" priority="54">
      <colorScale>
        <cfvo type="min"/>
        <cfvo type="percentile" val="50"/>
        <cfvo type="max"/>
        <color rgb="FF0432FF"/>
        <color theme="0"/>
        <color rgb="FFFF40FF"/>
      </colorScale>
    </cfRule>
  </conditionalFormatting>
  <conditionalFormatting sqref="J6378:N6378">
    <cfRule type="colorScale" priority="53">
      <colorScale>
        <cfvo type="min"/>
        <cfvo type="percentile" val="50"/>
        <cfvo type="max"/>
        <color rgb="FF0432FF"/>
        <color theme="0"/>
        <color rgb="FFFF40FF"/>
      </colorScale>
    </cfRule>
  </conditionalFormatting>
  <conditionalFormatting sqref="J6379:N6379">
    <cfRule type="colorScale" priority="52">
      <colorScale>
        <cfvo type="min"/>
        <cfvo type="percentile" val="50"/>
        <cfvo type="max"/>
        <color rgb="FF0432FF"/>
        <color theme="0"/>
        <color rgb="FFFF40FF"/>
      </colorScale>
    </cfRule>
  </conditionalFormatting>
  <conditionalFormatting sqref="J6380:N6380">
    <cfRule type="colorScale" priority="51">
      <colorScale>
        <cfvo type="min"/>
        <cfvo type="percentile" val="50"/>
        <cfvo type="max"/>
        <color rgb="FF0432FF"/>
        <color theme="0"/>
        <color rgb="FFFF40FF"/>
      </colorScale>
    </cfRule>
  </conditionalFormatting>
  <conditionalFormatting sqref="J6381:N6381">
    <cfRule type="colorScale" priority="50">
      <colorScale>
        <cfvo type="min"/>
        <cfvo type="percentile" val="50"/>
        <cfvo type="max"/>
        <color rgb="FF0432FF"/>
        <color theme="0"/>
        <color rgb="FFFF40FF"/>
      </colorScale>
    </cfRule>
  </conditionalFormatting>
  <conditionalFormatting sqref="J6382:N6382">
    <cfRule type="colorScale" priority="49">
      <colorScale>
        <cfvo type="min"/>
        <cfvo type="percentile" val="50"/>
        <cfvo type="max"/>
        <color rgb="FF0432FF"/>
        <color theme="0"/>
        <color rgb="FFFF40FF"/>
      </colorScale>
    </cfRule>
  </conditionalFormatting>
  <conditionalFormatting sqref="J6383:N6383">
    <cfRule type="colorScale" priority="48">
      <colorScale>
        <cfvo type="min"/>
        <cfvo type="percentile" val="50"/>
        <cfvo type="max"/>
        <color rgb="FF0432FF"/>
        <color theme="0"/>
        <color rgb="FFFF40FF"/>
      </colorScale>
    </cfRule>
  </conditionalFormatting>
  <conditionalFormatting sqref="J6384:N6384">
    <cfRule type="colorScale" priority="47">
      <colorScale>
        <cfvo type="min"/>
        <cfvo type="percentile" val="50"/>
        <cfvo type="max"/>
        <color rgb="FF0432FF"/>
        <color theme="0"/>
        <color rgb="FFFF40FF"/>
      </colorScale>
    </cfRule>
  </conditionalFormatting>
  <conditionalFormatting sqref="J6385:N6385">
    <cfRule type="colorScale" priority="46">
      <colorScale>
        <cfvo type="min"/>
        <cfvo type="percentile" val="50"/>
        <cfvo type="max"/>
        <color rgb="FF0432FF"/>
        <color theme="0"/>
        <color rgb="FFFF40FF"/>
      </colorScale>
    </cfRule>
  </conditionalFormatting>
  <conditionalFormatting sqref="J6386:N6386">
    <cfRule type="colorScale" priority="45">
      <colorScale>
        <cfvo type="min"/>
        <cfvo type="percentile" val="50"/>
        <cfvo type="max"/>
        <color rgb="FF0432FF"/>
        <color theme="0"/>
        <color rgb="FFFF40FF"/>
      </colorScale>
    </cfRule>
  </conditionalFormatting>
  <conditionalFormatting sqref="J6387:N6387">
    <cfRule type="colorScale" priority="44">
      <colorScale>
        <cfvo type="min"/>
        <cfvo type="percentile" val="50"/>
        <cfvo type="max"/>
        <color rgb="FF0432FF"/>
        <color theme="0"/>
        <color rgb="FFFF40FF"/>
      </colorScale>
    </cfRule>
  </conditionalFormatting>
  <conditionalFormatting sqref="J6388:N6388">
    <cfRule type="colorScale" priority="43">
      <colorScale>
        <cfvo type="min"/>
        <cfvo type="percentile" val="50"/>
        <cfvo type="max"/>
        <color rgb="FF0432FF"/>
        <color theme="0"/>
        <color rgb="FFFF40FF"/>
      </colorScale>
    </cfRule>
  </conditionalFormatting>
  <conditionalFormatting sqref="J6389:N6389">
    <cfRule type="colorScale" priority="42">
      <colorScale>
        <cfvo type="min"/>
        <cfvo type="percentile" val="50"/>
        <cfvo type="max"/>
        <color rgb="FF0432FF"/>
        <color theme="0"/>
        <color rgb="FFFF40FF"/>
      </colorScale>
    </cfRule>
  </conditionalFormatting>
  <conditionalFormatting sqref="J6390:N6390">
    <cfRule type="colorScale" priority="41">
      <colorScale>
        <cfvo type="min"/>
        <cfvo type="percentile" val="50"/>
        <cfvo type="max"/>
        <color rgb="FF0432FF"/>
        <color theme="0"/>
        <color rgb="FFFF40FF"/>
      </colorScale>
    </cfRule>
  </conditionalFormatting>
  <conditionalFormatting sqref="J6391:N6391">
    <cfRule type="colorScale" priority="40">
      <colorScale>
        <cfvo type="min"/>
        <cfvo type="percentile" val="50"/>
        <cfvo type="max"/>
        <color rgb="FF0432FF"/>
        <color theme="0"/>
        <color rgb="FFFF40FF"/>
      </colorScale>
    </cfRule>
  </conditionalFormatting>
  <conditionalFormatting sqref="J6392:N6392">
    <cfRule type="colorScale" priority="39">
      <colorScale>
        <cfvo type="min"/>
        <cfvo type="percentile" val="50"/>
        <cfvo type="max"/>
        <color rgb="FF0432FF"/>
        <color theme="0"/>
        <color rgb="FFFF40FF"/>
      </colorScale>
    </cfRule>
  </conditionalFormatting>
  <conditionalFormatting sqref="J6393:N6393">
    <cfRule type="colorScale" priority="38">
      <colorScale>
        <cfvo type="min"/>
        <cfvo type="percentile" val="50"/>
        <cfvo type="max"/>
        <color rgb="FF0432FF"/>
        <color theme="0"/>
        <color rgb="FFFF40FF"/>
      </colorScale>
    </cfRule>
  </conditionalFormatting>
  <conditionalFormatting sqref="J6394:N6394">
    <cfRule type="colorScale" priority="37">
      <colorScale>
        <cfvo type="min"/>
        <cfvo type="percentile" val="50"/>
        <cfvo type="max"/>
        <color rgb="FF0432FF"/>
        <color theme="0"/>
        <color rgb="FFFF40FF"/>
      </colorScale>
    </cfRule>
  </conditionalFormatting>
  <conditionalFormatting sqref="J6395:N6395">
    <cfRule type="colorScale" priority="36">
      <colorScale>
        <cfvo type="min"/>
        <cfvo type="percentile" val="50"/>
        <cfvo type="max"/>
        <color rgb="FF0432FF"/>
        <color theme="0"/>
        <color rgb="FFFF40FF"/>
      </colorScale>
    </cfRule>
  </conditionalFormatting>
  <conditionalFormatting sqref="J6396:N6396">
    <cfRule type="colorScale" priority="35">
      <colorScale>
        <cfvo type="min"/>
        <cfvo type="percentile" val="50"/>
        <cfvo type="max"/>
        <color rgb="FF0432FF"/>
        <color theme="0"/>
        <color rgb="FFFF40FF"/>
      </colorScale>
    </cfRule>
  </conditionalFormatting>
  <conditionalFormatting sqref="J6397:N6397">
    <cfRule type="colorScale" priority="34">
      <colorScale>
        <cfvo type="min"/>
        <cfvo type="percentile" val="50"/>
        <cfvo type="max"/>
        <color rgb="FF0432FF"/>
        <color theme="0"/>
        <color rgb="FFFF40FF"/>
      </colorScale>
    </cfRule>
  </conditionalFormatting>
  <conditionalFormatting sqref="J6398:N6398">
    <cfRule type="colorScale" priority="33">
      <colorScale>
        <cfvo type="min"/>
        <cfvo type="percentile" val="50"/>
        <cfvo type="max"/>
        <color rgb="FF0432FF"/>
        <color theme="0"/>
        <color rgb="FFFF40FF"/>
      </colorScale>
    </cfRule>
  </conditionalFormatting>
  <conditionalFormatting sqref="J6399:N6399">
    <cfRule type="colorScale" priority="32">
      <colorScale>
        <cfvo type="min"/>
        <cfvo type="percentile" val="50"/>
        <cfvo type="max"/>
        <color rgb="FF0432FF"/>
        <color theme="0"/>
        <color rgb="FFFF40FF"/>
      </colorScale>
    </cfRule>
  </conditionalFormatting>
  <conditionalFormatting sqref="J6400:N6400">
    <cfRule type="colorScale" priority="31">
      <colorScale>
        <cfvo type="min"/>
        <cfvo type="percentile" val="50"/>
        <cfvo type="max"/>
        <color rgb="FF0432FF"/>
        <color theme="0"/>
        <color rgb="FFFF40FF"/>
      </colorScale>
    </cfRule>
  </conditionalFormatting>
  <conditionalFormatting sqref="J6401:N6401">
    <cfRule type="colorScale" priority="30">
      <colorScale>
        <cfvo type="min"/>
        <cfvo type="percentile" val="50"/>
        <cfvo type="max"/>
        <color rgb="FF0432FF"/>
        <color theme="0"/>
        <color rgb="FFFF40FF"/>
      </colorScale>
    </cfRule>
  </conditionalFormatting>
  <conditionalFormatting sqref="J6402:N6402">
    <cfRule type="colorScale" priority="29">
      <colorScale>
        <cfvo type="min"/>
        <cfvo type="percentile" val="50"/>
        <cfvo type="max"/>
        <color rgb="FF0432FF"/>
        <color theme="0"/>
        <color rgb="FFFF40FF"/>
      </colorScale>
    </cfRule>
  </conditionalFormatting>
  <conditionalFormatting sqref="J6403:N6403">
    <cfRule type="colorScale" priority="28">
      <colorScale>
        <cfvo type="min"/>
        <cfvo type="percentile" val="50"/>
        <cfvo type="max"/>
        <color rgb="FF0432FF"/>
        <color theme="0"/>
        <color rgb="FFFF40FF"/>
      </colorScale>
    </cfRule>
  </conditionalFormatting>
  <conditionalFormatting sqref="J6404:N6404">
    <cfRule type="colorScale" priority="27">
      <colorScale>
        <cfvo type="min"/>
        <cfvo type="percentile" val="50"/>
        <cfvo type="max"/>
        <color rgb="FF0432FF"/>
        <color theme="0"/>
        <color rgb="FFFF40FF"/>
      </colorScale>
    </cfRule>
  </conditionalFormatting>
  <conditionalFormatting sqref="J6405:N6405">
    <cfRule type="colorScale" priority="26">
      <colorScale>
        <cfvo type="min"/>
        <cfvo type="percentile" val="50"/>
        <cfvo type="max"/>
        <color rgb="FF0432FF"/>
        <color theme="0"/>
        <color rgb="FFFF40FF"/>
      </colorScale>
    </cfRule>
  </conditionalFormatting>
  <conditionalFormatting sqref="J6406:N6406">
    <cfRule type="colorScale" priority="25">
      <colorScale>
        <cfvo type="min"/>
        <cfvo type="percentile" val="50"/>
        <cfvo type="max"/>
        <color rgb="FF0432FF"/>
        <color theme="0"/>
        <color rgb="FFFF40FF"/>
      </colorScale>
    </cfRule>
  </conditionalFormatting>
  <conditionalFormatting sqref="J6407:N6407">
    <cfRule type="colorScale" priority="24">
      <colorScale>
        <cfvo type="min"/>
        <cfvo type="percentile" val="50"/>
        <cfvo type="max"/>
        <color rgb="FF0432FF"/>
        <color theme="0"/>
        <color rgb="FFFF40FF"/>
      </colorScale>
    </cfRule>
  </conditionalFormatting>
  <conditionalFormatting sqref="J6408:N6408">
    <cfRule type="colorScale" priority="23">
      <colorScale>
        <cfvo type="min"/>
        <cfvo type="percentile" val="50"/>
        <cfvo type="max"/>
        <color rgb="FF0432FF"/>
        <color theme="0"/>
        <color rgb="FFFF40FF"/>
      </colorScale>
    </cfRule>
  </conditionalFormatting>
  <conditionalFormatting sqref="J6409:N6409">
    <cfRule type="colorScale" priority="22">
      <colorScale>
        <cfvo type="min"/>
        <cfvo type="percentile" val="50"/>
        <cfvo type="max"/>
        <color rgb="FF0432FF"/>
        <color theme="0"/>
        <color rgb="FFFF40FF"/>
      </colorScale>
    </cfRule>
  </conditionalFormatting>
  <conditionalFormatting sqref="J6410:N6410">
    <cfRule type="colorScale" priority="21">
      <colorScale>
        <cfvo type="min"/>
        <cfvo type="percentile" val="50"/>
        <cfvo type="max"/>
        <color rgb="FF0432FF"/>
        <color theme="0"/>
        <color rgb="FFFF40FF"/>
      </colorScale>
    </cfRule>
  </conditionalFormatting>
  <conditionalFormatting sqref="J6411:N6411">
    <cfRule type="colorScale" priority="20">
      <colorScale>
        <cfvo type="min"/>
        <cfvo type="percentile" val="50"/>
        <cfvo type="max"/>
        <color rgb="FF0432FF"/>
        <color theme="0"/>
        <color rgb="FFFF40FF"/>
      </colorScale>
    </cfRule>
  </conditionalFormatting>
  <conditionalFormatting sqref="J6412:N6412">
    <cfRule type="colorScale" priority="19">
      <colorScale>
        <cfvo type="min"/>
        <cfvo type="percentile" val="50"/>
        <cfvo type="max"/>
        <color rgb="FF0432FF"/>
        <color theme="0"/>
        <color rgb="FFFF40FF"/>
      </colorScale>
    </cfRule>
  </conditionalFormatting>
  <conditionalFormatting sqref="J6413:N6413">
    <cfRule type="colorScale" priority="18">
      <colorScale>
        <cfvo type="min"/>
        <cfvo type="percentile" val="50"/>
        <cfvo type="max"/>
        <color rgb="FF0432FF"/>
        <color theme="0"/>
        <color rgb="FFFF40FF"/>
      </colorScale>
    </cfRule>
  </conditionalFormatting>
  <conditionalFormatting sqref="J6414:N6414">
    <cfRule type="colorScale" priority="17">
      <colorScale>
        <cfvo type="min"/>
        <cfvo type="percentile" val="50"/>
        <cfvo type="max"/>
        <color rgb="FF0432FF"/>
        <color theme="0"/>
        <color rgb="FFFF40FF"/>
      </colorScale>
    </cfRule>
  </conditionalFormatting>
  <conditionalFormatting sqref="J6415:N6415">
    <cfRule type="colorScale" priority="16">
      <colorScale>
        <cfvo type="min"/>
        <cfvo type="percentile" val="50"/>
        <cfvo type="max"/>
        <color rgb="FF0432FF"/>
        <color theme="0"/>
        <color rgb="FFFF40FF"/>
      </colorScale>
    </cfRule>
  </conditionalFormatting>
  <conditionalFormatting sqref="J6416:N6416">
    <cfRule type="colorScale" priority="15">
      <colorScale>
        <cfvo type="min"/>
        <cfvo type="percentile" val="50"/>
        <cfvo type="max"/>
        <color rgb="FF0432FF"/>
        <color theme="0"/>
        <color rgb="FFFF40FF"/>
      </colorScale>
    </cfRule>
  </conditionalFormatting>
  <conditionalFormatting sqref="J6417:N6417">
    <cfRule type="colorScale" priority="14">
      <colorScale>
        <cfvo type="min"/>
        <cfvo type="percentile" val="50"/>
        <cfvo type="max"/>
        <color rgb="FF0432FF"/>
        <color theme="0"/>
        <color rgb="FFFF40FF"/>
      </colorScale>
    </cfRule>
  </conditionalFormatting>
  <conditionalFormatting sqref="J6418:N6418">
    <cfRule type="colorScale" priority="13">
      <colorScale>
        <cfvo type="min"/>
        <cfvo type="percentile" val="50"/>
        <cfvo type="max"/>
        <color rgb="FF0432FF"/>
        <color theme="0"/>
        <color rgb="FFFF40FF"/>
      </colorScale>
    </cfRule>
  </conditionalFormatting>
  <conditionalFormatting sqref="J6419:N6419">
    <cfRule type="colorScale" priority="12">
      <colorScale>
        <cfvo type="min"/>
        <cfvo type="percentile" val="50"/>
        <cfvo type="max"/>
        <color rgb="FF0432FF"/>
        <color theme="0"/>
        <color rgb="FFFF40FF"/>
      </colorScale>
    </cfRule>
  </conditionalFormatting>
  <conditionalFormatting sqref="J6420:N6420">
    <cfRule type="colorScale" priority="11">
      <colorScale>
        <cfvo type="min"/>
        <cfvo type="percentile" val="50"/>
        <cfvo type="max"/>
        <color rgb="FF0432FF"/>
        <color theme="0"/>
        <color rgb="FFFF40FF"/>
      </colorScale>
    </cfRule>
  </conditionalFormatting>
  <conditionalFormatting sqref="J6421:N6421">
    <cfRule type="colorScale" priority="10">
      <colorScale>
        <cfvo type="min"/>
        <cfvo type="percentile" val="50"/>
        <cfvo type="max"/>
        <color rgb="FF0432FF"/>
        <color theme="0"/>
        <color rgb="FFFF40FF"/>
      </colorScale>
    </cfRule>
  </conditionalFormatting>
  <conditionalFormatting sqref="J6422:N6422">
    <cfRule type="colorScale" priority="9">
      <colorScale>
        <cfvo type="min"/>
        <cfvo type="percentile" val="50"/>
        <cfvo type="max"/>
        <color rgb="FF0432FF"/>
        <color theme="0"/>
        <color rgb="FFFF40FF"/>
      </colorScale>
    </cfRule>
  </conditionalFormatting>
  <conditionalFormatting sqref="J6423:N6423">
    <cfRule type="colorScale" priority="8">
      <colorScale>
        <cfvo type="min"/>
        <cfvo type="percentile" val="50"/>
        <cfvo type="max"/>
        <color rgb="FF0432FF"/>
        <color theme="0"/>
        <color rgb="FFFF40FF"/>
      </colorScale>
    </cfRule>
  </conditionalFormatting>
  <conditionalFormatting sqref="J6424:N6424">
    <cfRule type="colorScale" priority="7">
      <colorScale>
        <cfvo type="min"/>
        <cfvo type="percentile" val="50"/>
        <cfvo type="max"/>
        <color rgb="FF0432FF"/>
        <color theme="0"/>
        <color rgb="FFFF40FF"/>
      </colorScale>
    </cfRule>
  </conditionalFormatting>
  <conditionalFormatting sqref="J6425:N6425">
    <cfRule type="colorScale" priority="6">
      <colorScale>
        <cfvo type="min"/>
        <cfvo type="percentile" val="50"/>
        <cfvo type="max"/>
        <color rgb="FF0432FF"/>
        <color theme="0"/>
        <color rgb="FFFF40FF"/>
      </colorScale>
    </cfRule>
  </conditionalFormatting>
  <conditionalFormatting sqref="J6426:N6426">
    <cfRule type="colorScale" priority="5">
      <colorScale>
        <cfvo type="min"/>
        <cfvo type="percentile" val="50"/>
        <cfvo type="max"/>
        <color rgb="FF0432FF"/>
        <color theme="0"/>
        <color rgb="FFFF40FF"/>
      </colorScale>
    </cfRule>
  </conditionalFormatting>
  <conditionalFormatting sqref="J6427:N6427">
    <cfRule type="colorScale" priority="4">
      <colorScale>
        <cfvo type="min"/>
        <cfvo type="percentile" val="50"/>
        <cfvo type="max"/>
        <color rgb="FF0432FF"/>
        <color theme="0"/>
        <color rgb="FFFF40FF"/>
      </colorScale>
    </cfRule>
  </conditionalFormatting>
  <conditionalFormatting sqref="J6428:N6428">
    <cfRule type="colorScale" priority="3">
      <colorScale>
        <cfvo type="min"/>
        <cfvo type="percentile" val="50"/>
        <cfvo type="max"/>
        <color rgb="FF0432FF"/>
        <color theme="0"/>
        <color rgb="FFFF40FF"/>
      </colorScale>
    </cfRule>
  </conditionalFormatting>
  <conditionalFormatting sqref="D4:D6428">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9AD13-A697-8045-8EC9-DDB6A1F3A9A0}">
  <sheetPr codeName="Sheet4"/>
  <dimension ref="A1:XEX2716"/>
  <sheetViews>
    <sheetView workbookViewId="0">
      <pane ySplit="3" topLeftCell="A1245" activePane="bottomLeft" state="frozen"/>
      <selection pane="bottomLeft" activeCell="P1270" sqref="P1270"/>
    </sheetView>
  </sheetViews>
  <sheetFormatPr baseColWidth="10" defaultRowHeight="16" x14ac:dyDescent="0.2"/>
  <cols>
    <col min="1" max="1" width="5.1640625" bestFit="1" customWidth="1"/>
    <col min="9" max="13" width="10.83203125" style="4"/>
    <col min="14" max="14" width="19" style="3" bestFit="1" customWidth="1"/>
  </cols>
  <sheetData>
    <row r="1" spans="1:1018 1026:2042 2050:3066 3074:4090 4098:5114 5122:6138 6146:7162 7170:8186 8194:9210 9218:10234 10242:11258 11266:12282 12290:13306 13314:14330 14338:15354 15362:16378" s="81" customFormat="1" ht="25" customHeight="1" thickBot="1" x14ac:dyDescent="0.25">
      <c r="B1" s="34"/>
      <c r="C1" s="82" t="s">
        <v>8556</v>
      </c>
      <c r="J1" s="34"/>
      <c r="R1" s="34"/>
      <c r="Z1" s="34"/>
      <c r="AH1" s="34"/>
      <c r="AP1" s="34"/>
      <c r="AX1" s="34"/>
      <c r="BF1" s="34"/>
      <c r="BN1" s="34"/>
      <c r="BV1" s="34"/>
      <c r="CD1" s="34"/>
      <c r="CL1" s="34"/>
      <c r="CT1" s="34"/>
      <c r="DB1" s="34"/>
      <c r="DJ1" s="34"/>
      <c r="DR1" s="34"/>
      <c r="DZ1" s="34"/>
      <c r="EH1" s="34"/>
      <c r="EP1" s="34"/>
      <c r="EX1" s="34"/>
      <c r="FF1" s="34"/>
      <c r="FN1" s="34"/>
      <c r="FV1" s="34"/>
      <c r="GD1" s="34"/>
      <c r="GL1" s="34"/>
      <c r="GT1" s="34"/>
      <c r="HB1" s="34"/>
      <c r="HJ1" s="34"/>
      <c r="HR1" s="34"/>
      <c r="HZ1" s="34"/>
      <c r="IH1" s="34"/>
      <c r="IP1" s="34"/>
      <c r="IX1" s="34"/>
      <c r="JF1" s="34"/>
      <c r="JN1" s="34"/>
      <c r="JV1" s="34"/>
      <c r="KD1" s="34"/>
      <c r="KL1" s="34"/>
      <c r="KT1" s="34"/>
      <c r="LB1" s="34"/>
      <c r="LJ1" s="34"/>
      <c r="LR1" s="34"/>
      <c r="LZ1" s="34"/>
      <c r="MH1" s="34"/>
      <c r="MP1" s="34"/>
      <c r="MX1" s="34"/>
      <c r="NF1" s="34"/>
      <c r="NN1" s="34"/>
      <c r="NV1" s="34"/>
      <c r="OD1" s="34"/>
      <c r="OL1" s="34"/>
      <c r="OT1" s="34"/>
      <c r="PB1" s="34"/>
      <c r="PJ1" s="34"/>
      <c r="PR1" s="34"/>
      <c r="PZ1" s="34"/>
      <c r="QH1" s="34"/>
      <c r="QP1" s="34"/>
      <c r="QX1" s="34"/>
      <c r="RF1" s="34"/>
      <c r="RN1" s="34"/>
      <c r="RV1" s="34"/>
      <c r="SD1" s="34"/>
      <c r="SL1" s="34"/>
      <c r="ST1" s="34"/>
      <c r="TB1" s="34"/>
      <c r="TJ1" s="34"/>
      <c r="TR1" s="34"/>
      <c r="TZ1" s="34"/>
      <c r="UH1" s="34"/>
      <c r="UP1" s="34"/>
      <c r="UX1" s="34"/>
      <c r="VF1" s="34"/>
      <c r="VN1" s="34"/>
      <c r="VV1" s="34"/>
      <c r="WD1" s="34"/>
      <c r="WL1" s="34"/>
      <c r="WT1" s="34"/>
      <c r="XB1" s="34"/>
      <c r="XJ1" s="34"/>
      <c r="XR1" s="34"/>
      <c r="XZ1" s="34"/>
      <c r="YH1" s="34"/>
      <c r="YP1" s="34"/>
      <c r="YX1" s="34"/>
      <c r="ZF1" s="34"/>
      <c r="ZN1" s="34"/>
      <c r="ZV1" s="34"/>
      <c r="AAD1" s="34"/>
      <c r="AAL1" s="34"/>
      <c r="AAT1" s="34"/>
      <c r="ABB1" s="34"/>
      <c r="ABJ1" s="34"/>
      <c r="ABR1" s="34"/>
      <c r="ABZ1" s="34"/>
      <c r="ACH1" s="34"/>
      <c r="ACP1" s="34"/>
      <c r="ACX1" s="34"/>
      <c r="ADF1" s="34"/>
      <c r="ADN1" s="34"/>
      <c r="ADV1" s="34"/>
      <c r="AED1" s="34"/>
      <c r="AEL1" s="34"/>
      <c r="AET1" s="34"/>
      <c r="AFB1" s="34"/>
      <c r="AFJ1" s="34"/>
      <c r="AFR1" s="34"/>
      <c r="AFZ1" s="34"/>
      <c r="AGH1" s="34"/>
      <c r="AGP1" s="34"/>
      <c r="AGX1" s="34"/>
      <c r="AHF1" s="34"/>
      <c r="AHN1" s="34"/>
      <c r="AHV1" s="34"/>
      <c r="AID1" s="34"/>
      <c r="AIL1" s="34"/>
      <c r="AIT1" s="34"/>
      <c r="AJB1" s="34"/>
      <c r="AJJ1" s="34"/>
      <c r="AJR1" s="34"/>
      <c r="AJZ1" s="34"/>
      <c r="AKH1" s="34"/>
      <c r="AKP1" s="34"/>
      <c r="AKX1" s="34"/>
      <c r="ALF1" s="34"/>
      <c r="ALN1" s="34"/>
      <c r="ALV1" s="34"/>
      <c r="AMD1" s="34"/>
      <c r="AML1" s="34"/>
      <c r="AMT1" s="34"/>
      <c r="ANB1" s="34"/>
      <c r="ANJ1" s="34"/>
      <c r="ANR1" s="34"/>
      <c r="ANZ1" s="34"/>
      <c r="AOH1" s="34"/>
      <c r="AOP1" s="34"/>
      <c r="AOX1" s="34"/>
      <c r="APF1" s="34"/>
      <c r="APN1" s="34"/>
      <c r="APV1" s="34"/>
      <c r="AQD1" s="34"/>
      <c r="AQL1" s="34"/>
      <c r="AQT1" s="34"/>
      <c r="ARB1" s="34"/>
      <c r="ARJ1" s="34"/>
      <c r="ARR1" s="34"/>
      <c r="ARZ1" s="34"/>
      <c r="ASH1" s="34"/>
      <c r="ASP1" s="34"/>
      <c r="ASX1" s="34"/>
      <c r="ATF1" s="34"/>
      <c r="ATN1" s="34"/>
      <c r="ATV1" s="34"/>
      <c r="AUD1" s="34"/>
      <c r="AUL1" s="34"/>
      <c r="AUT1" s="34"/>
      <c r="AVB1" s="34"/>
      <c r="AVJ1" s="34"/>
      <c r="AVR1" s="34"/>
      <c r="AVZ1" s="34"/>
      <c r="AWH1" s="34"/>
      <c r="AWP1" s="34"/>
      <c r="AWX1" s="34"/>
      <c r="AXF1" s="34"/>
      <c r="AXN1" s="34"/>
      <c r="AXV1" s="34"/>
      <c r="AYD1" s="34"/>
      <c r="AYL1" s="34"/>
      <c r="AYT1" s="34"/>
      <c r="AZB1" s="34"/>
      <c r="AZJ1" s="34"/>
      <c r="AZR1" s="34"/>
      <c r="AZZ1" s="34"/>
      <c r="BAH1" s="34"/>
      <c r="BAP1" s="34"/>
      <c r="BAX1" s="34"/>
      <c r="BBF1" s="34"/>
      <c r="BBN1" s="34"/>
      <c r="BBV1" s="34"/>
      <c r="BCD1" s="34"/>
      <c r="BCL1" s="34"/>
      <c r="BCT1" s="34"/>
      <c r="BDB1" s="34"/>
      <c r="BDJ1" s="34"/>
      <c r="BDR1" s="34"/>
      <c r="BDZ1" s="34"/>
      <c r="BEH1" s="34"/>
      <c r="BEP1" s="34"/>
      <c r="BEX1" s="34"/>
      <c r="BFF1" s="34"/>
      <c r="BFN1" s="34"/>
      <c r="BFV1" s="34"/>
      <c r="BGD1" s="34"/>
      <c r="BGL1" s="34"/>
      <c r="BGT1" s="34"/>
      <c r="BHB1" s="34"/>
      <c r="BHJ1" s="34"/>
      <c r="BHR1" s="34"/>
      <c r="BHZ1" s="34"/>
      <c r="BIH1" s="34"/>
      <c r="BIP1" s="34"/>
      <c r="BIX1" s="34"/>
      <c r="BJF1" s="34"/>
      <c r="BJN1" s="34"/>
      <c r="BJV1" s="34"/>
      <c r="BKD1" s="34"/>
      <c r="BKL1" s="34"/>
      <c r="BKT1" s="34"/>
      <c r="BLB1" s="34"/>
      <c r="BLJ1" s="34"/>
      <c r="BLR1" s="34"/>
      <c r="BLZ1" s="34"/>
      <c r="BMH1" s="34"/>
      <c r="BMP1" s="34"/>
      <c r="BMX1" s="34"/>
      <c r="BNF1" s="34"/>
      <c r="BNN1" s="34"/>
      <c r="BNV1" s="34"/>
      <c r="BOD1" s="34"/>
      <c r="BOL1" s="34"/>
      <c r="BOT1" s="34"/>
      <c r="BPB1" s="34"/>
      <c r="BPJ1" s="34"/>
      <c r="BPR1" s="34"/>
      <c r="BPZ1" s="34"/>
      <c r="BQH1" s="34"/>
      <c r="BQP1" s="34"/>
      <c r="BQX1" s="34"/>
      <c r="BRF1" s="34"/>
      <c r="BRN1" s="34"/>
      <c r="BRV1" s="34"/>
      <c r="BSD1" s="34"/>
      <c r="BSL1" s="34"/>
      <c r="BST1" s="34"/>
      <c r="BTB1" s="34"/>
      <c r="BTJ1" s="34"/>
      <c r="BTR1" s="34"/>
      <c r="BTZ1" s="34"/>
      <c r="BUH1" s="34"/>
      <c r="BUP1" s="34"/>
      <c r="BUX1" s="34"/>
      <c r="BVF1" s="34"/>
      <c r="BVN1" s="34"/>
      <c r="BVV1" s="34"/>
      <c r="BWD1" s="34"/>
      <c r="BWL1" s="34"/>
      <c r="BWT1" s="34"/>
      <c r="BXB1" s="34"/>
      <c r="BXJ1" s="34"/>
      <c r="BXR1" s="34"/>
      <c r="BXZ1" s="34"/>
      <c r="BYH1" s="34"/>
      <c r="BYP1" s="34"/>
      <c r="BYX1" s="34"/>
      <c r="BZF1" s="34"/>
      <c r="BZN1" s="34"/>
      <c r="BZV1" s="34"/>
      <c r="CAD1" s="34"/>
      <c r="CAL1" s="34"/>
      <c r="CAT1" s="34"/>
      <c r="CBB1" s="34"/>
      <c r="CBJ1" s="34"/>
      <c r="CBR1" s="34"/>
      <c r="CBZ1" s="34"/>
      <c r="CCH1" s="34"/>
      <c r="CCP1" s="34"/>
      <c r="CCX1" s="34"/>
      <c r="CDF1" s="34"/>
      <c r="CDN1" s="34"/>
      <c r="CDV1" s="34"/>
      <c r="CED1" s="34"/>
      <c r="CEL1" s="34"/>
      <c r="CET1" s="34"/>
      <c r="CFB1" s="34"/>
      <c r="CFJ1" s="34"/>
      <c r="CFR1" s="34"/>
      <c r="CFZ1" s="34"/>
      <c r="CGH1" s="34"/>
      <c r="CGP1" s="34"/>
      <c r="CGX1" s="34"/>
      <c r="CHF1" s="34"/>
      <c r="CHN1" s="34"/>
      <c r="CHV1" s="34"/>
      <c r="CID1" s="34"/>
      <c r="CIL1" s="34"/>
      <c r="CIT1" s="34"/>
      <c r="CJB1" s="34"/>
      <c r="CJJ1" s="34"/>
      <c r="CJR1" s="34"/>
      <c r="CJZ1" s="34"/>
      <c r="CKH1" s="34"/>
      <c r="CKP1" s="34"/>
      <c r="CKX1" s="34"/>
      <c r="CLF1" s="34"/>
      <c r="CLN1" s="34"/>
      <c r="CLV1" s="34"/>
      <c r="CMD1" s="34"/>
      <c r="CML1" s="34"/>
      <c r="CMT1" s="34"/>
      <c r="CNB1" s="34"/>
      <c r="CNJ1" s="34"/>
      <c r="CNR1" s="34"/>
      <c r="CNZ1" s="34"/>
      <c r="COH1" s="34"/>
      <c r="COP1" s="34"/>
      <c r="COX1" s="34"/>
      <c r="CPF1" s="34"/>
      <c r="CPN1" s="34"/>
      <c r="CPV1" s="34"/>
      <c r="CQD1" s="34"/>
      <c r="CQL1" s="34"/>
      <c r="CQT1" s="34"/>
      <c r="CRB1" s="34"/>
      <c r="CRJ1" s="34"/>
      <c r="CRR1" s="34"/>
      <c r="CRZ1" s="34"/>
      <c r="CSH1" s="34"/>
      <c r="CSP1" s="34"/>
      <c r="CSX1" s="34"/>
      <c r="CTF1" s="34"/>
      <c r="CTN1" s="34"/>
      <c r="CTV1" s="34"/>
      <c r="CUD1" s="34"/>
      <c r="CUL1" s="34"/>
      <c r="CUT1" s="34"/>
      <c r="CVB1" s="34"/>
      <c r="CVJ1" s="34"/>
      <c r="CVR1" s="34"/>
      <c r="CVZ1" s="34"/>
      <c r="CWH1" s="34"/>
      <c r="CWP1" s="34"/>
      <c r="CWX1" s="34"/>
      <c r="CXF1" s="34"/>
      <c r="CXN1" s="34"/>
      <c r="CXV1" s="34"/>
      <c r="CYD1" s="34"/>
      <c r="CYL1" s="34"/>
      <c r="CYT1" s="34"/>
      <c r="CZB1" s="34"/>
      <c r="CZJ1" s="34"/>
      <c r="CZR1" s="34"/>
      <c r="CZZ1" s="34"/>
      <c r="DAH1" s="34"/>
      <c r="DAP1" s="34"/>
      <c r="DAX1" s="34"/>
      <c r="DBF1" s="34"/>
      <c r="DBN1" s="34"/>
      <c r="DBV1" s="34"/>
      <c r="DCD1" s="34"/>
      <c r="DCL1" s="34"/>
      <c r="DCT1" s="34"/>
      <c r="DDB1" s="34"/>
      <c r="DDJ1" s="34"/>
      <c r="DDR1" s="34"/>
      <c r="DDZ1" s="34"/>
      <c r="DEH1" s="34"/>
      <c r="DEP1" s="34"/>
      <c r="DEX1" s="34"/>
      <c r="DFF1" s="34"/>
      <c r="DFN1" s="34"/>
      <c r="DFV1" s="34"/>
      <c r="DGD1" s="34"/>
      <c r="DGL1" s="34"/>
      <c r="DGT1" s="34"/>
      <c r="DHB1" s="34"/>
      <c r="DHJ1" s="34"/>
      <c r="DHR1" s="34"/>
      <c r="DHZ1" s="34"/>
      <c r="DIH1" s="34"/>
      <c r="DIP1" s="34"/>
      <c r="DIX1" s="34"/>
      <c r="DJF1" s="34"/>
      <c r="DJN1" s="34"/>
      <c r="DJV1" s="34"/>
      <c r="DKD1" s="34"/>
      <c r="DKL1" s="34"/>
      <c r="DKT1" s="34"/>
      <c r="DLB1" s="34"/>
      <c r="DLJ1" s="34"/>
      <c r="DLR1" s="34"/>
      <c r="DLZ1" s="34"/>
      <c r="DMH1" s="34"/>
      <c r="DMP1" s="34"/>
      <c r="DMX1" s="34"/>
      <c r="DNF1" s="34"/>
      <c r="DNN1" s="34"/>
      <c r="DNV1" s="34"/>
      <c r="DOD1" s="34"/>
      <c r="DOL1" s="34"/>
      <c r="DOT1" s="34"/>
      <c r="DPB1" s="34"/>
      <c r="DPJ1" s="34"/>
      <c r="DPR1" s="34"/>
      <c r="DPZ1" s="34"/>
      <c r="DQH1" s="34"/>
      <c r="DQP1" s="34"/>
      <c r="DQX1" s="34"/>
      <c r="DRF1" s="34"/>
      <c r="DRN1" s="34"/>
      <c r="DRV1" s="34"/>
      <c r="DSD1" s="34"/>
      <c r="DSL1" s="34"/>
      <c r="DST1" s="34"/>
      <c r="DTB1" s="34"/>
      <c r="DTJ1" s="34"/>
      <c r="DTR1" s="34"/>
      <c r="DTZ1" s="34"/>
      <c r="DUH1" s="34"/>
      <c r="DUP1" s="34"/>
      <c r="DUX1" s="34"/>
      <c r="DVF1" s="34"/>
      <c r="DVN1" s="34"/>
      <c r="DVV1" s="34"/>
      <c r="DWD1" s="34"/>
      <c r="DWL1" s="34"/>
      <c r="DWT1" s="34"/>
      <c r="DXB1" s="34"/>
      <c r="DXJ1" s="34"/>
      <c r="DXR1" s="34"/>
      <c r="DXZ1" s="34"/>
      <c r="DYH1" s="34"/>
      <c r="DYP1" s="34"/>
      <c r="DYX1" s="34"/>
      <c r="DZF1" s="34"/>
      <c r="DZN1" s="34"/>
      <c r="DZV1" s="34"/>
      <c r="EAD1" s="34"/>
      <c r="EAL1" s="34"/>
      <c r="EAT1" s="34"/>
      <c r="EBB1" s="34"/>
      <c r="EBJ1" s="34"/>
      <c r="EBR1" s="34"/>
      <c r="EBZ1" s="34"/>
      <c r="ECH1" s="34"/>
      <c r="ECP1" s="34"/>
      <c r="ECX1" s="34"/>
      <c r="EDF1" s="34"/>
      <c r="EDN1" s="34"/>
      <c r="EDV1" s="34"/>
      <c r="EED1" s="34"/>
      <c r="EEL1" s="34"/>
      <c r="EET1" s="34"/>
      <c r="EFB1" s="34"/>
      <c r="EFJ1" s="34"/>
      <c r="EFR1" s="34"/>
      <c r="EFZ1" s="34"/>
      <c r="EGH1" s="34"/>
      <c r="EGP1" s="34"/>
      <c r="EGX1" s="34"/>
      <c r="EHF1" s="34"/>
      <c r="EHN1" s="34"/>
      <c r="EHV1" s="34"/>
      <c r="EID1" s="34"/>
      <c r="EIL1" s="34"/>
      <c r="EIT1" s="34"/>
      <c r="EJB1" s="34"/>
      <c r="EJJ1" s="34"/>
      <c r="EJR1" s="34"/>
      <c r="EJZ1" s="34"/>
      <c r="EKH1" s="34"/>
      <c r="EKP1" s="34"/>
      <c r="EKX1" s="34"/>
      <c r="ELF1" s="34"/>
      <c r="ELN1" s="34"/>
      <c r="ELV1" s="34"/>
      <c r="EMD1" s="34"/>
      <c r="EML1" s="34"/>
      <c r="EMT1" s="34"/>
      <c r="ENB1" s="34"/>
      <c r="ENJ1" s="34"/>
      <c r="ENR1" s="34"/>
      <c r="ENZ1" s="34"/>
      <c r="EOH1" s="34"/>
      <c r="EOP1" s="34"/>
      <c r="EOX1" s="34"/>
      <c r="EPF1" s="34"/>
      <c r="EPN1" s="34"/>
      <c r="EPV1" s="34"/>
      <c r="EQD1" s="34"/>
      <c r="EQL1" s="34"/>
      <c r="EQT1" s="34"/>
      <c r="ERB1" s="34"/>
      <c r="ERJ1" s="34"/>
      <c r="ERR1" s="34"/>
      <c r="ERZ1" s="34"/>
      <c r="ESH1" s="34"/>
      <c r="ESP1" s="34"/>
      <c r="ESX1" s="34"/>
      <c r="ETF1" s="34"/>
      <c r="ETN1" s="34"/>
      <c r="ETV1" s="34"/>
      <c r="EUD1" s="34"/>
      <c r="EUL1" s="34"/>
      <c r="EUT1" s="34"/>
      <c r="EVB1" s="34"/>
      <c r="EVJ1" s="34"/>
      <c r="EVR1" s="34"/>
      <c r="EVZ1" s="34"/>
      <c r="EWH1" s="34"/>
      <c r="EWP1" s="34"/>
      <c r="EWX1" s="34"/>
      <c r="EXF1" s="34"/>
      <c r="EXN1" s="34"/>
      <c r="EXV1" s="34"/>
      <c r="EYD1" s="34"/>
      <c r="EYL1" s="34"/>
      <c r="EYT1" s="34"/>
      <c r="EZB1" s="34"/>
      <c r="EZJ1" s="34"/>
      <c r="EZR1" s="34"/>
      <c r="EZZ1" s="34"/>
      <c r="FAH1" s="34"/>
      <c r="FAP1" s="34"/>
      <c r="FAX1" s="34"/>
      <c r="FBF1" s="34"/>
      <c r="FBN1" s="34"/>
      <c r="FBV1" s="34"/>
      <c r="FCD1" s="34"/>
      <c r="FCL1" s="34"/>
      <c r="FCT1" s="34"/>
      <c r="FDB1" s="34"/>
      <c r="FDJ1" s="34"/>
      <c r="FDR1" s="34"/>
      <c r="FDZ1" s="34"/>
      <c r="FEH1" s="34"/>
      <c r="FEP1" s="34"/>
      <c r="FEX1" s="34"/>
      <c r="FFF1" s="34"/>
      <c r="FFN1" s="34"/>
      <c r="FFV1" s="34"/>
      <c r="FGD1" s="34"/>
      <c r="FGL1" s="34"/>
      <c r="FGT1" s="34"/>
      <c r="FHB1" s="34"/>
      <c r="FHJ1" s="34"/>
      <c r="FHR1" s="34"/>
      <c r="FHZ1" s="34"/>
      <c r="FIH1" s="34"/>
      <c r="FIP1" s="34"/>
      <c r="FIX1" s="34"/>
      <c r="FJF1" s="34"/>
      <c r="FJN1" s="34"/>
      <c r="FJV1" s="34"/>
      <c r="FKD1" s="34"/>
      <c r="FKL1" s="34"/>
      <c r="FKT1" s="34"/>
      <c r="FLB1" s="34"/>
      <c r="FLJ1" s="34"/>
      <c r="FLR1" s="34"/>
      <c r="FLZ1" s="34"/>
      <c r="FMH1" s="34"/>
      <c r="FMP1" s="34"/>
      <c r="FMX1" s="34"/>
      <c r="FNF1" s="34"/>
      <c r="FNN1" s="34"/>
      <c r="FNV1" s="34"/>
      <c r="FOD1" s="34"/>
      <c r="FOL1" s="34"/>
      <c r="FOT1" s="34"/>
      <c r="FPB1" s="34"/>
      <c r="FPJ1" s="34"/>
      <c r="FPR1" s="34"/>
      <c r="FPZ1" s="34"/>
      <c r="FQH1" s="34"/>
      <c r="FQP1" s="34"/>
      <c r="FQX1" s="34"/>
      <c r="FRF1" s="34"/>
      <c r="FRN1" s="34"/>
      <c r="FRV1" s="34"/>
      <c r="FSD1" s="34"/>
      <c r="FSL1" s="34"/>
      <c r="FST1" s="34"/>
      <c r="FTB1" s="34"/>
      <c r="FTJ1" s="34"/>
      <c r="FTR1" s="34"/>
      <c r="FTZ1" s="34"/>
      <c r="FUH1" s="34"/>
      <c r="FUP1" s="34"/>
      <c r="FUX1" s="34"/>
      <c r="FVF1" s="34"/>
      <c r="FVN1" s="34"/>
      <c r="FVV1" s="34"/>
      <c r="FWD1" s="34"/>
      <c r="FWL1" s="34"/>
      <c r="FWT1" s="34"/>
      <c r="FXB1" s="34"/>
      <c r="FXJ1" s="34"/>
      <c r="FXR1" s="34"/>
      <c r="FXZ1" s="34"/>
      <c r="FYH1" s="34"/>
      <c r="FYP1" s="34"/>
      <c r="FYX1" s="34"/>
      <c r="FZF1" s="34"/>
      <c r="FZN1" s="34"/>
      <c r="FZV1" s="34"/>
      <c r="GAD1" s="34"/>
      <c r="GAL1" s="34"/>
      <c r="GAT1" s="34"/>
      <c r="GBB1" s="34"/>
      <c r="GBJ1" s="34"/>
      <c r="GBR1" s="34"/>
      <c r="GBZ1" s="34"/>
      <c r="GCH1" s="34"/>
      <c r="GCP1" s="34"/>
      <c r="GCX1" s="34"/>
      <c r="GDF1" s="34"/>
      <c r="GDN1" s="34"/>
      <c r="GDV1" s="34"/>
      <c r="GED1" s="34"/>
      <c r="GEL1" s="34"/>
      <c r="GET1" s="34"/>
      <c r="GFB1" s="34"/>
      <c r="GFJ1" s="34"/>
      <c r="GFR1" s="34"/>
      <c r="GFZ1" s="34"/>
      <c r="GGH1" s="34"/>
      <c r="GGP1" s="34"/>
      <c r="GGX1" s="34"/>
      <c r="GHF1" s="34"/>
      <c r="GHN1" s="34"/>
      <c r="GHV1" s="34"/>
      <c r="GID1" s="34"/>
      <c r="GIL1" s="34"/>
      <c r="GIT1" s="34"/>
      <c r="GJB1" s="34"/>
      <c r="GJJ1" s="34"/>
      <c r="GJR1" s="34"/>
      <c r="GJZ1" s="34"/>
      <c r="GKH1" s="34"/>
      <c r="GKP1" s="34"/>
      <c r="GKX1" s="34"/>
      <c r="GLF1" s="34"/>
      <c r="GLN1" s="34"/>
      <c r="GLV1" s="34"/>
      <c r="GMD1" s="34"/>
      <c r="GML1" s="34"/>
      <c r="GMT1" s="34"/>
      <c r="GNB1" s="34"/>
      <c r="GNJ1" s="34"/>
      <c r="GNR1" s="34"/>
      <c r="GNZ1" s="34"/>
      <c r="GOH1" s="34"/>
      <c r="GOP1" s="34"/>
      <c r="GOX1" s="34"/>
      <c r="GPF1" s="34"/>
      <c r="GPN1" s="34"/>
      <c r="GPV1" s="34"/>
      <c r="GQD1" s="34"/>
      <c r="GQL1" s="34"/>
      <c r="GQT1" s="34"/>
      <c r="GRB1" s="34"/>
      <c r="GRJ1" s="34"/>
      <c r="GRR1" s="34"/>
      <c r="GRZ1" s="34"/>
      <c r="GSH1" s="34"/>
      <c r="GSP1" s="34"/>
      <c r="GSX1" s="34"/>
      <c r="GTF1" s="34"/>
      <c r="GTN1" s="34"/>
      <c r="GTV1" s="34"/>
      <c r="GUD1" s="34"/>
      <c r="GUL1" s="34"/>
      <c r="GUT1" s="34"/>
      <c r="GVB1" s="34"/>
      <c r="GVJ1" s="34"/>
      <c r="GVR1" s="34"/>
      <c r="GVZ1" s="34"/>
      <c r="GWH1" s="34"/>
      <c r="GWP1" s="34"/>
      <c r="GWX1" s="34"/>
      <c r="GXF1" s="34"/>
      <c r="GXN1" s="34"/>
      <c r="GXV1" s="34"/>
      <c r="GYD1" s="34"/>
      <c r="GYL1" s="34"/>
      <c r="GYT1" s="34"/>
      <c r="GZB1" s="34"/>
      <c r="GZJ1" s="34"/>
      <c r="GZR1" s="34"/>
      <c r="GZZ1" s="34"/>
      <c r="HAH1" s="34"/>
      <c r="HAP1" s="34"/>
      <c r="HAX1" s="34"/>
      <c r="HBF1" s="34"/>
      <c r="HBN1" s="34"/>
      <c r="HBV1" s="34"/>
      <c r="HCD1" s="34"/>
      <c r="HCL1" s="34"/>
      <c r="HCT1" s="34"/>
      <c r="HDB1" s="34"/>
      <c r="HDJ1" s="34"/>
      <c r="HDR1" s="34"/>
      <c r="HDZ1" s="34"/>
      <c r="HEH1" s="34"/>
      <c r="HEP1" s="34"/>
      <c r="HEX1" s="34"/>
      <c r="HFF1" s="34"/>
      <c r="HFN1" s="34"/>
      <c r="HFV1" s="34"/>
      <c r="HGD1" s="34"/>
      <c r="HGL1" s="34"/>
      <c r="HGT1" s="34"/>
      <c r="HHB1" s="34"/>
      <c r="HHJ1" s="34"/>
      <c r="HHR1" s="34"/>
      <c r="HHZ1" s="34"/>
      <c r="HIH1" s="34"/>
      <c r="HIP1" s="34"/>
      <c r="HIX1" s="34"/>
      <c r="HJF1" s="34"/>
      <c r="HJN1" s="34"/>
      <c r="HJV1" s="34"/>
      <c r="HKD1" s="34"/>
      <c r="HKL1" s="34"/>
      <c r="HKT1" s="34"/>
      <c r="HLB1" s="34"/>
      <c r="HLJ1" s="34"/>
      <c r="HLR1" s="34"/>
      <c r="HLZ1" s="34"/>
      <c r="HMH1" s="34"/>
      <c r="HMP1" s="34"/>
      <c r="HMX1" s="34"/>
      <c r="HNF1" s="34"/>
      <c r="HNN1" s="34"/>
      <c r="HNV1" s="34"/>
      <c r="HOD1" s="34"/>
      <c r="HOL1" s="34"/>
      <c r="HOT1" s="34"/>
      <c r="HPB1" s="34"/>
      <c r="HPJ1" s="34"/>
      <c r="HPR1" s="34"/>
      <c r="HPZ1" s="34"/>
      <c r="HQH1" s="34"/>
      <c r="HQP1" s="34"/>
      <c r="HQX1" s="34"/>
      <c r="HRF1" s="34"/>
      <c r="HRN1" s="34"/>
      <c r="HRV1" s="34"/>
      <c r="HSD1" s="34"/>
      <c r="HSL1" s="34"/>
      <c r="HST1" s="34"/>
      <c r="HTB1" s="34"/>
      <c r="HTJ1" s="34"/>
      <c r="HTR1" s="34"/>
      <c r="HTZ1" s="34"/>
      <c r="HUH1" s="34"/>
      <c r="HUP1" s="34"/>
      <c r="HUX1" s="34"/>
      <c r="HVF1" s="34"/>
      <c r="HVN1" s="34"/>
      <c r="HVV1" s="34"/>
      <c r="HWD1" s="34"/>
      <c r="HWL1" s="34"/>
      <c r="HWT1" s="34"/>
      <c r="HXB1" s="34"/>
      <c r="HXJ1" s="34"/>
      <c r="HXR1" s="34"/>
      <c r="HXZ1" s="34"/>
      <c r="HYH1" s="34"/>
      <c r="HYP1" s="34"/>
      <c r="HYX1" s="34"/>
      <c r="HZF1" s="34"/>
      <c r="HZN1" s="34"/>
      <c r="HZV1" s="34"/>
      <c r="IAD1" s="34"/>
      <c r="IAL1" s="34"/>
      <c r="IAT1" s="34"/>
      <c r="IBB1" s="34"/>
      <c r="IBJ1" s="34"/>
      <c r="IBR1" s="34"/>
      <c r="IBZ1" s="34"/>
      <c r="ICH1" s="34"/>
      <c r="ICP1" s="34"/>
      <c r="ICX1" s="34"/>
      <c r="IDF1" s="34"/>
      <c r="IDN1" s="34"/>
      <c r="IDV1" s="34"/>
      <c r="IED1" s="34"/>
      <c r="IEL1" s="34"/>
      <c r="IET1" s="34"/>
      <c r="IFB1" s="34"/>
      <c r="IFJ1" s="34"/>
      <c r="IFR1" s="34"/>
      <c r="IFZ1" s="34"/>
      <c r="IGH1" s="34"/>
      <c r="IGP1" s="34"/>
      <c r="IGX1" s="34"/>
      <c r="IHF1" s="34"/>
      <c r="IHN1" s="34"/>
      <c r="IHV1" s="34"/>
      <c r="IID1" s="34"/>
      <c r="IIL1" s="34"/>
      <c r="IIT1" s="34"/>
      <c r="IJB1" s="34"/>
      <c r="IJJ1" s="34"/>
      <c r="IJR1" s="34"/>
      <c r="IJZ1" s="34"/>
      <c r="IKH1" s="34"/>
      <c r="IKP1" s="34"/>
      <c r="IKX1" s="34"/>
      <c r="ILF1" s="34"/>
      <c r="ILN1" s="34"/>
      <c r="ILV1" s="34"/>
      <c r="IMD1" s="34"/>
      <c r="IML1" s="34"/>
      <c r="IMT1" s="34"/>
      <c r="INB1" s="34"/>
      <c r="INJ1" s="34"/>
      <c r="INR1" s="34"/>
      <c r="INZ1" s="34"/>
      <c r="IOH1" s="34"/>
      <c r="IOP1" s="34"/>
      <c r="IOX1" s="34"/>
      <c r="IPF1" s="34"/>
      <c r="IPN1" s="34"/>
      <c r="IPV1" s="34"/>
      <c r="IQD1" s="34"/>
      <c r="IQL1" s="34"/>
      <c r="IQT1" s="34"/>
      <c r="IRB1" s="34"/>
      <c r="IRJ1" s="34"/>
      <c r="IRR1" s="34"/>
      <c r="IRZ1" s="34"/>
      <c r="ISH1" s="34"/>
      <c r="ISP1" s="34"/>
      <c r="ISX1" s="34"/>
      <c r="ITF1" s="34"/>
      <c r="ITN1" s="34"/>
      <c r="ITV1" s="34"/>
      <c r="IUD1" s="34"/>
      <c r="IUL1" s="34"/>
      <c r="IUT1" s="34"/>
      <c r="IVB1" s="34"/>
      <c r="IVJ1" s="34"/>
      <c r="IVR1" s="34"/>
      <c r="IVZ1" s="34"/>
      <c r="IWH1" s="34"/>
      <c r="IWP1" s="34"/>
      <c r="IWX1" s="34"/>
      <c r="IXF1" s="34"/>
      <c r="IXN1" s="34"/>
      <c r="IXV1" s="34"/>
      <c r="IYD1" s="34"/>
      <c r="IYL1" s="34"/>
      <c r="IYT1" s="34"/>
      <c r="IZB1" s="34"/>
      <c r="IZJ1" s="34"/>
      <c r="IZR1" s="34"/>
      <c r="IZZ1" s="34"/>
      <c r="JAH1" s="34"/>
      <c r="JAP1" s="34"/>
      <c r="JAX1" s="34"/>
      <c r="JBF1" s="34"/>
      <c r="JBN1" s="34"/>
      <c r="JBV1" s="34"/>
      <c r="JCD1" s="34"/>
      <c r="JCL1" s="34"/>
      <c r="JCT1" s="34"/>
      <c r="JDB1" s="34"/>
      <c r="JDJ1" s="34"/>
      <c r="JDR1" s="34"/>
      <c r="JDZ1" s="34"/>
      <c r="JEH1" s="34"/>
      <c r="JEP1" s="34"/>
      <c r="JEX1" s="34"/>
      <c r="JFF1" s="34"/>
      <c r="JFN1" s="34"/>
      <c r="JFV1" s="34"/>
      <c r="JGD1" s="34"/>
      <c r="JGL1" s="34"/>
      <c r="JGT1" s="34"/>
      <c r="JHB1" s="34"/>
      <c r="JHJ1" s="34"/>
      <c r="JHR1" s="34"/>
      <c r="JHZ1" s="34"/>
      <c r="JIH1" s="34"/>
      <c r="JIP1" s="34"/>
      <c r="JIX1" s="34"/>
      <c r="JJF1" s="34"/>
      <c r="JJN1" s="34"/>
      <c r="JJV1" s="34"/>
      <c r="JKD1" s="34"/>
      <c r="JKL1" s="34"/>
      <c r="JKT1" s="34"/>
      <c r="JLB1" s="34"/>
      <c r="JLJ1" s="34"/>
      <c r="JLR1" s="34"/>
      <c r="JLZ1" s="34"/>
      <c r="JMH1" s="34"/>
      <c r="JMP1" s="34"/>
      <c r="JMX1" s="34"/>
      <c r="JNF1" s="34"/>
      <c r="JNN1" s="34"/>
      <c r="JNV1" s="34"/>
      <c r="JOD1" s="34"/>
      <c r="JOL1" s="34"/>
      <c r="JOT1" s="34"/>
      <c r="JPB1" s="34"/>
      <c r="JPJ1" s="34"/>
      <c r="JPR1" s="34"/>
      <c r="JPZ1" s="34"/>
      <c r="JQH1" s="34"/>
      <c r="JQP1" s="34"/>
      <c r="JQX1" s="34"/>
      <c r="JRF1" s="34"/>
      <c r="JRN1" s="34"/>
      <c r="JRV1" s="34"/>
      <c r="JSD1" s="34"/>
      <c r="JSL1" s="34"/>
      <c r="JST1" s="34"/>
      <c r="JTB1" s="34"/>
      <c r="JTJ1" s="34"/>
      <c r="JTR1" s="34"/>
      <c r="JTZ1" s="34"/>
      <c r="JUH1" s="34"/>
      <c r="JUP1" s="34"/>
      <c r="JUX1" s="34"/>
      <c r="JVF1" s="34"/>
      <c r="JVN1" s="34"/>
      <c r="JVV1" s="34"/>
      <c r="JWD1" s="34"/>
      <c r="JWL1" s="34"/>
      <c r="JWT1" s="34"/>
      <c r="JXB1" s="34"/>
      <c r="JXJ1" s="34"/>
      <c r="JXR1" s="34"/>
      <c r="JXZ1" s="34"/>
      <c r="JYH1" s="34"/>
      <c r="JYP1" s="34"/>
      <c r="JYX1" s="34"/>
      <c r="JZF1" s="34"/>
      <c r="JZN1" s="34"/>
      <c r="JZV1" s="34"/>
      <c r="KAD1" s="34"/>
      <c r="KAL1" s="34"/>
      <c r="KAT1" s="34"/>
      <c r="KBB1" s="34"/>
      <c r="KBJ1" s="34"/>
      <c r="KBR1" s="34"/>
      <c r="KBZ1" s="34"/>
      <c r="KCH1" s="34"/>
      <c r="KCP1" s="34"/>
      <c r="KCX1" s="34"/>
      <c r="KDF1" s="34"/>
      <c r="KDN1" s="34"/>
      <c r="KDV1" s="34"/>
      <c r="KED1" s="34"/>
      <c r="KEL1" s="34"/>
      <c r="KET1" s="34"/>
      <c r="KFB1" s="34"/>
      <c r="KFJ1" s="34"/>
      <c r="KFR1" s="34"/>
      <c r="KFZ1" s="34"/>
      <c r="KGH1" s="34"/>
      <c r="KGP1" s="34"/>
      <c r="KGX1" s="34"/>
      <c r="KHF1" s="34"/>
      <c r="KHN1" s="34"/>
      <c r="KHV1" s="34"/>
      <c r="KID1" s="34"/>
      <c r="KIL1" s="34"/>
      <c r="KIT1" s="34"/>
      <c r="KJB1" s="34"/>
      <c r="KJJ1" s="34"/>
      <c r="KJR1" s="34"/>
      <c r="KJZ1" s="34"/>
      <c r="KKH1" s="34"/>
      <c r="KKP1" s="34"/>
      <c r="KKX1" s="34"/>
      <c r="KLF1" s="34"/>
      <c r="KLN1" s="34"/>
      <c r="KLV1" s="34"/>
      <c r="KMD1" s="34"/>
      <c r="KML1" s="34"/>
      <c r="KMT1" s="34"/>
      <c r="KNB1" s="34"/>
      <c r="KNJ1" s="34"/>
      <c r="KNR1" s="34"/>
      <c r="KNZ1" s="34"/>
      <c r="KOH1" s="34"/>
      <c r="KOP1" s="34"/>
      <c r="KOX1" s="34"/>
      <c r="KPF1" s="34"/>
      <c r="KPN1" s="34"/>
      <c r="KPV1" s="34"/>
      <c r="KQD1" s="34"/>
      <c r="KQL1" s="34"/>
      <c r="KQT1" s="34"/>
      <c r="KRB1" s="34"/>
      <c r="KRJ1" s="34"/>
      <c r="KRR1" s="34"/>
      <c r="KRZ1" s="34"/>
      <c r="KSH1" s="34"/>
      <c r="KSP1" s="34"/>
      <c r="KSX1" s="34"/>
      <c r="KTF1" s="34"/>
      <c r="KTN1" s="34"/>
      <c r="KTV1" s="34"/>
      <c r="KUD1" s="34"/>
      <c r="KUL1" s="34"/>
      <c r="KUT1" s="34"/>
      <c r="KVB1" s="34"/>
      <c r="KVJ1" s="34"/>
      <c r="KVR1" s="34"/>
      <c r="KVZ1" s="34"/>
      <c r="KWH1" s="34"/>
      <c r="KWP1" s="34"/>
      <c r="KWX1" s="34"/>
      <c r="KXF1" s="34"/>
      <c r="KXN1" s="34"/>
      <c r="KXV1" s="34"/>
      <c r="KYD1" s="34"/>
      <c r="KYL1" s="34"/>
      <c r="KYT1" s="34"/>
      <c r="KZB1" s="34"/>
      <c r="KZJ1" s="34"/>
      <c r="KZR1" s="34"/>
      <c r="KZZ1" s="34"/>
      <c r="LAH1" s="34"/>
      <c r="LAP1" s="34"/>
      <c r="LAX1" s="34"/>
      <c r="LBF1" s="34"/>
      <c r="LBN1" s="34"/>
      <c r="LBV1" s="34"/>
      <c r="LCD1" s="34"/>
      <c r="LCL1" s="34"/>
      <c r="LCT1" s="34"/>
      <c r="LDB1" s="34"/>
      <c r="LDJ1" s="34"/>
      <c r="LDR1" s="34"/>
      <c r="LDZ1" s="34"/>
      <c r="LEH1" s="34"/>
      <c r="LEP1" s="34"/>
      <c r="LEX1" s="34"/>
      <c r="LFF1" s="34"/>
      <c r="LFN1" s="34"/>
      <c r="LFV1" s="34"/>
      <c r="LGD1" s="34"/>
      <c r="LGL1" s="34"/>
      <c r="LGT1" s="34"/>
      <c r="LHB1" s="34"/>
      <c r="LHJ1" s="34"/>
      <c r="LHR1" s="34"/>
      <c r="LHZ1" s="34"/>
      <c r="LIH1" s="34"/>
      <c r="LIP1" s="34"/>
      <c r="LIX1" s="34"/>
      <c r="LJF1" s="34"/>
      <c r="LJN1" s="34"/>
      <c r="LJV1" s="34"/>
      <c r="LKD1" s="34"/>
      <c r="LKL1" s="34"/>
      <c r="LKT1" s="34"/>
      <c r="LLB1" s="34"/>
      <c r="LLJ1" s="34"/>
      <c r="LLR1" s="34"/>
      <c r="LLZ1" s="34"/>
      <c r="LMH1" s="34"/>
      <c r="LMP1" s="34"/>
      <c r="LMX1" s="34"/>
      <c r="LNF1" s="34"/>
      <c r="LNN1" s="34"/>
      <c r="LNV1" s="34"/>
      <c r="LOD1" s="34"/>
      <c r="LOL1" s="34"/>
      <c r="LOT1" s="34"/>
      <c r="LPB1" s="34"/>
      <c r="LPJ1" s="34"/>
      <c r="LPR1" s="34"/>
      <c r="LPZ1" s="34"/>
      <c r="LQH1" s="34"/>
      <c r="LQP1" s="34"/>
      <c r="LQX1" s="34"/>
      <c r="LRF1" s="34"/>
      <c r="LRN1" s="34"/>
      <c r="LRV1" s="34"/>
      <c r="LSD1" s="34"/>
      <c r="LSL1" s="34"/>
      <c r="LST1" s="34"/>
      <c r="LTB1" s="34"/>
      <c r="LTJ1" s="34"/>
      <c r="LTR1" s="34"/>
      <c r="LTZ1" s="34"/>
      <c r="LUH1" s="34"/>
      <c r="LUP1" s="34"/>
      <c r="LUX1" s="34"/>
      <c r="LVF1" s="34"/>
      <c r="LVN1" s="34"/>
      <c r="LVV1" s="34"/>
      <c r="LWD1" s="34"/>
      <c r="LWL1" s="34"/>
      <c r="LWT1" s="34"/>
      <c r="LXB1" s="34"/>
      <c r="LXJ1" s="34"/>
      <c r="LXR1" s="34"/>
      <c r="LXZ1" s="34"/>
      <c r="LYH1" s="34"/>
      <c r="LYP1" s="34"/>
      <c r="LYX1" s="34"/>
      <c r="LZF1" s="34"/>
      <c r="LZN1" s="34"/>
      <c r="LZV1" s="34"/>
      <c r="MAD1" s="34"/>
      <c r="MAL1" s="34"/>
      <c r="MAT1" s="34"/>
      <c r="MBB1" s="34"/>
      <c r="MBJ1" s="34"/>
      <c r="MBR1" s="34"/>
      <c r="MBZ1" s="34"/>
      <c r="MCH1" s="34"/>
      <c r="MCP1" s="34"/>
      <c r="MCX1" s="34"/>
      <c r="MDF1" s="34"/>
      <c r="MDN1" s="34"/>
      <c r="MDV1" s="34"/>
      <c r="MED1" s="34"/>
      <c r="MEL1" s="34"/>
      <c r="MET1" s="34"/>
      <c r="MFB1" s="34"/>
      <c r="MFJ1" s="34"/>
      <c r="MFR1" s="34"/>
      <c r="MFZ1" s="34"/>
      <c r="MGH1" s="34"/>
      <c r="MGP1" s="34"/>
      <c r="MGX1" s="34"/>
      <c r="MHF1" s="34"/>
      <c r="MHN1" s="34"/>
      <c r="MHV1" s="34"/>
      <c r="MID1" s="34"/>
      <c r="MIL1" s="34"/>
      <c r="MIT1" s="34"/>
      <c r="MJB1" s="34"/>
      <c r="MJJ1" s="34"/>
      <c r="MJR1" s="34"/>
      <c r="MJZ1" s="34"/>
      <c r="MKH1" s="34"/>
      <c r="MKP1" s="34"/>
      <c r="MKX1" s="34"/>
      <c r="MLF1" s="34"/>
      <c r="MLN1" s="34"/>
      <c r="MLV1" s="34"/>
      <c r="MMD1" s="34"/>
      <c r="MML1" s="34"/>
      <c r="MMT1" s="34"/>
      <c r="MNB1" s="34"/>
      <c r="MNJ1" s="34"/>
      <c r="MNR1" s="34"/>
      <c r="MNZ1" s="34"/>
      <c r="MOH1" s="34"/>
      <c r="MOP1" s="34"/>
      <c r="MOX1" s="34"/>
      <c r="MPF1" s="34"/>
      <c r="MPN1" s="34"/>
      <c r="MPV1" s="34"/>
      <c r="MQD1" s="34"/>
      <c r="MQL1" s="34"/>
      <c r="MQT1" s="34"/>
      <c r="MRB1" s="34"/>
      <c r="MRJ1" s="34"/>
      <c r="MRR1" s="34"/>
      <c r="MRZ1" s="34"/>
      <c r="MSH1" s="34"/>
      <c r="MSP1" s="34"/>
      <c r="MSX1" s="34"/>
      <c r="MTF1" s="34"/>
      <c r="MTN1" s="34"/>
      <c r="MTV1" s="34"/>
      <c r="MUD1" s="34"/>
      <c r="MUL1" s="34"/>
      <c r="MUT1" s="34"/>
      <c r="MVB1" s="34"/>
      <c r="MVJ1" s="34"/>
      <c r="MVR1" s="34"/>
      <c r="MVZ1" s="34"/>
      <c r="MWH1" s="34"/>
      <c r="MWP1" s="34"/>
      <c r="MWX1" s="34"/>
      <c r="MXF1" s="34"/>
      <c r="MXN1" s="34"/>
      <c r="MXV1" s="34"/>
      <c r="MYD1" s="34"/>
      <c r="MYL1" s="34"/>
      <c r="MYT1" s="34"/>
      <c r="MZB1" s="34"/>
      <c r="MZJ1" s="34"/>
      <c r="MZR1" s="34"/>
      <c r="MZZ1" s="34"/>
      <c r="NAH1" s="34"/>
      <c r="NAP1" s="34"/>
      <c r="NAX1" s="34"/>
      <c r="NBF1" s="34"/>
      <c r="NBN1" s="34"/>
      <c r="NBV1" s="34"/>
      <c r="NCD1" s="34"/>
      <c r="NCL1" s="34"/>
      <c r="NCT1" s="34"/>
      <c r="NDB1" s="34"/>
      <c r="NDJ1" s="34"/>
      <c r="NDR1" s="34"/>
      <c r="NDZ1" s="34"/>
      <c r="NEH1" s="34"/>
      <c r="NEP1" s="34"/>
      <c r="NEX1" s="34"/>
      <c r="NFF1" s="34"/>
      <c r="NFN1" s="34"/>
      <c r="NFV1" s="34"/>
      <c r="NGD1" s="34"/>
      <c r="NGL1" s="34"/>
      <c r="NGT1" s="34"/>
      <c r="NHB1" s="34"/>
      <c r="NHJ1" s="34"/>
      <c r="NHR1" s="34"/>
      <c r="NHZ1" s="34"/>
      <c r="NIH1" s="34"/>
      <c r="NIP1" s="34"/>
      <c r="NIX1" s="34"/>
      <c r="NJF1" s="34"/>
      <c r="NJN1" s="34"/>
      <c r="NJV1" s="34"/>
      <c r="NKD1" s="34"/>
      <c r="NKL1" s="34"/>
      <c r="NKT1" s="34"/>
      <c r="NLB1" s="34"/>
      <c r="NLJ1" s="34"/>
      <c r="NLR1" s="34"/>
      <c r="NLZ1" s="34"/>
      <c r="NMH1" s="34"/>
      <c r="NMP1" s="34"/>
      <c r="NMX1" s="34"/>
      <c r="NNF1" s="34"/>
      <c r="NNN1" s="34"/>
      <c r="NNV1" s="34"/>
      <c r="NOD1" s="34"/>
      <c r="NOL1" s="34"/>
      <c r="NOT1" s="34"/>
      <c r="NPB1" s="34"/>
      <c r="NPJ1" s="34"/>
      <c r="NPR1" s="34"/>
      <c r="NPZ1" s="34"/>
      <c r="NQH1" s="34"/>
      <c r="NQP1" s="34"/>
      <c r="NQX1" s="34"/>
      <c r="NRF1" s="34"/>
      <c r="NRN1" s="34"/>
      <c r="NRV1" s="34"/>
      <c r="NSD1" s="34"/>
      <c r="NSL1" s="34"/>
      <c r="NST1" s="34"/>
      <c r="NTB1" s="34"/>
      <c r="NTJ1" s="34"/>
      <c r="NTR1" s="34"/>
      <c r="NTZ1" s="34"/>
      <c r="NUH1" s="34"/>
      <c r="NUP1" s="34"/>
      <c r="NUX1" s="34"/>
      <c r="NVF1" s="34"/>
      <c r="NVN1" s="34"/>
      <c r="NVV1" s="34"/>
      <c r="NWD1" s="34"/>
      <c r="NWL1" s="34"/>
      <c r="NWT1" s="34"/>
      <c r="NXB1" s="34"/>
      <c r="NXJ1" s="34"/>
      <c r="NXR1" s="34"/>
      <c r="NXZ1" s="34"/>
      <c r="NYH1" s="34"/>
      <c r="NYP1" s="34"/>
      <c r="NYX1" s="34"/>
      <c r="NZF1" s="34"/>
      <c r="NZN1" s="34"/>
      <c r="NZV1" s="34"/>
      <c r="OAD1" s="34"/>
      <c r="OAL1" s="34"/>
      <c r="OAT1" s="34"/>
      <c r="OBB1" s="34"/>
      <c r="OBJ1" s="34"/>
      <c r="OBR1" s="34"/>
      <c r="OBZ1" s="34"/>
      <c r="OCH1" s="34"/>
      <c r="OCP1" s="34"/>
      <c r="OCX1" s="34"/>
      <c r="ODF1" s="34"/>
      <c r="ODN1" s="34"/>
      <c r="ODV1" s="34"/>
      <c r="OED1" s="34"/>
      <c r="OEL1" s="34"/>
      <c r="OET1" s="34"/>
      <c r="OFB1" s="34"/>
      <c r="OFJ1" s="34"/>
      <c r="OFR1" s="34"/>
      <c r="OFZ1" s="34"/>
      <c r="OGH1" s="34"/>
      <c r="OGP1" s="34"/>
      <c r="OGX1" s="34"/>
      <c r="OHF1" s="34"/>
      <c r="OHN1" s="34"/>
      <c r="OHV1" s="34"/>
      <c r="OID1" s="34"/>
      <c r="OIL1" s="34"/>
      <c r="OIT1" s="34"/>
      <c r="OJB1" s="34"/>
      <c r="OJJ1" s="34"/>
      <c r="OJR1" s="34"/>
      <c r="OJZ1" s="34"/>
      <c r="OKH1" s="34"/>
      <c r="OKP1" s="34"/>
      <c r="OKX1" s="34"/>
      <c r="OLF1" s="34"/>
      <c r="OLN1" s="34"/>
      <c r="OLV1" s="34"/>
      <c r="OMD1" s="34"/>
      <c r="OML1" s="34"/>
      <c r="OMT1" s="34"/>
      <c r="ONB1" s="34"/>
      <c r="ONJ1" s="34"/>
      <c r="ONR1" s="34"/>
      <c r="ONZ1" s="34"/>
      <c r="OOH1" s="34"/>
      <c r="OOP1" s="34"/>
      <c r="OOX1" s="34"/>
      <c r="OPF1" s="34"/>
      <c r="OPN1" s="34"/>
      <c r="OPV1" s="34"/>
      <c r="OQD1" s="34"/>
      <c r="OQL1" s="34"/>
      <c r="OQT1" s="34"/>
      <c r="ORB1" s="34"/>
      <c r="ORJ1" s="34"/>
      <c r="ORR1" s="34"/>
      <c r="ORZ1" s="34"/>
      <c r="OSH1" s="34"/>
      <c r="OSP1" s="34"/>
      <c r="OSX1" s="34"/>
      <c r="OTF1" s="34"/>
      <c r="OTN1" s="34"/>
      <c r="OTV1" s="34"/>
      <c r="OUD1" s="34"/>
      <c r="OUL1" s="34"/>
      <c r="OUT1" s="34"/>
      <c r="OVB1" s="34"/>
      <c r="OVJ1" s="34"/>
      <c r="OVR1" s="34"/>
      <c r="OVZ1" s="34"/>
      <c r="OWH1" s="34"/>
      <c r="OWP1" s="34"/>
      <c r="OWX1" s="34"/>
      <c r="OXF1" s="34"/>
      <c r="OXN1" s="34"/>
      <c r="OXV1" s="34"/>
      <c r="OYD1" s="34"/>
      <c r="OYL1" s="34"/>
      <c r="OYT1" s="34"/>
      <c r="OZB1" s="34"/>
      <c r="OZJ1" s="34"/>
      <c r="OZR1" s="34"/>
      <c r="OZZ1" s="34"/>
      <c r="PAH1" s="34"/>
      <c r="PAP1" s="34"/>
      <c r="PAX1" s="34"/>
      <c r="PBF1" s="34"/>
      <c r="PBN1" s="34"/>
      <c r="PBV1" s="34"/>
      <c r="PCD1" s="34"/>
      <c r="PCL1" s="34"/>
      <c r="PCT1" s="34"/>
      <c r="PDB1" s="34"/>
      <c r="PDJ1" s="34"/>
      <c r="PDR1" s="34"/>
      <c r="PDZ1" s="34"/>
      <c r="PEH1" s="34"/>
      <c r="PEP1" s="34"/>
      <c r="PEX1" s="34"/>
      <c r="PFF1" s="34"/>
      <c r="PFN1" s="34"/>
      <c r="PFV1" s="34"/>
      <c r="PGD1" s="34"/>
      <c r="PGL1" s="34"/>
      <c r="PGT1" s="34"/>
      <c r="PHB1" s="34"/>
      <c r="PHJ1" s="34"/>
      <c r="PHR1" s="34"/>
      <c r="PHZ1" s="34"/>
      <c r="PIH1" s="34"/>
      <c r="PIP1" s="34"/>
      <c r="PIX1" s="34"/>
      <c r="PJF1" s="34"/>
      <c r="PJN1" s="34"/>
      <c r="PJV1" s="34"/>
      <c r="PKD1" s="34"/>
      <c r="PKL1" s="34"/>
      <c r="PKT1" s="34"/>
      <c r="PLB1" s="34"/>
      <c r="PLJ1" s="34"/>
      <c r="PLR1" s="34"/>
      <c r="PLZ1" s="34"/>
      <c r="PMH1" s="34"/>
      <c r="PMP1" s="34"/>
      <c r="PMX1" s="34"/>
      <c r="PNF1" s="34"/>
      <c r="PNN1" s="34"/>
      <c r="PNV1" s="34"/>
      <c r="POD1" s="34"/>
      <c r="POL1" s="34"/>
      <c r="POT1" s="34"/>
      <c r="PPB1" s="34"/>
      <c r="PPJ1" s="34"/>
      <c r="PPR1" s="34"/>
      <c r="PPZ1" s="34"/>
      <c r="PQH1" s="34"/>
      <c r="PQP1" s="34"/>
      <c r="PQX1" s="34"/>
      <c r="PRF1" s="34"/>
      <c r="PRN1" s="34"/>
      <c r="PRV1" s="34"/>
      <c r="PSD1" s="34"/>
      <c r="PSL1" s="34"/>
      <c r="PST1" s="34"/>
      <c r="PTB1" s="34"/>
      <c r="PTJ1" s="34"/>
      <c r="PTR1" s="34"/>
      <c r="PTZ1" s="34"/>
      <c r="PUH1" s="34"/>
      <c r="PUP1" s="34"/>
      <c r="PUX1" s="34"/>
      <c r="PVF1" s="34"/>
      <c r="PVN1" s="34"/>
      <c r="PVV1" s="34"/>
      <c r="PWD1" s="34"/>
      <c r="PWL1" s="34"/>
      <c r="PWT1" s="34"/>
      <c r="PXB1" s="34"/>
      <c r="PXJ1" s="34"/>
      <c r="PXR1" s="34"/>
      <c r="PXZ1" s="34"/>
      <c r="PYH1" s="34"/>
      <c r="PYP1" s="34"/>
      <c r="PYX1" s="34"/>
      <c r="PZF1" s="34"/>
      <c r="PZN1" s="34"/>
      <c r="PZV1" s="34"/>
      <c r="QAD1" s="34"/>
      <c r="QAL1" s="34"/>
      <c r="QAT1" s="34"/>
      <c r="QBB1" s="34"/>
      <c r="QBJ1" s="34"/>
      <c r="QBR1" s="34"/>
      <c r="QBZ1" s="34"/>
      <c r="QCH1" s="34"/>
      <c r="QCP1" s="34"/>
      <c r="QCX1" s="34"/>
      <c r="QDF1" s="34"/>
      <c r="QDN1" s="34"/>
      <c r="QDV1" s="34"/>
      <c r="QED1" s="34"/>
      <c r="QEL1" s="34"/>
      <c r="QET1" s="34"/>
      <c r="QFB1" s="34"/>
      <c r="QFJ1" s="34"/>
      <c r="QFR1" s="34"/>
      <c r="QFZ1" s="34"/>
      <c r="QGH1" s="34"/>
      <c r="QGP1" s="34"/>
      <c r="QGX1" s="34"/>
      <c r="QHF1" s="34"/>
      <c r="QHN1" s="34"/>
      <c r="QHV1" s="34"/>
      <c r="QID1" s="34"/>
      <c r="QIL1" s="34"/>
      <c r="QIT1" s="34"/>
      <c r="QJB1" s="34"/>
      <c r="QJJ1" s="34"/>
      <c r="QJR1" s="34"/>
      <c r="QJZ1" s="34"/>
      <c r="QKH1" s="34"/>
      <c r="QKP1" s="34"/>
      <c r="QKX1" s="34"/>
      <c r="QLF1" s="34"/>
      <c r="QLN1" s="34"/>
      <c r="QLV1" s="34"/>
      <c r="QMD1" s="34"/>
      <c r="QML1" s="34"/>
      <c r="QMT1" s="34"/>
      <c r="QNB1" s="34"/>
      <c r="QNJ1" s="34"/>
      <c r="QNR1" s="34"/>
      <c r="QNZ1" s="34"/>
      <c r="QOH1" s="34"/>
      <c r="QOP1" s="34"/>
      <c r="QOX1" s="34"/>
      <c r="QPF1" s="34"/>
      <c r="QPN1" s="34"/>
      <c r="QPV1" s="34"/>
      <c r="QQD1" s="34"/>
      <c r="QQL1" s="34"/>
      <c r="QQT1" s="34"/>
      <c r="QRB1" s="34"/>
      <c r="QRJ1" s="34"/>
      <c r="QRR1" s="34"/>
      <c r="QRZ1" s="34"/>
      <c r="QSH1" s="34"/>
      <c r="QSP1" s="34"/>
      <c r="QSX1" s="34"/>
      <c r="QTF1" s="34"/>
      <c r="QTN1" s="34"/>
      <c r="QTV1" s="34"/>
      <c r="QUD1" s="34"/>
      <c r="QUL1" s="34"/>
      <c r="QUT1" s="34"/>
      <c r="QVB1" s="34"/>
      <c r="QVJ1" s="34"/>
      <c r="QVR1" s="34"/>
      <c r="QVZ1" s="34"/>
      <c r="QWH1" s="34"/>
      <c r="QWP1" s="34"/>
      <c r="QWX1" s="34"/>
      <c r="QXF1" s="34"/>
      <c r="QXN1" s="34"/>
      <c r="QXV1" s="34"/>
      <c r="QYD1" s="34"/>
      <c r="QYL1" s="34"/>
      <c r="QYT1" s="34"/>
      <c r="QZB1" s="34"/>
      <c r="QZJ1" s="34"/>
      <c r="QZR1" s="34"/>
      <c r="QZZ1" s="34"/>
      <c r="RAH1" s="34"/>
      <c r="RAP1" s="34"/>
      <c r="RAX1" s="34"/>
      <c r="RBF1" s="34"/>
      <c r="RBN1" s="34"/>
      <c r="RBV1" s="34"/>
      <c r="RCD1" s="34"/>
      <c r="RCL1" s="34"/>
      <c r="RCT1" s="34"/>
      <c r="RDB1" s="34"/>
      <c r="RDJ1" s="34"/>
      <c r="RDR1" s="34"/>
      <c r="RDZ1" s="34"/>
      <c r="REH1" s="34"/>
      <c r="REP1" s="34"/>
      <c r="REX1" s="34"/>
      <c r="RFF1" s="34"/>
      <c r="RFN1" s="34"/>
      <c r="RFV1" s="34"/>
      <c r="RGD1" s="34"/>
      <c r="RGL1" s="34"/>
      <c r="RGT1" s="34"/>
      <c r="RHB1" s="34"/>
      <c r="RHJ1" s="34"/>
      <c r="RHR1" s="34"/>
      <c r="RHZ1" s="34"/>
      <c r="RIH1" s="34"/>
      <c r="RIP1" s="34"/>
      <c r="RIX1" s="34"/>
      <c r="RJF1" s="34"/>
      <c r="RJN1" s="34"/>
      <c r="RJV1" s="34"/>
      <c r="RKD1" s="34"/>
      <c r="RKL1" s="34"/>
      <c r="RKT1" s="34"/>
      <c r="RLB1" s="34"/>
      <c r="RLJ1" s="34"/>
      <c r="RLR1" s="34"/>
      <c r="RLZ1" s="34"/>
      <c r="RMH1" s="34"/>
      <c r="RMP1" s="34"/>
      <c r="RMX1" s="34"/>
      <c r="RNF1" s="34"/>
      <c r="RNN1" s="34"/>
      <c r="RNV1" s="34"/>
      <c r="ROD1" s="34"/>
      <c r="ROL1" s="34"/>
      <c r="ROT1" s="34"/>
      <c r="RPB1" s="34"/>
      <c r="RPJ1" s="34"/>
      <c r="RPR1" s="34"/>
      <c r="RPZ1" s="34"/>
      <c r="RQH1" s="34"/>
      <c r="RQP1" s="34"/>
      <c r="RQX1" s="34"/>
      <c r="RRF1" s="34"/>
      <c r="RRN1" s="34"/>
      <c r="RRV1" s="34"/>
      <c r="RSD1" s="34"/>
      <c r="RSL1" s="34"/>
      <c r="RST1" s="34"/>
      <c r="RTB1" s="34"/>
      <c r="RTJ1" s="34"/>
      <c r="RTR1" s="34"/>
      <c r="RTZ1" s="34"/>
      <c r="RUH1" s="34"/>
      <c r="RUP1" s="34"/>
      <c r="RUX1" s="34"/>
      <c r="RVF1" s="34"/>
      <c r="RVN1" s="34"/>
      <c r="RVV1" s="34"/>
      <c r="RWD1" s="34"/>
      <c r="RWL1" s="34"/>
      <c r="RWT1" s="34"/>
      <c r="RXB1" s="34"/>
      <c r="RXJ1" s="34"/>
      <c r="RXR1" s="34"/>
      <c r="RXZ1" s="34"/>
      <c r="RYH1" s="34"/>
      <c r="RYP1" s="34"/>
      <c r="RYX1" s="34"/>
      <c r="RZF1" s="34"/>
      <c r="RZN1" s="34"/>
      <c r="RZV1" s="34"/>
      <c r="SAD1" s="34"/>
      <c r="SAL1" s="34"/>
      <c r="SAT1" s="34"/>
      <c r="SBB1" s="34"/>
      <c r="SBJ1" s="34"/>
      <c r="SBR1" s="34"/>
      <c r="SBZ1" s="34"/>
      <c r="SCH1" s="34"/>
      <c r="SCP1" s="34"/>
      <c r="SCX1" s="34"/>
      <c r="SDF1" s="34"/>
      <c r="SDN1" s="34"/>
      <c r="SDV1" s="34"/>
      <c r="SED1" s="34"/>
      <c r="SEL1" s="34"/>
      <c r="SET1" s="34"/>
      <c r="SFB1" s="34"/>
      <c r="SFJ1" s="34"/>
      <c r="SFR1" s="34"/>
      <c r="SFZ1" s="34"/>
      <c r="SGH1" s="34"/>
      <c r="SGP1" s="34"/>
      <c r="SGX1" s="34"/>
      <c r="SHF1" s="34"/>
      <c r="SHN1" s="34"/>
      <c r="SHV1" s="34"/>
      <c r="SID1" s="34"/>
      <c r="SIL1" s="34"/>
      <c r="SIT1" s="34"/>
      <c r="SJB1" s="34"/>
      <c r="SJJ1" s="34"/>
      <c r="SJR1" s="34"/>
      <c r="SJZ1" s="34"/>
      <c r="SKH1" s="34"/>
      <c r="SKP1" s="34"/>
      <c r="SKX1" s="34"/>
      <c r="SLF1" s="34"/>
      <c r="SLN1" s="34"/>
      <c r="SLV1" s="34"/>
      <c r="SMD1" s="34"/>
      <c r="SML1" s="34"/>
      <c r="SMT1" s="34"/>
      <c r="SNB1" s="34"/>
      <c r="SNJ1" s="34"/>
      <c r="SNR1" s="34"/>
      <c r="SNZ1" s="34"/>
      <c r="SOH1" s="34"/>
      <c r="SOP1" s="34"/>
      <c r="SOX1" s="34"/>
      <c r="SPF1" s="34"/>
      <c r="SPN1" s="34"/>
      <c r="SPV1" s="34"/>
      <c r="SQD1" s="34"/>
      <c r="SQL1" s="34"/>
      <c r="SQT1" s="34"/>
      <c r="SRB1" s="34"/>
      <c r="SRJ1" s="34"/>
      <c r="SRR1" s="34"/>
      <c r="SRZ1" s="34"/>
      <c r="SSH1" s="34"/>
      <c r="SSP1" s="34"/>
      <c r="SSX1" s="34"/>
      <c r="STF1" s="34"/>
      <c r="STN1" s="34"/>
      <c r="STV1" s="34"/>
      <c r="SUD1" s="34"/>
      <c r="SUL1" s="34"/>
      <c r="SUT1" s="34"/>
      <c r="SVB1" s="34"/>
      <c r="SVJ1" s="34"/>
      <c r="SVR1" s="34"/>
      <c r="SVZ1" s="34"/>
      <c r="SWH1" s="34"/>
      <c r="SWP1" s="34"/>
      <c r="SWX1" s="34"/>
      <c r="SXF1" s="34"/>
      <c r="SXN1" s="34"/>
      <c r="SXV1" s="34"/>
      <c r="SYD1" s="34"/>
      <c r="SYL1" s="34"/>
      <c r="SYT1" s="34"/>
      <c r="SZB1" s="34"/>
      <c r="SZJ1" s="34"/>
      <c r="SZR1" s="34"/>
      <c r="SZZ1" s="34"/>
      <c r="TAH1" s="34"/>
      <c r="TAP1" s="34"/>
      <c r="TAX1" s="34"/>
      <c r="TBF1" s="34"/>
      <c r="TBN1" s="34"/>
      <c r="TBV1" s="34"/>
      <c r="TCD1" s="34"/>
      <c r="TCL1" s="34"/>
      <c r="TCT1" s="34"/>
      <c r="TDB1" s="34"/>
      <c r="TDJ1" s="34"/>
      <c r="TDR1" s="34"/>
      <c r="TDZ1" s="34"/>
      <c r="TEH1" s="34"/>
      <c r="TEP1" s="34"/>
      <c r="TEX1" s="34"/>
      <c r="TFF1" s="34"/>
      <c r="TFN1" s="34"/>
      <c r="TFV1" s="34"/>
      <c r="TGD1" s="34"/>
      <c r="TGL1" s="34"/>
      <c r="TGT1" s="34"/>
      <c r="THB1" s="34"/>
      <c r="THJ1" s="34"/>
      <c r="THR1" s="34"/>
      <c r="THZ1" s="34"/>
      <c r="TIH1" s="34"/>
      <c r="TIP1" s="34"/>
      <c r="TIX1" s="34"/>
      <c r="TJF1" s="34"/>
      <c r="TJN1" s="34"/>
      <c r="TJV1" s="34"/>
      <c r="TKD1" s="34"/>
      <c r="TKL1" s="34"/>
      <c r="TKT1" s="34"/>
      <c r="TLB1" s="34"/>
      <c r="TLJ1" s="34"/>
      <c r="TLR1" s="34"/>
      <c r="TLZ1" s="34"/>
      <c r="TMH1" s="34"/>
      <c r="TMP1" s="34"/>
      <c r="TMX1" s="34"/>
      <c r="TNF1" s="34"/>
      <c r="TNN1" s="34"/>
      <c r="TNV1" s="34"/>
      <c r="TOD1" s="34"/>
      <c r="TOL1" s="34"/>
      <c r="TOT1" s="34"/>
      <c r="TPB1" s="34"/>
      <c r="TPJ1" s="34"/>
      <c r="TPR1" s="34"/>
      <c r="TPZ1" s="34"/>
      <c r="TQH1" s="34"/>
      <c r="TQP1" s="34"/>
      <c r="TQX1" s="34"/>
      <c r="TRF1" s="34"/>
      <c r="TRN1" s="34"/>
      <c r="TRV1" s="34"/>
      <c r="TSD1" s="34"/>
      <c r="TSL1" s="34"/>
      <c r="TST1" s="34"/>
      <c r="TTB1" s="34"/>
      <c r="TTJ1" s="34"/>
      <c r="TTR1" s="34"/>
      <c r="TTZ1" s="34"/>
      <c r="TUH1" s="34"/>
      <c r="TUP1" s="34"/>
      <c r="TUX1" s="34"/>
      <c r="TVF1" s="34"/>
      <c r="TVN1" s="34"/>
      <c r="TVV1" s="34"/>
      <c r="TWD1" s="34"/>
      <c r="TWL1" s="34"/>
      <c r="TWT1" s="34"/>
      <c r="TXB1" s="34"/>
      <c r="TXJ1" s="34"/>
      <c r="TXR1" s="34"/>
      <c r="TXZ1" s="34"/>
      <c r="TYH1" s="34"/>
      <c r="TYP1" s="34"/>
      <c r="TYX1" s="34"/>
      <c r="TZF1" s="34"/>
      <c r="TZN1" s="34"/>
      <c r="TZV1" s="34"/>
      <c r="UAD1" s="34"/>
      <c r="UAL1" s="34"/>
      <c r="UAT1" s="34"/>
      <c r="UBB1" s="34"/>
      <c r="UBJ1" s="34"/>
      <c r="UBR1" s="34"/>
      <c r="UBZ1" s="34"/>
      <c r="UCH1" s="34"/>
      <c r="UCP1" s="34"/>
      <c r="UCX1" s="34"/>
      <c r="UDF1" s="34"/>
      <c r="UDN1" s="34"/>
      <c r="UDV1" s="34"/>
      <c r="UED1" s="34"/>
      <c r="UEL1" s="34"/>
      <c r="UET1" s="34"/>
      <c r="UFB1" s="34"/>
      <c r="UFJ1" s="34"/>
      <c r="UFR1" s="34"/>
      <c r="UFZ1" s="34"/>
      <c r="UGH1" s="34"/>
      <c r="UGP1" s="34"/>
      <c r="UGX1" s="34"/>
      <c r="UHF1" s="34"/>
      <c r="UHN1" s="34"/>
      <c r="UHV1" s="34"/>
      <c r="UID1" s="34"/>
      <c r="UIL1" s="34"/>
      <c r="UIT1" s="34"/>
      <c r="UJB1" s="34"/>
      <c r="UJJ1" s="34"/>
      <c r="UJR1" s="34"/>
      <c r="UJZ1" s="34"/>
      <c r="UKH1" s="34"/>
      <c r="UKP1" s="34"/>
      <c r="UKX1" s="34"/>
      <c r="ULF1" s="34"/>
      <c r="ULN1" s="34"/>
      <c r="ULV1" s="34"/>
      <c r="UMD1" s="34"/>
      <c r="UML1" s="34"/>
      <c r="UMT1" s="34"/>
      <c r="UNB1" s="34"/>
      <c r="UNJ1" s="34"/>
      <c r="UNR1" s="34"/>
      <c r="UNZ1" s="34"/>
      <c r="UOH1" s="34"/>
      <c r="UOP1" s="34"/>
      <c r="UOX1" s="34"/>
      <c r="UPF1" s="34"/>
      <c r="UPN1" s="34"/>
      <c r="UPV1" s="34"/>
      <c r="UQD1" s="34"/>
      <c r="UQL1" s="34"/>
      <c r="UQT1" s="34"/>
      <c r="URB1" s="34"/>
      <c r="URJ1" s="34"/>
      <c r="URR1" s="34"/>
      <c r="URZ1" s="34"/>
      <c r="USH1" s="34"/>
      <c r="USP1" s="34"/>
      <c r="USX1" s="34"/>
      <c r="UTF1" s="34"/>
      <c r="UTN1" s="34"/>
      <c r="UTV1" s="34"/>
      <c r="UUD1" s="34"/>
      <c r="UUL1" s="34"/>
      <c r="UUT1" s="34"/>
      <c r="UVB1" s="34"/>
      <c r="UVJ1" s="34"/>
      <c r="UVR1" s="34"/>
      <c r="UVZ1" s="34"/>
      <c r="UWH1" s="34"/>
      <c r="UWP1" s="34"/>
      <c r="UWX1" s="34"/>
      <c r="UXF1" s="34"/>
      <c r="UXN1" s="34"/>
      <c r="UXV1" s="34"/>
      <c r="UYD1" s="34"/>
      <c r="UYL1" s="34"/>
      <c r="UYT1" s="34"/>
      <c r="UZB1" s="34"/>
      <c r="UZJ1" s="34"/>
      <c r="UZR1" s="34"/>
      <c r="UZZ1" s="34"/>
      <c r="VAH1" s="34"/>
      <c r="VAP1" s="34"/>
      <c r="VAX1" s="34"/>
      <c r="VBF1" s="34"/>
      <c r="VBN1" s="34"/>
      <c r="VBV1" s="34"/>
      <c r="VCD1" s="34"/>
      <c r="VCL1" s="34"/>
      <c r="VCT1" s="34"/>
      <c r="VDB1" s="34"/>
      <c r="VDJ1" s="34"/>
      <c r="VDR1" s="34"/>
      <c r="VDZ1" s="34"/>
      <c r="VEH1" s="34"/>
      <c r="VEP1" s="34"/>
      <c r="VEX1" s="34"/>
      <c r="VFF1" s="34"/>
      <c r="VFN1" s="34"/>
      <c r="VFV1" s="34"/>
      <c r="VGD1" s="34"/>
      <c r="VGL1" s="34"/>
      <c r="VGT1" s="34"/>
      <c r="VHB1" s="34"/>
      <c r="VHJ1" s="34"/>
      <c r="VHR1" s="34"/>
      <c r="VHZ1" s="34"/>
      <c r="VIH1" s="34"/>
      <c r="VIP1" s="34"/>
      <c r="VIX1" s="34"/>
      <c r="VJF1" s="34"/>
      <c r="VJN1" s="34"/>
      <c r="VJV1" s="34"/>
      <c r="VKD1" s="34"/>
      <c r="VKL1" s="34"/>
      <c r="VKT1" s="34"/>
      <c r="VLB1" s="34"/>
      <c r="VLJ1" s="34"/>
      <c r="VLR1" s="34"/>
      <c r="VLZ1" s="34"/>
      <c r="VMH1" s="34"/>
      <c r="VMP1" s="34"/>
      <c r="VMX1" s="34"/>
      <c r="VNF1" s="34"/>
      <c r="VNN1" s="34"/>
      <c r="VNV1" s="34"/>
      <c r="VOD1" s="34"/>
      <c r="VOL1" s="34"/>
      <c r="VOT1" s="34"/>
      <c r="VPB1" s="34"/>
      <c r="VPJ1" s="34"/>
      <c r="VPR1" s="34"/>
      <c r="VPZ1" s="34"/>
      <c r="VQH1" s="34"/>
      <c r="VQP1" s="34"/>
      <c r="VQX1" s="34"/>
      <c r="VRF1" s="34"/>
      <c r="VRN1" s="34"/>
      <c r="VRV1" s="34"/>
      <c r="VSD1" s="34"/>
      <c r="VSL1" s="34"/>
      <c r="VST1" s="34"/>
      <c r="VTB1" s="34"/>
      <c r="VTJ1" s="34"/>
      <c r="VTR1" s="34"/>
      <c r="VTZ1" s="34"/>
      <c r="VUH1" s="34"/>
      <c r="VUP1" s="34"/>
      <c r="VUX1" s="34"/>
      <c r="VVF1" s="34"/>
      <c r="VVN1" s="34"/>
      <c r="VVV1" s="34"/>
      <c r="VWD1" s="34"/>
      <c r="VWL1" s="34"/>
      <c r="VWT1" s="34"/>
      <c r="VXB1" s="34"/>
      <c r="VXJ1" s="34"/>
      <c r="VXR1" s="34"/>
      <c r="VXZ1" s="34"/>
      <c r="VYH1" s="34"/>
      <c r="VYP1" s="34"/>
      <c r="VYX1" s="34"/>
      <c r="VZF1" s="34"/>
      <c r="VZN1" s="34"/>
      <c r="VZV1" s="34"/>
      <c r="WAD1" s="34"/>
      <c r="WAL1" s="34"/>
      <c r="WAT1" s="34"/>
      <c r="WBB1" s="34"/>
      <c r="WBJ1" s="34"/>
      <c r="WBR1" s="34"/>
      <c r="WBZ1" s="34"/>
      <c r="WCH1" s="34"/>
      <c r="WCP1" s="34"/>
      <c r="WCX1" s="34"/>
      <c r="WDF1" s="34"/>
      <c r="WDN1" s="34"/>
      <c r="WDV1" s="34"/>
      <c r="WED1" s="34"/>
      <c r="WEL1" s="34"/>
      <c r="WET1" s="34"/>
      <c r="WFB1" s="34"/>
      <c r="WFJ1" s="34"/>
      <c r="WFR1" s="34"/>
      <c r="WFZ1" s="34"/>
      <c r="WGH1" s="34"/>
      <c r="WGP1" s="34"/>
      <c r="WGX1" s="34"/>
      <c r="WHF1" s="34"/>
      <c r="WHN1" s="34"/>
      <c r="WHV1" s="34"/>
      <c r="WID1" s="34"/>
      <c r="WIL1" s="34"/>
      <c r="WIT1" s="34"/>
      <c r="WJB1" s="34"/>
      <c r="WJJ1" s="34"/>
      <c r="WJR1" s="34"/>
      <c r="WJZ1" s="34"/>
      <c r="WKH1" s="34"/>
      <c r="WKP1" s="34"/>
      <c r="WKX1" s="34"/>
      <c r="WLF1" s="34"/>
      <c r="WLN1" s="34"/>
      <c r="WLV1" s="34"/>
      <c r="WMD1" s="34"/>
      <c r="WML1" s="34"/>
      <c r="WMT1" s="34"/>
      <c r="WNB1" s="34"/>
      <c r="WNJ1" s="34"/>
      <c r="WNR1" s="34"/>
      <c r="WNZ1" s="34"/>
      <c r="WOH1" s="34"/>
      <c r="WOP1" s="34"/>
      <c r="WOX1" s="34"/>
      <c r="WPF1" s="34"/>
      <c r="WPN1" s="34"/>
      <c r="WPV1" s="34"/>
      <c r="WQD1" s="34"/>
      <c r="WQL1" s="34"/>
      <c r="WQT1" s="34"/>
      <c r="WRB1" s="34"/>
      <c r="WRJ1" s="34"/>
      <c r="WRR1" s="34"/>
      <c r="WRZ1" s="34"/>
      <c r="WSH1" s="34"/>
      <c r="WSP1" s="34"/>
      <c r="WSX1" s="34"/>
      <c r="WTF1" s="34"/>
      <c r="WTN1" s="34"/>
      <c r="WTV1" s="34"/>
      <c r="WUD1" s="34"/>
      <c r="WUL1" s="34"/>
      <c r="WUT1" s="34"/>
      <c r="WVB1" s="34"/>
      <c r="WVJ1" s="34"/>
      <c r="WVR1" s="34"/>
      <c r="WVZ1" s="34"/>
      <c r="WWH1" s="34"/>
      <c r="WWP1" s="34"/>
      <c r="WWX1" s="34"/>
      <c r="WXF1" s="34"/>
      <c r="WXN1" s="34"/>
      <c r="WXV1" s="34"/>
      <c r="WYD1" s="34"/>
      <c r="WYL1" s="34"/>
      <c r="WYT1" s="34"/>
      <c r="WZB1" s="34"/>
      <c r="WZJ1" s="34"/>
      <c r="WZR1" s="34"/>
      <c r="WZZ1" s="34"/>
      <c r="XAH1" s="34"/>
      <c r="XAP1" s="34"/>
      <c r="XAX1" s="34"/>
      <c r="XBF1" s="34"/>
      <c r="XBN1" s="34"/>
      <c r="XBV1" s="34"/>
      <c r="XCD1" s="34"/>
      <c r="XCL1" s="34"/>
      <c r="XCT1" s="34"/>
      <c r="XDB1" s="34"/>
      <c r="XDJ1" s="34"/>
      <c r="XDR1" s="34"/>
      <c r="XDZ1" s="34"/>
      <c r="XEH1" s="34"/>
      <c r="XEP1" s="34"/>
      <c r="XEX1" s="34"/>
    </row>
    <row r="2" spans="1:1018 1026:2042 2050:3066 3074:4090 4098:5114 5122:6138 6146:7162 7170:8186 8194:9210 9218:10234 10242:11258 11266:12282 12290:13306 13314:14330 14338:15354 15362:16378" x14ac:dyDescent="0.2">
      <c r="I2" s="27" t="s">
        <v>7915</v>
      </c>
      <c r="J2" s="28"/>
      <c r="K2" s="28"/>
      <c r="L2" s="28"/>
      <c r="M2" s="29"/>
    </row>
    <row r="3" spans="1:1018 1026:2042 2050:3066 3074:4090 4098:5114 5122:6138 6146:7162 7170:8186 8194:9210 9218:10234 10242:11258 11266:12282 12290:13306 13314:14330 14338:15354 15362:16378" s="21" customFormat="1" ht="30" customHeight="1" x14ac:dyDescent="0.2">
      <c r="A3" s="85" t="s">
        <v>8543</v>
      </c>
      <c r="B3" s="85" t="s">
        <v>8544</v>
      </c>
      <c r="C3" s="21" t="s">
        <v>0</v>
      </c>
      <c r="D3" s="91" t="s">
        <v>1</v>
      </c>
      <c r="E3" s="21" t="s">
        <v>2</v>
      </c>
      <c r="F3" s="21" t="s">
        <v>3</v>
      </c>
      <c r="G3" s="21" t="s">
        <v>4</v>
      </c>
      <c r="H3" s="21" t="s">
        <v>5</v>
      </c>
      <c r="I3" s="92" t="s">
        <v>1275</v>
      </c>
      <c r="J3" s="60" t="s">
        <v>1276</v>
      </c>
      <c r="K3" s="60" t="s">
        <v>1277</v>
      </c>
      <c r="L3" s="60" t="s">
        <v>1278</v>
      </c>
      <c r="M3" s="93" t="s">
        <v>1279</v>
      </c>
      <c r="N3" s="83"/>
    </row>
    <row r="4" spans="1:1018 1026:2042 2050:3066 3074:4090 4098:5114 5122:6138 6146:7162 7170:8186 8194:9210 9218:10234 10242:11258 11266:12282 12290:13306 13314:14330 14338:15354 15362:16378" x14ac:dyDescent="0.2">
      <c r="A4">
        <v>1</v>
      </c>
      <c r="B4" t="s">
        <v>594</v>
      </c>
      <c r="C4">
        <v>221.960608560662</v>
      </c>
      <c r="D4">
        <v>-11.663268527291001</v>
      </c>
      <c r="E4">
        <v>1.21024013261815</v>
      </c>
      <c r="F4">
        <v>-9.6371523410477895</v>
      </c>
      <c r="G4" s="1">
        <v>5.5712014362209401E-22</v>
      </c>
      <c r="H4" s="1">
        <v>1.9888157423339101E-19</v>
      </c>
      <c r="I4" s="13">
        <v>6.2705399999999996</v>
      </c>
      <c r="J4" s="2">
        <v>8.4804860000000009</v>
      </c>
      <c r="K4" s="2">
        <v>0</v>
      </c>
      <c r="L4" s="2">
        <v>0</v>
      </c>
      <c r="M4" s="14">
        <v>0</v>
      </c>
      <c r="N4" s="3" t="s">
        <v>7893</v>
      </c>
    </row>
    <row r="5" spans="1:1018 1026:2042 2050:3066 3074:4090 4098:5114 5122:6138 6146:7162 7170:8186 8194:9210 9218:10234 10242:11258 11266:12282 12290:13306 13314:14330 14338:15354 15362:16378" x14ac:dyDescent="0.2">
      <c r="A5">
        <v>2</v>
      </c>
      <c r="B5" t="s">
        <v>203</v>
      </c>
      <c r="C5">
        <v>210.003645660328</v>
      </c>
      <c r="D5">
        <v>-5.5974246205166001</v>
      </c>
      <c r="E5">
        <v>0.335287125713223</v>
      </c>
      <c r="F5">
        <v>-16.694421560654199</v>
      </c>
      <c r="G5" s="1">
        <v>1.4390709834233801E-62</v>
      </c>
      <c r="H5" s="1">
        <v>2.7740971347452501E-58</v>
      </c>
      <c r="I5" s="13">
        <v>99.699910000000003</v>
      </c>
      <c r="J5" s="2">
        <v>109.5909</v>
      </c>
      <c r="K5" s="2">
        <v>2.2301730000000002</v>
      </c>
      <c r="L5" s="2">
        <v>1.8109010000000001</v>
      </c>
      <c r="M5" s="14">
        <v>2.0012660000000002</v>
      </c>
      <c r="N5" s="3" t="s">
        <v>7893</v>
      </c>
    </row>
    <row r="6" spans="1:1018 1026:2042 2050:3066 3074:4090 4098:5114 5122:6138 6146:7162 7170:8186 8194:9210 9218:10234 10242:11258 11266:12282 12290:13306 13314:14330 14338:15354 15362:16378" x14ac:dyDescent="0.2">
      <c r="A6">
        <v>3</v>
      </c>
      <c r="B6" t="s">
        <v>1230</v>
      </c>
      <c r="C6">
        <v>13.3948851059181</v>
      </c>
      <c r="D6">
        <v>-3.8548645657368201</v>
      </c>
      <c r="E6">
        <v>1.05872619080563</v>
      </c>
      <c r="F6">
        <v>-3.6410401473146599</v>
      </c>
      <c r="G6">
        <v>2.71538784847785E-4</v>
      </c>
      <c r="H6">
        <v>3.0169758821387599E-3</v>
      </c>
      <c r="I6" s="13">
        <v>1.3170770000000001</v>
      </c>
      <c r="J6" s="2">
        <v>0.48913069999999997</v>
      </c>
      <c r="K6" s="2">
        <v>0</v>
      </c>
      <c r="L6" s="2">
        <v>7.5245670000000001E-2</v>
      </c>
      <c r="M6" s="14">
        <v>9.6982460000000006E-2</v>
      </c>
      <c r="N6" s="3" t="s">
        <v>7893</v>
      </c>
    </row>
    <row r="7" spans="1:1018 1026:2042 2050:3066 3074:4090 4098:5114 5122:6138 6146:7162 7170:8186 8194:9210 9218:10234 10242:11258 11266:12282 12290:13306 13314:14330 14338:15354 15362:16378" x14ac:dyDescent="0.2">
      <c r="A7">
        <v>4</v>
      </c>
      <c r="B7" t="s">
        <v>1013</v>
      </c>
      <c r="C7">
        <v>11.616719396845101</v>
      </c>
      <c r="D7">
        <v>-3.5951128633537102</v>
      </c>
      <c r="E7">
        <v>1.1469739745216401</v>
      </c>
      <c r="F7">
        <v>-3.1344328147054101</v>
      </c>
      <c r="G7">
        <v>1.72186678613391E-3</v>
      </c>
      <c r="H7">
        <v>1.30115350985117E-2</v>
      </c>
      <c r="I7" s="13">
        <v>2.1156299999999999</v>
      </c>
      <c r="J7" s="2">
        <v>0.26861869999999999</v>
      </c>
      <c r="K7" s="2">
        <v>8.148648E-2</v>
      </c>
      <c r="L7" s="2">
        <v>7.7236650000000004E-2</v>
      </c>
      <c r="M7" s="14">
        <v>0.17568249999999999</v>
      </c>
      <c r="N7" s="3" t="s">
        <v>7893</v>
      </c>
    </row>
    <row r="8" spans="1:1018 1026:2042 2050:3066 3074:4090 4098:5114 5122:6138 6146:7162 7170:8186 8194:9210 9218:10234 10242:11258 11266:12282 12290:13306 13314:14330 14338:15354 15362:16378" x14ac:dyDescent="0.2">
      <c r="A8">
        <v>5</v>
      </c>
      <c r="B8" t="s">
        <v>926</v>
      </c>
      <c r="C8">
        <v>20.525222243140501</v>
      </c>
      <c r="D8">
        <v>-3.4379344472144999</v>
      </c>
      <c r="E8">
        <v>1.3174074893980201</v>
      </c>
      <c r="F8">
        <v>-2.60962114978217</v>
      </c>
      <c r="G8">
        <v>9.0642544064153206E-3</v>
      </c>
      <c r="H8">
        <v>4.7079530196339599E-2</v>
      </c>
      <c r="I8" s="13">
        <v>3.174185</v>
      </c>
      <c r="J8" s="2">
        <v>4.1175910000000003E-2</v>
      </c>
      <c r="K8" s="2">
        <v>3.1243469999999999E-2</v>
      </c>
      <c r="L8" s="2">
        <v>0.14780699999999999</v>
      </c>
      <c r="M8" s="14">
        <v>0.22817460000000001</v>
      </c>
      <c r="N8" s="3" t="s">
        <v>7893</v>
      </c>
    </row>
    <row r="9" spans="1:1018 1026:2042 2050:3066 3074:4090 4098:5114 5122:6138 6146:7162 7170:8186 8194:9210 9218:10234 10242:11258 11266:12282 12290:13306 13314:14330 14338:15354 15362:16378" x14ac:dyDescent="0.2">
      <c r="A9">
        <v>6</v>
      </c>
      <c r="B9" t="s">
        <v>131</v>
      </c>
      <c r="C9">
        <v>118.589149425157</v>
      </c>
      <c r="D9">
        <v>-3.40502050154883</v>
      </c>
      <c r="E9">
        <v>0.33118568844007801</v>
      </c>
      <c r="F9">
        <v>-10.281303270038199</v>
      </c>
      <c r="G9" s="1">
        <v>8.5562683571034401E-25</v>
      </c>
      <c r="H9" s="1">
        <v>4.0229069541434901E-22</v>
      </c>
      <c r="I9" s="13">
        <v>14.526109999999999</v>
      </c>
      <c r="J9" s="2">
        <v>10.662990000000001</v>
      </c>
      <c r="K9" s="2">
        <v>1.211535</v>
      </c>
      <c r="L9" s="2">
        <v>1.523844</v>
      </c>
      <c r="M9" s="14">
        <v>0.85830669999999998</v>
      </c>
      <c r="N9" s="3" t="s">
        <v>7893</v>
      </c>
    </row>
    <row r="10" spans="1:1018 1026:2042 2050:3066 3074:4090 4098:5114 5122:6138 6146:7162 7170:8186 8194:9210 9218:10234 10242:11258 11266:12282 12290:13306 13314:14330 14338:15354 15362:16378" x14ac:dyDescent="0.2">
      <c r="A10">
        <v>7</v>
      </c>
      <c r="B10" t="s">
        <v>1111</v>
      </c>
      <c r="C10">
        <v>715.00476339919203</v>
      </c>
      <c r="D10">
        <v>-3.3765058226663598</v>
      </c>
      <c r="E10">
        <v>0.56110534573870197</v>
      </c>
      <c r="F10">
        <v>-6.0175969598385404</v>
      </c>
      <c r="G10" s="1">
        <v>1.7702528289397701E-9</v>
      </c>
      <c r="H10" s="1">
        <v>1.04040133486195E-7</v>
      </c>
      <c r="I10" s="13">
        <v>41.848493447890696</v>
      </c>
      <c r="J10" s="2">
        <v>34.613398119775503</v>
      </c>
      <c r="K10" s="2">
        <v>2.6377047176028898</v>
      </c>
      <c r="L10" s="2">
        <v>2.0799064823629201</v>
      </c>
      <c r="M10" s="14">
        <v>6.8073701618773299</v>
      </c>
      <c r="N10" s="3" t="s">
        <v>7893</v>
      </c>
    </row>
    <row r="11" spans="1:1018 1026:2042 2050:3066 3074:4090 4098:5114 5122:6138 6146:7162 7170:8186 8194:9210 9218:10234 10242:11258 11266:12282 12290:13306 13314:14330 14338:15354 15362:16378" x14ac:dyDescent="0.2">
      <c r="A11">
        <v>8</v>
      </c>
      <c r="B11" t="s">
        <v>1143</v>
      </c>
      <c r="C11">
        <v>522.33755902865403</v>
      </c>
      <c r="D11">
        <v>-3.35321567947957</v>
      </c>
      <c r="E11">
        <v>0.225190282886334</v>
      </c>
      <c r="F11">
        <v>-14.8905878020151</v>
      </c>
      <c r="G11" s="1">
        <v>3.7941908991161602E-50</v>
      </c>
      <c r="H11" s="1">
        <v>1.46281235924525E-46</v>
      </c>
      <c r="I11" s="13">
        <v>39.544150000000002</v>
      </c>
      <c r="J11" s="2">
        <v>28.767569999999999</v>
      </c>
      <c r="K11" s="2">
        <v>2.6526770000000002</v>
      </c>
      <c r="L11" s="2">
        <v>2.4340899999999999</v>
      </c>
      <c r="M11" s="14">
        <v>3.5835249999999998</v>
      </c>
      <c r="N11" s="3" t="s">
        <v>7893</v>
      </c>
    </row>
    <row r="12" spans="1:1018 1026:2042 2050:3066 3074:4090 4098:5114 5122:6138 6146:7162 7170:8186 8194:9210 9218:10234 10242:11258 11266:12282 12290:13306 13314:14330 14338:15354 15362:16378" x14ac:dyDescent="0.2">
      <c r="A12">
        <v>9</v>
      </c>
      <c r="B12" t="s">
        <v>785</v>
      </c>
      <c r="C12">
        <v>151.307241732357</v>
      </c>
      <c r="D12">
        <v>-3.18803769472445</v>
      </c>
      <c r="E12">
        <v>1.1396587714473601</v>
      </c>
      <c r="F12">
        <v>-2.7973616091030999</v>
      </c>
      <c r="G12">
        <v>5.1521833843943803E-3</v>
      </c>
      <c r="H12">
        <v>3.06004559571144E-2</v>
      </c>
      <c r="I12" s="13">
        <v>34.634176157226598</v>
      </c>
      <c r="J12" s="2">
        <v>2.6665845190091799</v>
      </c>
      <c r="K12" s="2">
        <v>2.0927392038304502</v>
      </c>
      <c r="L12" s="2">
        <v>1.6665958568209001</v>
      </c>
      <c r="M12" s="14">
        <v>1.5518936739109701</v>
      </c>
      <c r="N12" s="3" t="s">
        <v>7893</v>
      </c>
    </row>
    <row r="13" spans="1:1018 1026:2042 2050:3066 3074:4090 4098:5114 5122:6138 6146:7162 7170:8186 8194:9210 9218:10234 10242:11258 11266:12282 12290:13306 13314:14330 14338:15354 15362:16378" x14ac:dyDescent="0.2">
      <c r="A13">
        <v>10</v>
      </c>
      <c r="B13" t="s">
        <v>957</v>
      </c>
      <c r="C13">
        <v>231.61408503767501</v>
      </c>
      <c r="D13">
        <v>-3.1409707894041698</v>
      </c>
      <c r="E13">
        <v>1.1446489175682599</v>
      </c>
      <c r="F13">
        <v>-2.7440473154659299</v>
      </c>
      <c r="G13">
        <v>6.0686790155371102E-3</v>
      </c>
      <c r="H13">
        <v>3.4641967836099803E-2</v>
      </c>
      <c r="I13" s="13">
        <v>36.804159366477002</v>
      </c>
      <c r="J13" s="2">
        <v>3.8450994246007899</v>
      </c>
      <c r="K13" s="2">
        <v>2.6390499280342099</v>
      </c>
      <c r="L13" s="2">
        <v>2.5397812625582201</v>
      </c>
      <c r="M13" s="14">
        <v>0.95830772006600495</v>
      </c>
      <c r="N13" s="3" t="s">
        <v>7893</v>
      </c>
    </row>
    <row r="14" spans="1:1018 1026:2042 2050:3066 3074:4090 4098:5114 5122:6138 6146:7162 7170:8186 8194:9210 9218:10234 10242:11258 11266:12282 12290:13306 13314:14330 14338:15354 15362:16378" x14ac:dyDescent="0.2">
      <c r="A14">
        <v>11</v>
      </c>
      <c r="B14" t="s">
        <v>70</v>
      </c>
      <c r="C14">
        <v>203.45628804704501</v>
      </c>
      <c r="D14">
        <v>-3.0012045384998101</v>
      </c>
      <c r="E14">
        <v>0.27390534644519299</v>
      </c>
      <c r="F14">
        <v>-10.9570863710772</v>
      </c>
      <c r="G14" s="1">
        <v>6.1445859572575598E-28</v>
      </c>
      <c r="H14" s="1">
        <v>4.2303279820733601E-25</v>
      </c>
      <c r="I14" s="13">
        <v>15.3170355940038</v>
      </c>
      <c r="J14" s="2">
        <v>12.3937056775823</v>
      </c>
      <c r="K14" s="2">
        <v>1.72991359845477</v>
      </c>
      <c r="L14" s="2">
        <v>1.16830112898419</v>
      </c>
      <c r="M14" s="14">
        <v>1.63006377449831</v>
      </c>
      <c r="N14" s="3" t="s">
        <v>7893</v>
      </c>
    </row>
    <row r="15" spans="1:1018 1026:2042 2050:3066 3074:4090 4098:5114 5122:6138 6146:7162 7170:8186 8194:9210 9218:10234 10242:11258 11266:12282 12290:13306 13314:14330 14338:15354 15362:16378" x14ac:dyDescent="0.2">
      <c r="A15">
        <v>12</v>
      </c>
      <c r="B15" t="s">
        <v>1252</v>
      </c>
      <c r="C15">
        <v>12.517351371886001</v>
      </c>
      <c r="D15">
        <v>-2.9815214412351101</v>
      </c>
      <c r="E15">
        <v>0.92199253996687003</v>
      </c>
      <c r="F15">
        <v>-3.23378043963592</v>
      </c>
      <c r="G15">
        <v>1.22163332383535E-3</v>
      </c>
      <c r="H15">
        <v>1.00167697080281E-2</v>
      </c>
      <c r="I15" s="13">
        <v>1.83164563306187</v>
      </c>
      <c r="J15" s="2">
        <v>0.75187074725196301</v>
      </c>
      <c r="K15" s="2">
        <v>0.34910437631181601</v>
      </c>
      <c r="L15" s="2">
        <v>8.31832523938206E-2</v>
      </c>
      <c r="M15" s="14">
        <v>0.53220191328924005</v>
      </c>
      <c r="N15" s="3" t="s">
        <v>7893</v>
      </c>
    </row>
    <row r="16" spans="1:1018 1026:2042 2050:3066 3074:4090 4098:5114 5122:6138 6146:7162 7170:8186 8194:9210 9218:10234 10242:11258 11266:12282 12290:13306 13314:14330 14338:15354 15362:16378" x14ac:dyDescent="0.2">
      <c r="A16">
        <v>13</v>
      </c>
      <c r="B16" t="s">
        <v>44</v>
      </c>
      <c r="C16">
        <v>1463.9766140742299</v>
      </c>
      <c r="D16">
        <v>-2.9009314392330299</v>
      </c>
      <c r="E16">
        <v>0.25008766828733597</v>
      </c>
      <c r="F16">
        <v>-11.599658068306001</v>
      </c>
      <c r="G16" s="1">
        <v>4.1372795966527496E-31</v>
      </c>
      <c r="H16" s="1">
        <v>4.1975967781407902E-28</v>
      </c>
      <c r="I16" s="13">
        <v>116.26230920673</v>
      </c>
      <c r="J16" s="2">
        <v>84.030767996036602</v>
      </c>
      <c r="K16" s="2">
        <v>9.0961005352228099</v>
      </c>
      <c r="L16" s="2">
        <v>10.488967001470501</v>
      </c>
      <c r="M16" s="14">
        <v>18.470723142868401</v>
      </c>
      <c r="N16" s="3" t="s">
        <v>7893</v>
      </c>
    </row>
    <row r="17" spans="1:14" x14ac:dyDescent="0.2">
      <c r="A17">
        <v>14</v>
      </c>
      <c r="B17" t="s">
        <v>430</v>
      </c>
      <c r="C17">
        <v>2485.0160470488399</v>
      </c>
      <c r="D17">
        <v>-2.9008204691808901</v>
      </c>
      <c r="E17">
        <v>0.26114607802419298</v>
      </c>
      <c r="F17">
        <v>-11.1080376589541</v>
      </c>
      <c r="G17" s="1">
        <v>1.14651337363953E-28</v>
      </c>
      <c r="H17" s="1">
        <v>9.2088909598538506E-26</v>
      </c>
      <c r="I17" s="13">
        <v>208.514744662602</v>
      </c>
      <c r="J17" s="2">
        <v>111.001954318827</v>
      </c>
      <c r="K17" s="2">
        <v>17.683482711575198</v>
      </c>
      <c r="L17" s="2">
        <v>15.4036335480157</v>
      </c>
      <c r="M17" s="14">
        <v>26.5087425514619</v>
      </c>
      <c r="N17" s="3" t="s">
        <v>7893</v>
      </c>
    </row>
    <row r="18" spans="1:14" x14ac:dyDescent="0.2">
      <c r="A18">
        <v>15</v>
      </c>
      <c r="B18" t="s">
        <v>941</v>
      </c>
      <c r="C18">
        <v>183.12327124970199</v>
      </c>
      <c r="D18">
        <v>-2.7877768757224399</v>
      </c>
      <c r="E18">
        <v>1.00487443205033</v>
      </c>
      <c r="F18">
        <v>-2.7742539632880399</v>
      </c>
      <c r="G18">
        <v>5.53284672837285E-3</v>
      </c>
      <c r="H18">
        <v>3.2292672692085099E-2</v>
      </c>
      <c r="I18" s="13">
        <v>10.385969056548101</v>
      </c>
      <c r="J18" s="2">
        <v>1.2949243478793799</v>
      </c>
      <c r="K18" s="2">
        <v>0.74048538521520701</v>
      </c>
      <c r="L18" s="2">
        <v>0.98486480232304696</v>
      </c>
      <c r="M18" s="14">
        <v>0.64024184202323198</v>
      </c>
      <c r="N18" s="3" t="s">
        <v>7893</v>
      </c>
    </row>
    <row r="19" spans="1:14" x14ac:dyDescent="0.2">
      <c r="A19">
        <v>16</v>
      </c>
      <c r="B19" t="s">
        <v>1238</v>
      </c>
      <c r="C19">
        <v>18.493531814367199</v>
      </c>
      <c r="D19">
        <v>-2.78087936114947</v>
      </c>
      <c r="E19">
        <v>0.94176809034017495</v>
      </c>
      <c r="F19">
        <v>-2.9528281852754201</v>
      </c>
      <c r="G19">
        <v>3.14877165940162E-3</v>
      </c>
      <c r="H19">
        <v>2.08730644010609E-2</v>
      </c>
      <c r="I19" s="13">
        <v>3.3879260000000002</v>
      </c>
      <c r="J19" s="2">
        <v>2.3421120000000002</v>
      </c>
      <c r="K19" s="2">
        <v>0.8265728</v>
      </c>
      <c r="L19" s="2">
        <v>0.26227879999999998</v>
      </c>
      <c r="M19" s="14">
        <v>6.2275900000000002E-2</v>
      </c>
      <c r="N19" s="3" t="s">
        <v>7893</v>
      </c>
    </row>
    <row r="20" spans="1:14" x14ac:dyDescent="0.2">
      <c r="A20">
        <v>17</v>
      </c>
      <c r="B20" t="s">
        <v>206</v>
      </c>
      <c r="C20">
        <v>237.129228755285</v>
      </c>
      <c r="D20">
        <v>-2.72373788098762</v>
      </c>
      <c r="E20">
        <v>0.25658212477692399</v>
      </c>
      <c r="F20">
        <v>-10.6154623333784</v>
      </c>
      <c r="G20" s="1">
        <v>2.5254110566429201E-26</v>
      </c>
      <c r="H20" s="1">
        <v>1.4318337923207501E-23</v>
      </c>
      <c r="I20" s="13">
        <v>18.349550000000001</v>
      </c>
      <c r="J20" s="2">
        <v>11.50479</v>
      </c>
      <c r="K20" s="2">
        <v>2.169562</v>
      </c>
      <c r="L20" s="2">
        <v>2.422685</v>
      </c>
      <c r="M20" s="14">
        <v>1.8282700000000001</v>
      </c>
      <c r="N20" s="3" t="s">
        <v>7893</v>
      </c>
    </row>
    <row r="21" spans="1:14" x14ac:dyDescent="0.2">
      <c r="A21">
        <v>18</v>
      </c>
      <c r="B21" t="s">
        <v>891</v>
      </c>
      <c r="C21">
        <v>51.021745044429998</v>
      </c>
      <c r="D21">
        <v>-2.7191721206266202</v>
      </c>
      <c r="E21">
        <v>0.48985271508079697</v>
      </c>
      <c r="F21">
        <v>-5.5509993859646398</v>
      </c>
      <c r="G21" s="1">
        <v>2.8404108395765099E-8</v>
      </c>
      <c r="H21" s="1">
        <v>1.23044044392172E-6</v>
      </c>
      <c r="I21" s="13">
        <v>19.0701</v>
      </c>
      <c r="J21" s="2">
        <v>7.9821160000000004</v>
      </c>
      <c r="K21" s="2">
        <v>5.5385080000000002</v>
      </c>
      <c r="L21" s="2">
        <v>1.9313290000000001</v>
      </c>
      <c r="M21" s="14">
        <v>4.4669930000000004</v>
      </c>
      <c r="N21" s="3" t="s">
        <v>7893</v>
      </c>
    </row>
    <row r="22" spans="1:14" x14ac:dyDescent="0.2">
      <c r="A22">
        <v>19</v>
      </c>
      <c r="B22" t="s">
        <v>646</v>
      </c>
      <c r="C22">
        <v>26.289003493877701</v>
      </c>
      <c r="D22">
        <v>-2.6568124039732801</v>
      </c>
      <c r="E22">
        <v>0.58568748758167999</v>
      </c>
      <c r="F22">
        <v>-4.5362287231768104</v>
      </c>
      <c r="G22" s="1">
        <v>5.7269070579857802E-6</v>
      </c>
      <c r="H22">
        <v>1.21583245987656E-4</v>
      </c>
      <c r="I22" s="13">
        <v>11.71673</v>
      </c>
      <c r="J22" s="2">
        <v>10.08738</v>
      </c>
      <c r="K22" s="2">
        <v>1.6674899999999999</v>
      </c>
      <c r="L22" s="2">
        <v>1.985244</v>
      </c>
      <c r="M22" s="14">
        <v>1.1638919999999999</v>
      </c>
      <c r="N22" s="3" t="s">
        <v>7893</v>
      </c>
    </row>
    <row r="23" spans="1:14" x14ac:dyDescent="0.2">
      <c r="A23">
        <v>20</v>
      </c>
      <c r="B23" t="s">
        <v>974</v>
      </c>
      <c r="C23">
        <v>315.578394224428</v>
      </c>
      <c r="D23">
        <v>-2.6513485277644802</v>
      </c>
      <c r="E23">
        <v>0.34793902515858</v>
      </c>
      <c r="F23">
        <v>-7.6201527740559403</v>
      </c>
      <c r="G23" s="1">
        <v>2.5337565378729602E-14</v>
      </c>
      <c r="H23" s="1">
        <v>3.7284904412654298E-12</v>
      </c>
      <c r="I23" s="13">
        <v>55.023519999999998</v>
      </c>
      <c r="J23" s="2">
        <v>120.9847</v>
      </c>
      <c r="K23" s="2">
        <v>13.53173</v>
      </c>
      <c r="L23" s="2">
        <v>12.09858</v>
      </c>
      <c r="M23" s="14">
        <v>13.195360000000001</v>
      </c>
      <c r="N23" s="3" t="s">
        <v>7893</v>
      </c>
    </row>
    <row r="24" spans="1:14" x14ac:dyDescent="0.2">
      <c r="A24">
        <v>21</v>
      </c>
      <c r="B24" t="s">
        <v>1221</v>
      </c>
      <c r="C24">
        <v>9.6029880665697398</v>
      </c>
      <c r="D24">
        <v>-2.6248490409796301</v>
      </c>
      <c r="E24">
        <v>0.95040758580657403</v>
      </c>
      <c r="F24">
        <v>-2.7618140681737402</v>
      </c>
      <c r="G24">
        <v>5.7481202432455901E-3</v>
      </c>
      <c r="H24">
        <v>3.3245278706584197E-2</v>
      </c>
      <c r="I24" s="13">
        <v>1.32236274995769</v>
      </c>
      <c r="J24" s="2">
        <v>1.30229804063189</v>
      </c>
      <c r="K24" s="2">
        <v>0.18497006105198799</v>
      </c>
      <c r="L24" s="2">
        <v>0.29335453768021003</v>
      </c>
      <c r="M24" s="14">
        <v>0.112178472624134</v>
      </c>
      <c r="N24" s="3" t="s">
        <v>7893</v>
      </c>
    </row>
    <row r="25" spans="1:14" x14ac:dyDescent="0.2">
      <c r="A25">
        <v>22</v>
      </c>
      <c r="B25" t="s">
        <v>487</v>
      </c>
      <c r="C25">
        <v>95.429109027058004</v>
      </c>
      <c r="D25">
        <v>-2.60573952983489</v>
      </c>
      <c r="E25">
        <v>0.46700972927797901</v>
      </c>
      <c r="F25">
        <v>-5.5796257903737798</v>
      </c>
      <c r="G25" s="1">
        <v>2.41036579111054E-8</v>
      </c>
      <c r="H25" s="1">
        <v>1.07061339528198E-6</v>
      </c>
      <c r="I25" s="13">
        <v>14.82047</v>
      </c>
      <c r="J25" s="2">
        <v>3.8407399999999998</v>
      </c>
      <c r="K25" s="2">
        <v>1.3323259999999999</v>
      </c>
      <c r="L25" s="2">
        <v>1.4522679999999999</v>
      </c>
      <c r="M25" s="14">
        <v>1.393548</v>
      </c>
      <c r="N25" s="3" t="s">
        <v>7893</v>
      </c>
    </row>
    <row r="26" spans="1:14" x14ac:dyDescent="0.2">
      <c r="A26">
        <v>23</v>
      </c>
      <c r="B26" t="s">
        <v>809</v>
      </c>
      <c r="C26">
        <v>59.883120628349403</v>
      </c>
      <c r="D26">
        <v>-2.5491979709510599</v>
      </c>
      <c r="E26">
        <v>0.54887747765821204</v>
      </c>
      <c r="F26">
        <v>-4.6443843566459</v>
      </c>
      <c r="G26" s="1">
        <v>3.41092039399815E-6</v>
      </c>
      <c r="H26" s="1">
        <v>7.8183486843165696E-5</v>
      </c>
      <c r="I26" s="13">
        <v>1.3978704334337</v>
      </c>
      <c r="J26" s="2">
        <v>1.2951685507134101</v>
      </c>
      <c r="K26" s="2">
        <v>0.22350524641220901</v>
      </c>
      <c r="L26" s="2">
        <v>0.56163828043736796</v>
      </c>
      <c r="M26" s="14">
        <v>7.6402029726360399E-2</v>
      </c>
      <c r="N26" s="3" t="s">
        <v>7893</v>
      </c>
    </row>
    <row r="27" spans="1:14" x14ac:dyDescent="0.2">
      <c r="A27">
        <v>24</v>
      </c>
      <c r="B27" t="s">
        <v>902</v>
      </c>
      <c r="C27">
        <v>324.53679442075298</v>
      </c>
      <c r="D27">
        <v>-2.5286237819901398</v>
      </c>
      <c r="E27">
        <v>0.85866410514885305</v>
      </c>
      <c r="F27">
        <v>-2.9448346178996201</v>
      </c>
      <c r="G27">
        <v>3.23127330481359E-3</v>
      </c>
      <c r="H27">
        <v>2.13173358990047E-2</v>
      </c>
      <c r="I27" s="13">
        <v>18.585159999999998</v>
      </c>
      <c r="J27" s="2">
        <v>2.6180400000000001</v>
      </c>
      <c r="K27" s="2">
        <v>2.3544719999999999</v>
      </c>
      <c r="L27" s="2">
        <v>1.735125</v>
      </c>
      <c r="M27" s="14">
        <v>1.240667</v>
      </c>
      <c r="N27" s="3" t="s">
        <v>7893</v>
      </c>
    </row>
    <row r="28" spans="1:14" x14ac:dyDescent="0.2">
      <c r="A28">
        <v>25</v>
      </c>
      <c r="B28" t="s">
        <v>155</v>
      </c>
      <c r="C28">
        <v>857.56362625851</v>
      </c>
      <c r="D28">
        <v>-2.5161157050998302</v>
      </c>
      <c r="E28">
        <v>0.20486707938467399</v>
      </c>
      <c r="F28">
        <v>-12.281698517190099</v>
      </c>
      <c r="G28" s="1">
        <v>1.1358817875931799E-34</v>
      </c>
      <c r="H28" s="1">
        <v>1.45975954796225E-31</v>
      </c>
      <c r="I28" s="13">
        <v>51.422339999999998</v>
      </c>
      <c r="J28" s="2">
        <v>36.876289999999997</v>
      </c>
      <c r="K28" s="2">
        <v>7.8774230000000003</v>
      </c>
      <c r="L28" s="2">
        <v>5.6040010000000002</v>
      </c>
      <c r="M28" s="14">
        <v>7.9688590000000001</v>
      </c>
      <c r="N28" s="3" t="s">
        <v>7893</v>
      </c>
    </row>
    <row r="29" spans="1:14" x14ac:dyDescent="0.2">
      <c r="A29">
        <v>26</v>
      </c>
      <c r="B29" t="s">
        <v>1047</v>
      </c>
      <c r="C29">
        <v>402.01904931397002</v>
      </c>
      <c r="D29">
        <v>-2.5120700753451199</v>
      </c>
      <c r="E29">
        <v>0.24033815726007299</v>
      </c>
      <c r="F29">
        <v>-10.4522315723124</v>
      </c>
      <c r="G29" s="1">
        <v>1.43117421015652E-25</v>
      </c>
      <c r="H29" s="1">
        <v>7.4564176349154696E-23</v>
      </c>
      <c r="I29" s="13">
        <v>54.274198804818603</v>
      </c>
      <c r="J29" s="2">
        <v>58.0708022709969</v>
      </c>
      <c r="K29" s="2">
        <v>9.4629517927243096</v>
      </c>
      <c r="L29" s="2">
        <v>5.4259767708161801</v>
      </c>
      <c r="M29" s="14">
        <v>11.968767528354199</v>
      </c>
      <c r="N29" s="3" t="s">
        <v>7893</v>
      </c>
    </row>
    <row r="30" spans="1:14" x14ac:dyDescent="0.2">
      <c r="A30">
        <v>27</v>
      </c>
      <c r="B30" t="s">
        <v>101</v>
      </c>
      <c r="C30">
        <v>983.75128762838096</v>
      </c>
      <c r="D30">
        <v>-2.4475141546932</v>
      </c>
      <c r="E30">
        <v>0.29820290992964099</v>
      </c>
      <c r="F30">
        <v>-8.2075461814596995</v>
      </c>
      <c r="G30" s="1">
        <v>2.2575464095460401E-16</v>
      </c>
      <c r="H30" s="1">
        <v>4.4406859323284698E-14</v>
      </c>
      <c r="I30" s="13">
        <v>83.05453</v>
      </c>
      <c r="J30" s="2">
        <v>71.198779999999999</v>
      </c>
      <c r="K30" s="2">
        <v>13.7332</v>
      </c>
      <c r="L30" s="2">
        <v>7.3226269999999998</v>
      </c>
      <c r="M30" s="14">
        <v>18.653839999999999</v>
      </c>
      <c r="N30" s="3" t="s">
        <v>7893</v>
      </c>
    </row>
    <row r="31" spans="1:14" x14ac:dyDescent="0.2">
      <c r="A31">
        <v>28</v>
      </c>
      <c r="B31" t="s">
        <v>118</v>
      </c>
      <c r="C31">
        <v>50.271305959266599</v>
      </c>
      <c r="D31">
        <v>-2.43128580772325</v>
      </c>
      <c r="E31">
        <v>0.446980403669269</v>
      </c>
      <c r="F31">
        <v>-5.4393565976601899</v>
      </c>
      <c r="G31" s="1">
        <v>5.3473330075086901E-8</v>
      </c>
      <c r="H31" s="1">
        <v>2.16101757622107E-6</v>
      </c>
      <c r="I31" s="13">
        <v>9.6252938292668802</v>
      </c>
      <c r="J31" s="2">
        <v>12.354015355568601</v>
      </c>
      <c r="K31" s="2">
        <v>2.1318429181248399</v>
      </c>
      <c r="L31" s="2">
        <v>1.3625227259507</v>
      </c>
      <c r="M31" s="14">
        <v>2.2062976777505998</v>
      </c>
      <c r="N31" s="3" t="s">
        <v>7893</v>
      </c>
    </row>
    <row r="32" spans="1:14" x14ac:dyDescent="0.2">
      <c r="A32">
        <v>29</v>
      </c>
      <c r="B32" t="s">
        <v>771</v>
      </c>
      <c r="C32">
        <v>51.912475843874098</v>
      </c>
      <c r="D32">
        <v>-2.3864801892037302</v>
      </c>
      <c r="E32">
        <v>0.82285374947075696</v>
      </c>
      <c r="F32">
        <v>-2.9002483014006701</v>
      </c>
      <c r="G32">
        <v>3.7286716205537401E-3</v>
      </c>
      <c r="H32">
        <v>2.3808414319117101E-2</v>
      </c>
      <c r="I32" s="13">
        <v>5.9009980000000004</v>
      </c>
      <c r="J32" s="2">
        <v>0.55850339999999998</v>
      </c>
      <c r="K32" s="2">
        <v>0.73467490000000002</v>
      </c>
      <c r="L32" s="2">
        <v>0.58785160000000003</v>
      </c>
      <c r="M32" s="14">
        <v>0.33545380000000002</v>
      </c>
      <c r="N32" s="3" t="s">
        <v>7893</v>
      </c>
    </row>
    <row r="33" spans="1:14" x14ac:dyDescent="0.2">
      <c r="A33">
        <v>30</v>
      </c>
      <c r="B33" t="s">
        <v>1244</v>
      </c>
      <c r="C33">
        <v>134.81976075039401</v>
      </c>
      <c r="D33">
        <v>-2.37835923396378</v>
      </c>
      <c r="E33">
        <v>0.37064479405607498</v>
      </c>
      <c r="F33">
        <v>-6.4168154311212504</v>
      </c>
      <c r="G33" s="1">
        <v>1.3915445833367099E-10</v>
      </c>
      <c r="H33" s="1">
        <v>1.06026896968307E-8</v>
      </c>
      <c r="I33" s="13">
        <v>7.1682040000000002</v>
      </c>
      <c r="J33" s="2">
        <v>7.7747120000000001</v>
      </c>
      <c r="K33" s="2">
        <v>1.8211820000000001</v>
      </c>
      <c r="L33" s="2">
        <v>0.61281540000000001</v>
      </c>
      <c r="M33" s="14">
        <v>1.620825</v>
      </c>
      <c r="N33" s="3" t="s">
        <v>7893</v>
      </c>
    </row>
    <row r="34" spans="1:14" x14ac:dyDescent="0.2">
      <c r="A34">
        <v>31</v>
      </c>
      <c r="B34" t="s">
        <v>856</v>
      </c>
      <c r="C34">
        <v>24.5594111166969</v>
      </c>
      <c r="D34">
        <v>-2.3476308527219301</v>
      </c>
      <c r="E34">
        <v>0.66795674765242097</v>
      </c>
      <c r="F34">
        <v>-3.51464501402649</v>
      </c>
      <c r="G34">
        <v>4.4034218039347401E-4</v>
      </c>
      <c r="H34">
        <v>4.4465564229675203E-3</v>
      </c>
      <c r="I34" s="13">
        <v>2.1449617194187698</v>
      </c>
      <c r="J34" s="2">
        <v>4.9929728570496197</v>
      </c>
      <c r="K34" s="2">
        <v>0.41916736439616298</v>
      </c>
      <c r="L34" s="2">
        <v>0.91030942825938699</v>
      </c>
      <c r="M34" s="14">
        <v>0.51848972107715996</v>
      </c>
      <c r="N34" s="3" t="s">
        <v>7893</v>
      </c>
    </row>
    <row r="35" spans="1:14" x14ac:dyDescent="0.2">
      <c r="A35">
        <v>32</v>
      </c>
      <c r="B35" t="s">
        <v>1162</v>
      </c>
      <c r="C35">
        <v>514.27921448788697</v>
      </c>
      <c r="D35">
        <v>-2.3228919369915202</v>
      </c>
      <c r="E35">
        <v>0.20210297526137599</v>
      </c>
      <c r="F35">
        <v>-11.4936058412172</v>
      </c>
      <c r="G35" s="1">
        <v>1.4205601693150499E-30</v>
      </c>
      <c r="H35" s="1">
        <v>1.2447335629039199E-27</v>
      </c>
      <c r="I35" s="13">
        <v>36.032705632075697</v>
      </c>
      <c r="J35" s="2">
        <v>31.431481196238899</v>
      </c>
      <c r="K35" s="2">
        <v>7.3232852565465203</v>
      </c>
      <c r="L35" s="2">
        <v>5.3272063423058</v>
      </c>
      <c r="M35" s="14">
        <v>8.2348960220773808</v>
      </c>
      <c r="N35" s="3" t="s">
        <v>7893</v>
      </c>
    </row>
    <row r="36" spans="1:14" x14ac:dyDescent="0.2">
      <c r="A36">
        <v>33</v>
      </c>
      <c r="B36" t="s">
        <v>1177</v>
      </c>
      <c r="C36">
        <v>123.989565110165</v>
      </c>
      <c r="D36">
        <v>-2.2997036630185801</v>
      </c>
      <c r="E36">
        <v>0.31956803249157401</v>
      </c>
      <c r="F36">
        <v>-7.1962882053267299</v>
      </c>
      <c r="G36" s="1">
        <v>6.1873775976744203E-13</v>
      </c>
      <c r="H36" s="1">
        <v>7.0161222323746899E-11</v>
      </c>
      <c r="I36" s="13">
        <v>17.59742</v>
      </c>
      <c r="J36" s="2">
        <v>22.139690000000002</v>
      </c>
      <c r="K36" s="2">
        <v>2.822492</v>
      </c>
      <c r="L36" s="2">
        <v>3.1712150000000001</v>
      </c>
      <c r="M36" s="14">
        <v>4.7580220000000004</v>
      </c>
      <c r="N36" s="3" t="s">
        <v>7893</v>
      </c>
    </row>
    <row r="37" spans="1:14" x14ac:dyDescent="0.2">
      <c r="A37">
        <v>34</v>
      </c>
      <c r="B37" t="s">
        <v>705</v>
      </c>
      <c r="C37">
        <v>11.2603564395839</v>
      </c>
      <c r="D37">
        <v>-2.2970198421878201</v>
      </c>
      <c r="E37">
        <v>0.88449887757787904</v>
      </c>
      <c r="F37">
        <v>-2.5969731566850598</v>
      </c>
      <c r="G37">
        <v>9.4049273656963504E-3</v>
      </c>
      <c r="H37">
        <v>4.8397967119201399E-2</v>
      </c>
      <c r="I37" s="13">
        <v>1.3902099999999999</v>
      </c>
      <c r="J37" s="2">
        <v>1.3766080000000001</v>
      </c>
      <c r="K37" s="2">
        <v>0.41927959999999997</v>
      </c>
      <c r="L37" s="2">
        <v>0.25463190000000002</v>
      </c>
      <c r="M37" s="14">
        <v>0.1801567</v>
      </c>
      <c r="N37" s="3" t="s">
        <v>7893</v>
      </c>
    </row>
    <row r="38" spans="1:14" x14ac:dyDescent="0.2">
      <c r="A38">
        <v>35</v>
      </c>
      <c r="B38" t="s">
        <v>345</v>
      </c>
      <c r="C38">
        <v>164.20662628260899</v>
      </c>
      <c r="D38">
        <v>-2.2675205906679601</v>
      </c>
      <c r="E38">
        <v>0.25061974315784502</v>
      </c>
      <c r="F38">
        <v>-9.0476534773233297</v>
      </c>
      <c r="G38" s="1">
        <v>1.46073486191623E-19</v>
      </c>
      <c r="H38" s="1">
        <v>4.3997790520561303E-17</v>
      </c>
      <c r="I38" s="13">
        <v>11.0032484687775</v>
      </c>
      <c r="J38" s="2">
        <v>8.7996973901092392</v>
      </c>
      <c r="K38" s="2">
        <v>1.56284654384842</v>
      </c>
      <c r="L38" s="2">
        <v>1.6687536292309599</v>
      </c>
      <c r="M38" s="14">
        <v>2.6626030098252702</v>
      </c>
      <c r="N38" s="3" t="s">
        <v>7893</v>
      </c>
    </row>
    <row r="39" spans="1:14" x14ac:dyDescent="0.2">
      <c r="A39">
        <v>36</v>
      </c>
      <c r="B39" t="s">
        <v>374</v>
      </c>
      <c r="C39">
        <v>31.462137766233202</v>
      </c>
      <c r="D39">
        <v>-2.2245402002847601</v>
      </c>
      <c r="E39">
        <v>0.74494364459302498</v>
      </c>
      <c r="F39">
        <v>-2.9861858899408</v>
      </c>
      <c r="G39">
        <v>2.8248087285985702E-3</v>
      </c>
      <c r="H39">
        <v>1.9161048320330401E-2</v>
      </c>
      <c r="I39" s="13">
        <v>1.83</v>
      </c>
      <c r="J39" s="2">
        <v>0.54565660000000005</v>
      </c>
      <c r="K39" s="2">
        <v>0.3911599</v>
      </c>
      <c r="L39" s="2">
        <v>0.27135989999999999</v>
      </c>
      <c r="M39" s="14">
        <v>0.21021010000000001</v>
      </c>
      <c r="N39" s="3" t="s">
        <v>7893</v>
      </c>
    </row>
    <row r="40" spans="1:14" x14ac:dyDescent="0.2">
      <c r="A40">
        <v>37</v>
      </c>
      <c r="B40" t="s">
        <v>734</v>
      </c>
      <c r="C40">
        <v>30.8771002478328</v>
      </c>
      <c r="D40">
        <v>-2.2221426408677201</v>
      </c>
      <c r="E40">
        <v>0.52693118155048602</v>
      </c>
      <c r="F40">
        <v>-4.2171401478445603</v>
      </c>
      <c r="G40" s="1">
        <v>2.4742021301824401E-5</v>
      </c>
      <c r="H40">
        <v>4.1655191671202598E-4</v>
      </c>
      <c r="I40" s="13">
        <v>5.7594459999999996</v>
      </c>
      <c r="J40" s="2">
        <v>3.1582720000000002</v>
      </c>
      <c r="K40" s="2">
        <v>0.29040749999999999</v>
      </c>
      <c r="L40" s="2">
        <v>0.80499399999999999</v>
      </c>
      <c r="M40" s="14">
        <v>0.67633929999999998</v>
      </c>
      <c r="N40" s="3" t="s">
        <v>7893</v>
      </c>
    </row>
    <row r="41" spans="1:14" x14ac:dyDescent="0.2">
      <c r="A41">
        <v>38</v>
      </c>
      <c r="B41" t="s">
        <v>1109</v>
      </c>
      <c r="C41">
        <v>17.553104595140098</v>
      </c>
      <c r="D41">
        <v>-2.2163180573609198</v>
      </c>
      <c r="E41">
        <v>0.78268280854655004</v>
      </c>
      <c r="F41">
        <v>-2.83169380131991</v>
      </c>
      <c r="G41">
        <v>4.6302164833503601E-3</v>
      </c>
      <c r="H41">
        <v>2.81744580648816E-2</v>
      </c>
      <c r="I41" s="13">
        <v>4.7384487790848402</v>
      </c>
      <c r="J41" s="2">
        <v>2.2571441571216702</v>
      </c>
      <c r="K41" s="2">
        <v>0.69601557624706101</v>
      </c>
      <c r="L41" s="2">
        <v>0.18068507371232501</v>
      </c>
      <c r="M41" s="14">
        <v>0.66755605339068502</v>
      </c>
      <c r="N41" s="3" t="s">
        <v>7893</v>
      </c>
    </row>
    <row r="42" spans="1:14" x14ac:dyDescent="0.2">
      <c r="A42">
        <v>39</v>
      </c>
      <c r="B42" t="s">
        <v>1188</v>
      </c>
      <c r="C42">
        <v>34.682721999680702</v>
      </c>
      <c r="D42">
        <v>-2.1814861567449002</v>
      </c>
      <c r="E42">
        <v>0.53462502695232395</v>
      </c>
      <c r="F42">
        <v>-4.08040410898953</v>
      </c>
      <c r="G42" s="1">
        <v>4.4957473042401599E-5</v>
      </c>
      <c r="H42">
        <v>6.8781365701458402E-4</v>
      </c>
      <c r="I42" s="13">
        <v>2.2771029999999999</v>
      </c>
      <c r="J42" s="2">
        <v>2.385516</v>
      </c>
      <c r="K42" s="2">
        <v>0.26915600000000001</v>
      </c>
      <c r="L42" s="2">
        <v>0.62188339999999998</v>
      </c>
      <c r="M42" s="14">
        <v>0.56971490000000002</v>
      </c>
      <c r="N42" s="3" t="s">
        <v>7893</v>
      </c>
    </row>
    <row r="43" spans="1:14" x14ac:dyDescent="0.2">
      <c r="A43">
        <v>40</v>
      </c>
      <c r="B43" t="s">
        <v>204</v>
      </c>
      <c r="C43">
        <v>742.50863631146603</v>
      </c>
      <c r="D43">
        <v>-2.13582792246762</v>
      </c>
      <c r="E43">
        <v>0.17484202271864899</v>
      </c>
      <c r="F43">
        <v>-12.2157584844722</v>
      </c>
      <c r="G43" s="1">
        <v>2.5610178064424098E-34</v>
      </c>
      <c r="H43" s="1">
        <v>2.9040435443994402E-31</v>
      </c>
      <c r="I43" s="13">
        <v>34.828255863373798</v>
      </c>
      <c r="J43" s="2">
        <v>27.0449794402262</v>
      </c>
      <c r="K43" s="2">
        <v>7.0704582470447797</v>
      </c>
      <c r="L43" s="2">
        <v>5.9353990274962998</v>
      </c>
      <c r="M43" s="14">
        <v>6.4812098521106396</v>
      </c>
      <c r="N43" s="3" t="s">
        <v>7893</v>
      </c>
    </row>
    <row r="44" spans="1:14" x14ac:dyDescent="0.2">
      <c r="A44">
        <v>41</v>
      </c>
      <c r="B44" t="s">
        <v>1209</v>
      </c>
      <c r="C44">
        <v>23.918553389962799</v>
      </c>
      <c r="D44">
        <v>-2.1191182434781499</v>
      </c>
      <c r="E44">
        <v>0.64130247758470804</v>
      </c>
      <c r="F44">
        <v>-3.3043974061339001</v>
      </c>
      <c r="G44">
        <v>9.5180805461135901E-4</v>
      </c>
      <c r="H44">
        <v>8.2462938735924293E-3</v>
      </c>
      <c r="I44" s="13">
        <v>0.74568825995273802</v>
      </c>
      <c r="J44" s="2">
        <v>1.3634865473495501</v>
      </c>
      <c r="K44" s="2">
        <v>0.27115369694448499</v>
      </c>
      <c r="L44" s="2">
        <v>0.17015813793162901</v>
      </c>
      <c r="M44" s="14">
        <v>0.254373514976172</v>
      </c>
      <c r="N44" s="3" t="s">
        <v>7893</v>
      </c>
    </row>
    <row r="45" spans="1:14" x14ac:dyDescent="0.2">
      <c r="A45">
        <v>42</v>
      </c>
      <c r="B45" t="s">
        <v>553</v>
      </c>
      <c r="C45">
        <v>260.96930195046798</v>
      </c>
      <c r="D45">
        <v>-2.09877500742618</v>
      </c>
      <c r="E45">
        <v>0.27404583110148201</v>
      </c>
      <c r="F45">
        <v>-7.65848179113142</v>
      </c>
      <c r="G45" s="1">
        <v>1.8814390936538399E-14</v>
      </c>
      <c r="H45" s="1">
        <v>2.8334766725285199E-12</v>
      </c>
      <c r="I45" s="13">
        <v>27.560970000000001</v>
      </c>
      <c r="J45" s="2">
        <v>17.207370000000001</v>
      </c>
      <c r="K45" s="2">
        <v>5.1814640000000001</v>
      </c>
      <c r="L45" s="2">
        <v>5.1241599999999998</v>
      </c>
      <c r="M45" s="14">
        <v>6.4501059999999999</v>
      </c>
      <c r="N45" s="3" t="s">
        <v>7893</v>
      </c>
    </row>
    <row r="46" spans="1:14" x14ac:dyDescent="0.2">
      <c r="A46">
        <v>43</v>
      </c>
      <c r="B46" t="s">
        <v>518</v>
      </c>
      <c r="C46">
        <v>143.723813181645</v>
      </c>
      <c r="D46">
        <v>-2.0899793775304198</v>
      </c>
      <c r="E46">
        <v>0.25645482103477302</v>
      </c>
      <c r="F46">
        <v>-8.1495031721280906</v>
      </c>
      <c r="G46" s="1">
        <v>3.6542244906875402E-16</v>
      </c>
      <c r="H46" s="1">
        <v>6.9061260300964406E-14</v>
      </c>
      <c r="I46" s="13">
        <v>9.7290505312828106</v>
      </c>
      <c r="J46" s="2">
        <v>9.1858089674089793</v>
      </c>
      <c r="K46" s="2">
        <v>1.8570847293093</v>
      </c>
      <c r="L46" s="2">
        <v>1.7601476490797801</v>
      </c>
      <c r="M46" s="14">
        <v>1.9565581097070399</v>
      </c>
      <c r="N46" s="3" t="s">
        <v>7893</v>
      </c>
    </row>
    <row r="47" spans="1:14" x14ac:dyDescent="0.2">
      <c r="A47">
        <v>44</v>
      </c>
      <c r="B47" t="s">
        <v>750</v>
      </c>
      <c r="C47">
        <v>27.8926868931479</v>
      </c>
      <c r="D47">
        <v>-2.0760115118188098</v>
      </c>
      <c r="E47">
        <v>0.63082702211235897</v>
      </c>
      <c r="F47">
        <v>-3.29093624567186</v>
      </c>
      <c r="G47">
        <v>9.9854541100758798E-4</v>
      </c>
      <c r="H47">
        <v>8.57414694342685E-3</v>
      </c>
      <c r="I47" s="13">
        <v>2.07080918052664</v>
      </c>
      <c r="J47" s="2">
        <v>0.43856699019451501</v>
      </c>
      <c r="K47" s="2">
        <v>0.138779542878634</v>
      </c>
      <c r="L47" s="2">
        <v>0.185150019665552</v>
      </c>
      <c r="M47" s="14">
        <v>0.39207589056695802</v>
      </c>
      <c r="N47" s="3" t="s">
        <v>7893</v>
      </c>
    </row>
    <row r="48" spans="1:14" x14ac:dyDescent="0.2">
      <c r="A48">
        <v>45</v>
      </c>
      <c r="B48" t="s">
        <v>477</v>
      </c>
      <c r="C48">
        <v>472.381683243525</v>
      </c>
      <c r="D48">
        <v>-2.0711828014477298</v>
      </c>
      <c r="E48">
        <v>0.165627386289321</v>
      </c>
      <c r="F48">
        <v>-12.505074479831199</v>
      </c>
      <c r="G48" s="1">
        <v>7.0034153901376402E-36</v>
      </c>
      <c r="H48" s="1">
        <v>9.6432027482631004E-33</v>
      </c>
      <c r="I48" s="13">
        <v>32.079859999999996</v>
      </c>
      <c r="J48" s="2">
        <v>28.241589999999999</v>
      </c>
      <c r="K48" s="2">
        <v>6.9899750000000003</v>
      </c>
      <c r="L48" s="2">
        <v>6.3946490000000002</v>
      </c>
      <c r="M48" s="14">
        <v>6.5800700000000001</v>
      </c>
      <c r="N48" s="3" t="s">
        <v>7893</v>
      </c>
    </row>
    <row r="49" spans="1:14" x14ac:dyDescent="0.2">
      <c r="A49">
        <v>46</v>
      </c>
      <c r="B49" t="s">
        <v>668</v>
      </c>
      <c r="C49">
        <v>73.041829930307202</v>
      </c>
      <c r="D49">
        <v>-2.04393085489431</v>
      </c>
      <c r="E49">
        <v>0.35963770717976901</v>
      </c>
      <c r="F49">
        <v>-5.6833052099084496</v>
      </c>
      <c r="G49" s="1">
        <v>1.32116183951258E-8</v>
      </c>
      <c r="H49" s="1">
        <v>6.3196121042888502E-7</v>
      </c>
      <c r="I49" s="13">
        <v>4.1489010000000004</v>
      </c>
      <c r="J49" s="2">
        <v>4.152692</v>
      </c>
      <c r="K49" s="2">
        <v>0.9408976</v>
      </c>
      <c r="L49" s="2">
        <v>0.95155069999999997</v>
      </c>
      <c r="M49" s="14">
        <v>1.23807</v>
      </c>
      <c r="N49" s="3" t="s">
        <v>7893</v>
      </c>
    </row>
    <row r="50" spans="1:14" x14ac:dyDescent="0.2">
      <c r="A50">
        <v>47</v>
      </c>
      <c r="B50" t="s">
        <v>673</v>
      </c>
      <c r="C50">
        <v>597.68163761749599</v>
      </c>
      <c r="D50">
        <v>-2.0432114861177899</v>
      </c>
      <c r="E50">
        <v>0.57103972026007799</v>
      </c>
      <c r="F50">
        <v>-3.5780549296767301</v>
      </c>
      <c r="G50">
        <v>3.4616071267680199E-4</v>
      </c>
      <c r="H50">
        <v>3.6464153323883699E-3</v>
      </c>
      <c r="I50" s="13">
        <v>58.898671284657603</v>
      </c>
      <c r="J50" s="2">
        <v>160.64882480249901</v>
      </c>
      <c r="K50" s="2">
        <v>25.674456673067301</v>
      </c>
      <c r="L50" s="2">
        <v>20.9836195045193</v>
      </c>
      <c r="M50" s="14">
        <v>29.0475299677327</v>
      </c>
      <c r="N50" s="3" t="s">
        <v>7893</v>
      </c>
    </row>
    <row r="51" spans="1:14" x14ac:dyDescent="0.2">
      <c r="A51">
        <v>48</v>
      </c>
      <c r="B51" t="s">
        <v>1135</v>
      </c>
      <c r="C51">
        <v>20.990070106076399</v>
      </c>
      <c r="D51">
        <v>-2.0025358183840498</v>
      </c>
      <c r="E51">
        <v>0.60919191883028201</v>
      </c>
      <c r="F51">
        <v>-3.2872002344173299</v>
      </c>
      <c r="G51">
        <v>1.0118885620835801E-3</v>
      </c>
      <c r="H51">
        <v>8.6578676481514506E-3</v>
      </c>
      <c r="I51" s="13">
        <v>2.9500389999999999</v>
      </c>
      <c r="J51" s="2">
        <v>2.4405410000000001</v>
      </c>
      <c r="K51" s="2">
        <v>0.63742350000000003</v>
      </c>
      <c r="L51" s="2">
        <v>0.48649890000000001</v>
      </c>
      <c r="M51" s="14">
        <v>0.75457759999999996</v>
      </c>
      <c r="N51" s="3" t="s">
        <v>7893</v>
      </c>
    </row>
    <row r="52" spans="1:14" x14ac:dyDescent="0.2">
      <c r="A52">
        <v>49</v>
      </c>
      <c r="B52" t="s">
        <v>1166</v>
      </c>
      <c r="C52">
        <v>22.4272280371584</v>
      </c>
      <c r="D52">
        <v>-1.9347117941217</v>
      </c>
      <c r="E52">
        <v>0.60082470910964203</v>
      </c>
      <c r="F52">
        <v>-3.22009358934111</v>
      </c>
      <c r="G52">
        <v>1.2814875288937101E-3</v>
      </c>
      <c r="H52">
        <v>1.03795105439009E-2</v>
      </c>
      <c r="I52" s="13">
        <v>1.96967</v>
      </c>
      <c r="J52" s="2">
        <v>1.484029</v>
      </c>
      <c r="K52" s="2">
        <v>0.44609140000000003</v>
      </c>
      <c r="L52" s="2">
        <v>0.1485823</v>
      </c>
      <c r="M52" s="14">
        <v>0.39136910000000003</v>
      </c>
      <c r="N52" s="3" t="s">
        <v>7893</v>
      </c>
    </row>
    <row r="53" spans="1:14" x14ac:dyDescent="0.2">
      <c r="A53">
        <v>50</v>
      </c>
      <c r="B53" t="s">
        <v>500</v>
      </c>
      <c r="C53">
        <v>69.951587562539999</v>
      </c>
      <c r="D53">
        <v>-1.9218679072481699</v>
      </c>
      <c r="E53">
        <v>0.43472783895447398</v>
      </c>
      <c r="F53">
        <v>-4.4208530833228599</v>
      </c>
      <c r="G53" s="1">
        <v>9.8312001577298405E-6</v>
      </c>
      <c r="H53">
        <v>1.9046838737744499E-4</v>
      </c>
      <c r="I53" s="13">
        <v>2.0237660000000002</v>
      </c>
      <c r="J53" s="2">
        <v>1.044176</v>
      </c>
      <c r="K53" s="2">
        <v>0.39526359999999999</v>
      </c>
      <c r="L53" s="2">
        <v>0.42487560000000002</v>
      </c>
      <c r="M53" s="14">
        <v>0.29250120000000002</v>
      </c>
      <c r="N53" s="3" t="s">
        <v>7893</v>
      </c>
    </row>
    <row r="54" spans="1:14" x14ac:dyDescent="0.2">
      <c r="A54">
        <v>51</v>
      </c>
      <c r="B54" t="s">
        <v>712</v>
      </c>
      <c r="C54">
        <v>44.173844927998402</v>
      </c>
      <c r="D54">
        <v>-1.91831930010424</v>
      </c>
      <c r="E54">
        <v>0.52739949272034303</v>
      </c>
      <c r="F54">
        <v>-3.6373173023157199</v>
      </c>
      <c r="G54">
        <v>2.7549247066404302E-4</v>
      </c>
      <c r="H54">
        <v>3.0556204585677599E-3</v>
      </c>
      <c r="I54" s="13">
        <v>2.918669</v>
      </c>
      <c r="J54" s="2">
        <v>1.0097499999999999</v>
      </c>
      <c r="K54" s="2">
        <v>0.51236510000000002</v>
      </c>
      <c r="L54" s="2">
        <v>0.48053849999999998</v>
      </c>
      <c r="M54" s="14">
        <v>0.5523228</v>
      </c>
      <c r="N54" s="3" t="s">
        <v>7893</v>
      </c>
    </row>
    <row r="55" spans="1:14" x14ac:dyDescent="0.2">
      <c r="A55">
        <v>52</v>
      </c>
      <c r="B55" t="s">
        <v>1264</v>
      </c>
      <c r="C55">
        <v>82.395860501686201</v>
      </c>
      <c r="D55">
        <v>-1.8796267172083201</v>
      </c>
      <c r="E55">
        <v>0.33648610269309798</v>
      </c>
      <c r="F55">
        <v>-5.5860456112883998</v>
      </c>
      <c r="G55" s="1">
        <v>2.3229824911850198E-8</v>
      </c>
      <c r="H55" s="1">
        <v>1.0413984530831099E-6</v>
      </c>
      <c r="I55" s="13">
        <v>6.7909769999999998</v>
      </c>
      <c r="J55" s="2">
        <v>5.7974389999999998</v>
      </c>
      <c r="K55" s="2">
        <v>1.425905</v>
      </c>
      <c r="L55" s="2">
        <v>1.2697449999999999</v>
      </c>
      <c r="M55" s="14">
        <v>2.0399210000000001</v>
      </c>
      <c r="N55" s="3" t="s">
        <v>7893</v>
      </c>
    </row>
    <row r="56" spans="1:14" x14ac:dyDescent="0.2">
      <c r="A56">
        <v>53</v>
      </c>
      <c r="B56" t="s">
        <v>483</v>
      </c>
      <c r="C56">
        <v>46.336741925922396</v>
      </c>
      <c r="D56">
        <v>-1.8690764593201401</v>
      </c>
      <c r="E56">
        <v>0.49256606447795398</v>
      </c>
      <c r="F56">
        <v>-3.7945700975179402</v>
      </c>
      <c r="G56">
        <v>1.47899494161049E-4</v>
      </c>
      <c r="H56">
        <v>1.83465801090254E-3</v>
      </c>
      <c r="I56" s="13">
        <v>1.99106659874924</v>
      </c>
      <c r="J56" s="2">
        <v>1.0764646958806501</v>
      </c>
      <c r="K56" s="2">
        <v>0.43620074354499999</v>
      </c>
      <c r="L56" s="2">
        <v>0.38692463692037399</v>
      </c>
      <c r="M56" s="14">
        <v>0.29842177380576201</v>
      </c>
      <c r="N56" s="3" t="s">
        <v>7893</v>
      </c>
    </row>
    <row r="57" spans="1:14" x14ac:dyDescent="0.2">
      <c r="A57">
        <v>54</v>
      </c>
      <c r="B57" t="s">
        <v>33</v>
      </c>
      <c r="C57">
        <v>72.519001419569193</v>
      </c>
      <c r="D57">
        <v>-1.8676533606912</v>
      </c>
      <c r="E57">
        <v>0.529145486540883</v>
      </c>
      <c r="F57">
        <v>-3.52956494611789</v>
      </c>
      <c r="G57">
        <v>4.1624352595950702E-4</v>
      </c>
      <c r="H57">
        <v>4.2544678949742402E-3</v>
      </c>
      <c r="I57" s="13">
        <v>4.4551088346417602</v>
      </c>
      <c r="J57" s="2">
        <v>1.36204906690225</v>
      </c>
      <c r="K57" s="2">
        <v>0.74127002133410502</v>
      </c>
      <c r="L57" s="2">
        <v>0.52388576810496101</v>
      </c>
      <c r="M57" s="14">
        <v>0.923518401656794</v>
      </c>
      <c r="N57" s="3" t="s">
        <v>7893</v>
      </c>
    </row>
    <row r="58" spans="1:14" x14ac:dyDescent="0.2">
      <c r="A58">
        <v>55</v>
      </c>
      <c r="B58" t="s">
        <v>162</v>
      </c>
      <c r="C58">
        <v>99.053444230175899</v>
      </c>
      <c r="D58">
        <v>-1.8659684821976701</v>
      </c>
      <c r="E58">
        <v>0.32716221773263698</v>
      </c>
      <c r="F58">
        <v>-5.7034962506659896</v>
      </c>
      <c r="G58" s="1">
        <v>1.1737462120144499E-8</v>
      </c>
      <c r="H58" s="1">
        <v>5.6993213423180405E-7</v>
      </c>
      <c r="I58" s="13">
        <v>6.3786996417703303</v>
      </c>
      <c r="J58" s="2">
        <v>7.2857798382933696</v>
      </c>
      <c r="K58" s="2">
        <v>1.85132551682949</v>
      </c>
      <c r="L58" s="2">
        <v>0.98275503483643101</v>
      </c>
      <c r="M58" s="14">
        <v>1.68824910801102</v>
      </c>
      <c r="N58" s="3" t="s">
        <v>7893</v>
      </c>
    </row>
    <row r="59" spans="1:14" x14ac:dyDescent="0.2">
      <c r="A59">
        <v>56</v>
      </c>
      <c r="B59" t="s">
        <v>1259</v>
      </c>
      <c r="C59">
        <v>64.614134458271593</v>
      </c>
      <c r="D59">
        <v>-1.8412006299822401</v>
      </c>
      <c r="E59">
        <v>0.46119578803637201</v>
      </c>
      <c r="F59">
        <v>-3.9922321012980202</v>
      </c>
      <c r="G59" s="1">
        <v>6.5454260101793606E-5</v>
      </c>
      <c r="H59">
        <v>9.4020996421928103E-4</v>
      </c>
      <c r="I59" s="13">
        <v>69.921850000000006</v>
      </c>
      <c r="J59" s="2">
        <v>65.121499999999997</v>
      </c>
      <c r="K59" s="2">
        <v>25.994119999999999</v>
      </c>
      <c r="L59" s="2">
        <v>11.69425</v>
      </c>
      <c r="M59" s="14">
        <v>14.065469999999999</v>
      </c>
      <c r="N59" s="3" t="s">
        <v>7893</v>
      </c>
    </row>
    <row r="60" spans="1:14" x14ac:dyDescent="0.2">
      <c r="A60">
        <v>57</v>
      </c>
      <c r="B60" t="s">
        <v>943</v>
      </c>
      <c r="C60">
        <v>21.851972396493402</v>
      </c>
      <c r="D60">
        <v>-1.8311251516362399</v>
      </c>
      <c r="E60">
        <v>0.63689010778994404</v>
      </c>
      <c r="F60">
        <v>-2.8751037725964701</v>
      </c>
      <c r="G60">
        <v>4.0389472788472103E-3</v>
      </c>
      <c r="H60">
        <v>2.53199306323049E-2</v>
      </c>
      <c r="I60" s="13">
        <v>1.09771</v>
      </c>
      <c r="J60" s="2">
        <v>0.90526569999999995</v>
      </c>
      <c r="K60" s="2">
        <v>0.1551833</v>
      </c>
      <c r="L60" s="2">
        <v>0.35597960000000001</v>
      </c>
      <c r="M60" s="14">
        <v>0.38360549999999999</v>
      </c>
      <c r="N60" s="3" t="s">
        <v>7893</v>
      </c>
    </row>
    <row r="61" spans="1:14" x14ac:dyDescent="0.2">
      <c r="A61">
        <v>58</v>
      </c>
      <c r="B61" t="s">
        <v>888</v>
      </c>
      <c r="C61">
        <v>57.455677528467199</v>
      </c>
      <c r="D61">
        <v>-1.8196292237345399</v>
      </c>
      <c r="E61">
        <v>0.63550261311990897</v>
      </c>
      <c r="F61">
        <v>-2.86329148955239</v>
      </c>
      <c r="G61">
        <v>4.1926466217535301E-3</v>
      </c>
      <c r="H61">
        <v>2.60883308352301E-2</v>
      </c>
      <c r="I61" s="13">
        <v>9.83337289054918</v>
      </c>
      <c r="J61" s="2">
        <v>3.0099294094321101</v>
      </c>
      <c r="K61" s="2">
        <v>1.6476684624275799</v>
      </c>
      <c r="L61" s="2">
        <v>4.2373603695312898</v>
      </c>
      <c r="M61" s="14">
        <v>2.2097207391779201</v>
      </c>
      <c r="N61" s="3" t="s">
        <v>7893</v>
      </c>
    </row>
    <row r="62" spans="1:14" x14ac:dyDescent="0.2">
      <c r="A62">
        <v>59</v>
      </c>
      <c r="B62" t="s">
        <v>304</v>
      </c>
      <c r="C62">
        <v>52.213651351020701</v>
      </c>
      <c r="D62">
        <v>-1.7819244813066799</v>
      </c>
      <c r="E62">
        <v>0.49314240815439597</v>
      </c>
      <c r="F62">
        <v>-3.61340751036927</v>
      </c>
      <c r="G62">
        <v>3.02199183305042E-4</v>
      </c>
      <c r="H62">
        <v>3.28938094668057E-3</v>
      </c>
      <c r="I62" s="13">
        <v>2.0897619999999999</v>
      </c>
      <c r="J62" s="2">
        <v>0.64469010000000004</v>
      </c>
      <c r="K62" s="2">
        <v>0.34776669999999998</v>
      </c>
      <c r="L62" s="2">
        <v>0.37277369999999999</v>
      </c>
      <c r="M62" s="14">
        <v>0.74743329999999997</v>
      </c>
      <c r="N62" s="3" t="s">
        <v>7893</v>
      </c>
    </row>
    <row r="63" spans="1:14" x14ac:dyDescent="0.2">
      <c r="A63">
        <v>60</v>
      </c>
      <c r="B63" t="s">
        <v>541</v>
      </c>
      <c r="C63">
        <v>39.121872525465903</v>
      </c>
      <c r="D63">
        <v>-1.7650131177983901</v>
      </c>
      <c r="E63">
        <v>0.49870859475816098</v>
      </c>
      <c r="F63">
        <v>-3.5391672338318099</v>
      </c>
      <c r="G63">
        <v>4.0139148016500299E-4</v>
      </c>
      <c r="H63">
        <v>4.1245328161731197E-3</v>
      </c>
      <c r="I63" s="13">
        <v>3.0735260000000002</v>
      </c>
      <c r="J63" s="2">
        <v>3.7019869999999999</v>
      </c>
      <c r="K63" s="2">
        <v>0.55754320000000002</v>
      </c>
      <c r="L63" s="2">
        <v>0.58448449999999996</v>
      </c>
      <c r="M63" s="14">
        <v>1.1261369999999999</v>
      </c>
      <c r="N63" s="3" t="s">
        <v>7893</v>
      </c>
    </row>
    <row r="64" spans="1:14" x14ac:dyDescent="0.2">
      <c r="A64">
        <v>61</v>
      </c>
      <c r="B64" t="s">
        <v>95</v>
      </c>
      <c r="C64">
        <v>29.8850138602801</v>
      </c>
      <c r="D64">
        <v>-1.7513782370411799</v>
      </c>
      <c r="E64">
        <v>0.63409146556831097</v>
      </c>
      <c r="F64">
        <v>-2.76202777066475</v>
      </c>
      <c r="G64">
        <v>5.74435922437758E-3</v>
      </c>
      <c r="H64">
        <v>3.3239644850593698E-2</v>
      </c>
      <c r="I64" s="13">
        <v>3.0043530591682299</v>
      </c>
      <c r="J64" s="2">
        <v>1.96014944667002</v>
      </c>
      <c r="K64" s="2">
        <v>0.65176135242823496</v>
      </c>
      <c r="L64" s="2">
        <v>0.48440290492571503</v>
      </c>
      <c r="M64" s="14">
        <v>0.69176607444592497</v>
      </c>
      <c r="N64" s="3" t="s">
        <v>7893</v>
      </c>
    </row>
    <row r="65" spans="1:14" x14ac:dyDescent="0.2">
      <c r="A65">
        <v>62</v>
      </c>
      <c r="B65" t="s">
        <v>894</v>
      </c>
      <c r="C65">
        <v>139.42458603612999</v>
      </c>
      <c r="D65">
        <v>-1.73538063662859</v>
      </c>
      <c r="E65">
        <v>0.51465241797037597</v>
      </c>
      <c r="F65">
        <v>-3.3719469219096898</v>
      </c>
      <c r="G65">
        <v>7.4638831302884098E-4</v>
      </c>
      <c r="H65">
        <v>6.7996821882121798E-3</v>
      </c>
      <c r="I65" s="13">
        <v>7.2113040000000002</v>
      </c>
      <c r="J65" s="2">
        <v>1.717217</v>
      </c>
      <c r="K65" s="2">
        <v>1.419594</v>
      </c>
      <c r="L65" s="2">
        <v>0.95009270000000001</v>
      </c>
      <c r="M65" s="14">
        <v>1.298135</v>
      </c>
      <c r="N65" s="3" t="s">
        <v>7893</v>
      </c>
    </row>
    <row r="66" spans="1:14" x14ac:dyDescent="0.2">
      <c r="A66">
        <v>63</v>
      </c>
      <c r="B66" t="s">
        <v>212</v>
      </c>
      <c r="C66">
        <v>222.008888072888</v>
      </c>
      <c r="D66">
        <v>-1.73182870808594</v>
      </c>
      <c r="E66">
        <v>0.38377832604566797</v>
      </c>
      <c r="F66">
        <v>-4.5125755952144697</v>
      </c>
      <c r="G66" s="1">
        <v>6.4045096334677603E-6</v>
      </c>
      <c r="H66">
        <v>1.3419536109169299E-4</v>
      </c>
      <c r="I66" s="13">
        <v>41.614849357702198</v>
      </c>
      <c r="J66" s="2">
        <v>44.174836112536298</v>
      </c>
      <c r="K66" s="2">
        <v>7.6502895302556304</v>
      </c>
      <c r="L66" s="2">
        <v>8.4514330480675603</v>
      </c>
      <c r="M66" s="14">
        <v>20.085952716992601</v>
      </c>
      <c r="N66" s="3" t="s">
        <v>7893</v>
      </c>
    </row>
    <row r="67" spans="1:14" x14ac:dyDescent="0.2">
      <c r="A67">
        <v>64</v>
      </c>
      <c r="B67" t="s">
        <v>505</v>
      </c>
      <c r="C67">
        <v>26.618242912272699</v>
      </c>
      <c r="D67">
        <v>-1.71608744410926</v>
      </c>
      <c r="E67">
        <v>0.54289361260970004</v>
      </c>
      <c r="F67">
        <v>-3.16100135321172</v>
      </c>
      <c r="G67">
        <v>1.57227768031843E-3</v>
      </c>
      <c r="H67">
        <v>1.21383489597158E-2</v>
      </c>
      <c r="I67" s="13">
        <v>2.2291709451538302</v>
      </c>
      <c r="J67" s="2">
        <v>2.7496965753383402</v>
      </c>
      <c r="K67" s="2">
        <v>0.92499813246721296</v>
      </c>
      <c r="L67" s="2">
        <v>1.5837954897912201</v>
      </c>
      <c r="M67" s="14">
        <v>1.4794671078816899</v>
      </c>
      <c r="N67" s="3" t="s">
        <v>7893</v>
      </c>
    </row>
    <row r="68" spans="1:14" x14ac:dyDescent="0.2">
      <c r="A68">
        <v>65</v>
      </c>
      <c r="B68" t="s">
        <v>855</v>
      </c>
      <c r="C68">
        <v>180.290861229916</v>
      </c>
      <c r="D68">
        <v>-1.71399209209476</v>
      </c>
      <c r="E68">
        <v>0.27798048918701201</v>
      </c>
      <c r="F68">
        <v>-6.1658719182326198</v>
      </c>
      <c r="G68" s="1">
        <v>7.0095806921064503E-10</v>
      </c>
      <c r="H68" s="1">
        <v>4.4891590366025301E-8</v>
      </c>
      <c r="I68" s="13">
        <v>7.87627699204105</v>
      </c>
      <c r="J68" s="2">
        <v>7.2780501219087403</v>
      </c>
      <c r="K68" s="2">
        <v>1.8924897783872201</v>
      </c>
      <c r="L68" s="2">
        <v>1.76530619709214</v>
      </c>
      <c r="M68" s="14">
        <v>2.8182843317225199</v>
      </c>
      <c r="N68" s="3" t="s">
        <v>7893</v>
      </c>
    </row>
    <row r="69" spans="1:14" x14ac:dyDescent="0.2">
      <c r="A69">
        <v>66</v>
      </c>
      <c r="B69" t="s">
        <v>498</v>
      </c>
      <c r="C69">
        <v>161.53984822119</v>
      </c>
      <c r="D69">
        <v>-1.6765837640608401</v>
      </c>
      <c r="E69">
        <v>0.33750382390729999</v>
      </c>
      <c r="F69">
        <v>-4.9675993138416601</v>
      </c>
      <c r="G69" s="1">
        <v>6.77868443258955E-7</v>
      </c>
      <c r="H69" s="1">
        <v>1.99196188730227E-5</v>
      </c>
      <c r="I69" s="13">
        <v>8.3316649999999992</v>
      </c>
      <c r="J69" s="2">
        <v>7.192831</v>
      </c>
      <c r="K69" s="2">
        <v>1.6807970000000001</v>
      </c>
      <c r="L69" s="2">
        <v>2.0990169999999999</v>
      </c>
      <c r="M69" s="14">
        <v>3.4303309999999998</v>
      </c>
      <c r="N69" s="3" t="s">
        <v>7893</v>
      </c>
    </row>
    <row r="70" spans="1:14" x14ac:dyDescent="0.2">
      <c r="A70">
        <v>67</v>
      </c>
      <c r="B70" t="s">
        <v>1246</v>
      </c>
      <c r="C70">
        <v>64.522015911755702</v>
      </c>
      <c r="D70">
        <v>-1.6676155271953299</v>
      </c>
      <c r="E70">
        <v>0.38631811282539302</v>
      </c>
      <c r="F70">
        <v>-4.3166899812151902</v>
      </c>
      <c r="G70" s="1">
        <v>1.5838636478541001E-5</v>
      </c>
      <c r="H70">
        <v>2.8428435325589799E-4</v>
      </c>
      <c r="I70" s="13">
        <v>9.4697809999999993</v>
      </c>
      <c r="J70" s="2">
        <v>13.5215</v>
      </c>
      <c r="K70" s="2">
        <v>3.3673060000000001</v>
      </c>
      <c r="L70" s="2">
        <v>3.5931259999999998</v>
      </c>
      <c r="M70" s="14">
        <v>3.2157580000000001</v>
      </c>
      <c r="N70" s="3" t="s">
        <v>7893</v>
      </c>
    </row>
    <row r="71" spans="1:14" x14ac:dyDescent="0.2">
      <c r="A71">
        <v>68</v>
      </c>
      <c r="B71" t="s">
        <v>77</v>
      </c>
      <c r="C71">
        <v>42.657209599967402</v>
      </c>
      <c r="D71">
        <v>-1.65870906505305</v>
      </c>
      <c r="E71">
        <v>0.63670500769664196</v>
      </c>
      <c r="F71">
        <v>-2.60514531062609</v>
      </c>
      <c r="G71">
        <v>9.1835302670418006E-3</v>
      </c>
      <c r="H71">
        <v>4.7423228759111903E-2</v>
      </c>
      <c r="I71" s="13">
        <v>10.35162</v>
      </c>
      <c r="J71" s="2">
        <v>4.9618820000000001</v>
      </c>
      <c r="K71" s="2">
        <v>2.1213869999999999</v>
      </c>
      <c r="L71" s="2">
        <v>2.016232</v>
      </c>
      <c r="M71" s="14">
        <v>2.801647</v>
      </c>
      <c r="N71" s="3" t="s">
        <v>7893</v>
      </c>
    </row>
    <row r="72" spans="1:14" x14ac:dyDescent="0.2">
      <c r="A72">
        <v>69</v>
      </c>
      <c r="B72" t="s">
        <v>800</v>
      </c>
      <c r="C72">
        <v>264.432100844746</v>
      </c>
      <c r="D72">
        <v>-1.62677876654916</v>
      </c>
      <c r="E72">
        <v>0.24815562183579501</v>
      </c>
      <c r="F72">
        <v>-6.5554781895112599</v>
      </c>
      <c r="G72" s="1">
        <v>5.5463855564500398E-11</v>
      </c>
      <c r="H72" s="1">
        <v>4.5887413893428003E-9</v>
      </c>
      <c r="I72" s="13">
        <v>12.514049999999999</v>
      </c>
      <c r="J72" s="2">
        <v>9.6477430000000002</v>
      </c>
      <c r="K72" s="2">
        <v>2.6139030000000001</v>
      </c>
      <c r="L72" s="2">
        <v>2.2444739999999999</v>
      </c>
      <c r="M72" s="14">
        <v>4.0476390000000002</v>
      </c>
      <c r="N72" s="3" t="s">
        <v>7893</v>
      </c>
    </row>
    <row r="73" spans="1:14" x14ac:dyDescent="0.2">
      <c r="A73">
        <v>70</v>
      </c>
      <c r="B73" t="s">
        <v>622</v>
      </c>
      <c r="C73">
        <v>391.12755824534298</v>
      </c>
      <c r="D73">
        <v>-1.62450428118713</v>
      </c>
      <c r="E73">
        <v>0.253580274760421</v>
      </c>
      <c r="F73">
        <v>-6.4062722651513004</v>
      </c>
      <c r="G73" s="1">
        <v>1.49120573506539E-10</v>
      </c>
      <c r="H73" s="1">
        <v>1.1228895685490401E-8</v>
      </c>
      <c r="I73" s="13">
        <v>78.922079999999994</v>
      </c>
      <c r="J73" s="2">
        <v>57.835549999999998</v>
      </c>
      <c r="K73" s="2">
        <v>16.913830000000001</v>
      </c>
      <c r="L73" s="2">
        <v>13.687279999999999</v>
      </c>
      <c r="M73" s="14">
        <v>25.44998</v>
      </c>
      <c r="N73" s="3" t="s">
        <v>7893</v>
      </c>
    </row>
    <row r="74" spans="1:14" x14ac:dyDescent="0.2">
      <c r="A74">
        <v>71</v>
      </c>
      <c r="B74" t="s">
        <v>1019</v>
      </c>
      <c r="C74">
        <v>165.30370526525601</v>
      </c>
      <c r="D74">
        <v>-1.6217099129189001</v>
      </c>
      <c r="E74">
        <v>0.279094851965837</v>
      </c>
      <c r="F74">
        <v>-5.8106048947022799</v>
      </c>
      <c r="G74" s="1">
        <v>6.2247515647707497E-9</v>
      </c>
      <c r="H74" s="1">
        <v>3.2965531844529E-7</v>
      </c>
      <c r="I74" s="13">
        <v>5.7168749999999999</v>
      </c>
      <c r="J74" s="2">
        <v>6.273301</v>
      </c>
      <c r="K74" s="2">
        <v>1.3231649999999999</v>
      </c>
      <c r="L74" s="2">
        <v>1.7945869999999999</v>
      </c>
      <c r="M74" s="14">
        <v>2.3350960000000001</v>
      </c>
      <c r="N74" s="3" t="s">
        <v>7893</v>
      </c>
    </row>
    <row r="75" spans="1:14" x14ac:dyDescent="0.2">
      <c r="A75">
        <v>72</v>
      </c>
      <c r="B75" t="s">
        <v>831</v>
      </c>
      <c r="C75">
        <v>335.99767527166398</v>
      </c>
      <c r="D75">
        <v>-1.6173197951637801</v>
      </c>
      <c r="E75">
        <v>0.19797684553935399</v>
      </c>
      <c r="F75">
        <v>-8.1692371183996908</v>
      </c>
      <c r="G75" s="1">
        <v>3.1034564972336798E-16</v>
      </c>
      <c r="H75" s="1">
        <v>5.9825330897173695E-14</v>
      </c>
      <c r="I75" s="13">
        <v>42.201226940574102</v>
      </c>
      <c r="J75" s="2">
        <v>28.221083469847098</v>
      </c>
      <c r="K75" s="2">
        <v>8.4416658818354193</v>
      </c>
      <c r="L75" s="2">
        <v>8.2697234285755208</v>
      </c>
      <c r="M75" s="14">
        <v>8.7279092723471194</v>
      </c>
      <c r="N75" s="3" t="s">
        <v>7893</v>
      </c>
    </row>
    <row r="76" spans="1:14" x14ac:dyDescent="0.2">
      <c r="A76">
        <v>73</v>
      </c>
      <c r="B76" t="s">
        <v>376</v>
      </c>
      <c r="C76">
        <v>105.90035822598701</v>
      </c>
      <c r="D76">
        <v>-1.6169548556944899</v>
      </c>
      <c r="E76">
        <v>0.58888204301038605</v>
      </c>
      <c r="F76">
        <v>-2.7458043166481301</v>
      </c>
      <c r="G76">
        <v>6.0362755823065196E-3</v>
      </c>
      <c r="H76">
        <v>3.4515113101438399E-2</v>
      </c>
      <c r="I76" s="13">
        <v>28.0383814292091</v>
      </c>
      <c r="J76" s="2">
        <v>5.0306533816194401</v>
      </c>
      <c r="K76" s="2">
        <v>6.7605405715874696</v>
      </c>
      <c r="L76" s="2">
        <v>3.6211779002667699</v>
      </c>
      <c r="M76" s="14">
        <v>8.1739236172150207</v>
      </c>
      <c r="N76" s="3" t="s">
        <v>7893</v>
      </c>
    </row>
    <row r="77" spans="1:14" x14ac:dyDescent="0.2">
      <c r="A77">
        <v>74</v>
      </c>
      <c r="B77" t="s">
        <v>575</v>
      </c>
      <c r="C77">
        <v>81.641391125873895</v>
      </c>
      <c r="D77">
        <v>-1.6002210669646899</v>
      </c>
      <c r="E77">
        <v>0.48935875268858298</v>
      </c>
      <c r="F77">
        <v>-3.2700366718137301</v>
      </c>
      <c r="G77">
        <v>1.0753354276398001E-3</v>
      </c>
      <c r="H77">
        <v>9.0958458788112199E-3</v>
      </c>
      <c r="I77" s="13">
        <v>3.7806197459596098</v>
      </c>
      <c r="J77" s="2">
        <v>2.8915352967557499</v>
      </c>
      <c r="K77" s="2">
        <v>0.63404932132122804</v>
      </c>
      <c r="L77" s="2">
        <v>1.70766332689795</v>
      </c>
      <c r="M77" s="14">
        <v>1.5217622632485599</v>
      </c>
      <c r="N77" s="3" t="s">
        <v>7893</v>
      </c>
    </row>
    <row r="78" spans="1:14" x14ac:dyDescent="0.2">
      <c r="A78">
        <v>75</v>
      </c>
      <c r="B78" t="s">
        <v>146</v>
      </c>
      <c r="C78">
        <v>45.7014017400912</v>
      </c>
      <c r="D78">
        <v>-1.5806630529504899</v>
      </c>
      <c r="E78">
        <v>0.53980889977858204</v>
      </c>
      <c r="F78">
        <v>-2.9281900568865198</v>
      </c>
      <c r="G78">
        <v>3.4094156750394101E-3</v>
      </c>
      <c r="H78">
        <v>2.2216405108369999E-2</v>
      </c>
      <c r="I78" s="13">
        <v>2.353793</v>
      </c>
      <c r="J78" s="2">
        <v>0.85756929999999998</v>
      </c>
      <c r="K78" s="2">
        <v>0.42649219999999999</v>
      </c>
      <c r="L78" s="2">
        <v>0.3146159</v>
      </c>
      <c r="M78" s="14">
        <v>0.61431729999999996</v>
      </c>
      <c r="N78" s="3" t="s">
        <v>7893</v>
      </c>
    </row>
    <row r="79" spans="1:14" x14ac:dyDescent="0.2">
      <c r="A79">
        <v>76</v>
      </c>
      <c r="B79" t="s">
        <v>431</v>
      </c>
      <c r="C79">
        <v>163.70268286682</v>
      </c>
      <c r="D79">
        <v>-1.56722840243446</v>
      </c>
      <c r="E79">
        <v>0.275254547936858</v>
      </c>
      <c r="F79">
        <v>-5.6937420804904404</v>
      </c>
      <c r="G79" s="1">
        <v>1.24284787995621E-8</v>
      </c>
      <c r="H79" s="1">
        <v>5.9854392677859995E-7</v>
      </c>
      <c r="I79" s="13">
        <v>6.0155589999999997</v>
      </c>
      <c r="J79" s="2">
        <v>5.2179310000000001</v>
      </c>
      <c r="K79" s="2">
        <v>1.6391210000000001</v>
      </c>
      <c r="L79" s="2">
        <v>1.3393790000000001</v>
      </c>
      <c r="M79" s="14">
        <v>2.3164959999999999</v>
      </c>
      <c r="N79" s="3" t="s">
        <v>7893</v>
      </c>
    </row>
    <row r="80" spans="1:14" x14ac:dyDescent="0.2">
      <c r="A80">
        <v>77</v>
      </c>
      <c r="B80" t="s">
        <v>725</v>
      </c>
      <c r="C80">
        <v>1753.17245642736</v>
      </c>
      <c r="D80">
        <v>-1.5649928160219</v>
      </c>
      <c r="E80">
        <v>0.214131688999006</v>
      </c>
      <c r="F80">
        <v>-7.3085530840284196</v>
      </c>
      <c r="G80" s="1">
        <v>2.7003426574579301E-13</v>
      </c>
      <c r="H80" s="1">
        <v>3.2534065879885301E-11</v>
      </c>
      <c r="I80" s="13">
        <v>177.0504</v>
      </c>
      <c r="J80" s="2">
        <v>161.2423</v>
      </c>
      <c r="K80" s="2">
        <v>53.31888</v>
      </c>
      <c r="L80" s="2">
        <v>38.961390000000002</v>
      </c>
      <c r="M80" s="14">
        <v>28.88908</v>
      </c>
      <c r="N80" s="3" t="s">
        <v>7893</v>
      </c>
    </row>
    <row r="81" spans="1:14" x14ac:dyDescent="0.2">
      <c r="A81">
        <v>78</v>
      </c>
      <c r="B81" t="s">
        <v>726</v>
      </c>
      <c r="C81">
        <v>1753.17245642736</v>
      </c>
      <c r="D81">
        <v>-1.5649928160219</v>
      </c>
      <c r="E81">
        <v>0.214131688999006</v>
      </c>
      <c r="F81">
        <v>-7.3085530840284196</v>
      </c>
      <c r="G81" s="1">
        <v>2.7003426574579301E-13</v>
      </c>
      <c r="H81" s="1">
        <v>3.2534065879885301E-11</v>
      </c>
      <c r="I81" s="13">
        <v>177.0504</v>
      </c>
      <c r="J81" s="2">
        <v>161.2423</v>
      </c>
      <c r="K81" s="2">
        <v>53.31888</v>
      </c>
      <c r="L81" s="2">
        <v>38.961390000000002</v>
      </c>
      <c r="M81" s="14">
        <v>28.88908</v>
      </c>
      <c r="N81" s="3" t="s">
        <v>7893</v>
      </c>
    </row>
    <row r="82" spans="1:14" x14ac:dyDescent="0.2">
      <c r="A82">
        <v>79</v>
      </c>
      <c r="B82" t="s">
        <v>301</v>
      </c>
      <c r="C82">
        <v>314.34679354883099</v>
      </c>
      <c r="D82">
        <v>-1.55330590894125</v>
      </c>
      <c r="E82">
        <v>0.22415907320790199</v>
      </c>
      <c r="F82">
        <v>-6.9294804208107896</v>
      </c>
      <c r="G82" s="1">
        <v>4.22389078159408E-12</v>
      </c>
      <c r="H82" s="1">
        <v>4.1755867998353302E-10</v>
      </c>
      <c r="I82" s="13">
        <v>47.689659868619302</v>
      </c>
      <c r="J82" s="2">
        <v>35.339701316195701</v>
      </c>
      <c r="K82" s="2">
        <v>9.5581616382327894</v>
      </c>
      <c r="L82" s="2">
        <v>5.5963353664842197</v>
      </c>
      <c r="M82" s="14">
        <v>19.223697563652902</v>
      </c>
      <c r="N82" s="3" t="s">
        <v>7893</v>
      </c>
    </row>
    <row r="83" spans="1:14" x14ac:dyDescent="0.2">
      <c r="A83">
        <v>80</v>
      </c>
      <c r="B83" t="s">
        <v>1179</v>
      </c>
      <c r="C83">
        <v>542.664400698289</v>
      </c>
      <c r="D83">
        <v>-1.5441267976149899</v>
      </c>
      <c r="E83">
        <v>0.248204593017682</v>
      </c>
      <c r="F83">
        <v>-6.2211854294935698</v>
      </c>
      <c r="G83" s="1">
        <v>4.9341260189450298E-10</v>
      </c>
      <c r="H83" s="1">
        <v>3.2372717957408699E-8</v>
      </c>
      <c r="I83" s="13">
        <v>79.290542441058804</v>
      </c>
      <c r="J83" s="2">
        <v>64.054677085873394</v>
      </c>
      <c r="K83" s="2">
        <v>31.3498144276621</v>
      </c>
      <c r="L83" s="2">
        <v>18.031190573630301</v>
      </c>
      <c r="M83" s="14">
        <v>22.375646989761499</v>
      </c>
      <c r="N83" s="3" t="s">
        <v>7893</v>
      </c>
    </row>
    <row r="84" spans="1:14" x14ac:dyDescent="0.2">
      <c r="A84">
        <v>81</v>
      </c>
      <c r="B84" t="s">
        <v>1103</v>
      </c>
      <c r="C84">
        <v>23.104961200949301</v>
      </c>
      <c r="D84">
        <v>-1.5434948362366301</v>
      </c>
      <c r="E84">
        <v>0.57923092831550305</v>
      </c>
      <c r="F84">
        <v>-2.6647313891289701</v>
      </c>
      <c r="G84">
        <v>7.7049839121335799E-3</v>
      </c>
      <c r="H84">
        <v>4.1558191067207297E-2</v>
      </c>
      <c r="I84" s="13">
        <v>2.6082594592253598</v>
      </c>
      <c r="J84" s="2">
        <v>1.7676078805903399</v>
      </c>
      <c r="K84" s="2">
        <v>0.67000089695425802</v>
      </c>
      <c r="L84" s="2">
        <v>0.72674879679662097</v>
      </c>
      <c r="M84" s="14">
        <v>0.52325857534883702</v>
      </c>
      <c r="N84" s="3" t="s">
        <v>7893</v>
      </c>
    </row>
    <row r="85" spans="1:14" x14ac:dyDescent="0.2">
      <c r="A85">
        <v>82</v>
      </c>
      <c r="B85" t="s">
        <v>340</v>
      </c>
      <c r="C85">
        <v>53.0090361360459</v>
      </c>
      <c r="D85">
        <v>-1.53107830153497</v>
      </c>
      <c r="E85">
        <v>0.45596530642837102</v>
      </c>
      <c r="F85">
        <v>-3.3578833300456101</v>
      </c>
      <c r="G85">
        <v>7.8541756483762899E-4</v>
      </c>
      <c r="H85">
        <v>7.0617977599696704E-3</v>
      </c>
      <c r="I85" s="13">
        <v>3.2797960000000002</v>
      </c>
      <c r="J85" s="2">
        <v>2.7581039999999999</v>
      </c>
      <c r="K85" s="2">
        <v>0.83067760000000002</v>
      </c>
      <c r="L85" s="2">
        <v>0.93226070000000005</v>
      </c>
      <c r="M85" s="14">
        <v>1.639575</v>
      </c>
      <c r="N85" s="3" t="s">
        <v>7893</v>
      </c>
    </row>
    <row r="86" spans="1:14" x14ac:dyDescent="0.2">
      <c r="A86">
        <v>83</v>
      </c>
      <c r="B86" t="s">
        <v>307</v>
      </c>
      <c r="C86">
        <v>279.20986756011001</v>
      </c>
      <c r="D86">
        <v>-1.5226292087358599</v>
      </c>
      <c r="E86">
        <v>0.21769437289782501</v>
      </c>
      <c r="F86">
        <v>-6.9943434387736998</v>
      </c>
      <c r="G86" s="1">
        <v>2.6650399693986799E-12</v>
      </c>
      <c r="H86" s="1">
        <v>2.7181997613808698E-10</v>
      </c>
      <c r="I86" s="13">
        <v>7.2743609999999999</v>
      </c>
      <c r="J86" s="2">
        <v>4.6692479999999996</v>
      </c>
      <c r="K86" s="2">
        <v>1.642906</v>
      </c>
      <c r="L86" s="2">
        <v>1.9223589999999999</v>
      </c>
      <c r="M86" s="14">
        <v>1.7509920000000001</v>
      </c>
      <c r="N86" s="3" t="s">
        <v>7893</v>
      </c>
    </row>
    <row r="87" spans="1:14" x14ac:dyDescent="0.2">
      <c r="A87">
        <v>84</v>
      </c>
      <c r="B87" t="s">
        <v>467</v>
      </c>
      <c r="C87">
        <v>120.352280020156</v>
      </c>
      <c r="D87">
        <v>-1.5225331386498</v>
      </c>
      <c r="E87">
        <v>0.43304293822817902</v>
      </c>
      <c r="F87">
        <v>-3.5158941625496301</v>
      </c>
      <c r="G87">
        <v>4.38275659091262E-4</v>
      </c>
      <c r="H87">
        <v>4.4326547115961399E-3</v>
      </c>
      <c r="I87" s="13">
        <v>16.527339999999999</v>
      </c>
      <c r="J87" s="2">
        <v>7.384741</v>
      </c>
      <c r="K87" s="2">
        <v>3.1530049999999998</v>
      </c>
      <c r="L87" s="2">
        <v>3.0150329999999999</v>
      </c>
      <c r="M87" s="14">
        <v>4.3882640000000004</v>
      </c>
      <c r="N87" s="3" t="s">
        <v>7893</v>
      </c>
    </row>
    <row r="88" spans="1:14" x14ac:dyDescent="0.2">
      <c r="A88">
        <v>85</v>
      </c>
      <c r="B88" t="s">
        <v>958</v>
      </c>
      <c r="C88">
        <v>895.26777083224601</v>
      </c>
      <c r="D88">
        <v>-1.51176678056763</v>
      </c>
      <c r="E88">
        <v>0.18327447251863399</v>
      </c>
      <c r="F88">
        <v>-8.2486489241643799</v>
      </c>
      <c r="G88" s="1">
        <v>1.6019529618639799E-16</v>
      </c>
      <c r="H88" s="1">
        <v>3.2506154995633702E-14</v>
      </c>
      <c r="I88" s="13">
        <v>30.398260000000001</v>
      </c>
      <c r="J88" s="2">
        <v>32.68282</v>
      </c>
      <c r="K88" s="2">
        <v>9.4725099999999998</v>
      </c>
      <c r="L88" s="2">
        <v>10.01717</v>
      </c>
      <c r="M88" s="14">
        <v>13.233510000000001</v>
      </c>
      <c r="N88" s="3" t="s">
        <v>7893</v>
      </c>
    </row>
    <row r="89" spans="1:14" x14ac:dyDescent="0.2">
      <c r="A89">
        <v>86</v>
      </c>
      <c r="B89" t="s">
        <v>394</v>
      </c>
      <c r="C89">
        <v>7678.9619748168698</v>
      </c>
      <c r="D89">
        <v>-1.4993324668763</v>
      </c>
      <c r="E89">
        <v>0.161305222833797</v>
      </c>
      <c r="F89">
        <v>-9.2950026077032408</v>
      </c>
      <c r="G89" s="1">
        <v>1.4720259228598401E-20</v>
      </c>
      <c r="H89" s="1">
        <v>4.8095328330456203E-18</v>
      </c>
      <c r="I89" s="13">
        <v>297.338790476074</v>
      </c>
      <c r="J89" s="2">
        <v>254.652258822947</v>
      </c>
      <c r="K89" s="2">
        <v>72.900283327582201</v>
      </c>
      <c r="L89" s="2">
        <v>65.451458859089996</v>
      </c>
      <c r="M89" s="14">
        <v>113.310890958328</v>
      </c>
      <c r="N89" s="3" t="s">
        <v>7893</v>
      </c>
    </row>
    <row r="90" spans="1:14" x14ac:dyDescent="0.2">
      <c r="A90">
        <v>87</v>
      </c>
      <c r="B90" t="s">
        <v>618</v>
      </c>
      <c r="C90">
        <v>487.79418098164598</v>
      </c>
      <c r="D90">
        <v>-1.475011556421</v>
      </c>
      <c r="E90">
        <v>0.268950006665509</v>
      </c>
      <c r="F90">
        <v>-5.48433359310327</v>
      </c>
      <c r="G90" s="1">
        <v>4.1503094597181602E-8</v>
      </c>
      <c r="H90" s="1">
        <v>1.73172111374431E-6</v>
      </c>
      <c r="I90" s="13">
        <v>27.946629999999999</v>
      </c>
      <c r="J90" s="2">
        <v>29.754169999999998</v>
      </c>
      <c r="K90" s="2">
        <v>12.472479999999999</v>
      </c>
      <c r="L90" s="2">
        <v>5.9577850000000003</v>
      </c>
      <c r="M90" s="14">
        <v>9.5355740000000004</v>
      </c>
      <c r="N90" s="3" t="s">
        <v>7893</v>
      </c>
    </row>
    <row r="91" spans="1:14" x14ac:dyDescent="0.2">
      <c r="A91">
        <v>88</v>
      </c>
      <c r="B91" t="s">
        <v>88</v>
      </c>
      <c r="C91">
        <v>51.7717139561571</v>
      </c>
      <c r="D91">
        <v>-1.47073096274084</v>
      </c>
      <c r="E91">
        <v>0.48456234147553701</v>
      </c>
      <c r="F91">
        <v>-3.03517388136753</v>
      </c>
      <c r="G91">
        <v>2.40397047597669E-3</v>
      </c>
      <c r="H91">
        <v>1.6836596182718801E-2</v>
      </c>
      <c r="I91" s="13">
        <v>3.25476075300447</v>
      </c>
      <c r="J91" s="2">
        <v>2.0544482994375199</v>
      </c>
      <c r="K91" s="2">
        <v>0.99944631891859403</v>
      </c>
      <c r="L91" s="2">
        <v>0.58139640893669198</v>
      </c>
      <c r="M91" s="14">
        <v>0.58023186388627002</v>
      </c>
      <c r="N91" s="3" t="s">
        <v>7893</v>
      </c>
    </row>
    <row r="92" spans="1:14" x14ac:dyDescent="0.2">
      <c r="A92">
        <v>89</v>
      </c>
      <c r="B92" t="s">
        <v>746</v>
      </c>
      <c r="C92">
        <v>252.09939011454</v>
      </c>
      <c r="D92">
        <v>-1.47070468467726</v>
      </c>
      <c r="E92">
        <v>0.25517387578823603</v>
      </c>
      <c r="F92">
        <v>-5.7635393910690604</v>
      </c>
      <c r="G92" s="1">
        <v>8.2368017569126194E-9</v>
      </c>
      <c r="H92" s="1">
        <v>4.11349293958561E-7</v>
      </c>
      <c r="I92" s="13">
        <v>29.220130000000001</v>
      </c>
      <c r="J92" s="2">
        <v>20.810210000000001</v>
      </c>
      <c r="K92" s="2">
        <v>6.4830059999999996</v>
      </c>
      <c r="L92" s="2">
        <v>8.1646579999999993</v>
      </c>
      <c r="M92" s="14">
        <v>10.62711</v>
      </c>
      <c r="N92" s="3" t="s">
        <v>7893</v>
      </c>
    </row>
    <row r="93" spans="1:14" x14ac:dyDescent="0.2">
      <c r="A93">
        <v>90</v>
      </c>
      <c r="B93" t="s">
        <v>901</v>
      </c>
      <c r="C93">
        <v>235.88464168628099</v>
      </c>
      <c r="D93">
        <v>-1.4596336704746899</v>
      </c>
      <c r="E93">
        <v>0.28255145390284298</v>
      </c>
      <c r="F93">
        <v>-5.1659039453273898</v>
      </c>
      <c r="G93" s="1">
        <v>2.3927965729897302E-7</v>
      </c>
      <c r="H93" s="1">
        <v>7.9254191645228506E-6</v>
      </c>
      <c r="I93" s="13">
        <v>3.8752575675613699</v>
      </c>
      <c r="J93" s="2">
        <v>6.6876984557420496</v>
      </c>
      <c r="K93" s="2">
        <v>1.9801368161109201</v>
      </c>
      <c r="L93" s="2">
        <v>1.32171367790421</v>
      </c>
      <c r="M93" s="14">
        <v>1.77442170926511</v>
      </c>
      <c r="N93" s="3" t="s">
        <v>7893</v>
      </c>
    </row>
    <row r="94" spans="1:14" x14ac:dyDescent="0.2">
      <c r="A94">
        <v>91</v>
      </c>
      <c r="B94" t="s">
        <v>1060</v>
      </c>
      <c r="C94">
        <v>46.2028225613033</v>
      </c>
      <c r="D94">
        <v>-1.4382324207963999</v>
      </c>
      <c r="E94">
        <v>0.53966385838993103</v>
      </c>
      <c r="F94">
        <v>-2.66505232551114</v>
      </c>
      <c r="G94">
        <v>7.69763444887129E-3</v>
      </c>
      <c r="H94">
        <v>4.15301705208206E-2</v>
      </c>
      <c r="I94" s="13">
        <v>2.882196</v>
      </c>
      <c r="J94" s="2">
        <v>1.610506</v>
      </c>
      <c r="K94" s="2">
        <v>0.97783529999999996</v>
      </c>
      <c r="L94" s="2">
        <v>0.38520219999999999</v>
      </c>
      <c r="M94" s="14">
        <v>0.94269029999999998</v>
      </c>
      <c r="N94" s="3" t="s">
        <v>7893</v>
      </c>
    </row>
    <row r="95" spans="1:14" x14ac:dyDescent="0.2">
      <c r="A95">
        <v>92</v>
      </c>
      <c r="B95" t="s">
        <v>698</v>
      </c>
      <c r="C95">
        <v>87.951637570430705</v>
      </c>
      <c r="D95">
        <v>-1.43336738160851</v>
      </c>
      <c r="E95">
        <v>0.33521261591530299</v>
      </c>
      <c r="F95">
        <v>-4.2759947375330203</v>
      </c>
      <c r="G95" s="1">
        <v>1.9028571787492799E-5</v>
      </c>
      <c r="H95">
        <v>3.3316419468437702E-4</v>
      </c>
      <c r="I95" s="13">
        <v>3.5315129999999999</v>
      </c>
      <c r="J95" s="2">
        <v>4.2568049999999999</v>
      </c>
      <c r="K95" s="2">
        <v>1.383068</v>
      </c>
      <c r="L95" s="2">
        <v>1.0494399999999999</v>
      </c>
      <c r="M95" s="14">
        <v>1.6108199999999999</v>
      </c>
      <c r="N95" s="3" t="s">
        <v>7893</v>
      </c>
    </row>
    <row r="96" spans="1:14" x14ac:dyDescent="0.2">
      <c r="A96">
        <v>93</v>
      </c>
      <c r="B96" t="s">
        <v>201</v>
      </c>
      <c r="C96">
        <v>43.425772364649397</v>
      </c>
      <c r="D96">
        <v>-1.4197728045255</v>
      </c>
      <c r="E96">
        <v>0.45018260609618499</v>
      </c>
      <c r="F96">
        <v>-3.1537709038499799</v>
      </c>
      <c r="G96">
        <v>1.6117555821457399E-3</v>
      </c>
      <c r="H96">
        <v>1.23685558746113E-2</v>
      </c>
      <c r="I96" s="13">
        <v>1.50859155128932</v>
      </c>
      <c r="J96" s="2">
        <v>2.0093494533230101</v>
      </c>
      <c r="K96" s="2">
        <v>0.59362359650493401</v>
      </c>
      <c r="L96" s="2">
        <v>0.499874264952615</v>
      </c>
      <c r="M96" s="14">
        <v>0.67134392767434203</v>
      </c>
      <c r="N96" s="3" t="s">
        <v>7893</v>
      </c>
    </row>
    <row r="97" spans="1:14" x14ac:dyDescent="0.2">
      <c r="A97">
        <v>94</v>
      </c>
      <c r="B97" t="s">
        <v>1169</v>
      </c>
      <c r="C97">
        <v>129.81193935573901</v>
      </c>
      <c r="D97">
        <v>-1.4091248245758199</v>
      </c>
      <c r="E97">
        <v>0.38375709863892199</v>
      </c>
      <c r="F97">
        <v>-3.6719185901018698</v>
      </c>
      <c r="G97">
        <v>2.4073637603707999E-4</v>
      </c>
      <c r="H97">
        <v>2.73524123473135E-3</v>
      </c>
      <c r="I97" s="13">
        <v>7.1676419999999998</v>
      </c>
      <c r="J97" s="2">
        <v>7.2308979999999998</v>
      </c>
      <c r="K97" s="2">
        <v>2.2397559999999999</v>
      </c>
      <c r="L97" s="2">
        <v>1.4688190000000001</v>
      </c>
      <c r="M97" s="14">
        <v>3.8749899999999999</v>
      </c>
      <c r="N97" s="3" t="s">
        <v>7893</v>
      </c>
    </row>
    <row r="98" spans="1:14" x14ac:dyDescent="0.2">
      <c r="A98">
        <v>95</v>
      </c>
      <c r="B98" t="s">
        <v>38</v>
      </c>
      <c r="C98">
        <v>890.06248001750305</v>
      </c>
      <c r="D98">
        <v>-1.4085589317598699</v>
      </c>
      <c r="E98">
        <v>0.20903526266455399</v>
      </c>
      <c r="F98">
        <v>-6.7383795145618102</v>
      </c>
      <c r="G98" s="1">
        <v>1.6016278640164899E-11</v>
      </c>
      <c r="H98" s="1">
        <v>1.45634812899273E-9</v>
      </c>
      <c r="I98" s="13">
        <v>24.923220310380199</v>
      </c>
      <c r="J98" s="2">
        <v>16.170936998500501</v>
      </c>
      <c r="K98" s="2">
        <v>6.5897349243735599</v>
      </c>
      <c r="L98" s="2">
        <v>6.3600147754235303</v>
      </c>
      <c r="M98" s="14">
        <v>5.44846737111392</v>
      </c>
      <c r="N98" s="3" t="s">
        <v>7893</v>
      </c>
    </row>
    <row r="99" spans="1:14" x14ac:dyDescent="0.2">
      <c r="A99">
        <v>96</v>
      </c>
      <c r="B99" t="s">
        <v>454</v>
      </c>
      <c r="C99">
        <v>630.384799960637</v>
      </c>
      <c r="D99">
        <v>-1.39777360812564</v>
      </c>
      <c r="E99">
        <v>0.18342831218404501</v>
      </c>
      <c r="F99">
        <v>-7.6202718734235901</v>
      </c>
      <c r="G99" s="1">
        <v>2.5314197321023702E-14</v>
      </c>
      <c r="H99" s="1">
        <v>3.7284904412654298E-12</v>
      </c>
      <c r="I99" s="13">
        <v>67.850440000000006</v>
      </c>
      <c r="J99" s="2">
        <v>73.540570000000002</v>
      </c>
      <c r="K99" s="2">
        <v>27.33953</v>
      </c>
      <c r="L99" s="2">
        <v>24.627839999999999</v>
      </c>
      <c r="M99" s="14">
        <v>22.6569</v>
      </c>
      <c r="N99" s="3" t="s">
        <v>7893</v>
      </c>
    </row>
    <row r="100" spans="1:14" x14ac:dyDescent="0.2">
      <c r="A100">
        <v>97</v>
      </c>
      <c r="B100" t="s">
        <v>1115</v>
      </c>
      <c r="C100">
        <v>77.316555754908507</v>
      </c>
      <c r="D100">
        <v>-1.3960884685606101</v>
      </c>
      <c r="E100">
        <v>0.32335023132506302</v>
      </c>
      <c r="F100">
        <v>-4.3175737429955001</v>
      </c>
      <c r="G100" s="1">
        <v>1.5775371096652801E-5</v>
      </c>
      <c r="H100">
        <v>2.8367707894605897E-4</v>
      </c>
      <c r="I100" s="13">
        <v>8.3486089999999997</v>
      </c>
      <c r="J100" s="2">
        <v>6.6871869999999998</v>
      </c>
      <c r="K100" s="2">
        <v>2.6213169999999999</v>
      </c>
      <c r="L100" s="2">
        <v>2.3503699999999998</v>
      </c>
      <c r="M100" s="14">
        <v>3.0110139999999999</v>
      </c>
      <c r="N100" s="3" t="s">
        <v>7893</v>
      </c>
    </row>
    <row r="101" spans="1:14" x14ac:dyDescent="0.2">
      <c r="A101">
        <v>98</v>
      </c>
      <c r="B101" t="s">
        <v>1116</v>
      </c>
      <c r="C101">
        <v>77.316555754908507</v>
      </c>
      <c r="D101">
        <v>-1.3960884685606101</v>
      </c>
      <c r="E101">
        <v>0.32335023132506302</v>
      </c>
      <c r="F101">
        <v>-4.3175737429955001</v>
      </c>
      <c r="G101" s="1">
        <v>1.5775371096652801E-5</v>
      </c>
      <c r="H101">
        <v>2.8367707894605897E-4</v>
      </c>
      <c r="I101" s="13">
        <v>8.3486089999999997</v>
      </c>
      <c r="J101" s="2">
        <v>6.6871869999999998</v>
      </c>
      <c r="K101" s="2">
        <v>2.6213169999999999</v>
      </c>
      <c r="L101" s="2">
        <v>2.3503699999999998</v>
      </c>
      <c r="M101" s="14">
        <v>3.0110139999999999</v>
      </c>
      <c r="N101" s="3" t="s">
        <v>7893</v>
      </c>
    </row>
    <row r="102" spans="1:14" x14ac:dyDescent="0.2">
      <c r="A102">
        <v>99</v>
      </c>
      <c r="B102" t="s">
        <v>1117</v>
      </c>
      <c r="C102">
        <v>77.316555754908507</v>
      </c>
      <c r="D102">
        <v>-1.3960884685606101</v>
      </c>
      <c r="E102">
        <v>0.32335023132506302</v>
      </c>
      <c r="F102">
        <v>-4.3175737429955001</v>
      </c>
      <c r="G102" s="1">
        <v>1.5775371096652801E-5</v>
      </c>
      <c r="H102">
        <v>2.8367707894605897E-4</v>
      </c>
      <c r="I102" s="13">
        <v>8.3486089999999997</v>
      </c>
      <c r="J102" s="2">
        <v>6.6871869999999998</v>
      </c>
      <c r="K102" s="2">
        <v>2.6213169999999999</v>
      </c>
      <c r="L102" s="2">
        <v>2.3503699999999998</v>
      </c>
      <c r="M102" s="14">
        <v>3.0110139999999999</v>
      </c>
      <c r="N102" s="3" t="s">
        <v>7893</v>
      </c>
    </row>
    <row r="103" spans="1:14" x14ac:dyDescent="0.2">
      <c r="A103">
        <v>100</v>
      </c>
      <c r="B103" t="s">
        <v>1118</v>
      </c>
      <c r="C103">
        <v>77.316555754908507</v>
      </c>
      <c r="D103">
        <v>-1.3960884685606101</v>
      </c>
      <c r="E103">
        <v>0.32335023132506302</v>
      </c>
      <c r="F103">
        <v>-4.3175737429955001</v>
      </c>
      <c r="G103" s="1">
        <v>1.5775371096652801E-5</v>
      </c>
      <c r="H103">
        <v>2.8367707894605897E-4</v>
      </c>
      <c r="I103" s="13">
        <v>8.3486089999999997</v>
      </c>
      <c r="J103" s="2">
        <v>6.6871869999999998</v>
      </c>
      <c r="K103" s="2">
        <v>2.6213169999999999</v>
      </c>
      <c r="L103" s="2">
        <v>2.3503699999999998</v>
      </c>
      <c r="M103" s="14">
        <v>3.0110139999999999</v>
      </c>
      <c r="N103" s="3" t="s">
        <v>7893</v>
      </c>
    </row>
    <row r="104" spans="1:14" x14ac:dyDescent="0.2">
      <c r="A104">
        <v>101</v>
      </c>
      <c r="B104" t="s">
        <v>429</v>
      </c>
      <c r="C104">
        <v>240.065684092955</v>
      </c>
      <c r="D104">
        <v>-1.3870409539033599</v>
      </c>
      <c r="E104">
        <v>0.23959087481086</v>
      </c>
      <c r="F104">
        <v>-5.7892060997662496</v>
      </c>
      <c r="G104" s="1">
        <v>7.0719880401950898E-9</v>
      </c>
      <c r="H104" s="1">
        <v>3.6450992901294301E-7</v>
      </c>
      <c r="I104" s="13">
        <v>33.908350997309903</v>
      </c>
      <c r="J104" s="2">
        <v>28.677121480876099</v>
      </c>
      <c r="K104" s="2">
        <v>8.4669929992451198</v>
      </c>
      <c r="L104" s="2">
        <v>7.62229411693313</v>
      </c>
      <c r="M104" s="14">
        <v>8.8427974985791096</v>
      </c>
      <c r="N104" s="3" t="s">
        <v>7893</v>
      </c>
    </row>
    <row r="105" spans="1:14" x14ac:dyDescent="0.2">
      <c r="A105">
        <v>102</v>
      </c>
      <c r="B105" t="s">
        <v>83</v>
      </c>
      <c r="C105">
        <v>1029.1985535101801</v>
      </c>
      <c r="D105">
        <v>-1.38462334267598</v>
      </c>
      <c r="E105">
        <v>0.161355530478098</v>
      </c>
      <c r="F105">
        <v>-8.5811954419741792</v>
      </c>
      <c r="G105" s="1">
        <v>9.3892195317551395E-18</v>
      </c>
      <c r="H105" s="1">
        <v>2.2624498114205499E-15</v>
      </c>
      <c r="I105" s="13">
        <v>70.759153473421193</v>
      </c>
      <c r="J105" s="2">
        <v>70.126206805932398</v>
      </c>
      <c r="K105" s="2">
        <v>27.941986601609301</v>
      </c>
      <c r="L105" s="2">
        <v>21.773642312668901</v>
      </c>
      <c r="M105" s="14">
        <v>25.4136463612946</v>
      </c>
      <c r="N105" s="3" t="s">
        <v>7893</v>
      </c>
    </row>
    <row r="106" spans="1:14" x14ac:dyDescent="0.2">
      <c r="A106">
        <v>103</v>
      </c>
      <c r="B106" t="s">
        <v>759</v>
      </c>
      <c r="C106">
        <v>93.868140778759397</v>
      </c>
      <c r="D106">
        <v>-1.37919433175218</v>
      </c>
      <c r="E106">
        <v>0.31190420122513102</v>
      </c>
      <c r="F106">
        <v>-4.4218523711281499</v>
      </c>
      <c r="G106" s="1">
        <v>9.7858312254698708E-6</v>
      </c>
      <c r="H106">
        <v>1.8997126740521899E-4</v>
      </c>
      <c r="I106" s="13">
        <v>4.2620048897204104</v>
      </c>
      <c r="J106" s="2">
        <v>4.9590721277381098</v>
      </c>
      <c r="K106" s="2">
        <v>1.5460735816172</v>
      </c>
      <c r="L106" s="2">
        <v>1.6857939411441201</v>
      </c>
      <c r="M106" s="14">
        <v>1.51649698296294</v>
      </c>
      <c r="N106" s="3" t="s">
        <v>7893</v>
      </c>
    </row>
    <row r="107" spans="1:14" x14ac:dyDescent="0.2">
      <c r="A107">
        <v>104</v>
      </c>
      <c r="B107" t="s">
        <v>85</v>
      </c>
      <c r="C107">
        <v>33.892394205545102</v>
      </c>
      <c r="D107">
        <v>-1.3779244099921</v>
      </c>
      <c r="E107">
        <v>0.49172292624936098</v>
      </c>
      <c r="F107">
        <v>-2.8022374724365302</v>
      </c>
      <c r="G107">
        <v>5.0749502050177701E-3</v>
      </c>
      <c r="H107">
        <v>3.0241055672991499E-2</v>
      </c>
      <c r="I107" s="13">
        <v>2.057026</v>
      </c>
      <c r="J107" s="2">
        <v>1.236915</v>
      </c>
      <c r="K107" s="2">
        <v>0.57980620000000005</v>
      </c>
      <c r="L107" s="2">
        <v>0.5743239</v>
      </c>
      <c r="M107" s="14">
        <v>0.60516619999999999</v>
      </c>
      <c r="N107" s="3" t="s">
        <v>7893</v>
      </c>
    </row>
    <row r="108" spans="1:14" x14ac:dyDescent="0.2">
      <c r="A108">
        <v>105</v>
      </c>
      <c r="B108" t="s">
        <v>502</v>
      </c>
      <c r="C108">
        <v>324.85399611535399</v>
      </c>
      <c r="D108">
        <v>-1.37248252043858</v>
      </c>
      <c r="E108">
        <v>0.26100460899977701</v>
      </c>
      <c r="F108">
        <v>-5.2584608589795101</v>
      </c>
      <c r="G108" s="1">
        <v>1.4526609587906699E-7</v>
      </c>
      <c r="H108" s="1">
        <v>5.1067797611732696E-6</v>
      </c>
      <c r="I108" s="13">
        <v>19.713726468668799</v>
      </c>
      <c r="J108" s="2">
        <v>21.344281770436002</v>
      </c>
      <c r="K108" s="2">
        <v>8.1355724044770596</v>
      </c>
      <c r="L108" s="2">
        <v>4.8063512391727397</v>
      </c>
      <c r="M108" s="14">
        <v>7.5061991480456198</v>
      </c>
      <c r="N108" s="3" t="s">
        <v>7893</v>
      </c>
    </row>
    <row r="109" spans="1:14" x14ac:dyDescent="0.2">
      <c r="A109">
        <v>106</v>
      </c>
      <c r="B109" t="s">
        <v>566</v>
      </c>
      <c r="C109">
        <v>153.626062686312</v>
      </c>
      <c r="D109">
        <v>-1.36614337325187</v>
      </c>
      <c r="E109">
        <v>0.36581111571872799</v>
      </c>
      <c r="F109">
        <v>-3.7345594886249902</v>
      </c>
      <c r="G109">
        <v>1.8804404007859301E-4</v>
      </c>
      <c r="H109">
        <v>2.2469162822223699E-3</v>
      </c>
      <c r="I109" s="13">
        <v>5.0265004624649103</v>
      </c>
      <c r="J109" s="2">
        <v>5.7481802295214104</v>
      </c>
      <c r="K109" s="2">
        <v>1.7962878490171099</v>
      </c>
      <c r="L109" s="2">
        <v>0.92353828359396295</v>
      </c>
      <c r="M109" s="14">
        <v>2.4936428926299898</v>
      </c>
      <c r="N109" s="3" t="s">
        <v>7893</v>
      </c>
    </row>
    <row r="110" spans="1:14" x14ac:dyDescent="0.2">
      <c r="A110">
        <v>107</v>
      </c>
      <c r="B110" t="s">
        <v>872</v>
      </c>
      <c r="C110">
        <v>193.50854481013201</v>
      </c>
      <c r="D110">
        <v>-1.3499031551852601</v>
      </c>
      <c r="E110">
        <v>0.29990322736841302</v>
      </c>
      <c r="F110">
        <v>-4.5011291376567604</v>
      </c>
      <c r="G110" s="1">
        <v>6.7593421172714698E-6</v>
      </c>
      <c r="H110">
        <v>1.39656846725233E-4</v>
      </c>
      <c r="I110" s="13">
        <v>7.8627532512667502</v>
      </c>
      <c r="J110" s="2">
        <v>8.1069818872589696</v>
      </c>
      <c r="K110" s="2">
        <v>1.5616412599063301</v>
      </c>
      <c r="L110" s="2">
        <v>2.6943842613065199</v>
      </c>
      <c r="M110" s="14">
        <v>2.2681423983417099</v>
      </c>
      <c r="N110" s="3" t="s">
        <v>7893</v>
      </c>
    </row>
    <row r="111" spans="1:14" x14ac:dyDescent="0.2">
      <c r="A111">
        <v>108</v>
      </c>
      <c r="B111" t="s">
        <v>880</v>
      </c>
      <c r="C111">
        <v>65.408827963972797</v>
      </c>
      <c r="D111">
        <v>-1.34758386508978</v>
      </c>
      <c r="E111">
        <v>0.36201488957738898</v>
      </c>
      <c r="F111">
        <v>-3.72245425226274</v>
      </c>
      <c r="G111">
        <v>1.97295663799299E-4</v>
      </c>
      <c r="H111">
        <v>2.3332935650669201E-3</v>
      </c>
      <c r="I111" s="13">
        <v>6.3307128573531699</v>
      </c>
      <c r="J111" s="2">
        <v>5.2229297002786197</v>
      </c>
      <c r="K111" s="2">
        <v>1.6669159405893901</v>
      </c>
      <c r="L111" s="2">
        <v>2.3009536402763699</v>
      </c>
      <c r="M111" s="14">
        <v>2.5763189968349098</v>
      </c>
      <c r="N111" s="3" t="s">
        <v>7893</v>
      </c>
    </row>
    <row r="112" spans="1:14" x14ac:dyDescent="0.2">
      <c r="A112">
        <v>109</v>
      </c>
      <c r="B112" t="s">
        <v>1206</v>
      </c>
      <c r="C112">
        <v>133.51808903814401</v>
      </c>
      <c r="D112">
        <v>-1.34740779094795</v>
      </c>
      <c r="E112">
        <v>0.495496558225404</v>
      </c>
      <c r="F112">
        <v>-2.7193080730441999</v>
      </c>
      <c r="G112">
        <v>6.5418647281132204E-3</v>
      </c>
      <c r="H112">
        <v>3.6666157089081199E-2</v>
      </c>
      <c r="I112" s="13">
        <v>49.477870000000003</v>
      </c>
      <c r="J112" s="2">
        <v>34.549129999999998</v>
      </c>
      <c r="K112" s="2">
        <v>7.3299529999999997</v>
      </c>
      <c r="L112" s="2">
        <v>11.211779999999999</v>
      </c>
      <c r="M112" s="14">
        <v>28.008289999999999</v>
      </c>
      <c r="N112" s="3" t="s">
        <v>7893</v>
      </c>
    </row>
    <row r="113" spans="1:14" x14ac:dyDescent="0.2">
      <c r="A113">
        <v>110</v>
      </c>
      <c r="B113" t="s">
        <v>670</v>
      </c>
      <c r="C113">
        <v>723.30129444967497</v>
      </c>
      <c r="D113">
        <v>-1.33735201838622</v>
      </c>
      <c r="E113">
        <v>0.16956336750597401</v>
      </c>
      <c r="F113">
        <v>-7.8870338449671502</v>
      </c>
      <c r="G113" s="1">
        <v>3.09453505301639E-15</v>
      </c>
      <c r="H113" s="1">
        <v>5.2790577183183202E-13</v>
      </c>
      <c r="I113" s="13">
        <v>27.91255</v>
      </c>
      <c r="J113" s="2">
        <v>20.353549999999998</v>
      </c>
      <c r="K113" s="2">
        <v>8.8693039999999996</v>
      </c>
      <c r="L113" s="2">
        <v>8.7716530000000006</v>
      </c>
      <c r="M113" s="14">
        <v>8.8450260000000007</v>
      </c>
      <c r="N113" s="3" t="s">
        <v>7893</v>
      </c>
    </row>
    <row r="114" spans="1:14" x14ac:dyDescent="0.2">
      <c r="A114">
        <v>111</v>
      </c>
      <c r="B114" t="s">
        <v>224</v>
      </c>
      <c r="C114">
        <v>157.35008748662099</v>
      </c>
      <c r="D114">
        <v>-1.33128461386315</v>
      </c>
      <c r="E114">
        <v>0.40702138438684499</v>
      </c>
      <c r="F114">
        <v>-3.27079771464257</v>
      </c>
      <c r="G114">
        <v>1.0724459255257101E-3</v>
      </c>
      <c r="H114">
        <v>9.0832777268712896E-3</v>
      </c>
      <c r="I114" s="13">
        <v>7.5002969999999998</v>
      </c>
      <c r="J114" s="2">
        <v>7.4153310000000001</v>
      </c>
      <c r="K114" s="2">
        <v>4.1244759999999996</v>
      </c>
      <c r="L114" s="2">
        <v>1.49766</v>
      </c>
      <c r="M114" s="14">
        <v>2.6039110000000001</v>
      </c>
      <c r="N114" s="3" t="s">
        <v>7893</v>
      </c>
    </row>
    <row r="115" spans="1:14" x14ac:dyDescent="0.2">
      <c r="A115">
        <v>112</v>
      </c>
      <c r="B115" t="s">
        <v>21</v>
      </c>
      <c r="C115">
        <v>2323.6060684361901</v>
      </c>
      <c r="D115">
        <v>-1.3285954070738799</v>
      </c>
      <c r="E115">
        <v>0.12122850967658901</v>
      </c>
      <c r="F115">
        <v>-10.959430340422999</v>
      </c>
      <c r="G115" s="1">
        <v>5.9875065886101799E-28</v>
      </c>
      <c r="H115" s="1">
        <v>4.2303279820733601E-25</v>
      </c>
      <c r="I115" s="13">
        <v>39.596730000000001</v>
      </c>
      <c r="J115" s="2">
        <v>39.772329999999997</v>
      </c>
      <c r="K115" s="2">
        <v>15.99099</v>
      </c>
      <c r="L115" s="2">
        <v>14.028930000000001</v>
      </c>
      <c r="M115" s="14">
        <v>15.57133</v>
      </c>
      <c r="N115" s="3" t="s">
        <v>7893</v>
      </c>
    </row>
    <row r="116" spans="1:14" x14ac:dyDescent="0.2">
      <c r="A116">
        <v>113</v>
      </c>
      <c r="B116" t="s">
        <v>1142</v>
      </c>
      <c r="C116">
        <v>78.861874596279705</v>
      </c>
      <c r="D116">
        <v>-1.3265310241511299</v>
      </c>
      <c r="E116">
        <v>0.46500475775350197</v>
      </c>
      <c r="F116">
        <v>-2.85272570233426</v>
      </c>
      <c r="G116">
        <v>4.3346018709967699E-3</v>
      </c>
      <c r="H116">
        <v>2.67814488035912E-2</v>
      </c>
      <c r="I116" s="13">
        <v>3.2172580000000002</v>
      </c>
      <c r="J116" s="2">
        <v>3.0780599999999998</v>
      </c>
      <c r="K116" s="2">
        <v>1.4136070000000001</v>
      </c>
      <c r="L116" s="2">
        <v>1.5836760000000001</v>
      </c>
      <c r="M116" s="14">
        <v>0.66662909999999997</v>
      </c>
      <c r="N116" s="3" t="s">
        <v>7893</v>
      </c>
    </row>
    <row r="117" spans="1:14" x14ac:dyDescent="0.2">
      <c r="A117">
        <v>114</v>
      </c>
      <c r="B117" t="s">
        <v>142</v>
      </c>
      <c r="C117">
        <v>415.31352699086898</v>
      </c>
      <c r="D117">
        <v>-1.32224266952643</v>
      </c>
      <c r="E117">
        <v>0.20767187998990999</v>
      </c>
      <c r="F117">
        <v>-6.3669798221630902</v>
      </c>
      <c r="G117" s="1">
        <v>1.9278652520014601E-10</v>
      </c>
      <c r="H117" s="1">
        <v>1.4023946589747999E-8</v>
      </c>
      <c r="I117" s="13">
        <v>20.057919999999999</v>
      </c>
      <c r="J117" s="2">
        <v>14.79494</v>
      </c>
      <c r="K117" s="2">
        <v>6.8754720000000002</v>
      </c>
      <c r="L117" s="2">
        <v>6.5780209999999997</v>
      </c>
      <c r="M117" s="14">
        <v>5.8401240000000003</v>
      </c>
      <c r="N117" s="3" t="s">
        <v>7893</v>
      </c>
    </row>
    <row r="118" spans="1:14" x14ac:dyDescent="0.2">
      <c r="A118">
        <v>115</v>
      </c>
      <c r="B118" t="s">
        <v>1150</v>
      </c>
      <c r="C118">
        <v>42.849090093078999</v>
      </c>
      <c r="D118">
        <v>-1.32219278637476</v>
      </c>
      <c r="E118">
        <v>0.47601800232404501</v>
      </c>
      <c r="F118">
        <v>-2.7776108884947002</v>
      </c>
      <c r="G118">
        <v>5.4760151518276198E-3</v>
      </c>
      <c r="H118">
        <v>3.2065961142703797E-2</v>
      </c>
      <c r="I118" s="13">
        <v>4.4260419335178298</v>
      </c>
      <c r="J118" s="2">
        <v>2.9885798550284299</v>
      </c>
      <c r="K118" s="2">
        <v>0.65835179679372702</v>
      </c>
      <c r="L118" s="2">
        <v>1.8002470826941599</v>
      </c>
      <c r="M118" s="14">
        <v>0.90077998461182196</v>
      </c>
      <c r="N118" s="3" t="s">
        <v>7893</v>
      </c>
    </row>
    <row r="119" spans="1:14" x14ac:dyDescent="0.2">
      <c r="A119">
        <v>116</v>
      </c>
      <c r="B119" t="s">
        <v>588</v>
      </c>
      <c r="C119">
        <v>2187.6527563834202</v>
      </c>
      <c r="D119">
        <v>-1.3208859767789101</v>
      </c>
      <c r="E119">
        <v>0.115758485660566</v>
      </c>
      <c r="F119">
        <v>-11.410705394437199</v>
      </c>
      <c r="G119" s="1">
        <v>3.6971881617656002E-30</v>
      </c>
      <c r="H119" s="1">
        <v>3.09872592149372E-27</v>
      </c>
      <c r="I119" s="13">
        <v>146.30289999999999</v>
      </c>
      <c r="J119" s="2">
        <v>132.9375</v>
      </c>
      <c r="K119" s="2">
        <v>42.070149999999998</v>
      </c>
      <c r="L119" s="2">
        <v>38.981810000000003</v>
      </c>
      <c r="M119" s="14">
        <v>54.564210000000003</v>
      </c>
      <c r="N119" s="3" t="s">
        <v>7893</v>
      </c>
    </row>
    <row r="120" spans="1:14" x14ac:dyDescent="0.2">
      <c r="A120">
        <v>117</v>
      </c>
      <c r="B120" t="s">
        <v>226</v>
      </c>
      <c r="C120">
        <v>3073.0247805212298</v>
      </c>
      <c r="D120">
        <v>-1.31533459205683</v>
      </c>
      <c r="E120">
        <v>0.225306186461984</v>
      </c>
      <c r="F120">
        <v>-5.8379870198494199</v>
      </c>
      <c r="G120" s="1">
        <v>5.2835272471473297E-9</v>
      </c>
      <c r="H120" s="1">
        <v>2.83706280621891E-7</v>
      </c>
      <c r="I120" s="13">
        <v>107.241609711159</v>
      </c>
      <c r="J120" s="2">
        <v>71.830021976184099</v>
      </c>
      <c r="K120" s="2">
        <v>32.263206721551498</v>
      </c>
      <c r="L120" s="2">
        <v>22.215196441891901</v>
      </c>
      <c r="M120" s="14">
        <v>37.888265979478199</v>
      </c>
      <c r="N120" s="3" t="s">
        <v>7893</v>
      </c>
    </row>
    <row r="121" spans="1:14" x14ac:dyDescent="0.2">
      <c r="A121">
        <v>118</v>
      </c>
      <c r="B121" t="s">
        <v>45</v>
      </c>
      <c r="C121">
        <v>1604.4989426725799</v>
      </c>
      <c r="D121">
        <v>-1.30180438876412</v>
      </c>
      <c r="E121">
        <v>0.12980871001401101</v>
      </c>
      <c r="F121">
        <v>-10.0286366656259</v>
      </c>
      <c r="G121" s="1">
        <v>1.140808573631E-23</v>
      </c>
      <c r="H121" s="1">
        <v>4.7807319291053899E-21</v>
      </c>
      <c r="I121" s="13">
        <v>77.959360000000004</v>
      </c>
      <c r="J121" s="2">
        <v>84.126949999999994</v>
      </c>
      <c r="K121" s="2">
        <v>29.176400000000001</v>
      </c>
      <c r="L121" s="2">
        <v>28.350020000000001</v>
      </c>
      <c r="M121" s="14">
        <v>34.451740000000001</v>
      </c>
      <c r="N121" s="3" t="s">
        <v>7893</v>
      </c>
    </row>
    <row r="122" spans="1:14" x14ac:dyDescent="0.2">
      <c r="A122">
        <v>119</v>
      </c>
      <c r="B122" t="s">
        <v>170</v>
      </c>
      <c r="C122">
        <v>288.00226525075101</v>
      </c>
      <c r="D122">
        <v>-1.26987290323729</v>
      </c>
      <c r="E122">
        <v>0.22706668561215901</v>
      </c>
      <c r="F122">
        <v>-5.5925108512231896</v>
      </c>
      <c r="G122" s="1">
        <v>2.2380916161070601E-8</v>
      </c>
      <c r="H122" s="1">
        <v>1.0103909153090301E-6</v>
      </c>
      <c r="I122" s="13">
        <v>12.1949403909531</v>
      </c>
      <c r="J122" s="2">
        <v>4.9551126856946901</v>
      </c>
      <c r="K122" s="2">
        <v>3.0899103352036201</v>
      </c>
      <c r="L122" s="2">
        <v>5.6007792125319096</v>
      </c>
      <c r="M122" s="14">
        <v>2.8635515783912502</v>
      </c>
      <c r="N122" s="3" t="s">
        <v>7893</v>
      </c>
    </row>
    <row r="123" spans="1:14" x14ac:dyDescent="0.2">
      <c r="A123">
        <v>120</v>
      </c>
      <c r="B123" t="s">
        <v>1052</v>
      </c>
      <c r="C123">
        <v>1521.3899162497901</v>
      </c>
      <c r="D123">
        <v>-1.2669593383065301</v>
      </c>
      <c r="E123">
        <v>0.14708950483894501</v>
      </c>
      <c r="F123">
        <v>-8.6135264354433794</v>
      </c>
      <c r="G123" s="1">
        <v>7.0846881737366105E-18</v>
      </c>
      <c r="H123" s="1">
        <v>1.7287535939888699E-15</v>
      </c>
      <c r="I123" s="13">
        <v>51.194099999999999</v>
      </c>
      <c r="J123" s="2">
        <v>52.858829999999998</v>
      </c>
      <c r="K123" s="2">
        <v>18.555319999999998</v>
      </c>
      <c r="L123" s="2">
        <v>17.71022</v>
      </c>
      <c r="M123" s="14">
        <v>24.345220000000001</v>
      </c>
      <c r="N123" s="3" t="s">
        <v>7893</v>
      </c>
    </row>
    <row r="124" spans="1:14" x14ac:dyDescent="0.2">
      <c r="A124">
        <v>121</v>
      </c>
      <c r="B124" t="s">
        <v>346</v>
      </c>
      <c r="C124">
        <v>269.52844859269101</v>
      </c>
      <c r="D124">
        <v>-1.26314050570255</v>
      </c>
      <c r="E124">
        <v>0.28647646129314203</v>
      </c>
      <c r="F124">
        <v>-4.4092296449097104</v>
      </c>
      <c r="G124" s="1">
        <v>1.03738975047651E-5</v>
      </c>
      <c r="H124">
        <v>1.9937948374811301E-4</v>
      </c>
      <c r="I124" s="13">
        <v>24.0165150410816</v>
      </c>
      <c r="J124" s="2">
        <v>23.514022638363102</v>
      </c>
      <c r="K124" s="2">
        <v>8.7381255099934592</v>
      </c>
      <c r="L124" s="2">
        <v>4.8390428920150104</v>
      </c>
      <c r="M124" s="14">
        <v>10.053645928195699</v>
      </c>
      <c r="N124" s="3" t="s">
        <v>7893</v>
      </c>
    </row>
    <row r="125" spans="1:14" x14ac:dyDescent="0.2">
      <c r="A125">
        <v>122</v>
      </c>
      <c r="B125" t="s">
        <v>363</v>
      </c>
      <c r="C125">
        <v>94.425456871123501</v>
      </c>
      <c r="D125">
        <v>-1.2628675856297</v>
      </c>
      <c r="E125">
        <v>0.36388149631212902</v>
      </c>
      <c r="F125">
        <v>-3.4705463136450398</v>
      </c>
      <c r="G125">
        <v>5.19400762786931E-4</v>
      </c>
      <c r="H125">
        <v>5.0747534233368799E-3</v>
      </c>
      <c r="I125" s="13">
        <v>23.532360000000001</v>
      </c>
      <c r="J125" s="2">
        <v>27.942730000000001</v>
      </c>
      <c r="K125" s="2">
        <v>12.761979999999999</v>
      </c>
      <c r="L125" s="2">
        <v>7.3140780000000003</v>
      </c>
      <c r="M125" s="14">
        <v>9.7229310000000009</v>
      </c>
      <c r="N125" s="3" t="s">
        <v>7893</v>
      </c>
    </row>
    <row r="126" spans="1:14" x14ac:dyDescent="0.2">
      <c r="A126">
        <v>123</v>
      </c>
      <c r="B126" t="s">
        <v>302</v>
      </c>
      <c r="C126">
        <v>258.50170922362997</v>
      </c>
      <c r="D126">
        <v>-1.25148655753197</v>
      </c>
      <c r="E126">
        <v>0.25785392695943499</v>
      </c>
      <c r="F126">
        <v>-4.8534710030956898</v>
      </c>
      <c r="G126" s="1">
        <v>1.2131908796057799E-6</v>
      </c>
      <c r="H126" s="1">
        <v>3.28003935289769E-5</v>
      </c>
      <c r="I126" s="13">
        <v>15.184380000000001</v>
      </c>
      <c r="J126" s="2">
        <v>7.058217</v>
      </c>
      <c r="K126" s="2">
        <v>4.4962780000000002</v>
      </c>
      <c r="L126" s="2">
        <v>4.1320030000000001</v>
      </c>
      <c r="M126" s="14">
        <v>4.9868550000000003</v>
      </c>
      <c r="N126" s="3" t="s">
        <v>7893</v>
      </c>
    </row>
    <row r="127" spans="1:14" x14ac:dyDescent="0.2">
      <c r="A127">
        <v>124</v>
      </c>
      <c r="B127" t="s">
        <v>918</v>
      </c>
      <c r="C127">
        <v>123.59670964307099</v>
      </c>
      <c r="D127">
        <v>-1.2508559595161099</v>
      </c>
      <c r="E127">
        <v>0.321898595439501</v>
      </c>
      <c r="F127">
        <v>-3.8858695789220898</v>
      </c>
      <c r="G127">
        <v>1.0196424016253699E-4</v>
      </c>
      <c r="H127">
        <v>1.35276301281021E-3</v>
      </c>
      <c r="I127" s="13">
        <v>7.5799156900952998</v>
      </c>
      <c r="J127" s="2">
        <v>6.1350818463779797</v>
      </c>
      <c r="K127" s="2">
        <v>2.2112416812281399</v>
      </c>
      <c r="L127" s="2">
        <v>1.7337679502376899</v>
      </c>
      <c r="M127" s="14">
        <v>2.8298851612478702</v>
      </c>
      <c r="N127" s="3" t="s">
        <v>7893</v>
      </c>
    </row>
    <row r="128" spans="1:14" x14ac:dyDescent="0.2">
      <c r="A128">
        <v>125</v>
      </c>
      <c r="B128" t="s">
        <v>209</v>
      </c>
      <c r="C128">
        <v>292.68184610515402</v>
      </c>
      <c r="D128">
        <v>-1.2439792392259299</v>
      </c>
      <c r="E128">
        <v>0.34363499230766797</v>
      </c>
      <c r="F128">
        <v>-3.6200598515070799</v>
      </c>
      <c r="G128">
        <v>2.94534878690606E-4</v>
      </c>
      <c r="H128">
        <v>3.2296637409094499E-3</v>
      </c>
      <c r="I128" s="13">
        <v>7.0936818061804603</v>
      </c>
      <c r="J128" s="2">
        <v>20.593421047788102</v>
      </c>
      <c r="K128" s="2">
        <v>6.3118979994537101</v>
      </c>
      <c r="L128" s="2">
        <v>5.60429521888127</v>
      </c>
      <c r="M128" s="14">
        <v>8.7018801019656902</v>
      </c>
      <c r="N128" s="3" t="s">
        <v>7893</v>
      </c>
    </row>
    <row r="129" spans="1:14" x14ac:dyDescent="0.2">
      <c r="A129">
        <v>126</v>
      </c>
      <c r="B129" t="s">
        <v>509</v>
      </c>
      <c r="C129">
        <v>241.009371252607</v>
      </c>
      <c r="D129">
        <v>-1.24309860805376</v>
      </c>
      <c r="E129">
        <v>0.31774035146641899</v>
      </c>
      <c r="F129">
        <v>-3.9123095392721599</v>
      </c>
      <c r="G129" s="1">
        <v>9.1417631026631497E-5</v>
      </c>
      <c r="H129">
        <v>1.23580481998624E-3</v>
      </c>
      <c r="I129" s="13">
        <v>8.8305980000000002</v>
      </c>
      <c r="J129" s="2">
        <v>7.5671799999999996</v>
      </c>
      <c r="K129" s="2">
        <v>2.5486070000000001</v>
      </c>
      <c r="L129" s="2">
        <v>4.5580930000000004</v>
      </c>
      <c r="M129" s="14">
        <v>2.3529019999999998</v>
      </c>
      <c r="N129" s="3" t="s">
        <v>7893</v>
      </c>
    </row>
    <row r="130" spans="1:14" x14ac:dyDescent="0.2">
      <c r="A130">
        <v>127</v>
      </c>
      <c r="B130" t="s">
        <v>265</v>
      </c>
      <c r="C130">
        <v>1302.6897682909901</v>
      </c>
      <c r="D130">
        <v>-1.23763671510368</v>
      </c>
      <c r="E130">
        <v>0.171266137017205</v>
      </c>
      <c r="F130">
        <v>-7.2263947599830898</v>
      </c>
      <c r="G130" s="1">
        <v>4.9598465071641397E-13</v>
      </c>
      <c r="H130" s="1">
        <v>5.7252072526109698E-11</v>
      </c>
      <c r="I130" s="13">
        <v>54.08869</v>
      </c>
      <c r="J130" s="2">
        <v>39.930900000000001</v>
      </c>
      <c r="K130" s="2">
        <v>20.10182</v>
      </c>
      <c r="L130" s="2">
        <v>15.779540000000001</v>
      </c>
      <c r="M130" s="14">
        <v>19.75057</v>
      </c>
      <c r="N130" s="3" t="s">
        <v>7893</v>
      </c>
    </row>
    <row r="131" spans="1:14" x14ac:dyDescent="0.2">
      <c r="A131">
        <v>128</v>
      </c>
      <c r="B131" t="s">
        <v>125</v>
      </c>
      <c r="C131">
        <v>271.85061748073798</v>
      </c>
      <c r="D131">
        <v>-1.2319989262251201</v>
      </c>
      <c r="E131">
        <v>0.27429196013874102</v>
      </c>
      <c r="F131">
        <v>-4.4915604730155501</v>
      </c>
      <c r="G131" s="1">
        <v>7.0703218905089604E-6</v>
      </c>
      <c r="H131">
        <v>1.4484016480695099E-4</v>
      </c>
      <c r="I131" s="13">
        <v>5.6079251449544403</v>
      </c>
      <c r="J131" s="2">
        <v>8.0978399292629994</v>
      </c>
      <c r="K131" s="2">
        <v>2.5039162585490198</v>
      </c>
      <c r="L131" s="2">
        <v>2.65296329994012</v>
      </c>
      <c r="M131" s="14">
        <v>4.1468593631213704</v>
      </c>
      <c r="N131" s="3" t="s">
        <v>7893</v>
      </c>
    </row>
    <row r="132" spans="1:14" x14ac:dyDescent="0.2">
      <c r="A132">
        <v>129</v>
      </c>
      <c r="B132" t="s">
        <v>278</v>
      </c>
      <c r="C132">
        <v>151.26620152363401</v>
      </c>
      <c r="D132">
        <v>-1.23056440510469</v>
      </c>
      <c r="E132">
        <v>0.43943337906914198</v>
      </c>
      <c r="F132">
        <v>-2.8003434962346501</v>
      </c>
      <c r="G132">
        <v>5.1048254195319798E-3</v>
      </c>
      <c r="H132">
        <v>3.0372135682814199E-2</v>
      </c>
      <c r="I132" s="13">
        <v>4.4611070000000002</v>
      </c>
      <c r="J132" s="2">
        <v>8.3449050000000007</v>
      </c>
      <c r="K132" s="2">
        <v>2.7503479999999998</v>
      </c>
      <c r="L132" s="2">
        <v>1.2823640000000001</v>
      </c>
      <c r="M132" s="14">
        <v>1.8112619999999999</v>
      </c>
      <c r="N132" s="3" t="s">
        <v>7893</v>
      </c>
    </row>
    <row r="133" spans="1:14" x14ac:dyDescent="0.2">
      <c r="A133">
        <v>130</v>
      </c>
      <c r="B133" t="s">
        <v>463</v>
      </c>
      <c r="C133">
        <v>86.848621991640499</v>
      </c>
      <c r="D133">
        <v>-1.2239421114048601</v>
      </c>
      <c r="E133">
        <v>0.42960570089081301</v>
      </c>
      <c r="F133">
        <v>-2.8489894544391299</v>
      </c>
      <c r="G133">
        <v>4.3858334170973996E-3</v>
      </c>
      <c r="H133">
        <v>2.70324926106922E-2</v>
      </c>
      <c r="I133" s="13">
        <v>1.790046</v>
      </c>
      <c r="J133" s="2">
        <v>2.5433629999999998</v>
      </c>
      <c r="K133" s="2">
        <v>0.84510830000000003</v>
      </c>
      <c r="L133" s="2">
        <v>0.50759569999999998</v>
      </c>
      <c r="M133" s="14">
        <v>0.84784219999999999</v>
      </c>
      <c r="N133" s="3" t="s">
        <v>7893</v>
      </c>
    </row>
    <row r="134" spans="1:14" x14ac:dyDescent="0.2">
      <c r="A134">
        <v>131</v>
      </c>
      <c r="B134" t="s">
        <v>176</v>
      </c>
      <c r="C134">
        <v>269.26933489145699</v>
      </c>
      <c r="D134">
        <v>-1.22165344502675</v>
      </c>
      <c r="E134">
        <v>0.29076489890871199</v>
      </c>
      <c r="F134">
        <v>-4.2015162408248496</v>
      </c>
      <c r="G134" s="1">
        <v>2.65133222614807E-5</v>
      </c>
      <c r="H134">
        <v>4.4022163069299102E-4</v>
      </c>
      <c r="I134" s="13">
        <v>27.848880000000001</v>
      </c>
      <c r="J134" s="2">
        <v>22.73387</v>
      </c>
      <c r="K134" s="2">
        <v>8.2260539999999995</v>
      </c>
      <c r="L134" s="2">
        <v>7.5068929999999998</v>
      </c>
      <c r="M134" s="14">
        <v>14.68746</v>
      </c>
      <c r="N134" s="3" t="s">
        <v>7893</v>
      </c>
    </row>
    <row r="135" spans="1:14" x14ac:dyDescent="0.2">
      <c r="A135">
        <v>132</v>
      </c>
      <c r="B135" t="s">
        <v>1039</v>
      </c>
      <c r="C135">
        <v>223.30301719039599</v>
      </c>
      <c r="D135">
        <v>-1.2117049680838099</v>
      </c>
      <c r="E135">
        <v>0.45645453099653599</v>
      </c>
      <c r="F135">
        <v>-2.6546016871349698</v>
      </c>
      <c r="G135">
        <v>7.9402103809196895E-3</v>
      </c>
      <c r="H135">
        <v>4.2506146584506202E-2</v>
      </c>
      <c r="I135" s="13">
        <v>8.8041857967007005</v>
      </c>
      <c r="J135" s="2">
        <v>2.2519375733644198</v>
      </c>
      <c r="K135" s="2">
        <v>2.0827246977123699</v>
      </c>
      <c r="L135" s="2">
        <v>3.2039652870285402</v>
      </c>
      <c r="M135" s="14">
        <v>3.9263949876064701</v>
      </c>
      <c r="N135" s="3" t="s">
        <v>7893</v>
      </c>
    </row>
    <row r="136" spans="1:14" x14ac:dyDescent="0.2">
      <c r="A136">
        <v>133</v>
      </c>
      <c r="B136" t="s">
        <v>1098</v>
      </c>
      <c r="C136">
        <v>90.670597937002498</v>
      </c>
      <c r="D136">
        <v>-1.20394897685442</v>
      </c>
      <c r="E136">
        <v>0.44084433784715699</v>
      </c>
      <c r="F136">
        <v>-2.73100700971652</v>
      </c>
      <c r="G136">
        <v>6.3141128650316099E-3</v>
      </c>
      <c r="H136">
        <v>3.5639811999582001E-2</v>
      </c>
      <c r="I136" s="13">
        <v>7.985519</v>
      </c>
      <c r="J136" s="2">
        <v>7.1861860000000002</v>
      </c>
      <c r="K136" s="2">
        <v>3.0206499999999998</v>
      </c>
      <c r="L136" s="2">
        <v>2.0101209999999998</v>
      </c>
      <c r="M136" s="14">
        <v>4.2807870000000001</v>
      </c>
      <c r="N136" s="3" t="s">
        <v>7893</v>
      </c>
    </row>
    <row r="137" spans="1:14" x14ac:dyDescent="0.2">
      <c r="A137">
        <v>134</v>
      </c>
      <c r="B137" t="s">
        <v>953</v>
      </c>
      <c r="C137">
        <v>1605.33768459007</v>
      </c>
      <c r="D137">
        <v>-1.1996889929013601</v>
      </c>
      <c r="E137">
        <v>0.21064579909418699</v>
      </c>
      <c r="F137">
        <v>-5.6952903787316203</v>
      </c>
      <c r="G137" s="1">
        <v>1.23162121885864E-8</v>
      </c>
      <c r="H137" s="1">
        <v>5.9503664751724498E-7</v>
      </c>
      <c r="I137" s="13">
        <v>31.907364691991599</v>
      </c>
      <c r="J137" s="2">
        <v>28.818199200737499</v>
      </c>
      <c r="K137" s="2">
        <v>12.3198171812966</v>
      </c>
      <c r="L137" s="2">
        <v>9.1322657981011304</v>
      </c>
      <c r="M137" s="14">
        <v>15.8858453788802</v>
      </c>
      <c r="N137" s="3" t="s">
        <v>7893</v>
      </c>
    </row>
    <row r="138" spans="1:14" x14ac:dyDescent="0.2">
      <c r="A138">
        <v>135</v>
      </c>
      <c r="B138" t="s">
        <v>183</v>
      </c>
      <c r="C138">
        <v>48.972188990729201</v>
      </c>
      <c r="D138">
        <v>-1.1808871691653899</v>
      </c>
      <c r="E138">
        <v>0.42207558038691401</v>
      </c>
      <c r="F138">
        <v>-2.79780973844277</v>
      </c>
      <c r="G138">
        <v>5.1450409919334E-3</v>
      </c>
      <c r="H138">
        <v>3.0588889893388298E-2</v>
      </c>
      <c r="I138" s="13">
        <v>0.52668400000000004</v>
      </c>
      <c r="J138" s="2">
        <v>0.54212819999999995</v>
      </c>
      <c r="K138" s="2">
        <v>0.1718161</v>
      </c>
      <c r="L138" s="2">
        <v>0.20125970000000001</v>
      </c>
      <c r="M138" s="14">
        <v>0.18199589999999999</v>
      </c>
      <c r="N138" s="3" t="s">
        <v>7893</v>
      </c>
    </row>
    <row r="139" spans="1:14" x14ac:dyDescent="0.2">
      <c r="A139">
        <v>136</v>
      </c>
      <c r="B139" t="s">
        <v>739</v>
      </c>
      <c r="C139">
        <v>899.75877376526296</v>
      </c>
      <c r="D139">
        <v>-1.1697558336690499</v>
      </c>
      <c r="E139">
        <v>0.175181677608749</v>
      </c>
      <c r="F139">
        <v>-6.6773868685148097</v>
      </c>
      <c r="G139" s="1">
        <v>2.4324024333755202E-11</v>
      </c>
      <c r="H139" s="1">
        <v>2.1708065605638802E-9</v>
      </c>
      <c r="I139" s="13">
        <v>12.19561</v>
      </c>
      <c r="J139" s="2">
        <v>10.30667</v>
      </c>
      <c r="K139" s="2">
        <v>5.1034629999999996</v>
      </c>
      <c r="L139" s="2">
        <v>3.755503</v>
      </c>
      <c r="M139" s="14">
        <v>5.0634589999999999</v>
      </c>
      <c r="N139" s="3" t="s">
        <v>7893</v>
      </c>
    </row>
    <row r="140" spans="1:14" x14ac:dyDescent="0.2">
      <c r="A140">
        <v>137</v>
      </c>
      <c r="B140" t="s">
        <v>1172</v>
      </c>
      <c r="C140">
        <v>236.12962733928799</v>
      </c>
      <c r="D140">
        <v>-1.1684556228582299</v>
      </c>
      <c r="E140">
        <v>0.39672196248138702</v>
      </c>
      <c r="F140">
        <v>-2.9452758691499201</v>
      </c>
      <c r="G140">
        <v>3.2266682804623198E-3</v>
      </c>
      <c r="H140">
        <v>2.1294243218922301E-2</v>
      </c>
      <c r="I140" s="13">
        <v>15.523173998777001</v>
      </c>
      <c r="J140" s="2">
        <v>14.9509350531984</v>
      </c>
      <c r="K140" s="2">
        <v>3.5520121396100999</v>
      </c>
      <c r="L140" s="2">
        <v>3.4061789461997098</v>
      </c>
      <c r="M140" s="14">
        <v>8.6275202398323003</v>
      </c>
      <c r="N140" s="3" t="s">
        <v>7893</v>
      </c>
    </row>
    <row r="141" spans="1:14" x14ac:dyDescent="0.2">
      <c r="A141">
        <v>138</v>
      </c>
      <c r="B141" t="s">
        <v>722</v>
      </c>
      <c r="C141">
        <v>130.72068976026799</v>
      </c>
      <c r="D141">
        <v>-1.1583467987965199</v>
      </c>
      <c r="E141">
        <v>0.268613619595994</v>
      </c>
      <c r="F141">
        <v>-4.3123159597741898</v>
      </c>
      <c r="G141" s="1">
        <v>1.61553343176308E-5</v>
      </c>
      <c r="H141">
        <v>2.8916098388205E-4</v>
      </c>
      <c r="I141" s="13">
        <v>14.87077</v>
      </c>
      <c r="J141" s="2">
        <v>11.975820000000001</v>
      </c>
      <c r="K141" s="2">
        <v>4.8879489999999999</v>
      </c>
      <c r="L141" s="2">
        <v>5.1713810000000002</v>
      </c>
      <c r="M141" s="14">
        <v>6.8082649999999996</v>
      </c>
      <c r="N141" s="3" t="s">
        <v>7893</v>
      </c>
    </row>
    <row r="142" spans="1:14" x14ac:dyDescent="0.2">
      <c r="A142">
        <v>139</v>
      </c>
      <c r="B142" t="s">
        <v>415</v>
      </c>
      <c r="C142">
        <v>130.57296640357899</v>
      </c>
      <c r="D142">
        <v>-1.1565043365729399</v>
      </c>
      <c r="E142">
        <v>0.26124170994707402</v>
      </c>
      <c r="F142">
        <v>-4.4269513348662599</v>
      </c>
      <c r="G142" s="1">
        <v>9.5574284155975602E-6</v>
      </c>
      <c r="H142">
        <v>1.85911753347603E-4</v>
      </c>
      <c r="I142" s="13">
        <v>8.4972639999999995</v>
      </c>
      <c r="J142" s="2">
        <v>3.9688340000000002</v>
      </c>
      <c r="K142" s="2">
        <v>2.7666659999999998</v>
      </c>
      <c r="L142" s="2">
        <v>2.579691</v>
      </c>
      <c r="M142" s="14">
        <v>2.9772319999999999</v>
      </c>
      <c r="N142" s="3" t="s">
        <v>7893</v>
      </c>
    </row>
    <row r="143" spans="1:14" x14ac:dyDescent="0.2">
      <c r="A143">
        <v>140</v>
      </c>
      <c r="B143" t="s">
        <v>708</v>
      </c>
      <c r="C143">
        <v>2149.8324328307099</v>
      </c>
      <c r="D143">
        <v>-1.14971737734202</v>
      </c>
      <c r="E143">
        <v>0.19456562116974199</v>
      </c>
      <c r="F143">
        <v>-5.9091496762369697</v>
      </c>
      <c r="G143" s="1">
        <v>3.4387814778278899E-9</v>
      </c>
      <c r="H143" s="1">
        <v>1.9382862733359099E-7</v>
      </c>
      <c r="I143" s="13">
        <v>627.61800000000005</v>
      </c>
      <c r="J143" s="2">
        <v>546.87929999999994</v>
      </c>
      <c r="K143" s="2">
        <v>182.44280000000001</v>
      </c>
      <c r="L143" s="2">
        <v>298.47829999999999</v>
      </c>
      <c r="M143" s="14">
        <v>257.89210000000003</v>
      </c>
      <c r="N143" s="3" t="s">
        <v>7893</v>
      </c>
    </row>
    <row r="144" spans="1:14" x14ac:dyDescent="0.2">
      <c r="A144">
        <v>141</v>
      </c>
      <c r="B144" t="s">
        <v>688</v>
      </c>
      <c r="C144">
        <v>205.24963776061699</v>
      </c>
      <c r="D144">
        <v>-1.14903153005814</v>
      </c>
      <c r="E144">
        <v>0.20559083746991599</v>
      </c>
      <c r="F144">
        <v>-5.5889238265605101</v>
      </c>
      <c r="G144" s="1">
        <v>2.2848114369770301E-8</v>
      </c>
      <c r="H144" s="1">
        <v>1.02907266520108E-6</v>
      </c>
      <c r="I144" s="13">
        <v>8.6569059999999993</v>
      </c>
      <c r="J144" s="2">
        <v>8.0978779999999997</v>
      </c>
      <c r="K144" s="2">
        <v>3.574055</v>
      </c>
      <c r="L144" s="2">
        <v>3.3263319999999998</v>
      </c>
      <c r="M144" s="14">
        <v>3.638293</v>
      </c>
      <c r="N144" s="3" t="s">
        <v>7893</v>
      </c>
    </row>
    <row r="145" spans="1:14" x14ac:dyDescent="0.2">
      <c r="A145">
        <v>142</v>
      </c>
      <c r="B145" t="s">
        <v>1242</v>
      </c>
      <c r="C145">
        <v>307.93229629751602</v>
      </c>
      <c r="D145">
        <v>-1.146506070581</v>
      </c>
      <c r="E145">
        <v>0.209001644010401</v>
      </c>
      <c r="F145">
        <v>-5.4856318284460297</v>
      </c>
      <c r="G145" s="1">
        <v>4.1199417556127397E-8</v>
      </c>
      <c r="H145" s="1">
        <v>1.7282740958343101E-6</v>
      </c>
      <c r="I145" s="13">
        <v>6.1342925365154999</v>
      </c>
      <c r="J145" s="2">
        <v>4.8194317975661596</v>
      </c>
      <c r="K145" s="2">
        <v>1.98836354638277</v>
      </c>
      <c r="L145" s="2">
        <v>2.79685590582576</v>
      </c>
      <c r="M145" s="14">
        <v>3.3875930230765299</v>
      </c>
      <c r="N145" s="3" t="s">
        <v>7893</v>
      </c>
    </row>
    <row r="146" spans="1:14" x14ac:dyDescent="0.2">
      <c r="A146">
        <v>143</v>
      </c>
      <c r="B146" t="s">
        <v>1203</v>
      </c>
      <c r="C146">
        <v>322.551588318413</v>
      </c>
      <c r="D146">
        <v>-1.1420074839510199</v>
      </c>
      <c r="E146">
        <v>0.23282023009783501</v>
      </c>
      <c r="F146">
        <v>-4.9051041804705999</v>
      </c>
      <c r="G146" s="1">
        <v>9.3377764103250304E-7</v>
      </c>
      <c r="H146" s="1">
        <v>2.6278002315596399E-5</v>
      </c>
      <c r="I146" s="13">
        <v>28.2329076835167</v>
      </c>
      <c r="J146" s="2">
        <v>21.997776348142999</v>
      </c>
      <c r="K146" s="2">
        <v>9.6397986633394996</v>
      </c>
      <c r="L146" s="2">
        <v>7.48469075240516</v>
      </c>
      <c r="M146" s="14">
        <v>12.938828060160199</v>
      </c>
      <c r="N146" s="3" t="s">
        <v>7893</v>
      </c>
    </row>
    <row r="147" spans="1:14" x14ac:dyDescent="0.2">
      <c r="A147">
        <v>144</v>
      </c>
      <c r="B147" t="s">
        <v>843</v>
      </c>
      <c r="C147">
        <v>523.33120684227902</v>
      </c>
      <c r="D147">
        <v>-1.1391099384724801</v>
      </c>
      <c r="E147">
        <v>0.24120070371441699</v>
      </c>
      <c r="F147">
        <v>-4.7226642415653703</v>
      </c>
      <c r="G147" s="1">
        <v>2.3277496939186698E-6</v>
      </c>
      <c r="H147" s="1">
        <v>5.6728231162667902E-5</v>
      </c>
      <c r="I147" s="13">
        <v>28.2771210914241</v>
      </c>
      <c r="J147" s="2">
        <v>35.892266894834698</v>
      </c>
      <c r="K147" s="2">
        <v>11.587492554632901</v>
      </c>
      <c r="L147" s="2">
        <v>11.1896267668506</v>
      </c>
      <c r="M147" s="14">
        <v>18.335845887410098</v>
      </c>
      <c r="N147" s="3" t="s">
        <v>7893</v>
      </c>
    </row>
    <row r="148" spans="1:14" x14ac:dyDescent="0.2">
      <c r="A148">
        <v>145</v>
      </c>
      <c r="B148" t="s">
        <v>1191</v>
      </c>
      <c r="C148">
        <v>119.140981820471</v>
      </c>
      <c r="D148">
        <v>-1.1381754590409201</v>
      </c>
      <c r="E148">
        <v>0.27173878084818398</v>
      </c>
      <c r="F148">
        <v>-4.1884910776750797</v>
      </c>
      <c r="G148" s="1">
        <v>2.80815348879201E-5</v>
      </c>
      <c r="H148">
        <v>4.6250137653093201E-4</v>
      </c>
      <c r="I148" s="13">
        <v>11.628756710019999</v>
      </c>
      <c r="J148" s="2">
        <v>13.014621805286399</v>
      </c>
      <c r="K148" s="2">
        <v>4.5007318138907904</v>
      </c>
      <c r="L148" s="2">
        <v>6.4407260863251796</v>
      </c>
      <c r="M148" s="14">
        <v>5.3969874542204099</v>
      </c>
      <c r="N148" s="3" t="s">
        <v>7893</v>
      </c>
    </row>
    <row r="149" spans="1:14" x14ac:dyDescent="0.2">
      <c r="A149">
        <v>146</v>
      </c>
      <c r="B149" t="s">
        <v>600</v>
      </c>
      <c r="C149">
        <v>74.659854241345599</v>
      </c>
      <c r="D149">
        <v>-1.1369802866988401</v>
      </c>
      <c r="E149">
        <v>0.38687270855064299</v>
      </c>
      <c r="F149">
        <v>-2.93890021593498</v>
      </c>
      <c r="G149">
        <v>3.2937909892641398E-3</v>
      </c>
      <c r="H149">
        <v>2.1642600077448199E-2</v>
      </c>
      <c r="I149" s="13">
        <v>1.1171519999999999</v>
      </c>
      <c r="J149" s="2">
        <v>1.3581970000000001</v>
      </c>
      <c r="K149" s="2">
        <v>0.56113979999999997</v>
      </c>
      <c r="L149" s="2">
        <v>0.50377090000000002</v>
      </c>
      <c r="M149" s="14">
        <v>0.78946400000000005</v>
      </c>
      <c r="N149" s="3" t="s">
        <v>7893</v>
      </c>
    </row>
    <row r="150" spans="1:14" x14ac:dyDescent="0.2">
      <c r="A150">
        <v>147</v>
      </c>
      <c r="B150" t="s">
        <v>1194</v>
      </c>
      <c r="C150">
        <v>395.29300877044398</v>
      </c>
      <c r="D150">
        <v>-1.12958611044026</v>
      </c>
      <c r="E150">
        <v>0.27986190716197501</v>
      </c>
      <c r="F150">
        <v>-4.0362267301583703</v>
      </c>
      <c r="G150" s="1">
        <v>5.4317726012654497E-5</v>
      </c>
      <c r="H150">
        <v>8.0297761069473997E-4</v>
      </c>
      <c r="I150" s="13">
        <v>10.32654</v>
      </c>
      <c r="J150" s="2">
        <v>9.6980020000000007</v>
      </c>
      <c r="K150" s="2">
        <v>2.3558119999999998</v>
      </c>
      <c r="L150" s="2">
        <v>4.4335089999999999</v>
      </c>
      <c r="M150" s="14">
        <v>3.341958</v>
      </c>
      <c r="N150" s="3" t="s">
        <v>7893</v>
      </c>
    </row>
    <row r="151" spans="1:14" x14ac:dyDescent="0.2">
      <c r="A151">
        <v>148</v>
      </c>
      <c r="B151" t="s">
        <v>147</v>
      </c>
      <c r="C151">
        <v>81.871038507410105</v>
      </c>
      <c r="D151">
        <v>-1.1252218054587899</v>
      </c>
      <c r="E151">
        <v>0.35195753963450999</v>
      </c>
      <c r="F151">
        <v>-3.1970385025059298</v>
      </c>
      <c r="G151">
        <v>1.3884639199966799E-3</v>
      </c>
      <c r="H151">
        <v>1.1028190764637799E-2</v>
      </c>
      <c r="I151" s="13">
        <v>11.4665580717922</v>
      </c>
      <c r="J151" s="2">
        <v>5.9151360559320398</v>
      </c>
      <c r="K151" s="2">
        <v>3.4919460517151002</v>
      </c>
      <c r="L151" s="2">
        <v>3.5114459483017399</v>
      </c>
      <c r="M151" s="14">
        <v>4.6404191192813604</v>
      </c>
      <c r="N151" s="3" t="s">
        <v>7893</v>
      </c>
    </row>
    <row r="152" spans="1:14" x14ac:dyDescent="0.2">
      <c r="A152">
        <v>149</v>
      </c>
      <c r="B152" t="s">
        <v>1152</v>
      </c>
      <c r="C152">
        <v>97.856047234099194</v>
      </c>
      <c r="D152">
        <v>-1.1230326614692701</v>
      </c>
      <c r="E152">
        <v>0.28960845001066299</v>
      </c>
      <c r="F152">
        <v>-3.8777620660858498</v>
      </c>
      <c r="G152">
        <v>1.0542174284212601E-4</v>
      </c>
      <c r="H152">
        <v>1.3947940540615399E-3</v>
      </c>
      <c r="I152" s="13">
        <v>2.3700591714805599</v>
      </c>
      <c r="J152" s="2">
        <v>1.7414487976845101</v>
      </c>
      <c r="K152" s="2">
        <v>0.81099086652751995</v>
      </c>
      <c r="L152" s="2">
        <v>0.92615225179751304</v>
      </c>
      <c r="M152" s="14">
        <v>0.90488343753884204</v>
      </c>
      <c r="N152" s="3" t="s">
        <v>7893</v>
      </c>
    </row>
    <row r="153" spans="1:14" x14ac:dyDescent="0.2">
      <c r="A153">
        <v>150</v>
      </c>
      <c r="B153" t="s">
        <v>976</v>
      </c>
      <c r="C153">
        <v>2306.1313417782198</v>
      </c>
      <c r="D153">
        <v>-1.1197759192895</v>
      </c>
      <c r="E153">
        <v>0.16781446555830001</v>
      </c>
      <c r="F153">
        <v>-6.6727019960057197</v>
      </c>
      <c r="G153" s="1">
        <v>2.51136027964774E-11</v>
      </c>
      <c r="H153" s="1">
        <v>2.2076631855536099E-9</v>
      </c>
      <c r="I153" s="13">
        <v>58.843049999999998</v>
      </c>
      <c r="J153" s="2">
        <v>57.835030000000003</v>
      </c>
      <c r="K153" s="2">
        <v>23.263780000000001</v>
      </c>
      <c r="L153" s="2">
        <v>20.351939999999999</v>
      </c>
      <c r="M153" s="14">
        <v>31.75769</v>
      </c>
      <c r="N153" s="3" t="s">
        <v>7893</v>
      </c>
    </row>
    <row r="154" spans="1:14" x14ac:dyDescent="0.2">
      <c r="A154">
        <v>151</v>
      </c>
      <c r="B154" t="s">
        <v>197</v>
      </c>
      <c r="C154">
        <v>5398.6494978657602</v>
      </c>
      <c r="D154">
        <v>-1.1066672831506299</v>
      </c>
      <c r="E154">
        <v>0.15690084826087</v>
      </c>
      <c r="F154">
        <v>-7.0532906317411301</v>
      </c>
      <c r="G154" s="1">
        <v>1.7473534874819E-12</v>
      </c>
      <c r="H154" s="1">
        <v>1.84064115727807E-10</v>
      </c>
      <c r="I154" s="13">
        <v>88.764708697002604</v>
      </c>
      <c r="J154" s="2">
        <v>97.116482238112695</v>
      </c>
      <c r="K154" s="2">
        <v>33.463196680655699</v>
      </c>
      <c r="L154" s="2">
        <v>38.440897990392997</v>
      </c>
      <c r="M154" s="14">
        <v>50.073408424253998</v>
      </c>
      <c r="N154" s="3" t="s">
        <v>7893</v>
      </c>
    </row>
    <row r="155" spans="1:14" x14ac:dyDescent="0.2">
      <c r="A155">
        <v>152</v>
      </c>
      <c r="B155" t="s">
        <v>1237</v>
      </c>
      <c r="C155">
        <v>146.441318045922</v>
      </c>
      <c r="D155">
        <v>-1.1026282913865599</v>
      </c>
      <c r="E155">
        <v>0.33626366156446902</v>
      </c>
      <c r="F155">
        <v>-3.27905871915085</v>
      </c>
      <c r="G155">
        <v>1.04153961590077E-3</v>
      </c>
      <c r="H155">
        <v>8.8643528369620802E-3</v>
      </c>
      <c r="I155" s="13">
        <v>14.798372623053901</v>
      </c>
      <c r="J155" s="2">
        <v>20.565962219641001</v>
      </c>
      <c r="K155" s="2">
        <v>5.8526139582073604</v>
      </c>
      <c r="L155" s="2">
        <v>8.5819225346679104</v>
      </c>
      <c r="M155" s="14">
        <v>7.39574982078845</v>
      </c>
      <c r="N155" s="3" t="s">
        <v>7893</v>
      </c>
    </row>
    <row r="156" spans="1:14" x14ac:dyDescent="0.2">
      <c r="A156">
        <v>153</v>
      </c>
      <c r="B156" t="s">
        <v>256</v>
      </c>
      <c r="C156">
        <v>147.94587360649999</v>
      </c>
      <c r="D156">
        <v>-1.10179429247577</v>
      </c>
      <c r="E156">
        <v>0.34532159920307798</v>
      </c>
      <c r="F156">
        <v>-3.1906324279119902</v>
      </c>
      <c r="G156">
        <v>1.41961764635974E-3</v>
      </c>
      <c r="H156">
        <v>1.12109665583272E-2</v>
      </c>
      <c r="I156" s="13">
        <v>21.256869999999999</v>
      </c>
      <c r="J156" s="2">
        <v>11.63115</v>
      </c>
      <c r="K156" s="2">
        <v>7.3815480000000004</v>
      </c>
      <c r="L156" s="2">
        <v>6.7164440000000001</v>
      </c>
      <c r="M156" s="14">
        <v>7.9836729999999996</v>
      </c>
      <c r="N156" s="3" t="s">
        <v>7893</v>
      </c>
    </row>
    <row r="157" spans="1:14" x14ac:dyDescent="0.2">
      <c r="A157">
        <v>154</v>
      </c>
      <c r="B157" t="s">
        <v>326</v>
      </c>
      <c r="C157">
        <v>1083.7855467872901</v>
      </c>
      <c r="D157">
        <v>-1.10089603802745</v>
      </c>
      <c r="E157">
        <v>0.18844341675545501</v>
      </c>
      <c r="F157">
        <v>-5.8420509295694503</v>
      </c>
      <c r="G157" s="1">
        <v>5.1562036380585299E-9</v>
      </c>
      <c r="H157" s="1">
        <v>2.7764284226495601E-7</v>
      </c>
      <c r="I157" s="13">
        <v>59.392391686541998</v>
      </c>
      <c r="J157" s="2">
        <v>56.641220557978201</v>
      </c>
      <c r="K157" s="2">
        <v>20.782817829361001</v>
      </c>
      <c r="L157" s="2">
        <v>22.828827805422002</v>
      </c>
      <c r="M157" s="14">
        <v>18.834556861409599</v>
      </c>
      <c r="N157" s="3" t="s">
        <v>7893</v>
      </c>
    </row>
    <row r="158" spans="1:14" x14ac:dyDescent="0.2">
      <c r="A158">
        <v>155</v>
      </c>
      <c r="B158" t="s">
        <v>404</v>
      </c>
      <c r="C158">
        <v>872.37066995148996</v>
      </c>
      <c r="D158">
        <v>-1.09703943494433</v>
      </c>
      <c r="E158">
        <v>0.14550131099764399</v>
      </c>
      <c r="F158">
        <v>-7.5397219957838999</v>
      </c>
      <c r="G158" s="1">
        <v>4.70974405949132E-14</v>
      </c>
      <c r="H158" s="1">
        <v>6.6269880463368003E-12</v>
      </c>
      <c r="I158" s="13">
        <v>32.713694093411199</v>
      </c>
      <c r="J158" s="2">
        <v>21.137785022214</v>
      </c>
      <c r="K158" s="2">
        <v>11.0509354370651</v>
      </c>
      <c r="L158" s="2">
        <v>9.3852484173487305</v>
      </c>
      <c r="M158" s="14">
        <v>12.8459730145601</v>
      </c>
      <c r="N158" s="3" t="s">
        <v>7893</v>
      </c>
    </row>
    <row r="159" spans="1:14" x14ac:dyDescent="0.2">
      <c r="A159">
        <v>156</v>
      </c>
      <c r="B159" t="s">
        <v>649</v>
      </c>
      <c r="C159">
        <v>675.95970293316395</v>
      </c>
      <c r="D159">
        <v>-1.0967059364712901</v>
      </c>
      <c r="E159">
        <v>0.17912728979154799</v>
      </c>
      <c r="F159">
        <v>-6.1224950020041096</v>
      </c>
      <c r="G159" s="1">
        <v>9.21213072910609E-10</v>
      </c>
      <c r="H159" s="1">
        <v>5.63753155761835E-8</v>
      </c>
      <c r="I159" s="13">
        <v>32.097977361405903</v>
      </c>
      <c r="J159" s="2">
        <v>23.7396843692879</v>
      </c>
      <c r="K159" s="2">
        <v>12.325350999587799</v>
      </c>
      <c r="L159" s="2">
        <v>12.4351973171339</v>
      </c>
      <c r="M159" s="14">
        <v>12.726798142098</v>
      </c>
      <c r="N159" s="3" t="s">
        <v>7893</v>
      </c>
    </row>
    <row r="160" spans="1:14" x14ac:dyDescent="0.2">
      <c r="A160">
        <v>157</v>
      </c>
      <c r="B160" t="s">
        <v>424</v>
      </c>
      <c r="C160">
        <v>333.39288601525101</v>
      </c>
      <c r="D160">
        <v>-1.0889178528105801</v>
      </c>
      <c r="E160">
        <v>0.22783282445240099</v>
      </c>
      <c r="F160">
        <v>-4.7794599194729903</v>
      </c>
      <c r="G160" s="1">
        <v>1.7576670603602E-6</v>
      </c>
      <c r="H160" s="1">
        <v>4.5116575129911502E-5</v>
      </c>
      <c r="I160" s="13">
        <v>17.978966949444899</v>
      </c>
      <c r="J160" s="2">
        <v>18.591860826903599</v>
      </c>
      <c r="K160" s="2">
        <v>6.9071441379938099</v>
      </c>
      <c r="L160" s="2">
        <v>4.26963021651917</v>
      </c>
      <c r="M160" s="14">
        <v>8.1370867630308705</v>
      </c>
      <c r="N160" s="3" t="s">
        <v>7893</v>
      </c>
    </row>
    <row r="161" spans="1:14" x14ac:dyDescent="0.2">
      <c r="A161">
        <v>158</v>
      </c>
      <c r="B161" t="s">
        <v>859</v>
      </c>
      <c r="C161">
        <v>66.280593451855196</v>
      </c>
      <c r="D161">
        <v>-1.0863616175092701</v>
      </c>
      <c r="E161">
        <v>0.383285372662441</v>
      </c>
      <c r="F161">
        <v>-2.8343414463301899</v>
      </c>
      <c r="G161">
        <v>4.5920238703639898E-3</v>
      </c>
      <c r="H161">
        <v>2.79950803760299E-2</v>
      </c>
      <c r="I161" s="13">
        <v>5.5876229999999998</v>
      </c>
      <c r="J161" s="2">
        <v>2.4838230000000001</v>
      </c>
      <c r="K161" s="2">
        <v>1.4818150000000001</v>
      </c>
      <c r="L161" s="2">
        <v>1.5032700000000001</v>
      </c>
      <c r="M161" s="14">
        <v>1.5452900000000001</v>
      </c>
      <c r="N161" s="3" t="s">
        <v>7893</v>
      </c>
    </row>
    <row r="162" spans="1:14" x14ac:dyDescent="0.2">
      <c r="A162">
        <v>159</v>
      </c>
      <c r="B162" t="s">
        <v>121</v>
      </c>
      <c r="C162">
        <v>79.978665982432801</v>
      </c>
      <c r="D162">
        <v>-1.0792625682795101</v>
      </c>
      <c r="E162">
        <v>0.32055403238725699</v>
      </c>
      <c r="F162">
        <v>-3.3668662978342101</v>
      </c>
      <c r="G162">
        <v>7.6027539027784003E-4</v>
      </c>
      <c r="H162">
        <v>6.9001076734396998E-3</v>
      </c>
      <c r="I162" s="13">
        <v>6.7474407177741798</v>
      </c>
      <c r="J162" s="2">
        <v>5.6815865262085996</v>
      </c>
      <c r="K162" s="2">
        <v>2.6034944421511801</v>
      </c>
      <c r="L162" s="2">
        <v>2.6774964043940401</v>
      </c>
      <c r="M162" s="14">
        <v>2.2233706473856798</v>
      </c>
      <c r="N162" s="3" t="s">
        <v>7893</v>
      </c>
    </row>
    <row r="163" spans="1:14" x14ac:dyDescent="0.2">
      <c r="A163">
        <v>160</v>
      </c>
      <c r="B163" t="s">
        <v>123</v>
      </c>
      <c r="C163">
        <v>549.80066571189502</v>
      </c>
      <c r="D163">
        <v>-1.07805864080014</v>
      </c>
      <c r="E163">
        <v>0.214339149950389</v>
      </c>
      <c r="F163">
        <v>-5.0296860888441204</v>
      </c>
      <c r="G163" s="1">
        <v>4.9128349009365304E-7</v>
      </c>
      <c r="H163" s="1">
        <v>1.5177038202781E-5</v>
      </c>
      <c r="I163" s="13">
        <v>21.09759</v>
      </c>
      <c r="J163" s="2">
        <v>14.68389</v>
      </c>
      <c r="K163" s="2">
        <v>7.0955649999999997</v>
      </c>
      <c r="L163" s="2">
        <v>9.9522469999999998</v>
      </c>
      <c r="M163" s="14">
        <v>7.7933490000000001</v>
      </c>
      <c r="N163" s="3" t="s">
        <v>7893</v>
      </c>
    </row>
    <row r="164" spans="1:14" x14ac:dyDescent="0.2">
      <c r="A164">
        <v>161</v>
      </c>
      <c r="B164" t="s">
        <v>361</v>
      </c>
      <c r="C164">
        <v>2296.6147051737898</v>
      </c>
      <c r="D164">
        <v>-1.0777557978711201</v>
      </c>
      <c r="E164">
        <v>0.271242653703123</v>
      </c>
      <c r="F164">
        <v>-3.97340087614218</v>
      </c>
      <c r="G164" s="1">
        <v>7.0853651987309201E-5</v>
      </c>
      <c r="H164">
        <v>1.0028236779437299E-3</v>
      </c>
      <c r="I164" s="13">
        <v>66.10445</v>
      </c>
      <c r="J164" s="2">
        <v>64.862690000000001</v>
      </c>
      <c r="K164" s="2">
        <v>30.288830000000001</v>
      </c>
      <c r="L164" s="2">
        <v>17.041979999999999</v>
      </c>
      <c r="M164" s="14">
        <v>40.051600000000001</v>
      </c>
      <c r="N164" s="3" t="s">
        <v>7893</v>
      </c>
    </row>
    <row r="165" spans="1:14" x14ac:dyDescent="0.2">
      <c r="A165">
        <v>162</v>
      </c>
      <c r="B165" t="s">
        <v>247</v>
      </c>
      <c r="C165">
        <v>207.60424443470399</v>
      </c>
      <c r="D165">
        <v>-1.0747752099488199</v>
      </c>
      <c r="E165">
        <v>0.28203268370180301</v>
      </c>
      <c r="F165">
        <v>-3.8108179372756501</v>
      </c>
      <c r="G165">
        <v>1.3850774976273899E-4</v>
      </c>
      <c r="H165">
        <v>1.74624845793088E-3</v>
      </c>
      <c r="I165" s="13">
        <v>20.740960000000001</v>
      </c>
      <c r="J165" s="2">
        <v>17.396039999999999</v>
      </c>
      <c r="K165" s="2">
        <v>10.530379999999999</v>
      </c>
      <c r="L165" s="2">
        <v>7.129861</v>
      </c>
      <c r="M165" s="14">
        <v>12.43493</v>
      </c>
      <c r="N165" s="3" t="s">
        <v>7893</v>
      </c>
    </row>
    <row r="166" spans="1:14" x14ac:dyDescent="0.2">
      <c r="A166">
        <v>163</v>
      </c>
      <c r="B166" t="s">
        <v>1046</v>
      </c>
      <c r="C166">
        <v>520.63227941787898</v>
      </c>
      <c r="D166">
        <v>-1.0574033877254601</v>
      </c>
      <c r="E166">
        <v>0.189236787991855</v>
      </c>
      <c r="F166">
        <v>-5.5877263556754997</v>
      </c>
      <c r="G166" s="1">
        <v>2.3006178267183399E-8</v>
      </c>
      <c r="H166" s="1">
        <v>1.03377645327854E-6</v>
      </c>
      <c r="I166" s="13">
        <v>25.081219999999998</v>
      </c>
      <c r="J166" s="2">
        <v>28.001370000000001</v>
      </c>
      <c r="K166" s="2">
        <v>9.9518079999999998</v>
      </c>
      <c r="L166" s="2">
        <v>10.96936</v>
      </c>
      <c r="M166" s="14">
        <v>11.127829999999999</v>
      </c>
      <c r="N166" s="3" t="s">
        <v>7893</v>
      </c>
    </row>
    <row r="167" spans="1:14" x14ac:dyDescent="0.2">
      <c r="A167">
        <v>164</v>
      </c>
      <c r="B167" t="s">
        <v>870</v>
      </c>
      <c r="C167">
        <v>111.129890988917</v>
      </c>
      <c r="D167">
        <v>-1.0511296954252201</v>
      </c>
      <c r="E167">
        <v>0.29223850461716699</v>
      </c>
      <c r="F167">
        <v>-3.59682135932841</v>
      </c>
      <c r="G167">
        <v>3.2212954860126499E-4</v>
      </c>
      <c r="H167">
        <v>3.46136639263467E-3</v>
      </c>
      <c r="I167" s="13">
        <v>10.33417</v>
      </c>
      <c r="J167" s="2">
        <v>5.1720069999999998</v>
      </c>
      <c r="K167" s="2">
        <v>3.6671809999999998</v>
      </c>
      <c r="L167" s="2">
        <v>2.6851440000000002</v>
      </c>
      <c r="M167" s="14">
        <v>2.5336419999999999</v>
      </c>
      <c r="N167" s="3" t="s">
        <v>7893</v>
      </c>
    </row>
    <row r="168" spans="1:14" x14ac:dyDescent="0.2">
      <c r="A168">
        <v>165</v>
      </c>
      <c r="B168" t="s">
        <v>1031</v>
      </c>
      <c r="C168">
        <v>69.919274497372001</v>
      </c>
      <c r="D168">
        <v>-1.0508717659464999</v>
      </c>
      <c r="E168">
        <v>0.40606821566705598</v>
      </c>
      <c r="F168">
        <v>-2.5879192840055598</v>
      </c>
      <c r="G168">
        <v>9.6557603582865907E-3</v>
      </c>
      <c r="H168">
        <v>4.9359345644839701E-2</v>
      </c>
      <c r="I168" s="13">
        <v>21.24784</v>
      </c>
      <c r="J168" s="2">
        <v>12.289720000000001</v>
      </c>
      <c r="K168" s="2">
        <v>5.7393840000000003</v>
      </c>
      <c r="L168" s="2">
        <v>9.1184820000000002</v>
      </c>
      <c r="M168" s="14">
        <v>8.2362330000000004</v>
      </c>
      <c r="N168" s="3" t="s">
        <v>7893</v>
      </c>
    </row>
    <row r="169" spans="1:14" x14ac:dyDescent="0.2">
      <c r="A169">
        <v>166</v>
      </c>
      <c r="B169" t="s">
        <v>137</v>
      </c>
      <c r="C169">
        <v>335.61509329925798</v>
      </c>
      <c r="D169">
        <v>-1.0430272395459299</v>
      </c>
      <c r="E169">
        <v>0.30683385951065101</v>
      </c>
      <c r="F169">
        <v>-3.3993224907100701</v>
      </c>
      <c r="G169">
        <v>6.75530135651175E-4</v>
      </c>
      <c r="H169">
        <v>6.2456567985360702E-3</v>
      </c>
      <c r="I169" s="13">
        <v>25.989650000000001</v>
      </c>
      <c r="J169" s="2">
        <v>14.28871</v>
      </c>
      <c r="K169" s="2">
        <v>10.823320000000001</v>
      </c>
      <c r="L169" s="2">
        <v>6.058878</v>
      </c>
      <c r="M169" s="14">
        <v>10.28285</v>
      </c>
      <c r="N169" s="3" t="s">
        <v>7893</v>
      </c>
    </row>
    <row r="170" spans="1:14" x14ac:dyDescent="0.2">
      <c r="A170">
        <v>167</v>
      </c>
      <c r="B170" t="s">
        <v>510</v>
      </c>
      <c r="C170">
        <v>171.98325552157499</v>
      </c>
      <c r="D170">
        <v>-1.0419057878401601</v>
      </c>
      <c r="E170">
        <v>0.27000376269676402</v>
      </c>
      <c r="F170">
        <v>-3.8588565486411599</v>
      </c>
      <c r="G170">
        <v>1.1391877740949601E-4</v>
      </c>
      <c r="H170">
        <v>1.4908433619299801E-3</v>
      </c>
      <c r="I170" s="13">
        <v>16.915849999999999</v>
      </c>
      <c r="J170" s="2">
        <v>16.30322</v>
      </c>
      <c r="K170" s="2">
        <v>6.6759829999999996</v>
      </c>
      <c r="L170" s="2">
        <v>9.2328419999999998</v>
      </c>
      <c r="M170" s="14">
        <v>6.5273820000000002</v>
      </c>
      <c r="N170" s="3" t="s">
        <v>7893</v>
      </c>
    </row>
    <row r="171" spans="1:14" x14ac:dyDescent="0.2">
      <c r="A171">
        <v>168</v>
      </c>
      <c r="B171" t="s">
        <v>227</v>
      </c>
      <c r="C171">
        <v>188.90268933598901</v>
      </c>
      <c r="D171">
        <v>-1.03949709329035</v>
      </c>
      <c r="E171">
        <v>0.31204456765534799</v>
      </c>
      <c r="F171">
        <v>-3.3312456009119402</v>
      </c>
      <c r="G171">
        <v>8.6458285288148605E-4</v>
      </c>
      <c r="H171">
        <v>7.6382051581101798E-3</v>
      </c>
      <c r="I171" s="13">
        <v>40.189408680439797</v>
      </c>
      <c r="J171" s="2">
        <v>59.3075087702601</v>
      </c>
      <c r="K171" s="2">
        <v>26.986267055888</v>
      </c>
      <c r="L171" s="2">
        <v>17.6734356456993</v>
      </c>
      <c r="M171" s="14">
        <v>22.927480607588201</v>
      </c>
      <c r="N171" s="3" t="s">
        <v>7893</v>
      </c>
    </row>
    <row r="172" spans="1:14" x14ac:dyDescent="0.2">
      <c r="A172">
        <v>169</v>
      </c>
      <c r="B172" t="s">
        <v>494</v>
      </c>
      <c r="C172">
        <v>108.95023006231099</v>
      </c>
      <c r="D172">
        <v>-1.0379119524557501</v>
      </c>
      <c r="E172">
        <v>0.33715277772554703</v>
      </c>
      <c r="F172">
        <v>-3.0784618162055901</v>
      </c>
      <c r="G172">
        <v>2.0807219247902802E-3</v>
      </c>
      <c r="H172">
        <v>1.5067647086469699E-2</v>
      </c>
      <c r="I172" s="13">
        <v>8.4574409999999993</v>
      </c>
      <c r="J172" s="2">
        <v>7.8296929999999998</v>
      </c>
      <c r="K172" s="2">
        <v>3.2010179999999999</v>
      </c>
      <c r="L172" s="2">
        <v>2.6777700000000002</v>
      </c>
      <c r="M172" s="14">
        <v>5.1541860000000002</v>
      </c>
      <c r="N172" s="3" t="s">
        <v>7893</v>
      </c>
    </row>
    <row r="173" spans="1:14" x14ac:dyDescent="0.2">
      <c r="A173">
        <v>170</v>
      </c>
      <c r="B173" t="s">
        <v>802</v>
      </c>
      <c r="C173">
        <v>180.38266956872201</v>
      </c>
      <c r="D173">
        <v>-1.03651815516032</v>
      </c>
      <c r="E173">
        <v>0.25063921056526001</v>
      </c>
      <c r="F173">
        <v>-4.1354988025324904</v>
      </c>
      <c r="G173" s="1">
        <v>3.54184462036342E-5</v>
      </c>
      <c r="H173">
        <v>5.5918213551798201E-4</v>
      </c>
      <c r="I173" s="13">
        <v>2.7890174978251201</v>
      </c>
      <c r="J173" s="2">
        <v>3.0692287998331298</v>
      </c>
      <c r="K173" s="2">
        <v>1.8110407153943799</v>
      </c>
      <c r="L173" s="2">
        <v>0.85645037122683698</v>
      </c>
      <c r="M173" s="14">
        <v>1.39739929817371</v>
      </c>
      <c r="N173" s="3" t="s">
        <v>7893</v>
      </c>
    </row>
    <row r="174" spans="1:14" x14ac:dyDescent="0.2">
      <c r="A174">
        <v>171</v>
      </c>
      <c r="B174" t="s">
        <v>51</v>
      </c>
      <c r="C174">
        <v>769.76238474997797</v>
      </c>
      <c r="D174">
        <v>-1.0344285032915399</v>
      </c>
      <c r="E174">
        <v>0.18900049353703</v>
      </c>
      <c r="F174">
        <v>-5.4731523920008804</v>
      </c>
      <c r="G174" s="1">
        <v>4.4209961542094602E-8</v>
      </c>
      <c r="H174" s="1">
        <v>1.83276436268163E-6</v>
      </c>
      <c r="I174" s="13">
        <v>42.152854675094702</v>
      </c>
      <c r="J174" s="2">
        <v>25.673343322057601</v>
      </c>
      <c r="K174" s="2">
        <v>17.0289125462327</v>
      </c>
      <c r="L174" s="2">
        <v>17.9529407687176</v>
      </c>
      <c r="M174" s="14">
        <v>18.854636665583701</v>
      </c>
      <c r="N174" s="3" t="s">
        <v>7893</v>
      </c>
    </row>
    <row r="175" spans="1:14" x14ac:dyDescent="0.2">
      <c r="A175">
        <v>172</v>
      </c>
      <c r="B175" t="s">
        <v>1137</v>
      </c>
      <c r="C175">
        <v>309.78507235483499</v>
      </c>
      <c r="D175">
        <v>-1.03370481606941</v>
      </c>
      <c r="E175">
        <v>0.272939164162251</v>
      </c>
      <c r="F175">
        <v>-3.78730849873534</v>
      </c>
      <c r="G175">
        <v>1.52287974249226E-4</v>
      </c>
      <c r="H175">
        <v>1.88303738268269E-3</v>
      </c>
      <c r="I175" s="13">
        <v>9.1683319999999995</v>
      </c>
      <c r="J175" s="2">
        <v>6.4250870000000004</v>
      </c>
      <c r="K175" s="2">
        <v>3.2424279999999999</v>
      </c>
      <c r="L175" s="2">
        <v>4.3805990000000001</v>
      </c>
      <c r="M175" s="14">
        <v>2.878905</v>
      </c>
      <c r="N175" s="3" t="s">
        <v>7893</v>
      </c>
    </row>
    <row r="176" spans="1:14" x14ac:dyDescent="0.2">
      <c r="A176">
        <v>173</v>
      </c>
      <c r="B176" t="s">
        <v>1157</v>
      </c>
      <c r="C176">
        <v>74.654205121486896</v>
      </c>
      <c r="D176">
        <v>-1.0240910049405201</v>
      </c>
      <c r="E176">
        <v>0.36346540709131703</v>
      </c>
      <c r="F176">
        <v>-2.8175748914757901</v>
      </c>
      <c r="G176">
        <v>4.8387828541993699E-3</v>
      </c>
      <c r="H176">
        <v>2.9149130337625399E-2</v>
      </c>
      <c r="I176" s="13">
        <v>16.568249999999999</v>
      </c>
      <c r="J176" s="2">
        <v>24.292179999999998</v>
      </c>
      <c r="K176" s="2">
        <v>9.1492690000000003</v>
      </c>
      <c r="L176" s="2">
        <v>10.06471</v>
      </c>
      <c r="M176" s="14">
        <v>8.8409680000000002</v>
      </c>
      <c r="N176" s="3" t="s">
        <v>7893</v>
      </c>
    </row>
    <row r="177" spans="1:14" x14ac:dyDescent="0.2">
      <c r="A177">
        <v>174</v>
      </c>
      <c r="B177" t="s">
        <v>791</v>
      </c>
      <c r="C177">
        <v>1626.78048010373</v>
      </c>
      <c r="D177">
        <v>-1.0223468405329901</v>
      </c>
      <c r="E177">
        <v>0.257848214107397</v>
      </c>
      <c r="F177">
        <v>-3.9649172831081398</v>
      </c>
      <c r="G177" s="1">
        <v>7.3421402780744305E-5</v>
      </c>
      <c r="H177">
        <v>1.03309808861636E-3</v>
      </c>
      <c r="I177" s="13">
        <v>66.02328</v>
      </c>
      <c r="J177" s="2">
        <v>31.524640000000002</v>
      </c>
      <c r="K177" s="2">
        <v>23.393799999999999</v>
      </c>
      <c r="L177" s="2">
        <v>21.007549999999998</v>
      </c>
      <c r="M177" s="14">
        <v>21.627030000000001</v>
      </c>
      <c r="N177" s="3" t="s">
        <v>7893</v>
      </c>
    </row>
    <row r="178" spans="1:14" x14ac:dyDescent="0.2">
      <c r="A178">
        <v>175</v>
      </c>
      <c r="B178" t="s">
        <v>32</v>
      </c>
      <c r="C178">
        <v>1040.0053661552899</v>
      </c>
      <c r="D178">
        <v>-1.0199908884245801</v>
      </c>
      <c r="E178">
        <v>0.15082190267825599</v>
      </c>
      <c r="F178">
        <v>-6.7628830449148802</v>
      </c>
      <c r="G178" s="1">
        <v>1.35272435316407E-11</v>
      </c>
      <c r="H178" s="1">
        <v>1.24767786392075E-9</v>
      </c>
      <c r="I178" s="13">
        <v>72.578735463732201</v>
      </c>
      <c r="J178" s="2">
        <v>85.794526740623098</v>
      </c>
      <c r="K178" s="2">
        <v>35.558758998249701</v>
      </c>
      <c r="L178" s="2">
        <v>35.498713746417501</v>
      </c>
      <c r="M178" s="14">
        <v>39.373996731438503</v>
      </c>
      <c r="N178" s="3" t="s">
        <v>7893</v>
      </c>
    </row>
    <row r="179" spans="1:14" x14ac:dyDescent="0.2">
      <c r="A179">
        <v>176</v>
      </c>
      <c r="B179" t="s">
        <v>679</v>
      </c>
      <c r="C179">
        <v>357.16963274622998</v>
      </c>
      <c r="D179">
        <v>-1.01609231663698</v>
      </c>
      <c r="E179">
        <v>0.238769839536661</v>
      </c>
      <c r="F179">
        <v>-4.2555304246496597</v>
      </c>
      <c r="G179" s="1">
        <v>2.0855400119571599E-5</v>
      </c>
      <c r="H179">
        <v>3.60888283756716E-4</v>
      </c>
      <c r="I179" s="13">
        <v>24.861306959209401</v>
      </c>
      <c r="J179" s="2">
        <v>22.6467647382987</v>
      </c>
      <c r="K179" s="2">
        <v>11.2923878692858</v>
      </c>
      <c r="L179" s="2">
        <v>7.9870722884217003</v>
      </c>
      <c r="M179" s="14">
        <v>13.5834956030833</v>
      </c>
      <c r="N179" s="3" t="s">
        <v>7893</v>
      </c>
    </row>
    <row r="180" spans="1:14" x14ac:dyDescent="0.2">
      <c r="A180">
        <v>177</v>
      </c>
      <c r="B180" t="s">
        <v>50</v>
      </c>
      <c r="C180">
        <v>180.925559568229</v>
      </c>
      <c r="D180">
        <v>-1.01211545922436</v>
      </c>
      <c r="E180">
        <v>0.387848023673728</v>
      </c>
      <c r="F180">
        <v>-2.6095671434329302</v>
      </c>
      <c r="G180">
        <v>9.0656853290871295E-3</v>
      </c>
      <c r="H180">
        <v>4.7079530196339599E-2</v>
      </c>
      <c r="I180" s="13">
        <v>6.7100013709030897</v>
      </c>
      <c r="J180" s="2">
        <v>4.6829419407278197</v>
      </c>
      <c r="K180" s="2">
        <v>2.2383831429451</v>
      </c>
      <c r="L180" s="2">
        <v>2.5434508187324201</v>
      </c>
      <c r="M180" s="14">
        <v>1.98297687962449</v>
      </c>
      <c r="N180" s="3" t="s">
        <v>7893</v>
      </c>
    </row>
    <row r="181" spans="1:14" x14ac:dyDescent="0.2">
      <c r="A181">
        <v>178</v>
      </c>
      <c r="B181" t="s">
        <v>31</v>
      </c>
      <c r="C181">
        <v>886.62619017061695</v>
      </c>
      <c r="D181">
        <v>-1.0096051808152899</v>
      </c>
      <c r="E181">
        <v>0.18778276112369599</v>
      </c>
      <c r="F181">
        <v>-5.37645295432762</v>
      </c>
      <c r="G181" s="1">
        <v>7.5967536939047903E-8</v>
      </c>
      <c r="H181" s="1">
        <v>2.9056075586786202E-6</v>
      </c>
      <c r="I181" s="13">
        <v>37.294040000000003</v>
      </c>
      <c r="J181" s="2">
        <v>41.891930000000002</v>
      </c>
      <c r="K181" s="2">
        <v>16.447990000000001</v>
      </c>
      <c r="L181" s="2">
        <v>15.52716</v>
      </c>
      <c r="M181" s="14">
        <v>23.318899999999999</v>
      </c>
      <c r="N181" s="3" t="s">
        <v>7893</v>
      </c>
    </row>
    <row r="182" spans="1:14" x14ac:dyDescent="0.2">
      <c r="A182">
        <v>179</v>
      </c>
      <c r="B182" t="s">
        <v>612</v>
      </c>
      <c r="C182">
        <v>4592.8107979679598</v>
      </c>
      <c r="D182">
        <v>-1.0062811265142899</v>
      </c>
      <c r="E182">
        <v>0.1407774851096</v>
      </c>
      <c r="F182">
        <v>-7.1480260194367702</v>
      </c>
      <c r="G182" s="1">
        <v>8.8034628387519697E-13</v>
      </c>
      <c r="H182" s="1">
        <v>9.8095001816544394E-11</v>
      </c>
      <c r="I182" s="13">
        <v>58.344999999999999</v>
      </c>
      <c r="J182" s="2">
        <v>53.887830000000001</v>
      </c>
      <c r="K182" s="2">
        <v>29.44417</v>
      </c>
      <c r="L182" s="2">
        <v>23.68262</v>
      </c>
      <c r="M182" s="14">
        <v>28.494910000000001</v>
      </c>
      <c r="N182" s="3" t="s">
        <v>7893</v>
      </c>
    </row>
    <row r="183" spans="1:14" x14ac:dyDescent="0.2">
      <c r="A183">
        <v>180</v>
      </c>
      <c r="B183" t="s">
        <v>205</v>
      </c>
      <c r="C183">
        <v>959.72200990389604</v>
      </c>
      <c r="D183">
        <v>-1.00574337682437</v>
      </c>
      <c r="E183">
        <v>0.158322745172914</v>
      </c>
      <c r="F183">
        <v>-6.3524882399299702</v>
      </c>
      <c r="G183" s="1">
        <v>2.11859627641087E-10</v>
      </c>
      <c r="H183" s="1">
        <v>1.5014772213372201E-8</v>
      </c>
      <c r="I183" s="13">
        <v>133.44990000000001</v>
      </c>
      <c r="J183" s="2">
        <v>115.5441</v>
      </c>
      <c r="K183" s="2">
        <v>53.37809</v>
      </c>
      <c r="L183" s="2">
        <v>59.176580000000001</v>
      </c>
      <c r="M183" s="14">
        <v>50.454650000000001</v>
      </c>
      <c r="N183" s="3" t="s">
        <v>7893</v>
      </c>
    </row>
    <row r="184" spans="1:14" x14ac:dyDescent="0.2">
      <c r="A184">
        <v>181</v>
      </c>
      <c r="B184" t="s">
        <v>410</v>
      </c>
      <c r="C184">
        <v>670.36914578198798</v>
      </c>
      <c r="D184">
        <v>-1.00572298490361</v>
      </c>
      <c r="E184">
        <v>0.19945723661599499</v>
      </c>
      <c r="F184">
        <v>-5.0422988003181999</v>
      </c>
      <c r="G184" s="1">
        <v>4.5997228964952302E-7</v>
      </c>
      <c r="H184" s="1">
        <v>1.4370965684884699E-5</v>
      </c>
      <c r="I184" s="13">
        <v>35.6857950051361</v>
      </c>
      <c r="J184" s="2">
        <v>38.6254982121701</v>
      </c>
      <c r="K184" s="2">
        <v>14.5602943256569</v>
      </c>
      <c r="L184" s="2">
        <v>15.0662294241643</v>
      </c>
      <c r="M184" s="14">
        <v>21.609576695660898</v>
      </c>
      <c r="N184" s="3" t="s">
        <v>7893</v>
      </c>
    </row>
    <row r="185" spans="1:14" x14ac:dyDescent="0.2">
      <c r="A185">
        <v>182</v>
      </c>
      <c r="B185" t="s">
        <v>238</v>
      </c>
      <c r="C185">
        <v>1393.8107810711399</v>
      </c>
      <c r="D185">
        <v>-1.00495180566833</v>
      </c>
      <c r="E185">
        <v>0.131092733042764</v>
      </c>
      <c r="F185">
        <v>-7.6659612042759004</v>
      </c>
      <c r="G185" s="1">
        <v>1.77496841248371E-14</v>
      </c>
      <c r="H185" s="1">
        <v>2.69417843208256E-12</v>
      </c>
      <c r="I185" s="13">
        <v>74.225790756382395</v>
      </c>
      <c r="J185" s="2">
        <v>65.162574418185599</v>
      </c>
      <c r="K185" s="2">
        <v>31.304991838370501</v>
      </c>
      <c r="L185" s="2">
        <v>26.142237195201901</v>
      </c>
      <c r="M185" s="14">
        <v>37.531316775460603</v>
      </c>
      <c r="N185" s="3" t="s">
        <v>7893</v>
      </c>
    </row>
    <row r="186" spans="1:14" x14ac:dyDescent="0.2">
      <c r="A186">
        <v>183</v>
      </c>
      <c r="B186" t="s">
        <v>485</v>
      </c>
      <c r="C186">
        <v>730.07714690731996</v>
      </c>
      <c r="D186">
        <v>-1.00468299417722</v>
      </c>
      <c r="E186">
        <v>0.201326978350441</v>
      </c>
      <c r="F186">
        <v>-4.9903048384723601</v>
      </c>
      <c r="G186" s="1">
        <v>6.0284080535162103E-7</v>
      </c>
      <c r="H186" s="1">
        <v>1.79613017075165E-5</v>
      </c>
      <c r="I186" s="13">
        <v>32.766849999999998</v>
      </c>
      <c r="J186" s="2">
        <v>25.730689999999999</v>
      </c>
      <c r="K186" s="2">
        <v>14.12035</v>
      </c>
      <c r="L186" s="2">
        <v>12.257580000000001</v>
      </c>
      <c r="M186" s="14">
        <v>19.771560000000001</v>
      </c>
      <c r="N186" s="3" t="s">
        <v>7893</v>
      </c>
    </row>
    <row r="187" spans="1:14" x14ac:dyDescent="0.2">
      <c r="A187">
        <v>184</v>
      </c>
      <c r="B187" t="s">
        <v>731</v>
      </c>
      <c r="C187">
        <v>182.854435870651</v>
      </c>
      <c r="D187">
        <v>-1.00440602452219</v>
      </c>
      <c r="E187">
        <v>0.33737842659811002</v>
      </c>
      <c r="F187">
        <v>-2.9770902504049399</v>
      </c>
      <c r="G187">
        <v>2.9099833450431998E-3</v>
      </c>
      <c r="H187">
        <v>1.9634493854532E-2</v>
      </c>
      <c r="I187" s="13">
        <v>7.6126952444653204</v>
      </c>
      <c r="J187" s="2">
        <v>7.7253987790550198</v>
      </c>
      <c r="K187" s="2">
        <v>2.6050819819812499</v>
      </c>
      <c r="L187" s="2">
        <v>1.9976875251494299</v>
      </c>
      <c r="M187" s="14">
        <v>4.7771354014940703</v>
      </c>
      <c r="N187" s="3" t="s">
        <v>7893</v>
      </c>
    </row>
    <row r="188" spans="1:14" x14ac:dyDescent="0.2">
      <c r="A188">
        <v>185</v>
      </c>
      <c r="B188" t="s">
        <v>23</v>
      </c>
      <c r="C188">
        <v>3102.3522022632601</v>
      </c>
      <c r="D188">
        <v>-1.0030173641276701</v>
      </c>
      <c r="E188">
        <v>0.22702873335852899</v>
      </c>
      <c r="F188">
        <v>-4.4180194695606003</v>
      </c>
      <c r="G188" s="1">
        <v>9.9609449973063992E-6</v>
      </c>
      <c r="H188">
        <v>1.9259492147750799E-4</v>
      </c>
      <c r="I188" s="13">
        <v>96.054019999999994</v>
      </c>
      <c r="J188" s="2">
        <v>73.202699999999993</v>
      </c>
      <c r="K188" s="2">
        <v>34.527149999999999</v>
      </c>
      <c r="L188" s="2">
        <v>51.289180000000002</v>
      </c>
      <c r="M188" s="14">
        <v>35.562359999999998</v>
      </c>
      <c r="N188" s="3" t="s">
        <v>7893</v>
      </c>
    </row>
    <row r="189" spans="1:14" x14ac:dyDescent="0.2">
      <c r="A189">
        <v>186</v>
      </c>
      <c r="B189" t="s">
        <v>399</v>
      </c>
      <c r="C189">
        <v>157.08950845760501</v>
      </c>
      <c r="D189">
        <v>-1.00181305767884</v>
      </c>
      <c r="E189">
        <v>0.35522021544931698</v>
      </c>
      <c r="F189">
        <v>-2.8202591353413</v>
      </c>
      <c r="G189">
        <v>4.7984882116279704E-3</v>
      </c>
      <c r="H189">
        <v>2.8960694193973801E-2</v>
      </c>
      <c r="I189" s="13">
        <v>7.0176290000000003</v>
      </c>
      <c r="J189" s="2">
        <v>9.4667910000000006</v>
      </c>
      <c r="K189" s="2">
        <v>2.347213</v>
      </c>
      <c r="L189" s="2">
        <v>4.7805730000000004</v>
      </c>
      <c r="M189" s="14">
        <v>4.4749939999999997</v>
      </c>
      <c r="N189" s="3" t="s">
        <v>7893</v>
      </c>
    </row>
    <row r="190" spans="1:14" x14ac:dyDescent="0.2">
      <c r="A190">
        <v>187</v>
      </c>
      <c r="B190" t="s">
        <v>1057</v>
      </c>
      <c r="C190">
        <v>131.150084401589</v>
      </c>
      <c r="D190">
        <v>-0.99824685333016305</v>
      </c>
      <c r="E190">
        <v>0.27860763784525699</v>
      </c>
      <c r="F190">
        <v>-3.5829845191990199</v>
      </c>
      <c r="G190">
        <v>3.39690746573562E-4</v>
      </c>
      <c r="H190">
        <v>3.5939728439618899E-3</v>
      </c>
      <c r="I190" s="13">
        <v>6.075717</v>
      </c>
      <c r="J190" s="2">
        <v>4.0896970000000001</v>
      </c>
      <c r="K190" s="2">
        <v>2.6962440000000001</v>
      </c>
      <c r="L190" s="2">
        <v>2.2162670000000002</v>
      </c>
      <c r="M190" s="14">
        <v>2.4239000000000002</v>
      </c>
      <c r="N190" s="3" t="s">
        <v>7893</v>
      </c>
    </row>
    <row r="191" spans="1:14" x14ac:dyDescent="0.2">
      <c r="A191">
        <v>188</v>
      </c>
      <c r="B191" t="s">
        <v>464</v>
      </c>
      <c r="C191">
        <v>98.421109518616902</v>
      </c>
      <c r="D191">
        <v>-0.987907642548013</v>
      </c>
      <c r="E191">
        <v>0.31713611224222499</v>
      </c>
      <c r="F191">
        <v>-3.1150903489460098</v>
      </c>
      <c r="G191">
        <v>1.8388857548876101E-3</v>
      </c>
      <c r="H191">
        <v>1.36601929468086E-2</v>
      </c>
      <c r="I191" s="13">
        <v>2.9659309999999999</v>
      </c>
      <c r="J191" s="2">
        <v>2.53809</v>
      </c>
      <c r="K191" s="2">
        <v>0.94201060000000003</v>
      </c>
      <c r="L191" s="2">
        <v>1.5463769999999999</v>
      </c>
      <c r="M191" s="14">
        <v>1.462791</v>
      </c>
      <c r="N191" s="3" t="s">
        <v>7893</v>
      </c>
    </row>
    <row r="192" spans="1:14" x14ac:dyDescent="0.2">
      <c r="A192">
        <v>189</v>
      </c>
      <c r="B192" t="s">
        <v>368</v>
      </c>
      <c r="C192">
        <v>86.945332630160806</v>
      </c>
      <c r="D192">
        <v>-0.98065759719448298</v>
      </c>
      <c r="E192">
        <v>0.35881599548901799</v>
      </c>
      <c r="F192">
        <v>-2.7330375722464102</v>
      </c>
      <c r="G192">
        <v>6.2753173363192596E-3</v>
      </c>
      <c r="H192">
        <v>3.5516527390553797E-2</v>
      </c>
      <c r="I192" s="13">
        <v>2.1896740000000001</v>
      </c>
      <c r="J192" s="2">
        <v>2.8739499999999998</v>
      </c>
      <c r="K192" s="2">
        <v>0.85796110000000003</v>
      </c>
      <c r="L192" s="2">
        <v>1.3732470000000001</v>
      </c>
      <c r="M192" s="14">
        <v>1.364106</v>
      </c>
      <c r="N192" s="3" t="s">
        <v>7893</v>
      </c>
    </row>
    <row r="193" spans="1:14" x14ac:dyDescent="0.2">
      <c r="A193">
        <v>190</v>
      </c>
      <c r="B193" t="s">
        <v>1145</v>
      </c>
      <c r="C193">
        <v>54.320434523250597</v>
      </c>
      <c r="D193">
        <v>-0.97130589745632001</v>
      </c>
      <c r="E193">
        <v>0.37290852185670798</v>
      </c>
      <c r="F193">
        <v>-2.6046760546532899</v>
      </c>
      <c r="G193">
        <v>9.1961161687058798E-3</v>
      </c>
      <c r="H193">
        <v>4.7462792873933901E-2</v>
      </c>
      <c r="I193" s="13">
        <v>6.2250779999999999</v>
      </c>
      <c r="J193" s="2">
        <v>3.9448189999999999</v>
      </c>
      <c r="K193" s="2">
        <v>2.5975459999999999</v>
      </c>
      <c r="L193" s="2">
        <v>2.1694749999999998</v>
      </c>
      <c r="M193" s="14">
        <v>2.5135550000000002</v>
      </c>
      <c r="N193" s="3" t="s">
        <v>7893</v>
      </c>
    </row>
    <row r="194" spans="1:14" x14ac:dyDescent="0.2">
      <c r="A194">
        <v>191</v>
      </c>
      <c r="B194" t="s">
        <v>1261</v>
      </c>
      <c r="C194">
        <v>85.931175780567301</v>
      </c>
      <c r="D194">
        <v>-0.96324399374125502</v>
      </c>
      <c r="E194">
        <v>0.31377666081043298</v>
      </c>
      <c r="F194">
        <v>-3.0698395197825001</v>
      </c>
      <c r="G194">
        <v>2.1417381852428898E-3</v>
      </c>
      <c r="H194">
        <v>1.5411081372499901E-2</v>
      </c>
      <c r="I194" s="13">
        <v>1.408047</v>
      </c>
      <c r="J194" s="2">
        <v>1.440933</v>
      </c>
      <c r="K194" s="2">
        <v>0.70448029999999995</v>
      </c>
      <c r="L194" s="2">
        <v>0.54571000000000003</v>
      </c>
      <c r="M194" s="14">
        <v>0.78648070000000003</v>
      </c>
      <c r="N194" s="3" t="s">
        <v>7893</v>
      </c>
    </row>
    <row r="195" spans="1:14" x14ac:dyDescent="0.2">
      <c r="A195">
        <v>192</v>
      </c>
      <c r="B195" t="s">
        <v>1163</v>
      </c>
      <c r="C195">
        <v>221.079370419182</v>
      </c>
      <c r="D195">
        <v>-0.96292633907892</v>
      </c>
      <c r="E195">
        <v>0.200524362939552</v>
      </c>
      <c r="F195">
        <v>-4.8020416320643999</v>
      </c>
      <c r="G195" s="1">
        <v>1.57056028266362E-6</v>
      </c>
      <c r="H195" s="1">
        <v>4.0913095363387298E-5</v>
      </c>
      <c r="I195" s="13">
        <v>13.2431405168692</v>
      </c>
      <c r="J195" s="2">
        <v>13.5480083176038</v>
      </c>
      <c r="K195" s="2">
        <v>4.6735637845480902</v>
      </c>
      <c r="L195" s="2">
        <v>5.8183237752052204</v>
      </c>
      <c r="M195" s="14">
        <v>6.9189896316447799</v>
      </c>
      <c r="N195" s="3" t="s">
        <v>7893</v>
      </c>
    </row>
    <row r="196" spans="1:14" x14ac:dyDescent="0.2">
      <c r="A196">
        <v>193</v>
      </c>
      <c r="B196" t="s">
        <v>387</v>
      </c>
      <c r="C196">
        <v>2739.36025824238</v>
      </c>
      <c r="D196">
        <v>-0.96280514559709296</v>
      </c>
      <c r="E196">
        <v>0.13173481162390299</v>
      </c>
      <c r="F196">
        <v>-7.30866149750804</v>
      </c>
      <c r="G196" s="1">
        <v>2.6981652351064098E-13</v>
      </c>
      <c r="H196" s="1">
        <v>3.2534065879885301E-11</v>
      </c>
      <c r="I196" s="13">
        <v>812.59</v>
      </c>
      <c r="J196" s="2">
        <v>866.70069999999998</v>
      </c>
      <c r="K196" s="2">
        <v>345.1533</v>
      </c>
      <c r="L196" s="2">
        <v>425.66329999999999</v>
      </c>
      <c r="M196" s="14">
        <v>433.74489999999997</v>
      </c>
      <c r="N196" s="3" t="s">
        <v>7893</v>
      </c>
    </row>
    <row r="197" spans="1:14" x14ac:dyDescent="0.2">
      <c r="A197">
        <v>194</v>
      </c>
      <c r="B197" t="s">
        <v>475</v>
      </c>
      <c r="C197">
        <v>3006.5175390910699</v>
      </c>
      <c r="D197">
        <v>-0.96249163701684504</v>
      </c>
      <c r="E197">
        <v>0.120659767464653</v>
      </c>
      <c r="F197">
        <v>-7.9769061157755399</v>
      </c>
      <c r="G197" s="1">
        <v>1.5004686811996101E-15</v>
      </c>
      <c r="H197" s="1">
        <v>2.7032275483630802E-13</v>
      </c>
      <c r="I197" s="13">
        <v>101.848768575721</v>
      </c>
      <c r="J197" s="2">
        <v>97.092546529119502</v>
      </c>
      <c r="K197" s="2">
        <v>49.2502820434444</v>
      </c>
      <c r="L197" s="2">
        <v>43.556258536913397</v>
      </c>
      <c r="M197" s="14">
        <v>57.249742559283703</v>
      </c>
      <c r="N197" s="3" t="s">
        <v>7893</v>
      </c>
    </row>
    <row r="198" spans="1:14" x14ac:dyDescent="0.2">
      <c r="A198">
        <v>195</v>
      </c>
      <c r="B198" t="s">
        <v>1131</v>
      </c>
      <c r="C198">
        <v>202.795656730578</v>
      </c>
      <c r="D198">
        <v>-0.95669205950824399</v>
      </c>
      <c r="E198">
        <v>0.29053312883753002</v>
      </c>
      <c r="F198">
        <v>-3.2928845785543399</v>
      </c>
      <c r="G198">
        <v>9.9165174874852897E-4</v>
      </c>
      <c r="H198">
        <v>8.5301520573964201E-3</v>
      </c>
      <c r="I198" s="13">
        <v>7.5157530000000001</v>
      </c>
      <c r="J198" s="2">
        <v>7.9893710000000002</v>
      </c>
      <c r="K198" s="2">
        <v>4.4049339999999999</v>
      </c>
      <c r="L198" s="2">
        <v>2.5881340000000002</v>
      </c>
      <c r="M198" s="14">
        <v>4.134277</v>
      </c>
      <c r="N198" s="3" t="s">
        <v>7893</v>
      </c>
    </row>
    <row r="199" spans="1:14" x14ac:dyDescent="0.2">
      <c r="A199">
        <v>196</v>
      </c>
      <c r="B199" t="s">
        <v>372</v>
      </c>
      <c r="C199">
        <v>1277.0953656158299</v>
      </c>
      <c r="D199">
        <v>-0.95594321019893402</v>
      </c>
      <c r="E199">
        <v>0.15409568507251001</v>
      </c>
      <c r="F199">
        <v>-6.2035689691707798</v>
      </c>
      <c r="G199" s="1">
        <v>5.5196833615360401E-10</v>
      </c>
      <c r="H199" s="1">
        <v>3.5946937892003502E-8</v>
      </c>
      <c r="I199" s="13">
        <v>130.462691726081</v>
      </c>
      <c r="J199" s="2">
        <v>117.012237958008</v>
      </c>
      <c r="K199" s="2">
        <v>50.7750299016596</v>
      </c>
      <c r="L199" s="2">
        <v>45.289801055946597</v>
      </c>
      <c r="M199" s="14">
        <v>68.719197520645906</v>
      </c>
      <c r="N199" s="3" t="s">
        <v>7893</v>
      </c>
    </row>
    <row r="200" spans="1:14" x14ac:dyDescent="0.2">
      <c r="A200">
        <v>197</v>
      </c>
      <c r="B200" t="s">
        <v>700</v>
      </c>
      <c r="C200">
        <v>790.47194610961401</v>
      </c>
      <c r="D200">
        <v>-0.95220513271198703</v>
      </c>
      <c r="E200">
        <v>0.147753459750743</v>
      </c>
      <c r="F200">
        <v>-6.4445538826524498</v>
      </c>
      <c r="G200" s="1">
        <v>1.15940939373442E-10</v>
      </c>
      <c r="H200" s="1">
        <v>8.9399739532073698E-9</v>
      </c>
      <c r="I200" s="13">
        <v>23.934989999999999</v>
      </c>
      <c r="J200" s="2">
        <v>17.7912</v>
      </c>
      <c r="K200" s="2">
        <v>10.792310000000001</v>
      </c>
      <c r="L200" s="2">
        <v>9.9854780000000005</v>
      </c>
      <c r="M200" s="14">
        <v>12.216530000000001</v>
      </c>
      <c r="N200" s="3" t="s">
        <v>7893</v>
      </c>
    </row>
    <row r="201" spans="1:14" x14ac:dyDescent="0.2">
      <c r="A201">
        <v>198</v>
      </c>
      <c r="B201" t="s">
        <v>124</v>
      </c>
      <c r="C201">
        <v>1121.19082948804</v>
      </c>
      <c r="D201">
        <v>-0.95135952133200696</v>
      </c>
      <c r="E201">
        <v>0.17842928516689099</v>
      </c>
      <c r="F201">
        <v>-5.3318574943690802</v>
      </c>
      <c r="G201" s="1">
        <v>9.7213215602296102E-8</v>
      </c>
      <c r="H201" s="1">
        <v>3.6038060714720398E-6</v>
      </c>
      <c r="I201" s="13">
        <v>52.648310390738601</v>
      </c>
      <c r="J201" s="2">
        <v>37.554671638763402</v>
      </c>
      <c r="K201" s="2">
        <v>21.4386376089513</v>
      </c>
      <c r="L201" s="2">
        <v>23.670686195947798</v>
      </c>
      <c r="M201" s="14">
        <v>18.383160215870099</v>
      </c>
      <c r="N201" s="3" t="s">
        <v>7893</v>
      </c>
    </row>
    <row r="202" spans="1:14" x14ac:dyDescent="0.2">
      <c r="A202">
        <v>199</v>
      </c>
      <c r="B202" t="s">
        <v>223</v>
      </c>
      <c r="C202">
        <v>387.39771701478202</v>
      </c>
      <c r="D202">
        <v>-0.95132934833587401</v>
      </c>
      <c r="E202">
        <v>0.25311955408169701</v>
      </c>
      <c r="F202">
        <v>-3.7584190276695302</v>
      </c>
      <c r="G202">
        <v>1.70990354699936E-4</v>
      </c>
      <c r="H202">
        <v>2.0730698538054498E-3</v>
      </c>
      <c r="I202" s="13">
        <v>19.494050000000001</v>
      </c>
      <c r="J202" s="2">
        <v>11.57856</v>
      </c>
      <c r="K202" s="2">
        <v>7.897418</v>
      </c>
      <c r="L202" s="2">
        <v>7.3817199999999996</v>
      </c>
      <c r="M202" s="14">
        <v>6.7496369999999999</v>
      </c>
      <c r="N202" s="3" t="s">
        <v>7893</v>
      </c>
    </row>
    <row r="203" spans="1:14" x14ac:dyDescent="0.2">
      <c r="A203">
        <v>200</v>
      </c>
      <c r="B203" t="s">
        <v>150</v>
      </c>
      <c r="C203">
        <v>2941.2427446454099</v>
      </c>
      <c r="D203">
        <v>-0.94895838795947995</v>
      </c>
      <c r="E203">
        <v>0.114598984769669</v>
      </c>
      <c r="F203">
        <v>-8.2806875633914299</v>
      </c>
      <c r="G203" s="1">
        <v>1.2246611217552899E-16</v>
      </c>
      <c r="H203" s="1">
        <v>2.5942629059425E-14</v>
      </c>
      <c r="I203" s="13">
        <v>145.54571876938701</v>
      </c>
      <c r="J203" s="2">
        <v>138.51602448484101</v>
      </c>
      <c r="K203" s="2">
        <v>80.542361654566093</v>
      </c>
      <c r="L203" s="2">
        <v>67.831686250000502</v>
      </c>
      <c r="M203" s="14">
        <v>74.502948995694894</v>
      </c>
      <c r="N203" s="3" t="s">
        <v>7893</v>
      </c>
    </row>
    <row r="204" spans="1:14" x14ac:dyDescent="0.2">
      <c r="A204">
        <v>201</v>
      </c>
      <c r="B204" t="s">
        <v>496</v>
      </c>
      <c r="C204">
        <v>582.91770857586801</v>
      </c>
      <c r="D204">
        <v>-0.94771382794019599</v>
      </c>
      <c r="E204">
        <v>0.17506228925074099</v>
      </c>
      <c r="F204">
        <v>-5.4135806860310502</v>
      </c>
      <c r="G204" s="1">
        <v>6.17767376778721E-8</v>
      </c>
      <c r="H204" s="1">
        <v>2.4655697147336201E-6</v>
      </c>
      <c r="I204" s="13">
        <v>57.217910000000003</v>
      </c>
      <c r="J204" s="2">
        <v>71.675070000000005</v>
      </c>
      <c r="K204" s="2">
        <v>27.843039999999998</v>
      </c>
      <c r="L204" s="2">
        <v>27.398230000000002</v>
      </c>
      <c r="M204" s="14">
        <v>24.948129999999999</v>
      </c>
      <c r="N204" s="3" t="s">
        <v>7893</v>
      </c>
    </row>
    <row r="205" spans="1:14" x14ac:dyDescent="0.2">
      <c r="A205">
        <v>202</v>
      </c>
      <c r="B205" t="s">
        <v>799</v>
      </c>
      <c r="C205">
        <v>152.46643300165499</v>
      </c>
      <c r="D205">
        <v>-0.94493686565150503</v>
      </c>
      <c r="E205">
        <v>0.25985372604259099</v>
      </c>
      <c r="F205">
        <v>-3.6364183806108898</v>
      </c>
      <c r="G205">
        <v>2.7645518471221497E-4</v>
      </c>
      <c r="H205">
        <v>3.0610147017216399E-3</v>
      </c>
      <c r="I205" s="13">
        <v>9.4796560000000003</v>
      </c>
      <c r="J205" s="2">
        <v>9.7819439999999993</v>
      </c>
      <c r="K205" s="2">
        <v>5.0289529999999996</v>
      </c>
      <c r="L205" s="2">
        <v>3.5111840000000001</v>
      </c>
      <c r="M205" s="14">
        <v>4.6663309999999996</v>
      </c>
      <c r="N205" s="3" t="s">
        <v>7893</v>
      </c>
    </row>
    <row r="206" spans="1:14" x14ac:dyDescent="0.2">
      <c r="A206">
        <v>203</v>
      </c>
      <c r="B206" t="s">
        <v>39</v>
      </c>
      <c r="C206">
        <v>573.17839979087205</v>
      </c>
      <c r="D206">
        <v>-0.94459120646153305</v>
      </c>
      <c r="E206">
        <v>0.22421291317675801</v>
      </c>
      <c r="F206">
        <v>-4.2129206256593497</v>
      </c>
      <c r="G206" s="1">
        <v>2.5208966993144802E-5</v>
      </c>
      <c r="H206">
        <v>4.21468566111753E-4</v>
      </c>
      <c r="I206" s="13">
        <v>11.66273</v>
      </c>
      <c r="J206" s="2">
        <v>13.77183</v>
      </c>
      <c r="K206" s="2">
        <v>4.2045849999999998</v>
      </c>
      <c r="L206" s="2">
        <v>8.4002579999999991</v>
      </c>
      <c r="M206" s="14">
        <v>6.2359080000000002</v>
      </c>
      <c r="N206" s="3" t="s">
        <v>7893</v>
      </c>
    </row>
    <row r="207" spans="1:14" x14ac:dyDescent="0.2">
      <c r="A207">
        <v>204</v>
      </c>
      <c r="B207" t="s">
        <v>960</v>
      </c>
      <c r="C207">
        <v>209.63453638862299</v>
      </c>
      <c r="D207">
        <v>-0.94397535416904499</v>
      </c>
      <c r="E207">
        <v>0.254738053179005</v>
      </c>
      <c r="F207">
        <v>-3.7056707562482298</v>
      </c>
      <c r="G207">
        <v>2.1083203147595299E-4</v>
      </c>
      <c r="H207">
        <v>2.4587070867387599E-3</v>
      </c>
      <c r="I207" s="13">
        <v>7.5485860000000002</v>
      </c>
      <c r="J207" s="2">
        <v>5.1866960000000004</v>
      </c>
      <c r="K207" s="2">
        <v>2.44997</v>
      </c>
      <c r="L207" s="2">
        <v>3.319588</v>
      </c>
      <c r="M207" s="14">
        <v>3.4395289999999998</v>
      </c>
      <c r="N207" s="3" t="s">
        <v>7893</v>
      </c>
    </row>
    <row r="208" spans="1:14" x14ac:dyDescent="0.2">
      <c r="A208">
        <v>205</v>
      </c>
      <c r="B208" t="s">
        <v>353</v>
      </c>
      <c r="C208">
        <v>773.94479187425998</v>
      </c>
      <c r="D208">
        <v>-0.94246062561134303</v>
      </c>
      <c r="E208">
        <v>0.12841121408529399</v>
      </c>
      <c r="F208">
        <v>-7.3393950234388399</v>
      </c>
      <c r="G208" s="1">
        <v>2.1456147553926301E-13</v>
      </c>
      <c r="H208" s="1">
        <v>2.6857802363444E-11</v>
      </c>
      <c r="I208" s="13">
        <v>18.43037</v>
      </c>
      <c r="J208" s="2">
        <v>18.53697</v>
      </c>
      <c r="K208" s="2">
        <v>7.3402640000000003</v>
      </c>
      <c r="L208" s="2">
        <v>7.3711919999999997</v>
      </c>
      <c r="M208" s="14">
        <v>8.5765689999999992</v>
      </c>
      <c r="N208" s="3" t="s">
        <v>7893</v>
      </c>
    </row>
    <row r="209" spans="1:14" x14ac:dyDescent="0.2">
      <c r="A209">
        <v>206</v>
      </c>
      <c r="B209" t="s">
        <v>390</v>
      </c>
      <c r="C209">
        <v>529.41371714000604</v>
      </c>
      <c r="D209">
        <v>-0.93744807960498899</v>
      </c>
      <c r="E209">
        <v>0.148914119750202</v>
      </c>
      <c r="F209">
        <v>-6.2952262765782496</v>
      </c>
      <c r="G209" s="1">
        <v>3.0695176357292398E-10</v>
      </c>
      <c r="H209" s="1">
        <v>2.1057327923114799E-8</v>
      </c>
      <c r="I209" s="13">
        <v>28.485942093670101</v>
      </c>
      <c r="J209" s="2">
        <v>33.399787626996797</v>
      </c>
      <c r="K209" s="2">
        <v>15.127435003697199</v>
      </c>
      <c r="L209" s="2">
        <v>10.9483984954042</v>
      </c>
      <c r="M209" s="14">
        <v>16.0626662985499</v>
      </c>
      <c r="N209" s="3" t="s">
        <v>7893</v>
      </c>
    </row>
    <row r="210" spans="1:14" x14ac:dyDescent="0.2">
      <c r="A210">
        <v>207</v>
      </c>
      <c r="B210" t="s">
        <v>292</v>
      </c>
      <c r="C210">
        <v>1155.7133126804599</v>
      </c>
      <c r="D210">
        <v>-0.93047870487652995</v>
      </c>
      <c r="E210">
        <v>0.248709034902313</v>
      </c>
      <c r="F210">
        <v>-3.7412340297247302</v>
      </c>
      <c r="G210">
        <v>1.83118901723528E-4</v>
      </c>
      <c r="H210">
        <v>2.1979969293427501E-3</v>
      </c>
      <c r="I210" s="13">
        <v>92.988839999999996</v>
      </c>
      <c r="J210" s="2">
        <v>49.956699999999998</v>
      </c>
      <c r="K210" s="2">
        <v>25.745139999999999</v>
      </c>
      <c r="L210" s="2">
        <v>30.903559999999999</v>
      </c>
      <c r="M210" s="14">
        <v>38.330889999999997</v>
      </c>
      <c r="N210" s="3" t="s">
        <v>7893</v>
      </c>
    </row>
    <row r="211" spans="1:14" x14ac:dyDescent="0.2">
      <c r="A211">
        <v>208</v>
      </c>
      <c r="B211" t="s">
        <v>535</v>
      </c>
      <c r="C211">
        <v>2352.6069914029999</v>
      </c>
      <c r="D211">
        <v>-0.92786225828614199</v>
      </c>
      <c r="E211">
        <v>0.1598814496455</v>
      </c>
      <c r="F211">
        <v>-5.8034391128142904</v>
      </c>
      <c r="G211" s="1">
        <v>6.49683517147979E-9</v>
      </c>
      <c r="H211" s="1">
        <v>3.4084277949045902E-7</v>
      </c>
      <c r="I211" s="13">
        <v>91.186381231572199</v>
      </c>
      <c r="J211" s="2">
        <v>77.794085276455704</v>
      </c>
      <c r="K211" s="2">
        <v>37.145705906533301</v>
      </c>
      <c r="L211" s="2">
        <v>51.190941808644297</v>
      </c>
      <c r="M211" s="14">
        <v>40.860651305269897</v>
      </c>
      <c r="N211" s="3" t="s">
        <v>7893</v>
      </c>
    </row>
    <row r="212" spans="1:14" x14ac:dyDescent="0.2">
      <c r="A212">
        <v>209</v>
      </c>
      <c r="B212" t="s">
        <v>78</v>
      </c>
      <c r="C212">
        <v>433.48857749416999</v>
      </c>
      <c r="D212">
        <v>-0.92711108025131295</v>
      </c>
      <c r="E212">
        <v>0.20103801345889899</v>
      </c>
      <c r="F212">
        <v>-4.6116207790764596</v>
      </c>
      <c r="G212" s="1">
        <v>3.9954139875524297E-6</v>
      </c>
      <c r="H212" s="1">
        <v>8.9557669114009503E-5</v>
      </c>
      <c r="I212" s="13">
        <v>16.701089854057301</v>
      </c>
      <c r="J212" s="2">
        <v>20.8700324325089</v>
      </c>
      <c r="K212" s="2">
        <v>9.82493174666795</v>
      </c>
      <c r="L212" s="2">
        <v>6.9422372015834197</v>
      </c>
      <c r="M212" s="14">
        <v>11.796373022709</v>
      </c>
      <c r="N212" s="3" t="s">
        <v>7893</v>
      </c>
    </row>
    <row r="213" spans="1:14" x14ac:dyDescent="0.2">
      <c r="A213">
        <v>210</v>
      </c>
      <c r="B213" t="s">
        <v>821</v>
      </c>
      <c r="C213">
        <v>307.51009913349998</v>
      </c>
      <c r="D213">
        <v>-0.92207081330769902</v>
      </c>
      <c r="E213">
        <v>0.19311867407268499</v>
      </c>
      <c r="F213">
        <v>-4.7746330992343804</v>
      </c>
      <c r="G213" s="1">
        <v>1.8003518066312399E-6</v>
      </c>
      <c r="H213" s="1">
        <v>4.6089484430850501E-5</v>
      </c>
      <c r="I213" s="13">
        <v>10.6286473701856</v>
      </c>
      <c r="J213" s="2">
        <v>14.3700209854461</v>
      </c>
      <c r="K213" s="2">
        <v>5.5234777236497798</v>
      </c>
      <c r="L213" s="2">
        <v>5.8845981824744102</v>
      </c>
      <c r="M213" s="14">
        <v>6.5941071853689799</v>
      </c>
      <c r="N213" s="3" t="s">
        <v>7893</v>
      </c>
    </row>
    <row r="214" spans="1:14" x14ac:dyDescent="0.2">
      <c r="A214">
        <v>211</v>
      </c>
      <c r="B214" t="s">
        <v>849</v>
      </c>
      <c r="C214">
        <v>74.075377993472998</v>
      </c>
      <c r="D214">
        <v>-0.92115856353910297</v>
      </c>
      <c r="E214">
        <v>0.33847266100710499</v>
      </c>
      <c r="F214">
        <v>-2.7215154121997598</v>
      </c>
      <c r="G214">
        <v>6.4983354840649002E-3</v>
      </c>
      <c r="H214">
        <v>3.6505381185660699E-2</v>
      </c>
      <c r="I214" s="13">
        <v>1.885273</v>
      </c>
      <c r="J214" s="2">
        <v>1.8137799999999999</v>
      </c>
      <c r="K214" s="2">
        <v>0.70351090000000005</v>
      </c>
      <c r="L214" s="2">
        <v>0.97416670000000005</v>
      </c>
      <c r="M214" s="14">
        <v>1.044967</v>
      </c>
      <c r="N214" s="3" t="s">
        <v>7893</v>
      </c>
    </row>
    <row r="215" spans="1:14" x14ac:dyDescent="0.2">
      <c r="A215">
        <v>212</v>
      </c>
      <c r="B215" t="s">
        <v>993</v>
      </c>
      <c r="C215">
        <v>332.89250263878199</v>
      </c>
      <c r="D215">
        <v>-0.91342494823530196</v>
      </c>
      <c r="E215">
        <v>0.16991630861755599</v>
      </c>
      <c r="F215">
        <v>-5.3757344169429997</v>
      </c>
      <c r="G215" s="1">
        <v>7.6271147515844096E-8</v>
      </c>
      <c r="H215" s="1">
        <v>2.9056895467646801E-6</v>
      </c>
      <c r="I215" s="13">
        <v>41.833010000000002</v>
      </c>
      <c r="J215" s="2">
        <v>42.397300000000001</v>
      </c>
      <c r="K215" s="2">
        <v>19.90821</v>
      </c>
      <c r="L215" s="2">
        <v>20.04682</v>
      </c>
      <c r="M215" s="14">
        <v>22.360779999999998</v>
      </c>
      <c r="N215" s="3" t="s">
        <v>7893</v>
      </c>
    </row>
    <row r="216" spans="1:14" x14ac:dyDescent="0.2">
      <c r="A216">
        <v>213</v>
      </c>
      <c r="B216" t="s">
        <v>994</v>
      </c>
      <c r="C216">
        <v>332.89250263878199</v>
      </c>
      <c r="D216">
        <v>-0.91342494823530196</v>
      </c>
      <c r="E216">
        <v>0.16991630861755599</v>
      </c>
      <c r="F216">
        <v>-5.3757344169429997</v>
      </c>
      <c r="G216" s="1">
        <v>7.6271147515844096E-8</v>
      </c>
      <c r="H216" s="1">
        <v>2.9056895467646801E-6</v>
      </c>
      <c r="I216" s="13">
        <v>41.833010000000002</v>
      </c>
      <c r="J216" s="2">
        <v>42.397300000000001</v>
      </c>
      <c r="K216" s="2">
        <v>19.90821</v>
      </c>
      <c r="L216" s="2">
        <v>20.04682</v>
      </c>
      <c r="M216" s="14">
        <v>22.360779999999998</v>
      </c>
      <c r="N216" s="3" t="s">
        <v>7893</v>
      </c>
    </row>
    <row r="217" spans="1:14" x14ac:dyDescent="0.2">
      <c r="A217">
        <v>214</v>
      </c>
      <c r="B217" t="s">
        <v>354</v>
      </c>
      <c r="C217">
        <v>563.101730748112</v>
      </c>
      <c r="D217">
        <v>-0.911652898729436</v>
      </c>
      <c r="E217">
        <v>0.20540805503943299</v>
      </c>
      <c r="F217">
        <v>-4.4382529134722697</v>
      </c>
      <c r="G217" s="1">
        <v>9.0692016090679504E-6</v>
      </c>
      <c r="H217">
        <v>1.7766971485569399E-4</v>
      </c>
      <c r="I217" s="13">
        <v>35.166524979786601</v>
      </c>
      <c r="J217" s="2">
        <v>40.647427708763701</v>
      </c>
      <c r="K217" s="2">
        <v>16.770588665173602</v>
      </c>
      <c r="L217" s="2">
        <v>14.2037353783361</v>
      </c>
      <c r="M217" s="14">
        <v>22.000708975860501</v>
      </c>
      <c r="N217" s="3" t="s">
        <v>7893</v>
      </c>
    </row>
    <row r="218" spans="1:14" x14ac:dyDescent="0.2">
      <c r="A218">
        <v>215</v>
      </c>
      <c r="B218" t="s">
        <v>1205</v>
      </c>
      <c r="C218">
        <v>82.482298512043698</v>
      </c>
      <c r="D218">
        <v>-0.90864868279450495</v>
      </c>
      <c r="E218">
        <v>0.34811128622682902</v>
      </c>
      <c r="F218">
        <v>-2.61022471475524</v>
      </c>
      <c r="G218">
        <v>9.0482763936569795E-3</v>
      </c>
      <c r="H218">
        <v>4.7014453919279102E-2</v>
      </c>
      <c r="I218" s="13">
        <v>1.0919829999999999</v>
      </c>
      <c r="J218" s="2">
        <v>0.75721320000000003</v>
      </c>
      <c r="K218" s="2">
        <v>0.3484756</v>
      </c>
      <c r="L218" s="2">
        <v>0.52296909999999996</v>
      </c>
      <c r="M218" s="14">
        <v>0.50216139999999998</v>
      </c>
      <c r="N218" s="3" t="s">
        <v>7893</v>
      </c>
    </row>
    <row r="219" spans="1:14" x14ac:dyDescent="0.2">
      <c r="A219">
        <v>216</v>
      </c>
      <c r="B219" t="s">
        <v>97</v>
      </c>
      <c r="C219">
        <v>331.09629397691498</v>
      </c>
      <c r="D219">
        <v>-0.90743091741487203</v>
      </c>
      <c r="E219">
        <v>0.27445253479686599</v>
      </c>
      <c r="F219">
        <v>-3.306330976635</v>
      </c>
      <c r="G219">
        <v>9.4526360339544104E-4</v>
      </c>
      <c r="H219">
        <v>8.2006509822924907E-3</v>
      </c>
      <c r="I219" s="13">
        <v>20.096530000000001</v>
      </c>
      <c r="J219" s="2">
        <v>24.111080000000001</v>
      </c>
      <c r="K219" s="2">
        <v>11.273960000000001</v>
      </c>
      <c r="L219" s="2">
        <v>15.62219</v>
      </c>
      <c r="M219" s="14">
        <v>12.894220000000001</v>
      </c>
      <c r="N219" s="3" t="s">
        <v>7893</v>
      </c>
    </row>
    <row r="220" spans="1:14" x14ac:dyDescent="0.2">
      <c r="A220">
        <v>217</v>
      </c>
      <c r="B220" t="s">
        <v>367</v>
      </c>
      <c r="C220">
        <v>589.65979368285002</v>
      </c>
      <c r="D220">
        <v>-0.90003245264564302</v>
      </c>
      <c r="E220">
        <v>0.20882090581884799</v>
      </c>
      <c r="F220">
        <v>-4.3100687123080599</v>
      </c>
      <c r="G220" s="1">
        <v>1.63203828135912E-5</v>
      </c>
      <c r="H220">
        <v>2.9184417393098E-4</v>
      </c>
      <c r="I220" s="13">
        <v>30.749369999999999</v>
      </c>
      <c r="J220" s="2">
        <v>31.32131</v>
      </c>
      <c r="K220" s="2">
        <v>16.564399999999999</v>
      </c>
      <c r="L220" s="2">
        <v>11.57194</v>
      </c>
      <c r="M220" s="14">
        <v>18.41563</v>
      </c>
      <c r="N220" s="3" t="s">
        <v>7893</v>
      </c>
    </row>
    <row r="221" spans="1:14" x14ac:dyDescent="0.2">
      <c r="A221">
        <v>218</v>
      </c>
      <c r="B221" t="s">
        <v>228</v>
      </c>
      <c r="C221">
        <v>3301.52787736143</v>
      </c>
      <c r="D221">
        <v>-0.89732828885386695</v>
      </c>
      <c r="E221">
        <v>0.11252599113848499</v>
      </c>
      <c r="F221">
        <v>-7.9744091100653103</v>
      </c>
      <c r="G221" s="1">
        <v>1.5311157317275599E-15</v>
      </c>
      <c r="H221" s="1">
        <v>2.7078273358268098E-13</v>
      </c>
      <c r="I221" s="13">
        <v>172.76649273392499</v>
      </c>
      <c r="J221" s="2">
        <v>152.07947671216101</v>
      </c>
      <c r="K221" s="2">
        <v>80.786694471173703</v>
      </c>
      <c r="L221" s="2">
        <v>75.798971927250093</v>
      </c>
      <c r="M221" s="14">
        <v>84.894318622844807</v>
      </c>
      <c r="N221" s="3" t="s">
        <v>7893</v>
      </c>
    </row>
    <row r="222" spans="1:14" x14ac:dyDescent="0.2">
      <c r="A222">
        <v>219</v>
      </c>
      <c r="B222" t="s">
        <v>1136</v>
      </c>
      <c r="C222">
        <v>121.771432053247</v>
      </c>
      <c r="D222">
        <v>-0.89474066028144605</v>
      </c>
      <c r="E222">
        <v>0.29025975810249399</v>
      </c>
      <c r="F222">
        <v>-3.08255152602141</v>
      </c>
      <c r="G222">
        <v>2.05234196697829E-3</v>
      </c>
      <c r="H222">
        <v>1.49108331647311E-2</v>
      </c>
      <c r="I222" s="13">
        <v>1.7837658289727101</v>
      </c>
      <c r="J222" s="2">
        <v>2.39298390399451</v>
      </c>
      <c r="K222" s="2">
        <v>1.0512533051667301</v>
      </c>
      <c r="L222" s="2">
        <v>0.95232894827872905</v>
      </c>
      <c r="M222" s="14">
        <v>1.13453534361812</v>
      </c>
      <c r="N222" s="3" t="s">
        <v>7893</v>
      </c>
    </row>
    <row r="223" spans="1:14" x14ac:dyDescent="0.2">
      <c r="A223">
        <v>220</v>
      </c>
      <c r="B223" t="s">
        <v>283</v>
      </c>
      <c r="C223">
        <v>152.328066577085</v>
      </c>
      <c r="D223">
        <v>-0.89437458587553498</v>
      </c>
      <c r="E223">
        <v>0.272938018132384</v>
      </c>
      <c r="F223">
        <v>-3.2768413575925299</v>
      </c>
      <c r="G223">
        <v>1.0497533340173501E-3</v>
      </c>
      <c r="H223">
        <v>8.9224404849437503E-3</v>
      </c>
      <c r="I223" s="13">
        <v>15.03257</v>
      </c>
      <c r="J223" s="2">
        <v>20.265440000000002</v>
      </c>
      <c r="K223" s="2">
        <v>9.3085109999999993</v>
      </c>
      <c r="L223" s="2">
        <v>8.7190980000000007</v>
      </c>
      <c r="M223" s="14">
        <v>9.0593669999999999</v>
      </c>
      <c r="N223" s="3" t="s">
        <v>7893</v>
      </c>
    </row>
    <row r="224" spans="1:14" x14ac:dyDescent="0.2">
      <c r="A224">
        <v>221</v>
      </c>
      <c r="B224" t="s">
        <v>389</v>
      </c>
      <c r="C224">
        <v>185.18224587677599</v>
      </c>
      <c r="D224">
        <v>-0.89432439706740796</v>
      </c>
      <c r="E224">
        <v>0.29471328335580399</v>
      </c>
      <c r="F224">
        <v>-3.03455747526555</v>
      </c>
      <c r="G224">
        <v>2.40888851528948E-3</v>
      </c>
      <c r="H224">
        <v>1.68552246494502E-2</v>
      </c>
      <c r="I224" s="13">
        <v>3.4560770000000001</v>
      </c>
      <c r="J224" s="2">
        <v>2.53016</v>
      </c>
      <c r="K224" s="2">
        <v>2.6048360000000002</v>
      </c>
      <c r="L224" s="2">
        <v>1.3306480000000001</v>
      </c>
      <c r="M224" s="14">
        <v>1.545617</v>
      </c>
      <c r="N224" s="3" t="s">
        <v>7893</v>
      </c>
    </row>
    <row r="225" spans="1:14" x14ac:dyDescent="0.2">
      <c r="A225">
        <v>222</v>
      </c>
      <c r="B225" t="s">
        <v>701</v>
      </c>
      <c r="C225">
        <v>211.63752786775501</v>
      </c>
      <c r="D225">
        <v>-0.89389777608828602</v>
      </c>
      <c r="E225">
        <v>0.23675475306325799</v>
      </c>
      <c r="F225">
        <v>-3.77562758306882</v>
      </c>
      <c r="G225">
        <v>1.5960530516635001E-4</v>
      </c>
      <c r="H225">
        <v>1.9559513462757399E-3</v>
      </c>
      <c r="I225" s="13">
        <v>28.081285200458201</v>
      </c>
      <c r="J225" s="2">
        <v>19.5771350626862</v>
      </c>
      <c r="K225" s="2">
        <v>9.9641217553300994</v>
      </c>
      <c r="L225" s="2">
        <v>12.7314430758332</v>
      </c>
      <c r="M225" s="14">
        <v>16.083859384057899</v>
      </c>
      <c r="N225" s="3" t="s">
        <v>7893</v>
      </c>
    </row>
    <row r="226" spans="1:14" x14ac:dyDescent="0.2">
      <c r="A226">
        <v>223</v>
      </c>
      <c r="B226" t="s">
        <v>18</v>
      </c>
      <c r="C226">
        <v>991.84986812587499</v>
      </c>
      <c r="D226">
        <v>-0.893609886946374</v>
      </c>
      <c r="E226">
        <v>0.177887906164857</v>
      </c>
      <c r="F226">
        <v>-5.0234437304480002</v>
      </c>
      <c r="G226" s="1">
        <v>5.0753099362380101E-7</v>
      </c>
      <c r="H226" s="1">
        <v>1.5579100261283499E-5</v>
      </c>
      <c r="I226" s="13" t="e">
        <v>#N/A</v>
      </c>
      <c r="J226" s="2" t="e">
        <v>#N/A</v>
      </c>
      <c r="K226" s="2" t="e">
        <v>#N/A</v>
      </c>
      <c r="L226" s="2" t="e">
        <v>#N/A</v>
      </c>
      <c r="M226" s="14" t="e">
        <v>#N/A</v>
      </c>
      <c r="N226" s="3" t="s">
        <v>7893</v>
      </c>
    </row>
    <row r="227" spans="1:14" x14ac:dyDescent="0.2">
      <c r="A227">
        <v>224</v>
      </c>
      <c r="B227" t="s">
        <v>723</v>
      </c>
      <c r="C227">
        <v>158.05519732141499</v>
      </c>
      <c r="D227">
        <v>-0.88990028548328104</v>
      </c>
      <c r="E227">
        <v>0.30620373174776999</v>
      </c>
      <c r="F227">
        <v>-2.90623592470231</v>
      </c>
      <c r="G227">
        <v>3.6580552358313999E-3</v>
      </c>
      <c r="H227">
        <v>2.34897263277042E-2</v>
      </c>
      <c r="I227" s="13">
        <v>9.6128540000000005</v>
      </c>
      <c r="J227" s="2">
        <v>8.6474650000000004</v>
      </c>
      <c r="K227" s="2">
        <v>3.3607909999999999</v>
      </c>
      <c r="L227" s="2">
        <v>3.9626980000000001</v>
      </c>
      <c r="M227" s="14">
        <v>6.4854149999999997</v>
      </c>
      <c r="N227" s="3" t="s">
        <v>7893</v>
      </c>
    </row>
    <row r="228" spans="1:14" x14ac:dyDescent="0.2">
      <c r="A228">
        <v>225</v>
      </c>
      <c r="B228" t="s">
        <v>24</v>
      </c>
      <c r="C228">
        <v>1429.2031886473401</v>
      </c>
      <c r="D228">
        <v>-0.88751623079055697</v>
      </c>
      <c r="E228">
        <v>0.20706423918101999</v>
      </c>
      <c r="F228">
        <v>-4.2861878724248097</v>
      </c>
      <c r="G228" s="1">
        <v>1.8176528543363299E-5</v>
      </c>
      <c r="H228">
        <v>3.20282395548825E-4</v>
      </c>
      <c r="I228" s="13">
        <v>26.392440000000001</v>
      </c>
      <c r="J228" s="2">
        <v>33.647770000000001</v>
      </c>
      <c r="K228" s="2">
        <v>16.852309999999999</v>
      </c>
      <c r="L228" s="2">
        <v>11.81546</v>
      </c>
      <c r="M228" s="14">
        <v>16.834980000000002</v>
      </c>
      <c r="N228" s="3" t="s">
        <v>7893</v>
      </c>
    </row>
    <row r="229" spans="1:14" x14ac:dyDescent="0.2">
      <c r="A229">
        <v>226</v>
      </c>
      <c r="B229" t="s">
        <v>152</v>
      </c>
      <c r="C229">
        <v>135.403640405647</v>
      </c>
      <c r="D229">
        <v>-0.887278818410416</v>
      </c>
      <c r="E229">
        <v>0.331062912062835</v>
      </c>
      <c r="F229">
        <v>-2.6800912638683401</v>
      </c>
      <c r="G229">
        <v>7.3602090178526399E-3</v>
      </c>
      <c r="H229">
        <v>4.0159283678784401E-2</v>
      </c>
      <c r="I229" s="13">
        <v>14.172319999999999</v>
      </c>
      <c r="J229" s="2">
        <v>14.262169999999999</v>
      </c>
      <c r="K229" s="2">
        <v>6.6380920000000003</v>
      </c>
      <c r="L229" s="2">
        <v>5.5343590000000003</v>
      </c>
      <c r="M229" s="14">
        <v>11.483610000000001</v>
      </c>
      <c r="N229" s="3" t="s">
        <v>7893</v>
      </c>
    </row>
    <row r="230" spans="1:14" x14ac:dyDescent="0.2">
      <c r="A230">
        <v>227</v>
      </c>
      <c r="B230" t="s">
        <v>948</v>
      </c>
      <c r="C230">
        <v>740.99471182611001</v>
      </c>
      <c r="D230">
        <v>-0.88334504919720702</v>
      </c>
      <c r="E230">
        <v>0.18638277360505801</v>
      </c>
      <c r="F230">
        <v>-4.7394135848037102</v>
      </c>
      <c r="G230" s="1">
        <v>2.1433761951506201E-6</v>
      </c>
      <c r="H230" s="1">
        <v>5.3107792948481397E-5</v>
      </c>
      <c r="I230" s="13">
        <v>22.182804984634899</v>
      </c>
      <c r="J230" s="2">
        <v>19.784178913333101</v>
      </c>
      <c r="K230" s="2">
        <v>10.5848294214689</v>
      </c>
      <c r="L230" s="2">
        <v>8.3713201591329192</v>
      </c>
      <c r="M230" s="14">
        <v>12.1838374828603</v>
      </c>
      <c r="N230" s="3" t="s">
        <v>7893</v>
      </c>
    </row>
    <row r="231" spans="1:14" x14ac:dyDescent="0.2">
      <c r="A231">
        <v>228</v>
      </c>
      <c r="B231" t="s">
        <v>1034</v>
      </c>
      <c r="C231">
        <v>80.452539842711502</v>
      </c>
      <c r="D231">
        <v>-0.87412484257239897</v>
      </c>
      <c r="E231">
        <v>0.328998593280598</v>
      </c>
      <c r="F231">
        <v>-2.6569257754450999</v>
      </c>
      <c r="G231">
        <v>7.8856802926390492E-3</v>
      </c>
      <c r="H231">
        <v>4.2319671214143401E-2</v>
      </c>
      <c r="I231" s="13">
        <v>5.9769019999999999</v>
      </c>
      <c r="J231" s="2">
        <v>3.823941</v>
      </c>
      <c r="K231" s="2">
        <v>2.0852349999999999</v>
      </c>
      <c r="L231" s="2">
        <v>1.456091</v>
      </c>
      <c r="M231" s="14">
        <v>1.852687</v>
      </c>
      <c r="N231" s="3" t="s">
        <v>7893</v>
      </c>
    </row>
    <row r="232" spans="1:14" x14ac:dyDescent="0.2">
      <c r="A232">
        <v>229</v>
      </c>
      <c r="B232" t="s">
        <v>311</v>
      </c>
      <c r="C232">
        <v>139.78715813643799</v>
      </c>
      <c r="D232">
        <v>-0.87362538676222801</v>
      </c>
      <c r="E232">
        <v>0.27043276021900198</v>
      </c>
      <c r="F232">
        <v>-3.2304717300328099</v>
      </c>
      <c r="G232">
        <v>1.2358612545815401E-3</v>
      </c>
      <c r="H232">
        <v>1.00990663012159E-2</v>
      </c>
      <c r="I232" s="13">
        <v>3.6259929999999998</v>
      </c>
      <c r="J232" s="2">
        <v>2.9026489999999998</v>
      </c>
      <c r="K232" s="2">
        <v>1.83368</v>
      </c>
      <c r="L232" s="2">
        <v>1.3244260000000001</v>
      </c>
      <c r="M232" s="14">
        <v>1.8783099999999999</v>
      </c>
      <c r="N232" s="3" t="s">
        <v>7893</v>
      </c>
    </row>
    <row r="233" spans="1:14" x14ac:dyDescent="0.2">
      <c r="A233">
        <v>230</v>
      </c>
      <c r="B233" t="s">
        <v>516</v>
      </c>
      <c r="C233">
        <v>429.30108849845402</v>
      </c>
      <c r="D233">
        <v>-0.87216313812197099</v>
      </c>
      <c r="E233">
        <v>0.15570113611860101</v>
      </c>
      <c r="F233">
        <v>-5.60152070732242</v>
      </c>
      <c r="G233" s="1">
        <v>2.12479398622527E-8</v>
      </c>
      <c r="H233" s="1">
        <v>9.7060790693044108E-7</v>
      </c>
      <c r="I233" s="13">
        <v>17.1455392289377</v>
      </c>
      <c r="J233" s="2">
        <v>14.3870639476301</v>
      </c>
      <c r="K233" s="2">
        <v>7.8907954852533999</v>
      </c>
      <c r="L233" s="2">
        <v>10.007608520239501</v>
      </c>
      <c r="M233" s="14">
        <v>7.8840363806830496</v>
      </c>
      <c r="N233" s="3" t="s">
        <v>7893</v>
      </c>
    </row>
    <row r="234" spans="1:14" x14ac:dyDescent="0.2">
      <c r="A234">
        <v>231</v>
      </c>
      <c r="B234" t="s">
        <v>756</v>
      </c>
      <c r="C234">
        <v>570.84059923458597</v>
      </c>
      <c r="D234">
        <v>-0.860809226448225</v>
      </c>
      <c r="E234">
        <v>0.25390330889773599</v>
      </c>
      <c r="F234">
        <v>-3.3903033016199502</v>
      </c>
      <c r="G234">
        <v>6.9815335372556899E-4</v>
      </c>
      <c r="H234">
        <v>6.4240105965478701E-3</v>
      </c>
      <c r="I234" s="13">
        <v>6.7091919999999998</v>
      </c>
      <c r="J234" s="2">
        <v>4.7564719999999996</v>
      </c>
      <c r="K234" s="2">
        <v>1.6670309999999999</v>
      </c>
      <c r="L234" s="2">
        <v>2.8255729999999999</v>
      </c>
      <c r="M234" s="14">
        <v>1.4713419999999999</v>
      </c>
      <c r="N234" s="3" t="s">
        <v>7893</v>
      </c>
    </row>
    <row r="235" spans="1:14" x14ac:dyDescent="0.2">
      <c r="A235">
        <v>232</v>
      </c>
      <c r="B235" t="s">
        <v>63</v>
      </c>
      <c r="C235">
        <v>2598.3996318698</v>
      </c>
      <c r="D235">
        <v>-0.85809597398431403</v>
      </c>
      <c r="E235">
        <v>0.139632468607713</v>
      </c>
      <c r="F235">
        <v>-6.1453899837227199</v>
      </c>
      <c r="G235" s="1">
        <v>7.9767285475403298E-10</v>
      </c>
      <c r="H235" s="1">
        <v>5.0415539741290097E-8</v>
      </c>
      <c r="I235" s="13">
        <v>121.0316</v>
      </c>
      <c r="J235" s="2">
        <v>125.345</v>
      </c>
      <c r="K235" s="2">
        <v>58.322189999999999</v>
      </c>
      <c r="L235" s="2">
        <v>49.91863</v>
      </c>
      <c r="M235" s="14">
        <v>59.42841</v>
      </c>
      <c r="N235" s="3" t="s">
        <v>7893</v>
      </c>
    </row>
    <row r="236" spans="1:14" x14ac:dyDescent="0.2">
      <c r="A236">
        <v>233</v>
      </c>
      <c r="B236" t="s">
        <v>379</v>
      </c>
      <c r="C236">
        <v>224.77500860831401</v>
      </c>
      <c r="D236">
        <v>-0.85742001887539998</v>
      </c>
      <c r="E236">
        <v>0.237667806423736</v>
      </c>
      <c r="F236">
        <v>-3.6076405625872301</v>
      </c>
      <c r="G236">
        <v>3.08994146667877E-4</v>
      </c>
      <c r="H236">
        <v>3.3444582623900401E-3</v>
      </c>
      <c r="I236" s="13">
        <v>10.20805</v>
      </c>
      <c r="J236" s="2">
        <v>7.8042590000000001</v>
      </c>
      <c r="K236" s="2">
        <v>4.4263269999999997</v>
      </c>
      <c r="L236" s="2">
        <v>4.6544290000000004</v>
      </c>
      <c r="M236" s="14">
        <v>6.2896580000000002</v>
      </c>
      <c r="N236" s="3" t="s">
        <v>7893</v>
      </c>
    </row>
    <row r="237" spans="1:14" x14ac:dyDescent="0.2">
      <c r="A237">
        <v>234</v>
      </c>
      <c r="B237" t="s">
        <v>130</v>
      </c>
      <c r="C237">
        <v>2180.1010843474801</v>
      </c>
      <c r="D237">
        <v>-0.85736245401262701</v>
      </c>
      <c r="E237">
        <v>0.229885713746565</v>
      </c>
      <c r="F237">
        <v>-3.7295160279416799</v>
      </c>
      <c r="G237">
        <v>1.9184790336088201E-4</v>
      </c>
      <c r="H237">
        <v>2.2805915485016202E-3</v>
      </c>
      <c r="I237" s="13">
        <v>107.6254</v>
      </c>
      <c r="J237" s="2">
        <v>84.666970000000006</v>
      </c>
      <c r="K237" s="2">
        <v>62.44426</v>
      </c>
      <c r="L237" s="2">
        <v>35.633470000000003</v>
      </c>
      <c r="M237" s="14">
        <v>46.98516</v>
      </c>
      <c r="N237" s="3" t="s">
        <v>7893</v>
      </c>
    </row>
    <row r="238" spans="1:14" x14ac:dyDescent="0.2">
      <c r="A238">
        <v>235</v>
      </c>
      <c r="B238" t="s">
        <v>112</v>
      </c>
      <c r="C238">
        <v>2513.9950182224202</v>
      </c>
      <c r="D238">
        <v>-0.85628451822607099</v>
      </c>
      <c r="E238">
        <v>0.133493741336457</v>
      </c>
      <c r="F238">
        <v>-6.4144169580796602</v>
      </c>
      <c r="G238" s="1">
        <v>1.41362819826173E-10</v>
      </c>
      <c r="H238" s="1">
        <v>1.07285475503509E-8</v>
      </c>
      <c r="I238" s="13">
        <v>55.722670000000001</v>
      </c>
      <c r="J238" s="2">
        <v>58.047269999999997</v>
      </c>
      <c r="K238" s="2">
        <v>33.094630000000002</v>
      </c>
      <c r="L238" s="2">
        <v>26.842210000000001</v>
      </c>
      <c r="M238" s="14">
        <v>34.911290000000001</v>
      </c>
      <c r="N238" s="3" t="s">
        <v>7893</v>
      </c>
    </row>
    <row r="239" spans="1:14" x14ac:dyDescent="0.2">
      <c r="A239">
        <v>236</v>
      </c>
      <c r="B239" t="s">
        <v>30</v>
      </c>
      <c r="C239">
        <v>2744.7198942083501</v>
      </c>
      <c r="D239">
        <v>-0.85541473584901895</v>
      </c>
      <c r="E239">
        <v>0.179865798104696</v>
      </c>
      <c r="F239">
        <v>-4.7558498884323699</v>
      </c>
      <c r="G239" s="1">
        <v>1.97613273052671E-6</v>
      </c>
      <c r="H239" s="1">
        <v>4.9795961629233098E-5</v>
      </c>
      <c r="I239" s="13">
        <v>112.794307747053</v>
      </c>
      <c r="J239" s="2">
        <v>144.25680061951999</v>
      </c>
      <c r="K239" s="2">
        <v>64.2272853310035</v>
      </c>
      <c r="L239" s="2">
        <v>55.051502246654898</v>
      </c>
      <c r="M239" s="14">
        <v>79.220891961813905</v>
      </c>
      <c r="N239" s="3" t="s">
        <v>7893</v>
      </c>
    </row>
    <row r="240" spans="1:14" x14ac:dyDescent="0.2">
      <c r="A240">
        <v>237</v>
      </c>
      <c r="B240" t="s">
        <v>1001</v>
      </c>
      <c r="C240">
        <v>542.722072081394</v>
      </c>
      <c r="D240">
        <v>-0.85275810364294602</v>
      </c>
      <c r="E240">
        <v>0.173544097025462</v>
      </c>
      <c r="F240">
        <v>-4.9137834029458904</v>
      </c>
      <c r="G240" s="1">
        <v>8.9335441617715103E-7</v>
      </c>
      <c r="H240" s="1">
        <v>2.5288095566295101E-5</v>
      </c>
      <c r="I240" s="13">
        <v>69.546930000000003</v>
      </c>
      <c r="J240" s="2">
        <v>74.126649999999998</v>
      </c>
      <c r="K240" s="2">
        <v>39.74183</v>
      </c>
      <c r="L240" s="2">
        <v>34.937890000000003</v>
      </c>
      <c r="M240" s="14">
        <v>47.578139999999998</v>
      </c>
      <c r="N240" s="3" t="s">
        <v>7893</v>
      </c>
    </row>
    <row r="241" spans="1:14" x14ac:dyDescent="0.2">
      <c r="A241">
        <v>238</v>
      </c>
      <c r="B241" t="s">
        <v>659</v>
      </c>
      <c r="C241">
        <v>689.896116466546</v>
      </c>
      <c r="D241">
        <v>-0.84973163258012196</v>
      </c>
      <c r="E241">
        <v>0.29838082656961701</v>
      </c>
      <c r="F241">
        <v>-2.8478090980214699</v>
      </c>
      <c r="G241">
        <v>4.4021322183545796E-3</v>
      </c>
      <c r="H241">
        <v>2.7111790023393399E-2</v>
      </c>
      <c r="I241" s="13">
        <v>182.8338</v>
      </c>
      <c r="J241" s="2">
        <v>84.541359999999997</v>
      </c>
      <c r="K241" s="2">
        <v>56.583010000000002</v>
      </c>
      <c r="L241" s="2">
        <v>81.036010000000005</v>
      </c>
      <c r="M241" s="14">
        <v>51.769629999999999</v>
      </c>
      <c r="N241" s="3" t="s">
        <v>7893</v>
      </c>
    </row>
    <row r="242" spans="1:14" x14ac:dyDescent="0.2">
      <c r="A242">
        <v>239</v>
      </c>
      <c r="B242" t="s">
        <v>365</v>
      </c>
      <c r="C242">
        <v>169.340148762529</v>
      </c>
      <c r="D242">
        <v>-0.84797835346665296</v>
      </c>
      <c r="E242">
        <v>0.25481047999078199</v>
      </c>
      <c r="F242">
        <v>-3.3278786394395099</v>
      </c>
      <c r="G242">
        <v>8.7509979436799505E-4</v>
      </c>
      <c r="H242">
        <v>7.6993604454732301E-3</v>
      </c>
      <c r="I242" s="13">
        <v>3.8218449748174401</v>
      </c>
      <c r="J242" s="2">
        <v>3.7407288679426398</v>
      </c>
      <c r="K242" s="2">
        <v>1.70181073149749</v>
      </c>
      <c r="L242" s="2">
        <v>2.2777968352447502</v>
      </c>
      <c r="M242" s="14">
        <v>2.0613944346446198</v>
      </c>
      <c r="N242" s="3" t="s">
        <v>7893</v>
      </c>
    </row>
    <row r="243" spans="1:14" x14ac:dyDescent="0.2">
      <c r="A243">
        <v>240</v>
      </c>
      <c r="B243" t="s">
        <v>269</v>
      </c>
      <c r="C243">
        <v>6016.7985449012203</v>
      </c>
      <c r="D243">
        <v>-0.84656348892919298</v>
      </c>
      <c r="E243">
        <v>0.12222143934370799</v>
      </c>
      <c r="F243">
        <v>-6.9264729124037698</v>
      </c>
      <c r="G243" s="1">
        <v>4.3146245043105503E-12</v>
      </c>
      <c r="H243" s="1">
        <v>4.2435212535507399E-10</v>
      </c>
      <c r="I243" s="13">
        <v>203.999218674443</v>
      </c>
      <c r="J243" s="2">
        <v>210.61803765091301</v>
      </c>
      <c r="K243" s="2">
        <v>76.7878369061401</v>
      </c>
      <c r="L243" s="2">
        <v>88.535947658290496</v>
      </c>
      <c r="M243" s="14">
        <v>86.274471909175503</v>
      </c>
      <c r="N243" s="3" t="s">
        <v>7893</v>
      </c>
    </row>
    <row r="244" spans="1:14" x14ac:dyDescent="0.2">
      <c r="A244">
        <v>241</v>
      </c>
      <c r="B244" t="s">
        <v>930</v>
      </c>
      <c r="C244">
        <v>197.18178508276799</v>
      </c>
      <c r="D244">
        <v>-0.84347170077074596</v>
      </c>
      <c r="E244">
        <v>0.28850341038208599</v>
      </c>
      <c r="F244">
        <v>-2.92361084970773</v>
      </c>
      <c r="G244">
        <v>3.4599700596173702E-3</v>
      </c>
      <c r="H244">
        <v>2.2495056606827699E-2</v>
      </c>
      <c r="I244" s="13">
        <v>24.516777521967398</v>
      </c>
      <c r="J244" s="2">
        <v>18.024159002357599</v>
      </c>
      <c r="K244" s="2">
        <v>9.0736312895279099</v>
      </c>
      <c r="L244" s="2">
        <v>14.030964723766701</v>
      </c>
      <c r="M244" s="14">
        <v>9.7382363395409808</v>
      </c>
      <c r="N244" s="3" t="s">
        <v>7893</v>
      </c>
    </row>
    <row r="245" spans="1:14" x14ac:dyDescent="0.2">
      <c r="A245">
        <v>242</v>
      </c>
      <c r="B245" t="s">
        <v>49</v>
      </c>
      <c r="C245">
        <v>184.92297314405201</v>
      </c>
      <c r="D245">
        <v>-0.84281056259244402</v>
      </c>
      <c r="E245">
        <v>0.23929295365178899</v>
      </c>
      <c r="F245">
        <v>-3.5220868384569002</v>
      </c>
      <c r="G245">
        <v>4.2816386643379999E-4</v>
      </c>
      <c r="H245">
        <v>4.3486739975650002E-3</v>
      </c>
      <c r="I245" s="13">
        <v>10.8941431636053</v>
      </c>
      <c r="J245" s="2">
        <v>8.8304714376020801</v>
      </c>
      <c r="K245" s="2">
        <v>5.9215761695331102</v>
      </c>
      <c r="L245" s="2">
        <v>5.6122933694084196</v>
      </c>
      <c r="M245" s="14">
        <v>5.6249392619995904</v>
      </c>
      <c r="N245" s="3" t="s">
        <v>7893</v>
      </c>
    </row>
    <row r="246" spans="1:14" x14ac:dyDescent="0.2">
      <c r="A246">
        <v>243</v>
      </c>
      <c r="B246" t="s">
        <v>932</v>
      </c>
      <c r="C246">
        <v>1599.8417679178899</v>
      </c>
      <c r="D246">
        <v>-0.84235485662796505</v>
      </c>
      <c r="E246">
        <v>0.12906829347135901</v>
      </c>
      <c r="F246">
        <v>-6.5264274747297897</v>
      </c>
      <c r="G246" s="1">
        <v>6.7356908123791895E-11</v>
      </c>
      <c r="H246" s="1">
        <v>5.4556265458081302E-9</v>
      </c>
      <c r="I246" s="13">
        <v>71.862326496655697</v>
      </c>
      <c r="J246" s="2">
        <v>74.607806650412201</v>
      </c>
      <c r="K246" s="2">
        <v>36.814530814787801</v>
      </c>
      <c r="L246" s="2">
        <v>39.964253169892302</v>
      </c>
      <c r="M246" s="14">
        <v>47.282710914813798</v>
      </c>
      <c r="N246" s="3" t="s">
        <v>7893</v>
      </c>
    </row>
    <row r="247" spans="1:14" x14ac:dyDescent="0.2">
      <c r="A247">
        <v>244</v>
      </c>
      <c r="B247" t="s">
        <v>296</v>
      </c>
      <c r="C247">
        <v>171.290591723239</v>
      </c>
      <c r="D247">
        <v>-0.83973101610843404</v>
      </c>
      <c r="E247">
        <v>0.30313396287026301</v>
      </c>
      <c r="F247">
        <v>-2.7701647422061599</v>
      </c>
      <c r="G247">
        <v>5.6027946328894599E-3</v>
      </c>
      <c r="H247">
        <v>3.2590546812978301E-2</v>
      </c>
      <c r="I247" s="13">
        <v>17.816410000000001</v>
      </c>
      <c r="J247" s="2">
        <v>16.192869999999999</v>
      </c>
      <c r="K247" s="2">
        <v>9.0958550000000002</v>
      </c>
      <c r="L247" s="2">
        <v>6.2794230000000004</v>
      </c>
      <c r="M247" s="14">
        <v>10.670859999999999</v>
      </c>
      <c r="N247" s="3" t="s">
        <v>7893</v>
      </c>
    </row>
    <row r="248" spans="1:14" x14ac:dyDescent="0.2">
      <c r="A248">
        <v>245</v>
      </c>
      <c r="B248" t="s">
        <v>366</v>
      </c>
      <c r="C248">
        <v>4652.6705185190003</v>
      </c>
      <c r="D248">
        <v>-0.83761754794615095</v>
      </c>
      <c r="E248">
        <v>0.112682930378115</v>
      </c>
      <c r="F248">
        <v>-7.4334022476649304</v>
      </c>
      <c r="G248" s="1">
        <v>1.05839415555793E-13</v>
      </c>
      <c r="H248" s="1">
        <v>1.39744274908838E-11</v>
      </c>
      <c r="I248" s="13">
        <v>122.5155</v>
      </c>
      <c r="J248" s="2">
        <v>115.77970000000001</v>
      </c>
      <c r="K248" s="2">
        <v>64.663449999999997</v>
      </c>
      <c r="L248" s="2">
        <v>57.13</v>
      </c>
      <c r="M248" s="14">
        <v>70.620919999999998</v>
      </c>
      <c r="N248" s="3" t="s">
        <v>7893</v>
      </c>
    </row>
    <row r="249" spans="1:14" x14ac:dyDescent="0.2">
      <c r="A249">
        <v>246</v>
      </c>
      <c r="B249" t="s">
        <v>34</v>
      </c>
      <c r="C249">
        <v>2462.7591691614698</v>
      </c>
      <c r="D249">
        <v>-0.837331123480892</v>
      </c>
      <c r="E249">
        <v>0.14463279867797499</v>
      </c>
      <c r="F249">
        <v>-5.7893585074379201</v>
      </c>
      <c r="G249" s="1">
        <v>7.06557467950344E-9</v>
      </c>
      <c r="H249" s="1">
        <v>3.6450992901294301E-7</v>
      </c>
      <c r="I249" s="13">
        <v>53.830435569809602</v>
      </c>
      <c r="J249" s="2">
        <v>38.732756751552998</v>
      </c>
      <c r="K249" s="2">
        <v>24.9306672998644</v>
      </c>
      <c r="L249" s="2">
        <v>25.087305830554801</v>
      </c>
      <c r="M249" s="14">
        <v>27.3154307350732</v>
      </c>
      <c r="N249" s="3" t="s">
        <v>7893</v>
      </c>
    </row>
    <row r="250" spans="1:14" x14ac:dyDescent="0.2">
      <c r="A250">
        <v>247</v>
      </c>
      <c r="B250" t="s">
        <v>217</v>
      </c>
      <c r="C250">
        <v>134.58938943731201</v>
      </c>
      <c r="D250">
        <v>-0.83181015416488602</v>
      </c>
      <c r="E250">
        <v>0.27568668374463401</v>
      </c>
      <c r="F250">
        <v>-3.0172300775157699</v>
      </c>
      <c r="G250">
        <v>2.5509611323905599E-3</v>
      </c>
      <c r="H250">
        <v>1.7631723825418701E-2</v>
      </c>
      <c r="I250" s="13">
        <v>8.6562739999999998</v>
      </c>
      <c r="J250" s="2">
        <v>7.9953089999999998</v>
      </c>
      <c r="K250" s="2">
        <v>3.6994310000000001</v>
      </c>
      <c r="L250" s="2">
        <v>3.9282089999999998</v>
      </c>
      <c r="M250" s="14">
        <v>5.6166090000000004</v>
      </c>
      <c r="N250" s="3" t="s">
        <v>7893</v>
      </c>
    </row>
    <row r="251" spans="1:14" x14ac:dyDescent="0.2">
      <c r="A251">
        <v>248</v>
      </c>
      <c r="B251" t="s">
        <v>25</v>
      </c>
      <c r="C251">
        <v>3336.3066166488102</v>
      </c>
      <c r="D251">
        <v>-0.82876361363871698</v>
      </c>
      <c r="E251">
        <v>0.17476577480223801</v>
      </c>
      <c r="F251">
        <v>-4.7421390977525899</v>
      </c>
      <c r="G251" s="1">
        <v>2.1147333883044002E-6</v>
      </c>
      <c r="H251" s="1">
        <v>5.2533138564876099E-5</v>
      </c>
      <c r="I251" s="13">
        <v>107.33110000000001</v>
      </c>
      <c r="J251" s="2">
        <v>125.9307</v>
      </c>
      <c r="K251" s="2">
        <v>43.089660000000002</v>
      </c>
      <c r="L251" s="2">
        <v>50.739570000000001</v>
      </c>
      <c r="M251" s="14">
        <v>67.294070000000005</v>
      </c>
      <c r="N251" s="3" t="s">
        <v>7893</v>
      </c>
    </row>
    <row r="252" spans="1:14" x14ac:dyDescent="0.2">
      <c r="A252">
        <v>249</v>
      </c>
      <c r="B252" t="s">
        <v>1213</v>
      </c>
      <c r="C252">
        <v>334.340928423489</v>
      </c>
      <c r="D252">
        <v>-0.82690375402012095</v>
      </c>
      <c r="E252">
        <v>0.22425357040938099</v>
      </c>
      <c r="F252">
        <v>-3.6873604844310202</v>
      </c>
      <c r="G252">
        <v>2.2659225341968101E-4</v>
      </c>
      <c r="H252">
        <v>2.60777245920668E-3</v>
      </c>
      <c r="I252" s="13">
        <v>16.670750000000002</v>
      </c>
      <c r="J252" s="2">
        <v>14.67436</v>
      </c>
      <c r="K252" s="2">
        <v>8.1278140000000008</v>
      </c>
      <c r="L252" s="2">
        <v>8.9016749999999991</v>
      </c>
      <c r="M252" s="14">
        <v>8.5922739999999997</v>
      </c>
      <c r="N252" s="3" t="s">
        <v>7893</v>
      </c>
    </row>
    <row r="253" spans="1:14" x14ac:dyDescent="0.2">
      <c r="A253">
        <v>250</v>
      </c>
      <c r="B253" t="s">
        <v>456</v>
      </c>
      <c r="C253">
        <v>3223.8910496722001</v>
      </c>
      <c r="D253">
        <v>-0.82412698949414898</v>
      </c>
      <c r="E253">
        <v>0.12537064529377101</v>
      </c>
      <c r="F253">
        <v>-6.5735243490454902</v>
      </c>
      <c r="G253" s="1">
        <v>4.9138033380195099E-11</v>
      </c>
      <c r="H253" s="1">
        <v>4.1913003073894698E-9</v>
      </c>
      <c r="I253" s="13">
        <v>104.2295</v>
      </c>
      <c r="J253" s="2">
        <v>100.67959999999999</v>
      </c>
      <c r="K253" s="2">
        <v>51.862270000000002</v>
      </c>
      <c r="L253" s="2">
        <v>49.885019999999997</v>
      </c>
      <c r="M253" s="14">
        <v>67.135630000000006</v>
      </c>
      <c r="N253" s="3" t="s">
        <v>7893</v>
      </c>
    </row>
    <row r="254" spans="1:14" x14ac:dyDescent="0.2">
      <c r="A254">
        <v>251</v>
      </c>
      <c r="B254" t="s">
        <v>259</v>
      </c>
      <c r="C254">
        <v>164.96796912690601</v>
      </c>
      <c r="D254">
        <v>-0.81886107168165401</v>
      </c>
      <c r="E254">
        <v>0.26812389344375498</v>
      </c>
      <c r="F254">
        <v>-3.0540399110436902</v>
      </c>
      <c r="G254">
        <v>2.2578204134920698E-3</v>
      </c>
      <c r="H254">
        <v>1.60723796569005E-2</v>
      </c>
      <c r="I254" s="13">
        <v>4.0145064760904496</v>
      </c>
      <c r="J254" s="2">
        <v>2.3512953903515399</v>
      </c>
      <c r="K254" s="2">
        <v>1.7091837202696001</v>
      </c>
      <c r="L254" s="2">
        <v>1.5684862723350901</v>
      </c>
      <c r="M254" s="14">
        <v>1.6684101951439101</v>
      </c>
      <c r="N254" s="3" t="s">
        <v>7893</v>
      </c>
    </row>
    <row r="255" spans="1:14" x14ac:dyDescent="0.2">
      <c r="A255">
        <v>252</v>
      </c>
      <c r="B255" t="s">
        <v>188</v>
      </c>
      <c r="C255">
        <v>791.65713798177399</v>
      </c>
      <c r="D255">
        <v>-0.81883317004656397</v>
      </c>
      <c r="E255">
        <v>0.25192094228688</v>
      </c>
      <c r="F255">
        <v>-3.2503576821100602</v>
      </c>
      <c r="G255">
        <v>1.15259941976976E-3</v>
      </c>
      <c r="H255">
        <v>9.5770081960782801E-3</v>
      </c>
      <c r="I255" s="13">
        <v>65.708089999999999</v>
      </c>
      <c r="J255" s="2">
        <v>34.201309999999999</v>
      </c>
      <c r="K255" s="2">
        <v>25.879560000000001</v>
      </c>
      <c r="L255" s="2">
        <v>29.279260000000001</v>
      </c>
      <c r="M255" s="14">
        <v>27.989260000000002</v>
      </c>
      <c r="N255" s="3" t="s">
        <v>7893</v>
      </c>
    </row>
    <row r="256" spans="1:14" x14ac:dyDescent="0.2">
      <c r="A256">
        <v>253</v>
      </c>
      <c r="B256" t="s">
        <v>606</v>
      </c>
      <c r="C256">
        <v>628.75205599191702</v>
      </c>
      <c r="D256">
        <v>-0.81601187734839897</v>
      </c>
      <c r="E256">
        <v>0.183510953118348</v>
      </c>
      <c r="F256">
        <v>-4.4466657901457598</v>
      </c>
      <c r="G256" s="1">
        <v>8.7213362941010599E-6</v>
      </c>
      <c r="H256">
        <v>1.71377369766958E-4</v>
      </c>
      <c r="I256" s="13">
        <v>25.411689197599699</v>
      </c>
      <c r="J256" s="2">
        <v>24.0730986757351</v>
      </c>
      <c r="K256" s="2">
        <v>12.2318381264809</v>
      </c>
      <c r="L256" s="2">
        <v>10.134042097161799</v>
      </c>
      <c r="M256" s="14">
        <v>16.8129802733283</v>
      </c>
      <c r="N256" s="3" t="s">
        <v>7893</v>
      </c>
    </row>
    <row r="257" spans="1:14" x14ac:dyDescent="0.2">
      <c r="A257">
        <v>254</v>
      </c>
      <c r="B257" t="s">
        <v>1226</v>
      </c>
      <c r="C257">
        <v>325.08585283369399</v>
      </c>
      <c r="D257">
        <v>-0.81414734058618499</v>
      </c>
      <c r="E257">
        <v>0.183683592668519</v>
      </c>
      <c r="F257">
        <v>-4.4323356743975504</v>
      </c>
      <c r="G257" s="1">
        <v>9.3217741949505806E-6</v>
      </c>
      <c r="H257">
        <v>1.8187838173690501E-4</v>
      </c>
      <c r="I257" s="13">
        <v>18.264959999999999</v>
      </c>
      <c r="J257" s="2">
        <v>22.266310000000001</v>
      </c>
      <c r="K257" s="2">
        <v>8.2696919999999992</v>
      </c>
      <c r="L257" s="2">
        <v>10.12396</v>
      </c>
      <c r="M257" s="14">
        <v>9.434355</v>
      </c>
      <c r="N257" s="3" t="s">
        <v>7893</v>
      </c>
    </row>
    <row r="258" spans="1:14" x14ac:dyDescent="0.2">
      <c r="A258">
        <v>255</v>
      </c>
      <c r="B258" t="s">
        <v>438</v>
      </c>
      <c r="C258">
        <v>381.83059311238401</v>
      </c>
      <c r="D258">
        <v>-0.813848722029335</v>
      </c>
      <c r="E258">
        <v>0.18754417396235901</v>
      </c>
      <c r="F258">
        <v>-4.3395041543262201</v>
      </c>
      <c r="G258" s="1">
        <v>1.4280456741214E-5</v>
      </c>
      <c r="H258">
        <v>2.6167715266195999E-4</v>
      </c>
      <c r="I258" s="13">
        <v>34.087186432651897</v>
      </c>
      <c r="J258" s="2">
        <v>30.0865844257013</v>
      </c>
      <c r="K258" s="2">
        <v>13.7420851792444</v>
      </c>
      <c r="L258" s="2">
        <v>13.360161765990799</v>
      </c>
      <c r="M258" s="14">
        <v>10.7320930630082</v>
      </c>
      <c r="N258" s="3" t="s">
        <v>7893</v>
      </c>
    </row>
    <row r="259" spans="1:14" x14ac:dyDescent="0.2">
      <c r="A259">
        <v>256</v>
      </c>
      <c r="B259" t="s">
        <v>740</v>
      </c>
      <c r="C259">
        <v>405.50321021498502</v>
      </c>
      <c r="D259">
        <v>-0.80772919824745004</v>
      </c>
      <c r="E259">
        <v>0.18103175423593501</v>
      </c>
      <c r="F259">
        <v>-4.4618094856151798</v>
      </c>
      <c r="G259" s="1">
        <v>8.12704650458261E-6</v>
      </c>
      <c r="H259">
        <v>1.6178554482862599E-4</v>
      </c>
      <c r="I259" s="13">
        <v>13.986907542325399</v>
      </c>
      <c r="J259" s="2">
        <v>12.3330153013237</v>
      </c>
      <c r="K259" s="2">
        <v>4.9555229105026397</v>
      </c>
      <c r="L259" s="2">
        <v>4.5452416073758704</v>
      </c>
      <c r="M259" s="14">
        <v>5.49801702075092</v>
      </c>
      <c r="N259" s="3" t="s">
        <v>7893</v>
      </c>
    </row>
    <row r="260" spans="1:14" x14ac:dyDescent="0.2">
      <c r="A260">
        <v>257</v>
      </c>
      <c r="B260" t="s">
        <v>281</v>
      </c>
      <c r="C260">
        <v>763.02504116220803</v>
      </c>
      <c r="D260">
        <v>-0.80704778351520701</v>
      </c>
      <c r="E260">
        <v>0.170810010722628</v>
      </c>
      <c r="F260">
        <v>-4.7248271930955097</v>
      </c>
      <c r="G260" s="1">
        <v>2.3031111930082999E-6</v>
      </c>
      <c r="H260" s="1">
        <v>5.6198828440026601E-5</v>
      </c>
      <c r="I260" s="13">
        <v>29.0262880070918</v>
      </c>
      <c r="J260" s="2">
        <v>25.1069112467118</v>
      </c>
      <c r="K260" s="2">
        <v>16.076767319826399</v>
      </c>
      <c r="L260" s="2">
        <v>12.508282291040301</v>
      </c>
      <c r="M260" s="14">
        <v>14.4054945022674</v>
      </c>
      <c r="N260" s="3" t="s">
        <v>7893</v>
      </c>
    </row>
    <row r="261" spans="1:14" x14ac:dyDescent="0.2">
      <c r="A261">
        <v>258</v>
      </c>
      <c r="B261" t="s">
        <v>333</v>
      </c>
      <c r="C261">
        <v>1013.08498082073</v>
      </c>
      <c r="D261">
        <v>-0.80649609695352797</v>
      </c>
      <c r="E261">
        <v>0.153891401970214</v>
      </c>
      <c r="F261">
        <v>-5.2406832781316002</v>
      </c>
      <c r="G261" s="1">
        <v>1.59983100638897E-7</v>
      </c>
      <c r="H261" s="1">
        <v>5.5268713817491302E-6</v>
      </c>
      <c r="I261" s="13">
        <v>16.701686441475101</v>
      </c>
      <c r="J261" s="2">
        <v>12.299318735025199</v>
      </c>
      <c r="K261" s="2">
        <v>6.1896572970136896</v>
      </c>
      <c r="L261" s="2">
        <v>6.3323002180980303</v>
      </c>
      <c r="M261" s="14">
        <v>7.8951376083610798</v>
      </c>
      <c r="N261" s="3" t="s">
        <v>7893</v>
      </c>
    </row>
    <row r="262" spans="1:14" x14ac:dyDescent="0.2">
      <c r="A262">
        <v>259</v>
      </c>
      <c r="B262" t="s">
        <v>249</v>
      </c>
      <c r="C262">
        <v>1143.8121593220001</v>
      </c>
      <c r="D262">
        <v>-0.802480874149468</v>
      </c>
      <c r="E262">
        <v>0.15769057609107201</v>
      </c>
      <c r="F262">
        <v>-5.0889589856403799</v>
      </c>
      <c r="G262" s="1">
        <v>3.6003446351313501E-7</v>
      </c>
      <c r="H262" s="1">
        <v>1.1548060487758199E-5</v>
      </c>
      <c r="I262" s="13">
        <v>25.56467</v>
      </c>
      <c r="J262" s="2">
        <v>20.53511</v>
      </c>
      <c r="K262" s="2">
        <v>12.615780000000001</v>
      </c>
      <c r="L262" s="2">
        <v>12.874790000000001</v>
      </c>
      <c r="M262" s="14">
        <v>11.70077</v>
      </c>
      <c r="N262" s="3" t="s">
        <v>7893</v>
      </c>
    </row>
    <row r="263" spans="1:14" x14ac:dyDescent="0.2">
      <c r="A263">
        <v>260</v>
      </c>
      <c r="B263" t="s">
        <v>99</v>
      </c>
      <c r="C263">
        <v>412.46800041875099</v>
      </c>
      <c r="D263">
        <v>-0.79913272991111395</v>
      </c>
      <c r="E263">
        <v>0.18549193764206001</v>
      </c>
      <c r="F263">
        <v>-4.3081803989410199</v>
      </c>
      <c r="G263" s="1">
        <v>1.6460310901077E-5</v>
      </c>
      <c r="H263">
        <v>2.9352952196120299E-4</v>
      </c>
      <c r="I263" s="13">
        <v>47.263899727233898</v>
      </c>
      <c r="J263" s="2">
        <v>36.922266050433301</v>
      </c>
      <c r="K263" s="2">
        <v>23.251598840865601</v>
      </c>
      <c r="L263" s="2">
        <v>22.094499961489898</v>
      </c>
      <c r="M263" s="14">
        <v>22.941200287241202</v>
      </c>
      <c r="N263" s="3" t="s">
        <v>7893</v>
      </c>
    </row>
    <row r="264" spans="1:14" x14ac:dyDescent="0.2">
      <c r="A264">
        <v>261</v>
      </c>
      <c r="B264" t="s">
        <v>81</v>
      </c>
      <c r="C264">
        <v>124.76869322260499</v>
      </c>
      <c r="D264">
        <v>-0.79870208359375106</v>
      </c>
      <c r="E264">
        <v>0.26783235492320201</v>
      </c>
      <c r="F264">
        <v>-2.9820970801782698</v>
      </c>
      <c r="G264">
        <v>2.86281203428447E-3</v>
      </c>
      <c r="H264">
        <v>1.9370455452756001E-2</v>
      </c>
      <c r="I264" s="13">
        <v>4.3587840093314698</v>
      </c>
      <c r="J264" s="2">
        <v>2.7449101026883298</v>
      </c>
      <c r="K264" s="2">
        <v>1.97116690953132</v>
      </c>
      <c r="L264" s="2">
        <v>1.4247660045850701</v>
      </c>
      <c r="M264" s="14">
        <v>2.0237619835718501</v>
      </c>
      <c r="N264" s="3" t="s">
        <v>7893</v>
      </c>
    </row>
    <row r="265" spans="1:14" x14ac:dyDescent="0.2">
      <c r="A265">
        <v>262</v>
      </c>
      <c r="B265" t="s">
        <v>179</v>
      </c>
      <c r="C265">
        <v>961.24165914339505</v>
      </c>
      <c r="D265">
        <v>-0.79603775893741002</v>
      </c>
      <c r="E265">
        <v>0.26590778797388198</v>
      </c>
      <c r="F265">
        <v>-2.9936609416479301</v>
      </c>
      <c r="G265">
        <v>2.7565208395040298E-3</v>
      </c>
      <c r="H265">
        <v>1.8783122030088101E-2</v>
      </c>
      <c r="I265" s="13">
        <v>7.3891989999999996</v>
      </c>
      <c r="J265" s="2">
        <v>3.6768169999999998</v>
      </c>
      <c r="K265" s="2">
        <v>2.8664900000000002</v>
      </c>
      <c r="L265" s="2">
        <v>3.254874</v>
      </c>
      <c r="M265" s="14">
        <v>2.6125340000000001</v>
      </c>
      <c r="N265" s="3" t="s">
        <v>7893</v>
      </c>
    </row>
    <row r="266" spans="1:14" x14ac:dyDescent="0.2">
      <c r="A266">
        <v>263</v>
      </c>
      <c r="B266" t="s">
        <v>811</v>
      </c>
      <c r="C266">
        <v>534.20766188535504</v>
      </c>
      <c r="D266">
        <v>-0.79441450500320798</v>
      </c>
      <c r="E266">
        <v>0.17860482251437501</v>
      </c>
      <c r="F266">
        <v>-4.4478894456462301</v>
      </c>
      <c r="G266" s="1">
        <v>8.6718139500761497E-6</v>
      </c>
      <c r="H266">
        <v>1.7057811991389601E-4</v>
      </c>
      <c r="I266" s="13">
        <v>26.924635281653501</v>
      </c>
      <c r="J266" s="2">
        <v>17.895582122110401</v>
      </c>
      <c r="K266" s="2">
        <v>9.0759319800986393</v>
      </c>
      <c r="L266" s="2">
        <v>11.0685912733313</v>
      </c>
      <c r="M266" s="14">
        <v>13.991748778980799</v>
      </c>
      <c r="N266" s="3" t="s">
        <v>7893</v>
      </c>
    </row>
    <row r="267" spans="1:14" x14ac:dyDescent="0.2">
      <c r="A267">
        <v>264</v>
      </c>
      <c r="B267" t="s">
        <v>107</v>
      </c>
      <c r="C267">
        <v>505.58509180334499</v>
      </c>
      <c r="D267">
        <v>-0.793228544570317</v>
      </c>
      <c r="E267">
        <v>0.230640894555389</v>
      </c>
      <c r="F267">
        <v>-3.4392363336061398</v>
      </c>
      <c r="G267">
        <v>5.8335772810712305E-4</v>
      </c>
      <c r="H267">
        <v>5.5697805471624602E-3</v>
      </c>
      <c r="I267" s="13">
        <v>21.091069999999998</v>
      </c>
      <c r="J267" s="2">
        <v>22.32734</v>
      </c>
      <c r="K267" s="2">
        <v>10.89446</v>
      </c>
      <c r="L267" s="2">
        <v>8.6776730000000004</v>
      </c>
      <c r="M267" s="14">
        <v>14.64</v>
      </c>
      <c r="N267" s="3" t="s">
        <v>7893</v>
      </c>
    </row>
    <row r="268" spans="1:14" x14ac:dyDescent="0.2">
      <c r="A268">
        <v>265</v>
      </c>
      <c r="B268" t="s">
        <v>94</v>
      </c>
      <c r="C268">
        <v>514.57498169256598</v>
      </c>
      <c r="D268">
        <v>-0.79254975112945902</v>
      </c>
      <c r="E268">
        <v>0.28075748597518801</v>
      </c>
      <c r="F268">
        <v>-2.82289801953669</v>
      </c>
      <c r="G268">
        <v>4.7591707283760297E-3</v>
      </c>
      <c r="H268">
        <v>2.8804563306406499E-2</v>
      </c>
      <c r="I268" s="13">
        <v>24.408050562352699</v>
      </c>
      <c r="J268" s="2">
        <v>13.1732774637372</v>
      </c>
      <c r="K268" s="2">
        <v>16.027651413580401</v>
      </c>
      <c r="L268" s="2">
        <v>8.8744372232652609</v>
      </c>
      <c r="M268" s="14">
        <v>14.2335364473574</v>
      </c>
      <c r="N268" s="3" t="s">
        <v>7893</v>
      </c>
    </row>
    <row r="269" spans="1:14" x14ac:dyDescent="0.2">
      <c r="A269">
        <v>266</v>
      </c>
      <c r="B269" t="s">
        <v>840</v>
      </c>
      <c r="C269">
        <v>115.790913051735</v>
      </c>
      <c r="D269">
        <v>-0.79202349173995701</v>
      </c>
      <c r="E269">
        <v>0.29095784158418497</v>
      </c>
      <c r="F269">
        <v>-2.72212457800625</v>
      </c>
      <c r="G269">
        <v>6.4863685518832502E-3</v>
      </c>
      <c r="H269">
        <v>3.6464778820254701E-2</v>
      </c>
      <c r="I269" s="13">
        <v>4.9028090000000004</v>
      </c>
      <c r="J269" s="2">
        <v>5.5286369999999998</v>
      </c>
      <c r="K269" s="2">
        <v>3.6898629999999999</v>
      </c>
      <c r="L269" s="2">
        <v>2.6722969999999999</v>
      </c>
      <c r="M269" s="14">
        <v>2.6373609999999998</v>
      </c>
      <c r="N269" s="3" t="s">
        <v>7893</v>
      </c>
    </row>
    <row r="270" spans="1:14" x14ac:dyDescent="0.2">
      <c r="A270">
        <v>267</v>
      </c>
      <c r="B270" t="s">
        <v>984</v>
      </c>
      <c r="C270">
        <v>14085.969097605999</v>
      </c>
      <c r="D270">
        <v>-0.79157509614041699</v>
      </c>
      <c r="E270">
        <v>0.14721434966764199</v>
      </c>
      <c r="F270">
        <v>-5.3770240328304597</v>
      </c>
      <c r="G270" s="1">
        <v>7.5727068739665098E-8</v>
      </c>
      <c r="H270" s="1">
        <v>2.9021683978022401E-6</v>
      </c>
      <c r="I270" s="13">
        <v>3900.1603514721801</v>
      </c>
      <c r="J270" s="2">
        <v>3059.8717371949401</v>
      </c>
      <c r="K270" s="2">
        <v>1432.9341671664499</v>
      </c>
      <c r="L270" s="2">
        <v>1911.8177454138099</v>
      </c>
      <c r="M270" s="14">
        <v>1642.73365946682</v>
      </c>
      <c r="N270" s="3" t="s">
        <v>7893</v>
      </c>
    </row>
    <row r="271" spans="1:14" x14ac:dyDescent="0.2">
      <c r="A271">
        <v>268</v>
      </c>
      <c r="B271" t="s">
        <v>765</v>
      </c>
      <c r="C271">
        <v>6916.5939469364703</v>
      </c>
      <c r="D271">
        <v>-0.78444508233187904</v>
      </c>
      <c r="E271">
        <v>0.155869726920743</v>
      </c>
      <c r="F271">
        <v>-5.0326968413228599</v>
      </c>
      <c r="G271" s="1">
        <v>4.83627604969206E-7</v>
      </c>
      <c r="H271" s="1">
        <v>1.50134933621489E-5</v>
      </c>
      <c r="I271" s="13">
        <v>1937.961</v>
      </c>
      <c r="J271" s="2">
        <v>1685.057</v>
      </c>
      <c r="K271" s="2">
        <v>766.23659999999995</v>
      </c>
      <c r="L271" s="2">
        <v>1061.854</v>
      </c>
      <c r="M271" s="14">
        <v>1110.6890000000001</v>
      </c>
      <c r="N271" s="3" t="s">
        <v>7893</v>
      </c>
    </row>
    <row r="272" spans="1:14" x14ac:dyDescent="0.2">
      <c r="A272">
        <v>269</v>
      </c>
      <c r="B272" t="s">
        <v>910</v>
      </c>
      <c r="C272">
        <v>266.44453022826502</v>
      </c>
      <c r="D272">
        <v>-0.78381793329813199</v>
      </c>
      <c r="E272">
        <v>0.20235117309502099</v>
      </c>
      <c r="F272">
        <v>-3.87355270201504</v>
      </c>
      <c r="G272">
        <v>1.07260198278761E-4</v>
      </c>
      <c r="H272">
        <v>1.41426459796147E-3</v>
      </c>
      <c r="I272" s="13">
        <v>15.19852</v>
      </c>
      <c r="J272" s="2">
        <v>13.58046</v>
      </c>
      <c r="K272" s="2">
        <v>7.7699590000000001</v>
      </c>
      <c r="L272" s="2">
        <v>6.8081199999999997</v>
      </c>
      <c r="M272" s="14">
        <v>7.8656889999999997</v>
      </c>
      <c r="N272" s="3" t="s">
        <v>7893</v>
      </c>
    </row>
    <row r="273" spans="1:14" x14ac:dyDescent="0.2">
      <c r="A273">
        <v>270</v>
      </c>
      <c r="B273" t="s">
        <v>260</v>
      </c>
      <c r="C273">
        <v>4618.8167199272402</v>
      </c>
      <c r="D273">
        <v>-0.78377885711469497</v>
      </c>
      <c r="E273">
        <v>0.11626938063046099</v>
      </c>
      <c r="F273">
        <v>-6.7410598806385398</v>
      </c>
      <c r="G273" s="1">
        <v>1.5723538406479699E-11</v>
      </c>
      <c r="H273" s="1">
        <v>1.43650544958156E-9</v>
      </c>
      <c r="I273" s="13">
        <v>149.71520000000001</v>
      </c>
      <c r="J273" s="2">
        <v>158.57089999999999</v>
      </c>
      <c r="K273" s="2">
        <v>80.128709999999998</v>
      </c>
      <c r="L273" s="2">
        <v>72.153400000000005</v>
      </c>
      <c r="M273" s="14">
        <v>96.246489999999994</v>
      </c>
      <c r="N273" s="3" t="s">
        <v>7893</v>
      </c>
    </row>
    <row r="274" spans="1:14" x14ac:dyDescent="0.2">
      <c r="A274">
        <v>271</v>
      </c>
      <c r="B274" t="s">
        <v>128</v>
      </c>
      <c r="C274">
        <v>246.90744063252501</v>
      </c>
      <c r="D274">
        <v>-0.78321643955367104</v>
      </c>
      <c r="E274">
        <v>0.23494361305769401</v>
      </c>
      <c r="F274">
        <v>-3.3336358003541</v>
      </c>
      <c r="G274">
        <v>8.5718815950812301E-4</v>
      </c>
      <c r="H274">
        <v>7.5833025015319402E-3</v>
      </c>
      <c r="I274" s="13">
        <v>10.59572</v>
      </c>
      <c r="J274" s="2">
        <v>8.1292150000000003</v>
      </c>
      <c r="K274" s="2">
        <v>4.5135839999999998</v>
      </c>
      <c r="L274" s="2">
        <v>4.3097459999999996</v>
      </c>
      <c r="M274" s="14">
        <v>6.428617</v>
      </c>
      <c r="N274" s="3" t="s">
        <v>7893</v>
      </c>
    </row>
    <row r="275" spans="1:14" x14ac:dyDescent="0.2">
      <c r="A275">
        <v>272</v>
      </c>
      <c r="B275" t="s">
        <v>1005</v>
      </c>
      <c r="C275">
        <v>550.78940003741695</v>
      </c>
      <c r="D275">
        <v>-0.78296993513222601</v>
      </c>
      <c r="E275">
        <v>0.20586288780814699</v>
      </c>
      <c r="F275">
        <v>-3.8033564158582598</v>
      </c>
      <c r="G275">
        <v>1.4274874590349001E-4</v>
      </c>
      <c r="H275">
        <v>1.7868620615464801E-3</v>
      </c>
      <c r="I275" s="13">
        <v>13.5878</v>
      </c>
      <c r="J275" s="2">
        <v>13.219670000000001</v>
      </c>
      <c r="K275" s="2">
        <v>5.4157469999999996</v>
      </c>
      <c r="L275" s="2">
        <v>7.4314539999999996</v>
      </c>
      <c r="M275" s="14">
        <v>8.998837</v>
      </c>
      <c r="N275" s="3" t="s">
        <v>7893</v>
      </c>
    </row>
    <row r="276" spans="1:14" x14ac:dyDescent="0.2">
      <c r="A276">
        <v>273</v>
      </c>
      <c r="B276" t="s">
        <v>1159</v>
      </c>
      <c r="C276">
        <v>8665.0153831349398</v>
      </c>
      <c r="D276">
        <v>-0.78016258875303501</v>
      </c>
      <c r="E276">
        <v>0.11882359385945999</v>
      </c>
      <c r="F276">
        <v>-6.5657211957061401</v>
      </c>
      <c r="G276" s="1">
        <v>5.17816229633019E-11</v>
      </c>
      <c r="H276" s="1">
        <v>4.3589272745134101E-9</v>
      </c>
      <c r="I276" s="13">
        <v>632.87994884730097</v>
      </c>
      <c r="J276" s="2">
        <v>659.579887042633</v>
      </c>
      <c r="K276" s="2">
        <v>375.10256923748</v>
      </c>
      <c r="L276" s="2">
        <v>341.98764243483498</v>
      </c>
      <c r="M276" s="14">
        <v>433.38345768943498</v>
      </c>
      <c r="N276" s="3" t="s">
        <v>7893</v>
      </c>
    </row>
    <row r="277" spans="1:14" x14ac:dyDescent="0.2">
      <c r="A277">
        <v>274</v>
      </c>
      <c r="B277" t="s">
        <v>648</v>
      </c>
      <c r="C277">
        <v>1868.46314888138</v>
      </c>
      <c r="D277">
        <v>-0.77813327189842996</v>
      </c>
      <c r="E277">
        <v>0.16539622797173001</v>
      </c>
      <c r="F277">
        <v>-4.7046615357602404</v>
      </c>
      <c r="G277" s="1">
        <v>2.5428746126471201E-6</v>
      </c>
      <c r="H277" s="1">
        <v>6.0968897895520498E-5</v>
      </c>
      <c r="I277" s="13">
        <v>117.6476</v>
      </c>
      <c r="J277" s="2">
        <v>120.0341</v>
      </c>
      <c r="K277" s="2">
        <v>71.054590000000005</v>
      </c>
      <c r="L277" s="2">
        <v>52.334200000000003</v>
      </c>
      <c r="M277" s="14">
        <v>78.42286</v>
      </c>
      <c r="N277" s="3" t="s">
        <v>7893</v>
      </c>
    </row>
    <row r="278" spans="1:14" x14ac:dyDescent="0.2">
      <c r="A278">
        <v>275</v>
      </c>
      <c r="B278" t="s">
        <v>337</v>
      </c>
      <c r="C278">
        <v>201.405978943913</v>
      </c>
      <c r="D278">
        <v>-0.77767714069635097</v>
      </c>
      <c r="E278">
        <v>0.26880799638860198</v>
      </c>
      <c r="F278">
        <v>-2.8930580605649201</v>
      </c>
      <c r="G278">
        <v>3.8151076579503599E-3</v>
      </c>
      <c r="H278">
        <v>2.4239891338928499E-2</v>
      </c>
      <c r="I278" s="13">
        <v>10.9335741818049</v>
      </c>
      <c r="J278" s="2">
        <v>13.3171743952546</v>
      </c>
      <c r="K278" s="2">
        <v>6.8556259378515998</v>
      </c>
      <c r="L278" s="2">
        <v>4.9598985311461101</v>
      </c>
      <c r="M278" s="14">
        <v>7.9535511438898396</v>
      </c>
      <c r="N278" s="3" t="s">
        <v>7893</v>
      </c>
    </row>
    <row r="279" spans="1:14" x14ac:dyDescent="0.2">
      <c r="A279">
        <v>276</v>
      </c>
      <c r="B279" t="s">
        <v>171</v>
      </c>
      <c r="C279">
        <v>1375.6048296936101</v>
      </c>
      <c r="D279">
        <v>-0.77463090306442905</v>
      </c>
      <c r="E279">
        <v>0.14739085876232699</v>
      </c>
      <c r="F279">
        <v>-5.2556237854177201</v>
      </c>
      <c r="G279" s="1">
        <v>1.47523587364733E-7</v>
      </c>
      <c r="H279" s="1">
        <v>5.1611836545008201E-6</v>
      </c>
      <c r="I279" s="13">
        <v>48.205825236120297</v>
      </c>
      <c r="J279" s="2">
        <v>39.597115390249598</v>
      </c>
      <c r="K279" s="2">
        <v>27.2691118472125</v>
      </c>
      <c r="L279" s="2">
        <v>22.8364000774523</v>
      </c>
      <c r="M279" s="14">
        <v>24.9518682206057</v>
      </c>
      <c r="N279" s="3" t="s">
        <v>7893</v>
      </c>
    </row>
    <row r="280" spans="1:14" x14ac:dyDescent="0.2">
      <c r="A280">
        <v>277</v>
      </c>
      <c r="B280" t="s">
        <v>87</v>
      </c>
      <c r="C280">
        <v>1335.56551085507</v>
      </c>
      <c r="D280">
        <v>-0.77443291120136004</v>
      </c>
      <c r="E280">
        <v>0.200863008849616</v>
      </c>
      <c r="F280">
        <v>-3.8555277830233501</v>
      </c>
      <c r="G280">
        <v>1.15480213832456E-4</v>
      </c>
      <c r="H280">
        <v>1.5082060176478699E-3</v>
      </c>
      <c r="I280" s="13">
        <v>38.958500000000001</v>
      </c>
      <c r="J280" s="2">
        <v>39.379359999999998</v>
      </c>
      <c r="K280" s="2">
        <v>21.94294</v>
      </c>
      <c r="L280" s="2">
        <v>18.19708</v>
      </c>
      <c r="M280" s="14">
        <v>33.423290000000001</v>
      </c>
      <c r="N280" s="3" t="s">
        <v>7893</v>
      </c>
    </row>
    <row r="281" spans="1:14" x14ac:dyDescent="0.2">
      <c r="A281">
        <v>278</v>
      </c>
      <c r="B281" t="s">
        <v>233</v>
      </c>
      <c r="C281">
        <v>5282.6784663271501</v>
      </c>
      <c r="D281">
        <v>-0.773901852689453</v>
      </c>
      <c r="E281">
        <v>0.163303010119528</v>
      </c>
      <c r="F281">
        <v>-4.7390544247959898</v>
      </c>
      <c r="G281" s="1">
        <v>2.1471783294192301E-6</v>
      </c>
      <c r="H281" s="1">
        <v>5.3133705592059702E-5</v>
      </c>
      <c r="I281" s="13">
        <v>1600.3989999999999</v>
      </c>
      <c r="J281" s="2">
        <v>1393.2619999999999</v>
      </c>
      <c r="K281" s="2">
        <v>627.29359999999997</v>
      </c>
      <c r="L281" s="2">
        <v>875.64739999999995</v>
      </c>
      <c r="M281" s="14">
        <v>944.6558</v>
      </c>
      <c r="N281" s="3" t="s">
        <v>7893</v>
      </c>
    </row>
    <row r="282" spans="1:14" x14ac:dyDescent="0.2">
      <c r="A282">
        <v>279</v>
      </c>
      <c r="B282" t="s">
        <v>19</v>
      </c>
      <c r="C282">
        <v>1731.9726208126999</v>
      </c>
      <c r="D282">
        <v>-0.77336762068933596</v>
      </c>
      <c r="E282">
        <v>0.19734938943778799</v>
      </c>
      <c r="F282">
        <v>-3.9187738198355699</v>
      </c>
      <c r="G282" s="1">
        <v>8.9000582252593303E-5</v>
      </c>
      <c r="H282">
        <v>1.20821424231214E-3</v>
      </c>
      <c r="I282" s="13">
        <v>80.496157257510603</v>
      </c>
      <c r="J282" s="2">
        <v>104.203163861256</v>
      </c>
      <c r="K282" s="2">
        <v>47.7512818173442</v>
      </c>
      <c r="L282" s="2">
        <v>46.785702392403998</v>
      </c>
      <c r="M282" s="14">
        <v>74.522699390182296</v>
      </c>
      <c r="N282" s="3" t="s">
        <v>7893</v>
      </c>
    </row>
    <row r="283" spans="1:14" x14ac:dyDescent="0.2">
      <c r="A283">
        <v>280</v>
      </c>
      <c r="B283" t="s">
        <v>299</v>
      </c>
      <c r="C283">
        <v>2893.5178871993198</v>
      </c>
      <c r="D283">
        <v>-0.77272865382660305</v>
      </c>
      <c r="E283">
        <v>0.11940801029975601</v>
      </c>
      <c r="F283">
        <v>-6.4713301217127901</v>
      </c>
      <c r="G283" s="1">
        <v>9.7143933573862394E-11</v>
      </c>
      <c r="H283" s="1">
        <v>7.6123723882249799E-9</v>
      </c>
      <c r="I283" s="13">
        <v>39.739158434039702</v>
      </c>
      <c r="J283" s="2">
        <v>36.686986687080299</v>
      </c>
      <c r="K283" s="2">
        <v>18.906634438738902</v>
      </c>
      <c r="L283" s="2">
        <v>19.473545399221901</v>
      </c>
      <c r="M283" s="14">
        <v>24.435419801636101</v>
      </c>
      <c r="N283" s="3" t="s">
        <v>7893</v>
      </c>
    </row>
    <row r="284" spans="1:14" x14ac:dyDescent="0.2">
      <c r="A284">
        <v>281</v>
      </c>
      <c r="B284" t="s">
        <v>168</v>
      </c>
      <c r="C284">
        <v>2057.1540950891299</v>
      </c>
      <c r="D284">
        <v>-0.77262219842338198</v>
      </c>
      <c r="E284">
        <v>0.22099876949675901</v>
      </c>
      <c r="F284">
        <v>-3.4960475127655002</v>
      </c>
      <c r="G284">
        <v>4.7220461128553098E-4</v>
      </c>
      <c r="H284">
        <v>4.6872751244856799E-3</v>
      </c>
      <c r="I284" s="13">
        <v>83.988759999999999</v>
      </c>
      <c r="J284" s="2">
        <v>114.5847</v>
      </c>
      <c r="K284" s="2">
        <v>61.061019999999999</v>
      </c>
      <c r="L284" s="2">
        <v>40.923540000000003</v>
      </c>
      <c r="M284" s="14">
        <v>70.835679999999996</v>
      </c>
      <c r="N284" s="3" t="s">
        <v>7893</v>
      </c>
    </row>
    <row r="285" spans="1:14" x14ac:dyDescent="0.2">
      <c r="A285">
        <v>282</v>
      </c>
      <c r="B285" t="s">
        <v>561</v>
      </c>
      <c r="C285">
        <v>1066.99036076989</v>
      </c>
      <c r="D285">
        <v>-0.77220434790256798</v>
      </c>
      <c r="E285">
        <v>0.13178077720058801</v>
      </c>
      <c r="F285">
        <v>-5.8597647115646501</v>
      </c>
      <c r="G285" s="1">
        <v>4.6352345279644099E-9</v>
      </c>
      <c r="H285" s="1">
        <v>2.5241077964850202E-7</v>
      </c>
      <c r="I285" s="13">
        <v>43.337569999999999</v>
      </c>
      <c r="J285" s="2">
        <v>52.539149999999999</v>
      </c>
      <c r="K285" s="2">
        <v>18.28566</v>
      </c>
      <c r="L285" s="2">
        <v>21.976469999999999</v>
      </c>
      <c r="M285" s="14">
        <v>28.332599999999999</v>
      </c>
      <c r="N285" s="3" t="s">
        <v>7893</v>
      </c>
    </row>
    <row r="286" spans="1:14" x14ac:dyDescent="0.2">
      <c r="A286">
        <v>283</v>
      </c>
      <c r="B286" t="s">
        <v>762</v>
      </c>
      <c r="C286">
        <v>1102.24748661286</v>
      </c>
      <c r="D286">
        <v>-0.76756119474283702</v>
      </c>
      <c r="E286">
        <v>0.12283849262523901</v>
      </c>
      <c r="F286">
        <v>-6.2485396746485904</v>
      </c>
      <c r="G286" s="1">
        <v>4.1430799100045802E-10</v>
      </c>
      <c r="H286" s="1">
        <v>2.7925227771034401E-8</v>
      </c>
      <c r="I286" s="13">
        <v>92.097694408049705</v>
      </c>
      <c r="J286" s="2">
        <v>87.212919596597999</v>
      </c>
      <c r="K286" s="2">
        <v>51.8325632281948</v>
      </c>
      <c r="L286" s="2">
        <v>46.688968998871502</v>
      </c>
      <c r="M286" s="14">
        <v>50.048446180748002</v>
      </c>
      <c r="N286" s="3" t="s">
        <v>7893</v>
      </c>
    </row>
    <row r="287" spans="1:14" x14ac:dyDescent="0.2">
      <c r="A287">
        <v>284</v>
      </c>
      <c r="B287" t="s">
        <v>54</v>
      </c>
      <c r="C287">
        <v>11846.5281703367</v>
      </c>
      <c r="D287">
        <v>-0.76574195911701803</v>
      </c>
      <c r="E287">
        <v>0.14846686367512299</v>
      </c>
      <c r="F287">
        <v>-5.1576623912028303</v>
      </c>
      <c r="G287" s="1">
        <v>2.5005195676937098E-7</v>
      </c>
      <c r="H287" s="1">
        <v>8.2538554291834892E-6</v>
      </c>
      <c r="I287" s="13">
        <v>252.27101559965999</v>
      </c>
      <c r="J287" s="2">
        <v>296.64931251054998</v>
      </c>
      <c r="K287" s="2">
        <v>178.13318570022599</v>
      </c>
      <c r="L287" s="2">
        <v>153.171042753401</v>
      </c>
      <c r="M287" s="14">
        <v>197.39159754766499</v>
      </c>
      <c r="N287" s="3" t="s">
        <v>7893</v>
      </c>
    </row>
    <row r="288" spans="1:14" x14ac:dyDescent="0.2">
      <c r="A288">
        <v>285</v>
      </c>
      <c r="B288" t="s">
        <v>295</v>
      </c>
      <c r="C288">
        <v>1294.1643414350001</v>
      </c>
      <c r="D288">
        <v>-0.76233616298534301</v>
      </c>
      <c r="E288">
        <v>0.17302849197207201</v>
      </c>
      <c r="F288">
        <v>-4.4058418026806301</v>
      </c>
      <c r="G288" s="1">
        <v>1.0537384859648E-5</v>
      </c>
      <c r="H288">
        <v>2.0151703168594701E-4</v>
      </c>
      <c r="I288" s="13">
        <v>17.7802233836859</v>
      </c>
      <c r="J288" s="2">
        <v>21.306536520432299</v>
      </c>
      <c r="K288" s="2">
        <v>9.9412093795242509</v>
      </c>
      <c r="L288" s="2">
        <v>9.3986804185203194</v>
      </c>
      <c r="M288" s="14">
        <v>13.048664967748699</v>
      </c>
      <c r="N288" s="3" t="s">
        <v>7893</v>
      </c>
    </row>
    <row r="289" spans="1:14" x14ac:dyDescent="0.2">
      <c r="A289">
        <v>286</v>
      </c>
      <c r="B289" t="s">
        <v>8</v>
      </c>
      <c r="C289">
        <v>5905.9851794712604</v>
      </c>
      <c r="D289">
        <v>-0.76045450282640503</v>
      </c>
      <c r="E289">
        <v>0.20480530146513201</v>
      </c>
      <c r="F289">
        <v>-3.71306063557086</v>
      </c>
      <c r="G289">
        <v>2.04767802356344E-4</v>
      </c>
      <c r="H289">
        <v>2.4068956865995299E-3</v>
      </c>
      <c r="I289" s="13">
        <v>121.9984</v>
      </c>
      <c r="J289" s="2">
        <v>152.1728</v>
      </c>
      <c r="K289" s="2">
        <v>68.583010000000002</v>
      </c>
      <c r="L289" s="2">
        <v>60.345759999999999</v>
      </c>
      <c r="M289" s="14">
        <v>100.343</v>
      </c>
      <c r="N289" s="3" t="s">
        <v>7893</v>
      </c>
    </row>
    <row r="290" spans="1:14" x14ac:dyDescent="0.2">
      <c r="A290">
        <v>287</v>
      </c>
      <c r="B290" t="s">
        <v>743</v>
      </c>
      <c r="C290">
        <v>560.99331122706303</v>
      </c>
      <c r="D290">
        <v>-0.75869696288966104</v>
      </c>
      <c r="E290">
        <v>0.179091268368124</v>
      </c>
      <c r="F290">
        <v>-4.2363704819497396</v>
      </c>
      <c r="G290" s="1">
        <v>2.2716185274877499E-5</v>
      </c>
      <c r="H290">
        <v>3.8786528214686798E-4</v>
      </c>
      <c r="I290" s="13">
        <v>19.8609541540241</v>
      </c>
      <c r="J290" s="2">
        <v>23.7440003393715</v>
      </c>
      <c r="K290" s="2">
        <v>11.0363095414207</v>
      </c>
      <c r="L290" s="2">
        <v>11.138998747230699</v>
      </c>
      <c r="M290" s="14">
        <v>13.9399052941167</v>
      </c>
      <c r="N290" s="3" t="s">
        <v>7893</v>
      </c>
    </row>
    <row r="291" spans="1:14" x14ac:dyDescent="0.2">
      <c r="A291">
        <v>288</v>
      </c>
      <c r="B291" t="s">
        <v>75</v>
      </c>
      <c r="C291">
        <v>1137.9925654321401</v>
      </c>
      <c r="D291">
        <v>-0.75656927754620695</v>
      </c>
      <c r="E291">
        <v>0.23538808974637801</v>
      </c>
      <c r="F291">
        <v>-3.2141357634593302</v>
      </c>
      <c r="G291">
        <v>1.3083779455118399E-3</v>
      </c>
      <c r="H291">
        <v>1.05365710179025E-2</v>
      </c>
      <c r="I291" s="13">
        <v>18.104230000000001</v>
      </c>
      <c r="J291" s="2">
        <v>20.80434</v>
      </c>
      <c r="K291" s="2">
        <v>13.18468</v>
      </c>
      <c r="L291" s="2">
        <v>7.6923560000000002</v>
      </c>
      <c r="M291" s="14">
        <v>11.28983</v>
      </c>
      <c r="N291" s="3" t="s">
        <v>7893</v>
      </c>
    </row>
    <row r="292" spans="1:14" x14ac:dyDescent="0.2">
      <c r="A292">
        <v>289</v>
      </c>
      <c r="B292" t="s">
        <v>144</v>
      </c>
      <c r="C292">
        <v>3169.8156769709999</v>
      </c>
      <c r="D292">
        <v>-0.75609234243914603</v>
      </c>
      <c r="E292">
        <v>0.13708079911782201</v>
      </c>
      <c r="F292">
        <v>-5.5156692060809798</v>
      </c>
      <c r="G292" s="1">
        <v>3.4745526181496701E-8</v>
      </c>
      <c r="H292" s="1">
        <v>1.4851208607554601E-6</v>
      </c>
      <c r="I292" s="13">
        <v>776.97760000000005</v>
      </c>
      <c r="J292" s="2">
        <v>867.04780000000005</v>
      </c>
      <c r="K292" s="2">
        <v>391.9119</v>
      </c>
      <c r="L292" s="2">
        <v>479.03440000000001</v>
      </c>
      <c r="M292" s="14">
        <v>491.03160000000003</v>
      </c>
      <c r="N292" s="3" t="s">
        <v>7893</v>
      </c>
    </row>
    <row r="293" spans="1:14" x14ac:dyDescent="0.2">
      <c r="A293">
        <v>290</v>
      </c>
      <c r="B293" t="s">
        <v>100</v>
      </c>
      <c r="C293">
        <v>1128.8529859771199</v>
      </c>
      <c r="D293">
        <v>-0.75582566641564797</v>
      </c>
      <c r="E293">
        <v>0.15022219240389101</v>
      </c>
      <c r="F293">
        <v>-5.0313848727724499</v>
      </c>
      <c r="G293" s="1">
        <v>4.8694948891533599E-7</v>
      </c>
      <c r="H293" s="1">
        <v>1.50915197714163E-5</v>
      </c>
      <c r="I293" s="13">
        <v>47.0116739491991</v>
      </c>
      <c r="J293" s="2">
        <v>46.848538691292099</v>
      </c>
      <c r="K293" s="2">
        <v>25.518980570689699</v>
      </c>
      <c r="L293" s="2">
        <v>23.460266012839298</v>
      </c>
      <c r="M293" s="14">
        <v>31.41185285301</v>
      </c>
      <c r="N293" s="3" t="s">
        <v>7893</v>
      </c>
    </row>
    <row r="294" spans="1:14" x14ac:dyDescent="0.2">
      <c r="A294">
        <v>291</v>
      </c>
      <c r="B294" t="s">
        <v>644</v>
      </c>
      <c r="C294">
        <v>4304.6978549920796</v>
      </c>
      <c r="D294">
        <v>-0.75544123152202303</v>
      </c>
      <c r="E294">
        <v>0.13560128841942301</v>
      </c>
      <c r="F294">
        <v>-5.5710475934815298</v>
      </c>
      <c r="G294" s="1">
        <v>2.5321213908452799E-8</v>
      </c>
      <c r="H294" s="1">
        <v>1.11697263275342E-6</v>
      </c>
      <c r="I294" s="13">
        <v>327.03919999999999</v>
      </c>
      <c r="J294" s="2">
        <v>376.8691</v>
      </c>
      <c r="K294" s="2">
        <v>173.88890000000001</v>
      </c>
      <c r="L294" s="2">
        <v>199.47399999999999</v>
      </c>
      <c r="M294" s="14">
        <v>210.16589999999999</v>
      </c>
      <c r="N294" s="3" t="s">
        <v>7893</v>
      </c>
    </row>
    <row r="295" spans="1:14" x14ac:dyDescent="0.2">
      <c r="A295">
        <v>292</v>
      </c>
      <c r="B295" t="s">
        <v>309</v>
      </c>
      <c r="C295">
        <v>847.47499594010299</v>
      </c>
      <c r="D295">
        <v>-0.75448701261333895</v>
      </c>
      <c r="E295">
        <v>0.16409122702599499</v>
      </c>
      <c r="F295">
        <v>-4.5979728854962696</v>
      </c>
      <c r="G295" s="1">
        <v>4.2662149957652801E-6</v>
      </c>
      <c r="H295" s="1">
        <v>9.4965157590493494E-5</v>
      </c>
      <c r="I295" s="13">
        <v>22.179780000000001</v>
      </c>
      <c r="J295" s="2">
        <v>22.930679999999999</v>
      </c>
      <c r="K295" s="2">
        <v>12.24114</v>
      </c>
      <c r="L295" s="2">
        <v>11.53098</v>
      </c>
      <c r="M295" s="14">
        <v>18.12837</v>
      </c>
      <c r="N295" s="3" t="s">
        <v>7893</v>
      </c>
    </row>
    <row r="296" spans="1:14" x14ac:dyDescent="0.2">
      <c r="A296">
        <v>293</v>
      </c>
      <c r="B296" t="s">
        <v>527</v>
      </c>
      <c r="C296">
        <v>286.52844107158398</v>
      </c>
      <c r="D296">
        <v>-0.75341462415767202</v>
      </c>
      <c r="E296">
        <v>0.20101729140410901</v>
      </c>
      <c r="F296">
        <v>-3.7480090339246801</v>
      </c>
      <c r="G296">
        <v>1.7824383588427799E-4</v>
      </c>
      <c r="H296">
        <v>2.14750401521327E-3</v>
      </c>
      <c r="I296" s="13">
        <v>21.5120096498827</v>
      </c>
      <c r="J296" s="2">
        <v>20.988519001989602</v>
      </c>
      <c r="K296" s="2">
        <v>9.5563728382127309</v>
      </c>
      <c r="L296" s="2">
        <v>11.4328730306552</v>
      </c>
      <c r="M296" s="14">
        <v>10.715462800391901</v>
      </c>
      <c r="N296" s="3" t="s">
        <v>7893</v>
      </c>
    </row>
    <row r="297" spans="1:14" x14ac:dyDescent="0.2">
      <c r="A297">
        <v>294</v>
      </c>
      <c r="B297" t="s">
        <v>704</v>
      </c>
      <c r="C297">
        <v>1642.4490131754501</v>
      </c>
      <c r="D297">
        <v>-0.750820296945096</v>
      </c>
      <c r="E297">
        <v>0.21035695496706699</v>
      </c>
      <c r="F297">
        <v>-3.56926775757257</v>
      </c>
      <c r="G297">
        <v>3.57980405687362E-4</v>
      </c>
      <c r="H297">
        <v>3.7565532283262201E-3</v>
      </c>
      <c r="I297" s="13">
        <v>46.157833983326903</v>
      </c>
      <c r="J297" s="2">
        <v>29.146230191587598</v>
      </c>
      <c r="K297" s="2">
        <v>17.030139320923801</v>
      </c>
      <c r="L297" s="2">
        <v>21.2130150644373</v>
      </c>
      <c r="M297" s="14">
        <v>18.654181334863601</v>
      </c>
      <c r="N297" s="3" t="s">
        <v>7893</v>
      </c>
    </row>
    <row r="298" spans="1:14" x14ac:dyDescent="0.2">
      <c r="A298">
        <v>295</v>
      </c>
      <c r="B298" t="s">
        <v>158</v>
      </c>
      <c r="C298">
        <v>5128.0591553804497</v>
      </c>
      <c r="D298">
        <v>-0.75001057389588699</v>
      </c>
      <c r="E298">
        <v>0.13002596465437</v>
      </c>
      <c r="F298">
        <v>-5.7681600431847198</v>
      </c>
      <c r="G298" s="1">
        <v>8.0141681204168595E-9</v>
      </c>
      <c r="H298" s="1">
        <v>4.0231541369082202E-7</v>
      </c>
      <c r="I298" s="13">
        <v>58.150419999999997</v>
      </c>
      <c r="J298" s="2">
        <v>55.995570000000001</v>
      </c>
      <c r="K298" s="2">
        <v>33.132309999999997</v>
      </c>
      <c r="L298" s="2">
        <v>27.54194</v>
      </c>
      <c r="M298" s="14">
        <v>34.493769999999998</v>
      </c>
      <c r="N298" s="3" t="s">
        <v>7893</v>
      </c>
    </row>
    <row r="299" spans="1:14" x14ac:dyDescent="0.2">
      <c r="A299">
        <v>296</v>
      </c>
      <c r="B299" t="s">
        <v>253</v>
      </c>
      <c r="C299">
        <v>720.612106041468</v>
      </c>
      <c r="D299">
        <v>-0.749601998828761</v>
      </c>
      <c r="E299">
        <v>0.25333504908468002</v>
      </c>
      <c r="F299">
        <v>-2.95893521854609</v>
      </c>
      <c r="G299">
        <v>3.08703988785886E-3</v>
      </c>
      <c r="H299">
        <v>2.0541549160598901E-2</v>
      </c>
      <c r="I299" s="13">
        <v>24.127230000000001</v>
      </c>
      <c r="J299" s="2">
        <v>37.10098</v>
      </c>
      <c r="K299" s="2">
        <v>15.8506</v>
      </c>
      <c r="L299" s="2">
        <v>11.67562</v>
      </c>
      <c r="M299" s="14">
        <v>21.788799999999998</v>
      </c>
      <c r="N299" s="3" t="s">
        <v>7893</v>
      </c>
    </row>
    <row r="300" spans="1:14" x14ac:dyDescent="0.2">
      <c r="A300">
        <v>297</v>
      </c>
      <c r="B300" t="s">
        <v>132</v>
      </c>
      <c r="C300">
        <v>1884.64787282413</v>
      </c>
      <c r="D300">
        <v>-0.74950609718016203</v>
      </c>
      <c r="E300">
        <v>0.123927290418254</v>
      </c>
      <c r="F300">
        <v>-6.04795033160641</v>
      </c>
      <c r="G300" s="1">
        <v>1.4670016395257601E-9</v>
      </c>
      <c r="H300" s="1">
        <v>8.7824194425894699E-8</v>
      </c>
      <c r="I300" s="13">
        <v>45.469798324467703</v>
      </c>
      <c r="J300" s="2">
        <v>41.905505523143503</v>
      </c>
      <c r="K300" s="2">
        <v>23.506122918910801</v>
      </c>
      <c r="L300" s="2">
        <v>21.088702124731999</v>
      </c>
      <c r="M300" s="14">
        <v>28.082465523479499</v>
      </c>
      <c r="N300" s="3" t="s">
        <v>7893</v>
      </c>
    </row>
    <row r="301" spans="1:14" x14ac:dyDescent="0.2">
      <c r="A301">
        <v>298</v>
      </c>
      <c r="B301" t="s">
        <v>13</v>
      </c>
      <c r="C301">
        <v>3140.2312210922701</v>
      </c>
      <c r="D301">
        <v>-0.74943470225640296</v>
      </c>
      <c r="E301">
        <v>0.20212533717488901</v>
      </c>
      <c r="F301">
        <v>-3.7077721810203101</v>
      </c>
      <c r="G301">
        <v>2.0909063071393501E-4</v>
      </c>
      <c r="H301">
        <v>2.4472617415133699E-3</v>
      </c>
      <c r="I301" s="13">
        <v>79.987960814436207</v>
      </c>
      <c r="J301" s="2">
        <v>98.005016199192895</v>
      </c>
      <c r="K301" s="2">
        <v>48.2986853886284</v>
      </c>
      <c r="L301" s="2">
        <v>38.927936590976103</v>
      </c>
      <c r="M301" s="14">
        <v>64.5714180882416</v>
      </c>
      <c r="N301" s="3" t="s">
        <v>7893</v>
      </c>
    </row>
    <row r="302" spans="1:14" x14ac:dyDescent="0.2">
      <c r="A302">
        <v>299</v>
      </c>
      <c r="B302" t="s">
        <v>160</v>
      </c>
      <c r="C302">
        <v>361.44501441653898</v>
      </c>
      <c r="D302">
        <v>-0.74851536323555401</v>
      </c>
      <c r="E302">
        <v>0.208237130542233</v>
      </c>
      <c r="F302">
        <v>-3.5945336035244102</v>
      </c>
      <c r="G302">
        <v>3.2497320188017999E-4</v>
      </c>
      <c r="H302">
        <v>3.4764197628436399E-3</v>
      </c>
      <c r="I302" s="13">
        <v>10.9529838925429</v>
      </c>
      <c r="J302" s="2">
        <v>8.3503674444882101</v>
      </c>
      <c r="K302" s="2">
        <v>5.9568833534922998</v>
      </c>
      <c r="L302" s="2">
        <v>4.8378000193162602</v>
      </c>
      <c r="M302" s="14">
        <v>5.1370519350145001</v>
      </c>
      <c r="N302" s="3" t="s">
        <v>7893</v>
      </c>
    </row>
    <row r="303" spans="1:14" x14ac:dyDescent="0.2">
      <c r="A303">
        <v>300</v>
      </c>
      <c r="B303" t="s">
        <v>161</v>
      </c>
      <c r="C303">
        <v>361.44501441653898</v>
      </c>
      <c r="D303">
        <v>-0.74851536323555401</v>
      </c>
      <c r="E303">
        <v>0.208237130542233</v>
      </c>
      <c r="F303">
        <v>-3.5945336035244102</v>
      </c>
      <c r="G303">
        <v>3.2497320188017999E-4</v>
      </c>
      <c r="H303">
        <v>3.4764197628436399E-3</v>
      </c>
      <c r="I303" s="13">
        <v>10.95298</v>
      </c>
      <c r="J303" s="2">
        <v>8.3503670000000003</v>
      </c>
      <c r="K303" s="2">
        <v>5.9568830000000004</v>
      </c>
      <c r="L303" s="2">
        <v>4.8377999999999997</v>
      </c>
      <c r="M303" s="14">
        <v>5.1370519999999997</v>
      </c>
      <c r="N303" s="3" t="s">
        <v>7893</v>
      </c>
    </row>
    <row r="304" spans="1:14" x14ac:dyDescent="0.2">
      <c r="A304">
        <v>301</v>
      </c>
      <c r="B304" t="s">
        <v>305</v>
      </c>
      <c r="C304">
        <v>1623.9420768115399</v>
      </c>
      <c r="D304">
        <v>-0.74770859448332405</v>
      </c>
      <c r="E304">
        <v>0.162804935626853</v>
      </c>
      <c r="F304">
        <v>-4.5926653980384398</v>
      </c>
      <c r="G304" s="1">
        <v>4.3762042157786497E-6</v>
      </c>
      <c r="H304" s="1">
        <v>9.6632403972010295E-5</v>
      </c>
      <c r="I304" s="13">
        <v>74.950088448643996</v>
      </c>
      <c r="J304" s="2">
        <v>70.374335078829404</v>
      </c>
      <c r="K304" s="2">
        <v>42.7615980628389</v>
      </c>
      <c r="L304" s="2">
        <v>45.072591163707202</v>
      </c>
      <c r="M304" s="14">
        <v>38.998015191651703</v>
      </c>
      <c r="N304" s="3" t="s">
        <v>7893</v>
      </c>
    </row>
    <row r="305" spans="1:14" x14ac:dyDescent="0.2">
      <c r="A305">
        <v>302</v>
      </c>
      <c r="B305" t="s">
        <v>562</v>
      </c>
      <c r="C305">
        <v>582.90898371249602</v>
      </c>
      <c r="D305">
        <v>-0.74747032780293499</v>
      </c>
      <c r="E305">
        <v>0.21612358846343099</v>
      </c>
      <c r="F305">
        <v>-3.4585319127690299</v>
      </c>
      <c r="G305">
        <v>5.4312792487372103E-4</v>
      </c>
      <c r="H305">
        <v>5.2612447275330199E-3</v>
      </c>
      <c r="I305" s="13">
        <v>21.7650694419305</v>
      </c>
      <c r="J305" s="2">
        <v>24.316614993340401</v>
      </c>
      <c r="K305" s="2">
        <v>15.473682403935699</v>
      </c>
      <c r="L305" s="2">
        <v>11.019083251268899</v>
      </c>
      <c r="M305" s="14">
        <v>15.4390252686027</v>
      </c>
      <c r="N305" s="3" t="s">
        <v>7893</v>
      </c>
    </row>
    <row r="306" spans="1:14" x14ac:dyDescent="0.2">
      <c r="A306">
        <v>303</v>
      </c>
      <c r="B306" t="s">
        <v>64</v>
      </c>
      <c r="C306">
        <v>1128.2603976554899</v>
      </c>
      <c r="D306">
        <v>-0.74183806217765103</v>
      </c>
      <c r="E306">
        <v>0.157718390553273</v>
      </c>
      <c r="F306">
        <v>-4.7035609453995804</v>
      </c>
      <c r="G306" s="1">
        <v>2.55662732019315E-6</v>
      </c>
      <c r="H306" s="1">
        <v>6.1222490498587999E-5</v>
      </c>
      <c r="I306" s="13">
        <v>43.6416783435767</v>
      </c>
      <c r="J306" s="2">
        <v>44.359132399743899</v>
      </c>
      <c r="K306" s="2">
        <v>27.089286253811199</v>
      </c>
      <c r="L306" s="2">
        <v>22.132562265284498</v>
      </c>
      <c r="M306" s="14">
        <v>24.0064010309741</v>
      </c>
      <c r="N306" s="3" t="s">
        <v>7893</v>
      </c>
    </row>
    <row r="307" spans="1:14" x14ac:dyDescent="0.2">
      <c r="A307">
        <v>304</v>
      </c>
      <c r="B307" t="s">
        <v>258</v>
      </c>
      <c r="C307">
        <v>4506.85278132438</v>
      </c>
      <c r="D307">
        <v>-0.73512996236766204</v>
      </c>
      <c r="E307">
        <v>9.30638478510111E-2</v>
      </c>
      <c r="F307">
        <v>-7.8992001657244399</v>
      </c>
      <c r="G307" s="1">
        <v>2.8069879752622298E-15</v>
      </c>
      <c r="H307" s="1">
        <v>4.8312774284937398E-13</v>
      </c>
      <c r="I307" s="13">
        <v>56.530430000000003</v>
      </c>
      <c r="J307" s="2">
        <v>52.508580000000002</v>
      </c>
      <c r="K307" s="2">
        <v>31.486550000000001</v>
      </c>
      <c r="L307" s="2">
        <v>34.319740000000003</v>
      </c>
      <c r="M307" s="14">
        <v>37.111809999999998</v>
      </c>
      <c r="N307" s="3" t="s">
        <v>7893</v>
      </c>
    </row>
    <row r="308" spans="1:14" x14ac:dyDescent="0.2">
      <c r="A308">
        <v>305</v>
      </c>
      <c r="B308" t="s">
        <v>522</v>
      </c>
      <c r="C308">
        <v>121.563384812417</v>
      </c>
      <c r="D308">
        <v>-0.73337932686980001</v>
      </c>
      <c r="E308">
        <v>0.26740067172253101</v>
      </c>
      <c r="F308">
        <v>-2.7426233529839199</v>
      </c>
      <c r="G308">
        <v>6.0950552544956496E-3</v>
      </c>
      <c r="H308">
        <v>3.4751369459009897E-2</v>
      </c>
      <c r="I308" s="13">
        <v>6.442647</v>
      </c>
      <c r="J308" s="2">
        <v>5.8135209999999997</v>
      </c>
      <c r="K308" s="2">
        <v>3.3753700000000002</v>
      </c>
      <c r="L308" s="2">
        <v>2.436537</v>
      </c>
      <c r="M308" s="14">
        <v>3.7596039999999999</v>
      </c>
      <c r="N308" s="3" t="s">
        <v>7893</v>
      </c>
    </row>
    <row r="309" spans="1:14" x14ac:dyDescent="0.2">
      <c r="A309">
        <v>306</v>
      </c>
      <c r="B309" t="s">
        <v>401</v>
      </c>
      <c r="C309">
        <v>1026.83022949978</v>
      </c>
      <c r="D309">
        <v>-0.73243702385895304</v>
      </c>
      <c r="E309">
        <v>0.13751539386277301</v>
      </c>
      <c r="F309">
        <v>-5.3262184202435696</v>
      </c>
      <c r="G309" s="1">
        <v>1.0027853760523399E-7</v>
      </c>
      <c r="H309" s="1">
        <v>3.6961173411397801E-6</v>
      </c>
      <c r="I309" s="13">
        <v>43.793329999999997</v>
      </c>
      <c r="J309" s="2">
        <v>40.572760000000002</v>
      </c>
      <c r="K309" s="2">
        <v>24.444769999999998</v>
      </c>
      <c r="L309" s="2">
        <v>20.26999</v>
      </c>
      <c r="M309" s="14">
        <v>27.593699999999998</v>
      </c>
      <c r="N309" s="3" t="s">
        <v>7893</v>
      </c>
    </row>
    <row r="310" spans="1:14" x14ac:dyDescent="0.2">
      <c r="A310">
        <v>307</v>
      </c>
      <c r="B310" t="s">
        <v>317</v>
      </c>
      <c r="C310">
        <v>8644.1814743254599</v>
      </c>
      <c r="D310">
        <v>-0.732211358832913</v>
      </c>
      <c r="E310">
        <v>0.1158933265463</v>
      </c>
      <c r="F310">
        <v>-6.3179768900704696</v>
      </c>
      <c r="G310" s="1">
        <v>2.65009631408613E-10</v>
      </c>
      <c r="H310" s="1">
        <v>1.8442565576403699E-8</v>
      </c>
      <c r="I310" s="13">
        <v>320.71218374486301</v>
      </c>
      <c r="J310" s="2">
        <v>264.346169171474</v>
      </c>
      <c r="K310" s="2">
        <v>176.96596474437101</v>
      </c>
      <c r="L310" s="2">
        <v>191.60623659877501</v>
      </c>
      <c r="M310" s="14">
        <v>207.967903207501</v>
      </c>
      <c r="N310" s="3" t="s">
        <v>7893</v>
      </c>
    </row>
    <row r="311" spans="1:14" x14ac:dyDescent="0.2">
      <c r="A311">
        <v>308</v>
      </c>
      <c r="B311" t="s">
        <v>689</v>
      </c>
      <c r="C311">
        <v>6605.5047768442</v>
      </c>
      <c r="D311">
        <v>-0.73191955320830104</v>
      </c>
      <c r="E311">
        <v>0.21812184865445</v>
      </c>
      <c r="F311">
        <v>-3.3555535941189101</v>
      </c>
      <c r="G311">
        <v>7.9206307694992199E-4</v>
      </c>
      <c r="H311">
        <v>7.1082867478415501E-3</v>
      </c>
      <c r="I311" s="13">
        <v>291.40199999999999</v>
      </c>
      <c r="J311" s="2">
        <v>223.98439999999999</v>
      </c>
      <c r="K311" s="2">
        <v>98.694400000000002</v>
      </c>
      <c r="L311" s="2">
        <v>169.7259</v>
      </c>
      <c r="M311" s="14">
        <v>164.24340000000001</v>
      </c>
      <c r="N311" s="3" t="s">
        <v>7893</v>
      </c>
    </row>
    <row r="312" spans="1:14" x14ac:dyDescent="0.2">
      <c r="A312">
        <v>309</v>
      </c>
      <c r="B312" t="s">
        <v>347</v>
      </c>
      <c r="C312">
        <v>956.654513674481</v>
      </c>
      <c r="D312">
        <v>-0.73170249133442999</v>
      </c>
      <c r="E312">
        <v>0.146120706399988</v>
      </c>
      <c r="F312">
        <v>-5.0075209007783199</v>
      </c>
      <c r="G312" s="1">
        <v>5.51355661052913E-7</v>
      </c>
      <c r="H312" s="1">
        <v>1.66590643857633E-5</v>
      </c>
      <c r="I312" s="13">
        <v>19.47871</v>
      </c>
      <c r="J312" s="2">
        <v>19.257840000000002</v>
      </c>
      <c r="K312" s="2">
        <v>9.0681200000000004</v>
      </c>
      <c r="L312" s="2">
        <v>8.8454960000000007</v>
      </c>
      <c r="M312" s="14">
        <v>8.3948660000000004</v>
      </c>
      <c r="N312" s="3" t="s">
        <v>7893</v>
      </c>
    </row>
    <row r="313" spans="1:14" x14ac:dyDescent="0.2">
      <c r="A313">
        <v>310</v>
      </c>
      <c r="B313" t="s">
        <v>59</v>
      </c>
      <c r="C313">
        <v>365.18746770277602</v>
      </c>
      <c r="D313">
        <v>-0.73149757472407995</v>
      </c>
      <c r="E313">
        <v>0.231276677109365</v>
      </c>
      <c r="F313">
        <v>-3.16286788562849</v>
      </c>
      <c r="G313">
        <v>1.56223210419716E-3</v>
      </c>
      <c r="H313">
        <v>1.20823352365936E-2</v>
      </c>
      <c r="I313" s="13">
        <v>32.783990857843598</v>
      </c>
      <c r="J313" s="2">
        <v>41.109652110853297</v>
      </c>
      <c r="K313" s="2">
        <v>20.587427774121199</v>
      </c>
      <c r="L313" s="2">
        <v>16.264175512392999</v>
      </c>
      <c r="M313" s="14">
        <v>25.271986875567801</v>
      </c>
      <c r="N313" s="3" t="s">
        <v>7893</v>
      </c>
    </row>
    <row r="314" spans="1:14" x14ac:dyDescent="0.2">
      <c r="A314">
        <v>311</v>
      </c>
      <c r="B314" t="s">
        <v>298</v>
      </c>
      <c r="C314">
        <v>730.47419057091702</v>
      </c>
      <c r="D314">
        <v>-0.73100567308866504</v>
      </c>
      <c r="E314">
        <v>0.15906921772184601</v>
      </c>
      <c r="F314">
        <v>-4.5955193818009796</v>
      </c>
      <c r="G314" s="1">
        <v>4.3167266369591998E-6</v>
      </c>
      <c r="H314" s="1">
        <v>9.5653574886213802E-5</v>
      </c>
      <c r="I314" s="13">
        <v>15.32995</v>
      </c>
      <c r="J314" s="2">
        <v>15.57953</v>
      </c>
      <c r="K314" s="2">
        <v>8.8831089999999993</v>
      </c>
      <c r="L314" s="2">
        <v>8.1367820000000002</v>
      </c>
      <c r="M314" s="14">
        <v>12.15319</v>
      </c>
      <c r="N314" s="3" t="s">
        <v>7893</v>
      </c>
    </row>
    <row r="315" spans="1:14" x14ac:dyDescent="0.2">
      <c r="A315">
        <v>312</v>
      </c>
      <c r="B315" t="s">
        <v>751</v>
      </c>
      <c r="C315">
        <v>261.59626724848903</v>
      </c>
      <c r="D315">
        <v>-0.729514582733094</v>
      </c>
      <c r="E315">
        <v>0.203237863224948</v>
      </c>
      <c r="F315">
        <v>-3.5894619789701898</v>
      </c>
      <c r="G315">
        <v>3.3136115446277402E-4</v>
      </c>
      <c r="H315">
        <v>3.5251925908272E-3</v>
      </c>
      <c r="I315" s="13">
        <v>15.407019999999999</v>
      </c>
      <c r="J315" s="2">
        <v>10.519030000000001</v>
      </c>
      <c r="K315" s="2">
        <v>7.1381569999999996</v>
      </c>
      <c r="L315" s="2">
        <v>6.5241100000000003</v>
      </c>
      <c r="M315" s="14">
        <v>8.1323179999999997</v>
      </c>
      <c r="N315" s="3" t="s">
        <v>7893</v>
      </c>
    </row>
    <row r="316" spans="1:14" x14ac:dyDescent="0.2">
      <c r="A316">
        <v>313</v>
      </c>
      <c r="B316" t="s">
        <v>43</v>
      </c>
      <c r="C316">
        <v>1001.2806300127299</v>
      </c>
      <c r="D316">
        <v>-0.72931033417996005</v>
      </c>
      <c r="E316">
        <v>0.25940140906375297</v>
      </c>
      <c r="F316">
        <v>-2.8115126159577599</v>
      </c>
      <c r="G316">
        <v>4.9309156972951601E-3</v>
      </c>
      <c r="H316">
        <v>2.9583959507239001E-2</v>
      </c>
      <c r="I316" s="13">
        <v>20.177089723573101</v>
      </c>
      <c r="J316" s="2">
        <v>10.932287492549399</v>
      </c>
      <c r="K316" s="2">
        <v>8.4930446757227909</v>
      </c>
      <c r="L316" s="2">
        <v>6.5050026347853898</v>
      </c>
      <c r="M316" s="14">
        <v>9.3222178732714802</v>
      </c>
      <c r="N316" s="3" t="s">
        <v>7893</v>
      </c>
    </row>
    <row r="317" spans="1:14" x14ac:dyDescent="0.2">
      <c r="A317">
        <v>314</v>
      </c>
      <c r="B317" t="s">
        <v>1114</v>
      </c>
      <c r="C317">
        <v>158.55018690040399</v>
      </c>
      <c r="D317">
        <v>-0.72852345301123</v>
      </c>
      <c r="E317">
        <v>0.227367562628874</v>
      </c>
      <c r="F317">
        <v>-3.2041661729926698</v>
      </c>
      <c r="G317">
        <v>1.3545427164343301E-3</v>
      </c>
      <c r="H317">
        <v>1.0821185223665399E-2</v>
      </c>
      <c r="I317" s="13">
        <v>4.2601459999999998</v>
      </c>
      <c r="J317" s="2">
        <v>3.5161349999999998</v>
      </c>
      <c r="K317" s="2">
        <v>1.5563910000000001</v>
      </c>
      <c r="L317" s="2">
        <v>1.775541</v>
      </c>
      <c r="M317" s="14">
        <v>2.11429</v>
      </c>
      <c r="N317" s="3" t="s">
        <v>7893</v>
      </c>
    </row>
    <row r="318" spans="1:14" x14ac:dyDescent="0.2">
      <c r="A318">
        <v>315</v>
      </c>
      <c r="B318" t="s">
        <v>1119</v>
      </c>
      <c r="C318">
        <v>158.55018690040399</v>
      </c>
      <c r="D318">
        <v>-0.72852345301123</v>
      </c>
      <c r="E318">
        <v>0.227367562628874</v>
      </c>
      <c r="F318">
        <v>-3.2041661729926698</v>
      </c>
      <c r="G318">
        <v>1.3545427164343301E-3</v>
      </c>
      <c r="H318">
        <v>1.0821185223665399E-2</v>
      </c>
      <c r="I318" s="13">
        <v>4.2601459999999998</v>
      </c>
      <c r="J318" s="2">
        <v>3.5161349999999998</v>
      </c>
      <c r="K318" s="2">
        <v>1.5563910000000001</v>
      </c>
      <c r="L318" s="2">
        <v>1.775541</v>
      </c>
      <c r="M318" s="14">
        <v>2.11429</v>
      </c>
      <c r="N318" s="3" t="s">
        <v>7893</v>
      </c>
    </row>
    <row r="319" spans="1:14" x14ac:dyDescent="0.2">
      <c r="A319">
        <v>316</v>
      </c>
      <c r="B319" t="s">
        <v>364</v>
      </c>
      <c r="C319">
        <v>1527.4165466767599</v>
      </c>
      <c r="D319">
        <v>-0.72820775175568597</v>
      </c>
      <c r="E319">
        <v>0.117825700100949</v>
      </c>
      <c r="F319">
        <v>-6.1803812846584796</v>
      </c>
      <c r="G319" s="1">
        <v>6.3946968149236202E-10</v>
      </c>
      <c r="H319" s="1">
        <v>4.1227615552268403E-8</v>
      </c>
      <c r="I319" s="13">
        <v>91.236739999999998</v>
      </c>
      <c r="J319" s="2">
        <v>91.312690000000003</v>
      </c>
      <c r="K319" s="2">
        <v>45.876139999999999</v>
      </c>
      <c r="L319" s="2">
        <v>48.801340000000003</v>
      </c>
      <c r="M319" s="14">
        <v>54.68488</v>
      </c>
      <c r="N319" s="3" t="s">
        <v>7893</v>
      </c>
    </row>
    <row r="320" spans="1:14" x14ac:dyDescent="0.2">
      <c r="A320">
        <v>317</v>
      </c>
      <c r="B320" t="s">
        <v>216</v>
      </c>
      <c r="C320">
        <v>4065.1368718108702</v>
      </c>
      <c r="D320">
        <v>-0.72800722887645597</v>
      </c>
      <c r="E320">
        <v>0.15745513755967</v>
      </c>
      <c r="F320">
        <v>-4.62358510595163</v>
      </c>
      <c r="G320" s="1">
        <v>3.7716389152740201E-6</v>
      </c>
      <c r="H320" s="1">
        <v>8.5235502191954599E-5</v>
      </c>
      <c r="I320" s="13">
        <v>277.38600000000002</v>
      </c>
      <c r="J320" s="2">
        <v>243.4956</v>
      </c>
      <c r="K320" s="2">
        <v>117.76900000000001</v>
      </c>
      <c r="L320" s="2">
        <v>145.31370000000001</v>
      </c>
      <c r="M320" s="14">
        <v>180.01929999999999</v>
      </c>
      <c r="N320" s="3" t="s">
        <v>7893</v>
      </c>
    </row>
    <row r="321" spans="1:14" x14ac:dyDescent="0.2">
      <c r="A321">
        <v>318</v>
      </c>
      <c r="B321" t="s">
        <v>1148</v>
      </c>
      <c r="C321">
        <v>377.88480410814702</v>
      </c>
      <c r="D321">
        <v>-0.72543091242981605</v>
      </c>
      <c r="E321">
        <v>0.22421186069287799</v>
      </c>
      <c r="F321">
        <v>-3.2354707292826901</v>
      </c>
      <c r="G321">
        <v>1.2144233622747201E-3</v>
      </c>
      <c r="H321">
        <v>9.9703744269888095E-3</v>
      </c>
      <c r="I321" s="13">
        <v>10.36284</v>
      </c>
      <c r="J321" s="2">
        <v>9.1232480000000002</v>
      </c>
      <c r="K321" s="2">
        <v>4.9833020000000001</v>
      </c>
      <c r="L321" s="2">
        <v>4.4306400000000004</v>
      </c>
      <c r="M321" s="14">
        <v>6.9223540000000003</v>
      </c>
      <c r="N321" s="3" t="s">
        <v>7893</v>
      </c>
    </row>
    <row r="322" spans="1:14" x14ac:dyDescent="0.2">
      <c r="A322">
        <v>319</v>
      </c>
      <c r="B322" t="s">
        <v>491</v>
      </c>
      <c r="C322">
        <v>776.016690037025</v>
      </c>
      <c r="D322">
        <v>-0.724841662962593</v>
      </c>
      <c r="E322">
        <v>0.14311265400494999</v>
      </c>
      <c r="F322">
        <v>-5.0648327920570999</v>
      </c>
      <c r="G322" s="1">
        <v>4.08758972561294E-7</v>
      </c>
      <c r="H322" s="1">
        <v>1.2896312134311101E-5</v>
      </c>
      <c r="I322" s="13">
        <v>23.73171</v>
      </c>
      <c r="J322" s="2">
        <v>26.30519</v>
      </c>
      <c r="K322" s="2">
        <v>11.67844</v>
      </c>
      <c r="L322" s="2">
        <v>12.457140000000001</v>
      </c>
      <c r="M322" s="14">
        <v>12.16525</v>
      </c>
      <c r="N322" s="3" t="s">
        <v>7893</v>
      </c>
    </row>
    <row r="323" spans="1:14" x14ac:dyDescent="0.2">
      <c r="A323">
        <v>320</v>
      </c>
      <c r="B323" t="s">
        <v>573</v>
      </c>
      <c r="C323">
        <v>840.92559246142196</v>
      </c>
      <c r="D323">
        <v>-0.72419579526206501</v>
      </c>
      <c r="E323">
        <v>0.154429931327835</v>
      </c>
      <c r="F323">
        <v>-4.6894781927001503</v>
      </c>
      <c r="G323" s="1">
        <v>2.7390262132774499E-6</v>
      </c>
      <c r="H323" s="1">
        <v>6.5024887085405694E-5</v>
      </c>
      <c r="I323" s="13">
        <v>30.828650936696601</v>
      </c>
      <c r="J323" s="2">
        <v>35.339785128140399</v>
      </c>
      <c r="K323" s="2">
        <v>19.369395586380399</v>
      </c>
      <c r="L323" s="2">
        <v>14.4781316439932</v>
      </c>
      <c r="M323" s="14">
        <v>29.587743351865299</v>
      </c>
      <c r="N323" s="3" t="s">
        <v>7893</v>
      </c>
    </row>
    <row r="324" spans="1:14" x14ac:dyDescent="0.2">
      <c r="A324">
        <v>321</v>
      </c>
      <c r="B324" t="s">
        <v>1122</v>
      </c>
      <c r="C324">
        <v>204.20666301774</v>
      </c>
      <c r="D324">
        <v>-0.72379987838899096</v>
      </c>
      <c r="E324">
        <v>0.246207345154591</v>
      </c>
      <c r="F324">
        <v>-2.9397980711522802</v>
      </c>
      <c r="G324">
        <v>3.28426207257461E-3</v>
      </c>
      <c r="H324">
        <v>2.1600382112937799E-2</v>
      </c>
      <c r="I324" s="13">
        <v>32.868360000000003</v>
      </c>
      <c r="J324" s="2">
        <v>22.553629999999998</v>
      </c>
      <c r="K324" s="2">
        <v>15.548360000000001</v>
      </c>
      <c r="L324" s="2">
        <v>12.16337</v>
      </c>
      <c r="M324" s="14">
        <v>17.166519999999998</v>
      </c>
      <c r="N324" s="3" t="s">
        <v>7893</v>
      </c>
    </row>
    <row r="325" spans="1:14" x14ac:dyDescent="0.2">
      <c r="A325">
        <v>322</v>
      </c>
      <c r="B325" t="s">
        <v>819</v>
      </c>
      <c r="C325">
        <v>475.35762439062802</v>
      </c>
      <c r="D325">
        <v>-0.72088574894188395</v>
      </c>
      <c r="E325">
        <v>0.191245024740714</v>
      </c>
      <c r="F325">
        <v>-3.7694353090714201</v>
      </c>
      <c r="G325">
        <v>1.6361730848148199E-4</v>
      </c>
      <c r="H325">
        <v>1.9944933043009802E-3</v>
      </c>
      <c r="I325" s="13">
        <v>42.105955877427</v>
      </c>
      <c r="J325" s="2">
        <v>43.913218403879497</v>
      </c>
      <c r="K325" s="2">
        <v>23.3409431092436</v>
      </c>
      <c r="L325" s="2">
        <v>21.572487392168799</v>
      </c>
      <c r="M325" s="14">
        <v>24.158516715828998</v>
      </c>
      <c r="N325" s="3" t="s">
        <v>7893</v>
      </c>
    </row>
    <row r="326" spans="1:14" x14ac:dyDescent="0.2">
      <c r="A326">
        <v>323</v>
      </c>
      <c r="B326" t="s">
        <v>342</v>
      </c>
      <c r="C326">
        <v>289.65200772033302</v>
      </c>
      <c r="D326">
        <v>-0.72030514303276205</v>
      </c>
      <c r="E326">
        <v>0.25817423565043301</v>
      </c>
      <c r="F326">
        <v>-2.7899962256809099</v>
      </c>
      <c r="G326">
        <v>5.2708656006083404E-3</v>
      </c>
      <c r="H326">
        <v>3.1138975232279199E-2</v>
      </c>
      <c r="I326" s="13">
        <v>5.07589441717273</v>
      </c>
      <c r="J326" s="2">
        <v>3.5471322279243198</v>
      </c>
      <c r="K326" s="2">
        <v>2.05277557338998</v>
      </c>
      <c r="L326" s="2">
        <v>2.5158237338931899</v>
      </c>
      <c r="M326" s="14">
        <v>2.0269822685805399</v>
      </c>
      <c r="N326" s="3" t="s">
        <v>7893</v>
      </c>
    </row>
    <row r="327" spans="1:14" x14ac:dyDescent="0.2">
      <c r="A327">
        <v>324</v>
      </c>
      <c r="B327" t="s">
        <v>198</v>
      </c>
      <c r="C327">
        <v>221.82790201503599</v>
      </c>
      <c r="D327">
        <v>-0.71953172720324399</v>
      </c>
      <c r="E327">
        <v>0.221526865807087</v>
      </c>
      <c r="F327">
        <v>-3.2480562778775299</v>
      </c>
      <c r="G327">
        <v>1.16196285756246E-3</v>
      </c>
      <c r="H327">
        <v>9.6381919127501992E-3</v>
      </c>
      <c r="I327" s="13">
        <v>3.4261949999999999</v>
      </c>
      <c r="J327" s="2">
        <v>3.5301640000000001</v>
      </c>
      <c r="K327" s="2">
        <v>2.343858</v>
      </c>
      <c r="L327" s="2">
        <v>2.2154950000000002</v>
      </c>
      <c r="M327" s="14">
        <v>2.046662</v>
      </c>
      <c r="N327" s="3" t="s">
        <v>7893</v>
      </c>
    </row>
    <row r="328" spans="1:14" x14ac:dyDescent="0.2">
      <c r="A328">
        <v>325</v>
      </c>
      <c r="B328" t="s">
        <v>14</v>
      </c>
      <c r="C328">
        <v>4550.6969312285501</v>
      </c>
      <c r="D328">
        <v>-0.71861477361827897</v>
      </c>
      <c r="E328">
        <v>0.17220799561131001</v>
      </c>
      <c r="F328">
        <v>-4.1729466222942504</v>
      </c>
      <c r="G328" s="1">
        <v>3.0068540481541E-5</v>
      </c>
      <c r="H328">
        <v>4.8790509668574498E-4</v>
      </c>
      <c r="I328" s="13">
        <v>250.4357</v>
      </c>
      <c r="J328" s="2">
        <v>237.6009</v>
      </c>
      <c r="K328" s="2">
        <v>144.11600000000001</v>
      </c>
      <c r="L328" s="2">
        <v>116.99890000000001</v>
      </c>
      <c r="M328" s="14">
        <v>172.8527</v>
      </c>
      <c r="N328" s="3" t="s">
        <v>7893</v>
      </c>
    </row>
    <row r="329" spans="1:14" x14ac:dyDescent="0.2">
      <c r="A329">
        <v>326</v>
      </c>
      <c r="B329" t="s">
        <v>876</v>
      </c>
      <c r="C329">
        <v>217.41238095135401</v>
      </c>
      <c r="D329">
        <v>-0.71756752758717801</v>
      </c>
      <c r="E329">
        <v>0.25010755970332099</v>
      </c>
      <c r="F329">
        <v>-2.8690357398167499</v>
      </c>
      <c r="G329">
        <v>4.1172527260327904E-3</v>
      </c>
      <c r="H329">
        <v>2.5727157471550799E-2</v>
      </c>
      <c r="I329" s="13">
        <v>8.4608346385101996</v>
      </c>
      <c r="J329" s="2">
        <v>6.0967143630489797</v>
      </c>
      <c r="K329" s="2">
        <v>4.4721888821014</v>
      </c>
      <c r="L329" s="2">
        <v>3.3782584186005402</v>
      </c>
      <c r="M329" s="14">
        <v>4.305798515347</v>
      </c>
      <c r="N329" s="3" t="s">
        <v>7893</v>
      </c>
    </row>
    <row r="330" spans="1:14" x14ac:dyDescent="0.2">
      <c r="A330">
        <v>327</v>
      </c>
      <c r="B330" t="s">
        <v>1144</v>
      </c>
      <c r="C330">
        <v>560.24874042048498</v>
      </c>
      <c r="D330">
        <v>-0.71576686271235801</v>
      </c>
      <c r="E330">
        <v>0.245296362973835</v>
      </c>
      <c r="F330">
        <v>-2.9179676944036301</v>
      </c>
      <c r="G330">
        <v>3.5232084964077299E-3</v>
      </c>
      <c r="H330">
        <v>2.28181695942309E-2</v>
      </c>
      <c r="I330" s="13">
        <v>48.351544717566703</v>
      </c>
      <c r="J330" s="2">
        <v>44.344313131512997</v>
      </c>
      <c r="K330" s="2">
        <v>17.537789201318201</v>
      </c>
      <c r="L330" s="2">
        <v>32.555925579729802</v>
      </c>
      <c r="M330" s="14">
        <v>24.409666564078201</v>
      </c>
      <c r="N330" s="3" t="s">
        <v>7893</v>
      </c>
    </row>
    <row r="331" spans="1:14" x14ac:dyDescent="0.2">
      <c r="A331">
        <v>328</v>
      </c>
      <c r="B331" t="s">
        <v>786</v>
      </c>
      <c r="C331">
        <v>132.65794441916699</v>
      </c>
      <c r="D331">
        <v>-0.71515719174978998</v>
      </c>
      <c r="E331">
        <v>0.25634954131280902</v>
      </c>
      <c r="F331">
        <v>-2.7897736351988298</v>
      </c>
      <c r="G331">
        <v>5.27449045231425E-3</v>
      </c>
      <c r="H331">
        <v>3.11413024346897E-2</v>
      </c>
      <c r="I331" s="13">
        <v>7.2988949999999999</v>
      </c>
      <c r="J331" s="2">
        <v>6.608352</v>
      </c>
      <c r="K331" s="2">
        <v>4.1047549999999999</v>
      </c>
      <c r="L331" s="2">
        <v>3.3370229999999999</v>
      </c>
      <c r="M331" s="14">
        <v>4.3746840000000002</v>
      </c>
      <c r="N331" s="3" t="s">
        <v>7893</v>
      </c>
    </row>
    <row r="332" spans="1:14" x14ac:dyDescent="0.2">
      <c r="A332">
        <v>329</v>
      </c>
      <c r="B332" t="s">
        <v>565</v>
      </c>
      <c r="C332">
        <v>213.700846999487</v>
      </c>
      <c r="D332">
        <v>-0.71443801793855</v>
      </c>
      <c r="E332">
        <v>0.19865977954244601</v>
      </c>
      <c r="F332">
        <v>-3.5962891914208699</v>
      </c>
      <c r="G332">
        <v>3.2278894060105301E-4</v>
      </c>
      <c r="H332">
        <v>3.4654462308969999E-3</v>
      </c>
      <c r="I332" s="13">
        <v>9.9766019999999997</v>
      </c>
      <c r="J332" s="2">
        <v>10.50295</v>
      </c>
      <c r="K332" s="2">
        <v>6.4185460000000001</v>
      </c>
      <c r="L332" s="2">
        <v>5.5428350000000002</v>
      </c>
      <c r="M332" s="14">
        <v>7.2376040000000001</v>
      </c>
      <c r="N332" s="3" t="s">
        <v>7893</v>
      </c>
    </row>
    <row r="333" spans="1:14" x14ac:dyDescent="0.2">
      <c r="A333">
        <v>330</v>
      </c>
      <c r="B333" t="s">
        <v>507</v>
      </c>
      <c r="C333">
        <v>6207.8362632571998</v>
      </c>
      <c r="D333">
        <v>-0.71269589624783403</v>
      </c>
      <c r="E333">
        <v>0.134206867345223</v>
      </c>
      <c r="F333">
        <v>-5.3104279262740803</v>
      </c>
      <c r="G333" s="1">
        <v>1.09368130062739E-7</v>
      </c>
      <c r="H333" s="1">
        <v>3.9867828628590197E-6</v>
      </c>
      <c r="I333" s="13">
        <v>186.56</v>
      </c>
      <c r="J333" s="2">
        <v>179.422</v>
      </c>
      <c r="K333" s="2">
        <v>93.830380000000005</v>
      </c>
      <c r="L333" s="2">
        <v>88.209630000000004</v>
      </c>
      <c r="M333" s="14">
        <v>123.6991</v>
      </c>
      <c r="N333" s="3" t="s">
        <v>7893</v>
      </c>
    </row>
    <row r="334" spans="1:14" x14ac:dyDescent="0.2">
      <c r="A334">
        <v>331</v>
      </c>
      <c r="B334" t="s">
        <v>444</v>
      </c>
      <c r="C334">
        <v>2623.8583859189398</v>
      </c>
      <c r="D334">
        <v>-0.71227993986877303</v>
      </c>
      <c r="E334">
        <v>0.147443157400864</v>
      </c>
      <c r="F334">
        <v>-4.8308782341946896</v>
      </c>
      <c r="G334" s="1">
        <v>1.3593212133111999E-6</v>
      </c>
      <c r="H334" s="1">
        <v>3.6093161196969802E-5</v>
      </c>
      <c r="I334" s="13">
        <v>91.202879999999993</v>
      </c>
      <c r="J334" s="2">
        <v>72.742639999999994</v>
      </c>
      <c r="K334" s="2">
        <v>43.507640000000002</v>
      </c>
      <c r="L334" s="2">
        <v>40.542400000000001</v>
      </c>
      <c r="M334" s="14">
        <v>56.607509999999998</v>
      </c>
      <c r="N334" s="3" t="s">
        <v>7893</v>
      </c>
    </row>
    <row r="335" spans="1:14" x14ac:dyDescent="0.2">
      <c r="A335">
        <v>332</v>
      </c>
      <c r="B335" t="s">
        <v>652</v>
      </c>
      <c r="C335">
        <v>181.356947685416</v>
      </c>
      <c r="D335">
        <v>-0.711679710784342</v>
      </c>
      <c r="E335">
        <v>0.22481791830911499</v>
      </c>
      <c r="F335">
        <v>-3.1655826908147602</v>
      </c>
      <c r="G335">
        <v>1.5477266308149701E-3</v>
      </c>
      <c r="H335">
        <v>1.19918402144E-2</v>
      </c>
      <c r="I335" s="13">
        <v>26.3169168535807</v>
      </c>
      <c r="J335" s="2">
        <v>21.157743871702401</v>
      </c>
      <c r="K335" s="2">
        <v>12.8454826690601</v>
      </c>
      <c r="L335" s="2">
        <v>13.3577541684558</v>
      </c>
      <c r="M335" s="14">
        <v>14.257074473205201</v>
      </c>
      <c r="N335" s="3" t="s">
        <v>7893</v>
      </c>
    </row>
    <row r="336" spans="1:14" x14ac:dyDescent="0.2">
      <c r="A336">
        <v>333</v>
      </c>
      <c r="B336" t="s">
        <v>1059</v>
      </c>
      <c r="C336">
        <v>428.137967190008</v>
      </c>
      <c r="D336">
        <v>-0.71115786963555905</v>
      </c>
      <c r="E336">
        <v>0.24012555055200599</v>
      </c>
      <c r="F336">
        <v>-2.9616084918940699</v>
      </c>
      <c r="G336">
        <v>3.0603665308038199E-3</v>
      </c>
      <c r="H336">
        <v>2.0420451926031601E-2</v>
      </c>
      <c r="I336" s="13">
        <v>13.168369999999999</v>
      </c>
      <c r="J336" s="2">
        <v>8.4859500000000008</v>
      </c>
      <c r="K336" s="2">
        <v>5.1341210000000004</v>
      </c>
      <c r="L336" s="2">
        <v>7.1524770000000002</v>
      </c>
      <c r="M336" s="14">
        <v>6.0196059999999996</v>
      </c>
      <c r="N336" s="3" t="s">
        <v>7893</v>
      </c>
    </row>
    <row r="337" spans="1:14" x14ac:dyDescent="0.2">
      <c r="A337">
        <v>334</v>
      </c>
      <c r="B337" t="s">
        <v>808</v>
      </c>
      <c r="C337">
        <v>576.11722199127405</v>
      </c>
      <c r="D337">
        <v>-0.71050007757291</v>
      </c>
      <c r="E337">
        <v>0.20695943520197099</v>
      </c>
      <c r="F337">
        <v>-3.4330402809591001</v>
      </c>
      <c r="G337">
        <v>5.9685341843582597E-4</v>
      </c>
      <c r="H337">
        <v>5.6705487171943899E-3</v>
      </c>
      <c r="I337" s="13">
        <v>28.468449212693301</v>
      </c>
      <c r="J337" s="2">
        <v>31.833643828930501</v>
      </c>
      <c r="K337" s="2">
        <v>12.6349548269812</v>
      </c>
      <c r="L337" s="2">
        <v>12.742181140000501</v>
      </c>
      <c r="M337" s="14">
        <v>19.352085354627999</v>
      </c>
      <c r="N337" s="3" t="s">
        <v>7893</v>
      </c>
    </row>
    <row r="338" spans="1:14" x14ac:dyDescent="0.2">
      <c r="A338">
        <v>335</v>
      </c>
      <c r="B338" t="s">
        <v>835</v>
      </c>
      <c r="C338">
        <v>2256.5996037783202</v>
      </c>
      <c r="D338">
        <v>-0.70996064526124403</v>
      </c>
      <c r="E338">
        <v>0.15369270847956601</v>
      </c>
      <c r="F338">
        <v>-4.6193515117578601</v>
      </c>
      <c r="G338" s="1">
        <v>3.84941243946924E-6</v>
      </c>
      <c r="H338" s="1">
        <v>8.6789618240524705E-5</v>
      </c>
      <c r="I338" s="13">
        <v>58.170349999999999</v>
      </c>
      <c r="J338" s="2">
        <v>46.000450000000001</v>
      </c>
      <c r="K338" s="2">
        <v>30.984349999999999</v>
      </c>
      <c r="L338" s="2">
        <v>37.06268</v>
      </c>
      <c r="M338" s="14">
        <v>33.523919999999997</v>
      </c>
      <c r="N338" s="3" t="s">
        <v>7893</v>
      </c>
    </row>
    <row r="339" spans="1:14" x14ac:dyDescent="0.2">
      <c r="A339">
        <v>336</v>
      </c>
      <c r="B339" t="s">
        <v>493</v>
      </c>
      <c r="C339">
        <v>376.35833641198701</v>
      </c>
      <c r="D339">
        <v>-0.70956364242854397</v>
      </c>
      <c r="E339">
        <v>0.171941518284707</v>
      </c>
      <c r="F339">
        <v>-4.12677315814802</v>
      </c>
      <c r="G339" s="1">
        <v>3.67888959528889E-5</v>
      </c>
      <c r="H339">
        <v>5.7760143146978098E-4</v>
      </c>
      <c r="I339" s="13">
        <v>25.588488325802899</v>
      </c>
      <c r="J339" s="2">
        <v>28.265876339614</v>
      </c>
      <c r="K339" s="2">
        <v>9.4901920914907603</v>
      </c>
      <c r="L339" s="2">
        <v>10.999305685122399</v>
      </c>
      <c r="M339" s="14">
        <v>11.3675880101422</v>
      </c>
      <c r="N339" s="3" t="s">
        <v>7893</v>
      </c>
    </row>
    <row r="340" spans="1:14" x14ac:dyDescent="0.2">
      <c r="A340">
        <v>337</v>
      </c>
      <c r="B340" t="s">
        <v>335</v>
      </c>
      <c r="C340">
        <v>2410.5465242067698</v>
      </c>
      <c r="D340">
        <v>-0.70928207613699601</v>
      </c>
      <c r="E340">
        <v>0.110241638179351</v>
      </c>
      <c r="F340">
        <v>-6.4338854887394898</v>
      </c>
      <c r="G340" s="1">
        <v>1.2438258116873401E-10</v>
      </c>
      <c r="H340" s="1">
        <v>9.55268134338522E-9</v>
      </c>
      <c r="I340" s="13">
        <v>102.0654</v>
      </c>
      <c r="J340" s="2">
        <v>96.670860000000005</v>
      </c>
      <c r="K340" s="2">
        <v>53.678440000000002</v>
      </c>
      <c r="L340" s="2">
        <v>56.075569999999999</v>
      </c>
      <c r="M340" s="14">
        <v>61.583129999999997</v>
      </c>
      <c r="N340" s="3" t="s">
        <v>7893</v>
      </c>
    </row>
    <row r="341" spans="1:14" x14ac:dyDescent="0.2">
      <c r="A341">
        <v>338</v>
      </c>
      <c r="B341" t="s">
        <v>288</v>
      </c>
      <c r="C341">
        <v>3501.32431285848</v>
      </c>
      <c r="D341">
        <v>-0.70669002473584297</v>
      </c>
      <c r="E341">
        <v>0.15068873662375101</v>
      </c>
      <c r="F341">
        <v>-4.6897335565321701</v>
      </c>
      <c r="G341" s="1">
        <v>2.7356102768201402E-6</v>
      </c>
      <c r="H341" s="1">
        <v>6.5023870907844394E-5</v>
      </c>
      <c r="I341" s="13">
        <v>230.26466915133199</v>
      </c>
      <c r="J341" s="2">
        <v>186.247937085421</v>
      </c>
      <c r="K341" s="2">
        <v>99.824302354776293</v>
      </c>
      <c r="L341" s="2">
        <v>126.11104153053</v>
      </c>
      <c r="M341" s="14">
        <v>153.232168722605</v>
      </c>
      <c r="N341" s="3" t="s">
        <v>7893</v>
      </c>
    </row>
    <row r="342" spans="1:14" x14ac:dyDescent="0.2">
      <c r="A342">
        <v>339</v>
      </c>
      <c r="B342" t="s">
        <v>271</v>
      </c>
      <c r="C342">
        <v>257.12695455036101</v>
      </c>
      <c r="D342">
        <v>-0.70622761633775</v>
      </c>
      <c r="E342">
        <v>0.25572511038847301</v>
      </c>
      <c r="F342">
        <v>-2.76166707002263</v>
      </c>
      <c r="G342">
        <v>5.7507085998974696E-3</v>
      </c>
      <c r="H342">
        <v>3.3250272849497199E-2</v>
      </c>
      <c r="I342" s="13">
        <v>30.114830000000001</v>
      </c>
      <c r="J342" s="2">
        <v>35.95879</v>
      </c>
      <c r="K342" s="2">
        <v>21.348610000000001</v>
      </c>
      <c r="L342" s="2">
        <v>13.80181</v>
      </c>
      <c r="M342" s="14">
        <v>21.44181</v>
      </c>
      <c r="N342" s="3" t="s">
        <v>7893</v>
      </c>
    </row>
    <row r="343" spans="1:14" x14ac:dyDescent="0.2">
      <c r="A343">
        <v>340</v>
      </c>
      <c r="B343" t="s">
        <v>596</v>
      </c>
      <c r="C343">
        <v>4955.7956575451399</v>
      </c>
      <c r="D343">
        <v>-0.70616595100531399</v>
      </c>
      <c r="E343">
        <v>0.12770564478364399</v>
      </c>
      <c r="F343">
        <v>-5.5296377243283397</v>
      </c>
      <c r="G343" s="1">
        <v>3.20892785130966E-8</v>
      </c>
      <c r="H343" s="1">
        <v>1.3807701381628699E-6</v>
      </c>
      <c r="I343" s="13">
        <v>455.94107191029298</v>
      </c>
      <c r="J343" s="2">
        <v>383.01529341312101</v>
      </c>
      <c r="K343" s="2">
        <v>214.300892767764</v>
      </c>
      <c r="L343" s="2">
        <v>219.88572217725999</v>
      </c>
      <c r="M343" s="14">
        <v>290.17004163557402</v>
      </c>
      <c r="N343" s="3" t="s">
        <v>7893</v>
      </c>
    </row>
    <row r="344" spans="1:14" x14ac:dyDescent="0.2">
      <c r="A344">
        <v>341</v>
      </c>
      <c r="B344" t="s">
        <v>187</v>
      </c>
      <c r="C344">
        <v>419.92826482445298</v>
      </c>
      <c r="D344">
        <v>-0.70495686912198197</v>
      </c>
      <c r="E344">
        <v>0.246741862553995</v>
      </c>
      <c r="F344">
        <v>-2.85706228292621</v>
      </c>
      <c r="G344">
        <v>4.2758192746729399E-3</v>
      </c>
      <c r="H344">
        <v>2.64606639351108E-2</v>
      </c>
      <c r="I344" s="13">
        <v>17.467459999999999</v>
      </c>
      <c r="J344" s="2">
        <v>12.0413</v>
      </c>
      <c r="K344" s="2">
        <v>10.48461</v>
      </c>
      <c r="L344" s="2">
        <v>8.38917</v>
      </c>
      <c r="M344" s="14">
        <v>9.1263489999999994</v>
      </c>
      <c r="N344" s="3" t="s">
        <v>7893</v>
      </c>
    </row>
    <row r="345" spans="1:14" x14ac:dyDescent="0.2">
      <c r="A345">
        <v>342</v>
      </c>
      <c r="B345" t="s">
        <v>915</v>
      </c>
      <c r="C345">
        <v>596.14442927548998</v>
      </c>
      <c r="D345">
        <v>-0.70420488797893099</v>
      </c>
      <c r="E345">
        <v>0.142939598289714</v>
      </c>
      <c r="F345">
        <v>-4.9265906467123797</v>
      </c>
      <c r="G345" s="1">
        <v>8.3676802239800005E-7</v>
      </c>
      <c r="H345" s="1">
        <v>2.37911167666169E-5</v>
      </c>
      <c r="I345" s="13">
        <v>22.679028390950599</v>
      </c>
      <c r="J345" s="2">
        <v>20.5076956942486</v>
      </c>
      <c r="K345" s="2">
        <v>11.0602205492076</v>
      </c>
      <c r="L345" s="2">
        <v>12.5772523789066</v>
      </c>
      <c r="M345" s="14">
        <v>12.776885450059799</v>
      </c>
      <c r="N345" s="3" t="s">
        <v>7893</v>
      </c>
    </row>
    <row r="346" spans="1:14" x14ac:dyDescent="0.2">
      <c r="A346">
        <v>343</v>
      </c>
      <c r="B346" t="s">
        <v>1081</v>
      </c>
      <c r="C346">
        <v>442.38941951590499</v>
      </c>
      <c r="D346">
        <v>-0.70403619938110895</v>
      </c>
      <c r="E346">
        <v>0.229789303905681</v>
      </c>
      <c r="F346">
        <v>-3.06383363983768</v>
      </c>
      <c r="G346">
        <v>2.1852038902173201E-3</v>
      </c>
      <c r="H346">
        <v>1.5667960959662899E-2</v>
      </c>
      <c r="I346" s="13">
        <v>24.996749999999999</v>
      </c>
      <c r="J346" s="2">
        <v>29.896850000000001</v>
      </c>
      <c r="K346" s="2">
        <v>19.091629999999999</v>
      </c>
      <c r="L346" s="2">
        <v>12.574170000000001</v>
      </c>
      <c r="M346" s="14">
        <v>20.1675</v>
      </c>
      <c r="N346" s="3" t="s">
        <v>7893</v>
      </c>
    </row>
    <row r="347" spans="1:14" x14ac:dyDescent="0.2">
      <c r="A347">
        <v>344</v>
      </c>
      <c r="B347" t="s">
        <v>628</v>
      </c>
      <c r="C347">
        <v>228.23245980652101</v>
      </c>
      <c r="D347">
        <v>-0.703664227252776</v>
      </c>
      <c r="E347">
        <v>0.22178974995192399</v>
      </c>
      <c r="F347">
        <v>-3.1726634229278199</v>
      </c>
      <c r="G347">
        <v>1.5104752262183299E-3</v>
      </c>
      <c r="H347">
        <v>1.17884335772513E-2</v>
      </c>
      <c r="I347" s="13">
        <v>2.8881299999999999</v>
      </c>
      <c r="J347" s="2">
        <v>3.2110180000000001</v>
      </c>
      <c r="K347" s="2">
        <v>1.5740749999999999</v>
      </c>
      <c r="L347" s="2">
        <v>1.283998</v>
      </c>
      <c r="M347" s="14">
        <v>1.5663530000000001</v>
      </c>
      <c r="N347" s="3" t="s">
        <v>7893</v>
      </c>
    </row>
    <row r="348" spans="1:14" x14ac:dyDescent="0.2">
      <c r="A348">
        <v>345</v>
      </c>
      <c r="B348" t="s">
        <v>55</v>
      </c>
      <c r="C348">
        <v>1360.3431955338499</v>
      </c>
      <c r="D348">
        <v>-0.69864362085796095</v>
      </c>
      <c r="E348">
        <v>0.17111969803673699</v>
      </c>
      <c r="F348">
        <v>-4.0827773124516202</v>
      </c>
      <c r="G348" s="1">
        <v>4.4500660904570597E-5</v>
      </c>
      <c r="H348">
        <v>6.8136556017268305E-4</v>
      </c>
      <c r="I348" s="13">
        <v>57.139569120805497</v>
      </c>
      <c r="J348" s="2">
        <v>53.3801011122491</v>
      </c>
      <c r="K348" s="2">
        <v>26.7550329962727</v>
      </c>
      <c r="L348" s="2">
        <v>32.756692632592298</v>
      </c>
      <c r="M348" s="14">
        <v>25.023417462676399</v>
      </c>
      <c r="N348" s="3" t="s">
        <v>7893</v>
      </c>
    </row>
    <row r="349" spans="1:14" x14ac:dyDescent="0.2">
      <c r="A349">
        <v>346</v>
      </c>
      <c r="B349" t="s">
        <v>90</v>
      </c>
      <c r="C349">
        <v>1200.62103928122</v>
      </c>
      <c r="D349">
        <v>-0.69511982352252399</v>
      </c>
      <c r="E349">
        <v>0.163506317107251</v>
      </c>
      <c r="F349">
        <v>-4.2513331339153302</v>
      </c>
      <c r="G349" s="1">
        <v>2.1250180675080201E-5</v>
      </c>
      <c r="H349">
        <v>3.6607661561530099E-4</v>
      </c>
      <c r="I349" s="13">
        <v>20.034655260022799</v>
      </c>
      <c r="J349" s="2">
        <v>20.719882494481201</v>
      </c>
      <c r="K349" s="2">
        <v>9.4520398902505907</v>
      </c>
      <c r="L349" s="2">
        <v>12.5589574658411</v>
      </c>
      <c r="M349" s="14">
        <v>12.708050484416299</v>
      </c>
      <c r="N349" s="3" t="s">
        <v>7893</v>
      </c>
    </row>
    <row r="350" spans="1:14" x14ac:dyDescent="0.2">
      <c r="A350">
        <v>347</v>
      </c>
      <c r="B350" t="s">
        <v>1051</v>
      </c>
      <c r="C350">
        <v>374.77957421454101</v>
      </c>
      <c r="D350">
        <v>-0.69376006783317301</v>
      </c>
      <c r="E350">
        <v>0.18966622857304799</v>
      </c>
      <c r="F350">
        <v>-3.6577943951997698</v>
      </c>
      <c r="G350">
        <v>2.5439498443933898E-4</v>
      </c>
      <c r="H350">
        <v>2.8594589592053298E-3</v>
      </c>
      <c r="I350" s="13">
        <v>3.7509708846751502</v>
      </c>
      <c r="J350" s="2">
        <v>3.8347940644019101</v>
      </c>
      <c r="K350" s="2">
        <v>2.0266938329049</v>
      </c>
      <c r="L350" s="2">
        <v>2.17179721552675</v>
      </c>
      <c r="M350" s="14">
        <v>1.9285266203743501</v>
      </c>
      <c r="N350" s="3" t="s">
        <v>7893</v>
      </c>
    </row>
    <row r="351" spans="1:14" x14ac:dyDescent="0.2">
      <c r="A351">
        <v>348</v>
      </c>
      <c r="B351" t="s">
        <v>683</v>
      </c>
      <c r="C351">
        <v>698.68513801327299</v>
      </c>
      <c r="D351">
        <v>-0.69341930733540502</v>
      </c>
      <c r="E351">
        <v>0.15397616336009001</v>
      </c>
      <c r="F351">
        <v>-4.5034198294301504</v>
      </c>
      <c r="G351" s="1">
        <v>6.6868600261485102E-6</v>
      </c>
      <c r="H351">
        <v>1.38394994229991E-4</v>
      </c>
      <c r="I351" s="13">
        <v>18.346134456999199</v>
      </c>
      <c r="J351" s="2">
        <v>15.4219129625936</v>
      </c>
      <c r="K351" s="2">
        <v>6.9243745295956902</v>
      </c>
      <c r="L351" s="2">
        <v>6.9291772768866302</v>
      </c>
      <c r="M351" s="14">
        <v>9.0698136124846798</v>
      </c>
      <c r="N351" s="3" t="s">
        <v>7893</v>
      </c>
    </row>
    <row r="352" spans="1:14" x14ac:dyDescent="0.2">
      <c r="A352">
        <v>349</v>
      </c>
      <c r="B352" t="s">
        <v>684</v>
      </c>
      <c r="C352">
        <v>698.68513801327299</v>
      </c>
      <c r="D352">
        <v>-0.69341930733540502</v>
      </c>
      <c r="E352">
        <v>0.15397616336009001</v>
      </c>
      <c r="F352">
        <v>-4.5034198294301504</v>
      </c>
      <c r="G352" s="1">
        <v>6.6868600261485102E-6</v>
      </c>
      <c r="H352">
        <v>1.38394994229991E-4</v>
      </c>
      <c r="I352" s="13">
        <v>18.346129999999999</v>
      </c>
      <c r="J352" s="2">
        <v>15.42191</v>
      </c>
      <c r="K352" s="2">
        <v>6.9243750000000004</v>
      </c>
      <c r="L352" s="2">
        <v>6.9291770000000001</v>
      </c>
      <c r="M352" s="14">
        <v>9.0698139999999992</v>
      </c>
      <c r="N352" s="3" t="s">
        <v>7893</v>
      </c>
    </row>
    <row r="353" spans="1:14" x14ac:dyDescent="0.2">
      <c r="A353">
        <v>350</v>
      </c>
      <c r="B353" t="s">
        <v>240</v>
      </c>
      <c r="C353">
        <v>8132.5257239613602</v>
      </c>
      <c r="D353">
        <v>-0.69310614868446196</v>
      </c>
      <c r="E353">
        <v>0.104844401142484</v>
      </c>
      <c r="F353">
        <v>-6.6108074549687004</v>
      </c>
      <c r="G353" s="1">
        <v>3.8222937610011697E-11</v>
      </c>
      <c r="H353" s="1">
        <v>3.2893909299473001E-9</v>
      </c>
      <c r="I353" s="13">
        <v>119.9687</v>
      </c>
      <c r="J353" s="2">
        <v>113.6615</v>
      </c>
      <c r="K353" s="2">
        <v>66.731340000000003</v>
      </c>
      <c r="L353" s="2">
        <v>61.464709999999997</v>
      </c>
      <c r="M353" s="14">
        <v>74.305459999999997</v>
      </c>
      <c r="N353" s="3" t="s">
        <v>7893</v>
      </c>
    </row>
    <row r="354" spans="1:14" x14ac:dyDescent="0.2">
      <c r="A354">
        <v>351</v>
      </c>
      <c r="B354" t="s">
        <v>106</v>
      </c>
      <c r="C354">
        <v>1117.1388317152</v>
      </c>
      <c r="D354">
        <v>-0.69057163676714295</v>
      </c>
      <c r="E354">
        <v>0.18724074751338701</v>
      </c>
      <c r="F354">
        <v>-3.6881482579948002</v>
      </c>
      <c r="G354">
        <v>2.2589202346072999E-4</v>
      </c>
      <c r="H354">
        <v>2.6012667480600298E-3</v>
      </c>
      <c r="I354" s="13">
        <v>71.759971583818697</v>
      </c>
      <c r="J354" s="2">
        <v>56.768053170451303</v>
      </c>
      <c r="K354" s="2">
        <v>27.8841144627959</v>
      </c>
      <c r="L354" s="2">
        <v>19.571958121441401</v>
      </c>
      <c r="M354" s="14">
        <v>27.667366483935002</v>
      </c>
      <c r="N354" s="3" t="s">
        <v>7893</v>
      </c>
    </row>
    <row r="355" spans="1:14" x14ac:dyDescent="0.2">
      <c r="A355">
        <v>352</v>
      </c>
      <c r="B355" t="s">
        <v>940</v>
      </c>
      <c r="C355">
        <v>153.193392821863</v>
      </c>
      <c r="D355">
        <v>-0.69020568607286104</v>
      </c>
      <c r="E355">
        <v>0.23610034212193001</v>
      </c>
      <c r="F355">
        <v>-2.9233574160448099</v>
      </c>
      <c r="G355">
        <v>3.4627877880331602E-3</v>
      </c>
      <c r="H355">
        <v>2.25057856338217E-2</v>
      </c>
      <c r="I355" s="13">
        <v>4.3986710000000002</v>
      </c>
      <c r="J355" s="2">
        <v>3.372681</v>
      </c>
      <c r="K355" s="2">
        <v>1.64577</v>
      </c>
      <c r="L355" s="2">
        <v>1.862401</v>
      </c>
      <c r="M355" s="14">
        <v>2.284354</v>
      </c>
      <c r="N355" s="3" t="s">
        <v>7893</v>
      </c>
    </row>
    <row r="356" spans="1:14" x14ac:dyDescent="0.2">
      <c r="A356">
        <v>353</v>
      </c>
      <c r="B356" t="s">
        <v>844</v>
      </c>
      <c r="C356">
        <v>389.79445779600701</v>
      </c>
      <c r="D356">
        <v>-0.68817148481296297</v>
      </c>
      <c r="E356">
        <v>0.18570777622606899</v>
      </c>
      <c r="F356">
        <v>-3.7056686521043898</v>
      </c>
      <c r="G356">
        <v>2.10833781935943E-4</v>
      </c>
      <c r="H356">
        <v>2.4587070867387599E-3</v>
      </c>
      <c r="I356" s="13">
        <v>15.90577</v>
      </c>
      <c r="J356" s="2">
        <v>10.472479999999999</v>
      </c>
      <c r="K356" s="2">
        <v>7.184876</v>
      </c>
      <c r="L356" s="2">
        <v>6.3921789999999996</v>
      </c>
      <c r="M356" s="14">
        <v>8.9153610000000008</v>
      </c>
      <c r="N356" s="3" t="s">
        <v>7893</v>
      </c>
    </row>
    <row r="357" spans="1:14" x14ac:dyDescent="0.2">
      <c r="A357">
        <v>354</v>
      </c>
      <c r="B357" t="s">
        <v>48</v>
      </c>
      <c r="C357">
        <v>4426.7285685448196</v>
      </c>
      <c r="D357">
        <v>-0.68576931036865896</v>
      </c>
      <c r="E357">
        <v>0.17070552245442</v>
      </c>
      <c r="F357">
        <v>-4.0172649396961599</v>
      </c>
      <c r="G357" s="1">
        <v>5.8877516892672401E-5</v>
      </c>
      <c r="H357">
        <v>8.6244824706690397E-4</v>
      </c>
      <c r="I357" s="13">
        <v>125.378958448731</v>
      </c>
      <c r="J357" s="2">
        <v>87.269113643369096</v>
      </c>
      <c r="K357" s="2">
        <v>53.978283405245001</v>
      </c>
      <c r="L357" s="2">
        <v>51.154873656326899</v>
      </c>
      <c r="M357" s="14">
        <v>64.577491110663601</v>
      </c>
      <c r="N357" s="3" t="s">
        <v>7893</v>
      </c>
    </row>
    <row r="358" spans="1:14" x14ac:dyDescent="0.2">
      <c r="A358">
        <v>355</v>
      </c>
      <c r="B358" t="s">
        <v>165</v>
      </c>
      <c r="C358">
        <v>5770.7258252865504</v>
      </c>
      <c r="D358">
        <v>-0.68376748557178002</v>
      </c>
      <c r="E358">
        <v>0.15272324252056299</v>
      </c>
      <c r="F358">
        <v>-4.4771671573154199</v>
      </c>
      <c r="G358" s="1">
        <v>7.5640024409869902E-6</v>
      </c>
      <c r="H358">
        <v>1.5308411378977201E-4</v>
      </c>
      <c r="I358" s="13">
        <v>329.818071506362</v>
      </c>
      <c r="J358" s="2">
        <v>342.011244064717</v>
      </c>
      <c r="K358" s="2">
        <v>159.555798740086</v>
      </c>
      <c r="L358" s="2">
        <v>159.90151797422101</v>
      </c>
      <c r="M358" s="14">
        <v>226.76333371350799</v>
      </c>
      <c r="N358" s="3" t="s">
        <v>7893</v>
      </c>
    </row>
    <row r="359" spans="1:14" x14ac:dyDescent="0.2">
      <c r="A359">
        <v>356</v>
      </c>
      <c r="B359" t="s">
        <v>329</v>
      </c>
      <c r="C359">
        <v>2131.4695202225998</v>
      </c>
      <c r="D359">
        <v>-0.68305317641806895</v>
      </c>
      <c r="E359">
        <v>0.141518742199752</v>
      </c>
      <c r="F359">
        <v>-4.8265916287889699</v>
      </c>
      <c r="G359" s="1">
        <v>1.3888950747330201E-6</v>
      </c>
      <c r="H359" s="1">
        <v>3.6777102136852101E-5</v>
      </c>
      <c r="I359" s="13">
        <v>100.694530427727</v>
      </c>
      <c r="J359" s="2">
        <v>77.285061812767196</v>
      </c>
      <c r="K359" s="2">
        <v>63.423511896863801</v>
      </c>
      <c r="L359" s="2">
        <v>58.172571326401297</v>
      </c>
      <c r="M359" s="14">
        <v>66.122033931424397</v>
      </c>
      <c r="N359" s="3" t="s">
        <v>7893</v>
      </c>
    </row>
    <row r="360" spans="1:14" x14ac:dyDescent="0.2">
      <c r="A360">
        <v>357</v>
      </c>
      <c r="B360" t="s">
        <v>832</v>
      </c>
      <c r="C360">
        <v>295.62389350139699</v>
      </c>
      <c r="D360">
        <v>-0.68096743778982805</v>
      </c>
      <c r="E360">
        <v>0.20297518136189999</v>
      </c>
      <c r="F360">
        <v>-3.35492956932345</v>
      </c>
      <c r="G360">
        <v>7.9385193218505705E-4</v>
      </c>
      <c r="H360">
        <v>7.1210254521783803E-3</v>
      </c>
      <c r="I360" s="13">
        <v>85.572909999999993</v>
      </c>
      <c r="J360" s="2">
        <v>64.223060000000004</v>
      </c>
      <c r="K360" s="2">
        <v>39.012810000000002</v>
      </c>
      <c r="L360" s="2">
        <v>41.628039999999999</v>
      </c>
      <c r="M360" s="14">
        <v>49.63073</v>
      </c>
      <c r="N360" s="3" t="s">
        <v>7893</v>
      </c>
    </row>
    <row r="361" spans="1:14" x14ac:dyDescent="0.2">
      <c r="A361">
        <v>358</v>
      </c>
      <c r="B361" t="s">
        <v>608</v>
      </c>
      <c r="C361">
        <v>614.31189050321404</v>
      </c>
      <c r="D361">
        <v>-0.68047393957642299</v>
      </c>
      <c r="E361">
        <v>0.16412674140061501</v>
      </c>
      <c r="F361">
        <v>-4.1460272334016697</v>
      </c>
      <c r="G361" s="1">
        <v>3.3829360833824602E-5</v>
      </c>
      <c r="H361">
        <v>5.3761631392715303E-4</v>
      </c>
      <c r="I361" s="13">
        <v>58.553739999999998</v>
      </c>
      <c r="J361" s="2">
        <v>55.49183</v>
      </c>
      <c r="K361" s="2">
        <v>39.123579999999997</v>
      </c>
      <c r="L361" s="2">
        <v>32.623539999999998</v>
      </c>
      <c r="M361" s="14">
        <v>58.300109999999997</v>
      </c>
      <c r="N361" s="3" t="s">
        <v>7893</v>
      </c>
    </row>
    <row r="362" spans="1:14" x14ac:dyDescent="0.2">
      <c r="A362">
        <v>359</v>
      </c>
      <c r="B362" t="s">
        <v>36</v>
      </c>
      <c r="C362">
        <v>3916.70981459114</v>
      </c>
      <c r="D362">
        <v>-0.679890504711536</v>
      </c>
      <c r="E362">
        <v>0.187291622431042</v>
      </c>
      <c r="F362">
        <v>-3.63011701157036</v>
      </c>
      <c r="G362">
        <v>2.8329276530027301E-4</v>
      </c>
      <c r="H362">
        <v>3.1259499923831499E-3</v>
      </c>
      <c r="I362" s="13">
        <v>263.35039999999998</v>
      </c>
      <c r="J362" s="2">
        <v>230.44739999999999</v>
      </c>
      <c r="K362" s="2">
        <v>104.39570000000001</v>
      </c>
      <c r="L362" s="2">
        <v>116.7705</v>
      </c>
      <c r="M362" s="14">
        <v>101.85760000000001</v>
      </c>
      <c r="N362" s="3" t="s">
        <v>7893</v>
      </c>
    </row>
    <row r="363" spans="1:14" x14ac:dyDescent="0.2">
      <c r="A363">
        <v>360</v>
      </c>
      <c r="B363" t="s">
        <v>677</v>
      </c>
      <c r="C363">
        <v>1064.47382909526</v>
      </c>
      <c r="D363">
        <v>-0.67978318660381298</v>
      </c>
      <c r="E363">
        <v>0.127987083189599</v>
      </c>
      <c r="F363">
        <v>-5.3113421265862399</v>
      </c>
      <c r="G363" s="1">
        <v>1.08820817540408E-7</v>
      </c>
      <c r="H363" s="1">
        <v>3.9805292214923204E-6</v>
      </c>
      <c r="I363" s="13">
        <v>33.462209820935797</v>
      </c>
      <c r="J363" s="2">
        <v>32.929187134905703</v>
      </c>
      <c r="K363" s="2">
        <v>17.8900260343177</v>
      </c>
      <c r="L363" s="2">
        <v>18.133981655206</v>
      </c>
      <c r="M363" s="14">
        <v>22.102346004409501</v>
      </c>
      <c r="N363" s="3" t="s">
        <v>7893</v>
      </c>
    </row>
    <row r="364" spans="1:14" x14ac:dyDescent="0.2">
      <c r="A364">
        <v>361</v>
      </c>
      <c r="B364" t="s">
        <v>111</v>
      </c>
      <c r="C364">
        <v>914.71124403793397</v>
      </c>
      <c r="D364">
        <v>-0.67960800411987599</v>
      </c>
      <c r="E364">
        <v>0.141040099834816</v>
      </c>
      <c r="F364">
        <v>-4.8185445480811602</v>
      </c>
      <c r="G364" s="1">
        <v>1.44609240103659E-6</v>
      </c>
      <c r="H364" s="1">
        <v>3.7875439150519401E-5</v>
      </c>
      <c r="I364" s="13">
        <v>26.089276739312499</v>
      </c>
      <c r="J364" s="2">
        <v>19.847144646443802</v>
      </c>
      <c r="K364" s="2">
        <v>13.554535296854899</v>
      </c>
      <c r="L364" s="2">
        <v>11.368620298784499</v>
      </c>
      <c r="M364" s="14">
        <v>11.810003437808801</v>
      </c>
      <c r="N364" s="3" t="s">
        <v>7893</v>
      </c>
    </row>
    <row r="365" spans="1:14" x14ac:dyDescent="0.2">
      <c r="A365">
        <v>362</v>
      </c>
      <c r="B365" t="s">
        <v>215</v>
      </c>
      <c r="C365">
        <v>691.13754536205397</v>
      </c>
      <c r="D365">
        <v>-0.67654354499111202</v>
      </c>
      <c r="E365">
        <v>0.24528005444862999</v>
      </c>
      <c r="F365">
        <v>-2.7582493265174999</v>
      </c>
      <c r="G365">
        <v>5.8111855957234601E-3</v>
      </c>
      <c r="H365">
        <v>3.3539588242144099E-2</v>
      </c>
      <c r="I365" s="13">
        <v>39.045540000000003</v>
      </c>
      <c r="J365" s="2">
        <v>32.621400000000001</v>
      </c>
      <c r="K365" s="2">
        <v>12.699159999999999</v>
      </c>
      <c r="L365" s="2">
        <v>14.987730000000001</v>
      </c>
      <c r="M365" s="14">
        <v>10.36744</v>
      </c>
      <c r="N365" s="3" t="s">
        <v>7893</v>
      </c>
    </row>
    <row r="366" spans="1:14" x14ac:dyDescent="0.2">
      <c r="A366">
        <v>363</v>
      </c>
      <c r="B366" t="s">
        <v>1181</v>
      </c>
      <c r="C366">
        <v>289.40906909741</v>
      </c>
      <c r="D366">
        <v>-0.67647888294699199</v>
      </c>
      <c r="E366">
        <v>0.19395180806361201</v>
      </c>
      <c r="F366">
        <v>-3.4878709804299501</v>
      </c>
      <c r="G366">
        <v>4.8688296040336199E-4</v>
      </c>
      <c r="H366">
        <v>4.8001474665303702E-3</v>
      </c>
      <c r="I366" s="13">
        <v>36.552169999999997</v>
      </c>
      <c r="J366" s="2">
        <v>41.452599999999997</v>
      </c>
      <c r="K366" s="2">
        <v>27.048269999999999</v>
      </c>
      <c r="L366" s="2">
        <v>29.642420000000001</v>
      </c>
      <c r="M366" s="14">
        <v>22.07198</v>
      </c>
      <c r="N366" s="3" t="s">
        <v>7893</v>
      </c>
    </row>
    <row r="367" spans="1:14" x14ac:dyDescent="0.2">
      <c r="A367">
        <v>364</v>
      </c>
      <c r="B367" t="s">
        <v>466</v>
      </c>
      <c r="C367">
        <v>198.68161796934899</v>
      </c>
      <c r="D367">
        <v>-0.67579445152876505</v>
      </c>
      <c r="E367">
        <v>0.21643201247577501</v>
      </c>
      <c r="F367">
        <v>-3.1224329700506099</v>
      </c>
      <c r="G367">
        <v>1.79362943786084E-3</v>
      </c>
      <c r="H367">
        <v>1.34118676003272E-2</v>
      </c>
      <c r="I367" s="13">
        <v>6.9666182109023698</v>
      </c>
      <c r="J367" s="2">
        <v>7.8294850191784198</v>
      </c>
      <c r="K367" s="2">
        <v>4.8542590516178903</v>
      </c>
      <c r="L367" s="2">
        <v>4.4585281309785998</v>
      </c>
      <c r="M367" s="14">
        <v>4.5856197561450198</v>
      </c>
      <c r="N367" s="3" t="s">
        <v>7893</v>
      </c>
    </row>
    <row r="368" spans="1:14" x14ac:dyDescent="0.2">
      <c r="A368">
        <v>365</v>
      </c>
      <c r="B368" t="s">
        <v>330</v>
      </c>
      <c r="C368">
        <v>4424.4047244905696</v>
      </c>
      <c r="D368">
        <v>-0.67419980652184996</v>
      </c>
      <c r="E368">
        <v>0.13561695720404399</v>
      </c>
      <c r="F368">
        <v>-4.9713532910746103</v>
      </c>
      <c r="G368" s="1">
        <v>6.6487166329126604E-7</v>
      </c>
      <c r="H368" s="1">
        <v>1.9567528325596499E-5</v>
      </c>
      <c r="I368" s="13">
        <v>239.12799999999999</v>
      </c>
      <c r="J368" s="2">
        <v>267.65780000000001</v>
      </c>
      <c r="K368" s="2">
        <v>129.9939</v>
      </c>
      <c r="L368" s="2">
        <v>144.93879999999999</v>
      </c>
      <c r="M368" s="14">
        <v>170.2396</v>
      </c>
      <c r="N368" s="3" t="s">
        <v>7893</v>
      </c>
    </row>
    <row r="369" spans="1:14" x14ac:dyDescent="0.2">
      <c r="A369">
        <v>366</v>
      </c>
      <c r="B369" t="s">
        <v>331</v>
      </c>
      <c r="C369">
        <v>4424.4047244905696</v>
      </c>
      <c r="D369">
        <v>-0.67419980652184996</v>
      </c>
      <c r="E369">
        <v>0.13561695720404399</v>
      </c>
      <c r="F369">
        <v>-4.9713532910746103</v>
      </c>
      <c r="G369" s="1">
        <v>6.6487166329126604E-7</v>
      </c>
      <c r="H369" s="1">
        <v>1.9567528325596499E-5</v>
      </c>
      <c r="I369" s="13">
        <v>239.12799999999999</v>
      </c>
      <c r="J369" s="2">
        <v>267.65780000000001</v>
      </c>
      <c r="K369" s="2">
        <v>129.9939</v>
      </c>
      <c r="L369" s="2">
        <v>144.93879999999999</v>
      </c>
      <c r="M369" s="14">
        <v>170.2396</v>
      </c>
      <c r="N369" s="3" t="s">
        <v>7893</v>
      </c>
    </row>
    <row r="370" spans="1:14" x14ac:dyDescent="0.2">
      <c r="A370">
        <v>367</v>
      </c>
      <c r="B370" t="s">
        <v>56</v>
      </c>
      <c r="C370">
        <v>1845.2797847688601</v>
      </c>
      <c r="D370">
        <v>-0.67340750725197995</v>
      </c>
      <c r="E370">
        <v>0.17583334591474201</v>
      </c>
      <c r="F370">
        <v>-3.82980545441308</v>
      </c>
      <c r="G370">
        <v>1.2824460625559801E-4</v>
      </c>
      <c r="H370">
        <v>1.6370129164096801E-3</v>
      </c>
      <c r="I370" s="13">
        <v>52.98865</v>
      </c>
      <c r="J370" s="2">
        <v>40.908059999999999</v>
      </c>
      <c r="K370" s="2">
        <v>20.811540000000001</v>
      </c>
      <c r="L370" s="2">
        <v>21.585609999999999</v>
      </c>
      <c r="M370" s="14">
        <v>21.939889999999998</v>
      </c>
      <c r="N370" s="3" t="s">
        <v>7893</v>
      </c>
    </row>
    <row r="371" spans="1:14" x14ac:dyDescent="0.2">
      <c r="A371">
        <v>368</v>
      </c>
      <c r="B371" t="s">
        <v>664</v>
      </c>
      <c r="C371">
        <v>422.67994908692299</v>
      </c>
      <c r="D371">
        <v>-0.67140978039763499</v>
      </c>
      <c r="E371">
        <v>0.202038977355986</v>
      </c>
      <c r="F371">
        <v>-3.3231695645273001</v>
      </c>
      <c r="G371">
        <v>8.9000796494713701E-4</v>
      </c>
      <c r="H371">
        <v>7.7914094188401301E-3</v>
      </c>
      <c r="I371" s="13">
        <v>31.038260000000001</v>
      </c>
      <c r="J371" s="2">
        <v>37.208770000000001</v>
      </c>
      <c r="K371" s="2">
        <v>20.965520000000001</v>
      </c>
      <c r="L371" s="2">
        <v>19.592970000000001</v>
      </c>
      <c r="M371" s="14">
        <v>15.39911</v>
      </c>
      <c r="N371" s="3" t="s">
        <v>7893</v>
      </c>
    </row>
    <row r="372" spans="1:14" x14ac:dyDescent="0.2">
      <c r="A372">
        <v>369</v>
      </c>
      <c r="B372" t="s">
        <v>457</v>
      </c>
      <c r="C372">
        <v>214.70648851912</v>
      </c>
      <c r="D372">
        <v>-0.67092307332786805</v>
      </c>
      <c r="E372">
        <v>0.25752801654301</v>
      </c>
      <c r="F372">
        <v>-2.6052430424237598</v>
      </c>
      <c r="G372">
        <v>9.1809109404219907E-3</v>
      </c>
      <c r="H372">
        <v>4.7423228759111903E-2</v>
      </c>
      <c r="I372" s="13">
        <v>9.3333440000000003</v>
      </c>
      <c r="J372" s="2">
        <v>5.2823060000000002</v>
      </c>
      <c r="K372" s="2">
        <v>4.2360420000000003</v>
      </c>
      <c r="L372" s="2">
        <v>3.501935</v>
      </c>
      <c r="M372" s="14">
        <v>5.0508459999999999</v>
      </c>
      <c r="N372" s="3" t="s">
        <v>7893</v>
      </c>
    </row>
    <row r="373" spans="1:14" x14ac:dyDescent="0.2">
      <c r="A373">
        <v>370</v>
      </c>
      <c r="B373" t="s">
        <v>1023</v>
      </c>
      <c r="C373">
        <v>431.26885334916602</v>
      </c>
      <c r="D373">
        <v>-0.66897213934795796</v>
      </c>
      <c r="E373">
        <v>0.21816161014785401</v>
      </c>
      <c r="F373">
        <v>-3.0664063163751698</v>
      </c>
      <c r="G373">
        <v>2.1664868787843101E-3</v>
      </c>
      <c r="H373">
        <v>1.55659215662785E-2</v>
      </c>
      <c r="I373" s="13">
        <v>15.510479999999999</v>
      </c>
      <c r="J373" s="2">
        <v>13.886939999999999</v>
      </c>
      <c r="K373" s="2">
        <v>7.6154950000000001</v>
      </c>
      <c r="L373" s="2">
        <v>6.2280600000000002</v>
      </c>
      <c r="M373" s="14">
        <v>9.4466210000000004</v>
      </c>
      <c r="N373" s="3" t="s">
        <v>7893</v>
      </c>
    </row>
    <row r="374" spans="1:14" x14ac:dyDescent="0.2">
      <c r="A374">
        <v>371</v>
      </c>
      <c r="B374" t="s">
        <v>421</v>
      </c>
      <c r="C374">
        <v>517.48534103106203</v>
      </c>
      <c r="D374">
        <v>-0.66895868149246895</v>
      </c>
      <c r="E374">
        <v>0.19848679772252201</v>
      </c>
      <c r="F374">
        <v>-3.3702930833094999</v>
      </c>
      <c r="G374">
        <v>7.5088274406053999E-4</v>
      </c>
      <c r="H374">
        <v>6.8277201213467103E-3</v>
      </c>
      <c r="I374" s="13">
        <v>5.848363</v>
      </c>
      <c r="J374" s="2">
        <v>4.4173619999999998</v>
      </c>
      <c r="K374" s="2">
        <v>2.4826090000000001</v>
      </c>
      <c r="L374" s="2">
        <v>2.7300849999999999</v>
      </c>
      <c r="M374" s="14">
        <v>3.520295</v>
      </c>
      <c r="N374" s="3" t="s">
        <v>7893</v>
      </c>
    </row>
    <row r="375" spans="1:14" x14ac:dyDescent="0.2">
      <c r="A375">
        <v>372</v>
      </c>
      <c r="B375" t="s">
        <v>79</v>
      </c>
      <c r="C375">
        <v>1789.3651280715401</v>
      </c>
      <c r="D375">
        <v>-0.66807568236976</v>
      </c>
      <c r="E375">
        <v>0.23724320928093601</v>
      </c>
      <c r="F375">
        <v>-2.81599496312093</v>
      </c>
      <c r="G375">
        <v>4.8626429035548598E-3</v>
      </c>
      <c r="H375">
        <v>2.9238043434755799E-2</v>
      </c>
      <c r="I375" s="13">
        <v>112.9824</v>
      </c>
      <c r="J375" s="2">
        <v>63.264150000000001</v>
      </c>
      <c r="K375" s="2">
        <v>58.950749999999999</v>
      </c>
      <c r="L375" s="2">
        <v>42.234780000000001</v>
      </c>
      <c r="M375" s="14">
        <v>52.127920000000003</v>
      </c>
      <c r="N375" s="3" t="s">
        <v>7893</v>
      </c>
    </row>
    <row r="376" spans="1:14" x14ac:dyDescent="0.2">
      <c r="A376">
        <v>373</v>
      </c>
      <c r="B376" t="s">
        <v>186</v>
      </c>
      <c r="C376">
        <v>3344.6189366818098</v>
      </c>
      <c r="D376">
        <v>-0.66803635959160601</v>
      </c>
      <c r="E376">
        <v>0.13683265709089401</v>
      </c>
      <c r="F376">
        <v>-4.8821412504461597</v>
      </c>
      <c r="G376" s="1">
        <v>1.04940040429344E-6</v>
      </c>
      <c r="H376" s="1">
        <v>2.9233080337521299E-5</v>
      </c>
      <c r="I376" s="13">
        <v>189.13800000000001</v>
      </c>
      <c r="J376" s="2">
        <v>214.89750000000001</v>
      </c>
      <c r="K376" s="2">
        <v>117.51949999999999</v>
      </c>
      <c r="L376" s="2">
        <v>100.8211</v>
      </c>
      <c r="M376" s="14">
        <v>123.18859999999999</v>
      </c>
      <c r="N376" s="3" t="s">
        <v>7893</v>
      </c>
    </row>
    <row r="377" spans="1:14" x14ac:dyDescent="0.2">
      <c r="A377">
        <v>374</v>
      </c>
      <c r="B377" t="s">
        <v>62</v>
      </c>
      <c r="C377">
        <v>977.19439059413901</v>
      </c>
      <c r="D377">
        <v>-0.66789213144943105</v>
      </c>
      <c r="E377">
        <v>0.137819844036701</v>
      </c>
      <c r="F377">
        <v>-4.8461245629589804</v>
      </c>
      <c r="G377" s="1">
        <v>1.25896488858619E-6</v>
      </c>
      <c r="H377" s="1">
        <v>3.3942749870316098E-5</v>
      </c>
      <c r="I377" s="13">
        <v>14.2460100038608</v>
      </c>
      <c r="J377" s="2">
        <v>14.9242797537631</v>
      </c>
      <c r="K377" s="2">
        <v>8.1649708312602005</v>
      </c>
      <c r="L377" s="2">
        <v>8.6138877314982203</v>
      </c>
      <c r="M377" s="14">
        <v>8.93221006367318</v>
      </c>
      <c r="N377" s="3" t="s">
        <v>7893</v>
      </c>
    </row>
    <row r="378" spans="1:14" x14ac:dyDescent="0.2">
      <c r="A378">
        <v>375</v>
      </c>
      <c r="B378" t="s">
        <v>822</v>
      </c>
      <c r="C378">
        <v>981.43438325298598</v>
      </c>
      <c r="D378">
        <v>-0.66722663988535502</v>
      </c>
      <c r="E378">
        <v>0.15187206676867901</v>
      </c>
      <c r="F378">
        <v>-4.3933466771189096</v>
      </c>
      <c r="G378" s="1">
        <v>1.1161891830403E-5</v>
      </c>
      <c r="H378">
        <v>2.1157108044707901E-4</v>
      </c>
      <c r="I378" s="13">
        <v>31.110479999999999</v>
      </c>
      <c r="J378" s="2">
        <v>24.215810000000001</v>
      </c>
      <c r="K378" s="2">
        <v>23.770019999999999</v>
      </c>
      <c r="L378" s="2">
        <v>12.611219999999999</v>
      </c>
      <c r="M378" s="14">
        <v>15.168480000000001</v>
      </c>
      <c r="N378" s="3" t="s">
        <v>7893</v>
      </c>
    </row>
    <row r="379" spans="1:14" x14ac:dyDescent="0.2">
      <c r="A379">
        <v>376</v>
      </c>
      <c r="B379" t="s">
        <v>586</v>
      </c>
      <c r="C379">
        <v>1788.2592582155501</v>
      </c>
      <c r="D379">
        <v>-0.66633351985349698</v>
      </c>
      <c r="E379">
        <v>0.144872931638106</v>
      </c>
      <c r="F379">
        <v>-4.5994342236271297</v>
      </c>
      <c r="G379" s="1">
        <v>4.2363992584880598E-6</v>
      </c>
      <c r="H379" s="1">
        <v>9.4430073553723905E-5</v>
      </c>
      <c r="I379" s="13">
        <v>48.39358</v>
      </c>
      <c r="J379" s="2">
        <v>40.128689999999999</v>
      </c>
      <c r="K379" s="2">
        <v>23.681100000000001</v>
      </c>
      <c r="L379" s="2">
        <v>23.038530000000002</v>
      </c>
      <c r="M379" s="14">
        <v>31.22129</v>
      </c>
      <c r="N379" s="3" t="s">
        <v>7893</v>
      </c>
    </row>
    <row r="380" spans="1:14" x14ac:dyDescent="0.2">
      <c r="A380">
        <v>377</v>
      </c>
      <c r="B380" t="s">
        <v>569</v>
      </c>
      <c r="C380">
        <v>416.73478040723899</v>
      </c>
      <c r="D380">
        <v>-0.66454606250251103</v>
      </c>
      <c r="E380">
        <v>0.19392343273655399</v>
      </c>
      <c r="F380">
        <v>-3.4268476641773402</v>
      </c>
      <c r="G380">
        <v>6.1063152759254402E-4</v>
      </c>
      <c r="H380">
        <v>5.7701686065693503E-3</v>
      </c>
      <c r="I380" s="13">
        <v>12.665039999999999</v>
      </c>
      <c r="J380" s="2">
        <v>10.54847</v>
      </c>
      <c r="K380" s="2">
        <v>6.9344390000000002</v>
      </c>
      <c r="L380" s="2">
        <v>5.1854360000000002</v>
      </c>
      <c r="M380" s="14">
        <v>7.9298520000000003</v>
      </c>
      <c r="N380" s="3" t="s">
        <v>7893</v>
      </c>
    </row>
    <row r="381" spans="1:14" x14ac:dyDescent="0.2">
      <c r="A381">
        <v>378</v>
      </c>
      <c r="B381" t="s">
        <v>1068</v>
      </c>
      <c r="C381">
        <v>201.90781998543</v>
      </c>
      <c r="D381">
        <v>-0.66221355821691497</v>
      </c>
      <c r="E381">
        <v>0.210802635324535</v>
      </c>
      <c r="F381">
        <v>-3.1413912695988002</v>
      </c>
      <c r="G381">
        <v>1.68147230243476E-3</v>
      </c>
      <c r="H381">
        <v>1.27663416991078E-2</v>
      </c>
      <c r="I381" s="13">
        <v>7.8288219999999997</v>
      </c>
      <c r="J381" s="2">
        <v>7.318219</v>
      </c>
      <c r="K381" s="2">
        <v>4.0499890000000001</v>
      </c>
      <c r="L381" s="2">
        <v>4.1288070000000001</v>
      </c>
      <c r="M381" s="14">
        <v>5.1917470000000003</v>
      </c>
      <c r="N381" s="3" t="s">
        <v>7893</v>
      </c>
    </row>
    <row r="382" spans="1:14" x14ac:dyDescent="0.2">
      <c r="A382">
        <v>379</v>
      </c>
      <c r="B382" t="s">
        <v>310</v>
      </c>
      <c r="C382">
        <v>10082.5612280409</v>
      </c>
      <c r="D382">
        <v>-0.66005192229763199</v>
      </c>
      <c r="E382">
        <v>0.14380113327188701</v>
      </c>
      <c r="F382">
        <v>-4.5900328271381801</v>
      </c>
      <c r="G382" s="1">
        <v>4.4317630516160703E-6</v>
      </c>
      <c r="H382" s="1">
        <v>9.7412880668190494E-5</v>
      </c>
      <c r="I382" s="13">
        <v>283.77789999999999</v>
      </c>
      <c r="J382" s="2">
        <v>292.3116</v>
      </c>
      <c r="K382" s="2">
        <v>152.72030000000001</v>
      </c>
      <c r="L382" s="2">
        <v>149.0489</v>
      </c>
      <c r="M382" s="14">
        <v>210.06549999999999</v>
      </c>
      <c r="N382" s="3" t="s">
        <v>7893</v>
      </c>
    </row>
    <row r="383" spans="1:14" x14ac:dyDescent="0.2">
      <c r="A383">
        <v>380</v>
      </c>
      <c r="B383" t="s">
        <v>1009</v>
      </c>
      <c r="C383">
        <v>173.55097910674399</v>
      </c>
      <c r="D383">
        <v>-0.66003110380041596</v>
      </c>
      <c r="E383">
        <v>0.23081999658772101</v>
      </c>
      <c r="F383">
        <v>-2.8595057341558299</v>
      </c>
      <c r="G383">
        <v>4.2430174727186003E-3</v>
      </c>
      <c r="H383">
        <v>2.6326170020403099E-2</v>
      </c>
      <c r="I383" s="13">
        <v>2.8684400000000001</v>
      </c>
      <c r="J383" s="2">
        <v>2.8258529999999999</v>
      </c>
      <c r="K383" s="2">
        <v>1.5431699999999999</v>
      </c>
      <c r="L383" s="2">
        <v>1.8266370000000001</v>
      </c>
      <c r="M383" s="14">
        <v>1.645491</v>
      </c>
      <c r="N383" s="3" t="s">
        <v>7893</v>
      </c>
    </row>
    <row r="384" spans="1:14" x14ac:dyDescent="0.2">
      <c r="A384">
        <v>381</v>
      </c>
      <c r="B384" t="s">
        <v>89</v>
      </c>
      <c r="C384">
        <v>718.02708392977604</v>
      </c>
      <c r="D384">
        <v>-0.65928817040891097</v>
      </c>
      <c r="E384">
        <v>0.16884575542788799</v>
      </c>
      <c r="F384">
        <v>-3.9046771933244502</v>
      </c>
      <c r="G384" s="1">
        <v>9.4351240719684398E-5</v>
      </c>
      <c r="H384">
        <v>1.2692315892207601E-3</v>
      </c>
      <c r="I384" s="13">
        <v>17.721966637742099</v>
      </c>
      <c r="J384" s="2">
        <v>22.1376343438093</v>
      </c>
      <c r="K384" s="2">
        <v>11.06629145722</v>
      </c>
      <c r="L384" s="2">
        <v>11.3746622880762</v>
      </c>
      <c r="M384" s="14">
        <v>13.5694825153659</v>
      </c>
      <c r="N384" s="3" t="s">
        <v>7893</v>
      </c>
    </row>
    <row r="385" spans="1:14" x14ac:dyDescent="0.2">
      <c r="A385">
        <v>382</v>
      </c>
      <c r="B385" t="s">
        <v>140</v>
      </c>
      <c r="C385">
        <v>919.90701693182996</v>
      </c>
      <c r="D385">
        <v>-0.658970908570509</v>
      </c>
      <c r="E385">
        <v>0.13880471231777999</v>
      </c>
      <c r="F385">
        <v>-4.7474678457735697</v>
      </c>
      <c r="G385" s="1">
        <v>2.0597912289757702E-6</v>
      </c>
      <c r="H385" s="1">
        <v>5.14978644815919E-5</v>
      </c>
      <c r="I385" s="13">
        <v>107.3249010171</v>
      </c>
      <c r="J385" s="2">
        <v>85.197803235586093</v>
      </c>
      <c r="K385" s="2">
        <v>54.460363422395901</v>
      </c>
      <c r="L385" s="2">
        <v>55.772471108023801</v>
      </c>
      <c r="M385" s="14">
        <v>59.267305286412899</v>
      </c>
      <c r="N385" s="3" t="s">
        <v>7893</v>
      </c>
    </row>
    <row r="386" spans="1:14" x14ac:dyDescent="0.2">
      <c r="A386">
        <v>383</v>
      </c>
      <c r="B386" t="s">
        <v>28</v>
      </c>
      <c r="C386">
        <v>3420.8779683338898</v>
      </c>
      <c r="D386">
        <v>-0.65858330945239896</v>
      </c>
      <c r="E386">
        <v>0.19575306049049301</v>
      </c>
      <c r="F386">
        <v>-3.3643576647139199</v>
      </c>
      <c r="G386">
        <v>7.6722046448639497E-4</v>
      </c>
      <c r="H386">
        <v>6.9533187089347599E-3</v>
      </c>
      <c r="I386" s="13">
        <v>73.475669999999994</v>
      </c>
      <c r="J386" s="2">
        <v>91.395079999999993</v>
      </c>
      <c r="K386" s="2">
        <v>50.018320000000003</v>
      </c>
      <c r="L386" s="2">
        <v>37.659179999999999</v>
      </c>
      <c r="M386" s="14">
        <v>59.23451</v>
      </c>
      <c r="N386" s="3" t="s">
        <v>7893</v>
      </c>
    </row>
    <row r="387" spans="1:14" x14ac:dyDescent="0.2">
      <c r="A387">
        <v>384</v>
      </c>
      <c r="B387" t="s">
        <v>1017</v>
      </c>
      <c r="C387">
        <v>564.59680536861003</v>
      </c>
      <c r="D387">
        <v>-0.65836252243544102</v>
      </c>
      <c r="E387">
        <v>0.14224940689833099</v>
      </c>
      <c r="F387">
        <v>-4.6282268361652301</v>
      </c>
      <c r="G387" s="1">
        <v>3.6880992393970401E-6</v>
      </c>
      <c r="H387" s="1">
        <v>8.3641751809243205E-5</v>
      </c>
      <c r="I387" s="13">
        <v>33.880549999999999</v>
      </c>
      <c r="J387" s="2">
        <v>31.73761</v>
      </c>
      <c r="K387" s="2">
        <v>21.721139999999998</v>
      </c>
      <c r="L387" s="2">
        <v>20.337510000000002</v>
      </c>
      <c r="M387" s="14">
        <v>23.19059</v>
      </c>
      <c r="N387" s="3" t="s">
        <v>7893</v>
      </c>
    </row>
    <row r="388" spans="1:14" x14ac:dyDescent="0.2">
      <c r="A388">
        <v>385</v>
      </c>
      <c r="B388" t="s">
        <v>598</v>
      </c>
      <c r="C388">
        <v>1729.3262208792401</v>
      </c>
      <c r="D388">
        <v>-0.65791394159964001</v>
      </c>
      <c r="E388">
        <v>0.135564973716364</v>
      </c>
      <c r="F388">
        <v>-4.8531263169508598</v>
      </c>
      <c r="G388" s="1">
        <v>1.2153022651207099E-6</v>
      </c>
      <c r="H388" s="1">
        <v>3.2811459054246501E-5</v>
      </c>
      <c r="I388" s="13">
        <v>63.329839999999997</v>
      </c>
      <c r="J388" s="2">
        <v>58.97072</v>
      </c>
      <c r="K388" s="2">
        <v>30.727969999999999</v>
      </c>
      <c r="L388" s="2">
        <v>38.483640000000001</v>
      </c>
      <c r="M388" s="14">
        <v>38.868340000000003</v>
      </c>
      <c r="N388" s="3" t="s">
        <v>7893</v>
      </c>
    </row>
    <row r="389" spans="1:14" x14ac:dyDescent="0.2">
      <c r="A389">
        <v>386</v>
      </c>
      <c r="B389" t="s">
        <v>275</v>
      </c>
      <c r="C389">
        <v>1084.0093911489901</v>
      </c>
      <c r="D389">
        <v>-0.65750685353191796</v>
      </c>
      <c r="E389">
        <v>0.15782295622085399</v>
      </c>
      <c r="F389">
        <v>-4.1661040274256296</v>
      </c>
      <c r="G389" s="1">
        <v>3.0984935467590699E-5</v>
      </c>
      <c r="H389">
        <v>5.0024840955506305E-4</v>
      </c>
      <c r="I389" s="13">
        <v>281.2654</v>
      </c>
      <c r="J389" s="2">
        <v>273.822</v>
      </c>
      <c r="K389" s="2">
        <v>135.3356</v>
      </c>
      <c r="L389" s="2">
        <v>161.9683</v>
      </c>
      <c r="M389" s="14">
        <v>194.93979999999999</v>
      </c>
      <c r="N389" s="3" t="s">
        <v>7893</v>
      </c>
    </row>
    <row r="390" spans="1:14" x14ac:dyDescent="0.2">
      <c r="A390">
        <v>387</v>
      </c>
      <c r="B390" t="s">
        <v>486</v>
      </c>
      <c r="C390">
        <v>970.49820749883804</v>
      </c>
      <c r="D390">
        <v>-0.65646804385589796</v>
      </c>
      <c r="E390">
        <v>0.149152039615432</v>
      </c>
      <c r="F390">
        <v>-4.4013346753320404</v>
      </c>
      <c r="G390" s="1">
        <v>1.0758702749152599E-5</v>
      </c>
      <c r="H390">
        <v>2.0513898407063699E-4</v>
      </c>
      <c r="I390" s="13">
        <v>26.746869707504001</v>
      </c>
      <c r="J390" s="2">
        <v>21.127876193156698</v>
      </c>
      <c r="K390" s="2">
        <v>13.9946556457611</v>
      </c>
      <c r="L390" s="2">
        <v>13.4483976210359</v>
      </c>
      <c r="M390" s="14">
        <v>14.1580691111386</v>
      </c>
      <c r="N390" s="3" t="s">
        <v>7893</v>
      </c>
    </row>
    <row r="391" spans="1:14" x14ac:dyDescent="0.2">
      <c r="A391">
        <v>388</v>
      </c>
      <c r="B391" t="s">
        <v>682</v>
      </c>
      <c r="C391">
        <v>3316.3753892073601</v>
      </c>
      <c r="D391">
        <v>-0.65585657896402505</v>
      </c>
      <c r="E391">
        <v>0.113000078695891</v>
      </c>
      <c r="F391">
        <v>-5.8040364797363297</v>
      </c>
      <c r="G391" s="1">
        <v>6.4737182467465201E-9</v>
      </c>
      <c r="H391" s="1">
        <v>3.4084277949045902E-7</v>
      </c>
      <c r="I391" s="13">
        <v>523.89269999999999</v>
      </c>
      <c r="J391" s="2">
        <v>385.28500000000003</v>
      </c>
      <c r="K391" s="2">
        <v>217.63630000000001</v>
      </c>
      <c r="L391" s="2">
        <v>239.74940000000001</v>
      </c>
      <c r="M391" s="14">
        <v>280.41750000000002</v>
      </c>
      <c r="N391" s="3" t="s">
        <v>7893</v>
      </c>
    </row>
    <row r="392" spans="1:14" x14ac:dyDescent="0.2">
      <c r="A392">
        <v>389</v>
      </c>
      <c r="B392" t="s">
        <v>391</v>
      </c>
      <c r="C392">
        <v>923.98799143033102</v>
      </c>
      <c r="D392">
        <v>-0.65199829932292797</v>
      </c>
      <c r="E392">
        <v>0.193082520220339</v>
      </c>
      <c r="F392">
        <v>-3.3767857317114398</v>
      </c>
      <c r="G392">
        <v>7.3338155868961797E-4</v>
      </c>
      <c r="H392">
        <v>6.7001878231562799E-3</v>
      </c>
      <c r="I392" s="13">
        <v>24.805618739911701</v>
      </c>
      <c r="J392" s="2">
        <v>30.072412664208201</v>
      </c>
      <c r="K392" s="2">
        <v>18.897417614846201</v>
      </c>
      <c r="L392" s="2">
        <v>15.7181453518295</v>
      </c>
      <c r="M392" s="14">
        <v>20.806774697236101</v>
      </c>
      <c r="N392" s="3" t="s">
        <v>7893</v>
      </c>
    </row>
    <row r="393" spans="1:14" x14ac:dyDescent="0.2">
      <c r="A393">
        <v>390</v>
      </c>
      <c r="B393" t="s">
        <v>542</v>
      </c>
      <c r="C393">
        <v>255.676471388088</v>
      </c>
      <c r="D393">
        <v>-0.65146100337785695</v>
      </c>
      <c r="E393">
        <v>0.18823635010270201</v>
      </c>
      <c r="F393">
        <v>-3.4608671652548502</v>
      </c>
      <c r="G393">
        <v>5.3843842478909401E-4</v>
      </c>
      <c r="H393">
        <v>5.2293533151382401E-3</v>
      </c>
      <c r="I393" s="13">
        <v>40.368929999999999</v>
      </c>
      <c r="J393" s="2">
        <v>39.75553</v>
      </c>
      <c r="K393" s="2">
        <v>22.137060000000002</v>
      </c>
      <c r="L393" s="2">
        <v>22.606269999999999</v>
      </c>
      <c r="M393" s="14">
        <v>26.514109999999999</v>
      </c>
      <c r="N393" s="3" t="s">
        <v>7893</v>
      </c>
    </row>
    <row r="394" spans="1:14" x14ac:dyDescent="0.2">
      <c r="A394">
        <v>391</v>
      </c>
      <c r="B394" t="s">
        <v>129</v>
      </c>
      <c r="C394">
        <v>287.606157205611</v>
      </c>
      <c r="D394">
        <v>-0.64822138928944895</v>
      </c>
      <c r="E394">
        <v>0.24777470819678801</v>
      </c>
      <c r="F394">
        <v>-2.6161725464514198</v>
      </c>
      <c r="G394">
        <v>8.8921609574991404E-3</v>
      </c>
      <c r="H394">
        <v>4.6328158588570499E-2</v>
      </c>
      <c r="I394" s="13">
        <v>13.5916061483733</v>
      </c>
      <c r="J394" s="2">
        <v>19.149818269481699</v>
      </c>
      <c r="K394" s="2">
        <v>9.8472203777824401</v>
      </c>
      <c r="L394" s="2">
        <v>7.7080410922806601</v>
      </c>
      <c r="M394" s="14">
        <v>9.8494369384337102</v>
      </c>
      <c r="N394" s="3" t="s">
        <v>7893</v>
      </c>
    </row>
    <row r="395" spans="1:14" x14ac:dyDescent="0.2">
      <c r="A395">
        <v>392</v>
      </c>
      <c r="B395" t="s">
        <v>638</v>
      </c>
      <c r="C395">
        <v>752.22130127029004</v>
      </c>
      <c r="D395">
        <v>-0.64811130309409903</v>
      </c>
      <c r="E395">
        <v>0.170499559292936</v>
      </c>
      <c r="F395">
        <v>-3.8012491397738799</v>
      </c>
      <c r="G395">
        <v>1.4396845131966999E-4</v>
      </c>
      <c r="H395">
        <v>1.7986259469146299E-3</v>
      </c>
      <c r="I395" s="13">
        <v>93.531720000000007</v>
      </c>
      <c r="J395" s="2">
        <v>73.823849999999993</v>
      </c>
      <c r="K395" s="2">
        <v>39.771839999999997</v>
      </c>
      <c r="L395" s="2">
        <v>45.302250000000001</v>
      </c>
      <c r="M395" s="14">
        <v>36.928229999999999</v>
      </c>
      <c r="N395" s="3" t="s">
        <v>7893</v>
      </c>
    </row>
    <row r="396" spans="1:14" x14ac:dyDescent="0.2">
      <c r="A396">
        <v>393</v>
      </c>
      <c r="B396" t="s">
        <v>1032</v>
      </c>
      <c r="C396">
        <v>140.58075451188901</v>
      </c>
      <c r="D396">
        <v>-0.64668985770175502</v>
      </c>
      <c r="E396">
        <v>0.237705913108719</v>
      </c>
      <c r="F396">
        <v>-2.7205459437013602</v>
      </c>
      <c r="G396">
        <v>6.5174214425052302E-3</v>
      </c>
      <c r="H396">
        <v>3.6586002663707998E-2</v>
      </c>
      <c r="I396" s="13">
        <v>1.5605640000000001</v>
      </c>
      <c r="J396" s="2">
        <v>1.3483400000000001</v>
      </c>
      <c r="K396" s="2">
        <v>0.81541949999999996</v>
      </c>
      <c r="L396" s="2">
        <v>0.83044280000000004</v>
      </c>
      <c r="M396" s="14">
        <v>0.94464199999999998</v>
      </c>
      <c r="N396" s="3" t="s">
        <v>7893</v>
      </c>
    </row>
    <row r="397" spans="1:14" x14ac:dyDescent="0.2">
      <c r="A397">
        <v>394</v>
      </c>
      <c r="B397" t="s">
        <v>10</v>
      </c>
      <c r="C397">
        <v>17953.1902057152</v>
      </c>
      <c r="D397">
        <v>-0.64632953294659601</v>
      </c>
      <c r="E397">
        <v>0.19740541393015701</v>
      </c>
      <c r="F397">
        <v>-3.2741226295610599</v>
      </c>
      <c r="G397">
        <v>1.05990603638237E-3</v>
      </c>
      <c r="H397">
        <v>8.9928735314009703E-3</v>
      </c>
      <c r="I397" s="13">
        <v>678.93219999999997</v>
      </c>
      <c r="J397" s="2">
        <v>866.82989999999995</v>
      </c>
      <c r="K397" s="2">
        <v>600.6087</v>
      </c>
      <c r="L397" s="2">
        <v>407.60669999999999</v>
      </c>
      <c r="M397" s="14">
        <v>598.31190000000004</v>
      </c>
      <c r="N397" s="3" t="s">
        <v>7893</v>
      </c>
    </row>
    <row r="398" spans="1:14" x14ac:dyDescent="0.2">
      <c r="A398">
        <v>395</v>
      </c>
      <c r="B398" t="s">
        <v>200</v>
      </c>
      <c r="C398">
        <v>2006.9476168179301</v>
      </c>
      <c r="D398">
        <v>-0.64616396820859101</v>
      </c>
      <c r="E398">
        <v>0.123942124202326</v>
      </c>
      <c r="F398">
        <v>-5.2134330629494103</v>
      </c>
      <c r="G398" s="1">
        <v>1.8537744085348301E-7</v>
      </c>
      <c r="H398" s="1">
        <v>6.29141008333203E-6</v>
      </c>
      <c r="I398" s="13">
        <v>133.37175291051801</v>
      </c>
      <c r="J398" s="2">
        <v>137.23244021357999</v>
      </c>
      <c r="K398" s="2">
        <v>78.108151887179901</v>
      </c>
      <c r="L398" s="2">
        <v>78.305303402646302</v>
      </c>
      <c r="M398" s="14">
        <v>82.3451004141168</v>
      </c>
      <c r="N398" s="3" t="s">
        <v>7893</v>
      </c>
    </row>
    <row r="399" spans="1:14" x14ac:dyDescent="0.2">
      <c r="A399">
        <v>396</v>
      </c>
      <c r="B399" t="s">
        <v>229</v>
      </c>
      <c r="C399">
        <v>1494.4949941525099</v>
      </c>
      <c r="D399">
        <v>-0.64375142949670505</v>
      </c>
      <c r="E399">
        <v>0.15683338355193899</v>
      </c>
      <c r="F399">
        <v>-4.1046836771427104</v>
      </c>
      <c r="G399" s="1">
        <v>4.0486848411643299E-5</v>
      </c>
      <c r="H399">
        <v>6.2687949946284998E-4</v>
      </c>
      <c r="I399" s="13">
        <v>38.7800988881175</v>
      </c>
      <c r="J399" s="2">
        <v>27.887264993668399</v>
      </c>
      <c r="K399" s="2">
        <v>20.042039420270399</v>
      </c>
      <c r="L399" s="2">
        <v>19.206120437661301</v>
      </c>
      <c r="M399" s="14">
        <v>19.887472171581098</v>
      </c>
      <c r="N399" s="3" t="s">
        <v>7893</v>
      </c>
    </row>
    <row r="400" spans="1:14" x14ac:dyDescent="0.2">
      <c r="A400">
        <v>397</v>
      </c>
      <c r="B400" t="s">
        <v>174</v>
      </c>
      <c r="C400">
        <v>1829.2018195189801</v>
      </c>
      <c r="D400">
        <v>-0.64274020336064697</v>
      </c>
      <c r="E400">
        <v>0.112159597825292</v>
      </c>
      <c r="F400">
        <v>-5.7305858421659703</v>
      </c>
      <c r="G400" s="1">
        <v>1.00084361774283E-8</v>
      </c>
      <c r="H400" s="1">
        <v>4.9217506171501596E-7</v>
      </c>
      <c r="I400" s="13">
        <v>82.103661936188303</v>
      </c>
      <c r="J400" s="2">
        <v>79.322871722236897</v>
      </c>
      <c r="K400" s="2">
        <v>43.477097360221798</v>
      </c>
      <c r="L400" s="2">
        <v>46.5583120946741</v>
      </c>
      <c r="M400" s="14">
        <v>50.701713157937697</v>
      </c>
      <c r="N400" s="3" t="s">
        <v>7893</v>
      </c>
    </row>
    <row r="401" spans="1:14" x14ac:dyDescent="0.2">
      <c r="A401">
        <v>398</v>
      </c>
      <c r="B401" t="s">
        <v>1258</v>
      </c>
      <c r="C401">
        <v>1310.88660605569</v>
      </c>
      <c r="D401">
        <v>-0.64139813583429595</v>
      </c>
      <c r="E401">
        <v>0.16068734194843501</v>
      </c>
      <c r="F401">
        <v>-3.9915909246922601</v>
      </c>
      <c r="G401" s="1">
        <v>6.5631515275432601E-5</v>
      </c>
      <c r="H401">
        <v>9.4205414740470097E-4</v>
      </c>
      <c r="I401" s="13">
        <v>46.362050000000004</v>
      </c>
      <c r="J401" s="2">
        <v>46.453150000000001</v>
      </c>
      <c r="K401" s="2">
        <v>31.34159</v>
      </c>
      <c r="L401" s="2">
        <v>24.434100000000001</v>
      </c>
      <c r="M401" s="14">
        <v>27.156839999999999</v>
      </c>
      <c r="N401" s="3" t="s">
        <v>7893</v>
      </c>
    </row>
    <row r="402" spans="1:14" x14ac:dyDescent="0.2">
      <c r="A402">
        <v>399</v>
      </c>
      <c r="B402" t="s">
        <v>149</v>
      </c>
      <c r="C402">
        <v>227.40075087351599</v>
      </c>
      <c r="D402">
        <v>-0.64041166034358399</v>
      </c>
      <c r="E402">
        <v>0.21310982647686799</v>
      </c>
      <c r="F402">
        <v>-3.00507804323653</v>
      </c>
      <c r="G402">
        <v>2.6551271303071398E-3</v>
      </c>
      <c r="H402">
        <v>1.82278637488766E-2</v>
      </c>
      <c r="I402" s="13">
        <v>15.55533</v>
      </c>
      <c r="J402" s="2">
        <v>13.52478</v>
      </c>
      <c r="K402" s="2">
        <v>8.3100489999999994</v>
      </c>
      <c r="L402" s="2">
        <v>9.5980329999999991</v>
      </c>
      <c r="M402" s="14">
        <v>7.5901569999999996</v>
      </c>
      <c r="N402" s="3" t="s">
        <v>7893</v>
      </c>
    </row>
    <row r="403" spans="1:14" x14ac:dyDescent="0.2">
      <c r="A403">
        <v>400</v>
      </c>
      <c r="B403" t="s">
        <v>316</v>
      </c>
      <c r="C403">
        <v>6088.6353560420703</v>
      </c>
      <c r="D403">
        <v>-0.63730821624149203</v>
      </c>
      <c r="E403">
        <v>0.13676660266108601</v>
      </c>
      <c r="F403">
        <v>-4.6598234060165504</v>
      </c>
      <c r="G403" s="1">
        <v>3.1648078517030102E-6</v>
      </c>
      <c r="H403" s="1">
        <v>7.3326924227498796E-5</v>
      </c>
      <c r="I403" s="13">
        <v>157.713113470064</v>
      </c>
      <c r="J403" s="2">
        <v>130.10981174081601</v>
      </c>
      <c r="K403" s="2">
        <v>78.632032379170596</v>
      </c>
      <c r="L403" s="2">
        <v>85.629044907262298</v>
      </c>
      <c r="M403" s="14">
        <v>85.392690775844599</v>
      </c>
      <c r="N403" s="3" t="s">
        <v>7893</v>
      </c>
    </row>
    <row r="404" spans="1:14" x14ac:dyDescent="0.2">
      <c r="A404">
        <v>401</v>
      </c>
      <c r="B404" t="s">
        <v>237</v>
      </c>
      <c r="C404">
        <v>1166.5158791936601</v>
      </c>
      <c r="D404">
        <v>-0.63701693879856902</v>
      </c>
      <c r="E404">
        <v>0.121948378476879</v>
      </c>
      <c r="F404">
        <v>-5.22366059110285</v>
      </c>
      <c r="G404" s="1">
        <v>1.75420190461565E-7</v>
      </c>
      <c r="H404" s="1">
        <v>6.0170373870597602E-6</v>
      </c>
      <c r="I404" s="13">
        <v>75.825599999999994</v>
      </c>
      <c r="J404" s="2">
        <v>73.346080000000001</v>
      </c>
      <c r="K404" s="2">
        <v>41.22983</v>
      </c>
      <c r="L404" s="2">
        <v>39.461329999999997</v>
      </c>
      <c r="M404" s="14">
        <v>39.488990000000001</v>
      </c>
      <c r="N404" s="3" t="s">
        <v>7893</v>
      </c>
    </row>
    <row r="405" spans="1:14" x14ac:dyDescent="0.2">
      <c r="A405">
        <v>402</v>
      </c>
      <c r="B405" t="s">
        <v>175</v>
      </c>
      <c r="C405">
        <v>4967.5937208590904</v>
      </c>
      <c r="D405">
        <v>-0.63641984245060701</v>
      </c>
      <c r="E405">
        <v>0.11652287940593201</v>
      </c>
      <c r="F405">
        <v>-5.4617586322554397</v>
      </c>
      <c r="G405" s="1">
        <v>4.7144078114115799E-8</v>
      </c>
      <c r="H405" s="1">
        <v>1.9295040208191301E-6</v>
      </c>
      <c r="I405" s="13">
        <v>105.165207975545</v>
      </c>
      <c r="J405" s="2">
        <v>95.631734922851095</v>
      </c>
      <c r="K405" s="2">
        <v>49.996510336868198</v>
      </c>
      <c r="L405" s="2">
        <v>46.389146160753597</v>
      </c>
      <c r="M405" s="14">
        <v>54.828592091697502</v>
      </c>
      <c r="N405" s="3" t="s">
        <v>7893</v>
      </c>
    </row>
    <row r="406" spans="1:14" x14ac:dyDescent="0.2">
      <c r="A406">
        <v>403</v>
      </c>
      <c r="B406" t="s">
        <v>126</v>
      </c>
      <c r="C406">
        <v>2547.5564863127101</v>
      </c>
      <c r="D406">
        <v>-0.63559224977186202</v>
      </c>
      <c r="E406">
        <v>0.157087539248601</v>
      </c>
      <c r="F406">
        <v>-4.0461022740065804</v>
      </c>
      <c r="G406" s="1">
        <v>5.2077487497043801E-5</v>
      </c>
      <c r="H406">
        <v>7.7760922894762395E-4</v>
      </c>
      <c r="I406" s="13">
        <v>95.022360000000006</v>
      </c>
      <c r="J406" s="2">
        <v>100.7059</v>
      </c>
      <c r="K406" s="2">
        <v>53.34281</v>
      </c>
      <c r="L406" s="2">
        <v>50.653700000000001</v>
      </c>
      <c r="M406" s="14">
        <v>72.968090000000004</v>
      </c>
      <c r="N406" s="3" t="s">
        <v>7893</v>
      </c>
    </row>
    <row r="407" spans="1:14" x14ac:dyDescent="0.2">
      <c r="A407">
        <v>404</v>
      </c>
      <c r="B407" t="s">
        <v>381</v>
      </c>
      <c r="C407">
        <v>824.91336848774404</v>
      </c>
      <c r="D407">
        <v>-0.63441585577878401</v>
      </c>
      <c r="E407">
        <v>0.152421085211082</v>
      </c>
      <c r="F407">
        <v>-4.1622578326365298</v>
      </c>
      <c r="G407" s="1">
        <v>3.1511625478726298E-5</v>
      </c>
      <c r="H407">
        <v>5.0832602874761998E-4</v>
      </c>
      <c r="I407" s="13">
        <v>84.904219999999995</v>
      </c>
      <c r="J407" s="2">
        <v>82.457210000000003</v>
      </c>
      <c r="K407" s="2">
        <v>44.143729999999998</v>
      </c>
      <c r="L407" s="2">
        <v>51.542059999999999</v>
      </c>
      <c r="M407" s="14">
        <v>43.610680000000002</v>
      </c>
      <c r="N407" s="3" t="s">
        <v>7893</v>
      </c>
    </row>
    <row r="408" spans="1:14" x14ac:dyDescent="0.2">
      <c r="A408">
        <v>405</v>
      </c>
      <c r="B408" t="s">
        <v>1195</v>
      </c>
      <c r="C408">
        <v>2506.7254794014798</v>
      </c>
      <c r="D408">
        <v>-0.63339002329885197</v>
      </c>
      <c r="E408">
        <v>0.13194568660378</v>
      </c>
      <c r="F408">
        <v>-4.8003844581964996</v>
      </c>
      <c r="G408" s="1">
        <v>1.5836132049475999E-6</v>
      </c>
      <c r="H408" s="1">
        <v>4.1141929584602299E-5</v>
      </c>
      <c r="I408" s="13">
        <v>21.888670000000001</v>
      </c>
      <c r="J408" s="2">
        <v>15.59037</v>
      </c>
      <c r="K408" s="2">
        <v>10.83508</v>
      </c>
      <c r="L408" s="2">
        <v>10.094670000000001</v>
      </c>
      <c r="M408" s="14">
        <v>13.16869</v>
      </c>
      <c r="N408" s="3" t="s">
        <v>7893</v>
      </c>
    </row>
    <row r="409" spans="1:14" x14ac:dyDescent="0.2">
      <c r="A409">
        <v>406</v>
      </c>
      <c r="B409" t="s">
        <v>1184</v>
      </c>
      <c r="C409">
        <v>769.09553583166598</v>
      </c>
      <c r="D409">
        <v>-0.63247104376508601</v>
      </c>
      <c r="E409">
        <v>0.18128198725497699</v>
      </c>
      <c r="F409">
        <v>-3.4888796914803399</v>
      </c>
      <c r="G409">
        <v>4.8504940580612903E-4</v>
      </c>
      <c r="H409">
        <v>4.7876586767663801E-3</v>
      </c>
      <c r="I409" s="13">
        <v>17.940190000000001</v>
      </c>
      <c r="J409" s="2">
        <v>15.00094</v>
      </c>
      <c r="K409" s="2">
        <v>9.6865749999999995</v>
      </c>
      <c r="L409" s="2">
        <v>7.9085679999999998</v>
      </c>
      <c r="M409" s="14">
        <v>12.48821</v>
      </c>
      <c r="N409" s="3" t="s">
        <v>7893</v>
      </c>
    </row>
    <row r="410" spans="1:14" x14ac:dyDescent="0.2">
      <c r="A410">
        <v>407</v>
      </c>
      <c r="B410" t="s">
        <v>1065</v>
      </c>
      <c r="C410">
        <v>288.14654781740001</v>
      </c>
      <c r="D410">
        <v>-0.63103703666020505</v>
      </c>
      <c r="E410">
        <v>0.197495914979056</v>
      </c>
      <c r="F410">
        <v>-3.1951903244536801</v>
      </c>
      <c r="G410">
        <v>1.3973865601404499E-3</v>
      </c>
      <c r="H410">
        <v>1.10807983216074E-2</v>
      </c>
      <c r="I410" s="13">
        <v>38.003959999999999</v>
      </c>
      <c r="J410" s="2">
        <v>34.146520000000002</v>
      </c>
      <c r="K410" s="2">
        <v>20.21895</v>
      </c>
      <c r="L410" s="2">
        <v>18.99757</v>
      </c>
      <c r="M410" s="14">
        <v>25.847439999999999</v>
      </c>
      <c r="N410" s="3" t="s">
        <v>7893</v>
      </c>
    </row>
    <row r="411" spans="1:14" x14ac:dyDescent="0.2">
      <c r="A411">
        <v>408</v>
      </c>
      <c r="B411" t="s">
        <v>120</v>
      </c>
      <c r="C411">
        <v>306.32407664934698</v>
      </c>
      <c r="D411">
        <v>-0.62750305107487203</v>
      </c>
      <c r="E411">
        <v>0.21430305515446499</v>
      </c>
      <c r="F411">
        <v>-2.9281106171005402</v>
      </c>
      <c r="G411">
        <v>3.4102869268636499E-3</v>
      </c>
      <c r="H411">
        <v>2.2216405108369999E-2</v>
      </c>
      <c r="I411" s="13">
        <v>20.8773507063907</v>
      </c>
      <c r="J411" s="2">
        <v>11.045364286153401</v>
      </c>
      <c r="K411" s="2">
        <v>5.8305096955657802</v>
      </c>
      <c r="L411" s="2">
        <v>7.3110301144886298</v>
      </c>
      <c r="M411" s="14">
        <v>8.6626066695400503</v>
      </c>
      <c r="N411" s="3" t="s">
        <v>7893</v>
      </c>
    </row>
    <row r="412" spans="1:14" x14ac:dyDescent="0.2">
      <c r="A412">
        <v>409</v>
      </c>
      <c r="B412" t="s">
        <v>514</v>
      </c>
      <c r="C412">
        <v>14528.8927651713</v>
      </c>
      <c r="D412">
        <v>-0.62550348272208101</v>
      </c>
      <c r="E412">
        <v>9.5733526898634E-2</v>
      </c>
      <c r="F412">
        <v>-6.5337975418411798</v>
      </c>
      <c r="G412" s="1">
        <v>6.4122613509915098E-11</v>
      </c>
      <c r="H412" s="1">
        <v>5.2376763586043796E-9</v>
      </c>
      <c r="I412" s="13">
        <v>512.09049832134804</v>
      </c>
      <c r="J412" s="2">
        <v>501.59552799909699</v>
      </c>
      <c r="K412" s="2">
        <v>290.13841963723399</v>
      </c>
      <c r="L412" s="2">
        <v>272.32218911108799</v>
      </c>
      <c r="M412" s="14">
        <v>323.38075521898401</v>
      </c>
      <c r="N412" s="3" t="s">
        <v>7893</v>
      </c>
    </row>
    <row r="413" spans="1:14" x14ac:dyDescent="0.2">
      <c r="A413">
        <v>410</v>
      </c>
      <c r="B413" t="s">
        <v>939</v>
      </c>
      <c r="C413">
        <v>864.80456618330004</v>
      </c>
      <c r="D413">
        <v>-0.62452871385726505</v>
      </c>
      <c r="E413">
        <v>0.15511899834255599</v>
      </c>
      <c r="F413">
        <v>-4.0261265256373804</v>
      </c>
      <c r="G413" s="1">
        <v>5.6703185871915599E-5</v>
      </c>
      <c r="H413">
        <v>8.32496050306868E-4</v>
      </c>
      <c r="I413" s="13">
        <v>28.138729999999999</v>
      </c>
      <c r="J413" s="2">
        <v>30.126159999999999</v>
      </c>
      <c r="K413" s="2">
        <v>18.686820000000001</v>
      </c>
      <c r="L413" s="2">
        <v>19.589729999999999</v>
      </c>
      <c r="M413" s="14">
        <v>16.441970000000001</v>
      </c>
      <c r="N413" s="3" t="s">
        <v>7893</v>
      </c>
    </row>
    <row r="414" spans="1:14" x14ac:dyDescent="0.2">
      <c r="A414">
        <v>411</v>
      </c>
      <c r="B414" t="s">
        <v>208</v>
      </c>
      <c r="C414">
        <v>711.51790531478196</v>
      </c>
      <c r="D414">
        <v>-0.62440255058355998</v>
      </c>
      <c r="E414">
        <v>0.15487118735615199</v>
      </c>
      <c r="F414">
        <v>-4.0317541386677798</v>
      </c>
      <c r="G414" s="1">
        <v>5.5362087034896999E-5</v>
      </c>
      <c r="H414">
        <v>8.1778923507410599E-4</v>
      </c>
      <c r="I414" s="13">
        <v>16.730540000000001</v>
      </c>
      <c r="J414" s="2">
        <v>15.85446</v>
      </c>
      <c r="K414" s="2">
        <v>9.3518720000000002</v>
      </c>
      <c r="L414" s="2">
        <v>8.5820640000000008</v>
      </c>
      <c r="M414" s="14">
        <v>12.349690000000001</v>
      </c>
      <c r="N414" s="3" t="s">
        <v>7893</v>
      </c>
    </row>
    <row r="415" spans="1:14" x14ac:dyDescent="0.2">
      <c r="A415">
        <v>412</v>
      </c>
      <c r="B415" t="s">
        <v>91</v>
      </c>
      <c r="C415">
        <v>1025.4697622430899</v>
      </c>
      <c r="D415">
        <v>-0.62315094769108603</v>
      </c>
      <c r="E415">
        <v>0.18703519152663001</v>
      </c>
      <c r="F415">
        <v>-3.3317310106443898</v>
      </c>
      <c r="G415">
        <v>8.6307634407653999E-4</v>
      </c>
      <c r="H415">
        <v>7.6318911397997603E-3</v>
      </c>
      <c r="I415" s="13">
        <v>44.867690167780097</v>
      </c>
      <c r="J415" s="2">
        <v>40.075204068119497</v>
      </c>
      <c r="K415" s="2">
        <v>23.5648994226528</v>
      </c>
      <c r="L415" s="2">
        <v>28.899658721895499</v>
      </c>
      <c r="M415" s="14">
        <v>21.008485026899098</v>
      </c>
      <c r="N415" s="3" t="s">
        <v>7893</v>
      </c>
    </row>
    <row r="416" spans="1:14" x14ac:dyDescent="0.2">
      <c r="A416">
        <v>413</v>
      </c>
      <c r="B416" t="s">
        <v>184</v>
      </c>
      <c r="C416">
        <v>1776.7525497294801</v>
      </c>
      <c r="D416">
        <v>-0.62289902527802898</v>
      </c>
      <c r="E416">
        <v>0.12215163147589</v>
      </c>
      <c r="F416">
        <v>-5.0993917784960203</v>
      </c>
      <c r="G416" s="1">
        <v>3.4074662150924902E-7</v>
      </c>
      <c r="H416" s="1">
        <v>1.1002634209101799E-5</v>
      </c>
      <c r="I416" s="13">
        <v>62.621531080051099</v>
      </c>
      <c r="J416" s="2">
        <v>56.800451768946502</v>
      </c>
      <c r="K416" s="2">
        <v>35.933456089338897</v>
      </c>
      <c r="L416" s="2">
        <v>32.028455396019403</v>
      </c>
      <c r="M416" s="14">
        <v>40.271366084027001</v>
      </c>
      <c r="N416" s="3" t="s">
        <v>7893</v>
      </c>
    </row>
    <row r="417" spans="1:14" x14ac:dyDescent="0.2">
      <c r="A417">
        <v>414</v>
      </c>
      <c r="B417" t="s">
        <v>384</v>
      </c>
      <c r="C417">
        <v>297.17826126481498</v>
      </c>
      <c r="D417">
        <v>-0.62209072995307302</v>
      </c>
      <c r="E417">
        <v>0.193017617272111</v>
      </c>
      <c r="F417">
        <v>-3.2229738339172802</v>
      </c>
      <c r="G417">
        <v>1.2686714229955601E-3</v>
      </c>
      <c r="H417">
        <v>1.02930046385039E-2</v>
      </c>
      <c r="I417" s="13">
        <v>10.1733261301186</v>
      </c>
      <c r="J417" s="2">
        <v>10.021148394999599</v>
      </c>
      <c r="K417" s="2">
        <v>5.9161603295664804</v>
      </c>
      <c r="L417" s="2">
        <v>5.6899555995837003</v>
      </c>
      <c r="M417" s="14">
        <v>7.0237025901334604</v>
      </c>
      <c r="N417" s="3" t="s">
        <v>7893</v>
      </c>
    </row>
    <row r="418" spans="1:14" x14ac:dyDescent="0.2">
      <c r="A418">
        <v>415</v>
      </c>
      <c r="B418" t="s">
        <v>567</v>
      </c>
      <c r="C418">
        <v>255.321637072334</v>
      </c>
      <c r="D418">
        <v>-0.62166337138271099</v>
      </c>
      <c r="E418">
        <v>0.22921854837524</v>
      </c>
      <c r="F418">
        <v>-2.7120988933453201</v>
      </c>
      <c r="G418">
        <v>6.6858642816750198E-3</v>
      </c>
      <c r="H418">
        <v>3.7238776584180698E-2</v>
      </c>
      <c r="I418" s="13">
        <v>11.16803</v>
      </c>
      <c r="J418" s="2">
        <v>7.2986639999999996</v>
      </c>
      <c r="K418" s="2">
        <v>5.2553340000000004</v>
      </c>
      <c r="L418" s="2">
        <v>5.1059710000000003</v>
      </c>
      <c r="M418" s="14">
        <v>6.3281400000000003</v>
      </c>
      <c r="N418" s="3" t="s">
        <v>7893</v>
      </c>
    </row>
    <row r="419" spans="1:14" x14ac:dyDescent="0.2">
      <c r="A419">
        <v>416</v>
      </c>
      <c r="B419" t="s">
        <v>104</v>
      </c>
      <c r="C419">
        <v>2149.78108015619</v>
      </c>
      <c r="D419">
        <v>-0.62067793085657597</v>
      </c>
      <c r="E419">
        <v>0.17856452435109399</v>
      </c>
      <c r="F419">
        <v>-3.4759308049128301</v>
      </c>
      <c r="G419">
        <v>5.0908361772578395E-4</v>
      </c>
      <c r="H419">
        <v>4.9854379505826904E-3</v>
      </c>
      <c r="I419" s="13">
        <v>273.50185559547202</v>
      </c>
      <c r="J419" s="2">
        <v>199.81804501025101</v>
      </c>
      <c r="K419" s="2">
        <v>149.60652547392101</v>
      </c>
      <c r="L419" s="2">
        <v>146.42001268060901</v>
      </c>
      <c r="M419" s="14">
        <v>123.659979968318</v>
      </c>
      <c r="N419" s="3" t="s">
        <v>7893</v>
      </c>
    </row>
    <row r="420" spans="1:14" x14ac:dyDescent="0.2">
      <c r="A420">
        <v>417</v>
      </c>
      <c r="B420" t="s">
        <v>105</v>
      </c>
      <c r="C420">
        <v>2149.78108015619</v>
      </c>
      <c r="D420">
        <v>-0.62067793085657597</v>
      </c>
      <c r="E420">
        <v>0.17856452435109399</v>
      </c>
      <c r="F420">
        <v>-3.4759308049128301</v>
      </c>
      <c r="G420">
        <v>5.0908361772578395E-4</v>
      </c>
      <c r="H420">
        <v>4.9854379505826904E-3</v>
      </c>
      <c r="I420" s="13">
        <v>273.50189999999998</v>
      </c>
      <c r="J420" s="2">
        <v>199.81800000000001</v>
      </c>
      <c r="K420" s="2">
        <v>149.60650000000001</v>
      </c>
      <c r="L420" s="2">
        <v>146.41999999999999</v>
      </c>
      <c r="M420" s="14">
        <v>123.66</v>
      </c>
      <c r="N420" s="3" t="s">
        <v>7893</v>
      </c>
    </row>
    <row r="421" spans="1:14" x14ac:dyDescent="0.2">
      <c r="A421">
        <v>418</v>
      </c>
      <c r="B421" t="s">
        <v>306</v>
      </c>
      <c r="C421">
        <v>2083.3548301150099</v>
      </c>
      <c r="D421">
        <v>-0.61891293113676804</v>
      </c>
      <c r="E421">
        <v>0.13939153775069901</v>
      </c>
      <c r="F421">
        <v>-4.4401040488102801</v>
      </c>
      <c r="G421" s="1">
        <v>8.9915394419162504E-6</v>
      </c>
      <c r="H421">
        <v>1.76327472860447E-4</v>
      </c>
      <c r="I421" s="13">
        <v>202.718618838216</v>
      </c>
      <c r="J421" s="2">
        <v>178.01975134734101</v>
      </c>
      <c r="K421" s="2">
        <v>100.60064501539701</v>
      </c>
      <c r="L421" s="2">
        <v>106.05243270303799</v>
      </c>
      <c r="M421" s="14">
        <v>168.70065842413001</v>
      </c>
      <c r="N421" s="3" t="s">
        <v>7893</v>
      </c>
    </row>
    <row r="422" spans="1:14" x14ac:dyDescent="0.2">
      <c r="A422">
        <v>419</v>
      </c>
      <c r="B422" t="s">
        <v>737</v>
      </c>
      <c r="C422">
        <v>1400.76266457611</v>
      </c>
      <c r="D422">
        <v>-0.61855482922667304</v>
      </c>
      <c r="E422">
        <v>0.18248185288534999</v>
      </c>
      <c r="F422">
        <v>-3.38967858691846</v>
      </c>
      <c r="G422">
        <v>6.9974613956722605E-4</v>
      </c>
      <c r="H422">
        <v>6.4355946242544903E-3</v>
      </c>
      <c r="I422" s="13">
        <v>70.942160000000001</v>
      </c>
      <c r="J422" s="2">
        <v>54.960430000000002</v>
      </c>
      <c r="K422" s="2">
        <v>35.092239999999997</v>
      </c>
      <c r="L422" s="2">
        <v>27.2559</v>
      </c>
      <c r="M422" s="14">
        <v>40.30668</v>
      </c>
      <c r="N422" s="3" t="s">
        <v>7893</v>
      </c>
    </row>
    <row r="423" spans="1:14" x14ac:dyDescent="0.2">
      <c r="A423">
        <v>420</v>
      </c>
      <c r="B423" t="s">
        <v>360</v>
      </c>
      <c r="C423">
        <v>1313.22019952708</v>
      </c>
      <c r="D423">
        <v>-0.61631549913338302</v>
      </c>
      <c r="E423">
        <v>0.20576386637196101</v>
      </c>
      <c r="F423">
        <v>-2.9952562128632598</v>
      </c>
      <c r="G423">
        <v>2.7421440157511601E-3</v>
      </c>
      <c r="H423">
        <v>1.86983764384984E-2</v>
      </c>
      <c r="I423" s="13">
        <v>151.20410000000001</v>
      </c>
      <c r="J423" s="2">
        <v>107.3563</v>
      </c>
      <c r="K423" s="2">
        <v>60.600079999999998</v>
      </c>
      <c r="L423" s="2">
        <v>45.932850000000002</v>
      </c>
      <c r="M423" s="14">
        <v>49.851509999999998</v>
      </c>
      <c r="N423" s="3" t="s">
        <v>7893</v>
      </c>
    </row>
    <row r="424" spans="1:14" x14ac:dyDescent="0.2">
      <c r="A424">
        <v>421</v>
      </c>
      <c r="B424" t="s">
        <v>411</v>
      </c>
      <c r="C424">
        <v>271.888692639326</v>
      </c>
      <c r="D424">
        <v>-0.615196600528917</v>
      </c>
      <c r="E424">
        <v>0.18712776695445299</v>
      </c>
      <c r="F424">
        <v>-3.2875751714530699</v>
      </c>
      <c r="G424">
        <v>1.01054206312846E-3</v>
      </c>
      <c r="H424">
        <v>8.6501862126675197E-3</v>
      </c>
      <c r="I424" s="13">
        <v>13.2570826959771</v>
      </c>
      <c r="J424" s="2">
        <v>14.625368812143099</v>
      </c>
      <c r="K424" s="2">
        <v>8.2542595571224595</v>
      </c>
      <c r="L424" s="2">
        <v>8.2249596860641603</v>
      </c>
      <c r="M424" s="14">
        <v>7.2094242402516198</v>
      </c>
      <c r="N424" s="3" t="s">
        <v>7893</v>
      </c>
    </row>
    <row r="425" spans="1:14" x14ac:dyDescent="0.2">
      <c r="A425">
        <v>422</v>
      </c>
      <c r="B425" t="s">
        <v>67</v>
      </c>
      <c r="C425">
        <v>572.67163326494801</v>
      </c>
      <c r="D425">
        <v>-0.61490490090342798</v>
      </c>
      <c r="E425">
        <v>0.211944463323056</v>
      </c>
      <c r="F425">
        <v>-2.9012548441341401</v>
      </c>
      <c r="G425">
        <v>3.7167147528257799E-3</v>
      </c>
      <c r="H425">
        <v>2.3758493658165802E-2</v>
      </c>
      <c r="I425" s="13">
        <v>21.71691765716</v>
      </c>
      <c r="J425" s="2">
        <v>10.4248683469363</v>
      </c>
      <c r="K425" s="2">
        <v>7.9357804658807698</v>
      </c>
      <c r="L425" s="2">
        <v>5.6535380810452303</v>
      </c>
      <c r="M425" s="14">
        <v>6.1962642647671604</v>
      </c>
      <c r="N425" s="3" t="s">
        <v>7893</v>
      </c>
    </row>
    <row r="426" spans="1:14" x14ac:dyDescent="0.2">
      <c r="A426">
        <v>423</v>
      </c>
      <c r="B426" t="s">
        <v>6</v>
      </c>
      <c r="C426">
        <v>3644.4554786174299</v>
      </c>
      <c r="D426">
        <v>-0.61341910430264901</v>
      </c>
      <c r="E426">
        <v>0.19141264764659399</v>
      </c>
      <c r="F426">
        <v>-3.20469473592575</v>
      </c>
      <c r="G426">
        <v>1.35205793832534E-3</v>
      </c>
      <c r="H426">
        <v>1.08192697704847E-2</v>
      </c>
      <c r="I426" s="13">
        <v>164.87057679028899</v>
      </c>
      <c r="J426" s="2">
        <v>213.16412333548001</v>
      </c>
      <c r="K426" s="2">
        <v>112.038484261001</v>
      </c>
      <c r="L426" s="2">
        <v>98.259931913084301</v>
      </c>
      <c r="M426" s="14">
        <v>150.70897255130899</v>
      </c>
      <c r="N426" s="3" t="s">
        <v>7893</v>
      </c>
    </row>
    <row r="427" spans="1:14" x14ac:dyDescent="0.2">
      <c r="A427">
        <v>424</v>
      </c>
      <c r="B427" t="s">
        <v>517</v>
      </c>
      <c r="C427">
        <v>4238.7175298593102</v>
      </c>
      <c r="D427">
        <v>-0.61307416198543097</v>
      </c>
      <c r="E427">
        <v>0.14755320387729301</v>
      </c>
      <c r="F427">
        <v>-4.1549362933201497</v>
      </c>
      <c r="G427" s="1">
        <v>3.2537818796602897E-5</v>
      </c>
      <c r="H427">
        <v>5.2052409372789498E-4</v>
      </c>
      <c r="I427" s="13">
        <v>70.729690000000005</v>
      </c>
      <c r="J427" s="2">
        <v>76.895930000000007</v>
      </c>
      <c r="K427" s="2">
        <v>41.586849999999998</v>
      </c>
      <c r="L427" s="2">
        <v>39.151629999999997</v>
      </c>
      <c r="M427" s="14">
        <v>54.787399999999998</v>
      </c>
      <c r="N427" s="3" t="s">
        <v>7893</v>
      </c>
    </row>
    <row r="428" spans="1:14" x14ac:dyDescent="0.2">
      <c r="A428">
        <v>425</v>
      </c>
      <c r="B428" t="s">
        <v>257</v>
      </c>
      <c r="C428">
        <v>392.299720987961</v>
      </c>
      <c r="D428">
        <v>-0.611967947223793</v>
      </c>
      <c r="E428">
        <v>0.191426306657064</v>
      </c>
      <c r="F428">
        <v>-3.19688530751481</v>
      </c>
      <c r="G428">
        <v>1.3892015134422499E-3</v>
      </c>
      <c r="H428">
        <v>1.10295047671443E-2</v>
      </c>
      <c r="I428" s="13">
        <v>20.206235208238098</v>
      </c>
      <c r="J428" s="2">
        <v>14.3745090691557</v>
      </c>
      <c r="K428" s="2">
        <v>9.0332666982200909</v>
      </c>
      <c r="L428" s="2">
        <v>9.01061217003077</v>
      </c>
      <c r="M428" s="14">
        <v>9.8381696688011608</v>
      </c>
      <c r="N428" s="3" t="s">
        <v>7893</v>
      </c>
    </row>
    <row r="429" spans="1:14" x14ac:dyDescent="0.2">
      <c r="A429">
        <v>426</v>
      </c>
      <c r="B429" t="s">
        <v>1112</v>
      </c>
      <c r="C429">
        <v>327.53954065895999</v>
      </c>
      <c r="D429">
        <v>-0.60969221494444903</v>
      </c>
      <c r="E429">
        <v>0.23026912038234301</v>
      </c>
      <c r="F429">
        <v>-2.6477376294837298</v>
      </c>
      <c r="G429">
        <v>8.1032387524450893E-3</v>
      </c>
      <c r="H429">
        <v>4.3085443353880197E-2</v>
      </c>
      <c r="I429" s="13">
        <v>7.6896690000000003</v>
      </c>
      <c r="J429" s="2">
        <v>9.8311670000000007</v>
      </c>
      <c r="K429" s="2">
        <v>5.1414220000000004</v>
      </c>
      <c r="L429" s="2">
        <v>4.2984660000000003</v>
      </c>
      <c r="M429" s="14">
        <v>6.585877</v>
      </c>
      <c r="N429" s="3" t="s">
        <v>7893</v>
      </c>
    </row>
    <row r="430" spans="1:14" x14ac:dyDescent="0.2">
      <c r="A430">
        <v>427</v>
      </c>
      <c r="B430" t="s">
        <v>248</v>
      </c>
      <c r="C430">
        <v>1536.0727835422199</v>
      </c>
      <c r="D430">
        <v>-0.60818707441961395</v>
      </c>
      <c r="E430">
        <v>0.21139721400094699</v>
      </c>
      <c r="F430">
        <v>-2.8769871792959898</v>
      </c>
      <c r="G430">
        <v>4.0149190720739202E-3</v>
      </c>
      <c r="H430">
        <v>2.51940227333881E-2</v>
      </c>
      <c r="I430" s="13">
        <v>262.1524</v>
      </c>
      <c r="J430" s="2">
        <v>161.66550000000001</v>
      </c>
      <c r="K430" s="2">
        <v>99.998940000000005</v>
      </c>
      <c r="L430" s="2">
        <v>146.9717</v>
      </c>
      <c r="M430" s="14">
        <v>110.79559999999999</v>
      </c>
      <c r="N430" s="3" t="s">
        <v>7893</v>
      </c>
    </row>
    <row r="431" spans="1:14" x14ac:dyDescent="0.2">
      <c r="A431">
        <v>428</v>
      </c>
      <c r="B431" t="s">
        <v>610</v>
      </c>
      <c r="C431">
        <v>1361.8044008232</v>
      </c>
      <c r="D431">
        <v>-0.60729419073193003</v>
      </c>
      <c r="E431">
        <v>0.13562702363021401</v>
      </c>
      <c r="F431">
        <v>-4.47767837468521</v>
      </c>
      <c r="G431" s="1">
        <v>7.5459171003248302E-6</v>
      </c>
      <c r="H431">
        <v>1.5295756460879299E-4</v>
      </c>
      <c r="I431" s="13">
        <v>105.7714</v>
      </c>
      <c r="J431" s="2">
        <v>74.782520000000005</v>
      </c>
      <c r="K431" s="2">
        <v>44.103679999999997</v>
      </c>
      <c r="L431" s="2">
        <v>47.167140000000003</v>
      </c>
      <c r="M431" s="14">
        <v>56.042099999999998</v>
      </c>
      <c r="N431" s="3" t="s">
        <v>7893</v>
      </c>
    </row>
    <row r="432" spans="1:14" x14ac:dyDescent="0.2">
      <c r="A432">
        <v>429</v>
      </c>
      <c r="B432" t="s">
        <v>473</v>
      </c>
      <c r="C432">
        <v>1987.8832587214299</v>
      </c>
      <c r="D432">
        <v>-0.60544783647266098</v>
      </c>
      <c r="E432">
        <v>0.19389931657482501</v>
      </c>
      <c r="F432">
        <v>-3.12248566507464</v>
      </c>
      <c r="G432">
        <v>1.7933083840118401E-3</v>
      </c>
      <c r="H432">
        <v>1.34118676003272E-2</v>
      </c>
      <c r="I432" s="13">
        <v>112.3434</v>
      </c>
      <c r="J432" s="2">
        <v>86.659270000000006</v>
      </c>
      <c r="K432" s="2">
        <v>54.915759999999999</v>
      </c>
      <c r="L432" s="2">
        <v>63.873420000000003</v>
      </c>
      <c r="M432" s="14">
        <v>49.579259999999998</v>
      </c>
      <c r="N432" s="3" t="s">
        <v>7893</v>
      </c>
    </row>
    <row r="433" spans="1:14" x14ac:dyDescent="0.2">
      <c r="A433">
        <v>430</v>
      </c>
      <c r="B433" t="s">
        <v>935</v>
      </c>
      <c r="C433">
        <v>234.07297921962601</v>
      </c>
      <c r="D433">
        <v>-0.60256447199722596</v>
      </c>
      <c r="E433">
        <v>0.213031738122061</v>
      </c>
      <c r="F433">
        <v>-2.8285197187471298</v>
      </c>
      <c r="G433">
        <v>4.6763820112095799E-3</v>
      </c>
      <c r="H433">
        <v>2.83926349701062E-2</v>
      </c>
      <c r="I433" s="13">
        <v>7.1658330000000001</v>
      </c>
      <c r="J433" s="2">
        <v>4.4105610000000004</v>
      </c>
      <c r="K433" s="2">
        <v>2.1149260000000001</v>
      </c>
      <c r="L433" s="2">
        <v>2.8421699999999999</v>
      </c>
      <c r="M433" s="14">
        <v>3.0981749999999999</v>
      </c>
      <c r="N433" s="3" t="s">
        <v>7893</v>
      </c>
    </row>
    <row r="434" spans="1:14" x14ac:dyDescent="0.2">
      <c r="A434">
        <v>431</v>
      </c>
      <c r="B434" t="s">
        <v>409</v>
      </c>
      <c r="C434">
        <v>6526.8748756006898</v>
      </c>
      <c r="D434">
        <v>-0.60154258829410301</v>
      </c>
      <c r="E434">
        <v>0.129885025312172</v>
      </c>
      <c r="F434">
        <v>-4.63134673799635</v>
      </c>
      <c r="G434" s="1">
        <v>3.6329487189156599E-6</v>
      </c>
      <c r="H434" s="1">
        <v>8.2488047649631501E-5</v>
      </c>
      <c r="I434" s="13">
        <v>779.56060000000002</v>
      </c>
      <c r="J434" s="2">
        <v>745.76959999999997</v>
      </c>
      <c r="K434" s="2">
        <v>456.29629999999997</v>
      </c>
      <c r="L434" s="2">
        <v>403.36099999999999</v>
      </c>
      <c r="M434" s="14">
        <v>545.16049999999996</v>
      </c>
      <c r="N434" s="3" t="s">
        <v>7893</v>
      </c>
    </row>
    <row r="435" spans="1:14" x14ac:dyDescent="0.2">
      <c r="A435">
        <v>432</v>
      </c>
      <c r="B435" t="s">
        <v>300</v>
      </c>
      <c r="C435">
        <v>798.80870855996898</v>
      </c>
      <c r="D435">
        <v>-0.60112380081083405</v>
      </c>
      <c r="E435">
        <v>0.133352601172403</v>
      </c>
      <c r="F435">
        <v>-4.5077770926543801</v>
      </c>
      <c r="G435" s="1">
        <v>6.5510346737922498E-6</v>
      </c>
      <c r="H435">
        <v>1.36523562601831E-4</v>
      </c>
      <c r="I435" s="13">
        <v>35.548119999999997</v>
      </c>
      <c r="J435" s="2">
        <v>40.536819999999999</v>
      </c>
      <c r="K435" s="2">
        <v>22.422180000000001</v>
      </c>
      <c r="L435" s="2">
        <v>22.903390000000002</v>
      </c>
      <c r="M435" s="14">
        <v>21.625789999999999</v>
      </c>
      <c r="N435" s="3" t="s">
        <v>7893</v>
      </c>
    </row>
    <row r="436" spans="1:14" x14ac:dyDescent="0.2">
      <c r="A436">
        <v>433</v>
      </c>
      <c r="B436" t="s">
        <v>647</v>
      </c>
      <c r="C436">
        <v>191.89083127287299</v>
      </c>
      <c r="D436">
        <v>-0.60101133810893803</v>
      </c>
      <c r="E436">
        <v>0.22721798603009699</v>
      </c>
      <c r="F436">
        <v>-2.6450869872129301</v>
      </c>
      <c r="G436">
        <v>8.1669919032953397E-3</v>
      </c>
      <c r="H436">
        <v>4.3314891297498902E-2</v>
      </c>
      <c r="I436" s="13">
        <v>2.7593619999999999</v>
      </c>
      <c r="J436" s="2">
        <v>2.8239299999999998</v>
      </c>
      <c r="K436" s="2">
        <v>1.8243959999999999</v>
      </c>
      <c r="L436" s="2">
        <v>1.4516720000000001</v>
      </c>
      <c r="M436" s="14">
        <v>1.8549869999999999</v>
      </c>
      <c r="N436" s="3" t="s">
        <v>7893</v>
      </c>
    </row>
    <row r="437" spans="1:14" x14ac:dyDescent="0.2">
      <c r="A437">
        <v>434</v>
      </c>
      <c r="B437" t="s">
        <v>706</v>
      </c>
      <c r="C437">
        <v>262.31805385485001</v>
      </c>
      <c r="D437">
        <v>-0.59823275657331898</v>
      </c>
      <c r="E437">
        <v>0.21320100750229201</v>
      </c>
      <c r="F437">
        <v>-2.8059565176627399</v>
      </c>
      <c r="G437">
        <v>5.0167461586010402E-3</v>
      </c>
      <c r="H437">
        <v>2.99869195966984E-2</v>
      </c>
      <c r="I437" s="13">
        <v>17.797416001668399</v>
      </c>
      <c r="J437" s="2">
        <v>16.0480153735679</v>
      </c>
      <c r="K437" s="2">
        <v>10.0492278438202</v>
      </c>
      <c r="L437" s="2">
        <v>8.9846876132387692</v>
      </c>
      <c r="M437" s="14">
        <v>13.0547254444686</v>
      </c>
      <c r="N437" s="3" t="s">
        <v>7893</v>
      </c>
    </row>
    <row r="438" spans="1:14" x14ac:dyDescent="0.2">
      <c r="A438">
        <v>435</v>
      </c>
      <c r="B438" t="s">
        <v>707</v>
      </c>
      <c r="C438">
        <v>262.31805385485001</v>
      </c>
      <c r="D438">
        <v>-0.59823275657331898</v>
      </c>
      <c r="E438">
        <v>0.21320100750229201</v>
      </c>
      <c r="F438">
        <v>-2.8059565176627399</v>
      </c>
      <c r="G438">
        <v>5.0167461586010402E-3</v>
      </c>
      <c r="H438">
        <v>2.99869195966984E-2</v>
      </c>
      <c r="I438" s="13">
        <v>17.797419999999999</v>
      </c>
      <c r="J438" s="2">
        <v>16.048020000000001</v>
      </c>
      <c r="K438" s="2">
        <v>10.04923</v>
      </c>
      <c r="L438" s="2">
        <v>8.9846880000000002</v>
      </c>
      <c r="M438" s="14">
        <v>13.054729999999999</v>
      </c>
      <c r="N438" s="3" t="s">
        <v>7893</v>
      </c>
    </row>
    <row r="439" spans="1:14" x14ac:dyDescent="0.2">
      <c r="A439">
        <v>436</v>
      </c>
      <c r="B439" t="s">
        <v>972</v>
      </c>
      <c r="C439">
        <v>635.83304902765599</v>
      </c>
      <c r="D439">
        <v>-0.59799390156857302</v>
      </c>
      <c r="E439">
        <v>0.155558281411046</v>
      </c>
      <c r="F439">
        <v>-3.8441791471611699</v>
      </c>
      <c r="G439">
        <v>1.20956623913389E-4</v>
      </c>
      <c r="H439">
        <v>1.5627887662053701E-3</v>
      </c>
      <c r="I439" s="13">
        <v>66.194943421578799</v>
      </c>
      <c r="J439" s="2">
        <v>70.016454270130097</v>
      </c>
      <c r="K439" s="2">
        <v>42.638812275477299</v>
      </c>
      <c r="L439" s="2">
        <v>37.601939451404697</v>
      </c>
      <c r="M439" s="14">
        <v>48.251660413834898</v>
      </c>
      <c r="N439" s="3" t="s">
        <v>7893</v>
      </c>
    </row>
    <row r="440" spans="1:14" x14ac:dyDescent="0.2">
      <c r="A440">
        <v>437</v>
      </c>
      <c r="B440" t="s">
        <v>776</v>
      </c>
      <c r="C440">
        <v>340.50677280968301</v>
      </c>
      <c r="D440">
        <v>-0.59716214131439305</v>
      </c>
      <c r="E440">
        <v>0.20282707534893801</v>
      </c>
      <c r="F440">
        <v>-2.9441934233240401</v>
      </c>
      <c r="G440">
        <v>3.2379756690205101E-3</v>
      </c>
      <c r="H440">
        <v>2.1346941508792201E-2</v>
      </c>
      <c r="I440" s="13">
        <v>24.0340930990351</v>
      </c>
      <c r="J440" s="2">
        <v>25.404667178576201</v>
      </c>
      <c r="K440" s="2">
        <v>13.3653535909155</v>
      </c>
      <c r="L440" s="2">
        <v>13.946399247217601</v>
      </c>
      <c r="M440" s="14">
        <v>11.6814118746269</v>
      </c>
      <c r="N440" s="3" t="s">
        <v>7893</v>
      </c>
    </row>
    <row r="441" spans="1:14" x14ac:dyDescent="0.2">
      <c r="A441">
        <v>438</v>
      </c>
      <c r="B441" t="s">
        <v>852</v>
      </c>
      <c r="C441">
        <v>246.06227415754</v>
      </c>
      <c r="D441">
        <v>-0.59696352729576097</v>
      </c>
      <c r="E441">
        <v>0.211608773118728</v>
      </c>
      <c r="F441">
        <v>-2.8210717282540099</v>
      </c>
      <c r="G441">
        <v>4.7863499526728196E-3</v>
      </c>
      <c r="H441">
        <v>2.8917441597487398E-2</v>
      </c>
      <c r="I441" s="13">
        <v>5.6080493524838202</v>
      </c>
      <c r="J441" s="2">
        <v>6.3342717519129303</v>
      </c>
      <c r="K441" s="2">
        <v>3.4406833514072899</v>
      </c>
      <c r="L441" s="2">
        <v>3.2968340351369498</v>
      </c>
      <c r="M441" s="14">
        <v>4.3176181777137996</v>
      </c>
      <c r="N441" s="3" t="s">
        <v>7893</v>
      </c>
    </row>
    <row r="442" spans="1:14" x14ac:dyDescent="0.2">
      <c r="A442">
        <v>439</v>
      </c>
      <c r="B442" t="s">
        <v>255</v>
      </c>
      <c r="C442">
        <v>283.75745870178798</v>
      </c>
      <c r="D442">
        <v>-0.59405263310829304</v>
      </c>
      <c r="E442">
        <v>0.18404291076121199</v>
      </c>
      <c r="F442">
        <v>-3.2277941630637002</v>
      </c>
      <c r="G442">
        <v>1.24748703967461E-3</v>
      </c>
      <c r="H442">
        <v>1.01553241823512E-2</v>
      </c>
      <c r="I442" s="13">
        <v>15.564690000000001</v>
      </c>
      <c r="J442" s="2">
        <v>13.244490000000001</v>
      </c>
      <c r="K442" s="2">
        <v>7.0447290000000002</v>
      </c>
      <c r="L442" s="2">
        <v>6.7837290000000001</v>
      </c>
      <c r="M442" s="14">
        <v>9.9630969999999994</v>
      </c>
      <c r="N442" s="3" t="s">
        <v>7893</v>
      </c>
    </row>
    <row r="443" spans="1:14" x14ac:dyDescent="0.2">
      <c r="A443">
        <v>440</v>
      </c>
      <c r="B443" t="s">
        <v>508</v>
      </c>
      <c r="C443">
        <v>3880.5858489646398</v>
      </c>
      <c r="D443">
        <v>-0.59404430572412203</v>
      </c>
      <c r="E443">
        <v>0.17243735518233499</v>
      </c>
      <c r="F443">
        <v>-3.4449861811901501</v>
      </c>
      <c r="G443">
        <v>5.7108858692361299E-4</v>
      </c>
      <c r="H443">
        <v>5.4743285381036698E-3</v>
      </c>
      <c r="I443" s="13">
        <v>115.1028</v>
      </c>
      <c r="J443" s="2">
        <v>123.9714</v>
      </c>
      <c r="K443" s="2">
        <v>69.630870000000002</v>
      </c>
      <c r="L443" s="2">
        <v>66.17398</v>
      </c>
      <c r="M443" s="14">
        <v>97.822559999999996</v>
      </c>
      <c r="N443" s="3" t="s">
        <v>7893</v>
      </c>
    </row>
    <row r="444" spans="1:14" x14ac:dyDescent="0.2">
      <c r="A444">
        <v>441</v>
      </c>
      <c r="B444" t="s">
        <v>242</v>
      </c>
      <c r="C444">
        <v>3317.3980960189601</v>
      </c>
      <c r="D444">
        <v>-0.59374502655032502</v>
      </c>
      <c r="E444">
        <v>0.163333478509852</v>
      </c>
      <c r="F444">
        <v>-3.6351704008710799</v>
      </c>
      <c r="G444">
        <v>2.7779695563968102E-4</v>
      </c>
      <c r="H444">
        <v>3.0741055762721799E-3</v>
      </c>
      <c r="I444" s="13">
        <v>79.619699999999995</v>
      </c>
      <c r="J444" s="2">
        <v>105.88800000000001</v>
      </c>
      <c r="K444" s="2">
        <v>59.269779999999997</v>
      </c>
      <c r="L444" s="2">
        <v>46.98115</v>
      </c>
      <c r="M444" s="14">
        <v>75.169610000000006</v>
      </c>
      <c r="N444" s="3" t="s">
        <v>7893</v>
      </c>
    </row>
    <row r="445" spans="1:14" x14ac:dyDescent="0.2">
      <c r="A445">
        <v>442</v>
      </c>
      <c r="B445" t="s">
        <v>1106</v>
      </c>
      <c r="C445">
        <v>5641.8906797992604</v>
      </c>
      <c r="D445">
        <v>-0.59333966491010803</v>
      </c>
      <c r="E445">
        <v>0.16760742432661899</v>
      </c>
      <c r="F445">
        <v>-3.5400559807772001</v>
      </c>
      <c r="G445">
        <v>4.0004216604289799E-4</v>
      </c>
      <c r="H445">
        <v>4.1172519139396398E-3</v>
      </c>
      <c r="I445" s="13">
        <v>423.80860000000001</v>
      </c>
      <c r="J445" s="2">
        <v>382</v>
      </c>
      <c r="K445" s="2">
        <v>205.7928</v>
      </c>
      <c r="L445" s="2">
        <v>294.43549999999999</v>
      </c>
      <c r="M445" s="14">
        <v>242.55369999999999</v>
      </c>
      <c r="N445" s="3" t="s">
        <v>7893</v>
      </c>
    </row>
    <row r="446" spans="1:14" x14ac:dyDescent="0.2">
      <c r="A446">
        <v>443</v>
      </c>
      <c r="B446" t="s">
        <v>173</v>
      </c>
      <c r="C446">
        <v>553.95221905288997</v>
      </c>
      <c r="D446">
        <v>-0.59330312157034804</v>
      </c>
      <c r="E446">
        <v>0.21319944695812401</v>
      </c>
      <c r="F446">
        <v>-2.78285488088946</v>
      </c>
      <c r="G446">
        <v>5.3882901180653401E-3</v>
      </c>
      <c r="H446">
        <v>3.1696694722595502E-2</v>
      </c>
      <c r="I446" s="13">
        <v>15.2312447756</v>
      </c>
      <c r="J446" s="2">
        <v>11.163431627543901</v>
      </c>
      <c r="K446" s="2">
        <v>6.4474702594850797</v>
      </c>
      <c r="L446" s="2">
        <v>8.4921538250608997</v>
      </c>
      <c r="M446" s="14">
        <v>8.3775539527047105</v>
      </c>
      <c r="N446" s="3" t="s">
        <v>7893</v>
      </c>
    </row>
    <row r="447" spans="1:14" x14ac:dyDescent="0.2">
      <c r="A447">
        <v>444</v>
      </c>
      <c r="B447" t="s">
        <v>163</v>
      </c>
      <c r="C447">
        <v>1132.4252068631899</v>
      </c>
      <c r="D447">
        <v>-0.59218151755374204</v>
      </c>
      <c r="E447">
        <v>0.200393458893141</v>
      </c>
      <c r="F447">
        <v>-2.9550940476032199</v>
      </c>
      <c r="G447">
        <v>3.1257375105953299E-3</v>
      </c>
      <c r="H447">
        <v>2.0756059935152001E-2</v>
      </c>
      <c r="I447" s="13">
        <v>49.829070000000002</v>
      </c>
      <c r="J447" s="2">
        <v>30.833600000000001</v>
      </c>
      <c r="K447" s="2">
        <v>29.9879</v>
      </c>
      <c r="L447" s="2">
        <v>24.43582</v>
      </c>
      <c r="M447" s="14">
        <v>25.22101</v>
      </c>
      <c r="N447" s="3" t="s">
        <v>7893</v>
      </c>
    </row>
    <row r="448" spans="1:14" x14ac:dyDescent="0.2">
      <c r="A448">
        <v>445</v>
      </c>
      <c r="B448" t="s">
        <v>138</v>
      </c>
      <c r="C448">
        <v>1619.22875161152</v>
      </c>
      <c r="D448">
        <v>-0.59179380209507704</v>
      </c>
      <c r="E448">
        <v>0.12157218853014901</v>
      </c>
      <c r="F448">
        <v>-4.8678386829263598</v>
      </c>
      <c r="G448" s="1">
        <v>1.1282536690768799E-6</v>
      </c>
      <c r="H448" s="1">
        <v>3.0893957356242998E-5</v>
      </c>
      <c r="I448" s="13">
        <v>169.03559999999999</v>
      </c>
      <c r="J448" s="2">
        <v>164.64609999999999</v>
      </c>
      <c r="K448" s="2">
        <v>121.437</v>
      </c>
      <c r="L448" s="2">
        <v>107.23699999999999</v>
      </c>
      <c r="M448" s="14">
        <v>118.70489999999999</v>
      </c>
      <c r="N448" s="3" t="s">
        <v>7893</v>
      </c>
    </row>
    <row r="449" spans="1:14" x14ac:dyDescent="0.2">
      <c r="A449">
        <v>446</v>
      </c>
      <c r="B449" t="s">
        <v>84</v>
      </c>
      <c r="C449">
        <v>5687.7778812115903</v>
      </c>
      <c r="D449">
        <v>-0.59140986926683503</v>
      </c>
      <c r="E449">
        <v>0.16218053706962399</v>
      </c>
      <c r="F449">
        <v>-3.6466143222410401</v>
      </c>
      <c r="G449">
        <v>2.6571828772792701E-4</v>
      </c>
      <c r="H449">
        <v>2.96942112030797E-3</v>
      </c>
      <c r="I449" s="13">
        <v>188.92140000000001</v>
      </c>
      <c r="J449" s="2">
        <v>201.822</v>
      </c>
      <c r="K449" s="2">
        <v>122.4846</v>
      </c>
      <c r="L449" s="2">
        <v>114.3015</v>
      </c>
      <c r="M449" s="14">
        <v>182.46289999999999</v>
      </c>
      <c r="N449" s="3" t="s">
        <v>7893</v>
      </c>
    </row>
    <row r="450" spans="1:14" x14ac:dyDescent="0.2">
      <c r="A450">
        <v>447</v>
      </c>
      <c r="B450" t="s">
        <v>469</v>
      </c>
      <c r="C450">
        <v>323.69868830463503</v>
      </c>
      <c r="D450">
        <v>-0.59054380421202701</v>
      </c>
      <c r="E450">
        <v>0.18963283549275001</v>
      </c>
      <c r="F450">
        <v>-3.1141431950723701</v>
      </c>
      <c r="G450">
        <v>1.8447993367723199E-3</v>
      </c>
      <c r="H450">
        <v>1.36935682768425E-2</v>
      </c>
      <c r="I450" s="13">
        <v>7.0232780000000004</v>
      </c>
      <c r="J450" s="2">
        <v>7.5096879999999997</v>
      </c>
      <c r="K450" s="2">
        <v>5.0324419999999996</v>
      </c>
      <c r="L450" s="2">
        <v>3.918774</v>
      </c>
      <c r="M450" s="14">
        <v>5.0416540000000003</v>
      </c>
      <c r="N450" s="3" t="s">
        <v>7893</v>
      </c>
    </row>
    <row r="451" spans="1:14" x14ac:dyDescent="0.2">
      <c r="A451">
        <v>448</v>
      </c>
      <c r="B451" t="s">
        <v>42</v>
      </c>
      <c r="C451">
        <v>1332.3381933318799</v>
      </c>
      <c r="D451">
        <v>-0.58981234632630797</v>
      </c>
      <c r="E451">
        <v>0.148873037373319</v>
      </c>
      <c r="F451">
        <v>-3.9618480064141801</v>
      </c>
      <c r="G451" s="1">
        <v>7.4371881633857794E-5</v>
      </c>
      <c r="H451">
        <v>1.04266673618609E-3</v>
      </c>
      <c r="I451" s="13">
        <v>55.700211637634901</v>
      </c>
      <c r="J451" s="2">
        <v>41.433702613304803</v>
      </c>
      <c r="K451" s="2">
        <v>40.225001094206</v>
      </c>
      <c r="L451" s="2">
        <v>36.346034683647503</v>
      </c>
      <c r="M451" s="14">
        <v>27.458126690258599</v>
      </c>
      <c r="N451" s="3" t="s">
        <v>7893</v>
      </c>
    </row>
    <row r="452" spans="1:14" x14ac:dyDescent="0.2">
      <c r="A452">
        <v>449</v>
      </c>
      <c r="B452" t="s">
        <v>827</v>
      </c>
      <c r="C452">
        <v>869.21840782377501</v>
      </c>
      <c r="D452">
        <v>-0.58957551184361101</v>
      </c>
      <c r="E452">
        <v>0.19724609979500099</v>
      </c>
      <c r="F452">
        <v>-2.9890350808272599</v>
      </c>
      <c r="G452">
        <v>2.79859997516453E-3</v>
      </c>
      <c r="H452">
        <v>1.90026811275966E-2</v>
      </c>
      <c r="I452" s="13">
        <v>78.30856</v>
      </c>
      <c r="J452" s="2">
        <v>55.264560000000003</v>
      </c>
      <c r="K452" s="2">
        <v>39.831299999999999</v>
      </c>
      <c r="L452" s="2">
        <v>45.849429999999998</v>
      </c>
      <c r="M452" s="14">
        <v>37.016440000000003</v>
      </c>
      <c r="N452" s="3" t="s">
        <v>7893</v>
      </c>
    </row>
    <row r="453" spans="1:14" x14ac:dyDescent="0.2">
      <c r="A453">
        <v>450</v>
      </c>
      <c r="B453" t="s">
        <v>122</v>
      </c>
      <c r="C453">
        <v>332.86439169032798</v>
      </c>
      <c r="D453">
        <v>-0.58627454744062901</v>
      </c>
      <c r="E453">
        <v>0.21893445094063399</v>
      </c>
      <c r="F453">
        <v>-2.6778542386625301</v>
      </c>
      <c r="G453">
        <v>7.4095455420860497E-3</v>
      </c>
      <c r="H453">
        <v>4.0348533732992298E-2</v>
      </c>
      <c r="I453" s="13">
        <v>16.023826560060598</v>
      </c>
      <c r="J453" s="2">
        <v>17.936455931944501</v>
      </c>
      <c r="K453" s="2">
        <v>9.4177605881631195</v>
      </c>
      <c r="L453" s="2">
        <v>6.9350599226588798</v>
      </c>
      <c r="M453" s="14">
        <v>8.8585340580024496</v>
      </c>
      <c r="N453" s="3" t="s">
        <v>7893</v>
      </c>
    </row>
    <row r="454" spans="1:14" x14ac:dyDescent="0.2">
      <c r="A454">
        <v>451</v>
      </c>
      <c r="B454" t="s">
        <v>1198</v>
      </c>
      <c r="C454">
        <v>1198.18738357559</v>
      </c>
      <c r="D454">
        <v>-0.58017518159967696</v>
      </c>
      <c r="E454">
        <v>0.185162620578079</v>
      </c>
      <c r="F454">
        <v>-3.1333277731129798</v>
      </c>
      <c r="G454">
        <v>1.72836316225341E-3</v>
      </c>
      <c r="H454">
        <v>1.30452845257475E-2</v>
      </c>
      <c r="I454" s="13">
        <v>66.596032618452298</v>
      </c>
      <c r="J454" s="2">
        <v>64.335305991245093</v>
      </c>
      <c r="K454" s="2">
        <v>38.243572008973402</v>
      </c>
      <c r="L454" s="2">
        <v>37.263563637764598</v>
      </c>
      <c r="M454" s="14">
        <v>51.129046709438697</v>
      </c>
      <c r="N454" s="3" t="s">
        <v>7893</v>
      </c>
    </row>
    <row r="455" spans="1:14" x14ac:dyDescent="0.2">
      <c r="A455">
        <v>452</v>
      </c>
      <c r="B455" t="s">
        <v>303</v>
      </c>
      <c r="C455">
        <v>7748.3917912917896</v>
      </c>
      <c r="D455">
        <v>-0.57978395812801697</v>
      </c>
      <c r="E455">
        <v>0.13358226313097499</v>
      </c>
      <c r="F455">
        <v>-4.3402765048197098</v>
      </c>
      <c r="G455" s="1">
        <v>1.4230353846388299E-5</v>
      </c>
      <c r="H455">
        <v>2.6125574390174099E-4</v>
      </c>
      <c r="I455" s="13">
        <v>594.85590000000002</v>
      </c>
      <c r="J455" s="2">
        <v>635.37260000000003</v>
      </c>
      <c r="K455" s="2">
        <v>364.32060000000001</v>
      </c>
      <c r="L455" s="2">
        <v>406.05950000000001</v>
      </c>
      <c r="M455" s="14">
        <v>368.43119999999999</v>
      </c>
      <c r="N455" s="3" t="s">
        <v>7893</v>
      </c>
    </row>
    <row r="456" spans="1:14" x14ac:dyDescent="0.2">
      <c r="A456">
        <v>453</v>
      </c>
      <c r="B456" t="s">
        <v>291</v>
      </c>
      <c r="C456">
        <v>1816.53609180953</v>
      </c>
      <c r="D456">
        <v>-0.57840115188382102</v>
      </c>
      <c r="E456">
        <v>0.144007138994866</v>
      </c>
      <c r="F456">
        <v>-4.0164755436495501</v>
      </c>
      <c r="G456" s="1">
        <v>5.9074991341947799E-5</v>
      </c>
      <c r="H456">
        <v>8.6271864249903699E-4</v>
      </c>
      <c r="I456" s="13">
        <v>78.076676707635798</v>
      </c>
      <c r="J456" s="2">
        <v>78.236123343982399</v>
      </c>
      <c r="K456" s="2">
        <v>51.288754029137003</v>
      </c>
      <c r="L456" s="2">
        <v>42.886795110751997</v>
      </c>
      <c r="M456" s="14">
        <v>57.155023356525497</v>
      </c>
      <c r="N456" s="3" t="s">
        <v>7893</v>
      </c>
    </row>
    <row r="457" spans="1:14" x14ac:dyDescent="0.2">
      <c r="A457">
        <v>454</v>
      </c>
      <c r="B457" t="s">
        <v>86</v>
      </c>
      <c r="C457">
        <v>1442.92812890512</v>
      </c>
      <c r="D457">
        <v>-0.57823133273199701</v>
      </c>
      <c r="E457">
        <v>0.19180272053447101</v>
      </c>
      <c r="F457">
        <v>-3.01471914017025</v>
      </c>
      <c r="G457">
        <v>2.5721732109000701E-3</v>
      </c>
      <c r="H457">
        <v>1.7762724917240999E-2</v>
      </c>
      <c r="I457" s="13">
        <v>107.895631151404</v>
      </c>
      <c r="J457" s="2">
        <v>124.131901735932</v>
      </c>
      <c r="K457" s="2">
        <v>70.403366370283607</v>
      </c>
      <c r="L457" s="2">
        <v>53.920171968939997</v>
      </c>
      <c r="M457" s="14">
        <v>86.390417294512304</v>
      </c>
      <c r="N457" s="3" t="s">
        <v>7893</v>
      </c>
    </row>
    <row r="458" spans="1:14" x14ac:dyDescent="0.2">
      <c r="A458">
        <v>455</v>
      </c>
      <c r="B458" t="s">
        <v>886</v>
      </c>
      <c r="C458">
        <v>633.63541364381001</v>
      </c>
      <c r="D458">
        <v>-0.57758542095239895</v>
      </c>
      <c r="E458">
        <v>0.186009027009814</v>
      </c>
      <c r="F458">
        <v>-3.10514726213757</v>
      </c>
      <c r="G458">
        <v>1.9018431152019899E-3</v>
      </c>
      <c r="H458">
        <v>1.40251835240049E-2</v>
      </c>
      <c r="I458" s="13">
        <v>40.068370000000002</v>
      </c>
      <c r="J458" s="2">
        <v>46.533499999999997</v>
      </c>
      <c r="K458" s="2">
        <v>29.536860000000001</v>
      </c>
      <c r="L458" s="2">
        <v>25.444019999999998</v>
      </c>
      <c r="M458" s="14">
        <v>25.762090000000001</v>
      </c>
      <c r="N458" s="3" t="s">
        <v>7893</v>
      </c>
    </row>
    <row r="459" spans="1:14" x14ac:dyDescent="0.2">
      <c r="A459">
        <v>456</v>
      </c>
      <c r="B459" t="s">
        <v>666</v>
      </c>
      <c r="C459">
        <v>266.50807499513701</v>
      </c>
      <c r="D459">
        <v>-0.57325702433159798</v>
      </c>
      <c r="E459">
        <v>0.18655977785368899</v>
      </c>
      <c r="F459">
        <v>-3.0727793039139399</v>
      </c>
      <c r="G459">
        <v>2.1207526717640902E-3</v>
      </c>
      <c r="H459">
        <v>1.5299279542368101E-2</v>
      </c>
      <c r="I459" s="13">
        <v>13.88631</v>
      </c>
      <c r="J459" s="2">
        <v>12.14804</v>
      </c>
      <c r="K459" s="2">
        <v>7.7189699999999997</v>
      </c>
      <c r="L459" s="2">
        <v>7.5418770000000004</v>
      </c>
      <c r="M459" s="14">
        <v>9.1188380000000002</v>
      </c>
      <c r="N459" s="3" t="s">
        <v>7893</v>
      </c>
    </row>
    <row r="460" spans="1:14" x14ac:dyDescent="0.2">
      <c r="A460">
        <v>457</v>
      </c>
      <c r="B460" t="s">
        <v>274</v>
      </c>
      <c r="C460">
        <v>4710.1811262861902</v>
      </c>
      <c r="D460">
        <v>-0.57043761637600199</v>
      </c>
      <c r="E460">
        <v>0.20857501003498799</v>
      </c>
      <c r="F460">
        <v>-2.7349279104927899</v>
      </c>
      <c r="G460">
        <v>6.2393939017985102E-3</v>
      </c>
      <c r="H460">
        <v>3.53637944722981E-2</v>
      </c>
      <c r="I460" s="13">
        <v>230.32594793467101</v>
      </c>
      <c r="J460" s="2">
        <v>167.66841049982401</v>
      </c>
      <c r="K460" s="2">
        <v>108.687118516659</v>
      </c>
      <c r="L460" s="2">
        <v>139.435933677132</v>
      </c>
      <c r="M460" s="14">
        <v>106.946389824185</v>
      </c>
      <c r="N460" s="3" t="s">
        <v>7893</v>
      </c>
    </row>
    <row r="461" spans="1:14" x14ac:dyDescent="0.2">
      <c r="A461">
        <v>458</v>
      </c>
      <c r="B461" t="s">
        <v>192</v>
      </c>
      <c r="C461">
        <v>2107.89419045252</v>
      </c>
      <c r="D461">
        <v>-0.56996511912944203</v>
      </c>
      <c r="E461">
        <v>0.14627541261429899</v>
      </c>
      <c r="F461">
        <v>-3.8965203306746701</v>
      </c>
      <c r="G461" s="1">
        <v>9.75846193222901E-5</v>
      </c>
      <c r="H461">
        <v>1.3046891231383001E-3</v>
      </c>
      <c r="I461" s="13">
        <v>61.056989999999999</v>
      </c>
      <c r="J461" s="2">
        <v>60.853619999999999</v>
      </c>
      <c r="K461" s="2">
        <v>42.684550000000002</v>
      </c>
      <c r="L461" s="2">
        <v>37.617249999999999</v>
      </c>
      <c r="M461" s="14">
        <v>51.675890000000003</v>
      </c>
      <c r="N461" s="3" t="s">
        <v>7893</v>
      </c>
    </row>
    <row r="462" spans="1:14" x14ac:dyDescent="0.2">
      <c r="A462">
        <v>459</v>
      </c>
      <c r="B462" t="s">
        <v>978</v>
      </c>
      <c r="C462">
        <v>631.68657093575302</v>
      </c>
      <c r="D462">
        <v>-0.56750255933058802</v>
      </c>
      <c r="E462">
        <v>0.15755539783022501</v>
      </c>
      <c r="F462">
        <v>-3.6019239400614098</v>
      </c>
      <c r="G462">
        <v>3.1587079163133302E-4</v>
      </c>
      <c r="H462">
        <v>3.4063281887564498E-3</v>
      </c>
      <c r="I462" s="13">
        <v>17.188838541334999</v>
      </c>
      <c r="J462" s="2">
        <v>13.839254977800699</v>
      </c>
      <c r="K462" s="2">
        <v>9.7759202608886309</v>
      </c>
      <c r="L462" s="2">
        <v>8.6361737003204393</v>
      </c>
      <c r="M462" s="14">
        <v>10.751860869306199</v>
      </c>
      <c r="N462" s="3" t="s">
        <v>7893</v>
      </c>
    </row>
    <row r="463" spans="1:14" x14ac:dyDescent="0.2">
      <c r="A463">
        <v>460</v>
      </c>
      <c r="B463" t="s">
        <v>581</v>
      </c>
      <c r="C463">
        <v>832.89173938435999</v>
      </c>
      <c r="D463">
        <v>-0.564718003964919</v>
      </c>
      <c r="E463">
        <v>0.151444357735184</v>
      </c>
      <c r="F463">
        <v>-3.7288811046522299</v>
      </c>
      <c r="G463">
        <v>1.9233186582841099E-4</v>
      </c>
      <c r="H463">
        <v>2.2844001094111401E-3</v>
      </c>
      <c r="I463" s="13">
        <v>56.627009999999999</v>
      </c>
      <c r="J463" s="2">
        <v>52.1875</v>
      </c>
      <c r="K463" s="2">
        <v>32.697360000000003</v>
      </c>
      <c r="L463" s="2">
        <v>27.002960000000002</v>
      </c>
      <c r="M463" s="14">
        <v>34.01417</v>
      </c>
      <c r="N463" s="3" t="s">
        <v>7893</v>
      </c>
    </row>
    <row r="464" spans="1:14" x14ac:dyDescent="0.2">
      <c r="A464">
        <v>461</v>
      </c>
      <c r="B464" t="s">
        <v>37</v>
      </c>
      <c r="C464">
        <v>719.63575338400096</v>
      </c>
      <c r="D464">
        <v>-0.56420718247623902</v>
      </c>
      <c r="E464">
        <v>0.16520519734393799</v>
      </c>
      <c r="F464">
        <v>-3.4151902697202901</v>
      </c>
      <c r="G464">
        <v>6.3737471703396401E-4</v>
      </c>
      <c r="H464">
        <v>5.9615101505403802E-3</v>
      </c>
      <c r="I464" s="13">
        <v>23.834320648091499</v>
      </c>
      <c r="J464" s="2">
        <v>27.038753166684</v>
      </c>
      <c r="K464" s="2">
        <v>15.491257814138301</v>
      </c>
      <c r="L464" s="2">
        <v>15.5868475930729</v>
      </c>
      <c r="M464" s="14">
        <v>19.568114612182502</v>
      </c>
      <c r="N464" s="3" t="s">
        <v>7893</v>
      </c>
    </row>
    <row r="465" spans="1:14" x14ac:dyDescent="0.2">
      <c r="A465">
        <v>462</v>
      </c>
      <c r="B465" t="s">
        <v>65</v>
      </c>
      <c r="C465">
        <v>933.89051118171301</v>
      </c>
      <c r="D465">
        <v>-0.56403670033059405</v>
      </c>
      <c r="E465">
        <v>0.19580262624842801</v>
      </c>
      <c r="F465">
        <v>-2.8806390963059001</v>
      </c>
      <c r="G465">
        <v>3.9686979134247397E-3</v>
      </c>
      <c r="H465">
        <v>2.4968860860668601E-2</v>
      </c>
      <c r="I465" s="13">
        <v>30.630928437536902</v>
      </c>
      <c r="J465" s="2">
        <v>18.157885134333199</v>
      </c>
      <c r="K465" s="2">
        <v>12.687292864810299</v>
      </c>
      <c r="L465" s="2">
        <v>12.564883069455499</v>
      </c>
      <c r="M465" s="14">
        <v>14.378246662014</v>
      </c>
      <c r="N465" s="3" t="s">
        <v>7893</v>
      </c>
    </row>
    <row r="466" spans="1:14" x14ac:dyDescent="0.2">
      <c r="A466">
        <v>463</v>
      </c>
      <c r="B466" t="s">
        <v>782</v>
      </c>
      <c r="C466">
        <v>3515.8380302718201</v>
      </c>
      <c r="D466">
        <v>-0.56378010287133296</v>
      </c>
      <c r="E466">
        <v>0.10411090648438601</v>
      </c>
      <c r="F466">
        <v>-5.4151877253694396</v>
      </c>
      <c r="G466" s="1">
        <v>6.1224436818085702E-8</v>
      </c>
      <c r="H466" s="1">
        <v>2.44859640776398E-6</v>
      </c>
      <c r="I466" s="13">
        <v>140.757848985094</v>
      </c>
      <c r="J466" s="2">
        <v>144.481156159291</v>
      </c>
      <c r="K466" s="2">
        <v>78.5088875731998</v>
      </c>
      <c r="L466" s="2">
        <v>81.382824895776906</v>
      </c>
      <c r="M466" s="14">
        <v>95.909157462678493</v>
      </c>
      <c r="N466" s="3" t="s">
        <v>7893</v>
      </c>
    </row>
    <row r="467" spans="1:14" x14ac:dyDescent="0.2">
      <c r="A467">
        <v>464</v>
      </c>
      <c r="B467" t="s">
        <v>928</v>
      </c>
      <c r="C467">
        <v>785.16799960266496</v>
      </c>
      <c r="D467">
        <v>-0.563559495445207</v>
      </c>
      <c r="E467">
        <v>0.15671495157254001</v>
      </c>
      <c r="F467">
        <v>-3.5960799514674799</v>
      </c>
      <c r="G467">
        <v>3.23048548888411E-4</v>
      </c>
      <c r="H467">
        <v>3.4654462308969999E-3</v>
      </c>
      <c r="I467" s="13">
        <v>32.01191</v>
      </c>
      <c r="J467" s="2">
        <v>33.460009999999997</v>
      </c>
      <c r="K467" s="2">
        <v>22.256419999999999</v>
      </c>
      <c r="L467" s="2">
        <v>18.01455</v>
      </c>
      <c r="M467" s="14">
        <v>21.931249999999999</v>
      </c>
      <c r="N467" s="3" t="s">
        <v>7893</v>
      </c>
    </row>
    <row r="468" spans="1:14" x14ac:dyDescent="0.2">
      <c r="A468">
        <v>465</v>
      </c>
      <c r="B468" t="s">
        <v>929</v>
      </c>
      <c r="C468">
        <v>785.16799960266496</v>
      </c>
      <c r="D468">
        <v>-0.563559495445207</v>
      </c>
      <c r="E468">
        <v>0.15671495157254001</v>
      </c>
      <c r="F468">
        <v>-3.5960799514674799</v>
      </c>
      <c r="G468">
        <v>3.23048548888411E-4</v>
      </c>
      <c r="H468">
        <v>3.4654462308969999E-3</v>
      </c>
      <c r="I468" s="13">
        <v>32.01191</v>
      </c>
      <c r="J468" s="2">
        <v>33.460009999999997</v>
      </c>
      <c r="K468" s="2">
        <v>22.256419999999999</v>
      </c>
      <c r="L468" s="2">
        <v>18.01455</v>
      </c>
      <c r="M468" s="14">
        <v>21.931249999999999</v>
      </c>
      <c r="N468" s="3" t="s">
        <v>7893</v>
      </c>
    </row>
    <row r="469" spans="1:14" x14ac:dyDescent="0.2">
      <c r="A469">
        <v>466</v>
      </c>
      <c r="B469" t="s">
        <v>181</v>
      </c>
      <c r="C469">
        <v>2033.3881828574199</v>
      </c>
      <c r="D469">
        <v>-0.56255551224317202</v>
      </c>
      <c r="E469">
        <v>0.103544836864984</v>
      </c>
      <c r="F469">
        <v>-5.4329653633691803</v>
      </c>
      <c r="G469" s="1">
        <v>5.5425169272694898E-8</v>
      </c>
      <c r="H469" s="1">
        <v>2.23054486027085E-6</v>
      </c>
      <c r="I469" s="13">
        <v>33.760150000000003</v>
      </c>
      <c r="J469" s="2">
        <v>33.629109999999997</v>
      </c>
      <c r="K469" s="2">
        <v>19.482489999999999</v>
      </c>
      <c r="L469" s="2">
        <v>20.708780000000001</v>
      </c>
      <c r="M469" s="14">
        <v>23.423369999999998</v>
      </c>
      <c r="N469" s="3" t="s">
        <v>7893</v>
      </c>
    </row>
    <row r="470" spans="1:14" x14ac:dyDescent="0.2">
      <c r="A470">
        <v>467</v>
      </c>
      <c r="B470" t="s">
        <v>254</v>
      </c>
      <c r="C470">
        <v>1628.51852509631</v>
      </c>
      <c r="D470">
        <v>-0.558745347315037</v>
      </c>
      <c r="E470">
        <v>0.148961880261544</v>
      </c>
      <c r="F470">
        <v>-3.75092840083654</v>
      </c>
      <c r="G470">
        <v>1.76181008591524E-4</v>
      </c>
      <c r="H470">
        <v>2.1239783005746098E-3</v>
      </c>
      <c r="I470" s="13">
        <v>39.387999999999998</v>
      </c>
      <c r="J470" s="2">
        <v>28.34826</v>
      </c>
      <c r="K470" s="2">
        <v>20.407959999999999</v>
      </c>
      <c r="L470" s="2">
        <v>20.60905</v>
      </c>
      <c r="M470" s="14">
        <v>22.849489999999999</v>
      </c>
      <c r="N470" s="3" t="s">
        <v>7893</v>
      </c>
    </row>
    <row r="471" spans="1:14" x14ac:dyDescent="0.2">
      <c r="A471">
        <v>468</v>
      </c>
      <c r="B471" t="s">
        <v>73</v>
      </c>
      <c r="C471">
        <v>2132.62194928702</v>
      </c>
      <c r="D471">
        <v>-0.55361339417045796</v>
      </c>
      <c r="E471">
        <v>0.193692646321934</v>
      </c>
      <c r="F471">
        <v>-2.8582055368808601</v>
      </c>
      <c r="G471">
        <v>4.2604432865810697E-3</v>
      </c>
      <c r="H471">
        <v>2.6390927132205401E-2</v>
      </c>
      <c r="I471" s="13">
        <v>59.509924241490999</v>
      </c>
      <c r="J471" s="2">
        <v>42.989137923071901</v>
      </c>
      <c r="K471" s="2">
        <v>33.071930506437802</v>
      </c>
      <c r="L471" s="2">
        <v>32.6973250913382</v>
      </c>
      <c r="M471" s="14">
        <v>27.836008536512001</v>
      </c>
      <c r="N471" s="3" t="s">
        <v>7893</v>
      </c>
    </row>
    <row r="472" spans="1:14" x14ac:dyDescent="0.2">
      <c r="A472">
        <v>469</v>
      </c>
      <c r="B472" t="s">
        <v>7</v>
      </c>
      <c r="C472">
        <v>8063.27906946448</v>
      </c>
      <c r="D472">
        <v>-0.55339117202493404</v>
      </c>
      <c r="E472">
        <v>0.214252632757683</v>
      </c>
      <c r="F472">
        <v>-2.5828908840098799</v>
      </c>
      <c r="G472">
        <v>9.7976304840705197E-3</v>
      </c>
      <c r="H472">
        <v>4.9912506036318E-2</v>
      </c>
      <c r="I472" s="13">
        <v>223.30542573890199</v>
      </c>
      <c r="J472" s="2">
        <v>289.83737509698</v>
      </c>
      <c r="K472" s="2">
        <v>160.26765917882699</v>
      </c>
      <c r="L472" s="2">
        <v>123.04731317924001</v>
      </c>
      <c r="M472" s="14">
        <v>217.48454247996199</v>
      </c>
      <c r="N472" s="3" t="s">
        <v>7893</v>
      </c>
    </row>
    <row r="473" spans="1:14" x14ac:dyDescent="0.2">
      <c r="A473">
        <v>470</v>
      </c>
      <c r="B473" t="s">
        <v>139</v>
      </c>
      <c r="C473">
        <v>948.192698268718</v>
      </c>
      <c r="D473">
        <v>-0.55277531676207703</v>
      </c>
      <c r="E473">
        <v>0.19173553917712999</v>
      </c>
      <c r="F473">
        <v>-2.8830091653035099</v>
      </c>
      <c r="G473">
        <v>3.9389597988148803E-3</v>
      </c>
      <c r="H473">
        <v>2.4838510972114598E-2</v>
      </c>
      <c r="I473" s="13">
        <v>28.053698140246301</v>
      </c>
      <c r="J473" s="2">
        <v>17.692129920107501</v>
      </c>
      <c r="K473" s="2">
        <v>13.769429444371299</v>
      </c>
      <c r="L473" s="2">
        <v>12.2546283571654</v>
      </c>
      <c r="M473" s="14">
        <v>15.176776000878601</v>
      </c>
      <c r="N473" s="3" t="s">
        <v>7893</v>
      </c>
    </row>
    <row r="474" spans="1:14" x14ac:dyDescent="0.2">
      <c r="A474">
        <v>471</v>
      </c>
      <c r="B474" t="s">
        <v>816</v>
      </c>
      <c r="C474">
        <v>1869.7106913776399</v>
      </c>
      <c r="D474">
        <v>-0.55176286046783896</v>
      </c>
      <c r="E474">
        <v>0.17952836759075999</v>
      </c>
      <c r="F474">
        <v>-3.07340209167165</v>
      </c>
      <c r="G474">
        <v>2.1163312056182498E-3</v>
      </c>
      <c r="H474">
        <v>1.52738736992523E-2</v>
      </c>
      <c r="I474" s="13">
        <v>87.150063524053607</v>
      </c>
      <c r="J474" s="2">
        <v>75.116565288437997</v>
      </c>
      <c r="K474" s="2">
        <v>40.239642742310402</v>
      </c>
      <c r="L474" s="2">
        <v>57.310837072319103</v>
      </c>
      <c r="M474" s="14">
        <v>56.584990398786097</v>
      </c>
      <c r="N474" s="3" t="s">
        <v>7893</v>
      </c>
    </row>
    <row r="475" spans="1:14" x14ac:dyDescent="0.2">
      <c r="A475">
        <v>472</v>
      </c>
      <c r="B475" t="s">
        <v>1156</v>
      </c>
      <c r="C475">
        <v>423.79190404280803</v>
      </c>
      <c r="D475">
        <v>-0.54941562126093602</v>
      </c>
      <c r="E475">
        <v>0.165023757189735</v>
      </c>
      <c r="F475">
        <v>-3.3293122797419299</v>
      </c>
      <c r="G475">
        <v>8.7060730129256503E-4</v>
      </c>
      <c r="H475">
        <v>7.6662118149523201E-3</v>
      </c>
      <c r="I475" s="13">
        <v>21.960288743170199</v>
      </c>
      <c r="J475" s="2">
        <v>18.6707579942485</v>
      </c>
      <c r="K475" s="2">
        <v>13.4530939704772</v>
      </c>
      <c r="L475" s="2">
        <v>11.955080553519</v>
      </c>
      <c r="M475" s="14">
        <v>12.2606814174615</v>
      </c>
      <c r="N475" s="3" t="s">
        <v>7893</v>
      </c>
    </row>
    <row r="476" spans="1:14" x14ac:dyDescent="0.2">
      <c r="A476">
        <v>473</v>
      </c>
      <c r="B476" t="s">
        <v>531</v>
      </c>
      <c r="C476">
        <v>620.99408740508602</v>
      </c>
      <c r="D476">
        <v>-0.546873712533823</v>
      </c>
      <c r="E476">
        <v>0.15388993364375</v>
      </c>
      <c r="F476">
        <v>-3.5536678688797001</v>
      </c>
      <c r="G476">
        <v>3.7989865700995701E-4</v>
      </c>
      <c r="H476">
        <v>3.9351458415803004E-3</v>
      </c>
      <c r="I476" s="13">
        <v>41.921480000000003</v>
      </c>
      <c r="J476" s="2">
        <v>40.325879999999998</v>
      </c>
      <c r="K476" s="2">
        <v>27.829049999999999</v>
      </c>
      <c r="L476" s="2">
        <v>25.361750000000001</v>
      </c>
      <c r="M476" s="14">
        <v>25.76249</v>
      </c>
      <c r="N476" s="3" t="s">
        <v>7893</v>
      </c>
    </row>
    <row r="477" spans="1:14" x14ac:dyDescent="0.2">
      <c r="A477">
        <v>474</v>
      </c>
      <c r="B477" t="s">
        <v>442</v>
      </c>
      <c r="C477">
        <v>1383.6559125368799</v>
      </c>
      <c r="D477">
        <v>-0.54531813940663199</v>
      </c>
      <c r="E477">
        <v>0.1196148657444</v>
      </c>
      <c r="F477">
        <v>-4.5589495587605402</v>
      </c>
      <c r="G477" s="1">
        <v>5.1410116099116002E-6</v>
      </c>
      <c r="H477">
        <v>1.1085378166025299E-4</v>
      </c>
      <c r="I477" s="13">
        <v>46.1616613068053</v>
      </c>
      <c r="J477" s="2">
        <v>49.718306103999801</v>
      </c>
      <c r="K477" s="2">
        <v>28.863626709543599</v>
      </c>
      <c r="L477" s="2">
        <v>25.248107750357399</v>
      </c>
      <c r="M477" s="14">
        <v>28.416972457940901</v>
      </c>
      <c r="N477" s="3" t="s">
        <v>7893</v>
      </c>
    </row>
    <row r="478" spans="1:14" x14ac:dyDescent="0.2">
      <c r="A478">
        <v>475</v>
      </c>
      <c r="B478" t="s">
        <v>27</v>
      </c>
      <c r="C478">
        <v>635.92811365421505</v>
      </c>
      <c r="D478">
        <v>-0.54468788435997395</v>
      </c>
      <c r="E478">
        <v>0.155526423780638</v>
      </c>
      <c r="F478">
        <v>-3.50222085173275</v>
      </c>
      <c r="G478">
        <v>4.6139698933678501E-4</v>
      </c>
      <c r="H478">
        <v>4.6084713800234201E-3</v>
      </c>
      <c r="I478" s="13">
        <v>41.774523290566997</v>
      </c>
      <c r="J478" s="2">
        <v>37.727444621242597</v>
      </c>
      <c r="K478" s="2">
        <v>26.4385915969285</v>
      </c>
      <c r="L478" s="2">
        <v>21.091403644135202</v>
      </c>
      <c r="M478" s="14">
        <v>29.3729854406964</v>
      </c>
      <c r="N478" s="3" t="s">
        <v>7893</v>
      </c>
    </row>
    <row r="479" spans="1:14" x14ac:dyDescent="0.2">
      <c r="A479">
        <v>476</v>
      </c>
      <c r="B479" t="s">
        <v>990</v>
      </c>
      <c r="C479">
        <v>310.84349636296503</v>
      </c>
      <c r="D479">
        <v>-0.543257214302591</v>
      </c>
      <c r="E479">
        <v>0.203535795386803</v>
      </c>
      <c r="F479">
        <v>-2.6690991295667499</v>
      </c>
      <c r="G479">
        <v>7.6054999846974997E-3</v>
      </c>
      <c r="H479">
        <v>4.1125167799442801E-2</v>
      </c>
      <c r="I479" s="13">
        <v>5.3436260000000004</v>
      </c>
      <c r="J479" s="2">
        <v>5.3061059999999998</v>
      </c>
      <c r="K479" s="2">
        <v>2.080549</v>
      </c>
      <c r="L479" s="2">
        <v>2.4813170000000002</v>
      </c>
      <c r="M479" s="14">
        <v>3.1492049999999998</v>
      </c>
      <c r="N479" s="3" t="s">
        <v>7893</v>
      </c>
    </row>
    <row r="480" spans="1:14" x14ac:dyDescent="0.2">
      <c r="A480">
        <v>477</v>
      </c>
      <c r="B480" t="s">
        <v>753</v>
      </c>
      <c r="C480">
        <v>747.83642812913695</v>
      </c>
      <c r="D480">
        <v>-0.54260911023542602</v>
      </c>
      <c r="E480">
        <v>0.15879187901231501</v>
      </c>
      <c r="F480">
        <v>-3.4171086935330299</v>
      </c>
      <c r="G480">
        <v>6.3290005493534202E-4</v>
      </c>
      <c r="H480">
        <v>5.9311688667907604E-3</v>
      </c>
      <c r="I480" s="13">
        <v>12.967169999999999</v>
      </c>
      <c r="J480" s="2">
        <v>13.739570000000001</v>
      </c>
      <c r="K480" s="2">
        <v>8.2462400000000002</v>
      </c>
      <c r="L480" s="2">
        <v>7.4901299999999997</v>
      </c>
      <c r="M480" s="14">
        <v>10.52158</v>
      </c>
      <c r="N480" s="3" t="s">
        <v>7893</v>
      </c>
    </row>
    <row r="481" spans="1:14" x14ac:dyDescent="0.2">
      <c r="A481">
        <v>478</v>
      </c>
      <c r="B481" t="s">
        <v>357</v>
      </c>
      <c r="C481">
        <v>2824.9324448380498</v>
      </c>
      <c r="D481">
        <v>-0.54217105343894301</v>
      </c>
      <c r="E481">
        <v>0.106159914804136</v>
      </c>
      <c r="F481">
        <v>-5.1071165085168397</v>
      </c>
      <c r="G481" s="1">
        <v>3.2711207281971203E-7</v>
      </c>
      <c r="H481" s="1">
        <v>1.0580099710982499E-5</v>
      </c>
      <c r="I481" s="13">
        <v>149.5292</v>
      </c>
      <c r="J481" s="2">
        <v>150.02799999999999</v>
      </c>
      <c r="K481" s="2">
        <v>86.239220000000003</v>
      </c>
      <c r="L481" s="2">
        <v>88.376400000000004</v>
      </c>
      <c r="M481" s="14">
        <v>88.203649999999996</v>
      </c>
      <c r="N481" s="3" t="s">
        <v>7893</v>
      </c>
    </row>
    <row r="482" spans="1:14" x14ac:dyDescent="0.2">
      <c r="A482">
        <v>479</v>
      </c>
      <c r="B482" t="s">
        <v>520</v>
      </c>
      <c r="C482">
        <v>1561.5578898767701</v>
      </c>
      <c r="D482">
        <v>-0.542136921702012</v>
      </c>
      <c r="E482">
        <v>0.152440713685975</v>
      </c>
      <c r="F482">
        <v>-3.5563787953578099</v>
      </c>
      <c r="G482">
        <v>3.7600183054690501E-4</v>
      </c>
      <c r="H482">
        <v>3.9010695842048898E-3</v>
      </c>
      <c r="I482" s="13">
        <v>100.297</v>
      </c>
      <c r="J482" s="2">
        <v>107.60720000000001</v>
      </c>
      <c r="K482" s="2">
        <v>74.488249999999994</v>
      </c>
      <c r="L482" s="2">
        <v>59.434480000000001</v>
      </c>
      <c r="M482" s="14">
        <v>80.787689999999998</v>
      </c>
      <c r="N482" s="3" t="s">
        <v>7893</v>
      </c>
    </row>
    <row r="483" spans="1:14" x14ac:dyDescent="0.2">
      <c r="A483">
        <v>480</v>
      </c>
      <c r="B483" t="s">
        <v>117</v>
      </c>
      <c r="C483">
        <v>7392.5978565532196</v>
      </c>
      <c r="D483">
        <v>-0.54050993097242495</v>
      </c>
      <c r="E483">
        <v>0.14576881425944899</v>
      </c>
      <c r="F483">
        <v>-3.70799429026287</v>
      </c>
      <c r="G483">
        <v>2.08907365519741E-4</v>
      </c>
      <c r="H483">
        <v>2.4472617415133699E-3</v>
      </c>
      <c r="I483" s="13" t="e">
        <v>#N/A</v>
      </c>
      <c r="J483" s="2" t="e">
        <v>#N/A</v>
      </c>
      <c r="K483" s="2" t="e">
        <v>#N/A</v>
      </c>
      <c r="L483" s="2" t="e">
        <v>#N/A</v>
      </c>
      <c r="M483" s="14" t="e">
        <v>#N/A</v>
      </c>
      <c r="N483" s="3" t="s">
        <v>7893</v>
      </c>
    </row>
    <row r="484" spans="1:14" x14ac:dyDescent="0.2">
      <c r="A484">
        <v>481</v>
      </c>
      <c r="B484" t="s">
        <v>102</v>
      </c>
      <c r="C484">
        <v>3945.5612156852499</v>
      </c>
      <c r="D484">
        <v>-0.53774930315425196</v>
      </c>
      <c r="E484">
        <v>0.181748284957678</v>
      </c>
      <c r="F484">
        <v>-2.9587586110068198</v>
      </c>
      <c r="G484">
        <v>3.08880948356046E-3</v>
      </c>
      <c r="H484">
        <v>2.0546232027120401E-2</v>
      </c>
      <c r="I484" s="13">
        <v>71.682310000000001</v>
      </c>
      <c r="J484" s="2">
        <v>79.088179999999994</v>
      </c>
      <c r="K484" s="2">
        <v>45.315539999999999</v>
      </c>
      <c r="L484" s="2">
        <v>38.69462</v>
      </c>
      <c r="M484" s="14">
        <v>62.863169999999997</v>
      </c>
      <c r="N484" s="3" t="s">
        <v>7893</v>
      </c>
    </row>
    <row r="485" spans="1:14" x14ac:dyDescent="0.2">
      <c r="A485">
        <v>482</v>
      </c>
      <c r="B485" t="s">
        <v>133</v>
      </c>
      <c r="C485">
        <v>929.77100269741698</v>
      </c>
      <c r="D485">
        <v>-0.53422028726540005</v>
      </c>
      <c r="E485">
        <v>0.18048186035730701</v>
      </c>
      <c r="F485">
        <v>-2.9599666482148499</v>
      </c>
      <c r="G485">
        <v>3.07672348411952E-3</v>
      </c>
      <c r="H485">
        <v>2.0510989983875402E-2</v>
      </c>
      <c r="I485" s="13">
        <v>51.490690000000001</v>
      </c>
      <c r="J485" s="2">
        <v>57.277720000000002</v>
      </c>
      <c r="K485" s="2">
        <v>32.676340000000003</v>
      </c>
      <c r="L485" s="2">
        <v>24.615130000000001</v>
      </c>
      <c r="M485" s="14">
        <v>38.983449999999998</v>
      </c>
      <c r="N485" s="3" t="s">
        <v>7893</v>
      </c>
    </row>
    <row r="486" spans="1:14" x14ac:dyDescent="0.2">
      <c r="A486">
        <v>483</v>
      </c>
      <c r="B486" t="s">
        <v>114</v>
      </c>
      <c r="C486">
        <v>469.46677826266898</v>
      </c>
      <c r="D486">
        <v>-0.53313333080152403</v>
      </c>
      <c r="E486">
        <v>0.17076769185655299</v>
      </c>
      <c r="F486">
        <v>-3.1219800713202899</v>
      </c>
      <c r="G486">
        <v>1.7963909833705999E-3</v>
      </c>
      <c r="H486">
        <v>1.34221042583082E-2</v>
      </c>
      <c r="I486" s="13">
        <v>21.9406864625042</v>
      </c>
      <c r="J486" s="2">
        <v>19.892815109630099</v>
      </c>
      <c r="K486" s="2">
        <v>12.9134334867997</v>
      </c>
      <c r="L486" s="2">
        <v>16.755539121151799</v>
      </c>
      <c r="M486" s="14">
        <v>17.0087790052077</v>
      </c>
      <c r="N486" s="3" t="s">
        <v>7893</v>
      </c>
    </row>
    <row r="487" spans="1:14" x14ac:dyDescent="0.2">
      <c r="A487">
        <v>484</v>
      </c>
      <c r="B487" t="s">
        <v>338</v>
      </c>
      <c r="C487">
        <v>799.81091837729002</v>
      </c>
      <c r="D487">
        <v>-0.532224782332819</v>
      </c>
      <c r="E487">
        <v>0.13261249602300401</v>
      </c>
      <c r="F487">
        <v>-4.0133833408918997</v>
      </c>
      <c r="G487" s="1">
        <v>5.9854590368781903E-5</v>
      </c>
      <c r="H487">
        <v>8.7014852076848297E-4</v>
      </c>
      <c r="I487" s="13">
        <v>40.96463</v>
      </c>
      <c r="J487" s="2">
        <v>40.658380000000001</v>
      </c>
      <c r="K487" s="2">
        <v>27.37134</v>
      </c>
      <c r="L487" s="2">
        <v>29.836459999999999</v>
      </c>
      <c r="M487" s="14">
        <v>31.142250000000001</v>
      </c>
      <c r="N487" s="3" t="s">
        <v>7893</v>
      </c>
    </row>
    <row r="488" spans="1:14" x14ac:dyDescent="0.2">
      <c r="A488">
        <v>485</v>
      </c>
      <c r="B488" t="s">
        <v>728</v>
      </c>
      <c r="C488">
        <v>6143.30164208719</v>
      </c>
      <c r="D488">
        <v>-0.53202417940642699</v>
      </c>
      <c r="E488">
        <v>0.161392329118281</v>
      </c>
      <c r="F488">
        <v>-3.2964650941775302</v>
      </c>
      <c r="G488">
        <v>9.7909780485481491E-4</v>
      </c>
      <c r="H488">
        <v>8.4409965940010108E-3</v>
      </c>
      <c r="I488" s="13">
        <v>1540.4559999999999</v>
      </c>
      <c r="J488" s="2">
        <v>1410.34</v>
      </c>
      <c r="K488" s="2">
        <v>745.48230000000001</v>
      </c>
      <c r="L488" s="2">
        <v>1109.0840000000001</v>
      </c>
      <c r="M488" s="14">
        <v>1018.88</v>
      </c>
      <c r="N488" s="3" t="s">
        <v>7893</v>
      </c>
    </row>
    <row r="489" spans="1:14" x14ac:dyDescent="0.2">
      <c r="A489">
        <v>486</v>
      </c>
      <c r="B489" t="s">
        <v>449</v>
      </c>
      <c r="C489">
        <v>632.71457505941703</v>
      </c>
      <c r="D489">
        <v>-0.53105837399221001</v>
      </c>
      <c r="E489">
        <v>0.13484350293712699</v>
      </c>
      <c r="F489">
        <v>-3.9383311944945798</v>
      </c>
      <c r="G489" s="1">
        <v>8.2050288154382397E-5</v>
      </c>
      <c r="H489">
        <v>1.13058141869337E-3</v>
      </c>
      <c r="I489" s="13">
        <v>26.186415779690201</v>
      </c>
      <c r="J489" s="2">
        <v>22.241702885040802</v>
      </c>
      <c r="K489" s="2">
        <v>15.2062980317362</v>
      </c>
      <c r="L489" s="2">
        <v>13.8593738359155</v>
      </c>
      <c r="M489" s="14">
        <v>15.0307444033054</v>
      </c>
      <c r="N489" s="3" t="s">
        <v>7893</v>
      </c>
    </row>
    <row r="490" spans="1:14" x14ac:dyDescent="0.2">
      <c r="A490">
        <v>487</v>
      </c>
      <c r="B490" t="s">
        <v>115</v>
      </c>
      <c r="C490">
        <v>14385.1639225659</v>
      </c>
      <c r="D490">
        <v>-0.53101747980325797</v>
      </c>
      <c r="E490">
        <v>0.109054035173096</v>
      </c>
      <c r="F490">
        <v>-4.8693061101352404</v>
      </c>
      <c r="G490" s="1">
        <v>1.11990807852698E-6</v>
      </c>
      <c r="H490" s="1">
        <v>3.07966733662833E-5</v>
      </c>
      <c r="I490" s="13">
        <v>131.9435</v>
      </c>
      <c r="J490" s="2">
        <v>133.30520000000001</v>
      </c>
      <c r="K490" s="2">
        <v>77.232309999999998</v>
      </c>
      <c r="L490" s="2">
        <v>81.544749999999993</v>
      </c>
      <c r="M490" s="14">
        <v>98.185869999999994</v>
      </c>
      <c r="N490" s="3" t="s">
        <v>7893</v>
      </c>
    </row>
    <row r="491" spans="1:14" x14ac:dyDescent="0.2">
      <c r="A491">
        <v>488</v>
      </c>
      <c r="B491" t="s">
        <v>817</v>
      </c>
      <c r="C491">
        <v>512.47097701349298</v>
      </c>
      <c r="D491">
        <v>-0.52968273010062294</v>
      </c>
      <c r="E491">
        <v>0.16082725893483399</v>
      </c>
      <c r="F491">
        <v>-3.2934885143770698</v>
      </c>
      <c r="G491">
        <v>9.8952384376348504E-4</v>
      </c>
      <c r="H491">
        <v>8.5156478286735303E-3</v>
      </c>
      <c r="I491" s="13">
        <v>50.722470000000001</v>
      </c>
      <c r="J491" s="2">
        <v>51.994990000000001</v>
      </c>
      <c r="K491" s="2">
        <v>30.8691</v>
      </c>
      <c r="L491" s="2">
        <v>29.897099999999998</v>
      </c>
      <c r="M491" s="14">
        <v>37.590649999999997</v>
      </c>
      <c r="N491" s="3" t="s">
        <v>7893</v>
      </c>
    </row>
    <row r="492" spans="1:14" x14ac:dyDescent="0.2">
      <c r="A492">
        <v>489</v>
      </c>
      <c r="B492" t="s">
        <v>962</v>
      </c>
      <c r="C492">
        <v>1633.18091035929</v>
      </c>
      <c r="D492">
        <v>-0.52927251776061202</v>
      </c>
      <c r="E492">
        <v>0.113491279082059</v>
      </c>
      <c r="F492">
        <v>-4.6635523190986703</v>
      </c>
      <c r="G492" s="1">
        <v>3.1079712141767302E-6</v>
      </c>
      <c r="H492" s="1">
        <v>7.22706406461818E-5</v>
      </c>
      <c r="I492" s="13">
        <v>46.87368</v>
      </c>
      <c r="J492" s="2">
        <v>50.997320000000002</v>
      </c>
      <c r="K492" s="2">
        <v>24.558800000000002</v>
      </c>
      <c r="L492" s="2">
        <v>18.558730000000001</v>
      </c>
      <c r="M492" s="14">
        <v>21.517600000000002</v>
      </c>
      <c r="N492" s="3" t="s">
        <v>7893</v>
      </c>
    </row>
    <row r="493" spans="1:14" x14ac:dyDescent="0.2">
      <c r="A493">
        <v>490</v>
      </c>
      <c r="B493" t="s">
        <v>434</v>
      </c>
      <c r="C493">
        <v>3841.3174864671801</v>
      </c>
      <c r="D493">
        <v>-0.52625478346864696</v>
      </c>
      <c r="E493">
        <v>0.13156754107999</v>
      </c>
      <c r="F493">
        <v>-3.9998830953958202</v>
      </c>
      <c r="G493" s="1">
        <v>6.33737817225118E-5</v>
      </c>
      <c r="H493">
        <v>9.1509841967405304E-4</v>
      </c>
      <c r="I493" s="13">
        <v>157.00601171169501</v>
      </c>
      <c r="J493" s="2">
        <v>127.66438776956601</v>
      </c>
      <c r="K493" s="2">
        <v>93.553635736793893</v>
      </c>
      <c r="L493" s="2">
        <v>80.411341735580706</v>
      </c>
      <c r="M493" s="14">
        <v>101.177239057563</v>
      </c>
      <c r="N493" s="3" t="s">
        <v>7893</v>
      </c>
    </row>
    <row r="494" spans="1:14" x14ac:dyDescent="0.2">
      <c r="A494">
        <v>491</v>
      </c>
      <c r="B494" t="s">
        <v>164</v>
      </c>
      <c r="C494">
        <v>1614.9327477852</v>
      </c>
      <c r="D494">
        <v>-0.52582503432622996</v>
      </c>
      <c r="E494">
        <v>0.110502247210369</v>
      </c>
      <c r="F494">
        <v>-4.7585008232926604</v>
      </c>
      <c r="G494" s="1">
        <v>1.9503609733035001E-6</v>
      </c>
      <c r="H494" s="1">
        <v>4.9275371536528897E-5</v>
      </c>
      <c r="I494" s="13">
        <v>46.3519930648513</v>
      </c>
      <c r="J494" s="2">
        <v>47.076519479305702</v>
      </c>
      <c r="K494" s="2">
        <v>28.0753376151509</v>
      </c>
      <c r="L494" s="2">
        <v>26.850971311828001</v>
      </c>
      <c r="M494" s="14">
        <v>30.742901596346002</v>
      </c>
      <c r="N494" s="3" t="s">
        <v>7893</v>
      </c>
    </row>
    <row r="495" spans="1:14" x14ac:dyDescent="0.2">
      <c r="A495">
        <v>492</v>
      </c>
      <c r="B495" t="s">
        <v>460</v>
      </c>
      <c r="C495">
        <v>958.55538596413101</v>
      </c>
      <c r="D495">
        <v>-0.52530311600060098</v>
      </c>
      <c r="E495">
        <v>0.12992332990047001</v>
      </c>
      <c r="F495">
        <v>-4.0431777449286503</v>
      </c>
      <c r="G495" s="1">
        <v>5.27316146424289E-5</v>
      </c>
      <c r="H495">
        <v>7.8494774939158398E-4</v>
      </c>
      <c r="I495" s="13">
        <v>43.101199999999999</v>
      </c>
      <c r="J495" s="2">
        <v>42.101689999999998</v>
      </c>
      <c r="K495" s="2">
        <v>29.964040000000001</v>
      </c>
      <c r="L495" s="2">
        <v>27.27336</v>
      </c>
      <c r="M495" s="14">
        <v>32.212560000000003</v>
      </c>
      <c r="N495" s="3" t="s">
        <v>7893</v>
      </c>
    </row>
    <row r="496" spans="1:14" x14ac:dyDescent="0.2">
      <c r="A496">
        <v>493</v>
      </c>
      <c r="B496" t="s">
        <v>942</v>
      </c>
      <c r="C496">
        <v>973.73123571285305</v>
      </c>
      <c r="D496">
        <v>-0.52395281991352005</v>
      </c>
      <c r="E496">
        <v>0.128755617142715</v>
      </c>
      <c r="F496">
        <v>-4.0693589261644396</v>
      </c>
      <c r="G496" s="1">
        <v>4.7142674324027501E-5</v>
      </c>
      <c r="H496">
        <v>7.1726072055586199E-4</v>
      </c>
      <c r="I496" s="13">
        <v>56.436724879389203</v>
      </c>
      <c r="J496" s="2">
        <v>49.779421843747201</v>
      </c>
      <c r="K496" s="2">
        <v>28.768092009170999</v>
      </c>
      <c r="L496" s="2">
        <v>26.264627715305998</v>
      </c>
      <c r="M496" s="14">
        <v>33.652717761343297</v>
      </c>
      <c r="N496" s="3" t="s">
        <v>7893</v>
      </c>
    </row>
    <row r="497" spans="1:14" x14ac:dyDescent="0.2">
      <c r="A497">
        <v>494</v>
      </c>
      <c r="B497" t="s">
        <v>1167</v>
      </c>
      <c r="C497">
        <v>3750.1407120781901</v>
      </c>
      <c r="D497">
        <v>-0.52327416875453703</v>
      </c>
      <c r="E497">
        <v>0.20155168941063101</v>
      </c>
      <c r="F497">
        <v>-2.5962281451704601</v>
      </c>
      <c r="G497">
        <v>9.4253458581702709E-3</v>
      </c>
      <c r="H497">
        <v>4.84648710603292E-2</v>
      </c>
      <c r="I497" s="13">
        <v>898.88879999999995</v>
      </c>
      <c r="J497" s="2">
        <v>942.80370000000005</v>
      </c>
      <c r="K497" s="2">
        <v>442.41910000000001</v>
      </c>
      <c r="L497" s="2">
        <v>748.59730000000002</v>
      </c>
      <c r="M497" s="14">
        <v>601.89059999999995</v>
      </c>
      <c r="N497" s="3" t="s">
        <v>7893</v>
      </c>
    </row>
    <row r="498" spans="1:14" x14ac:dyDescent="0.2">
      <c r="A498">
        <v>495</v>
      </c>
      <c r="B498" t="s">
        <v>511</v>
      </c>
      <c r="C498">
        <v>1200.8936098060799</v>
      </c>
      <c r="D498">
        <v>-0.51954355430598198</v>
      </c>
      <c r="E498">
        <v>0.15195422038293599</v>
      </c>
      <c r="F498">
        <v>-3.4190794635166601</v>
      </c>
      <c r="G498">
        <v>6.28333740494596E-4</v>
      </c>
      <c r="H498">
        <v>5.9027239354358402E-3</v>
      </c>
      <c r="I498" s="13">
        <v>68.504637234550799</v>
      </c>
      <c r="J498" s="2">
        <v>82.467986609129497</v>
      </c>
      <c r="K498" s="2">
        <v>50.498229950712499</v>
      </c>
      <c r="L498" s="2">
        <v>43.843697639703102</v>
      </c>
      <c r="M498" s="14">
        <v>55.018645834466497</v>
      </c>
      <c r="N498" s="3" t="s">
        <v>7893</v>
      </c>
    </row>
    <row r="499" spans="1:14" x14ac:dyDescent="0.2">
      <c r="A499">
        <v>496</v>
      </c>
      <c r="B499" t="s">
        <v>250</v>
      </c>
      <c r="C499">
        <v>2527.6925681227099</v>
      </c>
      <c r="D499">
        <v>-0.51884822057234004</v>
      </c>
      <c r="E499">
        <v>0.17544257187024301</v>
      </c>
      <c r="F499">
        <v>-2.9573678443113498</v>
      </c>
      <c r="G499">
        <v>3.1027772279063502E-3</v>
      </c>
      <c r="H499">
        <v>2.0617799594054E-2</v>
      </c>
      <c r="I499" s="13">
        <v>265.062341003379</v>
      </c>
      <c r="J499" s="2">
        <v>206.20620617282199</v>
      </c>
      <c r="K499" s="2">
        <v>138.914117583852</v>
      </c>
      <c r="L499" s="2">
        <v>182.796385545568</v>
      </c>
      <c r="M499" s="14">
        <v>142.12099717090001</v>
      </c>
      <c r="N499" s="3" t="s">
        <v>7893</v>
      </c>
    </row>
    <row r="500" spans="1:14" x14ac:dyDescent="0.2">
      <c r="A500">
        <v>497</v>
      </c>
      <c r="B500" t="s">
        <v>185</v>
      </c>
      <c r="C500">
        <v>1847.6161216785299</v>
      </c>
      <c r="D500">
        <v>-0.51819074682010302</v>
      </c>
      <c r="E500">
        <v>0.140587446769183</v>
      </c>
      <c r="F500">
        <v>-3.6858962782848699</v>
      </c>
      <c r="G500">
        <v>2.2789916117641799E-4</v>
      </c>
      <c r="H500">
        <v>2.6196852295753202E-3</v>
      </c>
      <c r="I500" s="13">
        <v>59.609473145180601</v>
      </c>
      <c r="J500" s="2">
        <v>48.405200195227899</v>
      </c>
      <c r="K500" s="2">
        <v>35.307605426138799</v>
      </c>
      <c r="L500" s="2">
        <v>36.838812914073898</v>
      </c>
      <c r="M500" s="14">
        <v>39.860602258514298</v>
      </c>
      <c r="N500" s="3" t="s">
        <v>7893</v>
      </c>
    </row>
    <row r="501" spans="1:14" x14ac:dyDescent="0.2">
      <c r="A501">
        <v>498</v>
      </c>
      <c r="B501" t="s">
        <v>136</v>
      </c>
      <c r="C501">
        <v>2462.9900397718102</v>
      </c>
      <c r="D501">
        <v>-0.51761374109483804</v>
      </c>
      <c r="E501">
        <v>0.18529757699625499</v>
      </c>
      <c r="F501">
        <v>-2.7934188319434998</v>
      </c>
      <c r="G501">
        <v>5.2154115863719897E-3</v>
      </c>
      <c r="H501">
        <v>3.0868126850013101E-2</v>
      </c>
      <c r="I501" s="13">
        <v>86.142533584649499</v>
      </c>
      <c r="J501" s="2">
        <v>103.272778815686</v>
      </c>
      <c r="K501" s="2">
        <v>59.304106290339497</v>
      </c>
      <c r="L501" s="2">
        <v>41.107055078803199</v>
      </c>
      <c r="M501" s="14">
        <v>65.463561294800797</v>
      </c>
      <c r="N501" s="3" t="s">
        <v>7893</v>
      </c>
    </row>
    <row r="502" spans="1:14" x14ac:dyDescent="0.2">
      <c r="A502">
        <v>499</v>
      </c>
      <c r="B502" t="s">
        <v>71</v>
      </c>
      <c r="C502">
        <v>1447.90814919987</v>
      </c>
      <c r="D502">
        <v>-0.514376761582237</v>
      </c>
      <c r="E502">
        <v>0.120240142804418</v>
      </c>
      <c r="F502">
        <v>-4.27791209811617</v>
      </c>
      <c r="G502" s="1">
        <v>1.88654485246141E-5</v>
      </c>
      <c r="H502">
        <v>3.3060841018998802E-4</v>
      </c>
      <c r="I502" s="13">
        <v>27.917750000000002</v>
      </c>
      <c r="J502" s="2">
        <v>25.946069999999999</v>
      </c>
      <c r="K502" s="2">
        <v>15.748419999999999</v>
      </c>
      <c r="L502" s="2">
        <v>16.56334</v>
      </c>
      <c r="M502" s="14">
        <v>20.25534</v>
      </c>
      <c r="N502" s="3" t="s">
        <v>7893</v>
      </c>
    </row>
    <row r="503" spans="1:14" x14ac:dyDescent="0.2">
      <c r="A503">
        <v>500</v>
      </c>
      <c r="B503" t="s">
        <v>134</v>
      </c>
      <c r="C503">
        <v>4428.1737576863297</v>
      </c>
      <c r="D503">
        <v>-0.51406644517221201</v>
      </c>
      <c r="E503">
        <v>0.14842761329488999</v>
      </c>
      <c r="F503">
        <v>-3.4634151540986098</v>
      </c>
      <c r="G503">
        <v>5.3336477441823899E-4</v>
      </c>
      <c r="H503">
        <v>5.1927640184143403E-3</v>
      </c>
      <c r="I503" s="13">
        <v>63.4191823629249</v>
      </c>
      <c r="J503" s="2">
        <v>74.689409290242295</v>
      </c>
      <c r="K503" s="2">
        <v>41.765295493761101</v>
      </c>
      <c r="L503" s="2">
        <v>35.756164270335603</v>
      </c>
      <c r="M503" s="14">
        <v>52.360017449380599</v>
      </c>
      <c r="N503" s="3" t="s">
        <v>7893</v>
      </c>
    </row>
    <row r="504" spans="1:14" x14ac:dyDescent="0.2">
      <c r="A504">
        <v>501</v>
      </c>
      <c r="B504" t="s">
        <v>189</v>
      </c>
      <c r="C504">
        <v>1390.68818122059</v>
      </c>
      <c r="D504">
        <v>-0.51387987728746898</v>
      </c>
      <c r="E504">
        <v>0.13583328099316699</v>
      </c>
      <c r="F504">
        <v>-3.7831661985203802</v>
      </c>
      <c r="G504">
        <v>1.5484594380982299E-4</v>
      </c>
      <c r="H504">
        <v>1.90854556190662E-3</v>
      </c>
      <c r="I504" s="13">
        <v>38.175780000000003</v>
      </c>
      <c r="J504" s="2">
        <v>37.104640000000003</v>
      </c>
      <c r="K504" s="2">
        <v>25.723970000000001</v>
      </c>
      <c r="L504" s="2">
        <v>23.64912</v>
      </c>
      <c r="M504" s="14">
        <v>21.78809</v>
      </c>
      <c r="N504" s="3" t="s">
        <v>7893</v>
      </c>
    </row>
    <row r="505" spans="1:14" x14ac:dyDescent="0.2">
      <c r="A505">
        <v>502</v>
      </c>
      <c r="B505" t="s">
        <v>416</v>
      </c>
      <c r="C505">
        <v>780.43000196058995</v>
      </c>
      <c r="D505">
        <v>-0.51063311044750703</v>
      </c>
      <c r="E505">
        <v>0.14228445438741899</v>
      </c>
      <c r="F505">
        <v>-3.58881869875349</v>
      </c>
      <c r="G505">
        <v>3.3217974202524799E-4</v>
      </c>
      <c r="H505">
        <v>3.5319519509215201E-3</v>
      </c>
      <c r="I505" s="13">
        <v>66.487610000000004</v>
      </c>
      <c r="J505" s="2">
        <v>66.651470000000003</v>
      </c>
      <c r="K505" s="2">
        <v>39.34686</v>
      </c>
      <c r="L505" s="2">
        <v>37.342529999999996</v>
      </c>
      <c r="M505" s="14">
        <v>47.02</v>
      </c>
      <c r="N505" s="3" t="s">
        <v>7893</v>
      </c>
    </row>
    <row r="506" spans="1:14" x14ac:dyDescent="0.2">
      <c r="A506">
        <v>503</v>
      </c>
      <c r="B506" t="s">
        <v>412</v>
      </c>
      <c r="C506">
        <v>1021.70295877847</v>
      </c>
      <c r="D506">
        <v>-0.50706007445845303</v>
      </c>
      <c r="E506">
        <v>0.160791012848301</v>
      </c>
      <c r="F506">
        <v>-3.15353492385076</v>
      </c>
      <c r="G506">
        <v>1.61305926388657E-3</v>
      </c>
      <c r="H506">
        <v>1.2373634472718499E-2</v>
      </c>
      <c r="I506" s="13">
        <v>54.488529999999997</v>
      </c>
      <c r="J506" s="2">
        <v>46.284050000000001</v>
      </c>
      <c r="K506" s="2">
        <v>23.579239999999999</v>
      </c>
      <c r="L506" s="2">
        <v>27.16046</v>
      </c>
      <c r="M506" s="14">
        <v>37.44135</v>
      </c>
      <c r="N506" s="3" t="s">
        <v>7893</v>
      </c>
    </row>
    <row r="507" spans="1:14" x14ac:dyDescent="0.2">
      <c r="A507">
        <v>504</v>
      </c>
      <c r="B507" t="s">
        <v>559</v>
      </c>
      <c r="C507">
        <v>7584.0238753969697</v>
      </c>
      <c r="D507">
        <v>-0.50384239867911396</v>
      </c>
      <c r="E507">
        <v>0.17116081965809099</v>
      </c>
      <c r="F507">
        <v>-2.9436783469814198</v>
      </c>
      <c r="G507">
        <v>3.2433688998219998E-3</v>
      </c>
      <c r="H507">
        <v>2.1375187104912301E-2</v>
      </c>
      <c r="I507" s="13">
        <v>131.661732243486</v>
      </c>
      <c r="J507" s="2">
        <v>118.332188516607</v>
      </c>
      <c r="K507" s="2">
        <v>73.443467513518996</v>
      </c>
      <c r="L507" s="2">
        <v>96.484536500414805</v>
      </c>
      <c r="M507" s="14">
        <v>76.339131281377803</v>
      </c>
      <c r="N507" s="3" t="s">
        <v>7893</v>
      </c>
    </row>
    <row r="508" spans="1:14" x14ac:dyDescent="0.2">
      <c r="A508">
        <v>505</v>
      </c>
      <c r="B508" t="s">
        <v>169</v>
      </c>
      <c r="C508">
        <v>650.48825146250795</v>
      </c>
      <c r="D508">
        <v>-0.50171044825532396</v>
      </c>
      <c r="E508">
        <v>0.172642396073828</v>
      </c>
      <c r="F508">
        <v>-2.9060674530998498</v>
      </c>
      <c r="G508">
        <v>3.66002540032964E-3</v>
      </c>
      <c r="H508">
        <v>2.34897263277042E-2</v>
      </c>
      <c r="I508" s="13">
        <v>24.484839999999998</v>
      </c>
      <c r="J508" s="2">
        <v>26.86955</v>
      </c>
      <c r="K508" s="2">
        <v>13.762499999999999</v>
      </c>
      <c r="L508" s="2">
        <v>17.981780000000001</v>
      </c>
      <c r="M508" s="14">
        <v>19.814450000000001</v>
      </c>
      <c r="N508" s="3" t="s">
        <v>7893</v>
      </c>
    </row>
    <row r="509" spans="1:14" x14ac:dyDescent="0.2">
      <c r="A509">
        <v>506</v>
      </c>
      <c r="B509" t="s">
        <v>47</v>
      </c>
      <c r="C509">
        <v>5306.4552349121604</v>
      </c>
      <c r="D509">
        <v>-0.50161684571881404</v>
      </c>
      <c r="E509">
        <v>0.13606472842233699</v>
      </c>
      <c r="F509">
        <v>-3.6866045413461301</v>
      </c>
      <c r="G509">
        <v>2.2726610527656099E-4</v>
      </c>
      <c r="H509">
        <v>2.6139670115848798E-3</v>
      </c>
      <c r="I509" s="13">
        <v>141.577605808003</v>
      </c>
      <c r="J509" s="2">
        <v>117.351122156863</v>
      </c>
      <c r="K509" s="2">
        <v>86.5835843560873</v>
      </c>
      <c r="L509" s="2">
        <v>74.044662065978798</v>
      </c>
      <c r="M509" s="14">
        <v>87.400245650127104</v>
      </c>
      <c r="N509" s="3" t="s">
        <v>7893</v>
      </c>
    </row>
    <row r="510" spans="1:14" x14ac:dyDescent="0.2">
      <c r="A510">
        <v>507</v>
      </c>
      <c r="B510" t="s">
        <v>358</v>
      </c>
      <c r="C510">
        <v>829.70982421080998</v>
      </c>
      <c r="D510">
        <v>-0.50088875766408603</v>
      </c>
      <c r="E510">
        <v>0.19076074515806701</v>
      </c>
      <c r="F510">
        <v>-2.6257433480302401</v>
      </c>
      <c r="G510">
        <v>8.6459981813671195E-3</v>
      </c>
      <c r="H510">
        <v>4.5266420029329499E-2</v>
      </c>
      <c r="I510" s="13">
        <v>147.16780305940401</v>
      </c>
      <c r="J510" s="2">
        <v>154.87580460589999</v>
      </c>
      <c r="K510" s="2">
        <v>73.730838503401401</v>
      </c>
      <c r="L510" s="2">
        <v>55.367389977824502</v>
      </c>
      <c r="M510" s="14">
        <v>87.263710271293206</v>
      </c>
      <c r="N510" s="3" t="s">
        <v>7893</v>
      </c>
    </row>
    <row r="511" spans="1:14" x14ac:dyDescent="0.2">
      <c r="A511">
        <v>508</v>
      </c>
      <c r="B511" t="s">
        <v>576</v>
      </c>
      <c r="C511">
        <v>2175.14201602002</v>
      </c>
      <c r="D511">
        <v>0.50028486576498199</v>
      </c>
      <c r="E511">
        <v>0.118695447116186</v>
      </c>
      <c r="F511">
        <v>4.2148614620009202</v>
      </c>
      <c r="G511" s="1">
        <v>2.49931562240334E-5</v>
      </c>
      <c r="H511">
        <v>4.2004627073294798E-4</v>
      </c>
      <c r="I511" s="13">
        <v>48.421589866328901</v>
      </c>
      <c r="J511" s="2">
        <v>49.703591680297798</v>
      </c>
      <c r="K511" s="2">
        <v>64.101415691039193</v>
      </c>
      <c r="L511" s="2">
        <v>64.311050695969399</v>
      </c>
      <c r="M511" s="14">
        <v>66.9297348937409</v>
      </c>
      <c r="N511" s="3" t="s">
        <v>7893</v>
      </c>
    </row>
    <row r="512" spans="1:14" x14ac:dyDescent="0.2">
      <c r="A512">
        <v>509</v>
      </c>
      <c r="B512" t="s">
        <v>318</v>
      </c>
      <c r="C512">
        <v>1404.0209970958699</v>
      </c>
      <c r="D512">
        <v>0.50286781501114697</v>
      </c>
      <c r="E512">
        <v>0.169034825392714</v>
      </c>
      <c r="F512">
        <v>2.9749361638517202</v>
      </c>
      <c r="G512">
        <v>2.93049523880278E-3</v>
      </c>
      <c r="H512">
        <v>1.9731455367936201E-2</v>
      </c>
      <c r="I512" s="13">
        <v>56.761526217092801</v>
      </c>
      <c r="J512" s="2">
        <v>39.6501430208057</v>
      </c>
      <c r="K512" s="2">
        <v>57.777772318022599</v>
      </c>
      <c r="L512" s="2">
        <v>63.261799655709503</v>
      </c>
      <c r="M512" s="14">
        <v>52.9744210426473</v>
      </c>
      <c r="N512" s="3" t="s">
        <v>7893</v>
      </c>
    </row>
    <row r="513" spans="1:14" x14ac:dyDescent="0.2">
      <c r="A513">
        <v>510</v>
      </c>
      <c r="B513" t="s">
        <v>1020</v>
      </c>
      <c r="C513">
        <v>872.48610585027495</v>
      </c>
      <c r="D513">
        <v>0.50311725204178903</v>
      </c>
      <c r="E513">
        <v>0.17134423553675701</v>
      </c>
      <c r="F513">
        <v>2.9362951748316002</v>
      </c>
      <c r="G513">
        <v>3.3215809387881598E-3</v>
      </c>
      <c r="H513">
        <v>2.1786361264722501E-2</v>
      </c>
      <c r="I513" s="13">
        <v>13.221784062886799</v>
      </c>
      <c r="J513" s="2">
        <v>9.65695706212475</v>
      </c>
      <c r="K513" s="2">
        <v>15.5595682521373</v>
      </c>
      <c r="L513" s="2">
        <v>13.9294470941533</v>
      </c>
      <c r="M513" s="14">
        <v>14.1770234425871</v>
      </c>
      <c r="N513" s="3" t="s">
        <v>7893</v>
      </c>
    </row>
    <row r="514" spans="1:14" x14ac:dyDescent="0.2">
      <c r="A514">
        <v>511</v>
      </c>
      <c r="B514" t="s">
        <v>774</v>
      </c>
      <c r="C514">
        <v>342.62822466580002</v>
      </c>
      <c r="D514">
        <v>0.50349977934703505</v>
      </c>
      <c r="E514">
        <v>0.190556097860059</v>
      </c>
      <c r="F514">
        <v>2.64226537487558</v>
      </c>
      <c r="G514">
        <v>8.2353501705353903E-3</v>
      </c>
      <c r="H514">
        <v>4.3601440603518497E-2</v>
      </c>
      <c r="I514" s="13">
        <v>16.531759999999998</v>
      </c>
      <c r="J514" s="2">
        <v>14.07057</v>
      </c>
      <c r="K514" s="2">
        <v>20.997199999999999</v>
      </c>
      <c r="L514" s="2">
        <v>19.91085</v>
      </c>
      <c r="M514" s="14">
        <v>19.087140000000002</v>
      </c>
      <c r="N514" s="3" t="s">
        <v>7893</v>
      </c>
    </row>
    <row r="515" spans="1:14" x14ac:dyDescent="0.2">
      <c r="A515">
        <v>512</v>
      </c>
      <c r="B515" t="s">
        <v>29</v>
      </c>
      <c r="C515">
        <v>612.18982770021796</v>
      </c>
      <c r="D515">
        <v>0.50661872928795604</v>
      </c>
      <c r="E515">
        <v>0.18129300825663</v>
      </c>
      <c r="F515">
        <v>2.79447472442406</v>
      </c>
      <c r="G515">
        <v>5.1984104309914904E-3</v>
      </c>
      <c r="H515">
        <v>3.0799433550868401E-2</v>
      </c>
      <c r="I515" s="13">
        <v>5.1088024958948699</v>
      </c>
      <c r="J515" s="2">
        <v>6.4921521721177404</v>
      </c>
      <c r="K515" s="2">
        <v>7.1580125406666202</v>
      </c>
      <c r="L515" s="2">
        <v>7.4458864603447701</v>
      </c>
      <c r="M515" s="14">
        <v>8.49570939097039</v>
      </c>
      <c r="N515" s="3" t="s">
        <v>7893</v>
      </c>
    </row>
    <row r="516" spans="1:14" x14ac:dyDescent="0.2">
      <c r="A516">
        <v>513</v>
      </c>
      <c r="B516" t="s">
        <v>766</v>
      </c>
      <c r="C516">
        <v>1354.0970276354201</v>
      </c>
      <c r="D516">
        <v>0.50679661857315095</v>
      </c>
      <c r="E516">
        <v>0.14621349494415301</v>
      </c>
      <c r="F516">
        <v>3.4661411982985899</v>
      </c>
      <c r="G516">
        <v>5.2798592237770104E-4</v>
      </c>
      <c r="H516">
        <v>5.1455938451339502E-3</v>
      </c>
      <c r="I516" s="13">
        <v>7.979171</v>
      </c>
      <c r="J516" s="2">
        <v>7.6610189999999996</v>
      </c>
      <c r="K516" s="2">
        <v>9.9302290000000006</v>
      </c>
      <c r="L516" s="2">
        <v>11.143560000000001</v>
      </c>
      <c r="M516" s="14">
        <v>9.8015869999999996</v>
      </c>
      <c r="N516" s="3" t="s">
        <v>7893</v>
      </c>
    </row>
    <row r="517" spans="1:14" x14ac:dyDescent="0.2">
      <c r="A517">
        <v>514</v>
      </c>
      <c r="B517" t="s">
        <v>116</v>
      </c>
      <c r="C517">
        <v>2743.04886991287</v>
      </c>
      <c r="D517">
        <v>0.50750571576681103</v>
      </c>
      <c r="E517">
        <v>0.13848709377923299</v>
      </c>
      <c r="F517">
        <v>3.6646426892013602</v>
      </c>
      <c r="G517">
        <v>2.4768412430482497E-4</v>
      </c>
      <c r="H517">
        <v>2.8026007619515701E-3</v>
      </c>
      <c r="I517" s="13">
        <v>34.900342715294698</v>
      </c>
      <c r="J517" s="2">
        <v>26.127120769248801</v>
      </c>
      <c r="K517" s="2">
        <v>34.520339780642203</v>
      </c>
      <c r="L517" s="2">
        <v>35.123686421406603</v>
      </c>
      <c r="M517" s="14">
        <v>35.647087743915797</v>
      </c>
      <c r="N517" s="3" t="s">
        <v>7893</v>
      </c>
    </row>
    <row r="518" spans="1:14" x14ac:dyDescent="0.2">
      <c r="A518">
        <v>515</v>
      </c>
      <c r="B518" t="s">
        <v>524</v>
      </c>
      <c r="C518">
        <v>601.00341830951197</v>
      </c>
      <c r="D518">
        <v>0.50752060570908597</v>
      </c>
      <c r="E518">
        <v>0.188179763458346</v>
      </c>
      <c r="F518">
        <v>2.6969988503648401</v>
      </c>
      <c r="G518">
        <v>6.9967511897717199E-3</v>
      </c>
      <c r="H518">
        <v>3.8536106481494102E-2</v>
      </c>
      <c r="I518" s="13">
        <v>43.547036721342401</v>
      </c>
      <c r="J518" s="2">
        <v>41.623536552318001</v>
      </c>
      <c r="K518" s="2">
        <v>42.081176902165403</v>
      </c>
      <c r="L518" s="2">
        <v>58.648783756874103</v>
      </c>
      <c r="M518" s="14">
        <v>45.547849710475901</v>
      </c>
      <c r="N518" s="3" t="s">
        <v>7893</v>
      </c>
    </row>
    <row r="519" spans="1:14" x14ac:dyDescent="0.2">
      <c r="A519">
        <v>516</v>
      </c>
      <c r="B519" t="s">
        <v>889</v>
      </c>
      <c r="C519">
        <v>582.76464871592304</v>
      </c>
      <c r="D519">
        <v>0.50763060521671199</v>
      </c>
      <c r="E519">
        <v>0.16662794609637699</v>
      </c>
      <c r="F519">
        <v>3.0464914026072201</v>
      </c>
      <c r="G519">
        <v>2.3152910034875901E-3</v>
      </c>
      <c r="H519">
        <v>1.6403877707622201E-2</v>
      </c>
      <c r="I519" s="13">
        <v>18.82563</v>
      </c>
      <c r="J519" s="2">
        <v>19.213650000000001</v>
      </c>
      <c r="K519" s="2">
        <v>17.576979999999999</v>
      </c>
      <c r="L519" s="2">
        <v>18.75243</v>
      </c>
      <c r="M519" s="14">
        <v>27.605070000000001</v>
      </c>
      <c r="N519" s="3" t="s">
        <v>7893</v>
      </c>
    </row>
    <row r="520" spans="1:14" x14ac:dyDescent="0.2">
      <c r="A520">
        <v>517</v>
      </c>
      <c r="B520" t="s">
        <v>143</v>
      </c>
      <c r="C520">
        <v>1882.23772030603</v>
      </c>
      <c r="D520">
        <v>0.50765862728447297</v>
      </c>
      <c r="E520">
        <v>0.185221821518988</v>
      </c>
      <c r="F520">
        <v>2.7408143550322999</v>
      </c>
      <c r="G520">
        <v>6.1287124461255702E-3</v>
      </c>
      <c r="H520">
        <v>3.48813669394634E-2</v>
      </c>
      <c r="I520" s="13">
        <v>23.5183006996633</v>
      </c>
      <c r="J520" s="2">
        <v>27.760975960351601</v>
      </c>
      <c r="K520" s="2">
        <v>37.151630768456499</v>
      </c>
      <c r="L520" s="2">
        <v>22.291619859723799</v>
      </c>
      <c r="M520" s="14">
        <v>32.845398996616098</v>
      </c>
      <c r="N520" s="3" t="s">
        <v>7893</v>
      </c>
    </row>
    <row r="521" spans="1:14" x14ac:dyDescent="0.2">
      <c r="A521">
        <v>518</v>
      </c>
      <c r="B521" t="s">
        <v>46</v>
      </c>
      <c r="C521">
        <v>2592.84825801134</v>
      </c>
      <c r="D521">
        <v>0.50974325778652896</v>
      </c>
      <c r="E521">
        <v>0.14832272791892201</v>
      </c>
      <c r="F521">
        <v>3.4367171163759198</v>
      </c>
      <c r="G521">
        <v>5.8881022166174695E-4</v>
      </c>
      <c r="H521">
        <v>5.6134988343093401E-3</v>
      </c>
      <c r="I521" s="13">
        <v>103.84180000000001</v>
      </c>
      <c r="J521" s="2">
        <v>80.3566</v>
      </c>
      <c r="K521" s="2">
        <v>100.7334</v>
      </c>
      <c r="L521" s="2">
        <v>122.7945</v>
      </c>
      <c r="M521" s="14">
        <v>115.3583</v>
      </c>
      <c r="N521" s="3" t="s">
        <v>7893</v>
      </c>
    </row>
    <row r="522" spans="1:14" x14ac:dyDescent="0.2">
      <c r="A522">
        <v>519</v>
      </c>
      <c r="B522" t="s">
        <v>593</v>
      </c>
      <c r="C522">
        <v>385.71575015652002</v>
      </c>
      <c r="D522">
        <v>0.51073864702528604</v>
      </c>
      <c r="E522">
        <v>0.176400534952975</v>
      </c>
      <c r="F522">
        <v>2.8953350235669002</v>
      </c>
      <c r="G522">
        <v>3.78754060720127E-3</v>
      </c>
      <c r="H522">
        <v>2.4111379000993801E-2</v>
      </c>
      <c r="I522" s="13">
        <v>11.0103143075583</v>
      </c>
      <c r="J522" s="2">
        <v>14.823573779861499</v>
      </c>
      <c r="K522" s="2">
        <v>12.991417447952101</v>
      </c>
      <c r="L522" s="2">
        <v>14.516798340513001</v>
      </c>
      <c r="M522" s="14">
        <v>15.636084134929501</v>
      </c>
      <c r="N522" s="3" t="s">
        <v>7893</v>
      </c>
    </row>
    <row r="523" spans="1:14" x14ac:dyDescent="0.2">
      <c r="A523">
        <v>520</v>
      </c>
      <c r="B523" t="s">
        <v>398</v>
      </c>
      <c r="C523">
        <v>1823.76439259927</v>
      </c>
      <c r="D523">
        <v>0.51137220496346603</v>
      </c>
      <c r="E523">
        <v>0.13146283609458601</v>
      </c>
      <c r="F523">
        <v>3.88986134907009</v>
      </c>
      <c r="G523">
        <v>1.00301512966419E-4</v>
      </c>
      <c r="H523">
        <v>1.33290305348576E-3</v>
      </c>
      <c r="I523" s="13">
        <v>24.805471184703801</v>
      </c>
      <c r="J523" s="2">
        <v>21.593525018558299</v>
      </c>
      <c r="K523" s="2">
        <v>24.419229432536401</v>
      </c>
      <c r="L523" s="2">
        <v>24.941419143354501</v>
      </c>
      <c r="M523" s="14">
        <v>36.210112252968202</v>
      </c>
      <c r="N523" s="3" t="s">
        <v>7893</v>
      </c>
    </row>
    <row r="524" spans="1:14" x14ac:dyDescent="0.2">
      <c r="A524">
        <v>521</v>
      </c>
      <c r="B524" t="s">
        <v>243</v>
      </c>
      <c r="C524">
        <v>9379.3205571475391</v>
      </c>
      <c r="D524">
        <v>0.51274994150078901</v>
      </c>
      <c r="E524">
        <v>0.116773616220579</v>
      </c>
      <c r="F524">
        <v>4.3909742465475299</v>
      </c>
      <c r="G524" s="1">
        <v>1.12843906900355E-5</v>
      </c>
      <c r="H524">
        <v>2.1326392091354401E-4</v>
      </c>
      <c r="I524" s="13">
        <v>256.48259999999999</v>
      </c>
      <c r="J524" s="2">
        <v>251.2226</v>
      </c>
      <c r="K524" s="2">
        <v>344.0127</v>
      </c>
      <c r="L524" s="2">
        <v>310.62509999999997</v>
      </c>
      <c r="M524" s="14">
        <v>323.97050000000002</v>
      </c>
      <c r="N524" s="3" t="s">
        <v>7893</v>
      </c>
    </row>
    <row r="525" spans="1:14" x14ac:dyDescent="0.2">
      <c r="A525">
        <v>522</v>
      </c>
      <c r="B525" t="s">
        <v>650</v>
      </c>
      <c r="C525">
        <v>2358.9596893511698</v>
      </c>
      <c r="D525">
        <v>0.51669264527254299</v>
      </c>
      <c r="E525">
        <v>0.142888174125547</v>
      </c>
      <c r="F525">
        <v>3.61606303974854</v>
      </c>
      <c r="G525">
        <v>2.9911756173650399E-4</v>
      </c>
      <c r="H525">
        <v>3.2706121597246701E-3</v>
      </c>
      <c r="I525" s="13">
        <v>61.593864762408302</v>
      </c>
      <c r="J525" s="2">
        <v>60.346327176280603</v>
      </c>
      <c r="K525" s="2">
        <v>88.897084994303199</v>
      </c>
      <c r="L525" s="2">
        <v>73.045325944883999</v>
      </c>
      <c r="M525" s="14">
        <v>81.877412950375501</v>
      </c>
      <c r="N525" s="3" t="s">
        <v>7893</v>
      </c>
    </row>
    <row r="526" spans="1:14" x14ac:dyDescent="0.2">
      <c r="A526">
        <v>523</v>
      </c>
      <c r="B526" t="s">
        <v>695</v>
      </c>
      <c r="C526">
        <v>262.481008012448</v>
      </c>
      <c r="D526">
        <v>0.51883710008376305</v>
      </c>
      <c r="E526">
        <v>0.19122572541598601</v>
      </c>
      <c r="F526">
        <v>2.7132181036578702</v>
      </c>
      <c r="G526">
        <v>6.6633234241606203E-3</v>
      </c>
      <c r="H526">
        <v>3.7152301653882898E-2</v>
      </c>
      <c r="I526" s="13">
        <v>14.798690000000001</v>
      </c>
      <c r="J526" s="2">
        <v>15.991440000000001</v>
      </c>
      <c r="K526" s="2">
        <v>18.699470000000002</v>
      </c>
      <c r="L526" s="2">
        <v>20.370920000000002</v>
      </c>
      <c r="M526" s="14">
        <v>21.06907</v>
      </c>
      <c r="N526" s="3" t="s">
        <v>7893</v>
      </c>
    </row>
    <row r="527" spans="1:14" x14ac:dyDescent="0.2">
      <c r="A527">
        <v>524</v>
      </c>
      <c r="B527" t="s">
        <v>341</v>
      </c>
      <c r="C527">
        <v>1069.66111037925</v>
      </c>
      <c r="D527">
        <v>0.51958615927103102</v>
      </c>
      <c r="E527">
        <v>0.118441720535158</v>
      </c>
      <c r="F527">
        <v>4.38685082353898</v>
      </c>
      <c r="G527" s="1">
        <v>1.15003606165398E-5</v>
      </c>
      <c r="H527">
        <v>2.16285318639061E-4</v>
      </c>
      <c r="I527" s="13">
        <v>14.4627</v>
      </c>
      <c r="J527" s="2">
        <v>12.100720000000001</v>
      </c>
      <c r="K527" s="2">
        <v>14.591710000000001</v>
      </c>
      <c r="L527" s="2">
        <v>14.234170000000001</v>
      </c>
      <c r="M527" s="14">
        <v>19.130299999999998</v>
      </c>
      <c r="N527" s="3" t="s">
        <v>7893</v>
      </c>
    </row>
    <row r="528" spans="1:14" x14ac:dyDescent="0.2">
      <c r="A528">
        <v>525</v>
      </c>
      <c r="B528" t="s">
        <v>336</v>
      </c>
      <c r="C528">
        <v>1778.84225377132</v>
      </c>
      <c r="D528">
        <v>0.51960332063476</v>
      </c>
      <c r="E528">
        <v>0.14472255468550799</v>
      </c>
      <c r="F528">
        <v>3.5903409925556802</v>
      </c>
      <c r="G528">
        <v>3.3024564296233898E-4</v>
      </c>
      <c r="H528">
        <v>3.5172073256270701E-3</v>
      </c>
      <c r="I528" s="13">
        <v>76.378642237813693</v>
      </c>
      <c r="J528" s="2">
        <v>73.068585776910695</v>
      </c>
      <c r="K528" s="2">
        <v>102.667087931301</v>
      </c>
      <c r="L528" s="2">
        <v>81.697735057141202</v>
      </c>
      <c r="M528" s="14">
        <v>99.676612333831997</v>
      </c>
      <c r="N528" s="3" t="s">
        <v>7893</v>
      </c>
    </row>
    <row r="529" spans="1:14" x14ac:dyDescent="0.2">
      <c r="A529">
        <v>526</v>
      </c>
      <c r="B529" t="s">
        <v>343</v>
      </c>
      <c r="C529">
        <v>2199.2116570046301</v>
      </c>
      <c r="D529">
        <v>0.51973932418471103</v>
      </c>
      <c r="E529">
        <v>0.136002801961777</v>
      </c>
      <c r="F529">
        <v>3.8215339440637499</v>
      </c>
      <c r="G529">
        <v>1.3262415457818499E-4</v>
      </c>
      <c r="H529">
        <v>1.6830782276521801E-3</v>
      </c>
      <c r="I529" s="13">
        <v>30.144688575296801</v>
      </c>
      <c r="J529" s="2">
        <v>28.677738497381</v>
      </c>
      <c r="K529" s="2">
        <v>47.461309945964103</v>
      </c>
      <c r="L529" s="2">
        <v>45.125726753419499</v>
      </c>
      <c r="M529" s="14">
        <v>43.055352116187102</v>
      </c>
      <c r="N529" s="3" t="s">
        <v>7893</v>
      </c>
    </row>
    <row r="530" spans="1:14" x14ac:dyDescent="0.2">
      <c r="A530">
        <v>527</v>
      </c>
      <c r="B530" t="s">
        <v>1077</v>
      </c>
      <c r="C530">
        <v>432.57811037046798</v>
      </c>
      <c r="D530">
        <v>0.520950828636918</v>
      </c>
      <c r="E530">
        <v>0.199912216804978</v>
      </c>
      <c r="F530">
        <v>2.60589791340829</v>
      </c>
      <c r="G530">
        <v>9.1633768284496396E-3</v>
      </c>
      <c r="H530">
        <v>4.7414423004930602E-2</v>
      </c>
      <c r="I530" s="13">
        <v>14.172940000000001</v>
      </c>
      <c r="J530" s="2">
        <v>13.36246</v>
      </c>
      <c r="K530" s="2">
        <v>14.086930000000001</v>
      </c>
      <c r="L530" s="2">
        <v>20.08107</v>
      </c>
      <c r="M530" s="14">
        <v>19.11186</v>
      </c>
      <c r="N530" s="3" t="s">
        <v>7893</v>
      </c>
    </row>
    <row r="531" spans="1:14" x14ac:dyDescent="0.2">
      <c r="A531">
        <v>528</v>
      </c>
      <c r="B531" t="s">
        <v>714</v>
      </c>
      <c r="C531">
        <v>1169.7260438579499</v>
      </c>
      <c r="D531">
        <v>0.52205904775860601</v>
      </c>
      <c r="E531">
        <v>0.11475680872913099</v>
      </c>
      <c r="F531">
        <v>4.54926425316392</v>
      </c>
      <c r="G531" s="1">
        <v>5.3833806085363598E-6</v>
      </c>
      <c r="H531">
        <v>1.15050363626115E-4</v>
      </c>
      <c r="I531" s="13">
        <v>8.9349665447280309</v>
      </c>
      <c r="J531" s="2">
        <v>8.6592433532651008</v>
      </c>
      <c r="K531" s="2">
        <v>11.4452001948712</v>
      </c>
      <c r="L531" s="2">
        <v>12.3369207174095</v>
      </c>
      <c r="M531" s="14">
        <v>14.1192238096378</v>
      </c>
      <c r="N531" s="3" t="s">
        <v>7893</v>
      </c>
    </row>
    <row r="532" spans="1:14" x14ac:dyDescent="0.2">
      <c r="A532">
        <v>529</v>
      </c>
      <c r="B532" t="s">
        <v>314</v>
      </c>
      <c r="C532">
        <v>653.41959281524396</v>
      </c>
      <c r="D532">
        <v>0.52207640459215499</v>
      </c>
      <c r="E532">
        <v>0.169948342516196</v>
      </c>
      <c r="F532">
        <v>3.0719711464229298</v>
      </c>
      <c r="G532">
        <v>2.1265027937473202E-3</v>
      </c>
      <c r="H532">
        <v>1.53300652038396E-2</v>
      </c>
      <c r="I532" s="13">
        <v>8.6423640000000006</v>
      </c>
      <c r="J532" s="2">
        <v>7.2695020000000001</v>
      </c>
      <c r="K532" s="2">
        <v>8.9712940000000003</v>
      </c>
      <c r="L532" s="2">
        <v>8.2411650000000005</v>
      </c>
      <c r="M532" s="14">
        <v>10.145250000000001</v>
      </c>
      <c r="N532" s="3" t="s">
        <v>7893</v>
      </c>
    </row>
    <row r="533" spans="1:14" x14ac:dyDescent="0.2">
      <c r="A533">
        <v>530</v>
      </c>
      <c r="B533" t="s">
        <v>378</v>
      </c>
      <c r="C533">
        <v>6424.7497835567501</v>
      </c>
      <c r="D533">
        <v>0.52355891317456105</v>
      </c>
      <c r="E533">
        <v>0.169602433072646</v>
      </c>
      <c r="F533">
        <v>3.0869776081001499</v>
      </c>
      <c r="G533">
        <v>2.02202827634867E-3</v>
      </c>
      <c r="H533">
        <v>1.4747877065143199E-2</v>
      </c>
      <c r="I533" s="13">
        <v>109.067496711752</v>
      </c>
      <c r="J533" s="2">
        <v>141.5152045216</v>
      </c>
      <c r="K533" s="2">
        <v>113.80889590541599</v>
      </c>
      <c r="L533" s="2">
        <v>111.645007418498</v>
      </c>
      <c r="M533" s="14">
        <v>143.366161507752</v>
      </c>
      <c r="N533" s="3" t="s">
        <v>7893</v>
      </c>
    </row>
    <row r="534" spans="1:14" x14ac:dyDescent="0.2">
      <c r="A534">
        <v>531</v>
      </c>
      <c r="B534" t="s">
        <v>92</v>
      </c>
      <c r="C534">
        <v>1917.59273013406</v>
      </c>
      <c r="D534">
        <v>0.52439398899572698</v>
      </c>
      <c r="E534">
        <v>0.14809231470963299</v>
      </c>
      <c r="F534">
        <v>3.5409939403264401</v>
      </c>
      <c r="G534">
        <v>3.9862273318546298E-4</v>
      </c>
      <c r="H534">
        <v>4.1070285556473402E-3</v>
      </c>
      <c r="I534" s="13">
        <v>25.743002886275701</v>
      </c>
      <c r="J534" s="2">
        <v>24.700890240704101</v>
      </c>
      <c r="K534" s="2">
        <v>39.550670817316799</v>
      </c>
      <c r="L534" s="2">
        <v>33.488015529212298</v>
      </c>
      <c r="M534" s="14">
        <v>31.055007674140001</v>
      </c>
      <c r="N534" s="3" t="s">
        <v>7893</v>
      </c>
    </row>
    <row r="535" spans="1:14" x14ac:dyDescent="0.2">
      <c r="A535">
        <v>532</v>
      </c>
      <c r="B535" t="s">
        <v>528</v>
      </c>
      <c r="C535">
        <v>637.81487270919104</v>
      </c>
      <c r="D535">
        <v>0.52463092105572895</v>
      </c>
      <c r="E535">
        <v>0.15202314986333301</v>
      </c>
      <c r="F535">
        <v>3.4509936251640898</v>
      </c>
      <c r="G535">
        <v>5.5852676163362504E-4</v>
      </c>
      <c r="H535">
        <v>5.3726149620815303E-3</v>
      </c>
      <c r="I535" s="13">
        <v>30.2677185568526</v>
      </c>
      <c r="J535" s="2">
        <v>22.714366560200901</v>
      </c>
      <c r="K535" s="2">
        <v>32.1577418225841</v>
      </c>
      <c r="L535" s="2">
        <v>32.847185368100497</v>
      </c>
      <c r="M535" s="14">
        <v>33.414973159893698</v>
      </c>
      <c r="N535" s="3" t="s">
        <v>7893</v>
      </c>
    </row>
    <row r="536" spans="1:14" x14ac:dyDescent="0.2">
      <c r="A536">
        <v>533</v>
      </c>
      <c r="B536" t="s">
        <v>681</v>
      </c>
      <c r="C536">
        <v>648.02707884981601</v>
      </c>
      <c r="D536">
        <v>0.52657987236834103</v>
      </c>
      <c r="E536">
        <v>0.19389745468257</v>
      </c>
      <c r="F536">
        <v>2.7157647491061998</v>
      </c>
      <c r="G536">
        <v>6.6122884697799198E-3</v>
      </c>
      <c r="H536">
        <v>3.69249956060103E-2</v>
      </c>
      <c r="I536" s="13">
        <v>11.7475985071247</v>
      </c>
      <c r="J536" s="2">
        <v>14.175027382220501</v>
      </c>
      <c r="K536" s="2">
        <v>16.2176722128157</v>
      </c>
      <c r="L536" s="2">
        <v>18.4811126274816</v>
      </c>
      <c r="M536" s="14">
        <v>16.7843938068714</v>
      </c>
      <c r="N536" s="3" t="s">
        <v>7893</v>
      </c>
    </row>
    <row r="537" spans="1:14" x14ac:dyDescent="0.2">
      <c r="A537">
        <v>534</v>
      </c>
      <c r="B537" t="s">
        <v>334</v>
      </c>
      <c r="C537">
        <v>434.71689345217601</v>
      </c>
      <c r="D537">
        <v>0.52753812574210801</v>
      </c>
      <c r="E537">
        <v>0.20137565600825599</v>
      </c>
      <c r="F537">
        <v>2.61967179250545</v>
      </c>
      <c r="G537">
        <v>8.8014429204561501E-3</v>
      </c>
      <c r="H537">
        <v>4.5929998694540702E-2</v>
      </c>
      <c r="I537" s="13">
        <v>10.1469831898414</v>
      </c>
      <c r="J537" s="2">
        <v>12.327798748259401</v>
      </c>
      <c r="K537" s="2">
        <v>6.0397156771382603</v>
      </c>
      <c r="L537" s="2">
        <v>7.93196125619128</v>
      </c>
      <c r="M537" s="14">
        <v>7.4549665429001104</v>
      </c>
      <c r="N537" s="3" t="s">
        <v>7893</v>
      </c>
    </row>
    <row r="538" spans="1:14" x14ac:dyDescent="0.2">
      <c r="A538">
        <v>535</v>
      </c>
      <c r="B538" t="s">
        <v>76</v>
      </c>
      <c r="C538">
        <v>1807.0822569875099</v>
      </c>
      <c r="D538">
        <v>0.52762255765184696</v>
      </c>
      <c r="E538">
        <v>0.18591569671803801</v>
      </c>
      <c r="F538">
        <v>2.8379667073084498</v>
      </c>
      <c r="G538">
        <v>4.5401917993345801E-3</v>
      </c>
      <c r="H538">
        <v>2.77669027017046E-2</v>
      </c>
      <c r="I538" s="13">
        <v>19.23237</v>
      </c>
      <c r="J538" s="2">
        <v>24.609169999999999</v>
      </c>
      <c r="K538" s="2">
        <v>29.300599999999999</v>
      </c>
      <c r="L538" s="2">
        <v>24.863510000000002</v>
      </c>
      <c r="M538" s="14">
        <v>32.678809999999999</v>
      </c>
      <c r="N538" s="3" t="s">
        <v>7893</v>
      </c>
    </row>
    <row r="539" spans="1:14" x14ac:dyDescent="0.2">
      <c r="A539">
        <v>536</v>
      </c>
      <c r="B539" t="s">
        <v>380</v>
      </c>
      <c r="C539">
        <v>905.14136630733697</v>
      </c>
      <c r="D539">
        <v>0.52955424921592098</v>
      </c>
      <c r="E539">
        <v>0.14032936112261299</v>
      </c>
      <c r="F539">
        <v>3.7736525341494498</v>
      </c>
      <c r="G539">
        <v>1.6087478274556401E-4</v>
      </c>
      <c r="H539">
        <v>1.9678756639535801E-3</v>
      </c>
      <c r="I539" s="13">
        <v>13.2299286997506</v>
      </c>
      <c r="J539" s="2">
        <v>11.1974950916746</v>
      </c>
      <c r="K539" s="2">
        <v>14.8430048100518</v>
      </c>
      <c r="L539" s="2">
        <v>17.138559752336899</v>
      </c>
      <c r="M539" s="14">
        <v>17.095629290596399</v>
      </c>
      <c r="N539" s="3" t="s">
        <v>7893</v>
      </c>
    </row>
    <row r="540" spans="1:14" x14ac:dyDescent="0.2">
      <c r="A540">
        <v>537</v>
      </c>
      <c r="B540" t="s">
        <v>499</v>
      </c>
      <c r="C540">
        <v>282.37407161706301</v>
      </c>
      <c r="D540">
        <v>0.52994346215155996</v>
      </c>
      <c r="E540">
        <v>0.20200502722021399</v>
      </c>
      <c r="F540">
        <v>2.6234171963148598</v>
      </c>
      <c r="G540">
        <v>8.7052602665904297E-3</v>
      </c>
      <c r="H540">
        <v>4.5514321171430401E-2</v>
      </c>
      <c r="I540" s="13">
        <v>6.5651167286129297</v>
      </c>
      <c r="J540" s="2">
        <v>5.0020360240948598</v>
      </c>
      <c r="K540" s="2">
        <v>6.9251005176134397</v>
      </c>
      <c r="L540" s="2">
        <v>9.3337084291162107</v>
      </c>
      <c r="M540" s="14">
        <v>8.3086141919871892</v>
      </c>
      <c r="N540" s="3" t="s">
        <v>7893</v>
      </c>
    </row>
    <row r="541" spans="1:14" x14ac:dyDescent="0.2">
      <c r="A541">
        <v>538</v>
      </c>
      <c r="B541" t="s">
        <v>882</v>
      </c>
      <c r="C541">
        <v>494.49825648627501</v>
      </c>
      <c r="D541">
        <v>0.53046525588488302</v>
      </c>
      <c r="E541">
        <v>0.148729934374175</v>
      </c>
      <c r="F541">
        <v>3.5666341017157799</v>
      </c>
      <c r="G541">
        <v>3.6159580872171902E-4</v>
      </c>
      <c r="H541">
        <v>3.7849193145422602E-3</v>
      </c>
      <c r="I541" s="13">
        <v>13.7587740109471</v>
      </c>
      <c r="J541" s="2">
        <v>11.2522382440384</v>
      </c>
      <c r="K541" s="2">
        <v>18.793856917963701</v>
      </c>
      <c r="L541" s="2">
        <v>20.294143647985301</v>
      </c>
      <c r="M541" s="14">
        <v>19.945198450954098</v>
      </c>
      <c r="N541" s="3" t="s">
        <v>7893</v>
      </c>
    </row>
    <row r="542" spans="1:14" x14ac:dyDescent="0.2">
      <c r="A542">
        <v>539</v>
      </c>
      <c r="B542" t="s">
        <v>12</v>
      </c>
      <c r="C542">
        <v>13959.147214861099</v>
      </c>
      <c r="D542">
        <v>0.531327528304537</v>
      </c>
      <c r="E542">
        <v>0.16833522951775001</v>
      </c>
      <c r="F542">
        <v>3.15636560348476</v>
      </c>
      <c r="G542">
        <v>1.5974848696791301E-3</v>
      </c>
      <c r="H542">
        <v>1.22785948296669E-2</v>
      </c>
      <c r="I542" s="13">
        <v>762.02739999999994</v>
      </c>
      <c r="J542" s="2">
        <v>897.90060000000005</v>
      </c>
      <c r="K542" s="2">
        <v>1256.2819999999999</v>
      </c>
      <c r="L542" s="2">
        <v>970.81719999999996</v>
      </c>
      <c r="M542" s="14">
        <v>1120.655</v>
      </c>
      <c r="N542" s="3" t="s">
        <v>7893</v>
      </c>
    </row>
    <row r="543" spans="1:14" x14ac:dyDescent="0.2">
      <c r="A543">
        <v>540</v>
      </c>
      <c r="B543" t="s">
        <v>392</v>
      </c>
      <c r="C543">
        <v>3239.9753853860698</v>
      </c>
      <c r="D543">
        <v>0.531670401224273</v>
      </c>
      <c r="E543">
        <v>0.12991175657189799</v>
      </c>
      <c r="F543">
        <v>4.0925503222645201</v>
      </c>
      <c r="G543" s="1">
        <v>4.2665461422451902E-5</v>
      </c>
      <c r="H543">
        <v>6.5587089301483701E-4</v>
      </c>
      <c r="I543" s="13">
        <v>68.770061617706901</v>
      </c>
      <c r="J543" s="2">
        <v>64.432883104475493</v>
      </c>
      <c r="K543" s="2">
        <v>58.970203019018498</v>
      </c>
      <c r="L543" s="2">
        <v>74.648298419388098</v>
      </c>
      <c r="M543" s="14">
        <v>78.143173331962302</v>
      </c>
      <c r="N543" s="3" t="s">
        <v>7893</v>
      </c>
    </row>
    <row r="544" spans="1:14" x14ac:dyDescent="0.2">
      <c r="A544">
        <v>541</v>
      </c>
      <c r="B544" t="s">
        <v>432</v>
      </c>
      <c r="C544">
        <v>1062.5818957876199</v>
      </c>
      <c r="D544">
        <v>0.53190803904755601</v>
      </c>
      <c r="E544">
        <v>0.13480319303524499</v>
      </c>
      <c r="F544">
        <v>3.9458118689257198</v>
      </c>
      <c r="G544" s="1">
        <v>7.9530041436823705E-5</v>
      </c>
      <c r="H544">
        <v>1.1005747370981E-3</v>
      </c>
      <c r="I544" s="13">
        <v>30.592310000000001</v>
      </c>
      <c r="J544" s="2">
        <v>42.91384</v>
      </c>
      <c r="K544" s="2">
        <v>39.758699999999997</v>
      </c>
      <c r="L544" s="2">
        <v>34.990720000000003</v>
      </c>
      <c r="M544" s="14">
        <v>34.447040000000001</v>
      </c>
      <c r="N544" s="3" t="s">
        <v>7893</v>
      </c>
    </row>
    <row r="545" spans="1:14" x14ac:dyDescent="0.2">
      <c r="A545">
        <v>542</v>
      </c>
      <c r="B545" t="s">
        <v>680</v>
      </c>
      <c r="C545">
        <v>806.95209848107299</v>
      </c>
      <c r="D545">
        <v>0.53234920262310803</v>
      </c>
      <c r="E545">
        <v>0.20408441615273101</v>
      </c>
      <c r="F545">
        <v>2.6084755154686299</v>
      </c>
      <c r="G545">
        <v>9.0946517770430294E-3</v>
      </c>
      <c r="H545">
        <v>4.7191175100243503E-2</v>
      </c>
      <c r="I545" s="13">
        <v>8.0095919999999996</v>
      </c>
      <c r="J545" s="2">
        <v>5.7162379999999997</v>
      </c>
      <c r="K545" s="2">
        <v>9.9518350000000009</v>
      </c>
      <c r="L545" s="2">
        <v>8.1997909999999994</v>
      </c>
      <c r="M545" s="14">
        <v>7.6414629999999999</v>
      </c>
      <c r="N545" s="3" t="s">
        <v>7893</v>
      </c>
    </row>
    <row r="546" spans="1:14" x14ac:dyDescent="0.2">
      <c r="A546">
        <v>543</v>
      </c>
      <c r="B546" t="s">
        <v>252</v>
      </c>
      <c r="C546">
        <v>789.65182124807097</v>
      </c>
      <c r="D546">
        <v>0.53291342779233797</v>
      </c>
      <c r="E546">
        <v>0.17411101359091899</v>
      </c>
      <c r="F546">
        <v>3.0607680513792199</v>
      </c>
      <c r="G546">
        <v>2.2077004751351699E-3</v>
      </c>
      <c r="H546">
        <v>1.5785549725215401E-2</v>
      </c>
      <c r="I546" s="13">
        <v>64.5867568547215</v>
      </c>
      <c r="J546" s="2">
        <v>50.739128226359398</v>
      </c>
      <c r="K546" s="2">
        <v>69.131859361614701</v>
      </c>
      <c r="L546" s="2">
        <v>84.319651914870306</v>
      </c>
      <c r="M546" s="14">
        <v>67.458623067070903</v>
      </c>
      <c r="N546" s="3" t="s">
        <v>7893</v>
      </c>
    </row>
    <row r="547" spans="1:14" x14ac:dyDescent="0.2">
      <c r="A547">
        <v>544</v>
      </c>
      <c r="B547" t="s">
        <v>1066</v>
      </c>
      <c r="C547">
        <v>970.42827876612705</v>
      </c>
      <c r="D547">
        <v>0.53367288182931105</v>
      </c>
      <c r="E547">
        <v>0.19922217510993401</v>
      </c>
      <c r="F547">
        <v>2.6787825277724302</v>
      </c>
      <c r="G547">
        <v>7.3890366733639599E-3</v>
      </c>
      <c r="H547">
        <v>4.0282369896051197E-2</v>
      </c>
      <c r="I547" s="13">
        <v>28.3046075007227</v>
      </c>
      <c r="J547" s="2">
        <v>40.982702615892201</v>
      </c>
      <c r="K547" s="2">
        <v>30.633594620943999</v>
      </c>
      <c r="L547" s="2">
        <v>18.8248272536995</v>
      </c>
      <c r="M547" s="14">
        <v>30.866022030882</v>
      </c>
      <c r="N547" s="3" t="s">
        <v>7893</v>
      </c>
    </row>
    <row r="548" spans="1:14" x14ac:dyDescent="0.2">
      <c r="A548">
        <v>545</v>
      </c>
      <c r="B548" t="s">
        <v>413</v>
      </c>
      <c r="C548">
        <v>805.32500967418798</v>
      </c>
      <c r="D548">
        <v>0.53418725719401705</v>
      </c>
      <c r="E548">
        <v>0.199882511860242</v>
      </c>
      <c r="F548">
        <v>2.6725062248943598</v>
      </c>
      <c r="G548">
        <v>7.5286977651041103E-3</v>
      </c>
      <c r="H548">
        <v>4.08588701627004E-2</v>
      </c>
      <c r="I548" s="13">
        <v>9.2204996119024596</v>
      </c>
      <c r="J548" s="2">
        <v>12.3952694531426</v>
      </c>
      <c r="K548" s="2">
        <v>15.291880292773801</v>
      </c>
      <c r="L548" s="2">
        <v>14.5933122368155</v>
      </c>
      <c r="M548" s="14">
        <v>12.9676710000477</v>
      </c>
      <c r="N548" s="3" t="s">
        <v>7893</v>
      </c>
    </row>
    <row r="549" spans="1:14" x14ac:dyDescent="0.2">
      <c r="A549">
        <v>546</v>
      </c>
      <c r="B549" t="s">
        <v>548</v>
      </c>
      <c r="C549">
        <v>524.15363715358603</v>
      </c>
      <c r="D549">
        <v>0.53455501806483796</v>
      </c>
      <c r="E549">
        <v>0.14877779292874299</v>
      </c>
      <c r="F549">
        <v>3.5929758570949</v>
      </c>
      <c r="G549">
        <v>3.2692288875093499E-4</v>
      </c>
      <c r="H549">
        <v>3.49146400357439E-3</v>
      </c>
      <c r="I549" s="13">
        <v>4.1800009999999999</v>
      </c>
      <c r="J549" s="2">
        <v>3.8737689999999998</v>
      </c>
      <c r="K549" s="2">
        <v>5.2811830000000004</v>
      </c>
      <c r="L549" s="2">
        <v>5.4601790000000001</v>
      </c>
      <c r="M549" s="14">
        <v>5.5138420000000004</v>
      </c>
      <c r="N549" s="3" t="s">
        <v>7893</v>
      </c>
    </row>
    <row r="550" spans="1:14" x14ac:dyDescent="0.2">
      <c r="A550">
        <v>547</v>
      </c>
      <c r="B550" t="s">
        <v>403</v>
      </c>
      <c r="C550">
        <v>993.45015541411999</v>
      </c>
      <c r="D550">
        <v>0.53615989409680098</v>
      </c>
      <c r="E550">
        <v>0.20069244576688899</v>
      </c>
      <c r="F550">
        <v>2.67154995320336</v>
      </c>
      <c r="G550">
        <v>7.5501833855571498E-3</v>
      </c>
      <c r="H550">
        <v>4.0944786597281103E-2</v>
      </c>
      <c r="I550" s="13">
        <v>30.812250828935198</v>
      </c>
      <c r="J550" s="2">
        <v>23.260909065358</v>
      </c>
      <c r="K550" s="2">
        <v>32.2222203642823</v>
      </c>
      <c r="L550" s="2">
        <v>44.538330957426801</v>
      </c>
      <c r="M550" s="14">
        <v>39.142904477536099</v>
      </c>
      <c r="N550" s="3" t="s">
        <v>7893</v>
      </c>
    </row>
    <row r="551" spans="1:14" x14ac:dyDescent="0.2">
      <c r="A551">
        <v>548</v>
      </c>
      <c r="B551" t="s">
        <v>462</v>
      </c>
      <c r="C551">
        <v>1323.4019036637301</v>
      </c>
      <c r="D551">
        <v>0.53637655822952801</v>
      </c>
      <c r="E551">
        <v>0.11667064559063101</v>
      </c>
      <c r="F551">
        <v>4.5973565631199298</v>
      </c>
      <c r="G551" s="1">
        <v>4.2788500363302703E-6</v>
      </c>
      <c r="H551" s="1">
        <v>9.5136553806618896E-5</v>
      </c>
      <c r="I551" s="13">
        <v>32.912475472586401</v>
      </c>
      <c r="J551" s="2">
        <v>28.929398828500801</v>
      </c>
      <c r="K551" s="2">
        <v>42.374772447952601</v>
      </c>
      <c r="L551" s="2">
        <v>41.053225137056103</v>
      </c>
      <c r="M551" s="14">
        <v>43.1956267997042</v>
      </c>
      <c r="N551" s="3" t="s">
        <v>7893</v>
      </c>
    </row>
    <row r="552" spans="1:14" x14ac:dyDescent="0.2">
      <c r="A552">
        <v>549</v>
      </c>
      <c r="B552" t="s">
        <v>323</v>
      </c>
      <c r="C552">
        <v>1431.8097387098001</v>
      </c>
      <c r="D552">
        <v>0.539096939420043</v>
      </c>
      <c r="E552">
        <v>0.180112842974892</v>
      </c>
      <c r="F552">
        <v>2.9931066020383299</v>
      </c>
      <c r="G552">
        <v>2.76153272935214E-3</v>
      </c>
      <c r="H552">
        <v>1.8806462834404899E-2</v>
      </c>
      <c r="I552" s="13">
        <v>40.148620388897299</v>
      </c>
      <c r="J552" s="2">
        <v>41.658448390740901</v>
      </c>
      <c r="K552" s="2">
        <v>45.879688310180597</v>
      </c>
      <c r="L552" s="2">
        <v>51.241477733224201</v>
      </c>
      <c r="M552" s="14">
        <v>47.195415739218603</v>
      </c>
      <c r="N552" s="3" t="s">
        <v>7893</v>
      </c>
    </row>
    <row r="553" spans="1:14" x14ac:dyDescent="0.2">
      <c r="A553">
        <v>550</v>
      </c>
      <c r="B553" t="s">
        <v>1227</v>
      </c>
      <c r="C553">
        <v>684.683316372023</v>
      </c>
      <c r="D553">
        <v>0.54049537989232299</v>
      </c>
      <c r="E553">
        <v>0.145674158902036</v>
      </c>
      <c r="F553">
        <v>3.7103037626309399</v>
      </c>
      <c r="G553">
        <v>2.07010709022485E-4</v>
      </c>
      <c r="H553">
        <v>2.4317766226852199E-3</v>
      </c>
      <c r="I553" s="13">
        <v>7.1497599999999997</v>
      </c>
      <c r="J553" s="2">
        <v>8.1257509999999993</v>
      </c>
      <c r="K553" s="2">
        <v>7.2003529999999998</v>
      </c>
      <c r="L553" s="2">
        <v>7.2058210000000003</v>
      </c>
      <c r="M553" s="14">
        <v>7.9221570000000003</v>
      </c>
      <c r="N553" s="3" t="s">
        <v>7893</v>
      </c>
    </row>
    <row r="554" spans="1:14" x14ac:dyDescent="0.2">
      <c r="A554">
        <v>551</v>
      </c>
      <c r="B554" t="s">
        <v>980</v>
      </c>
      <c r="C554">
        <v>681.06552742525105</v>
      </c>
      <c r="D554">
        <v>0.54162057216815396</v>
      </c>
      <c r="E554">
        <v>0.19119121494573599</v>
      </c>
      <c r="F554">
        <v>2.83287374015524</v>
      </c>
      <c r="G554">
        <v>4.6131603262745003E-3</v>
      </c>
      <c r="H554">
        <v>2.8088405435752899E-2</v>
      </c>
      <c r="I554" s="13">
        <v>20.244204871635802</v>
      </c>
      <c r="J554" s="2">
        <v>16.399713200089501</v>
      </c>
      <c r="K554" s="2">
        <v>24.525490864715302</v>
      </c>
      <c r="L554" s="2">
        <v>23.3870583492543</v>
      </c>
      <c r="M554" s="14">
        <v>21.845321605033401</v>
      </c>
      <c r="N554" s="3" t="s">
        <v>7893</v>
      </c>
    </row>
    <row r="555" spans="1:14" x14ac:dyDescent="0.2">
      <c r="A555">
        <v>552</v>
      </c>
      <c r="B555" t="s">
        <v>93</v>
      </c>
      <c r="C555">
        <v>5152.4255270180802</v>
      </c>
      <c r="D555">
        <v>0.54195596277303004</v>
      </c>
      <c r="E555">
        <v>0.116724209288102</v>
      </c>
      <c r="F555">
        <v>4.6430467687757799</v>
      </c>
      <c r="G555" s="1">
        <v>3.4330859935997901E-6</v>
      </c>
      <c r="H555" s="1">
        <v>7.8598098216892093E-5</v>
      </c>
      <c r="I555" s="13">
        <v>58.785879999999999</v>
      </c>
      <c r="J555" s="2">
        <v>66.085489999999993</v>
      </c>
      <c r="K555" s="2">
        <v>68.830349999999996</v>
      </c>
      <c r="L555" s="2">
        <v>82.975239999999999</v>
      </c>
      <c r="M555" s="14">
        <v>83.889240000000001</v>
      </c>
      <c r="N555" s="3" t="s">
        <v>7893</v>
      </c>
    </row>
    <row r="556" spans="1:14" x14ac:dyDescent="0.2">
      <c r="A556">
        <v>553</v>
      </c>
      <c r="B556" t="s">
        <v>422</v>
      </c>
      <c r="C556">
        <v>1375.7684542941599</v>
      </c>
      <c r="D556">
        <v>0.54203554475922699</v>
      </c>
      <c r="E556">
        <v>0.12184640512787701</v>
      </c>
      <c r="F556">
        <v>4.44851486747078</v>
      </c>
      <c r="G556" s="1">
        <v>8.6466065057396297E-6</v>
      </c>
      <c r="H556">
        <v>1.7025600981730599E-4</v>
      </c>
      <c r="I556" s="13">
        <v>21.772739999999999</v>
      </c>
      <c r="J556" s="2">
        <v>18.560179999999999</v>
      </c>
      <c r="K556" s="2">
        <v>25.825399999999998</v>
      </c>
      <c r="L556" s="2">
        <v>25.50874</v>
      </c>
      <c r="M556" s="14">
        <v>30.564640000000001</v>
      </c>
      <c r="N556" s="3" t="s">
        <v>7893</v>
      </c>
    </row>
    <row r="557" spans="1:14" x14ac:dyDescent="0.2">
      <c r="A557">
        <v>554</v>
      </c>
      <c r="B557" t="s">
        <v>571</v>
      </c>
      <c r="C557">
        <v>931.89182767049601</v>
      </c>
      <c r="D557">
        <v>0.54211421346282596</v>
      </c>
      <c r="E557">
        <v>0.13635882715561701</v>
      </c>
      <c r="F557">
        <v>3.9756444432024001</v>
      </c>
      <c r="G557" s="1">
        <v>7.0188926496630798E-5</v>
      </c>
      <c r="H557">
        <v>9.9781116229760497E-4</v>
      </c>
      <c r="I557" s="13">
        <v>29.537389999999998</v>
      </c>
      <c r="J557" s="2">
        <v>23.381060000000002</v>
      </c>
      <c r="K557" s="2">
        <v>33.651739999999997</v>
      </c>
      <c r="L557" s="2">
        <v>31.404430000000001</v>
      </c>
      <c r="M557" s="14">
        <v>36.686219999999999</v>
      </c>
      <c r="N557" s="3" t="s">
        <v>7893</v>
      </c>
    </row>
    <row r="558" spans="1:14" x14ac:dyDescent="0.2">
      <c r="A558">
        <v>555</v>
      </c>
      <c r="B558" t="s">
        <v>194</v>
      </c>
      <c r="C558">
        <v>3449.2413439574002</v>
      </c>
      <c r="D558">
        <v>0.54699837484208003</v>
      </c>
      <c r="E558">
        <v>0.137505620649961</v>
      </c>
      <c r="F558">
        <v>3.9780073880364202</v>
      </c>
      <c r="G558" s="1">
        <v>6.9495212946986404E-5</v>
      </c>
      <c r="H558">
        <v>9.9013985216486093E-4</v>
      </c>
      <c r="I558" s="13">
        <v>33.393053637068803</v>
      </c>
      <c r="J558" s="2">
        <v>38.522600360203</v>
      </c>
      <c r="K558" s="2">
        <v>42.742078698217902</v>
      </c>
      <c r="L558" s="2">
        <v>42.105527670718601</v>
      </c>
      <c r="M558" s="14">
        <v>51.571304608569903</v>
      </c>
      <c r="N558" s="3" t="s">
        <v>7893</v>
      </c>
    </row>
    <row r="559" spans="1:14" x14ac:dyDescent="0.2">
      <c r="A559">
        <v>556</v>
      </c>
      <c r="B559" t="s">
        <v>211</v>
      </c>
      <c r="C559">
        <v>2570.2203142650901</v>
      </c>
      <c r="D559">
        <v>0.54778972384431002</v>
      </c>
      <c r="E559">
        <v>0.14303834015301001</v>
      </c>
      <c r="F559">
        <v>3.8296705852314301</v>
      </c>
      <c r="G559">
        <v>1.28314909824922E-4</v>
      </c>
      <c r="H559">
        <v>1.6370129164096801E-3</v>
      </c>
      <c r="I559" s="13">
        <v>44.579996355130703</v>
      </c>
      <c r="J559" s="2">
        <v>43.981360223017802</v>
      </c>
      <c r="K559" s="2">
        <v>57.474881505868503</v>
      </c>
      <c r="L559" s="2">
        <v>58.782180416056697</v>
      </c>
      <c r="M559" s="14">
        <v>52.564880614401403</v>
      </c>
      <c r="N559" s="3" t="s">
        <v>7893</v>
      </c>
    </row>
    <row r="560" spans="1:14" x14ac:dyDescent="0.2">
      <c r="A560">
        <v>557</v>
      </c>
      <c r="B560" t="s">
        <v>359</v>
      </c>
      <c r="C560">
        <v>1366.15321432517</v>
      </c>
      <c r="D560">
        <v>0.54936531137203104</v>
      </c>
      <c r="E560">
        <v>0.13423093332689001</v>
      </c>
      <c r="F560">
        <v>4.0926878608090398</v>
      </c>
      <c r="G560" s="1">
        <v>4.2640153876096901E-5</v>
      </c>
      <c r="H560">
        <v>6.5587089301483701E-4</v>
      </c>
      <c r="I560" s="13">
        <v>38.730159601654101</v>
      </c>
      <c r="J560" s="2">
        <v>32.134839290406298</v>
      </c>
      <c r="K560" s="2">
        <v>49.620895598383797</v>
      </c>
      <c r="L560" s="2">
        <v>48.640858728534297</v>
      </c>
      <c r="M560" s="14">
        <v>48.461099442688798</v>
      </c>
      <c r="N560" s="3" t="s">
        <v>7893</v>
      </c>
    </row>
    <row r="561" spans="1:14" x14ac:dyDescent="0.2">
      <c r="A561">
        <v>558</v>
      </c>
      <c r="B561" t="s">
        <v>420</v>
      </c>
      <c r="C561">
        <v>1475.0678409472</v>
      </c>
      <c r="D561">
        <v>0.55109397399970295</v>
      </c>
      <c r="E561">
        <v>0.210126090846671</v>
      </c>
      <c r="F561">
        <v>2.6226822751004102</v>
      </c>
      <c r="G561">
        <v>8.7240587674271893E-3</v>
      </c>
      <c r="H561">
        <v>4.5587877706612601E-2</v>
      </c>
      <c r="I561" s="13">
        <v>22.760797667075</v>
      </c>
      <c r="J561" s="2">
        <v>19.887337288781399</v>
      </c>
      <c r="K561" s="2">
        <v>23.4161561610055</v>
      </c>
      <c r="L561" s="2">
        <v>33.5859127109958</v>
      </c>
      <c r="M561" s="14">
        <v>25.359109263283301</v>
      </c>
      <c r="N561" s="3" t="s">
        <v>7893</v>
      </c>
    </row>
    <row r="562" spans="1:14" x14ac:dyDescent="0.2">
      <c r="A562">
        <v>559</v>
      </c>
      <c r="B562" t="s">
        <v>443</v>
      </c>
      <c r="C562">
        <v>1899.7563885391201</v>
      </c>
      <c r="D562">
        <v>0.55127844578428997</v>
      </c>
      <c r="E562">
        <v>0.12733245855351599</v>
      </c>
      <c r="F562">
        <v>4.3294416211448103</v>
      </c>
      <c r="G562" s="1">
        <v>1.4948789092635401E-5</v>
      </c>
      <c r="H562">
        <v>2.7185642201767298E-4</v>
      </c>
      <c r="I562" s="13">
        <v>33.82938</v>
      </c>
      <c r="J562" s="2">
        <v>25.924759999999999</v>
      </c>
      <c r="K562" s="2">
        <v>38.251489999999997</v>
      </c>
      <c r="L562" s="2">
        <v>39.080449999999999</v>
      </c>
      <c r="M562" s="14">
        <v>46.461759999999998</v>
      </c>
      <c r="N562" s="3" t="s">
        <v>7893</v>
      </c>
    </row>
    <row r="563" spans="1:14" x14ac:dyDescent="0.2">
      <c r="A563">
        <v>560</v>
      </c>
      <c r="B563" t="s">
        <v>148</v>
      </c>
      <c r="C563">
        <v>490.27014021559501</v>
      </c>
      <c r="D563">
        <v>0.55219707624167802</v>
      </c>
      <c r="E563">
        <v>0.15070330907474699</v>
      </c>
      <c r="F563">
        <v>3.66413371831004</v>
      </c>
      <c r="G563">
        <v>2.4817711210789402E-4</v>
      </c>
      <c r="H563">
        <v>2.80428498833755E-3</v>
      </c>
      <c r="I563" s="13">
        <v>2.7902532675863099</v>
      </c>
      <c r="J563" s="2">
        <v>3.1344616175561599</v>
      </c>
      <c r="K563" s="2">
        <v>3.61230192744181</v>
      </c>
      <c r="L563" s="2">
        <v>3.1305746479163301</v>
      </c>
      <c r="M563" s="14">
        <v>3.49448839154257</v>
      </c>
      <c r="N563" s="3" t="s">
        <v>7893</v>
      </c>
    </row>
    <row r="564" spans="1:14" x14ac:dyDescent="0.2">
      <c r="A564">
        <v>561</v>
      </c>
      <c r="B564" t="s">
        <v>829</v>
      </c>
      <c r="C564">
        <v>318.04355390881801</v>
      </c>
      <c r="D564">
        <v>0.55287073164866396</v>
      </c>
      <c r="E564">
        <v>0.209711766224146</v>
      </c>
      <c r="F564">
        <v>2.6363362514325499</v>
      </c>
      <c r="G564">
        <v>8.3806638421622306E-3</v>
      </c>
      <c r="H564">
        <v>4.4225036103301703E-2</v>
      </c>
      <c r="I564" s="13">
        <v>9.1956026852972901</v>
      </c>
      <c r="J564" s="2">
        <v>7.8475534374450904</v>
      </c>
      <c r="K564" s="2">
        <v>6.3305313729166102</v>
      </c>
      <c r="L564" s="2">
        <v>8.6680301165218001</v>
      </c>
      <c r="M564" s="14">
        <v>9.0266771487039907</v>
      </c>
      <c r="N564" s="3" t="s">
        <v>7893</v>
      </c>
    </row>
    <row r="565" spans="1:14" x14ac:dyDescent="0.2">
      <c r="A565">
        <v>562</v>
      </c>
      <c r="B565" t="s">
        <v>839</v>
      </c>
      <c r="C565">
        <v>1621.88141845169</v>
      </c>
      <c r="D565">
        <v>0.55369450815679899</v>
      </c>
      <c r="E565">
        <v>0.191314670058362</v>
      </c>
      <c r="F565">
        <v>2.8941560413944698</v>
      </c>
      <c r="G565">
        <v>3.8017917914060098E-3</v>
      </c>
      <c r="H565">
        <v>2.41712204363238E-2</v>
      </c>
      <c r="I565" s="13">
        <v>27.541017618356399</v>
      </c>
      <c r="J565" s="2">
        <v>27.8718650952591</v>
      </c>
      <c r="K565" s="2">
        <v>34.939060639533601</v>
      </c>
      <c r="L565" s="2">
        <v>27.8914522840156</v>
      </c>
      <c r="M565" s="14">
        <v>44.553405688161803</v>
      </c>
      <c r="N565" s="3" t="s">
        <v>7893</v>
      </c>
    </row>
    <row r="566" spans="1:14" x14ac:dyDescent="0.2">
      <c r="A566">
        <v>563</v>
      </c>
      <c r="B566" t="s">
        <v>599</v>
      </c>
      <c r="C566">
        <v>1020.3523236882</v>
      </c>
      <c r="D566">
        <v>0.55444180344331995</v>
      </c>
      <c r="E566">
        <v>0.124287737995827</v>
      </c>
      <c r="F566">
        <v>4.4609533682392302</v>
      </c>
      <c r="G566" s="1">
        <v>8.1595845448147699E-6</v>
      </c>
      <c r="H566">
        <v>1.62157021928242E-4</v>
      </c>
      <c r="I566" s="13">
        <v>25.1261396494601</v>
      </c>
      <c r="J566" s="2">
        <v>31.791371054270702</v>
      </c>
      <c r="K566" s="2">
        <v>29.367911894843498</v>
      </c>
      <c r="L566" s="2">
        <v>30.8520196557816</v>
      </c>
      <c r="M566" s="14">
        <v>34.141196877981798</v>
      </c>
      <c r="N566" s="3" t="s">
        <v>7893</v>
      </c>
    </row>
    <row r="567" spans="1:14" x14ac:dyDescent="0.2">
      <c r="A567">
        <v>564</v>
      </c>
      <c r="B567" t="s">
        <v>446</v>
      </c>
      <c r="C567">
        <v>724.148242814799</v>
      </c>
      <c r="D567">
        <v>0.55533375960916198</v>
      </c>
      <c r="E567">
        <v>0.140539420213418</v>
      </c>
      <c r="F567">
        <v>3.9514447886995101</v>
      </c>
      <c r="G567" s="1">
        <v>7.7680794868858195E-5</v>
      </c>
      <c r="H567">
        <v>1.081850584819E-3</v>
      </c>
      <c r="I567" s="13">
        <v>12.67793</v>
      </c>
      <c r="J567" s="2">
        <v>13.136369999999999</v>
      </c>
      <c r="K567" s="2">
        <v>15.58353</v>
      </c>
      <c r="L567" s="2">
        <v>16.724399999999999</v>
      </c>
      <c r="M567" s="14">
        <v>16.467320000000001</v>
      </c>
      <c r="N567" s="3" t="s">
        <v>7893</v>
      </c>
    </row>
    <row r="568" spans="1:14" x14ac:dyDescent="0.2">
      <c r="A568">
        <v>565</v>
      </c>
      <c r="B568" t="s">
        <v>964</v>
      </c>
      <c r="C568">
        <v>10788.006465394499</v>
      </c>
      <c r="D568">
        <v>0.55860018694296099</v>
      </c>
      <c r="E568">
        <v>0.18441501286638501</v>
      </c>
      <c r="F568">
        <v>3.0290385704535101</v>
      </c>
      <c r="G568">
        <v>2.4533335892490201E-3</v>
      </c>
      <c r="H568">
        <v>1.70917642211613E-2</v>
      </c>
      <c r="I568" s="13">
        <v>1134.1401204523499</v>
      </c>
      <c r="J568" s="2">
        <v>1645.15631627724</v>
      </c>
      <c r="K568" s="2">
        <v>1854.0788659537</v>
      </c>
      <c r="L568" s="2">
        <v>2134.9623678969201</v>
      </c>
      <c r="M568" s="14">
        <v>1885.41406666223</v>
      </c>
      <c r="N568" s="3" t="s">
        <v>7893</v>
      </c>
    </row>
    <row r="569" spans="1:14" x14ac:dyDescent="0.2">
      <c r="A569">
        <v>566</v>
      </c>
      <c r="B569" t="s">
        <v>221</v>
      </c>
      <c r="C569">
        <v>6123.9565442074399</v>
      </c>
      <c r="D569">
        <v>0.55988771295281303</v>
      </c>
      <c r="E569">
        <v>0.20609909830478501</v>
      </c>
      <c r="F569">
        <v>2.7165946748822498</v>
      </c>
      <c r="G569">
        <v>6.5957327940604502E-3</v>
      </c>
      <c r="H569">
        <v>3.6885970719786297E-2</v>
      </c>
      <c r="I569" s="13">
        <v>45.054650000000002</v>
      </c>
      <c r="J569" s="2">
        <v>58.894599999999997</v>
      </c>
      <c r="K569" s="2">
        <v>69.659000000000006</v>
      </c>
      <c r="L569" s="2">
        <v>55.3474</v>
      </c>
      <c r="M569" s="14">
        <v>91.206689999999995</v>
      </c>
      <c r="N569" s="3" t="s">
        <v>7893</v>
      </c>
    </row>
    <row r="570" spans="1:14" x14ac:dyDescent="0.2">
      <c r="A570">
        <v>567</v>
      </c>
      <c r="B570" t="s">
        <v>40</v>
      </c>
      <c r="C570">
        <v>5406.7272303891996</v>
      </c>
      <c r="D570">
        <v>0.56033262837553299</v>
      </c>
      <c r="E570">
        <v>0.16006057691171099</v>
      </c>
      <c r="F570">
        <v>3.5007535221156298</v>
      </c>
      <c r="G570">
        <v>4.6394471951917502E-4</v>
      </c>
      <c r="H570">
        <v>4.6267265174191096E-3</v>
      </c>
      <c r="I570" s="13">
        <v>60.256999221215601</v>
      </c>
      <c r="J570" s="2">
        <v>76.259687967586601</v>
      </c>
      <c r="K570" s="2">
        <v>81.013706741899099</v>
      </c>
      <c r="L570" s="2">
        <v>76.126031385767504</v>
      </c>
      <c r="M570" s="14">
        <v>98.392549255035306</v>
      </c>
      <c r="N570" s="3" t="s">
        <v>7893</v>
      </c>
    </row>
    <row r="571" spans="1:14" x14ac:dyDescent="0.2">
      <c r="A571">
        <v>568</v>
      </c>
      <c r="B571" t="s">
        <v>900</v>
      </c>
      <c r="C571">
        <v>10799.6200826526</v>
      </c>
      <c r="D571">
        <v>0.56067865447784504</v>
      </c>
      <c r="E571">
        <v>0.118188440644618</v>
      </c>
      <c r="F571">
        <v>4.7439381670476202</v>
      </c>
      <c r="G571" s="1">
        <v>2.0960285197032802E-6</v>
      </c>
      <c r="H571" s="1">
        <v>5.21356668055743E-5</v>
      </c>
      <c r="I571" s="13">
        <v>79.401915638685594</v>
      </c>
      <c r="J571" s="2">
        <v>79.086237692687007</v>
      </c>
      <c r="K571" s="2">
        <v>117.245235289753</v>
      </c>
      <c r="L571" s="2">
        <v>121.657210381442</v>
      </c>
      <c r="M571" s="14">
        <v>139.729016054569</v>
      </c>
      <c r="N571" s="3" t="s">
        <v>7893</v>
      </c>
    </row>
    <row r="572" spans="1:14" x14ac:dyDescent="0.2">
      <c r="A572">
        <v>569</v>
      </c>
      <c r="B572" t="s">
        <v>344</v>
      </c>
      <c r="C572">
        <v>303.28802597638298</v>
      </c>
      <c r="D572">
        <v>0.56340526067116103</v>
      </c>
      <c r="E572">
        <v>0.19193454617439801</v>
      </c>
      <c r="F572">
        <v>2.9354030939236599</v>
      </c>
      <c r="G572">
        <v>3.3311464176205099E-3</v>
      </c>
      <c r="H572">
        <v>2.1841669895398201E-2</v>
      </c>
      <c r="I572" s="13">
        <v>4.5412039999999996</v>
      </c>
      <c r="J572" s="2">
        <v>3.6141800000000002</v>
      </c>
      <c r="K572" s="2">
        <v>5.4756780000000003</v>
      </c>
      <c r="L572" s="2">
        <v>6.1102129999999999</v>
      </c>
      <c r="M572" s="14">
        <v>5.9181229999999996</v>
      </c>
      <c r="N572" s="3" t="s">
        <v>7893</v>
      </c>
    </row>
    <row r="573" spans="1:14" x14ac:dyDescent="0.2">
      <c r="A573">
        <v>570</v>
      </c>
      <c r="B573" t="s">
        <v>841</v>
      </c>
      <c r="C573">
        <v>214.568412460274</v>
      </c>
      <c r="D573">
        <v>0.56399461053908795</v>
      </c>
      <c r="E573">
        <v>0.21649194351922099</v>
      </c>
      <c r="F573">
        <v>2.6051528817700098</v>
      </c>
      <c r="G573">
        <v>9.1833273276873406E-3</v>
      </c>
      <c r="H573">
        <v>4.7423228759111903E-2</v>
      </c>
      <c r="I573" s="13">
        <v>2.8214009999999998</v>
      </c>
      <c r="J573" s="2">
        <v>2.5516049999999999</v>
      </c>
      <c r="K573" s="2">
        <v>3.795032</v>
      </c>
      <c r="L573" s="2">
        <v>3.5460379999999998</v>
      </c>
      <c r="M573" s="14">
        <v>6.6680859999999997</v>
      </c>
      <c r="N573" s="3" t="s">
        <v>7893</v>
      </c>
    </row>
    <row r="574" spans="1:14" x14ac:dyDescent="0.2">
      <c r="A574">
        <v>571</v>
      </c>
      <c r="B574" t="s">
        <v>461</v>
      </c>
      <c r="C574">
        <v>2337.9554618844099</v>
      </c>
      <c r="D574">
        <v>0.56411390323172395</v>
      </c>
      <c r="E574">
        <v>0.11018370582424999</v>
      </c>
      <c r="F574">
        <v>5.1197579443508801</v>
      </c>
      <c r="G574" s="1">
        <v>3.05928066340037E-7</v>
      </c>
      <c r="H574" s="1">
        <v>9.9786384684211497E-6</v>
      </c>
      <c r="I574" s="13">
        <v>17.700867556240599</v>
      </c>
      <c r="J574" s="2">
        <v>15.5853576251885</v>
      </c>
      <c r="K574" s="2">
        <v>24.126019665788402</v>
      </c>
      <c r="L574" s="2">
        <v>23.7616046673208</v>
      </c>
      <c r="M574" s="14">
        <v>24.349852013294399</v>
      </c>
      <c r="N574" s="3" t="s">
        <v>7893</v>
      </c>
    </row>
    <row r="575" spans="1:14" x14ac:dyDescent="0.2">
      <c r="A575">
        <v>572</v>
      </c>
      <c r="B575" t="s">
        <v>313</v>
      </c>
      <c r="C575">
        <v>583.50283110603698</v>
      </c>
      <c r="D575">
        <v>0.56641616237678405</v>
      </c>
      <c r="E575">
        <v>0.15289898568781801</v>
      </c>
      <c r="F575">
        <v>3.7045122296185</v>
      </c>
      <c r="G575">
        <v>2.1179789011065701E-4</v>
      </c>
      <c r="H575">
        <v>2.4654758017289401E-3</v>
      </c>
      <c r="I575" s="13">
        <v>11.53106</v>
      </c>
      <c r="J575" s="2">
        <v>9.8070319999999995</v>
      </c>
      <c r="K575" s="2">
        <v>14.49047</v>
      </c>
      <c r="L575" s="2">
        <v>15.742470000000001</v>
      </c>
      <c r="M575" s="14">
        <v>15.57746</v>
      </c>
      <c r="N575" s="3" t="s">
        <v>7893</v>
      </c>
    </row>
    <row r="576" spans="1:14" x14ac:dyDescent="0.2">
      <c r="A576">
        <v>573</v>
      </c>
      <c r="B576" t="s">
        <v>534</v>
      </c>
      <c r="C576">
        <v>1191.2957790058599</v>
      </c>
      <c r="D576">
        <v>0.56830507660190499</v>
      </c>
      <c r="E576">
        <v>0.188027960577102</v>
      </c>
      <c r="F576">
        <v>3.0224498253219498</v>
      </c>
      <c r="G576">
        <v>2.5073764587976201E-3</v>
      </c>
      <c r="H576">
        <v>1.7386581293612199E-2</v>
      </c>
      <c r="I576" s="13">
        <v>65.802809999999994</v>
      </c>
      <c r="J576" s="2">
        <v>32.874560000000002</v>
      </c>
      <c r="K576" s="2">
        <v>74.243520000000004</v>
      </c>
      <c r="L576" s="2">
        <v>57.6464</v>
      </c>
      <c r="M576" s="14">
        <v>61.043080000000003</v>
      </c>
      <c r="N576" s="3" t="s">
        <v>7893</v>
      </c>
    </row>
    <row r="577" spans="1:14" x14ac:dyDescent="0.2">
      <c r="A577">
        <v>574</v>
      </c>
      <c r="B577" t="s">
        <v>113</v>
      </c>
      <c r="C577">
        <v>1716.14965123717</v>
      </c>
      <c r="D577">
        <v>0.56893730187716895</v>
      </c>
      <c r="E577">
        <v>0.202556689735436</v>
      </c>
      <c r="F577">
        <v>2.8087806066552101</v>
      </c>
      <c r="G577">
        <v>4.9729523293303903E-3</v>
      </c>
      <c r="H577">
        <v>2.9789807971566801E-2</v>
      </c>
      <c r="I577" s="13">
        <v>12.0264861379988</v>
      </c>
      <c r="J577" s="2">
        <v>17.817362362344799</v>
      </c>
      <c r="K577" s="2">
        <v>21.168786114686402</v>
      </c>
      <c r="L577" s="2">
        <v>16.993217094932099</v>
      </c>
      <c r="M577" s="14">
        <v>22.354206378076</v>
      </c>
      <c r="N577" s="3" t="s">
        <v>7893</v>
      </c>
    </row>
    <row r="578" spans="1:14" x14ac:dyDescent="0.2">
      <c r="A578">
        <v>575</v>
      </c>
      <c r="B578" t="s">
        <v>405</v>
      </c>
      <c r="C578">
        <v>1399.2705823726601</v>
      </c>
      <c r="D578">
        <v>0.57097517185116897</v>
      </c>
      <c r="E578">
        <v>0.138651227795906</v>
      </c>
      <c r="F578">
        <v>4.1180679098755704</v>
      </c>
      <c r="G578" s="1">
        <v>3.8206212024262703E-5</v>
      </c>
      <c r="H578">
        <v>5.95393006622241E-4</v>
      </c>
      <c r="I578" s="13">
        <v>23.838229599312001</v>
      </c>
      <c r="J578" s="2">
        <v>27.1993134242609</v>
      </c>
      <c r="K578" s="2">
        <v>35.747144572098001</v>
      </c>
      <c r="L578" s="2">
        <v>31.636926691455098</v>
      </c>
      <c r="M578" s="14">
        <v>38.892239381204298</v>
      </c>
      <c r="N578" s="3" t="s">
        <v>7893</v>
      </c>
    </row>
    <row r="579" spans="1:14" x14ac:dyDescent="0.2">
      <c r="A579">
        <v>576</v>
      </c>
      <c r="B579" t="s">
        <v>812</v>
      </c>
      <c r="C579">
        <v>292.47435805661598</v>
      </c>
      <c r="D579">
        <v>0.57198621757631196</v>
      </c>
      <c r="E579">
        <v>0.183350945009712</v>
      </c>
      <c r="F579">
        <v>3.1196251404431701</v>
      </c>
      <c r="G579">
        <v>1.8108132436946999E-3</v>
      </c>
      <c r="H579">
        <v>1.3503693190987501E-2</v>
      </c>
      <c r="I579" s="13">
        <v>8.6125938262848205</v>
      </c>
      <c r="J579" s="2">
        <v>14.7029635911643</v>
      </c>
      <c r="K579" s="2">
        <v>11.222197458076099</v>
      </c>
      <c r="L579" s="2">
        <v>15.246895901288999</v>
      </c>
      <c r="M579" s="14">
        <v>15.382648435181</v>
      </c>
      <c r="N579" s="3" t="s">
        <v>7893</v>
      </c>
    </row>
    <row r="580" spans="1:14" x14ac:dyDescent="0.2">
      <c r="A580">
        <v>577</v>
      </c>
      <c r="B580" t="s">
        <v>613</v>
      </c>
      <c r="C580">
        <v>496.81115756639599</v>
      </c>
      <c r="D580">
        <v>0.57204351743265303</v>
      </c>
      <c r="E580">
        <v>0.18713495910687</v>
      </c>
      <c r="F580">
        <v>3.0568500945136901</v>
      </c>
      <c r="G580">
        <v>2.23676106943747E-3</v>
      </c>
      <c r="H580">
        <v>1.59460218696546E-2</v>
      </c>
      <c r="I580" s="13">
        <v>15.839869139622101</v>
      </c>
      <c r="J580" s="2">
        <v>9.7116791856350204</v>
      </c>
      <c r="K580" s="2">
        <v>16.091750843242899</v>
      </c>
      <c r="L580" s="2">
        <v>18.1263640106385</v>
      </c>
      <c r="M580" s="14">
        <v>14.9897273573573</v>
      </c>
      <c r="N580" s="3" t="s">
        <v>7893</v>
      </c>
    </row>
    <row r="581" spans="1:14" x14ac:dyDescent="0.2">
      <c r="A581">
        <v>578</v>
      </c>
      <c r="B581" t="s">
        <v>435</v>
      </c>
      <c r="C581">
        <v>1687.24084742112</v>
      </c>
      <c r="D581">
        <v>0.57210627767200695</v>
      </c>
      <c r="E581">
        <v>0.145599318383797</v>
      </c>
      <c r="F581">
        <v>3.92931975247263</v>
      </c>
      <c r="G581" s="1">
        <v>8.5186502909552497E-5</v>
      </c>
      <c r="H581">
        <v>1.16402872635138E-3</v>
      </c>
      <c r="I581" s="13">
        <v>97.728757621321094</v>
      </c>
      <c r="J581" s="2">
        <v>96.202343866350901</v>
      </c>
      <c r="K581" s="2">
        <v>81.742328389055302</v>
      </c>
      <c r="L581" s="2">
        <v>102.3672580529</v>
      </c>
      <c r="M581" s="14">
        <v>105.082577204587</v>
      </c>
      <c r="N581" s="3" t="s">
        <v>7893</v>
      </c>
    </row>
    <row r="582" spans="1:14" x14ac:dyDescent="0.2">
      <c r="A582">
        <v>579</v>
      </c>
      <c r="B582" t="s">
        <v>550</v>
      </c>
      <c r="C582">
        <v>577.94688744856001</v>
      </c>
      <c r="D582">
        <v>0.576929658009249</v>
      </c>
      <c r="E582">
        <v>0.168005597686258</v>
      </c>
      <c r="F582">
        <v>3.43399068813549</v>
      </c>
      <c r="G582">
        <v>5.9476462778694798E-4</v>
      </c>
      <c r="H582">
        <v>5.6562790971134598E-3</v>
      </c>
      <c r="I582" s="13">
        <v>72.006739999999994</v>
      </c>
      <c r="J582" s="2">
        <v>72.291399999999996</v>
      </c>
      <c r="K582" s="2">
        <v>93.752409999999998</v>
      </c>
      <c r="L582" s="2">
        <v>109.8956</v>
      </c>
      <c r="M582" s="14">
        <v>95.192210000000003</v>
      </c>
      <c r="N582" s="3" t="s">
        <v>7893</v>
      </c>
    </row>
    <row r="583" spans="1:14" x14ac:dyDescent="0.2">
      <c r="A583">
        <v>580</v>
      </c>
      <c r="B583" t="s">
        <v>512</v>
      </c>
      <c r="C583">
        <v>514.41879264400302</v>
      </c>
      <c r="D583">
        <v>0.577100678899094</v>
      </c>
      <c r="E583">
        <v>0.21917226123177899</v>
      </c>
      <c r="F583">
        <v>2.6330917774708702</v>
      </c>
      <c r="G583">
        <v>8.4611480342148392E-3</v>
      </c>
      <c r="H583">
        <v>4.4527859856827598E-2</v>
      </c>
      <c r="I583" s="13">
        <v>5.0263479999999996</v>
      </c>
      <c r="J583" s="2">
        <v>4.4577840000000002</v>
      </c>
      <c r="K583" s="2">
        <v>5.5417300000000003</v>
      </c>
      <c r="L583" s="2">
        <v>7.9985949999999999</v>
      </c>
      <c r="M583" s="14">
        <v>6.0700419999999999</v>
      </c>
      <c r="N583" s="3" t="s">
        <v>7893</v>
      </c>
    </row>
    <row r="584" spans="1:14" x14ac:dyDescent="0.2">
      <c r="A584">
        <v>581</v>
      </c>
      <c r="B584" t="s">
        <v>678</v>
      </c>
      <c r="C584">
        <v>1750.3133536739799</v>
      </c>
      <c r="D584">
        <v>0.57747933491461101</v>
      </c>
      <c r="E584">
        <v>0.15264017956432699</v>
      </c>
      <c r="F584">
        <v>3.7832721146088799</v>
      </c>
      <c r="G584">
        <v>1.54780037281417E-4</v>
      </c>
      <c r="H584">
        <v>1.90854556190662E-3</v>
      </c>
      <c r="I584" s="13">
        <v>101.6168</v>
      </c>
      <c r="J584" s="2">
        <v>101.1105</v>
      </c>
      <c r="K584" s="2">
        <v>143.33109999999999</v>
      </c>
      <c r="L584" s="2">
        <v>146.57579999999999</v>
      </c>
      <c r="M584" s="14">
        <v>127.881</v>
      </c>
      <c r="N584" s="3" t="s">
        <v>7893</v>
      </c>
    </row>
    <row r="585" spans="1:14" x14ac:dyDescent="0.2">
      <c r="A585">
        <v>582</v>
      </c>
      <c r="B585" t="s">
        <v>552</v>
      </c>
      <c r="C585">
        <v>2408.1728905581999</v>
      </c>
      <c r="D585">
        <v>0.57799458761715705</v>
      </c>
      <c r="E585">
        <v>0.121739357829282</v>
      </c>
      <c r="F585">
        <v>4.74780381565418</v>
      </c>
      <c r="G585" s="1">
        <v>2.0563735469466498E-6</v>
      </c>
      <c r="H585" s="1">
        <v>5.14978644815919E-5</v>
      </c>
      <c r="I585" s="13">
        <v>33.272361346376897</v>
      </c>
      <c r="J585" s="2">
        <v>29.7786108581553</v>
      </c>
      <c r="K585" s="2">
        <v>45.776035326122297</v>
      </c>
      <c r="L585" s="2">
        <v>41.212836708915802</v>
      </c>
      <c r="M585" s="14">
        <v>44.0237146528384</v>
      </c>
      <c r="N585" s="3" t="s">
        <v>7893</v>
      </c>
    </row>
    <row r="586" spans="1:14" x14ac:dyDescent="0.2">
      <c r="A586">
        <v>583</v>
      </c>
      <c r="B586" t="s">
        <v>16</v>
      </c>
      <c r="C586">
        <v>2775.5608959432898</v>
      </c>
      <c r="D586">
        <v>0.57828260592764502</v>
      </c>
      <c r="E586">
        <v>0.21141660794373901</v>
      </c>
      <c r="F586">
        <v>2.7352752063902899</v>
      </c>
      <c r="G586">
        <v>6.2328141596358902E-3</v>
      </c>
      <c r="H586">
        <v>3.5348619757370102E-2</v>
      </c>
      <c r="I586" s="13">
        <v>25.930837133841202</v>
      </c>
      <c r="J586" s="2">
        <v>35.159099618975397</v>
      </c>
      <c r="K586" s="2">
        <v>39.853996999497603</v>
      </c>
      <c r="L586" s="2">
        <v>31.705362947600499</v>
      </c>
      <c r="M586" s="14">
        <v>39.367355228597198</v>
      </c>
      <c r="N586" s="3" t="s">
        <v>7893</v>
      </c>
    </row>
    <row r="587" spans="1:14" x14ac:dyDescent="0.2">
      <c r="A587">
        <v>584</v>
      </c>
      <c r="B587" t="s">
        <v>490</v>
      </c>
      <c r="C587">
        <v>448.13658484601098</v>
      </c>
      <c r="D587">
        <v>0.57957272467671905</v>
      </c>
      <c r="E587">
        <v>0.15392338093359201</v>
      </c>
      <c r="F587">
        <v>3.76533260354232</v>
      </c>
      <c r="G587">
        <v>1.6632752596351501E-4</v>
      </c>
      <c r="H587">
        <v>2.0228995066237801E-3</v>
      </c>
      <c r="I587" s="13">
        <v>17.562619999999999</v>
      </c>
      <c r="J587" s="2">
        <v>18.401910000000001</v>
      </c>
      <c r="K587" s="2">
        <v>22.438949999999998</v>
      </c>
      <c r="L587" s="2">
        <v>20.26961</v>
      </c>
      <c r="M587" s="14">
        <v>18.78856</v>
      </c>
      <c r="N587" s="3" t="s">
        <v>7893</v>
      </c>
    </row>
    <row r="588" spans="1:14" x14ac:dyDescent="0.2">
      <c r="A588">
        <v>585</v>
      </c>
      <c r="B588" t="s">
        <v>294</v>
      </c>
      <c r="C588">
        <v>1675.6882890055399</v>
      </c>
      <c r="D588">
        <v>0.57977714404322001</v>
      </c>
      <c r="E588">
        <v>0.127337050179956</v>
      </c>
      <c r="F588">
        <v>4.55309074007811</v>
      </c>
      <c r="G588" s="1">
        <v>5.2863457717078102E-6</v>
      </c>
      <c r="H588">
        <v>1.13479830112708E-4</v>
      </c>
      <c r="I588" s="13">
        <v>29.0541791681093</v>
      </c>
      <c r="J588" s="2">
        <v>21.856029595413499</v>
      </c>
      <c r="K588" s="2">
        <v>31.891743372478999</v>
      </c>
      <c r="L588" s="2">
        <v>26.344729056201299</v>
      </c>
      <c r="M588" s="14">
        <v>35.005622641066097</v>
      </c>
      <c r="N588" s="3" t="s">
        <v>7893</v>
      </c>
    </row>
    <row r="589" spans="1:14" x14ac:dyDescent="0.2">
      <c r="A589">
        <v>586</v>
      </c>
      <c r="B589" t="s">
        <v>730</v>
      </c>
      <c r="C589">
        <v>339.95251357093701</v>
      </c>
      <c r="D589">
        <v>0.58129553905423303</v>
      </c>
      <c r="E589">
        <v>0.185364189845732</v>
      </c>
      <c r="F589">
        <v>3.1359646085795299</v>
      </c>
      <c r="G589">
        <v>1.7128987310845499E-3</v>
      </c>
      <c r="H589">
        <v>1.2959006608758599E-2</v>
      </c>
      <c r="I589" s="13">
        <v>12.0478702533585</v>
      </c>
      <c r="J589" s="2">
        <v>11.0779210923472</v>
      </c>
      <c r="K589" s="2">
        <v>13.3962228026458</v>
      </c>
      <c r="L589" s="2">
        <v>15.471054626534301</v>
      </c>
      <c r="M589" s="14">
        <v>15.236465787762899</v>
      </c>
      <c r="N589" s="3" t="s">
        <v>7893</v>
      </c>
    </row>
    <row r="590" spans="1:14" x14ac:dyDescent="0.2">
      <c r="A590">
        <v>587</v>
      </c>
      <c r="B590" t="s">
        <v>272</v>
      </c>
      <c r="C590">
        <v>549.42504096162895</v>
      </c>
      <c r="D590">
        <v>0.58622710295998604</v>
      </c>
      <c r="E590">
        <v>0.15810561567041401</v>
      </c>
      <c r="F590">
        <v>3.70781961459251</v>
      </c>
      <c r="G590">
        <v>2.09051479987792E-4</v>
      </c>
      <c r="H590">
        <v>2.4472617415133699E-3</v>
      </c>
      <c r="I590" s="13">
        <v>8.3750429999999998</v>
      </c>
      <c r="J590" s="2">
        <v>8.046519</v>
      </c>
      <c r="K590" s="2">
        <v>11.106009999999999</v>
      </c>
      <c r="L590" s="2">
        <v>11.16587</v>
      </c>
      <c r="M590" s="14">
        <v>12.303660000000001</v>
      </c>
      <c r="N590" s="3" t="s">
        <v>7893</v>
      </c>
    </row>
    <row r="591" spans="1:14" x14ac:dyDescent="0.2">
      <c r="A591">
        <v>588</v>
      </c>
      <c r="B591" t="s">
        <v>74</v>
      </c>
      <c r="C591">
        <v>5355.37967598674</v>
      </c>
      <c r="D591">
        <v>0.58629584640178201</v>
      </c>
      <c r="E591">
        <v>0.16379642778474299</v>
      </c>
      <c r="F591">
        <v>3.5794177829828899</v>
      </c>
      <c r="G591">
        <v>3.4436056553452903E-4</v>
      </c>
      <c r="H591">
        <v>3.6314215655410902E-3</v>
      </c>
      <c r="I591" s="13">
        <v>43.754190000000001</v>
      </c>
      <c r="J591" s="2">
        <v>51.92868</v>
      </c>
      <c r="K591" s="2">
        <v>69.681179999999998</v>
      </c>
      <c r="L591" s="2">
        <v>63.130139999999997</v>
      </c>
      <c r="M591" s="14">
        <v>78.581220000000002</v>
      </c>
      <c r="N591" s="3" t="s">
        <v>7893</v>
      </c>
    </row>
    <row r="592" spans="1:14" x14ac:dyDescent="0.2">
      <c r="A592">
        <v>589</v>
      </c>
      <c r="B592" t="s">
        <v>82</v>
      </c>
      <c r="C592">
        <v>1804.9861830677501</v>
      </c>
      <c r="D592">
        <v>0.58735516014723899</v>
      </c>
      <c r="E592">
        <v>0.22543735826799199</v>
      </c>
      <c r="F592">
        <v>2.6054029583198499</v>
      </c>
      <c r="G592">
        <v>9.1766264453326599E-3</v>
      </c>
      <c r="H592">
        <v>4.7423228759111903E-2</v>
      </c>
      <c r="I592" s="13">
        <v>15.53195</v>
      </c>
      <c r="J592" s="2">
        <v>19.96612</v>
      </c>
      <c r="K592" s="2">
        <v>29.062729999999998</v>
      </c>
      <c r="L592" s="2">
        <v>18.382079999999998</v>
      </c>
      <c r="M592" s="14">
        <v>27.16067</v>
      </c>
      <c r="N592" s="3" t="s">
        <v>7893</v>
      </c>
    </row>
    <row r="593" spans="1:14" x14ac:dyDescent="0.2">
      <c r="A593">
        <v>590</v>
      </c>
      <c r="B593" t="s">
        <v>952</v>
      </c>
      <c r="C593">
        <v>1014.95691994253</v>
      </c>
      <c r="D593">
        <v>0.58942632520322502</v>
      </c>
      <c r="E593">
        <v>0.21067881262610799</v>
      </c>
      <c r="F593">
        <v>2.79774846770795</v>
      </c>
      <c r="G593">
        <v>5.1460170111665903E-3</v>
      </c>
      <c r="H593">
        <v>3.0588889893388298E-2</v>
      </c>
      <c r="I593" s="13">
        <v>47.414744002389597</v>
      </c>
      <c r="J593" s="2">
        <v>30.877201359795599</v>
      </c>
      <c r="K593" s="2">
        <v>42.326978477357201</v>
      </c>
      <c r="L593" s="2">
        <v>51.3976430592014</v>
      </c>
      <c r="M593" s="14">
        <v>50.845008930668001</v>
      </c>
      <c r="N593" s="3" t="s">
        <v>7893</v>
      </c>
    </row>
    <row r="594" spans="1:14" x14ac:dyDescent="0.2">
      <c r="A594">
        <v>591</v>
      </c>
      <c r="B594" t="s">
        <v>11</v>
      </c>
      <c r="C594">
        <v>1822.2226053740601</v>
      </c>
      <c r="D594">
        <v>0.59189818565760699</v>
      </c>
      <c r="E594">
        <v>0.22795036357666401</v>
      </c>
      <c r="F594">
        <v>2.5966099653030001</v>
      </c>
      <c r="G594">
        <v>9.41487639900895E-3</v>
      </c>
      <c r="H594">
        <v>4.8436234946275802E-2</v>
      </c>
      <c r="I594" s="13">
        <v>24.544339999999998</v>
      </c>
      <c r="J594" s="2">
        <v>38.321860000000001</v>
      </c>
      <c r="K594" s="2">
        <v>46.059359999999998</v>
      </c>
      <c r="L594" s="2">
        <v>36.244390000000003</v>
      </c>
      <c r="M594" s="14">
        <v>48.283900000000003</v>
      </c>
      <c r="N594" s="3" t="s">
        <v>7893</v>
      </c>
    </row>
    <row r="595" spans="1:14" x14ac:dyDescent="0.2">
      <c r="A595">
        <v>592</v>
      </c>
      <c r="B595" t="s">
        <v>261</v>
      </c>
      <c r="C595">
        <v>4940.0785902219804</v>
      </c>
      <c r="D595">
        <v>0.592536009568151</v>
      </c>
      <c r="E595">
        <v>0.22624653132281999</v>
      </c>
      <c r="F595">
        <v>2.6189838407851198</v>
      </c>
      <c r="G595">
        <v>8.8192125060070903E-3</v>
      </c>
      <c r="H595">
        <v>4.6010273201163403E-2</v>
      </c>
      <c r="I595" s="13">
        <v>101.9657</v>
      </c>
      <c r="J595" s="2">
        <v>88.98836</v>
      </c>
      <c r="K595" s="2">
        <v>97.150040000000004</v>
      </c>
      <c r="L595" s="2">
        <v>183.45689999999999</v>
      </c>
      <c r="M595" s="14">
        <v>136.6713</v>
      </c>
      <c r="N595" s="3" t="s">
        <v>7893</v>
      </c>
    </row>
    <row r="596" spans="1:14" x14ac:dyDescent="0.2">
      <c r="A596">
        <v>593</v>
      </c>
      <c r="B596" t="s">
        <v>669</v>
      </c>
      <c r="C596">
        <v>337.35705641820999</v>
      </c>
      <c r="D596">
        <v>0.59308373271109405</v>
      </c>
      <c r="E596">
        <v>0.21220213484850201</v>
      </c>
      <c r="F596">
        <v>2.79489993413363</v>
      </c>
      <c r="G596">
        <v>5.1915781912560402E-3</v>
      </c>
      <c r="H596">
        <v>3.0788930862625599E-2</v>
      </c>
      <c r="I596" s="13">
        <v>19.205657077374799</v>
      </c>
      <c r="J596" s="2">
        <v>15.533652433758199</v>
      </c>
      <c r="K596" s="2">
        <v>26.476827287408501</v>
      </c>
      <c r="L596" s="2">
        <v>25.461071282334</v>
      </c>
      <c r="M596" s="14">
        <v>19.896341904223</v>
      </c>
      <c r="N596" s="3" t="s">
        <v>7893</v>
      </c>
    </row>
    <row r="597" spans="1:14" x14ac:dyDescent="0.2">
      <c r="A597">
        <v>594</v>
      </c>
      <c r="B597" t="s">
        <v>445</v>
      </c>
      <c r="C597">
        <v>795.57809939088099</v>
      </c>
      <c r="D597">
        <v>0.59655952186183803</v>
      </c>
      <c r="E597">
        <v>0.1516407426343</v>
      </c>
      <c r="F597">
        <v>3.9340319197757698</v>
      </c>
      <c r="G597" s="1">
        <v>8.3532682826147905E-5</v>
      </c>
      <c r="H597">
        <v>1.1469084949000401E-3</v>
      </c>
      <c r="I597" s="13">
        <v>7.9658909514303797</v>
      </c>
      <c r="J597" s="2">
        <v>7.50167603751217</v>
      </c>
      <c r="K597" s="2">
        <v>10.891477206365799</v>
      </c>
      <c r="L597" s="2">
        <v>12.5682298765519</v>
      </c>
      <c r="M597" s="14">
        <v>10.239744496056099</v>
      </c>
      <c r="N597" s="3" t="s">
        <v>7893</v>
      </c>
    </row>
    <row r="598" spans="1:14" x14ac:dyDescent="0.2">
      <c r="A598">
        <v>595</v>
      </c>
      <c r="B598" t="s">
        <v>290</v>
      </c>
      <c r="C598">
        <v>5168.1396767288998</v>
      </c>
      <c r="D598">
        <v>0.59845070401247302</v>
      </c>
      <c r="E598">
        <v>0.11925249707729101</v>
      </c>
      <c r="F598">
        <v>5.0183494574927101</v>
      </c>
      <c r="G598" s="1">
        <v>5.2117309961024999E-7</v>
      </c>
      <c r="H598" s="1">
        <v>1.5921796895700099E-5</v>
      </c>
      <c r="I598" s="13">
        <v>66.131649999999993</v>
      </c>
      <c r="J598" s="2">
        <v>77.806380000000004</v>
      </c>
      <c r="K598" s="2">
        <v>69.140240000000006</v>
      </c>
      <c r="L598" s="2">
        <v>80.518020000000007</v>
      </c>
      <c r="M598" s="14">
        <v>95.119349999999997</v>
      </c>
      <c r="N598" s="3" t="s">
        <v>7893</v>
      </c>
    </row>
    <row r="599" spans="1:14" x14ac:dyDescent="0.2">
      <c r="A599">
        <v>596</v>
      </c>
      <c r="B599" t="s">
        <v>324</v>
      </c>
      <c r="C599">
        <v>1631.8115519285</v>
      </c>
      <c r="D599">
        <v>0.59869810785235</v>
      </c>
      <c r="E599">
        <v>0.16906842768531599</v>
      </c>
      <c r="F599">
        <v>3.5411585477490499</v>
      </c>
      <c r="G599">
        <v>3.9837411537032598E-4</v>
      </c>
      <c r="H599">
        <v>4.1066619368950704E-3</v>
      </c>
      <c r="I599" s="13">
        <v>16.43741</v>
      </c>
      <c r="J599" s="2">
        <v>20.374040000000001</v>
      </c>
      <c r="K599" s="2">
        <v>26.408819999999999</v>
      </c>
      <c r="L599" s="2">
        <v>22.52261</v>
      </c>
      <c r="M599" s="14">
        <v>29.208179999999999</v>
      </c>
      <c r="N599" s="3" t="s">
        <v>7893</v>
      </c>
    </row>
    <row r="600" spans="1:14" x14ac:dyDescent="0.2">
      <c r="A600">
        <v>597</v>
      </c>
      <c r="B600" t="s">
        <v>218</v>
      </c>
      <c r="C600">
        <v>1367.4720568350699</v>
      </c>
      <c r="D600">
        <v>0.59918929135188503</v>
      </c>
      <c r="E600">
        <v>0.19547712299772499</v>
      </c>
      <c r="F600">
        <v>3.0652655521171002</v>
      </c>
      <c r="G600">
        <v>2.1747680783543799E-3</v>
      </c>
      <c r="H600">
        <v>1.56021601214877E-2</v>
      </c>
      <c r="I600" s="13">
        <v>113.153153969606</v>
      </c>
      <c r="J600" s="2">
        <v>91.954074233590703</v>
      </c>
      <c r="K600" s="2">
        <v>124.410499451693</v>
      </c>
      <c r="L600" s="2">
        <v>161.83299979527399</v>
      </c>
      <c r="M600" s="14">
        <v>117.59270420518401</v>
      </c>
      <c r="N600" s="3" t="s">
        <v>7893</v>
      </c>
    </row>
    <row r="601" spans="1:14" x14ac:dyDescent="0.2">
      <c r="A601">
        <v>598</v>
      </c>
      <c r="B601" t="s">
        <v>1127</v>
      </c>
      <c r="C601">
        <v>529.99829336862899</v>
      </c>
      <c r="D601">
        <v>0.59931042850729999</v>
      </c>
      <c r="E601">
        <v>0.17098170539482799</v>
      </c>
      <c r="F601">
        <v>3.5051143461423599</v>
      </c>
      <c r="G601">
        <v>4.5641121139447603E-4</v>
      </c>
      <c r="H601">
        <v>4.5800306725930799E-3</v>
      </c>
      <c r="I601" s="13">
        <v>24.564129999999999</v>
      </c>
      <c r="J601" s="2">
        <v>15.657819999999999</v>
      </c>
      <c r="K601" s="2">
        <v>25.515059999999998</v>
      </c>
      <c r="L601" s="2">
        <v>24.409559999999999</v>
      </c>
      <c r="M601" s="14">
        <v>25.027819999999998</v>
      </c>
      <c r="N601" s="3" t="s">
        <v>7893</v>
      </c>
    </row>
    <row r="602" spans="1:14" x14ac:dyDescent="0.2">
      <c r="A602">
        <v>599</v>
      </c>
      <c r="B602" t="s">
        <v>768</v>
      </c>
      <c r="C602">
        <v>487.51093281188002</v>
      </c>
      <c r="D602">
        <v>0.59954488149039398</v>
      </c>
      <c r="E602">
        <v>0.221886801206644</v>
      </c>
      <c r="F602">
        <v>2.7020303967158199</v>
      </c>
      <c r="G602">
        <v>6.89174615284565E-3</v>
      </c>
      <c r="H602">
        <v>3.8110209577855901E-2</v>
      </c>
      <c r="I602" s="13">
        <v>30.905362625687701</v>
      </c>
      <c r="J602" s="2">
        <v>35.417811427802199</v>
      </c>
      <c r="K602" s="2">
        <v>49.731820371617097</v>
      </c>
      <c r="L602" s="2">
        <v>50.988652813495001</v>
      </c>
      <c r="M602" s="14">
        <v>39.422233639854298</v>
      </c>
      <c r="N602" s="3" t="s">
        <v>7893</v>
      </c>
    </row>
    <row r="603" spans="1:14" x14ac:dyDescent="0.2">
      <c r="A603">
        <v>600</v>
      </c>
      <c r="B603" t="s">
        <v>611</v>
      </c>
      <c r="C603">
        <v>400.03827425187302</v>
      </c>
      <c r="D603">
        <v>0.60301536633672304</v>
      </c>
      <c r="E603">
        <v>0.17226433888947301</v>
      </c>
      <c r="F603">
        <v>3.5005234990837302</v>
      </c>
      <c r="G603">
        <v>4.6434529747860302E-4</v>
      </c>
      <c r="H603">
        <v>4.6283269387254501E-3</v>
      </c>
      <c r="I603" s="13">
        <v>18.364629999999998</v>
      </c>
      <c r="J603" s="2">
        <v>19.040489999999998</v>
      </c>
      <c r="K603" s="2">
        <v>22.879539999999999</v>
      </c>
      <c r="L603" s="2">
        <v>26.536100000000001</v>
      </c>
      <c r="M603" s="14">
        <v>28.71856</v>
      </c>
      <c r="N603" s="3" t="s">
        <v>7893</v>
      </c>
    </row>
    <row r="604" spans="1:14" x14ac:dyDescent="0.2">
      <c r="A604">
        <v>601</v>
      </c>
      <c r="B604" t="s">
        <v>193</v>
      </c>
      <c r="C604">
        <v>273.07152850674601</v>
      </c>
      <c r="D604">
        <v>0.60805911129430501</v>
      </c>
      <c r="E604">
        <v>0.231441429996673</v>
      </c>
      <c r="F604">
        <v>2.6272699373791699</v>
      </c>
      <c r="G604">
        <v>8.6073023456365305E-3</v>
      </c>
      <c r="H604">
        <v>4.51368246237311E-2</v>
      </c>
      <c r="I604" s="13">
        <v>3.1751239999999998</v>
      </c>
      <c r="J604" s="2">
        <v>3.1742759999999999</v>
      </c>
      <c r="K604" s="2">
        <v>3.5886070000000001</v>
      </c>
      <c r="L604" s="2">
        <v>5.2138070000000001</v>
      </c>
      <c r="M604" s="14">
        <v>4.6893919999999998</v>
      </c>
      <c r="N604" s="3" t="s">
        <v>7893</v>
      </c>
    </row>
    <row r="605" spans="1:14" x14ac:dyDescent="0.2">
      <c r="A605">
        <v>602</v>
      </c>
      <c r="B605" t="s">
        <v>279</v>
      </c>
      <c r="C605">
        <v>1351.9106862589399</v>
      </c>
      <c r="D605">
        <v>0.61000504468128103</v>
      </c>
      <c r="E605">
        <v>0.154115822192431</v>
      </c>
      <c r="F605">
        <v>3.9580948665972802</v>
      </c>
      <c r="G605" s="1">
        <v>7.5549952720124503E-5</v>
      </c>
      <c r="H605">
        <v>1.0553452453520599E-3</v>
      </c>
      <c r="I605" s="13">
        <v>8.2727630590978993</v>
      </c>
      <c r="J605" s="2">
        <v>6.7351547337083497</v>
      </c>
      <c r="K605" s="2">
        <v>9.0545710309090897</v>
      </c>
      <c r="L605" s="2">
        <v>8.8840418802589092</v>
      </c>
      <c r="M605" s="14">
        <v>12.9489781952615</v>
      </c>
      <c r="N605" s="3" t="s">
        <v>7893</v>
      </c>
    </row>
    <row r="606" spans="1:14" x14ac:dyDescent="0.2">
      <c r="A606">
        <v>603</v>
      </c>
      <c r="B606" t="s">
        <v>440</v>
      </c>
      <c r="C606">
        <v>1849.08379278697</v>
      </c>
      <c r="D606">
        <v>0.61191015990459796</v>
      </c>
      <c r="E606">
        <v>0.136177981247041</v>
      </c>
      <c r="F606">
        <v>4.4934588859452296</v>
      </c>
      <c r="G606" s="1">
        <v>7.0075555649324602E-6</v>
      </c>
      <c r="H606">
        <v>1.4382209684453599E-4</v>
      </c>
      <c r="I606" s="13">
        <v>12.41076</v>
      </c>
      <c r="J606" s="2">
        <v>12.023680000000001</v>
      </c>
      <c r="K606" s="2">
        <v>16.677019999999999</v>
      </c>
      <c r="L606" s="2">
        <v>19.062930000000001</v>
      </c>
      <c r="M606" s="14">
        <v>16.239709999999999</v>
      </c>
      <c r="N606" s="3" t="s">
        <v>7893</v>
      </c>
    </row>
    <row r="607" spans="1:14" x14ac:dyDescent="0.2">
      <c r="A607">
        <v>604</v>
      </c>
      <c r="B607" t="s">
        <v>947</v>
      </c>
      <c r="C607">
        <v>296.78755444438201</v>
      </c>
      <c r="D607">
        <v>0.613609201753337</v>
      </c>
      <c r="E607">
        <v>0.19521055765827</v>
      </c>
      <c r="F607">
        <v>3.1433197523440501</v>
      </c>
      <c r="G607">
        <v>1.67043258137463E-3</v>
      </c>
      <c r="H607">
        <v>1.27221157830558E-2</v>
      </c>
      <c r="I607" s="13">
        <v>4.0182772000106404</v>
      </c>
      <c r="J607" s="2">
        <v>4.1258255665900503</v>
      </c>
      <c r="K607" s="2">
        <v>3.7542519845848501</v>
      </c>
      <c r="L607" s="2">
        <v>4.3420638853757501</v>
      </c>
      <c r="M607" s="14">
        <v>4.8850995160645496</v>
      </c>
      <c r="N607" s="3" t="s">
        <v>7893</v>
      </c>
    </row>
    <row r="608" spans="1:14" x14ac:dyDescent="0.2">
      <c r="A608">
        <v>605</v>
      </c>
      <c r="B608" t="s">
        <v>127</v>
      </c>
      <c r="C608">
        <v>182.556936791015</v>
      </c>
      <c r="D608">
        <v>0.61384937245293902</v>
      </c>
      <c r="E608">
        <v>0.23080906283901101</v>
      </c>
      <c r="F608">
        <v>2.6595548931330302</v>
      </c>
      <c r="G608">
        <v>7.8243978646372198E-3</v>
      </c>
      <c r="H608">
        <v>4.204932189479E-2</v>
      </c>
      <c r="I608" s="13">
        <v>5.9096450000000003</v>
      </c>
      <c r="J608" s="2">
        <v>5.5865369999999999</v>
      </c>
      <c r="K608" s="2">
        <v>8.1749949999999991</v>
      </c>
      <c r="L608" s="2">
        <v>7.0437500000000002</v>
      </c>
      <c r="M608" s="14">
        <v>9.3770880000000005</v>
      </c>
      <c r="N608" s="3" t="s">
        <v>7893</v>
      </c>
    </row>
    <row r="609" spans="1:14" x14ac:dyDescent="0.2">
      <c r="A609">
        <v>606</v>
      </c>
      <c r="B609" t="s">
        <v>349</v>
      </c>
      <c r="C609">
        <v>5765.5891360924097</v>
      </c>
      <c r="D609">
        <v>0.615733442644812</v>
      </c>
      <c r="E609">
        <v>0.161430150342877</v>
      </c>
      <c r="F609">
        <v>3.81424065663691</v>
      </c>
      <c r="G609">
        <v>1.36602303798381E-4</v>
      </c>
      <c r="H609">
        <v>1.7269474149721701E-3</v>
      </c>
      <c r="I609" s="13">
        <v>348.36770829086498</v>
      </c>
      <c r="J609" s="2">
        <v>271.181807604646</v>
      </c>
      <c r="K609" s="2">
        <v>398.55389566026298</v>
      </c>
      <c r="L609" s="2">
        <v>434.94009657369799</v>
      </c>
      <c r="M609" s="14">
        <v>403.60950156062199</v>
      </c>
      <c r="N609" s="3" t="s">
        <v>7893</v>
      </c>
    </row>
    <row r="610" spans="1:14" x14ac:dyDescent="0.2">
      <c r="A610">
        <v>607</v>
      </c>
      <c r="B610" t="s">
        <v>1108</v>
      </c>
      <c r="C610">
        <v>1010.55641639951</v>
      </c>
      <c r="D610">
        <v>0.61817607403521202</v>
      </c>
      <c r="E610">
        <v>0.17395384816144299</v>
      </c>
      <c r="F610">
        <v>3.5536786369997002</v>
      </c>
      <c r="G610">
        <v>3.7988310395547099E-4</v>
      </c>
      <c r="H610">
        <v>3.9351458415803004E-3</v>
      </c>
      <c r="I610" s="13">
        <v>4.1118129999999997</v>
      </c>
      <c r="J610" s="2">
        <v>4.350708</v>
      </c>
      <c r="K610" s="2">
        <v>5.3285819999999999</v>
      </c>
      <c r="L610" s="2">
        <v>5.9284980000000003</v>
      </c>
      <c r="M610" s="14">
        <v>8.0302330000000008</v>
      </c>
      <c r="N610" s="3" t="s">
        <v>7893</v>
      </c>
    </row>
    <row r="611" spans="1:14" x14ac:dyDescent="0.2">
      <c r="A611">
        <v>608</v>
      </c>
      <c r="B611" t="s">
        <v>519</v>
      </c>
      <c r="C611">
        <v>2047.0277502190099</v>
      </c>
      <c r="D611">
        <v>0.61893685863632597</v>
      </c>
      <c r="E611">
        <v>0.17727093679099301</v>
      </c>
      <c r="F611">
        <v>3.4914739541658202</v>
      </c>
      <c r="G611">
        <v>4.8036329829949902E-4</v>
      </c>
      <c r="H611">
        <v>4.7535745899997097E-3</v>
      </c>
      <c r="I611" s="13">
        <v>51.544985381537103</v>
      </c>
      <c r="J611" s="2">
        <v>36.6351249597964</v>
      </c>
      <c r="K611" s="2">
        <v>56.970344682500702</v>
      </c>
      <c r="L611" s="2">
        <v>54.459812362726304</v>
      </c>
      <c r="M611" s="14">
        <v>84.973947686258896</v>
      </c>
      <c r="N611" s="3" t="s">
        <v>7893</v>
      </c>
    </row>
    <row r="612" spans="1:14" x14ac:dyDescent="0.2">
      <c r="A612">
        <v>609</v>
      </c>
      <c r="B612" t="s">
        <v>190</v>
      </c>
      <c r="C612">
        <v>654.22372941219703</v>
      </c>
      <c r="D612">
        <v>0.61964204556605795</v>
      </c>
      <c r="E612">
        <v>0.23376169110675499</v>
      </c>
      <c r="F612">
        <v>2.6507424832201401</v>
      </c>
      <c r="G612">
        <v>8.0315051962893194E-3</v>
      </c>
      <c r="H612">
        <v>4.2816185196036798E-2</v>
      </c>
      <c r="I612" s="13">
        <v>5.5885010019908501</v>
      </c>
      <c r="J612" s="2">
        <v>4.6965663908581696</v>
      </c>
      <c r="K612" s="2">
        <v>8.9511552167699708</v>
      </c>
      <c r="L612" s="2">
        <v>10.53742789064</v>
      </c>
      <c r="M612" s="14">
        <v>8.6206309473813398</v>
      </c>
      <c r="N612" s="3" t="s">
        <v>7893</v>
      </c>
    </row>
    <row r="613" spans="1:14" x14ac:dyDescent="0.2">
      <c r="A613">
        <v>610</v>
      </c>
      <c r="B613" t="s">
        <v>244</v>
      </c>
      <c r="C613">
        <v>689.43056558258604</v>
      </c>
      <c r="D613">
        <v>0.62040627734992504</v>
      </c>
      <c r="E613">
        <v>0.23082378476294299</v>
      </c>
      <c r="F613">
        <v>2.6877918061480699</v>
      </c>
      <c r="G613">
        <v>7.1926226370896901E-3</v>
      </c>
      <c r="H613">
        <v>3.9434637820016501E-2</v>
      </c>
      <c r="I613" s="13">
        <v>19.976488203473199</v>
      </c>
      <c r="J613" s="2">
        <v>14.7342857075775</v>
      </c>
      <c r="K613" s="2">
        <v>19.990956175011899</v>
      </c>
      <c r="L613" s="2">
        <v>28.115938861740801</v>
      </c>
      <c r="M613" s="14">
        <v>19.664497445994002</v>
      </c>
      <c r="N613" s="3" t="s">
        <v>7893</v>
      </c>
    </row>
    <row r="614" spans="1:14" x14ac:dyDescent="0.2">
      <c r="A614">
        <v>611</v>
      </c>
      <c r="B614" t="s">
        <v>627</v>
      </c>
      <c r="C614">
        <v>1273.9323413848099</v>
      </c>
      <c r="D614">
        <v>0.621301538933139</v>
      </c>
      <c r="E614">
        <v>0.158470821442071</v>
      </c>
      <c r="F614">
        <v>3.9206052778634501</v>
      </c>
      <c r="G614" s="1">
        <v>8.8326838048774102E-5</v>
      </c>
      <c r="H614">
        <v>1.20075913756433E-3</v>
      </c>
      <c r="I614" s="13">
        <v>11.1554297787597</v>
      </c>
      <c r="J614" s="2">
        <v>8.6120526456369006</v>
      </c>
      <c r="K614" s="2">
        <v>11.1424000495819</v>
      </c>
      <c r="L614" s="2">
        <v>13.899667554945101</v>
      </c>
      <c r="M614" s="14">
        <v>13.1460863078046</v>
      </c>
      <c r="N614" s="3" t="s">
        <v>7893</v>
      </c>
    </row>
    <row r="615" spans="1:14" x14ac:dyDescent="0.2">
      <c r="A615">
        <v>612</v>
      </c>
      <c r="B615" t="s">
        <v>828</v>
      </c>
      <c r="C615">
        <v>897.80031370321501</v>
      </c>
      <c r="D615">
        <v>0.62144456763353195</v>
      </c>
      <c r="E615">
        <v>0.15206513220914999</v>
      </c>
      <c r="F615">
        <v>4.0866999463019402</v>
      </c>
      <c r="G615" s="1">
        <v>4.37552409514418E-5</v>
      </c>
      <c r="H615">
        <v>6.7101812237147505E-4</v>
      </c>
      <c r="I615" s="13">
        <v>9.6860097772482394</v>
      </c>
      <c r="J615" s="2">
        <v>12.403855266273901</v>
      </c>
      <c r="K615" s="2">
        <v>17.888183253155901</v>
      </c>
      <c r="L615" s="2">
        <v>18.225313633689801</v>
      </c>
      <c r="M615" s="14">
        <v>19.5281114998572</v>
      </c>
      <c r="N615" s="3" t="s">
        <v>7893</v>
      </c>
    </row>
    <row r="616" spans="1:14" x14ac:dyDescent="0.2">
      <c r="A616">
        <v>613</v>
      </c>
      <c r="B616" t="s">
        <v>619</v>
      </c>
      <c r="C616">
        <v>815.90963499348095</v>
      </c>
      <c r="D616">
        <v>0.62215544926012001</v>
      </c>
      <c r="E616">
        <v>0.21660626568692301</v>
      </c>
      <c r="F616">
        <v>2.8722874072321001</v>
      </c>
      <c r="G616">
        <v>4.0751216297506797E-3</v>
      </c>
      <c r="H616">
        <v>2.5505375795354699E-2</v>
      </c>
      <c r="I616" s="13">
        <v>27.625666005565101</v>
      </c>
      <c r="J616" s="2">
        <v>21.484842733522399</v>
      </c>
      <c r="K616" s="2">
        <v>33.925139541474501</v>
      </c>
      <c r="L616" s="2">
        <v>41.885664139505202</v>
      </c>
      <c r="M616" s="14">
        <v>29.109015982978999</v>
      </c>
      <c r="N616" s="3" t="s">
        <v>7893</v>
      </c>
    </row>
    <row r="617" spans="1:14" x14ac:dyDescent="0.2">
      <c r="A617">
        <v>614</v>
      </c>
      <c r="B617" t="s">
        <v>724</v>
      </c>
      <c r="C617">
        <v>1909.14430159156</v>
      </c>
      <c r="D617">
        <v>0.62504571224306704</v>
      </c>
      <c r="E617">
        <v>0.15434063889456501</v>
      </c>
      <c r="F617">
        <v>4.0497805161351899</v>
      </c>
      <c r="G617" s="1">
        <v>5.1265692318343399E-5</v>
      </c>
      <c r="H617">
        <v>7.6966413615319796E-4</v>
      </c>
      <c r="I617" s="13">
        <v>18.0919587708328</v>
      </c>
      <c r="J617" s="2">
        <v>21.5874976623411</v>
      </c>
      <c r="K617" s="2">
        <v>21.662175645851601</v>
      </c>
      <c r="L617" s="2">
        <v>25.058232903954501</v>
      </c>
      <c r="M617" s="14">
        <v>19.667087008000902</v>
      </c>
      <c r="N617" s="3" t="s">
        <v>7893</v>
      </c>
    </row>
    <row r="618" spans="1:14" x14ac:dyDescent="0.2">
      <c r="A618">
        <v>615</v>
      </c>
      <c r="B618" t="s">
        <v>691</v>
      </c>
      <c r="C618">
        <v>1181.1894954356001</v>
      </c>
      <c r="D618">
        <v>0.62558518667653695</v>
      </c>
      <c r="E618">
        <v>0.14215527749586199</v>
      </c>
      <c r="F618">
        <v>4.4007172839203701</v>
      </c>
      <c r="G618" s="1">
        <v>1.07893625562848E-5</v>
      </c>
      <c r="H618">
        <v>2.0552029841650399E-4</v>
      </c>
      <c r="I618" s="13">
        <v>18.111237655065</v>
      </c>
      <c r="J618" s="2">
        <v>17.6000528043446</v>
      </c>
      <c r="K618" s="2">
        <v>17.762486302507199</v>
      </c>
      <c r="L618" s="2">
        <v>14.5491166376032</v>
      </c>
      <c r="M618" s="14">
        <v>17.1634128104299</v>
      </c>
      <c r="N618" s="3" t="s">
        <v>7893</v>
      </c>
    </row>
    <row r="619" spans="1:14" x14ac:dyDescent="0.2">
      <c r="A619">
        <v>616</v>
      </c>
      <c r="B619" t="s">
        <v>539</v>
      </c>
      <c r="C619">
        <v>651.321658585617</v>
      </c>
      <c r="D619">
        <v>0.62738186127263895</v>
      </c>
      <c r="E619">
        <v>0.161063137198759</v>
      </c>
      <c r="F619">
        <v>3.8952541977275899</v>
      </c>
      <c r="G619" s="1">
        <v>9.8095797746680701E-5</v>
      </c>
      <c r="H619">
        <v>1.3095517265670101E-3</v>
      </c>
      <c r="I619" s="13">
        <v>25.9317454102213</v>
      </c>
      <c r="J619" s="2">
        <v>24.187276343886399</v>
      </c>
      <c r="K619" s="2">
        <v>30.574093307591902</v>
      </c>
      <c r="L619" s="2">
        <v>31.625296727551099</v>
      </c>
      <c r="M619" s="14">
        <v>31.005917234799099</v>
      </c>
      <c r="N619" s="3" t="s">
        <v>7893</v>
      </c>
    </row>
    <row r="620" spans="1:14" x14ac:dyDescent="0.2">
      <c r="A620">
        <v>617</v>
      </c>
      <c r="B620" t="s">
        <v>57</v>
      </c>
      <c r="C620">
        <v>512.01617674608303</v>
      </c>
      <c r="D620">
        <v>0.62763530252312105</v>
      </c>
      <c r="E620">
        <v>0.170843419562241</v>
      </c>
      <c r="F620">
        <v>3.6737458435995598</v>
      </c>
      <c r="G620">
        <v>2.3902048682735401E-4</v>
      </c>
      <c r="H620">
        <v>2.7215581361907199E-3</v>
      </c>
      <c r="I620" s="13">
        <v>3.6979199999999999</v>
      </c>
      <c r="J620" s="2">
        <v>4.3026939999999998</v>
      </c>
      <c r="K620" s="2">
        <v>5.4306029999999996</v>
      </c>
      <c r="L620" s="2">
        <v>5.3888759999999998</v>
      </c>
      <c r="M620" s="14">
        <v>6.4827389999999996</v>
      </c>
      <c r="N620" s="3" t="s">
        <v>7893</v>
      </c>
    </row>
    <row r="621" spans="1:14" x14ac:dyDescent="0.2">
      <c r="A621">
        <v>618</v>
      </c>
      <c r="B621" t="s">
        <v>119</v>
      </c>
      <c r="C621">
        <v>8461.9509123854405</v>
      </c>
      <c r="D621">
        <v>0.62864877558906096</v>
      </c>
      <c r="E621">
        <v>0.159750551931548</v>
      </c>
      <c r="F621">
        <v>3.9351900070957599</v>
      </c>
      <c r="G621" s="1">
        <v>8.3130901458165396E-5</v>
      </c>
      <c r="H621">
        <v>1.1427470416569901E-3</v>
      </c>
      <c r="I621" s="13">
        <v>54.393270000000001</v>
      </c>
      <c r="J621" s="2">
        <v>76.019130000000004</v>
      </c>
      <c r="K621" s="2">
        <v>75.029259999999994</v>
      </c>
      <c r="L621" s="2">
        <v>87.354290000000006</v>
      </c>
      <c r="M621" s="14">
        <v>92.955939999999998</v>
      </c>
      <c r="N621" s="3" t="s">
        <v>7893</v>
      </c>
    </row>
    <row r="622" spans="1:14" x14ac:dyDescent="0.2">
      <c r="A622">
        <v>619</v>
      </c>
      <c r="B622" t="s">
        <v>530</v>
      </c>
      <c r="C622">
        <v>977.37184613707495</v>
      </c>
      <c r="D622">
        <v>0.62943718567982598</v>
      </c>
      <c r="E622">
        <v>0.20595623531962901</v>
      </c>
      <c r="F622">
        <v>3.0561696017747901</v>
      </c>
      <c r="G622">
        <v>2.2418440597581301E-3</v>
      </c>
      <c r="H622">
        <v>1.5970446393184599E-2</v>
      </c>
      <c r="I622" s="13">
        <v>12.865633803584601</v>
      </c>
      <c r="J622" s="2">
        <v>9.9673452547180901</v>
      </c>
      <c r="K622" s="2">
        <v>16.956500838666301</v>
      </c>
      <c r="L622" s="2">
        <v>20.609929022980001</v>
      </c>
      <c r="M622" s="14">
        <v>16.213814686306701</v>
      </c>
      <c r="N622" s="3" t="s">
        <v>7893</v>
      </c>
    </row>
    <row r="623" spans="1:14" x14ac:dyDescent="0.2">
      <c r="A623">
        <v>620</v>
      </c>
      <c r="B623" t="s">
        <v>230</v>
      </c>
      <c r="C623">
        <v>3514.87887475464</v>
      </c>
      <c r="D623">
        <v>0.630826470168808</v>
      </c>
      <c r="E623">
        <v>0.16241961213877301</v>
      </c>
      <c r="F623">
        <v>3.8839304063220101</v>
      </c>
      <c r="G623">
        <v>1.02781337987363E-4</v>
      </c>
      <c r="H623">
        <v>1.3617291081665999E-3</v>
      </c>
      <c r="I623" s="13">
        <v>117.9552</v>
      </c>
      <c r="J623" s="2">
        <v>106.51049999999999</v>
      </c>
      <c r="K623" s="2">
        <v>154.90379999999999</v>
      </c>
      <c r="L623" s="2">
        <v>186.19059999999999</v>
      </c>
      <c r="M623" s="14">
        <v>182.87479999999999</v>
      </c>
      <c r="N623" s="3" t="s">
        <v>7893</v>
      </c>
    </row>
    <row r="624" spans="1:14" x14ac:dyDescent="0.2">
      <c r="A624">
        <v>621</v>
      </c>
      <c r="B624" t="s">
        <v>525</v>
      </c>
      <c r="C624">
        <v>389.15356640736002</v>
      </c>
      <c r="D624">
        <v>0.63229382077041296</v>
      </c>
      <c r="E624">
        <v>0.193846845462846</v>
      </c>
      <c r="F624">
        <v>3.2618215646516799</v>
      </c>
      <c r="G624">
        <v>1.1069879993870701E-3</v>
      </c>
      <c r="H624">
        <v>9.3144511847160806E-3</v>
      </c>
      <c r="I624" s="13">
        <v>12.89953</v>
      </c>
      <c r="J624" s="2">
        <v>12.627560000000001</v>
      </c>
      <c r="K624" s="2">
        <v>18.57827</v>
      </c>
      <c r="L624" s="2">
        <v>21.240279999999998</v>
      </c>
      <c r="M624" s="14">
        <v>18.434329999999999</v>
      </c>
      <c r="N624" s="3" t="s">
        <v>7893</v>
      </c>
    </row>
    <row r="625" spans="1:14" x14ac:dyDescent="0.2">
      <c r="A625">
        <v>622</v>
      </c>
      <c r="B625" t="s">
        <v>488</v>
      </c>
      <c r="C625">
        <v>499.06859436262499</v>
      </c>
      <c r="D625">
        <v>0.63293228076999997</v>
      </c>
      <c r="E625">
        <v>0.18586021553038201</v>
      </c>
      <c r="F625">
        <v>3.4054209985920201</v>
      </c>
      <c r="G625">
        <v>6.6062124529843403E-4</v>
      </c>
      <c r="H625">
        <v>6.1520752394289401E-3</v>
      </c>
      <c r="I625" s="13">
        <v>9.7528349999999993</v>
      </c>
      <c r="J625" s="2">
        <v>13.698</v>
      </c>
      <c r="K625" s="2">
        <v>14.60857</v>
      </c>
      <c r="L625" s="2">
        <v>15.85474</v>
      </c>
      <c r="M625" s="14">
        <v>14.94713</v>
      </c>
      <c r="N625" s="3" t="s">
        <v>7893</v>
      </c>
    </row>
    <row r="626" spans="1:14" x14ac:dyDescent="0.2">
      <c r="A626">
        <v>623</v>
      </c>
      <c r="B626" t="s">
        <v>425</v>
      </c>
      <c r="C626">
        <v>341.66651653537099</v>
      </c>
      <c r="D626">
        <v>0.63314501222641095</v>
      </c>
      <c r="E626">
        <v>0.21435456596550601</v>
      </c>
      <c r="F626">
        <v>2.9537276678692099</v>
      </c>
      <c r="G626">
        <v>3.1396093033719198E-3</v>
      </c>
      <c r="H626">
        <v>2.0819486942243001E-2</v>
      </c>
      <c r="I626" s="13">
        <v>4.9514589999999998</v>
      </c>
      <c r="J626" s="2">
        <v>2.93499</v>
      </c>
      <c r="K626" s="2">
        <v>6.5423770000000001</v>
      </c>
      <c r="L626" s="2">
        <v>3.6444559999999999</v>
      </c>
      <c r="M626" s="14">
        <v>4.5333310000000004</v>
      </c>
      <c r="N626" s="3" t="s">
        <v>7893</v>
      </c>
    </row>
    <row r="627" spans="1:14" x14ac:dyDescent="0.2">
      <c r="A627">
        <v>624</v>
      </c>
      <c r="B627" t="s">
        <v>262</v>
      </c>
      <c r="C627">
        <v>858.36402063487901</v>
      </c>
      <c r="D627">
        <v>0.63326809930058303</v>
      </c>
      <c r="E627">
        <v>0.164674320997546</v>
      </c>
      <c r="F627">
        <v>3.8455789309738102</v>
      </c>
      <c r="G627">
        <v>1.20268140846804E-4</v>
      </c>
      <c r="H627">
        <v>1.5559791618146601E-3</v>
      </c>
      <c r="I627" s="13">
        <v>8.8668949897039404</v>
      </c>
      <c r="J627" s="2">
        <v>14.8816827013883</v>
      </c>
      <c r="K627" s="2">
        <v>15.955050524097</v>
      </c>
      <c r="L627" s="2">
        <v>13.8416817469538</v>
      </c>
      <c r="M627" s="14">
        <v>19.4346215802722</v>
      </c>
      <c r="N627" s="3" t="s">
        <v>7893</v>
      </c>
    </row>
    <row r="628" spans="1:14" x14ac:dyDescent="0.2">
      <c r="A628">
        <v>625</v>
      </c>
      <c r="B628" t="s">
        <v>322</v>
      </c>
      <c r="C628">
        <v>8501.9870619327903</v>
      </c>
      <c r="D628">
        <v>0.63338193555092304</v>
      </c>
      <c r="E628">
        <v>0.13915027731937701</v>
      </c>
      <c r="F628">
        <v>4.5517834944531801</v>
      </c>
      <c r="G628" s="1">
        <v>5.3193059826104396E-6</v>
      </c>
      <c r="H628">
        <v>1.13933623807535E-4</v>
      </c>
      <c r="I628" s="13">
        <v>32.909951052331799</v>
      </c>
      <c r="J628" s="2">
        <v>26.344600160861201</v>
      </c>
      <c r="K628" s="2">
        <v>41.7187759383566</v>
      </c>
      <c r="L628" s="2">
        <v>47.484212593314702</v>
      </c>
      <c r="M628" s="14">
        <v>44.815731617840697</v>
      </c>
      <c r="N628" s="3" t="s">
        <v>7893</v>
      </c>
    </row>
    <row r="629" spans="1:14" x14ac:dyDescent="0.2">
      <c r="A629">
        <v>626</v>
      </c>
      <c r="B629" t="s">
        <v>1248</v>
      </c>
      <c r="C629">
        <v>188.00303499522599</v>
      </c>
      <c r="D629">
        <v>0.63350526005848995</v>
      </c>
      <c r="E629">
        <v>0.22235420466731901</v>
      </c>
      <c r="F629">
        <v>2.8490815408969898</v>
      </c>
      <c r="G629">
        <v>4.3845641560084697E-3</v>
      </c>
      <c r="H629">
        <v>2.70324926106922E-2</v>
      </c>
      <c r="I629" s="13">
        <v>5.1763180000000002</v>
      </c>
      <c r="J629" s="2">
        <v>5.4459010000000001</v>
      </c>
      <c r="K629" s="2">
        <v>5.4953419999999999</v>
      </c>
      <c r="L629" s="2">
        <v>3.4552230000000002</v>
      </c>
      <c r="M629" s="14">
        <v>5.6793240000000003</v>
      </c>
      <c r="N629" s="3" t="s">
        <v>7893</v>
      </c>
    </row>
    <row r="630" spans="1:14" x14ac:dyDescent="0.2">
      <c r="A630">
        <v>627</v>
      </c>
      <c r="B630" t="s">
        <v>195</v>
      </c>
      <c r="C630">
        <v>1474.9135120900301</v>
      </c>
      <c r="D630">
        <v>0.63378108361184005</v>
      </c>
      <c r="E630">
        <v>0.11404412185172599</v>
      </c>
      <c r="F630">
        <v>5.5573323142059996</v>
      </c>
      <c r="G630" s="1">
        <v>2.73928933070496E-8</v>
      </c>
      <c r="H630" s="1">
        <v>1.19468960244343E-6</v>
      </c>
      <c r="I630" s="13">
        <v>70.689863952435502</v>
      </c>
      <c r="J630" s="2">
        <v>67.975989433619304</v>
      </c>
      <c r="K630" s="2">
        <v>90.831463733849404</v>
      </c>
      <c r="L630" s="2">
        <v>94.288220403125493</v>
      </c>
      <c r="M630" s="14">
        <v>96.871433231158605</v>
      </c>
      <c r="N630" s="3" t="s">
        <v>7893</v>
      </c>
    </row>
    <row r="631" spans="1:14" x14ac:dyDescent="0.2">
      <c r="A631">
        <v>628</v>
      </c>
      <c r="B631" t="s">
        <v>263</v>
      </c>
      <c r="C631">
        <v>944.40161214733803</v>
      </c>
      <c r="D631">
        <v>0.63424949037189404</v>
      </c>
      <c r="E631">
        <v>0.22793781755216799</v>
      </c>
      <c r="F631">
        <v>2.7825548966956002</v>
      </c>
      <c r="G631">
        <v>5.3932740304884598E-3</v>
      </c>
      <c r="H631">
        <v>3.1702638188565099E-2</v>
      </c>
      <c r="I631" s="13">
        <v>12.174301980647501</v>
      </c>
      <c r="J631" s="2">
        <v>7.9645523003695304</v>
      </c>
      <c r="K631" s="2">
        <v>12.9784469354402</v>
      </c>
      <c r="L631" s="2">
        <v>15.013653518877099</v>
      </c>
      <c r="M631" s="14">
        <v>12.526470847888501</v>
      </c>
      <c r="N631" s="3" t="s">
        <v>7893</v>
      </c>
    </row>
    <row r="632" spans="1:14" x14ac:dyDescent="0.2">
      <c r="A632">
        <v>629</v>
      </c>
      <c r="B632" t="s">
        <v>584</v>
      </c>
      <c r="C632">
        <v>345.79905863442701</v>
      </c>
      <c r="D632">
        <v>0.63551667267785905</v>
      </c>
      <c r="E632">
        <v>0.20219403960921201</v>
      </c>
      <c r="F632">
        <v>3.1431029020743999</v>
      </c>
      <c r="G632">
        <v>1.6716706183672501E-3</v>
      </c>
      <c r="H632">
        <v>1.27221157830558E-2</v>
      </c>
      <c r="I632" s="13">
        <v>8.5433577835470498</v>
      </c>
      <c r="J632" s="2">
        <v>7.1270920309998198</v>
      </c>
      <c r="K632" s="2">
        <v>10.213115779479599</v>
      </c>
      <c r="L632" s="2">
        <v>11.9385780571645</v>
      </c>
      <c r="M632" s="14">
        <v>10.2845909743757</v>
      </c>
      <c r="N632" s="3" t="s">
        <v>7893</v>
      </c>
    </row>
    <row r="633" spans="1:14" x14ac:dyDescent="0.2">
      <c r="A633">
        <v>630</v>
      </c>
      <c r="B633" t="s">
        <v>339</v>
      </c>
      <c r="C633">
        <v>5490.5974759118799</v>
      </c>
      <c r="D633">
        <v>0.63813576038535402</v>
      </c>
      <c r="E633">
        <v>0.13094680927752</v>
      </c>
      <c r="F633">
        <v>4.8732440592189601</v>
      </c>
      <c r="G633" s="1">
        <v>1.0978046337856699E-6</v>
      </c>
      <c r="H633" s="1">
        <v>3.0354930793322298E-5</v>
      </c>
      <c r="I633" s="13">
        <v>106.985838748444</v>
      </c>
      <c r="J633" s="2">
        <v>84.065093375736396</v>
      </c>
      <c r="K633" s="2">
        <v>130.731363135675</v>
      </c>
      <c r="L633" s="2">
        <v>138.40759729449101</v>
      </c>
      <c r="M633" s="14">
        <v>134.94789868014999</v>
      </c>
      <c r="N633" s="3" t="s">
        <v>7893</v>
      </c>
    </row>
    <row r="634" spans="1:14" x14ac:dyDescent="0.2">
      <c r="A634">
        <v>631</v>
      </c>
      <c r="B634" t="s">
        <v>273</v>
      </c>
      <c r="C634">
        <v>1954.4664825846601</v>
      </c>
      <c r="D634">
        <v>0.63820251207203404</v>
      </c>
      <c r="E634">
        <v>0.13735140546577501</v>
      </c>
      <c r="F634">
        <v>4.6464942233959103</v>
      </c>
      <c r="G634" s="1">
        <v>3.3762358309952901E-6</v>
      </c>
      <c r="H634" s="1">
        <v>7.7625877626893199E-5</v>
      </c>
      <c r="I634" s="13">
        <v>31.015440000000002</v>
      </c>
      <c r="J634" s="2">
        <v>25.462589999999999</v>
      </c>
      <c r="K634" s="2">
        <v>29.939489999999999</v>
      </c>
      <c r="L634" s="2">
        <v>33.636310000000002</v>
      </c>
      <c r="M634" s="14">
        <v>28.656939999999999</v>
      </c>
      <c r="N634" s="3" t="s">
        <v>7893</v>
      </c>
    </row>
    <row r="635" spans="1:14" x14ac:dyDescent="0.2">
      <c r="A635">
        <v>632</v>
      </c>
      <c r="B635" t="s">
        <v>908</v>
      </c>
      <c r="C635">
        <v>267.44290045748897</v>
      </c>
      <c r="D635">
        <v>0.63863096781828999</v>
      </c>
      <c r="E635">
        <v>0.22235037003748701</v>
      </c>
      <c r="F635">
        <v>2.87218306724932</v>
      </c>
      <c r="G635">
        <v>4.0764674392015201E-3</v>
      </c>
      <c r="H635">
        <v>2.5505375795354699E-2</v>
      </c>
      <c r="I635" s="13">
        <v>10.5742830509326</v>
      </c>
      <c r="J635" s="2">
        <v>6.8838097665134299</v>
      </c>
      <c r="K635" s="2">
        <v>6.37412901766647</v>
      </c>
      <c r="L635" s="2">
        <v>9.6179629955924799</v>
      </c>
      <c r="M635" s="14">
        <v>9.9064376281487601</v>
      </c>
      <c r="N635" s="3" t="s">
        <v>7893</v>
      </c>
    </row>
    <row r="636" spans="1:14" x14ac:dyDescent="0.2">
      <c r="A636">
        <v>633</v>
      </c>
      <c r="B636" t="s">
        <v>794</v>
      </c>
      <c r="C636">
        <v>325.928968940434</v>
      </c>
      <c r="D636">
        <v>0.63970987468916896</v>
      </c>
      <c r="E636">
        <v>0.180186313547785</v>
      </c>
      <c r="F636">
        <v>3.5502689526944402</v>
      </c>
      <c r="G636">
        <v>3.84837772843813E-4</v>
      </c>
      <c r="H636">
        <v>3.9820277762266203E-3</v>
      </c>
      <c r="I636" s="13">
        <v>16.272760000000002</v>
      </c>
      <c r="J636" s="2">
        <v>13.88317</v>
      </c>
      <c r="K636" s="2">
        <v>15.7601</v>
      </c>
      <c r="L636" s="2">
        <v>16.412109999999998</v>
      </c>
      <c r="M636" s="14">
        <v>15.15916</v>
      </c>
      <c r="N636" s="3" t="s">
        <v>7893</v>
      </c>
    </row>
    <row r="637" spans="1:14" x14ac:dyDescent="0.2">
      <c r="A637">
        <v>634</v>
      </c>
      <c r="B637" t="s">
        <v>999</v>
      </c>
      <c r="C637">
        <v>328.98508526596299</v>
      </c>
      <c r="D637">
        <v>0.641331990835868</v>
      </c>
      <c r="E637">
        <v>0.17803951379653499</v>
      </c>
      <c r="F637">
        <v>3.60218907117881</v>
      </c>
      <c r="G637">
        <v>3.1554871712244299E-4</v>
      </c>
      <c r="H637">
        <v>3.40584133256962E-3</v>
      </c>
      <c r="I637" s="13">
        <v>5.2515567601740898</v>
      </c>
      <c r="J637" s="2">
        <v>2.8331986265615199</v>
      </c>
      <c r="K637" s="2">
        <v>4.4683893798155401</v>
      </c>
      <c r="L637" s="2">
        <v>3.9557592871837799</v>
      </c>
      <c r="M637" s="14">
        <v>4.7025565977960602</v>
      </c>
      <c r="N637" s="3" t="s">
        <v>7893</v>
      </c>
    </row>
    <row r="638" spans="1:14" x14ac:dyDescent="0.2">
      <c r="A638">
        <v>635</v>
      </c>
      <c r="B638" t="s">
        <v>1096</v>
      </c>
      <c r="C638">
        <v>303.868542948948</v>
      </c>
      <c r="D638">
        <v>0.64344301810884097</v>
      </c>
      <c r="E638">
        <v>0.223836420004946</v>
      </c>
      <c r="F638">
        <v>2.8746127109012098</v>
      </c>
      <c r="G638">
        <v>4.0452335843482899E-3</v>
      </c>
      <c r="H638">
        <v>2.5351094865241199E-2</v>
      </c>
      <c r="I638" s="13">
        <v>9.8558160000000008</v>
      </c>
      <c r="J638" s="2">
        <v>7.9806920000000003</v>
      </c>
      <c r="K638" s="2">
        <v>11.98846</v>
      </c>
      <c r="L638" s="2">
        <v>10.002039999999999</v>
      </c>
      <c r="M638" s="14">
        <v>14.510949999999999</v>
      </c>
      <c r="N638" s="3" t="s">
        <v>7893</v>
      </c>
    </row>
    <row r="639" spans="1:14" x14ac:dyDescent="0.2">
      <c r="A639">
        <v>636</v>
      </c>
      <c r="B639" t="s">
        <v>533</v>
      </c>
      <c r="C639">
        <v>473.19247173342802</v>
      </c>
      <c r="D639">
        <v>0.64405784616530504</v>
      </c>
      <c r="E639">
        <v>0.21036715215229401</v>
      </c>
      <c r="F639">
        <v>3.0615894143922402</v>
      </c>
      <c r="G639">
        <v>2.20165224048177E-3</v>
      </c>
      <c r="H639">
        <v>1.5753990437924002E-2</v>
      </c>
      <c r="I639" s="13">
        <v>13.77786</v>
      </c>
      <c r="J639" s="2">
        <v>16.572320000000001</v>
      </c>
      <c r="K639" s="2">
        <v>16.73631</v>
      </c>
      <c r="L639" s="2">
        <v>10.679679999999999</v>
      </c>
      <c r="M639" s="14">
        <v>23.44303</v>
      </c>
      <c r="N639" s="3" t="s">
        <v>7893</v>
      </c>
    </row>
    <row r="640" spans="1:14" x14ac:dyDescent="0.2">
      <c r="A640">
        <v>637</v>
      </c>
      <c r="B640" t="s">
        <v>735</v>
      </c>
      <c r="C640">
        <v>1504.5382825409899</v>
      </c>
      <c r="D640">
        <v>0.64466739333654699</v>
      </c>
      <c r="E640">
        <v>0.22220580196998699</v>
      </c>
      <c r="F640">
        <v>2.9012176442792499</v>
      </c>
      <c r="G640">
        <v>3.7171560342910302E-3</v>
      </c>
      <c r="H640">
        <v>2.3758493658165802E-2</v>
      </c>
      <c r="I640" s="13">
        <v>30.111285507792498</v>
      </c>
      <c r="J640" s="2">
        <v>39.081122507064102</v>
      </c>
      <c r="K640" s="2">
        <v>50.864306932350999</v>
      </c>
      <c r="L640" s="2">
        <v>35.8279309547666</v>
      </c>
      <c r="M640" s="14">
        <v>67.407406186274201</v>
      </c>
      <c r="N640" s="3" t="s">
        <v>7893</v>
      </c>
    </row>
    <row r="641" spans="1:14" x14ac:dyDescent="0.2">
      <c r="A641">
        <v>638</v>
      </c>
      <c r="B641" t="s">
        <v>375</v>
      </c>
      <c r="C641">
        <v>341.13891347743902</v>
      </c>
      <c r="D641">
        <v>0.64616613708955495</v>
      </c>
      <c r="E641">
        <v>0.20584402885102501</v>
      </c>
      <c r="F641">
        <v>3.1391055679210602</v>
      </c>
      <c r="G641">
        <v>1.69464384777389E-3</v>
      </c>
      <c r="H641">
        <v>1.2861279312416299E-2</v>
      </c>
      <c r="I641" s="13">
        <v>2.3600949999999998</v>
      </c>
      <c r="J641" s="2">
        <v>2.93329</v>
      </c>
      <c r="K641" s="2">
        <v>3.5238520000000002</v>
      </c>
      <c r="L641" s="2">
        <v>3.5909960000000001</v>
      </c>
      <c r="M641" s="14">
        <v>4.6855669999999998</v>
      </c>
      <c r="N641" s="3" t="s">
        <v>7893</v>
      </c>
    </row>
    <row r="642" spans="1:14" x14ac:dyDescent="0.2">
      <c r="A642">
        <v>639</v>
      </c>
      <c r="B642" t="s">
        <v>495</v>
      </c>
      <c r="C642">
        <v>269.51143206854402</v>
      </c>
      <c r="D642">
        <v>0.64656920514627803</v>
      </c>
      <c r="E642">
        <v>0.21881901731596301</v>
      </c>
      <c r="F642">
        <v>2.9548126715726299</v>
      </c>
      <c r="G642">
        <v>3.1285895261489501E-3</v>
      </c>
      <c r="H642">
        <v>2.0767844454398599E-2</v>
      </c>
      <c r="I642" s="13">
        <v>6.7885099999999996</v>
      </c>
      <c r="J642" s="2">
        <v>7.8936279999999996</v>
      </c>
      <c r="K642" s="2">
        <v>10.243790000000001</v>
      </c>
      <c r="L642" s="2">
        <v>11.567220000000001</v>
      </c>
      <c r="M642" s="14">
        <v>10.255089999999999</v>
      </c>
      <c r="N642" s="3" t="s">
        <v>7893</v>
      </c>
    </row>
    <row r="643" spans="1:14" x14ac:dyDescent="0.2">
      <c r="A643">
        <v>640</v>
      </c>
      <c r="B643" t="s">
        <v>480</v>
      </c>
      <c r="C643">
        <v>7168.45778655293</v>
      </c>
      <c r="D643">
        <v>0.64676263834356296</v>
      </c>
      <c r="E643">
        <v>0.13919789959407999</v>
      </c>
      <c r="F643">
        <v>4.6463534308320096</v>
      </c>
      <c r="G643" s="1">
        <v>3.3785397794762302E-6</v>
      </c>
      <c r="H643" s="1">
        <v>7.7625877626893199E-5</v>
      </c>
      <c r="I643" s="13">
        <v>38.188359518240702</v>
      </c>
      <c r="J643" s="2">
        <v>31.905467030149701</v>
      </c>
      <c r="K643" s="2">
        <v>36.993327066289403</v>
      </c>
      <c r="L643" s="2">
        <v>41.9167979640862</v>
      </c>
      <c r="M643" s="14">
        <v>36.2812045471753</v>
      </c>
      <c r="N643" s="3" t="s">
        <v>7893</v>
      </c>
    </row>
    <row r="644" spans="1:14" x14ac:dyDescent="0.2">
      <c r="A644">
        <v>641</v>
      </c>
      <c r="B644" t="s">
        <v>675</v>
      </c>
      <c r="C644">
        <v>806.510405616512</v>
      </c>
      <c r="D644">
        <v>0.64706006380233305</v>
      </c>
      <c r="E644">
        <v>0.18365425744917699</v>
      </c>
      <c r="F644">
        <v>3.5232510957792198</v>
      </c>
      <c r="G644">
        <v>4.2628728893774902E-4</v>
      </c>
      <c r="H644">
        <v>4.3345205881199396E-3</v>
      </c>
      <c r="I644" s="13">
        <v>11.927057811319401</v>
      </c>
      <c r="J644" s="2">
        <v>12.758800495888799</v>
      </c>
      <c r="K644" s="2">
        <v>15.654249719407099</v>
      </c>
      <c r="L644" s="2">
        <v>18.639600192218801</v>
      </c>
      <c r="M644" s="14">
        <v>19.0816583404462</v>
      </c>
      <c r="N644" s="3" t="s">
        <v>7893</v>
      </c>
    </row>
    <row r="645" spans="1:14" x14ac:dyDescent="0.2">
      <c r="A645">
        <v>642</v>
      </c>
      <c r="B645" t="s">
        <v>997</v>
      </c>
      <c r="C645">
        <v>238.97421620785499</v>
      </c>
      <c r="D645">
        <v>0.64714533256061402</v>
      </c>
      <c r="E645">
        <v>0.24543306259808501</v>
      </c>
      <c r="F645">
        <v>2.6367487970451702</v>
      </c>
      <c r="G645">
        <v>8.3704792375917606E-3</v>
      </c>
      <c r="H645">
        <v>4.4183386709489701E-2</v>
      </c>
      <c r="I645" s="13">
        <v>5.9971779999999999</v>
      </c>
      <c r="J645" s="2">
        <v>6.5628520000000004</v>
      </c>
      <c r="K645" s="2">
        <v>6.1209829999999998</v>
      </c>
      <c r="L645" s="2">
        <v>5.6964940000000004</v>
      </c>
      <c r="M645" s="14">
        <v>9.2229840000000003</v>
      </c>
      <c r="N645" s="3" t="s">
        <v>7893</v>
      </c>
    </row>
    <row r="646" spans="1:14" x14ac:dyDescent="0.2">
      <c r="A646">
        <v>643</v>
      </c>
      <c r="B646" t="s">
        <v>492</v>
      </c>
      <c r="C646">
        <v>2040.1777417262001</v>
      </c>
      <c r="D646">
        <v>0.64802004359697096</v>
      </c>
      <c r="E646">
        <v>0.15321898661581501</v>
      </c>
      <c r="F646">
        <v>4.2293716849976999</v>
      </c>
      <c r="G646" s="1">
        <v>2.3434489504928199E-5</v>
      </c>
      <c r="H646">
        <v>3.9731455953078402E-4</v>
      </c>
      <c r="I646" s="13">
        <v>28.850571868409801</v>
      </c>
      <c r="J646" s="2">
        <v>29.123135855867901</v>
      </c>
      <c r="K646" s="2">
        <v>35.3363156150535</v>
      </c>
      <c r="L646" s="2">
        <v>41.9526212112061</v>
      </c>
      <c r="M646" s="14">
        <v>34.729931054325</v>
      </c>
      <c r="N646" s="3" t="s">
        <v>7893</v>
      </c>
    </row>
    <row r="647" spans="1:14" x14ac:dyDescent="0.2">
      <c r="A647">
        <v>644</v>
      </c>
      <c r="B647" t="s">
        <v>471</v>
      </c>
      <c r="C647">
        <v>9817.2233017920007</v>
      </c>
      <c r="D647">
        <v>0.64860091868713798</v>
      </c>
      <c r="E647">
        <v>0.16106517800796499</v>
      </c>
      <c r="F647">
        <v>4.0269468963369697</v>
      </c>
      <c r="G647" s="1">
        <v>5.6505787925999703E-5</v>
      </c>
      <c r="H647">
        <v>8.3023023921455599E-4</v>
      </c>
      <c r="I647" s="13">
        <v>869.26419999999996</v>
      </c>
      <c r="J647" s="2">
        <v>1114.44</v>
      </c>
      <c r="K647" s="2">
        <v>1521.261</v>
      </c>
      <c r="L647" s="2">
        <v>1347.8589999999999</v>
      </c>
      <c r="M647" s="14">
        <v>1585.864</v>
      </c>
      <c r="N647" s="3" t="s">
        <v>7893</v>
      </c>
    </row>
    <row r="648" spans="1:14" x14ac:dyDescent="0.2">
      <c r="A648">
        <v>645</v>
      </c>
      <c r="B648" t="s">
        <v>803</v>
      </c>
      <c r="C648">
        <v>964.76404906845505</v>
      </c>
      <c r="D648">
        <v>0.65071204482075695</v>
      </c>
      <c r="E648">
        <v>0.245662456317919</v>
      </c>
      <c r="F648">
        <v>2.6488054160732299</v>
      </c>
      <c r="G648">
        <v>8.07768252351093E-3</v>
      </c>
      <c r="H648">
        <v>4.3002895886694301E-2</v>
      </c>
      <c r="I648" s="13">
        <v>25.886721636651298</v>
      </c>
      <c r="J648" s="2">
        <v>29.571361973075899</v>
      </c>
      <c r="K648" s="2">
        <v>26.855350679723099</v>
      </c>
      <c r="L648" s="2">
        <v>44.908177777649897</v>
      </c>
      <c r="M648" s="14">
        <v>30.1723638565153</v>
      </c>
      <c r="N648" s="3" t="s">
        <v>7893</v>
      </c>
    </row>
    <row r="649" spans="1:14" x14ac:dyDescent="0.2">
      <c r="A649">
        <v>646</v>
      </c>
      <c r="B649" t="s">
        <v>869</v>
      </c>
      <c r="C649">
        <v>844.55493230629702</v>
      </c>
      <c r="D649">
        <v>0.65101851150077195</v>
      </c>
      <c r="E649">
        <v>0.19995230486451401</v>
      </c>
      <c r="F649">
        <v>3.2558690030699902</v>
      </c>
      <c r="G649">
        <v>1.13045894928438E-3</v>
      </c>
      <c r="H649">
        <v>9.4706028532615793E-3</v>
      </c>
      <c r="I649" s="13">
        <v>15.775423689462301</v>
      </c>
      <c r="J649" s="2">
        <v>9.7833785184115492</v>
      </c>
      <c r="K649" s="2">
        <v>20.7529677071925</v>
      </c>
      <c r="L649" s="2">
        <v>22.863260286487002</v>
      </c>
      <c r="M649" s="14">
        <v>19.4764331780632</v>
      </c>
      <c r="N649" s="3" t="s">
        <v>7893</v>
      </c>
    </row>
    <row r="650" spans="1:14" x14ac:dyDescent="0.2">
      <c r="A650">
        <v>647</v>
      </c>
      <c r="B650" t="s">
        <v>266</v>
      </c>
      <c r="C650">
        <v>571.71341141561902</v>
      </c>
      <c r="D650">
        <v>0.65168136410045796</v>
      </c>
      <c r="E650">
        <v>0.169200662940447</v>
      </c>
      <c r="F650">
        <v>3.85152961445446</v>
      </c>
      <c r="G650">
        <v>1.1738233151159799E-4</v>
      </c>
      <c r="H650">
        <v>1.5268415685216401E-3</v>
      </c>
      <c r="I650" s="13">
        <v>22.985489999999999</v>
      </c>
      <c r="J650" s="2">
        <v>20.145409999999998</v>
      </c>
      <c r="K650" s="2">
        <v>32.375439999999998</v>
      </c>
      <c r="L650" s="2">
        <v>32.430799999999998</v>
      </c>
      <c r="M650" s="14">
        <v>29.106089999999998</v>
      </c>
      <c r="N650" s="3" t="s">
        <v>7893</v>
      </c>
    </row>
    <row r="651" spans="1:14" x14ac:dyDescent="0.2">
      <c r="A651">
        <v>648</v>
      </c>
      <c r="B651" t="s">
        <v>741</v>
      </c>
      <c r="C651">
        <v>830.97511576565898</v>
      </c>
      <c r="D651">
        <v>0.65232959459805295</v>
      </c>
      <c r="E651">
        <v>0.16609490334250601</v>
      </c>
      <c r="F651">
        <v>3.9274510022314102</v>
      </c>
      <c r="G651" s="1">
        <v>8.5850903559565303E-5</v>
      </c>
      <c r="H651">
        <v>1.1720593965423101E-3</v>
      </c>
      <c r="I651" s="13">
        <v>21.920035654258399</v>
      </c>
      <c r="J651" s="2">
        <v>24.758532702288001</v>
      </c>
      <c r="K651" s="2">
        <v>29.995105855331499</v>
      </c>
      <c r="L651" s="2">
        <v>34.632723901985301</v>
      </c>
      <c r="M651" s="14">
        <v>32.905245068128103</v>
      </c>
      <c r="N651" s="3" t="s">
        <v>7893</v>
      </c>
    </row>
    <row r="652" spans="1:14" x14ac:dyDescent="0.2">
      <c r="A652">
        <v>649</v>
      </c>
      <c r="B652" t="s">
        <v>61</v>
      </c>
      <c r="C652">
        <v>1860.1680448367099</v>
      </c>
      <c r="D652">
        <v>0.65259941903445595</v>
      </c>
      <c r="E652">
        <v>0.12890985267833199</v>
      </c>
      <c r="F652">
        <v>5.0624479469608996</v>
      </c>
      <c r="G652" s="1">
        <v>4.1390709627964701E-7</v>
      </c>
      <c r="H652" s="1">
        <v>1.3037397214024101E-5</v>
      </c>
      <c r="I652" s="13">
        <v>163.674829491607</v>
      </c>
      <c r="J652" s="2">
        <v>128.01648558889701</v>
      </c>
      <c r="K652" s="2">
        <v>208.477660139324</v>
      </c>
      <c r="L652" s="2">
        <v>206.854990910049</v>
      </c>
      <c r="M652" s="14">
        <v>222.25657565392001</v>
      </c>
      <c r="N652" s="3" t="s">
        <v>7893</v>
      </c>
    </row>
    <row r="653" spans="1:14" x14ac:dyDescent="0.2">
      <c r="A653">
        <v>650</v>
      </c>
      <c r="B653" t="s">
        <v>601</v>
      </c>
      <c r="C653">
        <v>929.01830802066502</v>
      </c>
      <c r="D653">
        <v>0.65263240794320698</v>
      </c>
      <c r="E653">
        <v>0.13216994708869001</v>
      </c>
      <c r="F653">
        <v>4.9378275645769296</v>
      </c>
      <c r="G653" s="1">
        <v>7.8997644614921E-7</v>
      </c>
      <c r="H653" s="1">
        <v>2.2728919331967601E-5</v>
      </c>
      <c r="I653" s="13">
        <v>55.56729</v>
      </c>
      <c r="J653" s="2">
        <v>51.422310000000003</v>
      </c>
      <c r="K653" s="2">
        <v>80.251490000000004</v>
      </c>
      <c r="L653" s="2">
        <v>71.85521</v>
      </c>
      <c r="M653" s="14">
        <v>81.94632</v>
      </c>
      <c r="N653" s="3" t="s">
        <v>7893</v>
      </c>
    </row>
    <row r="654" spans="1:14" x14ac:dyDescent="0.2">
      <c r="A654">
        <v>651</v>
      </c>
      <c r="B654" t="s">
        <v>609</v>
      </c>
      <c r="C654">
        <v>943.20726974190802</v>
      </c>
      <c r="D654">
        <v>0.654176522482249</v>
      </c>
      <c r="E654">
        <v>0.22786996948511001</v>
      </c>
      <c r="F654">
        <v>2.8708325364698601</v>
      </c>
      <c r="G654">
        <v>4.0939234427793802E-3</v>
      </c>
      <c r="H654">
        <v>2.5606282351219398E-2</v>
      </c>
      <c r="I654" s="13">
        <v>14.4504</v>
      </c>
      <c r="J654" s="2">
        <v>9.5785289999999996</v>
      </c>
      <c r="K654" s="2">
        <v>8.3256099999999993</v>
      </c>
      <c r="L654" s="2">
        <v>17.59646</v>
      </c>
      <c r="M654" s="14">
        <v>12.230779999999999</v>
      </c>
      <c r="N654" s="3" t="s">
        <v>7893</v>
      </c>
    </row>
    <row r="655" spans="1:14" x14ac:dyDescent="0.2">
      <c r="A655">
        <v>652</v>
      </c>
      <c r="B655" t="s">
        <v>239</v>
      </c>
      <c r="C655">
        <v>968.17843222766896</v>
      </c>
      <c r="D655">
        <v>0.65627287253362199</v>
      </c>
      <c r="E655">
        <v>0.123685882949781</v>
      </c>
      <c r="F655">
        <v>5.3059642449258702</v>
      </c>
      <c r="G655" s="1">
        <v>1.12078927273844E-7</v>
      </c>
      <c r="H655" s="1">
        <v>4.0688238814649597E-6</v>
      </c>
      <c r="I655" s="13">
        <v>10.477270000000001</v>
      </c>
      <c r="J655" s="2">
        <v>10.52688</v>
      </c>
      <c r="K655" s="2">
        <v>14.682829999999999</v>
      </c>
      <c r="L655" s="2">
        <v>14.75193</v>
      </c>
      <c r="M655" s="14">
        <v>16.444140000000001</v>
      </c>
      <c r="N655" s="3" t="s">
        <v>7893</v>
      </c>
    </row>
    <row r="656" spans="1:14" x14ac:dyDescent="0.2">
      <c r="A656">
        <v>653</v>
      </c>
      <c r="B656" t="s">
        <v>219</v>
      </c>
      <c r="C656">
        <v>679.60709706308103</v>
      </c>
      <c r="D656">
        <v>0.65648055322170396</v>
      </c>
      <c r="E656">
        <v>0.14044438828556999</v>
      </c>
      <c r="F656">
        <v>4.6743096056416498</v>
      </c>
      <c r="G656" s="1">
        <v>2.9494410850001101E-6</v>
      </c>
      <c r="H656" s="1">
        <v>6.9000456062557196E-5</v>
      </c>
      <c r="I656" s="13">
        <v>6.5881689999999997</v>
      </c>
      <c r="J656" s="2">
        <v>5.6503889999999997</v>
      </c>
      <c r="K656" s="2">
        <v>8.9614799999999999</v>
      </c>
      <c r="L656" s="2">
        <v>8.6334020000000002</v>
      </c>
      <c r="M656" s="14">
        <v>9.2732089999999996</v>
      </c>
      <c r="N656" s="3" t="s">
        <v>7893</v>
      </c>
    </row>
    <row r="657" spans="1:14" x14ac:dyDescent="0.2">
      <c r="A657">
        <v>654</v>
      </c>
      <c r="B657" t="s">
        <v>455</v>
      </c>
      <c r="C657">
        <v>448.95700731020997</v>
      </c>
      <c r="D657">
        <v>0.65673402454292196</v>
      </c>
      <c r="E657">
        <v>0.183823911733423</v>
      </c>
      <c r="F657">
        <v>3.5726256630601001</v>
      </c>
      <c r="G657">
        <v>3.53419794457162E-4</v>
      </c>
      <c r="H657">
        <v>3.7167885312333398E-3</v>
      </c>
      <c r="I657" s="13">
        <v>68.328630000000004</v>
      </c>
      <c r="J657" s="2">
        <v>52.93927</v>
      </c>
      <c r="K657" s="2">
        <v>101.47969999999999</v>
      </c>
      <c r="L657" s="2">
        <v>95.082319999999996</v>
      </c>
      <c r="M657" s="14">
        <v>87.736140000000006</v>
      </c>
      <c r="N657" s="3" t="s">
        <v>7893</v>
      </c>
    </row>
    <row r="658" spans="1:14" x14ac:dyDescent="0.2">
      <c r="A658">
        <v>655</v>
      </c>
      <c r="B658" t="s">
        <v>246</v>
      </c>
      <c r="C658">
        <v>1272.62822391399</v>
      </c>
      <c r="D658">
        <v>0.65867270015685198</v>
      </c>
      <c r="E658">
        <v>0.17531515179944299</v>
      </c>
      <c r="F658">
        <v>3.7570780015087402</v>
      </c>
      <c r="G658">
        <v>1.7190892491909199E-4</v>
      </c>
      <c r="H658">
        <v>2.0815881568249598E-3</v>
      </c>
      <c r="I658" s="13">
        <v>21.060949548978101</v>
      </c>
      <c r="J658" s="2">
        <v>14.3798734345804</v>
      </c>
      <c r="K658" s="2">
        <v>22.9526540756355</v>
      </c>
      <c r="L658" s="2">
        <v>28.430894255326901</v>
      </c>
      <c r="M658" s="14">
        <v>26.719718746849999</v>
      </c>
      <c r="N658" s="3" t="s">
        <v>7893</v>
      </c>
    </row>
    <row r="659" spans="1:14" x14ac:dyDescent="0.2">
      <c r="A659">
        <v>656</v>
      </c>
      <c r="B659" t="s">
        <v>1014</v>
      </c>
      <c r="C659">
        <v>241.81950897669901</v>
      </c>
      <c r="D659">
        <v>0.65974300617154802</v>
      </c>
      <c r="E659">
        <v>0.19773061868840999</v>
      </c>
      <c r="F659">
        <v>3.3365748337195602</v>
      </c>
      <c r="G659">
        <v>8.4817591123037095E-4</v>
      </c>
      <c r="H659">
        <v>7.5104671753733797E-3</v>
      </c>
      <c r="I659" s="13">
        <v>15.398318084095701</v>
      </c>
      <c r="J659" s="2">
        <v>12.8829502798196</v>
      </c>
      <c r="K659" s="2">
        <v>15.679743221171799</v>
      </c>
      <c r="L659" s="2">
        <v>15.9975731159108</v>
      </c>
      <c r="M659" s="14">
        <v>17.831829128284301</v>
      </c>
      <c r="N659" s="3" t="s">
        <v>7893</v>
      </c>
    </row>
    <row r="660" spans="1:14" x14ac:dyDescent="0.2">
      <c r="A660">
        <v>657</v>
      </c>
      <c r="B660" t="s">
        <v>225</v>
      </c>
      <c r="C660">
        <v>785.27737154128795</v>
      </c>
      <c r="D660">
        <v>0.66287142981814695</v>
      </c>
      <c r="E660">
        <v>0.18741866453339401</v>
      </c>
      <c r="F660">
        <v>3.5368485389033202</v>
      </c>
      <c r="G660">
        <v>4.0493181426419299E-4</v>
      </c>
      <c r="H660">
        <v>4.1542685383559597E-3</v>
      </c>
      <c r="I660" s="13">
        <v>10.4205558350014</v>
      </c>
      <c r="J660" s="2">
        <v>7.0226661130599597</v>
      </c>
      <c r="K660" s="2">
        <v>11.0313756922924</v>
      </c>
      <c r="L660" s="2">
        <v>13.441863147542801</v>
      </c>
      <c r="M660" s="14">
        <v>10.964818053437099</v>
      </c>
      <c r="N660" s="3" t="s">
        <v>7893</v>
      </c>
    </row>
    <row r="661" spans="1:14" x14ac:dyDescent="0.2">
      <c r="A661">
        <v>658</v>
      </c>
      <c r="B661" t="s">
        <v>662</v>
      </c>
      <c r="C661">
        <v>950.79650275199901</v>
      </c>
      <c r="D661">
        <v>0.66562829535303802</v>
      </c>
      <c r="E661">
        <v>0.130309388534225</v>
      </c>
      <c r="F661">
        <v>5.1080609220894102</v>
      </c>
      <c r="G661" s="1">
        <v>3.25481717802521E-7</v>
      </c>
      <c r="H661" s="1">
        <v>1.05628132560256E-5</v>
      </c>
      <c r="I661" s="13">
        <v>22.080197681672999</v>
      </c>
      <c r="J661" s="2">
        <v>16.573370726633499</v>
      </c>
      <c r="K661" s="2">
        <v>23.776264924780001</v>
      </c>
      <c r="L661" s="2">
        <v>23.970239015894101</v>
      </c>
      <c r="M661" s="14">
        <v>24.311905917123401</v>
      </c>
      <c r="N661" s="3" t="s">
        <v>7893</v>
      </c>
    </row>
    <row r="662" spans="1:14" x14ac:dyDescent="0.2">
      <c r="A662">
        <v>659</v>
      </c>
      <c r="B662" t="s">
        <v>663</v>
      </c>
      <c r="C662">
        <v>950.79650275199901</v>
      </c>
      <c r="D662">
        <v>0.66562829535303802</v>
      </c>
      <c r="E662">
        <v>0.130309388534225</v>
      </c>
      <c r="F662">
        <v>5.1080609220894102</v>
      </c>
      <c r="G662" s="1">
        <v>3.25481717802521E-7</v>
      </c>
      <c r="H662" s="1">
        <v>1.05628132560256E-5</v>
      </c>
      <c r="I662" s="13">
        <v>22.080200000000001</v>
      </c>
      <c r="J662" s="2">
        <v>16.573370000000001</v>
      </c>
      <c r="K662" s="2">
        <v>23.776260000000001</v>
      </c>
      <c r="L662" s="2">
        <v>23.97024</v>
      </c>
      <c r="M662" s="14">
        <v>24.311910000000001</v>
      </c>
      <c r="N662" s="3" t="s">
        <v>7893</v>
      </c>
    </row>
    <row r="663" spans="1:14" x14ac:dyDescent="0.2">
      <c r="A663">
        <v>660</v>
      </c>
      <c r="B663" t="s">
        <v>332</v>
      </c>
      <c r="C663">
        <v>307.842195846778</v>
      </c>
      <c r="D663">
        <v>0.66574398061387696</v>
      </c>
      <c r="E663">
        <v>0.239335633677037</v>
      </c>
      <c r="F663">
        <v>2.7816333505617501</v>
      </c>
      <c r="G663">
        <v>5.40861056516387E-3</v>
      </c>
      <c r="H663">
        <v>3.1777441592399903E-2</v>
      </c>
      <c r="I663" s="13">
        <v>13.66029</v>
      </c>
      <c r="J663" s="2">
        <v>7.4595929999999999</v>
      </c>
      <c r="K663" s="2">
        <v>11.879350000000001</v>
      </c>
      <c r="L663" s="2">
        <v>12.31588</v>
      </c>
      <c r="M663" s="14">
        <v>14.0715</v>
      </c>
      <c r="N663" s="3" t="s">
        <v>7893</v>
      </c>
    </row>
    <row r="664" spans="1:14" x14ac:dyDescent="0.2">
      <c r="A664">
        <v>661</v>
      </c>
      <c r="B664" t="s">
        <v>874</v>
      </c>
      <c r="C664">
        <v>287.43485504708798</v>
      </c>
      <c r="D664">
        <v>0.66828666115110302</v>
      </c>
      <c r="E664">
        <v>0.194790637528965</v>
      </c>
      <c r="F664">
        <v>3.4307945680999699</v>
      </c>
      <c r="G664">
        <v>6.0181617124922197E-4</v>
      </c>
      <c r="H664">
        <v>5.7036432316476104E-3</v>
      </c>
      <c r="I664" s="13">
        <v>7.0584579999999999</v>
      </c>
      <c r="J664" s="2">
        <v>6.3881449999999997</v>
      </c>
      <c r="K664" s="2">
        <v>9.0470319999999997</v>
      </c>
      <c r="L664" s="2">
        <v>8.9014790000000001</v>
      </c>
      <c r="M664" s="14">
        <v>10.388809999999999</v>
      </c>
      <c r="N664" s="3" t="s">
        <v>7893</v>
      </c>
    </row>
    <row r="665" spans="1:14" x14ac:dyDescent="0.2">
      <c r="A665">
        <v>662</v>
      </c>
      <c r="B665" t="s">
        <v>395</v>
      </c>
      <c r="C665">
        <v>2194.5117043895998</v>
      </c>
      <c r="D665">
        <v>0.66849591429801303</v>
      </c>
      <c r="E665">
        <v>0.207024645827946</v>
      </c>
      <c r="F665">
        <v>3.2290644025716002</v>
      </c>
      <c r="G665">
        <v>1.2419592269166E-3</v>
      </c>
      <c r="H665">
        <v>1.0133164296470199E-2</v>
      </c>
      <c r="I665" s="13">
        <v>45.925662577249</v>
      </c>
      <c r="J665" s="2">
        <v>34.360457164941501</v>
      </c>
      <c r="K665" s="2">
        <v>48.7943742205672</v>
      </c>
      <c r="L665" s="2">
        <v>64.904100244531506</v>
      </c>
      <c r="M665" s="14">
        <v>49.709753585462501</v>
      </c>
      <c r="N665" s="3" t="s">
        <v>7893</v>
      </c>
    </row>
    <row r="666" spans="1:14" x14ac:dyDescent="0.2">
      <c r="A666">
        <v>663</v>
      </c>
      <c r="B666" t="s">
        <v>655</v>
      </c>
      <c r="C666">
        <v>207.00332267824399</v>
      </c>
      <c r="D666">
        <v>0.66896653741336898</v>
      </c>
      <c r="E666">
        <v>0.214314555910811</v>
      </c>
      <c r="F666">
        <v>3.1214237155770599</v>
      </c>
      <c r="G666">
        <v>1.7997887057542099E-3</v>
      </c>
      <c r="H666">
        <v>1.34400676785123E-2</v>
      </c>
      <c r="I666" s="13">
        <v>6.2516500912571296</v>
      </c>
      <c r="J666" s="2">
        <v>6.21376012583241</v>
      </c>
      <c r="K666" s="2">
        <v>8.1278980873877895</v>
      </c>
      <c r="L666" s="2">
        <v>7.9331231118621899</v>
      </c>
      <c r="M666" s="14">
        <v>8.4588001528420005</v>
      </c>
      <c r="N666" s="3" t="s">
        <v>7893</v>
      </c>
    </row>
    <row r="667" spans="1:14" x14ac:dyDescent="0.2">
      <c r="A667">
        <v>664</v>
      </c>
      <c r="B667" t="s">
        <v>96</v>
      </c>
      <c r="C667">
        <v>1730.0809669922101</v>
      </c>
      <c r="D667">
        <v>0.66939468809617497</v>
      </c>
      <c r="E667">
        <v>0.13690864480663101</v>
      </c>
      <c r="F667">
        <v>4.8893529626388901</v>
      </c>
      <c r="G667" s="1">
        <v>1.0116795626982899E-6</v>
      </c>
      <c r="H667" s="1">
        <v>2.8263981058166498E-5</v>
      </c>
      <c r="I667" s="13">
        <v>16.9213405563791</v>
      </c>
      <c r="J667" s="2">
        <v>23.9789086471127</v>
      </c>
      <c r="K667" s="2">
        <v>26.451396817117899</v>
      </c>
      <c r="L667" s="2">
        <v>23.354344673236501</v>
      </c>
      <c r="M667" s="14">
        <v>30.066230471435201</v>
      </c>
      <c r="N667" s="3" t="s">
        <v>7893</v>
      </c>
    </row>
    <row r="668" spans="1:14" x14ac:dyDescent="0.2">
      <c r="A668">
        <v>665</v>
      </c>
      <c r="B668" t="s">
        <v>721</v>
      </c>
      <c r="C668">
        <v>512.68052338821894</v>
      </c>
      <c r="D668">
        <v>0.66999259939042699</v>
      </c>
      <c r="E668">
        <v>0.23890232675998399</v>
      </c>
      <c r="F668">
        <v>2.8044624281267199</v>
      </c>
      <c r="G668">
        <v>5.0400561360864201E-3</v>
      </c>
      <c r="H668">
        <v>3.0070307067575901E-2</v>
      </c>
      <c r="I668" s="13">
        <v>7.1676266664439403</v>
      </c>
      <c r="J668" s="2">
        <v>10.2880083534634</v>
      </c>
      <c r="K668" s="2">
        <v>12.4982578677267</v>
      </c>
      <c r="L668" s="2">
        <v>10.332083996222099</v>
      </c>
      <c r="M668" s="14">
        <v>14.7576669409796</v>
      </c>
      <c r="N668" s="3" t="s">
        <v>7893</v>
      </c>
    </row>
    <row r="669" spans="1:14" x14ac:dyDescent="0.2">
      <c r="A669">
        <v>666</v>
      </c>
      <c r="B669" t="s">
        <v>213</v>
      </c>
      <c r="C669">
        <v>943.08019909872098</v>
      </c>
      <c r="D669">
        <v>0.67006780340761296</v>
      </c>
      <c r="E669">
        <v>0.15443189143494401</v>
      </c>
      <c r="F669">
        <v>4.3389211721847296</v>
      </c>
      <c r="G669" s="1">
        <v>1.43183865556771E-5</v>
      </c>
      <c r="H669">
        <v>2.6212301769590497E-4</v>
      </c>
      <c r="I669" s="13">
        <v>8.3532650000000004</v>
      </c>
      <c r="J669" s="2">
        <v>8.8554429999999993</v>
      </c>
      <c r="K669" s="2">
        <v>10.332140000000001</v>
      </c>
      <c r="L669" s="2">
        <v>10.360989999999999</v>
      </c>
      <c r="M669" s="14">
        <v>12.9765</v>
      </c>
      <c r="N669" s="3" t="s">
        <v>7893</v>
      </c>
    </row>
    <row r="670" spans="1:14" x14ac:dyDescent="0.2">
      <c r="A670">
        <v>667</v>
      </c>
      <c r="B670" t="s">
        <v>393</v>
      </c>
      <c r="C670">
        <v>241.19162258154699</v>
      </c>
      <c r="D670">
        <v>0.67018151501798395</v>
      </c>
      <c r="E670">
        <v>0.22172442677567999</v>
      </c>
      <c r="F670">
        <v>3.0225876542507102</v>
      </c>
      <c r="G670">
        <v>2.5062348800655799E-3</v>
      </c>
      <c r="H670">
        <v>1.7384918957547402E-2</v>
      </c>
      <c r="I670" s="13">
        <v>6.0552106766996401</v>
      </c>
      <c r="J670" s="2">
        <v>4.3519058761008296</v>
      </c>
      <c r="K670" s="2">
        <v>7.47802492511377</v>
      </c>
      <c r="L670" s="2">
        <v>7.9682986422646804</v>
      </c>
      <c r="M670" s="14">
        <v>7.5544695837437699</v>
      </c>
      <c r="N670" s="3" t="s">
        <v>7893</v>
      </c>
    </row>
    <row r="671" spans="1:14" x14ac:dyDescent="0.2">
      <c r="A671">
        <v>668</v>
      </c>
      <c r="B671" t="s">
        <v>436</v>
      </c>
      <c r="C671">
        <v>8885.3426070573005</v>
      </c>
      <c r="D671">
        <v>0.67090110612800502</v>
      </c>
      <c r="E671">
        <v>0.17172123171532699</v>
      </c>
      <c r="F671">
        <v>3.9069199505871199</v>
      </c>
      <c r="G671" s="1">
        <v>9.34801057011751E-5</v>
      </c>
      <c r="H671">
        <v>1.2592704385755099E-3</v>
      </c>
      <c r="I671" s="13">
        <v>632.67639999999994</v>
      </c>
      <c r="J671" s="2">
        <v>886.44299999999998</v>
      </c>
      <c r="K671" s="2">
        <v>1394.77</v>
      </c>
      <c r="L671" s="2">
        <v>1184.9829999999999</v>
      </c>
      <c r="M671" s="14">
        <v>1286.7090000000001</v>
      </c>
      <c r="N671" s="3" t="s">
        <v>7893</v>
      </c>
    </row>
    <row r="672" spans="1:14" x14ac:dyDescent="0.2">
      <c r="A672">
        <v>669</v>
      </c>
      <c r="B672" t="s">
        <v>267</v>
      </c>
      <c r="C672">
        <v>32719.502763817301</v>
      </c>
      <c r="D672">
        <v>0.67129073356279001</v>
      </c>
      <c r="E672">
        <v>0.109938546988465</v>
      </c>
      <c r="F672">
        <v>6.1060542635079598</v>
      </c>
      <c r="G672" s="1">
        <v>1.02124299755014E-9</v>
      </c>
      <c r="H672" s="1">
        <v>6.1713170105874896E-8</v>
      </c>
      <c r="I672" s="13">
        <v>3625.06</v>
      </c>
      <c r="J672" s="2">
        <v>3179.5129999999999</v>
      </c>
      <c r="K672" s="2">
        <v>4956.3890000000001</v>
      </c>
      <c r="L672" s="2">
        <v>5355.9690000000001</v>
      </c>
      <c r="M672" s="14">
        <v>4920.3329999999996</v>
      </c>
      <c r="N672" s="3" t="s">
        <v>7893</v>
      </c>
    </row>
    <row r="673" spans="1:14" x14ac:dyDescent="0.2">
      <c r="A673">
        <v>670</v>
      </c>
      <c r="B673" t="s">
        <v>135</v>
      </c>
      <c r="C673">
        <v>12793.529654534501</v>
      </c>
      <c r="D673">
        <v>0.67324242167758797</v>
      </c>
      <c r="E673">
        <v>0.14005966021222499</v>
      </c>
      <c r="F673">
        <v>4.8068260386856503</v>
      </c>
      <c r="G673" s="1">
        <v>1.53345311917792E-6</v>
      </c>
      <c r="H673" s="1">
        <v>4.0000508495795299E-5</v>
      </c>
      <c r="I673" s="13">
        <v>38.302180481435997</v>
      </c>
      <c r="J673" s="2">
        <v>43.934108767369501</v>
      </c>
      <c r="K673" s="2">
        <v>57.367178765909102</v>
      </c>
      <c r="L673" s="2">
        <v>51.428360829052401</v>
      </c>
      <c r="M673" s="14">
        <v>72.730649842035504</v>
      </c>
      <c r="N673" s="3" t="s">
        <v>7893</v>
      </c>
    </row>
    <row r="674" spans="1:14" x14ac:dyDescent="0.2">
      <c r="A674">
        <v>671</v>
      </c>
      <c r="B674" t="s">
        <v>1049</v>
      </c>
      <c r="C674">
        <v>1647.3214715230199</v>
      </c>
      <c r="D674">
        <v>0.67362826508263596</v>
      </c>
      <c r="E674">
        <v>0.13320727035510599</v>
      </c>
      <c r="F674">
        <v>5.0569932353306699</v>
      </c>
      <c r="G674" s="1">
        <v>4.2591834048340203E-7</v>
      </c>
      <c r="H674" s="1">
        <v>1.3372032328173501E-5</v>
      </c>
      <c r="I674" s="13">
        <v>49.390305904033603</v>
      </c>
      <c r="J674" s="2">
        <v>53.5794885609088</v>
      </c>
      <c r="K674" s="2">
        <v>70.275814075502595</v>
      </c>
      <c r="L674" s="2">
        <v>68.130978790712803</v>
      </c>
      <c r="M674" s="14">
        <v>68.493532490629804</v>
      </c>
      <c r="N674" s="3" t="s">
        <v>7893</v>
      </c>
    </row>
    <row r="675" spans="1:14" x14ac:dyDescent="0.2">
      <c r="A675">
        <v>672</v>
      </c>
      <c r="B675" t="s">
        <v>690</v>
      </c>
      <c r="C675">
        <v>209.495481119782</v>
      </c>
      <c r="D675">
        <v>0.67434711977100403</v>
      </c>
      <c r="E675">
        <v>0.21227380423754699</v>
      </c>
      <c r="F675">
        <v>3.1767797359318499</v>
      </c>
      <c r="G675">
        <v>1.4892009289441299E-3</v>
      </c>
      <c r="H675">
        <v>1.1669644840347999E-2</v>
      </c>
      <c r="I675" s="13">
        <v>1.1841950000000001</v>
      </c>
      <c r="J675" s="2">
        <v>1.7905949999999999</v>
      </c>
      <c r="K675" s="2">
        <v>1.47986</v>
      </c>
      <c r="L675" s="2">
        <v>1.505401</v>
      </c>
      <c r="M675" s="14">
        <v>1.755015</v>
      </c>
      <c r="N675" s="3" t="s">
        <v>7893</v>
      </c>
    </row>
    <row r="676" spans="1:14" x14ac:dyDescent="0.2">
      <c r="A676">
        <v>673</v>
      </c>
      <c r="B676" t="s">
        <v>1193</v>
      </c>
      <c r="C676">
        <v>784.68325765463203</v>
      </c>
      <c r="D676">
        <v>0.67608601781033695</v>
      </c>
      <c r="E676">
        <v>0.16322823947901799</v>
      </c>
      <c r="F676">
        <v>4.1419672231240501</v>
      </c>
      <c r="G676" s="1">
        <v>3.4433956131145998E-5</v>
      </c>
      <c r="H676">
        <v>5.4408473142631298E-4</v>
      </c>
      <c r="I676" s="13">
        <v>27.487766715049901</v>
      </c>
      <c r="J676" s="2">
        <v>22.295357816595399</v>
      </c>
      <c r="K676" s="2">
        <v>38.969971964217898</v>
      </c>
      <c r="L676" s="2">
        <v>35.849671376992603</v>
      </c>
      <c r="M676" s="14">
        <v>37.394849595940599</v>
      </c>
      <c r="N676" s="3" t="s">
        <v>7893</v>
      </c>
    </row>
    <row r="677" spans="1:14" x14ac:dyDescent="0.2">
      <c r="A677">
        <v>674</v>
      </c>
      <c r="B677" t="s">
        <v>641</v>
      </c>
      <c r="C677">
        <v>551.03225246339105</v>
      </c>
      <c r="D677">
        <v>0.67639583643062096</v>
      </c>
      <c r="E677">
        <v>0.15166770557687301</v>
      </c>
      <c r="F677">
        <v>4.4597222187671903</v>
      </c>
      <c r="G677" s="1">
        <v>8.2065946247601302E-6</v>
      </c>
      <c r="H677">
        <v>1.62923300289908E-4</v>
      </c>
      <c r="I677" s="13">
        <v>4.6573426633859896</v>
      </c>
      <c r="J677" s="2">
        <v>4.65761694359826</v>
      </c>
      <c r="K677" s="2">
        <v>6.0126014963116097</v>
      </c>
      <c r="L677" s="2">
        <v>5.3997895513456804</v>
      </c>
      <c r="M677" s="14">
        <v>6.8862913444264002</v>
      </c>
      <c r="N677" s="3" t="s">
        <v>7893</v>
      </c>
    </row>
    <row r="678" spans="1:14" x14ac:dyDescent="0.2">
      <c r="A678">
        <v>675</v>
      </c>
      <c r="B678" t="s">
        <v>373</v>
      </c>
      <c r="C678">
        <v>698.22279463164102</v>
      </c>
      <c r="D678">
        <v>0.67656818609346903</v>
      </c>
      <c r="E678">
        <v>0.176296117348474</v>
      </c>
      <c r="F678">
        <v>3.8376805812242401</v>
      </c>
      <c r="G678">
        <v>1.2420189388439399E-4</v>
      </c>
      <c r="H678">
        <v>1.59191483271905E-3</v>
      </c>
      <c r="I678" s="13">
        <v>32.993009999999998</v>
      </c>
      <c r="J678" s="2">
        <v>22.305399999999999</v>
      </c>
      <c r="K678" s="2">
        <v>31.21116</v>
      </c>
      <c r="L678" s="2">
        <v>36.328719999999997</v>
      </c>
      <c r="M678" s="14">
        <v>31.04645</v>
      </c>
      <c r="N678" s="3" t="s">
        <v>7893</v>
      </c>
    </row>
    <row r="679" spans="1:14" x14ac:dyDescent="0.2">
      <c r="A679">
        <v>676</v>
      </c>
      <c r="B679" t="s">
        <v>738</v>
      </c>
      <c r="C679">
        <v>657.34004379631301</v>
      </c>
      <c r="D679">
        <v>0.67755780475184102</v>
      </c>
      <c r="E679">
        <v>0.18035200961143</v>
      </c>
      <c r="F679">
        <v>3.7568630713439002</v>
      </c>
      <c r="G679">
        <v>1.7205657767991299E-4</v>
      </c>
      <c r="H679">
        <v>2.08206820334945E-3</v>
      </c>
      <c r="I679" s="13">
        <v>7.2535350000000003</v>
      </c>
      <c r="J679" s="2">
        <v>5.6417679999999999</v>
      </c>
      <c r="K679" s="2">
        <v>10.02955</v>
      </c>
      <c r="L679" s="2">
        <v>7.385834</v>
      </c>
      <c r="M679" s="14">
        <v>11.65545</v>
      </c>
      <c r="N679" s="3" t="s">
        <v>7893</v>
      </c>
    </row>
    <row r="680" spans="1:14" x14ac:dyDescent="0.2">
      <c r="A680">
        <v>677</v>
      </c>
      <c r="B680" t="s">
        <v>231</v>
      </c>
      <c r="C680">
        <v>1810.3737353137401</v>
      </c>
      <c r="D680">
        <v>0.67774688600311805</v>
      </c>
      <c r="E680">
        <v>0.13714068440831001</v>
      </c>
      <c r="F680">
        <v>4.9419826722262696</v>
      </c>
      <c r="G680" s="1">
        <v>7.7332090292477097E-7</v>
      </c>
      <c r="H680" s="1">
        <v>2.2282970172916001E-5</v>
      </c>
      <c r="I680" s="13">
        <v>21.113102603266999</v>
      </c>
      <c r="J680" s="2">
        <v>26.809660214832999</v>
      </c>
      <c r="K680" s="2">
        <v>31.422780812543401</v>
      </c>
      <c r="L680" s="2">
        <v>32.261535495106301</v>
      </c>
      <c r="M680" s="14">
        <v>33.331504125457101</v>
      </c>
      <c r="N680" s="3" t="s">
        <v>7893</v>
      </c>
    </row>
    <row r="681" spans="1:14" x14ac:dyDescent="0.2">
      <c r="A681">
        <v>678</v>
      </c>
      <c r="B681" t="s">
        <v>777</v>
      </c>
      <c r="C681">
        <v>183.31740562342199</v>
      </c>
      <c r="D681">
        <v>0.67840167413177899</v>
      </c>
      <c r="E681">
        <v>0.25856285796464501</v>
      </c>
      <c r="F681">
        <v>2.62373984984549</v>
      </c>
      <c r="G681">
        <v>8.6970185748889896E-3</v>
      </c>
      <c r="H681">
        <v>4.5495909652139802E-2</v>
      </c>
      <c r="I681" s="13">
        <v>2.923527</v>
      </c>
      <c r="J681" s="2">
        <v>2.9276759999999999</v>
      </c>
      <c r="K681" s="2">
        <v>3.8049430000000002</v>
      </c>
      <c r="L681" s="2">
        <v>3.9054139999999999</v>
      </c>
      <c r="M681" s="14">
        <v>4.2864570000000004</v>
      </c>
      <c r="N681" s="3" t="s">
        <v>7893</v>
      </c>
    </row>
    <row r="682" spans="1:14" x14ac:dyDescent="0.2">
      <c r="A682">
        <v>679</v>
      </c>
      <c r="B682" t="s">
        <v>692</v>
      </c>
      <c r="C682">
        <v>251.952757278896</v>
      </c>
      <c r="D682">
        <v>0.67906052393461303</v>
      </c>
      <c r="E682">
        <v>0.22401736381054499</v>
      </c>
      <c r="F682">
        <v>3.03128521996583</v>
      </c>
      <c r="G682">
        <v>2.4351509892597501E-3</v>
      </c>
      <c r="H682">
        <v>1.7001957848591199E-2</v>
      </c>
      <c r="I682" s="13">
        <v>6.8032409999999999</v>
      </c>
      <c r="J682" s="2">
        <v>6.2953150000000004</v>
      </c>
      <c r="K682" s="2">
        <v>10.450699999999999</v>
      </c>
      <c r="L682" s="2">
        <v>9.9502360000000003</v>
      </c>
      <c r="M682" s="14">
        <v>8.6908359999999991</v>
      </c>
      <c r="N682" s="3" t="s">
        <v>7893</v>
      </c>
    </row>
    <row r="683" spans="1:14" x14ac:dyDescent="0.2">
      <c r="A683">
        <v>680</v>
      </c>
      <c r="B683" t="s">
        <v>563</v>
      </c>
      <c r="C683">
        <v>436.85339943043499</v>
      </c>
      <c r="D683">
        <v>0.68006481867068502</v>
      </c>
      <c r="E683">
        <v>0.19451833952494199</v>
      </c>
      <c r="F683">
        <v>3.4961475629062</v>
      </c>
      <c r="G683">
        <v>4.72027587093515E-4</v>
      </c>
      <c r="H683">
        <v>4.6872751244856799E-3</v>
      </c>
      <c r="I683" s="13">
        <v>24.662710000000001</v>
      </c>
      <c r="J683" s="2">
        <v>22.697179999999999</v>
      </c>
      <c r="K683" s="2">
        <v>31.492609999999999</v>
      </c>
      <c r="L683" s="2">
        <v>36.788690000000003</v>
      </c>
      <c r="M683" s="14">
        <v>30.940940000000001</v>
      </c>
      <c r="N683" s="3" t="s">
        <v>7893</v>
      </c>
    </row>
    <row r="684" spans="1:14" x14ac:dyDescent="0.2">
      <c r="A684">
        <v>681</v>
      </c>
      <c r="B684" t="s">
        <v>465</v>
      </c>
      <c r="C684">
        <v>190.850771946051</v>
      </c>
      <c r="D684">
        <v>0.68047159785963995</v>
      </c>
      <c r="E684">
        <v>0.232173531510874</v>
      </c>
      <c r="F684">
        <v>2.9308749943693302</v>
      </c>
      <c r="G684">
        <v>3.3800876589923298E-3</v>
      </c>
      <c r="H684">
        <v>2.2124940510151202E-2</v>
      </c>
      <c r="I684" s="13">
        <v>1.80178497602827</v>
      </c>
      <c r="J684" s="2">
        <v>1.79841630820247</v>
      </c>
      <c r="K684" s="2">
        <v>2.59837800956686</v>
      </c>
      <c r="L684" s="2">
        <v>2.3513912999669002</v>
      </c>
      <c r="M684" s="14">
        <v>2.6019137221286099</v>
      </c>
      <c r="N684" s="3" t="s">
        <v>7893</v>
      </c>
    </row>
    <row r="685" spans="1:14" x14ac:dyDescent="0.2">
      <c r="A685">
        <v>682</v>
      </c>
      <c r="B685" t="s">
        <v>685</v>
      </c>
      <c r="C685">
        <v>372.34492884402403</v>
      </c>
      <c r="D685">
        <v>0.68125933707651798</v>
      </c>
      <c r="E685">
        <v>0.17722740444461699</v>
      </c>
      <c r="F685">
        <v>3.8439841694426602</v>
      </c>
      <c r="G685">
        <v>1.21052817947309E-4</v>
      </c>
      <c r="H685">
        <v>1.5629840398997199E-3</v>
      </c>
      <c r="I685" s="13">
        <v>3.9484650000000001</v>
      </c>
      <c r="J685" s="2">
        <v>4.4637909999999996</v>
      </c>
      <c r="K685" s="2">
        <v>4.809609</v>
      </c>
      <c r="L685" s="2">
        <v>6.1726840000000003</v>
      </c>
      <c r="M685" s="14">
        <v>5.1801550000000001</v>
      </c>
      <c r="N685" s="3" t="s">
        <v>7893</v>
      </c>
    </row>
    <row r="686" spans="1:14" x14ac:dyDescent="0.2">
      <c r="A686">
        <v>683</v>
      </c>
      <c r="B686" t="s">
        <v>20</v>
      </c>
      <c r="C686">
        <v>13526.562625307501</v>
      </c>
      <c r="D686">
        <v>0.681776449853154</v>
      </c>
      <c r="E686">
        <v>0.15237485354003799</v>
      </c>
      <c r="F686">
        <v>4.4743370314315802</v>
      </c>
      <c r="G686" s="1">
        <v>7.6648760507276507E-6</v>
      </c>
      <c r="H686">
        <v>1.5471813154960899E-4</v>
      </c>
      <c r="I686" s="13">
        <v>74.217271069584399</v>
      </c>
      <c r="J686" s="2">
        <v>90.973829832506894</v>
      </c>
      <c r="K686" s="2">
        <v>125.574441893916</v>
      </c>
      <c r="L686" s="2">
        <v>119.571815400405</v>
      </c>
      <c r="M686" s="14">
        <v>150.95347975805001</v>
      </c>
      <c r="N686" s="3" t="s">
        <v>7893</v>
      </c>
    </row>
    <row r="687" spans="1:14" x14ac:dyDescent="0.2">
      <c r="A687">
        <v>684</v>
      </c>
      <c r="B687" t="s">
        <v>792</v>
      </c>
      <c r="C687">
        <v>924.20829693350004</v>
      </c>
      <c r="D687">
        <v>0.68261726854943106</v>
      </c>
      <c r="E687">
        <v>0.228310550625794</v>
      </c>
      <c r="F687">
        <v>2.98986300317</v>
      </c>
      <c r="G687">
        <v>2.7910259439730399E-3</v>
      </c>
      <c r="H687">
        <v>1.8966191731189699E-2</v>
      </c>
      <c r="I687" s="13">
        <v>19.668857555424299</v>
      </c>
      <c r="J687" s="2">
        <v>14.043730917053599</v>
      </c>
      <c r="K687" s="2">
        <v>20.722061031757899</v>
      </c>
      <c r="L687" s="2">
        <v>22.686893975519801</v>
      </c>
      <c r="M687" s="14">
        <v>18.516477480787199</v>
      </c>
      <c r="N687" s="3" t="s">
        <v>7893</v>
      </c>
    </row>
    <row r="688" spans="1:14" x14ac:dyDescent="0.2">
      <c r="A688">
        <v>685</v>
      </c>
      <c r="B688" t="s">
        <v>687</v>
      </c>
      <c r="C688">
        <v>2505.1974964882202</v>
      </c>
      <c r="D688">
        <v>0.682793028005372</v>
      </c>
      <c r="E688">
        <v>0.119004496800866</v>
      </c>
      <c r="F688">
        <v>5.7375397263173404</v>
      </c>
      <c r="G688" s="1">
        <v>9.60617519693873E-9</v>
      </c>
      <c r="H688" s="1">
        <v>4.7360163496518701E-7</v>
      </c>
      <c r="I688" s="13">
        <v>31.9280686449986</v>
      </c>
      <c r="J688" s="2">
        <v>26.459288530052898</v>
      </c>
      <c r="K688" s="2">
        <v>40.538368077457399</v>
      </c>
      <c r="L688" s="2">
        <v>41.5631269824733</v>
      </c>
      <c r="M688" s="14">
        <v>44.963481501786198</v>
      </c>
      <c r="N688" s="3" t="s">
        <v>7893</v>
      </c>
    </row>
    <row r="689" spans="1:14" x14ac:dyDescent="0.2">
      <c r="A689">
        <v>686</v>
      </c>
      <c r="B689" t="s">
        <v>806</v>
      </c>
      <c r="C689">
        <v>264.203115508221</v>
      </c>
      <c r="D689">
        <v>0.684800510880334</v>
      </c>
      <c r="E689">
        <v>0.224324852368325</v>
      </c>
      <c r="F689">
        <v>3.0527179830968598</v>
      </c>
      <c r="G689">
        <v>2.2677895529982601E-3</v>
      </c>
      <c r="H689">
        <v>1.61373861990208E-2</v>
      </c>
      <c r="I689" s="13">
        <v>7.4371700000000001</v>
      </c>
      <c r="J689" s="2">
        <v>4.9071809999999996</v>
      </c>
      <c r="K689" s="2">
        <v>6.9295530000000003</v>
      </c>
      <c r="L689" s="2">
        <v>8.0520420000000001</v>
      </c>
      <c r="M689" s="14">
        <v>8.6282929999999993</v>
      </c>
      <c r="N689" s="3" t="s">
        <v>7893</v>
      </c>
    </row>
    <row r="690" spans="1:14" x14ac:dyDescent="0.2">
      <c r="A690">
        <v>687</v>
      </c>
      <c r="B690" t="s">
        <v>661</v>
      </c>
      <c r="C690">
        <v>394.42019284970098</v>
      </c>
      <c r="D690">
        <v>0.68697954442589304</v>
      </c>
      <c r="E690">
        <v>0.218157263627727</v>
      </c>
      <c r="F690">
        <v>3.1490106403158098</v>
      </c>
      <c r="G690">
        <v>1.63824230255611E-3</v>
      </c>
      <c r="H690">
        <v>1.2526932513436799E-2</v>
      </c>
      <c r="I690" s="13">
        <v>3.8110279999999999</v>
      </c>
      <c r="J690" s="2">
        <v>5.3050509999999997</v>
      </c>
      <c r="K690" s="2">
        <v>5.7280559999999996</v>
      </c>
      <c r="L690" s="2">
        <v>5.6010499999999999</v>
      </c>
      <c r="M690" s="14">
        <v>8.1455459999999995</v>
      </c>
      <c r="N690" s="3" t="s">
        <v>7893</v>
      </c>
    </row>
    <row r="691" spans="1:14" x14ac:dyDescent="0.2">
      <c r="A691">
        <v>688</v>
      </c>
      <c r="B691" t="s">
        <v>909</v>
      </c>
      <c r="C691">
        <v>22111.3430832146</v>
      </c>
      <c r="D691">
        <v>0.69096373835545999</v>
      </c>
      <c r="E691">
        <v>0.158368423892564</v>
      </c>
      <c r="F691">
        <v>4.3630145541146899</v>
      </c>
      <c r="G691" s="1">
        <v>1.2828240566824301E-5</v>
      </c>
      <c r="H691">
        <v>2.3757486775870601E-4</v>
      </c>
      <c r="I691" s="13">
        <v>375.13963084070701</v>
      </c>
      <c r="J691" s="2">
        <v>297.21026737873399</v>
      </c>
      <c r="K691" s="2">
        <v>333.84840303113998</v>
      </c>
      <c r="L691" s="2">
        <v>333.48035704476098</v>
      </c>
      <c r="M691" s="14">
        <v>450.58737703209698</v>
      </c>
      <c r="N691" s="3" t="s">
        <v>7893</v>
      </c>
    </row>
    <row r="692" spans="1:14" x14ac:dyDescent="0.2">
      <c r="A692">
        <v>689</v>
      </c>
      <c r="B692" t="s">
        <v>320</v>
      </c>
      <c r="C692">
        <v>1099.0094680857601</v>
      </c>
      <c r="D692">
        <v>0.69454098689824895</v>
      </c>
      <c r="E692">
        <v>0.14838831276640799</v>
      </c>
      <c r="F692">
        <v>4.6805639470514997</v>
      </c>
      <c r="G692" s="1">
        <v>2.8608685621325298E-6</v>
      </c>
      <c r="H692" s="1">
        <v>6.7403013082093194E-5</v>
      </c>
      <c r="I692" s="13">
        <v>14.0659274793667</v>
      </c>
      <c r="J692" s="2">
        <v>13.950909043847799</v>
      </c>
      <c r="K692" s="2">
        <v>18.206615251119999</v>
      </c>
      <c r="L692" s="2">
        <v>21.238947518421998</v>
      </c>
      <c r="M692" s="14">
        <v>19.903574074125402</v>
      </c>
      <c r="N692" s="3" t="s">
        <v>7893</v>
      </c>
    </row>
    <row r="693" spans="1:14" x14ac:dyDescent="0.2">
      <c r="A693">
        <v>690</v>
      </c>
      <c r="B693" t="s">
        <v>1076</v>
      </c>
      <c r="C693">
        <v>189.739699708535</v>
      </c>
      <c r="D693">
        <v>0.69475206954825797</v>
      </c>
      <c r="E693">
        <v>0.24484885248900201</v>
      </c>
      <c r="F693">
        <v>2.8374732512967902</v>
      </c>
      <c r="G693">
        <v>4.5472156746004799E-3</v>
      </c>
      <c r="H693">
        <v>2.77947377439265E-2</v>
      </c>
      <c r="I693" s="13">
        <v>3.5706469598834198</v>
      </c>
      <c r="J693" s="2">
        <v>5.0244673103109303</v>
      </c>
      <c r="K693" s="2">
        <v>4.5082587567164802</v>
      </c>
      <c r="L693" s="2">
        <v>5.0406529178969404</v>
      </c>
      <c r="M693" s="14">
        <v>4.9567407860086297</v>
      </c>
      <c r="N693" s="3" t="s">
        <v>7893</v>
      </c>
    </row>
    <row r="694" spans="1:14" x14ac:dyDescent="0.2">
      <c r="A694">
        <v>691</v>
      </c>
      <c r="B694" t="s">
        <v>199</v>
      </c>
      <c r="C694">
        <v>195.81808295433001</v>
      </c>
      <c r="D694">
        <v>0.69653857422083398</v>
      </c>
      <c r="E694">
        <v>0.24649886310361399</v>
      </c>
      <c r="F694">
        <v>2.8257273297364001</v>
      </c>
      <c r="G694">
        <v>4.7173401276043598E-3</v>
      </c>
      <c r="H694">
        <v>2.8578304726533402E-2</v>
      </c>
      <c r="I694" s="13">
        <v>7.9422772712298997</v>
      </c>
      <c r="J694" s="2">
        <v>5.5888237952451103</v>
      </c>
      <c r="K694" s="2">
        <v>10.4297298465938</v>
      </c>
      <c r="L694" s="2">
        <v>10.963813728510599</v>
      </c>
      <c r="M694" s="14">
        <v>14.049366347543</v>
      </c>
      <c r="N694" s="3" t="s">
        <v>7893</v>
      </c>
    </row>
    <row r="695" spans="1:14" x14ac:dyDescent="0.2">
      <c r="A695">
        <v>692</v>
      </c>
      <c r="B695" t="s">
        <v>98</v>
      </c>
      <c r="C695">
        <v>1576.1750618563699</v>
      </c>
      <c r="D695">
        <v>0.69672306276669205</v>
      </c>
      <c r="E695">
        <v>0.21064322700535401</v>
      </c>
      <c r="F695">
        <v>3.3075977455899102</v>
      </c>
      <c r="G695">
        <v>9.4099866610929204E-4</v>
      </c>
      <c r="H695">
        <v>8.1673261083245498E-3</v>
      </c>
      <c r="I695" s="13">
        <v>24.786549999999998</v>
      </c>
      <c r="J695" s="2">
        <v>29.930129999999998</v>
      </c>
      <c r="K695" s="2">
        <v>34.252839999999999</v>
      </c>
      <c r="L695" s="2">
        <v>32.475200000000001</v>
      </c>
      <c r="M695" s="14">
        <v>51.880139999999997</v>
      </c>
      <c r="N695" s="3" t="s">
        <v>7893</v>
      </c>
    </row>
    <row r="696" spans="1:14" x14ac:dyDescent="0.2">
      <c r="A696">
        <v>693</v>
      </c>
      <c r="B696" t="s">
        <v>1197</v>
      </c>
      <c r="C696">
        <v>2100.9268213273899</v>
      </c>
      <c r="D696">
        <v>0.69790935890135697</v>
      </c>
      <c r="E696">
        <v>0.21767982207782599</v>
      </c>
      <c r="F696">
        <v>3.20612793707557</v>
      </c>
      <c r="G696">
        <v>1.3453415919619E-3</v>
      </c>
      <c r="H696">
        <v>1.07789484074188E-2</v>
      </c>
      <c r="I696" s="13">
        <v>130.450817907002</v>
      </c>
      <c r="J696" s="2">
        <v>76.072749353952005</v>
      </c>
      <c r="K696" s="2">
        <v>164.43111706739299</v>
      </c>
      <c r="L696" s="2">
        <v>156.70887679920199</v>
      </c>
      <c r="M696" s="14">
        <v>139.76597770580901</v>
      </c>
      <c r="N696" s="3" t="s">
        <v>7893</v>
      </c>
    </row>
    <row r="697" spans="1:14" x14ac:dyDescent="0.2">
      <c r="A697">
        <v>694</v>
      </c>
      <c r="B697" t="s">
        <v>108</v>
      </c>
      <c r="C697">
        <v>2018.06898771329</v>
      </c>
      <c r="D697">
        <v>0.69981602816949295</v>
      </c>
      <c r="E697">
        <v>0.22375907649627999</v>
      </c>
      <c r="F697">
        <v>3.1275425297937698</v>
      </c>
      <c r="G697">
        <v>1.76274314503547E-3</v>
      </c>
      <c r="H697">
        <v>1.32425563549683E-2</v>
      </c>
      <c r="I697" s="13">
        <v>82.092004883524893</v>
      </c>
      <c r="J697" s="2">
        <v>78.428054232315304</v>
      </c>
      <c r="K697" s="2">
        <v>157.950138327948</v>
      </c>
      <c r="L697" s="2">
        <v>86.874677833014204</v>
      </c>
      <c r="M697" s="14">
        <v>139.26030235937699</v>
      </c>
      <c r="N697" s="3" t="s">
        <v>7893</v>
      </c>
    </row>
    <row r="698" spans="1:14" x14ac:dyDescent="0.2">
      <c r="A698">
        <v>695</v>
      </c>
      <c r="B698" t="s">
        <v>52</v>
      </c>
      <c r="C698">
        <v>991.60090203288098</v>
      </c>
      <c r="D698">
        <v>0.70081727993651499</v>
      </c>
      <c r="E698">
        <v>0.26574528272512699</v>
      </c>
      <c r="F698">
        <v>2.6371767459044801</v>
      </c>
      <c r="G698">
        <v>8.3599260699575607E-3</v>
      </c>
      <c r="H698">
        <v>4.4148238655750599E-2</v>
      </c>
      <c r="I698" s="13">
        <v>19.158609999999999</v>
      </c>
      <c r="J698" s="2">
        <v>22.696809999999999</v>
      </c>
      <c r="K698" s="2">
        <v>26.392810000000001</v>
      </c>
      <c r="L698" s="2">
        <v>21.107019999999999</v>
      </c>
      <c r="M698" s="14">
        <v>32.073509999999999</v>
      </c>
      <c r="N698" s="3" t="s">
        <v>7893</v>
      </c>
    </row>
    <row r="699" spans="1:14" x14ac:dyDescent="0.2">
      <c r="A699">
        <v>696</v>
      </c>
      <c r="B699" t="s">
        <v>825</v>
      </c>
      <c r="C699">
        <v>194.024297946697</v>
      </c>
      <c r="D699">
        <v>0.70097278662976803</v>
      </c>
      <c r="E699">
        <v>0.26032617823483001</v>
      </c>
      <c r="F699">
        <v>2.6926711381190702</v>
      </c>
      <c r="G699">
        <v>7.0882146949996202E-3</v>
      </c>
      <c r="H699">
        <v>3.8939730600030698E-2</v>
      </c>
      <c r="I699" s="13">
        <v>41.836320000000001</v>
      </c>
      <c r="J699" s="2">
        <v>47.270510000000002</v>
      </c>
      <c r="K699" s="2">
        <v>22.81598</v>
      </c>
      <c r="L699" s="2">
        <v>39.777389999999997</v>
      </c>
      <c r="M699" s="14">
        <v>40.42306</v>
      </c>
      <c r="N699" s="3" t="s">
        <v>7893</v>
      </c>
    </row>
    <row r="700" spans="1:14" x14ac:dyDescent="0.2">
      <c r="A700">
        <v>697</v>
      </c>
      <c r="B700" t="s">
        <v>1021</v>
      </c>
      <c r="C700">
        <v>510.36176537774702</v>
      </c>
      <c r="D700">
        <v>0.70144821744832597</v>
      </c>
      <c r="E700">
        <v>0.23163320894949399</v>
      </c>
      <c r="F700">
        <v>3.0282713805569799</v>
      </c>
      <c r="G700">
        <v>2.4595710160249E-3</v>
      </c>
      <c r="H700">
        <v>1.7106017192660701E-2</v>
      </c>
      <c r="I700" s="13">
        <v>11.9042178824487</v>
      </c>
      <c r="J700" s="2">
        <v>10.7554577905358</v>
      </c>
      <c r="K700" s="2">
        <v>10.834090402047799</v>
      </c>
      <c r="L700" s="2">
        <v>14.7338490834111</v>
      </c>
      <c r="M700" s="14">
        <v>12.5374791182132</v>
      </c>
      <c r="N700" s="3" t="s">
        <v>7893</v>
      </c>
    </row>
    <row r="701" spans="1:14" x14ac:dyDescent="0.2">
      <c r="A701">
        <v>698</v>
      </c>
      <c r="B701" t="s">
        <v>60</v>
      </c>
      <c r="C701">
        <v>625.380241646895</v>
      </c>
      <c r="D701">
        <v>0.70375802423282197</v>
      </c>
      <c r="E701">
        <v>0.25663152478921902</v>
      </c>
      <c r="F701">
        <v>2.7422898445966202</v>
      </c>
      <c r="G701">
        <v>6.1012477774786402E-3</v>
      </c>
      <c r="H701">
        <v>3.4776390717461803E-2</v>
      </c>
      <c r="I701" s="13">
        <v>15.387090000000001</v>
      </c>
      <c r="J701" s="2">
        <v>9.6477280000000007</v>
      </c>
      <c r="K701" s="2">
        <v>18.545570000000001</v>
      </c>
      <c r="L701" s="2">
        <v>24.289149999999999</v>
      </c>
      <c r="M701" s="14">
        <v>16.099519999999998</v>
      </c>
      <c r="N701" s="3" t="s">
        <v>7893</v>
      </c>
    </row>
    <row r="702" spans="1:14" x14ac:dyDescent="0.2">
      <c r="A702">
        <v>699</v>
      </c>
      <c r="B702" t="s">
        <v>321</v>
      </c>
      <c r="C702">
        <v>3000.4778023072199</v>
      </c>
      <c r="D702">
        <v>0.70583630488234905</v>
      </c>
      <c r="E702">
        <v>0.15381461036239399</v>
      </c>
      <c r="F702">
        <v>4.5888768512910802</v>
      </c>
      <c r="G702" s="1">
        <v>4.4563721773346902E-6</v>
      </c>
      <c r="H702" s="1">
        <v>9.7730928853789403E-5</v>
      </c>
      <c r="I702" s="13">
        <v>66.945080000000004</v>
      </c>
      <c r="J702" s="2">
        <v>75.266990000000007</v>
      </c>
      <c r="K702" s="2">
        <v>95.528180000000006</v>
      </c>
      <c r="L702" s="2">
        <v>98.530029999999996</v>
      </c>
      <c r="M702" s="14">
        <v>131.72970000000001</v>
      </c>
      <c r="N702" s="3" t="s">
        <v>7893</v>
      </c>
    </row>
    <row r="703" spans="1:14" x14ac:dyDescent="0.2">
      <c r="A703">
        <v>700</v>
      </c>
      <c r="B703" t="s">
        <v>1006</v>
      </c>
      <c r="C703">
        <v>605.66337310987501</v>
      </c>
      <c r="D703">
        <v>0.70613534503337905</v>
      </c>
      <c r="E703">
        <v>0.14660906177817001</v>
      </c>
      <c r="F703">
        <v>4.8164508828370396</v>
      </c>
      <c r="G703" s="1">
        <v>1.4613411486752799E-6</v>
      </c>
      <c r="H703" s="1">
        <v>3.8222894603817397E-5</v>
      </c>
      <c r="I703" s="13">
        <v>7.5546090000000001</v>
      </c>
      <c r="J703" s="2">
        <v>6.7950229999999996</v>
      </c>
      <c r="K703" s="2">
        <v>11.00248</v>
      </c>
      <c r="L703" s="2">
        <v>9.8708329999999993</v>
      </c>
      <c r="M703" s="14">
        <v>11.77834</v>
      </c>
      <c r="N703" s="3" t="s">
        <v>7893</v>
      </c>
    </row>
    <row r="704" spans="1:14" x14ac:dyDescent="0.2">
      <c r="A704">
        <v>701</v>
      </c>
      <c r="B704" t="s">
        <v>210</v>
      </c>
      <c r="C704">
        <v>1257.8930215115099</v>
      </c>
      <c r="D704">
        <v>0.706319575709487</v>
      </c>
      <c r="E704">
        <v>0.192143308427211</v>
      </c>
      <c r="F704">
        <v>3.6760040278845199</v>
      </c>
      <c r="G704">
        <v>2.3691578298822E-4</v>
      </c>
      <c r="H704">
        <v>2.70398197078977E-3</v>
      </c>
      <c r="I704" s="13">
        <v>12.6810067821394</v>
      </c>
      <c r="J704" s="2">
        <v>14.055899078349301</v>
      </c>
      <c r="K704" s="2">
        <v>18.649252329297902</v>
      </c>
      <c r="L704" s="2">
        <v>16.009660264698699</v>
      </c>
      <c r="M704" s="14">
        <v>23.873275111762101</v>
      </c>
      <c r="N704" s="3" t="s">
        <v>7893</v>
      </c>
    </row>
    <row r="705" spans="1:14" x14ac:dyDescent="0.2">
      <c r="A705">
        <v>702</v>
      </c>
      <c r="B705" t="s">
        <v>427</v>
      </c>
      <c r="C705">
        <v>634.09498073395901</v>
      </c>
      <c r="D705">
        <v>0.710818866774236</v>
      </c>
      <c r="E705">
        <v>0.14678364028035101</v>
      </c>
      <c r="F705">
        <v>4.8426300466223697</v>
      </c>
      <c r="G705" s="1">
        <v>1.2813172032640801E-6</v>
      </c>
      <c r="H705" s="1">
        <v>3.4401046973985701E-5</v>
      </c>
      <c r="I705" s="13">
        <v>7.9438371674914396</v>
      </c>
      <c r="J705" s="2">
        <v>8.2628397695618094</v>
      </c>
      <c r="K705" s="2">
        <v>12.840412974828199</v>
      </c>
      <c r="L705" s="2">
        <v>12.5000210936958</v>
      </c>
      <c r="M705" s="14">
        <v>13.788881563669401</v>
      </c>
      <c r="N705" s="3" t="s">
        <v>7893</v>
      </c>
    </row>
    <row r="706" spans="1:14" x14ac:dyDescent="0.2">
      <c r="A706">
        <v>703</v>
      </c>
      <c r="B706" t="s">
        <v>110</v>
      </c>
      <c r="C706">
        <v>2687.0380520426502</v>
      </c>
      <c r="D706">
        <v>0.71215968251414397</v>
      </c>
      <c r="E706">
        <v>0.139718607979501</v>
      </c>
      <c r="F706">
        <v>5.0970997550922501</v>
      </c>
      <c r="G706" s="1">
        <v>3.4489660657822402E-7</v>
      </c>
      <c r="H706" s="1">
        <v>1.1099452228728599E-5</v>
      </c>
      <c r="I706" s="13">
        <v>32.6964236129391</v>
      </c>
      <c r="J706" s="2">
        <v>40.950472264818202</v>
      </c>
      <c r="K706" s="2">
        <v>42.921595025026797</v>
      </c>
      <c r="L706" s="2">
        <v>47.976991287327898</v>
      </c>
      <c r="M706" s="14">
        <v>49.475652692216997</v>
      </c>
      <c r="N706" s="3" t="s">
        <v>7893</v>
      </c>
    </row>
    <row r="707" spans="1:14" x14ac:dyDescent="0.2">
      <c r="A707">
        <v>704</v>
      </c>
      <c r="B707" t="s">
        <v>9</v>
      </c>
      <c r="C707">
        <v>32173.217975609699</v>
      </c>
      <c r="D707">
        <v>0.71220274973327302</v>
      </c>
      <c r="E707">
        <v>0.19616474050493099</v>
      </c>
      <c r="F707">
        <v>3.63063590276241</v>
      </c>
      <c r="G707">
        <v>2.8272378735972502E-4</v>
      </c>
      <c r="H707">
        <v>3.1232472486724398E-3</v>
      </c>
      <c r="I707" s="13">
        <v>73.101079999999996</v>
      </c>
      <c r="J707" s="2">
        <v>101.441</v>
      </c>
      <c r="K707" s="2">
        <v>123.8319</v>
      </c>
      <c r="L707" s="2">
        <v>129.84270000000001</v>
      </c>
      <c r="M707" s="14">
        <v>164.98910000000001</v>
      </c>
      <c r="N707" s="3" t="s">
        <v>7893</v>
      </c>
    </row>
    <row r="708" spans="1:14" x14ac:dyDescent="0.2">
      <c r="A708">
        <v>705</v>
      </c>
      <c r="B708" t="s">
        <v>653</v>
      </c>
      <c r="C708">
        <v>16198.4150895885</v>
      </c>
      <c r="D708">
        <v>0.71223392306852795</v>
      </c>
      <c r="E708">
        <v>0.16627129904305801</v>
      </c>
      <c r="F708">
        <v>4.2835650359842701</v>
      </c>
      <c r="G708" s="1">
        <v>1.8392230453857199E-5</v>
      </c>
      <c r="H708">
        <v>3.23491812462595E-4</v>
      </c>
      <c r="I708" s="13">
        <v>1770.8130000000001</v>
      </c>
      <c r="J708" s="2">
        <v>2333.259</v>
      </c>
      <c r="K708" s="2">
        <v>2988.2040000000002</v>
      </c>
      <c r="L708" s="2">
        <v>3216.6370000000002</v>
      </c>
      <c r="M708" s="14">
        <v>3000.462</v>
      </c>
      <c r="N708" s="3" t="s">
        <v>7893</v>
      </c>
    </row>
    <row r="709" spans="1:14" x14ac:dyDescent="0.2">
      <c r="A709">
        <v>706</v>
      </c>
      <c r="B709" t="s">
        <v>458</v>
      </c>
      <c r="C709">
        <v>1068.8782520916</v>
      </c>
      <c r="D709">
        <v>0.71463764359589799</v>
      </c>
      <c r="E709">
        <v>0.13071830209529101</v>
      </c>
      <c r="F709">
        <v>5.4670052482393698</v>
      </c>
      <c r="G709" s="1">
        <v>4.5770250661641899E-8</v>
      </c>
      <c r="H709" s="1">
        <v>1.8852844487275E-6</v>
      </c>
      <c r="I709" s="13">
        <v>30.175549260941899</v>
      </c>
      <c r="J709" s="2">
        <v>27.764615371931299</v>
      </c>
      <c r="K709" s="2">
        <v>56.809791103368198</v>
      </c>
      <c r="L709" s="2">
        <v>57.081950627458099</v>
      </c>
      <c r="M709" s="14">
        <v>60.082337952474802</v>
      </c>
      <c r="N709" s="3" t="s">
        <v>7893</v>
      </c>
    </row>
    <row r="710" spans="1:14" x14ac:dyDescent="0.2">
      <c r="A710">
        <v>707</v>
      </c>
      <c r="B710" t="s">
        <v>823</v>
      </c>
      <c r="C710">
        <v>577.35615215520602</v>
      </c>
      <c r="D710">
        <v>0.71479521438761995</v>
      </c>
      <c r="E710">
        <v>0.14261271417750701</v>
      </c>
      <c r="F710">
        <v>5.0121422799507798</v>
      </c>
      <c r="G710" s="1">
        <v>5.3827378780115403E-7</v>
      </c>
      <c r="H710" s="1">
        <v>1.6366409790919299E-5</v>
      </c>
      <c r="I710" s="13">
        <v>26.1956765204615</v>
      </c>
      <c r="J710" s="2">
        <v>28.565918402308501</v>
      </c>
      <c r="K710" s="2">
        <v>48.3381884949831</v>
      </c>
      <c r="L710" s="2">
        <v>50.030274041421201</v>
      </c>
      <c r="M710" s="14">
        <v>50.975637067655697</v>
      </c>
      <c r="N710" s="3" t="s">
        <v>7893</v>
      </c>
    </row>
    <row r="711" spans="1:14" x14ac:dyDescent="0.2">
      <c r="A711">
        <v>708</v>
      </c>
      <c r="B711" t="s">
        <v>973</v>
      </c>
      <c r="C711">
        <v>188.820699099265</v>
      </c>
      <c r="D711">
        <v>0.71481686057508997</v>
      </c>
      <c r="E711">
        <v>0.25379987113040597</v>
      </c>
      <c r="F711">
        <v>2.8164587215562702</v>
      </c>
      <c r="G711">
        <v>4.8556282193256599E-3</v>
      </c>
      <c r="H711">
        <v>2.9223211109566299E-2</v>
      </c>
      <c r="I711" s="13">
        <v>5.125686</v>
      </c>
      <c r="J711" s="2">
        <v>3.7533829999999999</v>
      </c>
      <c r="K711" s="2">
        <v>5.6043060000000002</v>
      </c>
      <c r="L711" s="2">
        <v>7.3996919999999999</v>
      </c>
      <c r="M711" s="14">
        <v>5.7179209999999996</v>
      </c>
      <c r="N711" s="3" t="s">
        <v>7893</v>
      </c>
    </row>
    <row r="712" spans="1:14" x14ac:dyDescent="0.2">
      <c r="A712">
        <v>709</v>
      </c>
      <c r="B712" t="s">
        <v>975</v>
      </c>
      <c r="C712">
        <v>1809.11808795654</v>
      </c>
      <c r="D712">
        <v>0.71927107328006401</v>
      </c>
      <c r="E712">
        <v>0.18117139025679599</v>
      </c>
      <c r="F712">
        <v>3.9701140023298001</v>
      </c>
      <c r="G712" s="1">
        <v>7.1838250721924503E-5</v>
      </c>
      <c r="H712">
        <v>1.0137818149096201E-3</v>
      </c>
      <c r="I712" s="13">
        <v>29.0932093095387</v>
      </c>
      <c r="J712" s="2">
        <v>30.3104718967991</v>
      </c>
      <c r="K712" s="2">
        <v>33.541758737769896</v>
      </c>
      <c r="L712" s="2">
        <v>42.152135777873703</v>
      </c>
      <c r="M712" s="14">
        <v>37.034615000437597</v>
      </c>
      <c r="N712" s="3" t="s">
        <v>7893</v>
      </c>
    </row>
    <row r="713" spans="1:14" x14ac:dyDescent="0.2">
      <c r="A713">
        <v>710</v>
      </c>
      <c r="B713" t="s">
        <v>154</v>
      </c>
      <c r="C713">
        <v>605.80255398266297</v>
      </c>
      <c r="D713">
        <v>0.72136554810750297</v>
      </c>
      <c r="E713">
        <v>0.214698668172109</v>
      </c>
      <c r="F713">
        <v>3.3598976381596999</v>
      </c>
      <c r="G713">
        <v>7.7971355851668897E-4</v>
      </c>
      <c r="H713">
        <v>7.0170580147181196E-3</v>
      </c>
      <c r="I713" s="13">
        <v>28.828869413902002</v>
      </c>
      <c r="J713" s="2">
        <v>15.965321697083001</v>
      </c>
      <c r="K713" s="2">
        <v>26.8955208857877</v>
      </c>
      <c r="L713" s="2">
        <v>30.667385945112201</v>
      </c>
      <c r="M713" s="14">
        <v>35.291553176703303</v>
      </c>
      <c r="N713" s="3" t="s">
        <v>7893</v>
      </c>
    </row>
    <row r="714" spans="1:14" x14ac:dyDescent="0.2">
      <c r="A714">
        <v>711</v>
      </c>
      <c r="B714" t="s">
        <v>1058</v>
      </c>
      <c r="C714">
        <v>145.189305234127</v>
      </c>
      <c r="D714">
        <v>0.72158268326591002</v>
      </c>
      <c r="E714">
        <v>0.25548950059292302</v>
      </c>
      <c r="F714">
        <v>2.82431443010891</v>
      </c>
      <c r="G714">
        <v>4.7381876911924596E-3</v>
      </c>
      <c r="H714">
        <v>2.8695584078893201E-2</v>
      </c>
      <c r="I714" s="13">
        <v>10.269</v>
      </c>
      <c r="J714" s="2">
        <v>15.659129999999999</v>
      </c>
      <c r="K714" s="2">
        <v>16.511990000000001</v>
      </c>
      <c r="L714" s="2">
        <v>18.531040000000001</v>
      </c>
      <c r="M714" s="14">
        <v>16.05226</v>
      </c>
      <c r="N714" s="3" t="s">
        <v>7893</v>
      </c>
    </row>
    <row r="715" spans="1:14" x14ac:dyDescent="0.2">
      <c r="A715">
        <v>712</v>
      </c>
      <c r="B715" t="s">
        <v>893</v>
      </c>
      <c r="C715">
        <v>362.42793632452702</v>
      </c>
      <c r="D715">
        <v>0.72199186403882498</v>
      </c>
      <c r="E715">
        <v>0.18704640760654601</v>
      </c>
      <c r="F715">
        <v>3.8599611362627302</v>
      </c>
      <c r="G715">
        <v>1.13405059820204E-4</v>
      </c>
      <c r="H715">
        <v>1.4861382312400201E-3</v>
      </c>
      <c r="I715" s="13">
        <v>17.3462956810504</v>
      </c>
      <c r="J715" s="2">
        <v>12.087271411589301</v>
      </c>
      <c r="K715" s="2">
        <v>19.2942750096386</v>
      </c>
      <c r="L715" s="2">
        <v>21.302651791734601</v>
      </c>
      <c r="M715" s="14">
        <v>20.874560400977799</v>
      </c>
      <c r="N715" s="3" t="s">
        <v>7893</v>
      </c>
    </row>
    <row r="716" spans="1:14" x14ac:dyDescent="0.2">
      <c r="A716">
        <v>713</v>
      </c>
      <c r="B716" t="s">
        <v>927</v>
      </c>
      <c r="C716">
        <v>2445.9244517593402</v>
      </c>
      <c r="D716">
        <v>0.72220996489128397</v>
      </c>
      <c r="E716">
        <v>0.114753939435006</v>
      </c>
      <c r="F716">
        <v>6.2935526958560697</v>
      </c>
      <c r="G716" s="1">
        <v>3.1028110649969499E-10</v>
      </c>
      <c r="H716" s="1">
        <v>2.12102442907611E-8</v>
      </c>
      <c r="I716" s="13">
        <v>31.405498254009501</v>
      </c>
      <c r="J716" s="2">
        <v>28.275491321401599</v>
      </c>
      <c r="K716" s="2">
        <v>43.989512033302198</v>
      </c>
      <c r="L716" s="2">
        <v>45.946050390159201</v>
      </c>
      <c r="M716" s="14">
        <v>45.303671262182398</v>
      </c>
      <c r="N716" s="3" t="s">
        <v>7893</v>
      </c>
    </row>
    <row r="717" spans="1:14" x14ac:dyDescent="0.2">
      <c r="A717">
        <v>714</v>
      </c>
      <c r="B717" t="s">
        <v>1207</v>
      </c>
      <c r="C717">
        <v>274.12608223164898</v>
      </c>
      <c r="D717">
        <v>0.72249211079281195</v>
      </c>
      <c r="E717">
        <v>0.20915595980440599</v>
      </c>
      <c r="F717">
        <v>3.4543223701034198</v>
      </c>
      <c r="G717">
        <v>5.5167750119070004E-4</v>
      </c>
      <c r="H717">
        <v>5.3203106528400103E-3</v>
      </c>
      <c r="I717" s="13">
        <v>7.0958044623005199</v>
      </c>
      <c r="J717" s="2">
        <v>6.6366048351754996</v>
      </c>
      <c r="K717" s="2">
        <v>8.7853196845135209</v>
      </c>
      <c r="L717" s="2">
        <v>10.587553479471699</v>
      </c>
      <c r="M717" s="14">
        <v>10.6407741510285</v>
      </c>
      <c r="N717" s="3" t="s">
        <v>7893</v>
      </c>
    </row>
    <row r="718" spans="1:14" x14ac:dyDescent="0.2">
      <c r="A718">
        <v>715</v>
      </c>
      <c r="B718" t="s">
        <v>605</v>
      </c>
      <c r="C718">
        <v>350.00631031843898</v>
      </c>
      <c r="D718">
        <v>0.72320619962320298</v>
      </c>
      <c r="E718">
        <v>0.16640370985771999</v>
      </c>
      <c r="F718">
        <v>4.3460942081253098</v>
      </c>
      <c r="G718" s="1">
        <v>1.38583067538688E-5</v>
      </c>
      <c r="H718">
        <v>2.54667854427387E-4</v>
      </c>
      <c r="I718" s="13">
        <v>3.0887112421012599</v>
      </c>
      <c r="J718" s="2">
        <v>2.6242626744569599</v>
      </c>
      <c r="K718" s="2">
        <v>4.9406417286413298</v>
      </c>
      <c r="L718" s="2">
        <v>5.0198693069780402</v>
      </c>
      <c r="M718" s="14">
        <v>5.3501434327559503</v>
      </c>
      <c r="N718" s="3" t="s">
        <v>7893</v>
      </c>
    </row>
    <row r="719" spans="1:14" x14ac:dyDescent="0.2">
      <c r="A719">
        <v>716</v>
      </c>
      <c r="B719" t="s">
        <v>703</v>
      </c>
      <c r="C719">
        <v>629.65296714224496</v>
      </c>
      <c r="D719">
        <v>0.72488920804218804</v>
      </c>
      <c r="E719">
        <v>0.23064570167251999</v>
      </c>
      <c r="F719">
        <v>3.14286892313915</v>
      </c>
      <c r="G719">
        <v>1.6730073927502501E-3</v>
      </c>
      <c r="H719">
        <v>1.27221157830558E-2</v>
      </c>
      <c r="I719" s="13">
        <v>29.556939637627998</v>
      </c>
      <c r="J719" s="2">
        <v>22.958268569340401</v>
      </c>
      <c r="K719" s="2">
        <v>35.0078154725609</v>
      </c>
      <c r="L719" s="2">
        <v>46.0729601533221</v>
      </c>
      <c r="M719" s="14">
        <v>28.631204285768199</v>
      </c>
      <c r="N719" s="3" t="s">
        <v>7893</v>
      </c>
    </row>
    <row r="720" spans="1:14" x14ac:dyDescent="0.2">
      <c r="A720">
        <v>717</v>
      </c>
      <c r="B720" t="s">
        <v>546</v>
      </c>
      <c r="C720">
        <v>444.41992549768202</v>
      </c>
      <c r="D720">
        <v>0.72529154232016202</v>
      </c>
      <c r="E720">
        <v>0.17306653681581999</v>
      </c>
      <c r="F720">
        <v>4.1908248449671603</v>
      </c>
      <c r="G720" s="1">
        <v>2.7794216814791501E-5</v>
      </c>
      <c r="H720">
        <v>4.5990482192166101E-4</v>
      </c>
      <c r="I720" s="13">
        <v>9.9853161186734702</v>
      </c>
      <c r="J720" s="2">
        <v>7.6456849244585099</v>
      </c>
      <c r="K720" s="2">
        <v>11.2804670495936</v>
      </c>
      <c r="L720" s="2">
        <v>10.133250181908799</v>
      </c>
      <c r="M720" s="14">
        <v>12.1214376146389</v>
      </c>
      <c r="N720" s="3" t="s">
        <v>7893</v>
      </c>
    </row>
    <row r="721" spans="1:14" x14ac:dyDescent="0.2">
      <c r="A721">
        <v>718</v>
      </c>
      <c r="B721" t="s">
        <v>946</v>
      </c>
      <c r="C721">
        <v>351.88281344609902</v>
      </c>
      <c r="D721">
        <v>0.72691006054099505</v>
      </c>
      <c r="E721">
        <v>0.226560948225625</v>
      </c>
      <c r="F721">
        <v>3.2084525874118799</v>
      </c>
      <c r="G721">
        <v>1.3345131061285201E-3</v>
      </c>
      <c r="H721">
        <v>1.07055385546565E-2</v>
      </c>
      <c r="I721" s="13">
        <v>3.5744247835993099</v>
      </c>
      <c r="J721" s="2">
        <v>3.30660601497428</v>
      </c>
      <c r="K721" s="2">
        <v>3.9507408562544799</v>
      </c>
      <c r="L721" s="2">
        <v>3.2501549535634102</v>
      </c>
      <c r="M721" s="14">
        <v>5.6739513274315003</v>
      </c>
      <c r="N721" s="3" t="s">
        <v>7893</v>
      </c>
    </row>
    <row r="722" spans="1:14" x14ac:dyDescent="0.2">
      <c r="A722">
        <v>719</v>
      </c>
      <c r="B722" t="s">
        <v>626</v>
      </c>
      <c r="C722">
        <v>624.25490748909601</v>
      </c>
      <c r="D722">
        <v>0.72885809816131997</v>
      </c>
      <c r="E722">
        <v>0.26185969919560098</v>
      </c>
      <c r="F722">
        <v>2.78339164216669</v>
      </c>
      <c r="G722">
        <v>5.3793827871979703E-3</v>
      </c>
      <c r="H722">
        <v>3.1663621981317697E-2</v>
      </c>
      <c r="I722" s="13">
        <v>10.1944229241883</v>
      </c>
      <c r="J722" s="2">
        <v>10.881065961721401</v>
      </c>
      <c r="K722" s="2">
        <v>10.369897560315399</v>
      </c>
      <c r="L722" s="2">
        <v>17.989550677632</v>
      </c>
      <c r="M722" s="14">
        <v>10.098017305669099</v>
      </c>
      <c r="N722" s="3" t="s">
        <v>7893</v>
      </c>
    </row>
    <row r="723" spans="1:14" x14ac:dyDescent="0.2">
      <c r="A723">
        <v>720</v>
      </c>
      <c r="B723" t="s">
        <v>532</v>
      </c>
      <c r="C723">
        <v>1111.89295434672</v>
      </c>
      <c r="D723">
        <v>0.728961477293536</v>
      </c>
      <c r="E723">
        <v>0.20318253403049299</v>
      </c>
      <c r="F723">
        <v>3.5877172256555001</v>
      </c>
      <c r="G723">
        <v>3.3358578520822202E-4</v>
      </c>
      <c r="H723">
        <v>3.5449466270446E-3</v>
      </c>
      <c r="I723" s="13">
        <v>22.939769999999999</v>
      </c>
      <c r="J723" s="2">
        <v>19.680890000000002</v>
      </c>
      <c r="K723" s="2">
        <v>27.91123</v>
      </c>
      <c r="L723" s="2">
        <v>30.29318</v>
      </c>
      <c r="M723" s="14">
        <v>20.655159999999999</v>
      </c>
      <c r="N723" s="3" t="s">
        <v>7893</v>
      </c>
    </row>
    <row r="724" spans="1:14" x14ac:dyDescent="0.2">
      <c r="A724">
        <v>721</v>
      </c>
      <c r="B724" t="s">
        <v>497</v>
      </c>
      <c r="C724">
        <v>9777.6433738512806</v>
      </c>
      <c r="D724">
        <v>0.73099517869727004</v>
      </c>
      <c r="E724">
        <v>0.10565435701089999</v>
      </c>
      <c r="F724">
        <v>6.9187414450107196</v>
      </c>
      <c r="G724" s="1">
        <v>4.5567364556049199E-12</v>
      </c>
      <c r="H724" s="1">
        <v>4.4588938403398999E-10</v>
      </c>
      <c r="I724" s="13">
        <v>174.53700000000001</v>
      </c>
      <c r="J724" s="2">
        <v>152.01</v>
      </c>
      <c r="K724" s="2">
        <v>212.4693</v>
      </c>
      <c r="L724" s="2">
        <v>219.04150000000001</v>
      </c>
      <c r="M724" s="14">
        <v>217.07900000000001</v>
      </c>
      <c r="N724" s="3" t="s">
        <v>7893</v>
      </c>
    </row>
    <row r="725" spans="1:14" x14ac:dyDescent="0.2">
      <c r="A725">
        <v>722</v>
      </c>
      <c r="B725" t="s">
        <v>151</v>
      </c>
      <c r="C725">
        <v>457.910859464449</v>
      </c>
      <c r="D725">
        <v>0.73526015918930199</v>
      </c>
      <c r="E725">
        <v>0.23226704874687701</v>
      </c>
      <c r="F725">
        <v>3.1655810118403198</v>
      </c>
      <c r="G725">
        <v>1.5477355632840799E-3</v>
      </c>
      <c r="H725">
        <v>1.19918402144E-2</v>
      </c>
      <c r="I725" s="13">
        <v>40.087873111894801</v>
      </c>
      <c r="J725" s="2">
        <v>33.329006780405898</v>
      </c>
      <c r="K725" s="2">
        <v>66.618904078332804</v>
      </c>
      <c r="L725" s="2">
        <v>43.792952751217101</v>
      </c>
      <c r="M725" s="14">
        <v>55.486587015587503</v>
      </c>
      <c r="N725" s="3" t="s">
        <v>7893</v>
      </c>
    </row>
    <row r="726" spans="1:14" x14ac:dyDescent="0.2">
      <c r="A726">
        <v>723</v>
      </c>
      <c r="B726" t="s">
        <v>537</v>
      </c>
      <c r="C726">
        <v>1547.13971407292</v>
      </c>
      <c r="D726">
        <v>0.73666444294690003</v>
      </c>
      <c r="E726">
        <v>0.136610762871504</v>
      </c>
      <c r="F726">
        <v>5.3924334178545301</v>
      </c>
      <c r="G726" s="1">
        <v>6.9509859179306204E-8</v>
      </c>
      <c r="H726" s="1">
        <v>2.6878483366867899E-6</v>
      </c>
      <c r="I726" s="13">
        <v>40.426400000000001</v>
      </c>
      <c r="J726" s="2">
        <v>46.274009999999997</v>
      </c>
      <c r="K726" s="2">
        <v>63.010860000000001</v>
      </c>
      <c r="L726" s="2">
        <v>69.499070000000003</v>
      </c>
      <c r="M726" s="14">
        <v>61.35277</v>
      </c>
      <c r="N726" s="3" t="s">
        <v>7893</v>
      </c>
    </row>
    <row r="727" spans="1:14" x14ac:dyDescent="0.2">
      <c r="A727">
        <v>724</v>
      </c>
      <c r="B727" t="s">
        <v>284</v>
      </c>
      <c r="C727">
        <v>2929.2366295939401</v>
      </c>
      <c r="D727">
        <v>0.73793019171878105</v>
      </c>
      <c r="E727">
        <v>0.21697023385754499</v>
      </c>
      <c r="F727">
        <v>3.4010664900848999</v>
      </c>
      <c r="G727">
        <v>6.7123499223832096E-4</v>
      </c>
      <c r="H727">
        <v>6.21787455328117E-3</v>
      </c>
      <c r="I727" s="13">
        <v>44.147489999999998</v>
      </c>
      <c r="J727" s="2">
        <v>28.374459999999999</v>
      </c>
      <c r="K727" s="2">
        <v>67.994119999999995</v>
      </c>
      <c r="L727" s="2">
        <v>33.430079999999997</v>
      </c>
      <c r="M727" s="14">
        <v>83.288570000000007</v>
      </c>
      <c r="N727" s="3" t="s">
        <v>7893</v>
      </c>
    </row>
    <row r="728" spans="1:14" x14ac:dyDescent="0.2">
      <c r="A728">
        <v>725</v>
      </c>
      <c r="B728" t="s">
        <v>396</v>
      </c>
      <c r="C728">
        <v>1257.00470244857</v>
      </c>
      <c r="D728">
        <v>0.73951908247181397</v>
      </c>
      <c r="E728">
        <v>0.24638380301597901</v>
      </c>
      <c r="F728">
        <v>3.0014922791976399</v>
      </c>
      <c r="G728">
        <v>2.6865985214473398E-3</v>
      </c>
      <c r="H728">
        <v>1.8391178870007199E-2</v>
      </c>
      <c r="I728" s="13">
        <v>17.31766</v>
      </c>
      <c r="J728" s="2">
        <v>14.66752</v>
      </c>
      <c r="K728" s="2">
        <v>17.286770000000001</v>
      </c>
      <c r="L728" s="2">
        <v>28.72607</v>
      </c>
      <c r="M728" s="14">
        <v>18.957840000000001</v>
      </c>
      <c r="N728" s="3" t="s">
        <v>7893</v>
      </c>
    </row>
    <row r="729" spans="1:14" x14ac:dyDescent="0.2">
      <c r="A729">
        <v>726</v>
      </c>
      <c r="B729" t="s">
        <v>383</v>
      </c>
      <c r="C729">
        <v>6912.3814805319998</v>
      </c>
      <c r="D729">
        <v>0.73981300666302996</v>
      </c>
      <c r="E729">
        <v>0.151057298468907</v>
      </c>
      <c r="F729">
        <v>4.8975654547092997</v>
      </c>
      <c r="G729" s="1">
        <v>9.7031317780345701E-7</v>
      </c>
      <c r="H729" s="1">
        <v>2.7187103384472701E-5</v>
      </c>
      <c r="I729" s="13">
        <v>56.164306346033797</v>
      </c>
      <c r="J729" s="2">
        <v>40.019354903628802</v>
      </c>
      <c r="K729" s="2">
        <v>73.150244108162198</v>
      </c>
      <c r="L729" s="2">
        <v>68.769069853674097</v>
      </c>
      <c r="M729" s="14">
        <v>78.919718802696295</v>
      </c>
      <c r="N729" s="3" t="s">
        <v>7893</v>
      </c>
    </row>
    <row r="730" spans="1:14" x14ac:dyDescent="0.2">
      <c r="A730">
        <v>727</v>
      </c>
      <c r="B730" t="s">
        <v>577</v>
      </c>
      <c r="C730">
        <v>523.16427452105404</v>
      </c>
      <c r="D730">
        <v>0.74018370860891203</v>
      </c>
      <c r="E730">
        <v>0.17111774072678601</v>
      </c>
      <c r="F730">
        <v>4.3255813538978503</v>
      </c>
      <c r="G730" s="1">
        <v>1.52130108633187E-5</v>
      </c>
      <c r="H730">
        <v>2.7588072475277098E-4</v>
      </c>
      <c r="I730" s="13">
        <v>40.056370000000001</v>
      </c>
      <c r="J730" s="2">
        <v>31.497440000000001</v>
      </c>
      <c r="K730" s="2">
        <v>80.111900000000006</v>
      </c>
      <c r="L730" s="2">
        <v>74.063149999999993</v>
      </c>
      <c r="M730" s="14">
        <v>65.454459999999997</v>
      </c>
      <c r="N730" s="3" t="s">
        <v>7893</v>
      </c>
    </row>
    <row r="731" spans="1:14" x14ac:dyDescent="0.2">
      <c r="A731">
        <v>728</v>
      </c>
      <c r="B731" t="s">
        <v>551</v>
      </c>
      <c r="C731">
        <v>365.09668629282498</v>
      </c>
      <c r="D731">
        <v>0.74103894457813502</v>
      </c>
      <c r="E731">
        <v>0.25625350771710198</v>
      </c>
      <c r="F731">
        <v>2.8918197108007</v>
      </c>
      <c r="G731">
        <v>3.83017670387817E-3</v>
      </c>
      <c r="H731">
        <v>2.430359325894E-2</v>
      </c>
      <c r="I731" s="13">
        <v>15.026055739452399</v>
      </c>
      <c r="J731" s="2">
        <v>12.1350722814381</v>
      </c>
      <c r="K731" s="2">
        <v>20.514456871775401</v>
      </c>
      <c r="L731" s="2">
        <v>29.568964684093601</v>
      </c>
      <c r="M731" s="14">
        <v>19.237385073278599</v>
      </c>
      <c r="N731" s="3" t="s">
        <v>7893</v>
      </c>
    </row>
    <row r="732" spans="1:14" x14ac:dyDescent="0.2">
      <c r="A732">
        <v>729</v>
      </c>
      <c r="B732" t="s">
        <v>153</v>
      </c>
      <c r="C732">
        <v>937.50309046206996</v>
      </c>
      <c r="D732">
        <v>0.74171660439798404</v>
      </c>
      <c r="E732">
        <v>0.16408530091083201</v>
      </c>
      <c r="F732">
        <v>4.52031108381275</v>
      </c>
      <c r="G732" s="1">
        <v>6.1748826918843498E-6</v>
      </c>
      <c r="H732">
        <v>1.2952471561638099E-4</v>
      </c>
      <c r="I732" s="13">
        <v>16.032699999999998</v>
      </c>
      <c r="J732" s="2">
        <v>11.28407</v>
      </c>
      <c r="K732" s="2">
        <v>19.00864</v>
      </c>
      <c r="L732" s="2">
        <v>15.20256</v>
      </c>
      <c r="M732" s="14">
        <v>21.163789999999999</v>
      </c>
      <c r="N732" s="3" t="s">
        <v>7893</v>
      </c>
    </row>
    <row r="733" spans="1:14" x14ac:dyDescent="0.2">
      <c r="A733">
        <v>730</v>
      </c>
      <c r="B733" t="s">
        <v>441</v>
      </c>
      <c r="C733">
        <v>509.76438735500699</v>
      </c>
      <c r="D733">
        <v>0.74255895446759801</v>
      </c>
      <c r="E733">
        <v>0.213022801250347</v>
      </c>
      <c r="F733">
        <v>3.4858191240989802</v>
      </c>
      <c r="G733">
        <v>4.9063262571272801E-4</v>
      </c>
      <c r="H733">
        <v>4.8279352352548601E-3</v>
      </c>
      <c r="I733" s="13">
        <v>5.7533269999999996</v>
      </c>
      <c r="J733" s="2">
        <v>7.930828</v>
      </c>
      <c r="K733" s="2">
        <v>11.140319999999999</v>
      </c>
      <c r="L733" s="2">
        <v>10.12739</v>
      </c>
      <c r="M733" s="14">
        <v>13.21205</v>
      </c>
      <c r="N733" s="3" t="s">
        <v>7893</v>
      </c>
    </row>
    <row r="734" spans="1:14" x14ac:dyDescent="0.2">
      <c r="A734">
        <v>731</v>
      </c>
      <c r="B734" t="s">
        <v>235</v>
      </c>
      <c r="C734">
        <v>425.81962913753802</v>
      </c>
      <c r="D734">
        <v>0.74298099635166204</v>
      </c>
      <c r="E734">
        <v>0.20345924770937801</v>
      </c>
      <c r="F734">
        <v>3.65174355413393</v>
      </c>
      <c r="G734">
        <v>2.6046591519379101E-4</v>
      </c>
      <c r="H734">
        <v>2.9174906723943698E-3</v>
      </c>
      <c r="I734" s="13">
        <v>5.7565659292998701</v>
      </c>
      <c r="J734" s="2">
        <v>5.5590228585045001</v>
      </c>
      <c r="K734" s="2">
        <v>6.6140875151940799</v>
      </c>
      <c r="L734" s="2">
        <v>8.1050094814683007</v>
      </c>
      <c r="M734" s="14">
        <v>5.5830412586058298</v>
      </c>
      <c r="N734" s="3" t="s">
        <v>7893</v>
      </c>
    </row>
    <row r="735" spans="1:14" x14ac:dyDescent="0.2">
      <c r="A735">
        <v>732</v>
      </c>
      <c r="B735" t="s">
        <v>377</v>
      </c>
      <c r="C735">
        <v>378.66053810036601</v>
      </c>
      <c r="D735">
        <v>0.74602581139975499</v>
      </c>
      <c r="E735">
        <v>0.17007238781089901</v>
      </c>
      <c r="F735">
        <v>4.3865192992365598</v>
      </c>
      <c r="G735" s="1">
        <v>1.15178949735395E-5</v>
      </c>
      <c r="H735">
        <v>2.1640395848432901E-4</v>
      </c>
      <c r="I735" s="13">
        <v>11.831952872341001</v>
      </c>
      <c r="J735" s="2">
        <v>12.4256401781479</v>
      </c>
      <c r="K735" s="2">
        <v>16.977096030521398</v>
      </c>
      <c r="L735" s="2">
        <v>18.704560824716999</v>
      </c>
      <c r="M735" s="14">
        <v>22.3081777387617</v>
      </c>
      <c r="N735" s="3" t="s">
        <v>7893</v>
      </c>
    </row>
    <row r="736" spans="1:14" x14ac:dyDescent="0.2">
      <c r="A736">
        <v>733</v>
      </c>
      <c r="B736" t="s">
        <v>587</v>
      </c>
      <c r="C736">
        <v>539.36728155730998</v>
      </c>
      <c r="D736">
        <v>0.748458843128323</v>
      </c>
      <c r="E736">
        <v>0.147183101537711</v>
      </c>
      <c r="F736">
        <v>5.0852226601336703</v>
      </c>
      <c r="G736" s="1">
        <v>3.6719503503927601E-7</v>
      </c>
      <c r="H736" s="1">
        <v>1.17386711284446E-5</v>
      </c>
      <c r="I736" s="13">
        <v>6.0145379999999999</v>
      </c>
      <c r="J736" s="2">
        <v>6.0974139999999997</v>
      </c>
      <c r="K736" s="2">
        <v>9.9034390000000005</v>
      </c>
      <c r="L736" s="2">
        <v>8.8151729999999997</v>
      </c>
      <c r="M736" s="14">
        <v>10.4223</v>
      </c>
      <c r="N736" s="3" t="s">
        <v>7893</v>
      </c>
    </row>
    <row r="737" spans="1:14" x14ac:dyDescent="0.2">
      <c r="A737">
        <v>734</v>
      </c>
      <c r="B737" t="s">
        <v>931</v>
      </c>
      <c r="C737">
        <v>499.17438685502998</v>
      </c>
      <c r="D737">
        <v>0.75204155935433403</v>
      </c>
      <c r="E737">
        <v>0.18352303538065701</v>
      </c>
      <c r="F737">
        <v>4.0978047131493698</v>
      </c>
      <c r="G737" s="1">
        <v>4.1708692423175798E-5</v>
      </c>
      <c r="H737">
        <v>6.4372975487714896E-4</v>
      </c>
      <c r="I737" s="13">
        <v>8.4612918370531904</v>
      </c>
      <c r="J737" s="2">
        <v>5.9832366785127702</v>
      </c>
      <c r="K737" s="2">
        <v>8.7086072111763304</v>
      </c>
      <c r="L737" s="2">
        <v>12.555186753263399</v>
      </c>
      <c r="M737" s="14">
        <v>9.8909943066214492</v>
      </c>
      <c r="N737" s="3" t="s">
        <v>7893</v>
      </c>
    </row>
    <row r="738" spans="1:14" x14ac:dyDescent="0.2">
      <c r="A738">
        <v>735</v>
      </c>
      <c r="B738" t="s">
        <v>761</v>
      </c>
      <c r="C738">
        <v>250.774403777711</v>
      </c>
      <c r="D738">
        <v>0.75220511118351197</v>
      </c>
      <c r="E738">
        <v>0.203123059878144</v>
      </c>
      <c r="F738">
        <v>3.7031989949086399</v>
      </c>
      <c r="G738">
        <v>2.1289775239929901E-4</v>
      </c>
      <c r="H738">
        <v>2.47379745208035E-3</v>
      </c>
      <c r="I738" s="13">
        <v>6.7908389138697798</v>
      </c>
      <c r="J738" s="2">
        <v>5.2970736239146303</v>
      </c>
      <c r="K738" s="2">
        <v>8.4955134163719705</v>
      </c>
      <c r="L738" s="2">
        <v>9.7440550830445396</v>
      </c>
      <c r="M738" s="14">
        <v>9.4399701027355203</v>
      </c>
      <c r="N738" s="3" t="s">
        <v>7893</v>
      </c>
    </row>
    <row r="739" spans="1:14" x14ac:dyDescent="0.2">
      <c r="A739">
        <v>736</v>
      </c>
      <c r="B739" t="s">
        <v>406</v>
      </c>
      <c r="C739">
        <v>265.56099149172002</v>
      </c>
      <c r="D739">
        <v>0.75554230890708596</v>
      </c>
      <c r="E739">
        <v>0.22685250109973301</v>
      </c>
      <c r="F739">
        <v>3.3305443195220499</v>
      </c>
      <c r="G739">
        <v>8.66763643444851E-4</v>
      </c>
      <c r="H739">
        <v>7.6504591367611702E-3</v>
      </c>
      <c r="I739" s="13">
        <v>4.0815791331387903</v>
      </c>
      <c r="J739" s="2">
        <v>4.2267211999886403</v>
      </c>
      <c r="K739" s="2">
        <v>3.5706462079114001</v>
      </c>
      <c r="L739" s="2">
        <v>5.2451971102445203</v>
      </c>
      <c r="M739" s="14">
        <v>4.2467500835932697</v>
      </c>
      <c r="N739" s="3" t="s">
        <v>7893</v>
      </c>
    </row>
    <row r="740" spans="1:14" x14ac:dyDescent="0.2">
      <c r="A740">
        <v>737</v>
      </c>
      <c r="B740" t="s">
        <v>845</v>
      </c>
      <c r="C740">
        <v>1307.96293654029</v>
      </c>
      <c r="D740">
        <v>0.75933495309879995</v>
      </c>
      <c r="E740">
        <v>0.13758938912246399</v>
      </c>
      <c r="F740">
        <v>5.51884820436943</v>
      </c>
      <c r="G740" s="1">
        <v>3.41228782666038E-8</v>
      </c>
      <c r="H740" s="1">
        <v>1.4617482763229399E-6</v>
      </c>
      <c r="I740" s="13">
        <v>23.0842466614152</v>
      </c>
      <c r="J740" s="2">
        <v>28.721101005218699</v>
      </c>
      <c r="K740" s="2">
        <v>33.810741673191202</v>
      </c>
      <c r="L740" s="2">
        <v>35.801544066145503</v>
      </c>
      <c r="M740" s="14">
        <v>47.1950699742723</v>
      </c>
      <c r="N740" s="3" t="s">
        <v>7893</v>
      </c>
    </row>
    <row r="741" spans="1:14" x14ac:dyDescent="0.2">
      <c r="A741">
        <v>738</v>
      </c>
      <c r="B741" t="s">
        <v>864</v>
      </c>
      <c r="C741">
        <v>177.54627387765601</v>
      </c>
      <c r="D741">
        <v>0.76020114629375402</v>
      </c>
      <c r="E741">
        <v>0.27830395904371902</v>
      </c>
      <c r="F741">
        <v>2.7315498813092098</v>
      </c>
      <c r="G741">
        <v>6.3037197812114004E-3</v>
      </c>
      <c r="H741">
        <v>3.5614538752172402E-2</v>
      </c>
      <c r="I741" s="13">
        <v>16.604073967028</v>
      </c>
      <c r="J741" s="2">
        <v>11.085962437000999</v>
      </c>
      <c r="K741" s="2">
        <v>11.423556985573301</v>
      </c>
      <c r="L741" s="2">
        <v>8.3046704170847701</v>
      </c>
      <c r="M741" s="14">
        <v>14.1308154095586</v>
      </c>
      <c r="N741" s="3" t="s">
        <v>7893</v>
      </c>
    </row>
    <row r="742" spans="1:14" x14ac:dyDescent="0.2">
      <c r="A742">
        <v>739</v>
      </c>
      <c r="B742" t="s">
        <v>665</v>
      </c>
      <c r="C742">
        <v>795.74564715301699</v>
      </c>
      <c r="D742">
        <v>0.76044786782993701</v>
      </c>
      <c r="E742">
        <v>0.17477779929099399</v>
      </c>
      <c r="F742">
        <v>4.3509408569897197</v>
      </c>
      <c r="G742" s="1">
        <v>1.3555461525021699E-5</v>
      </c>
      <c r="H742">
        <v>2.4957844490720502E-4</v>
      </c>
      <c r="I742" s="13">
        <v>45.394170000000003</v>
      </c>
      <c r="J742" s="2">
        <v>47.172550000000001</v>
      </c>
      <c r="K742" s="2">
        <v>78.654309999999995</v>
      </c>
      <c r="L742" s="2">
        <v>104.78619999999999</v>
      </c>
      <c r="M742" s="14">
        <v>76.443309999999997</v>
      </c>
      <c r="N742" s="3" t="s">
        <v>7893</v>
      </c>
    </row>
    <row r="743" spans="1:14" x14ac:dyDescent="0.2">
      <c r="A743">
        <v>740</v>
      </c>
      <c r="B743" t="s">
        <v>177</v>
      </c>
      <c r="C743">
        <v>637.16480441342605</v>
      </c>
      <c r="D743">
        <v>0.76295265512500299</v>
      </c>
      <c r="E743">
        <v>0.25282998255137001</v>
      </c>
      <c r="F743">
        <v>3.0176510215515502</v>
      </c>
      <c r="G743">
        <v>2.5474207495603902E-3</v>
      </c>
      <c r="H743">
        <v>1.7613568790988399E-2</v>
      </c>
      <c r="I743" s="13">
        <v>10.239280000000001</v>
      </c>
      <c r="J743" s="2">
        <v>7.5680959999999997</v>
      </c>
      <c r="K743" s="2">
        <v>10.40498</v>
      </c>
      <c r="L743" s="2">
        <v>16.45318</v>
      </c>
      <c r="M743" s="14">
        <v>12.428990000000001</v>
      </c>
      <c r="N743" s="3" t="s">
        <v>7893</v>
      </c>
    </row>
    <row r="744" spans="1:14" x14ac:dyDescent="0.2">
      <c r="A744">
        <v>741</v>
      </c>
      <c r="B744" t="s">
        <v>885</v>
      </c>
      <c r="C744">
        <v>140.98263017663999</v>
      </c>
      <c r="D744">
        <v>0.76435743470713802</v>
      </c>
      <c r="E744">
        <v>0.24809243407064099</v>
      </c>
      <c r="F744">
        <v>3.0809381090980699</v>
      </c>
      <c r="G744">
        <v>2.0634953574558699E-3</v>
      </c>
      <c r="H744">
        <v>1.4976656628643399E-2</v>
      </c>
      <c r="I744" s="13">
        <v>6.8384984840407101</v>
      </c>
      <c r="J744" s="2">
        <v>7.5417699445409401</v>
      </c>
      <c r="K744" s="2">
        <v>16.110000322392899</v>
      </c>
      <c r="L744" s="2">
        <v>13.912857307320801</v>
      </c>
      <c r="M744" s="14">
        <v>18.2494703470682</v>
      </c>
      <c r="N744" s="3" t="s">
        <v>7893</v>
      </c>
    </row>
    <row r="745" spans="1:14" x14ac:dyDescent="0.2">
      <c r="A745">
        <v>742</v>
      </c>
      <c r="B745" t="s">
        <v>873</v>
      </c>
      <c r="C745">
        <v>385.15739916839902</v>
      </c>
      <c r="D745">
        <v>0.76483937782683697</v>
      </c>
      <c r="E745">
        <v>0.29500860943513901</v>
      </c>
      <c r="F745">
        <v>2.5926001932326499</v>
      </c>
      <c r="G745">
        <v>9.5253431309313304E-3</v>
      </c>
      <c r="H745">
        <v>4.8796183772246399E-2</v>
      </c>
      <c r="I745" s="13">
        <v>8.376163</v>
      </c>
      <c r="J745" s="2">
        <v>4.1737840000000004</v>
      </c>
      <c r="K745" s="2">
        <v>7.156822</v>
      </c>
      <c r="L745" s="2">
        <v>9.9687959999999993</v>
      </c>
      <c r="M745" s="14">
        <v>5.3471450000000003</v>
      </c>
      <c r="N745" s="3" t="s">
        <v>7893</v>
      </c>
    </row>
    <row r="746" spans="1:14" x14ac:dyDescent="0.2">
      <c r="A746">
        <v>743</v>
      </c>
      <c r="B746" t="s">
        <v>1078</v>
      </c>
      <c r="C746">
        <v>435.57602291730302</v>
      </c>
      <c r="D746">
        <v>0.76505687147482804</v>
      </c>
      <c r="E746">
        <v>0.18098556176345601</v>
      </c>
      <c r="F746">
        <v>4.2271707423531302</v>
      </c>
      <c r="G746" s="1">
        <v>2.3664809500533001E-5</v>
      </c>
      <c r="H746">
        <v>4.0086690047607602E-4</v>
      </c>
      <c r="I746" s="13">
        <v>7.7267574031373796</v>
      </c>
      <c r="J746" s="2">
        <v>5.1753922484598798</v>
      </c>
      <c r="K746" s="2">
        <v>9.2066293065992806</v>
      </c>
      <c r="L746" s="2">
        <v>11.905087958060101</v>
      </c>
      <c r="M746" s="14">
        <v>8.9295961556331402</v>
      </c>
      <c r="N746" s="3" t="s">
        <v>7893</v>
      </c>
    </row>
    <row r="747" spans="1:14" x14ac:dyDescent="0.2">
      <c r="A747">
        <v>744</v>
      </c>
      <c r="B747" t="s">
        <v>574</v>
      </c>
      <c r="C747">
        <v>760.03918488459101</v>
      </c>
      <c r="D747">
        <v>0.76506665035644394</v>
      </c>
      <c r="E747">
        <v>0.18681129047933201</v>
      </c>
      <c r="F747">
        <v>4.0953983476768903</v>
      </c>
      <c r="G747" s="1">
        <v>4.2144311624439701E-5</v>
      </c>
      <c r="H747">
        <v>6.4890288288624396E-4</v>
      </c>
      <c r="I747" s="13">
        <v>10.322801289111201</v>
      </c>
      <c r="J747" s="2">
        <v>14.942509058951501</v>
      </c>
      <c r="K747" s="2">
        <v>15.658906288519599</v>
      </c>
      <c r="L747" s="2">
        <v>12.7956391462845</v>
      </c>
      <c r="M747" s="14">
        <v>17.8764839831329</v>
      </c>
      <c r="N747" s="3" t="s">
        <v>7893</v>
      </c>
    </row>
    <row r="748" spans="1:14" x14ac:dyDescent="0.2">
      <c r="A748">
        <v>745</v>
      </c>
      <c r="B748" t="s">
        <v>616</v>
      </c>
      <c r="C748">
        <v>388.90649248763498</v>
      </c>
      <c r="D748">
        <v>0.76537672099125698</v>
      </c>
      <c r="E748">
        <v>0.175883719222829</v>
      </c>
      <c r="F748">
        <v>4.3516064157228502</v>
      </c>
      <c r="G748" s="1">
        <v>1.3514370077260399E-5</v>
      </c>
      <c r="H748">
        <v>2.49059762886567E-4</v>
      </c>
      <c r="I748" s="13">
        <v>19.23836</v>
      </c>
      <c r="J748" s="2">
        <v>19.034320000000001</v>
      </c>
      <c r="K748" s="2">
        <v>30.866630000000001</v>
      </c>
      <c r="L748" s="2">
        <v>27.298079999999999</v>
      </c>
      <c r="M748" s="14">
        <v>28.729780000000002</v>
      </c>
      <c r="N748" s="3" t="s">
        <v>7893</v>
      </c>
    </row>
    <row r="749" spans="1:14" x14ac:dyDescent="0.2">
      <c r="A749">
        <v>746</v>
      </c>
      <c r="B749" t="s">
        <v>232</v>
      </c>
      <c r="C749">
        <v>504.490285796715</v>
      </c>
      <c r="D749">
        <v>0.76575921499861199</v>
      </c>
      <c r="E749">
        <v>0.238682550351492</v>
      </c>
      <c r="F749">
        <v>3.2082748146897599</v>
      </c>
      <c r="G749">
        <v>1.33533834345373E-3</v>
      </c>
      <c r="H749">
        <v>1.0707702681679501E-2</v>
      </c>
      <c r="I749" s="13">
        <v>5.6215929999999998</v>
      </c>
      <c r="J749" s="2">
        <v>8.3098810000000007</v>
      </c>
      <c r="K749" s="2">
        <v>11.38026</v>
      </c>
      <c r="L749" s="2">
        <v>9.625966</v>
      </c>
      <c r="M749" s="14">
        <v>15.27793</v>
      </c>
      <c r="N749" s="3" t="s">
        <v>7893</v>
      </c>
    </row>
    <row r="750" spans="1:14" x14ac:dyDescent="0.2">
      <c r="A750">
        <v>747</v>
      </c>
      <c r="B750" t="s">
        <v>286</v>
      </c>
      <c r="C750">
        <v>1111.46437221368</v>
      </c>
      <c r="D750">
        <v>0.77095746739584603</v>
      </c>
      <c r="E750">
        <v>0.13339078152163</v>
      </c>
      <c r="F750">
        <v>5.7796907597458604</v>
      </c>
      <c r="G750" s="1">
        <v>7.4838055668795297E-9</v>
      </c>
      <c r="H750" s="1">
        <v>3.7864913362923002E-7</v>
      </c>
      <c r="I750" s="13">
        <v>105.8359</v>
      </c>
      <c r="J750" s="2">
        <v>109.5864</v>
      </c>
      <c r="K750" s="2">
        <v>183.9444</v>
      </c>
      <c r="L750" s="2">
        <v>176.4239</v>
      </c>
      <c r="M750" s="14">
        <v>182.19399999999999</v>
      </c>
      <c r="N750" s="3" t="s">
        <v>7893</v>
      </c>
    </row>
    <row r="751" spans="1:14" x14ac:dyDescent="0.2">
      <c r="A751">
        <v>748</v>
      </c>
      <c r="B751" t="s">
        <v>921</v>
      </c>
      <c r="C751">
        <v>305.54758235053498</v>
      </c>
      <c r="D751">
        <v>0.77160927260980605</v>
      </c>
      <c r="E751">
        <v>0.216879467805179</v>
      </c>
      <c r="F751">
        <v>3.5577792606118699</v>
      </c>
      <c r="G751">
        <v>3.74003396737076E-4</v>
      </c>
      <c r="H751">
        <v>3.8866110398386102E-3</v>
      </c>
      <c r="I751" s="13">
        <v>4.5077910000000001</v>
      </c>
      <c r="J751" s="2">
        <v>1.868471</v>
      </c>
      <c r="K751" s="2">
        <v>3.3557800000000002</v>
      </c>
      <c r="L751" s="2">
        <v>3.429513</v>
      </c>
      <c r="M751" s="14">
        <v>4.3881249999999996</v>
      </c>
      <c r="N751" s="3" t="s">
        <v>7893</v>
      </c>
    </row>
    <row r="752" spans="1:14" x14ac:dyDescent="0.2">
      <c r="A752">
        <v>749</v>
      </c>
      <c r="B752" t="s">
        <v>172</v>
      </c>
      <c r="C752">
        <v>3185.3160894337602</v>
      </c>
      <c r="D752">
        <v>0.772396850264919</v>
      </c>
      <c r="E752">
        <v>0.14420451086726799</v>
      </c>
      <c r="F752">
        <v>5.3562599784126403</v>
      </c>
      <c r="G752" s="1">
        <v>8.4962235777039196E-8</v>
      </c>
      <c r="H752" s="1">
        <v>3.2114059197529101E-6</v>
      </c>
      <c r="I752" s="13">
        <v>17.9850734700006</v>
      </c>
      <c r="J752" s="2">
        <v>13.430494152173299</v>
      </c>
      <c r="K752" s="2">
        <v>23.0287274264697</v>
      </c>
      <c r="L752" s="2">
        <v>22.027530334283401</v>
      </c>
      <c r="M752" s="14">
        <v>26.385494228412501</v>
      </c>
      <c r="N752" s="3" t="s">
        <v>7893</v>
      </c>
    </row>
    <row r="753" spans="1:14" x14ac:dyDescent="0.2">
      <c r="A753">
        <v>750</v>
      </c>
      <c r="B753" t="s">
        <v>604</v>
      </c>
      <c r="C753">
        <v>1046.1616894324</v>
      </c>
      <c r="D753">
        <v>0.77340272008028499</v>
      </c>
      <c r="E753">
        <v>0.13519013480276701</v>
      </c>
      <c r="F753">
        <v>5.7208517560000001</v>
      </c>
      <c r="G753" s="1">
        <v>1.0599134741922501E-8</v>
      </c>
      <c r="H753" s="1">
        <v>5.1989699852427497E-7</v>
      </c>
      <c r="I753" s="13">
        <v>30.50018</v>
      </c>
      <c r="J753" s="2">
        <v>36.401890000000002</v>
      </c>
      <c r="K753" s="2">
        <v>44.848350000000003</v>
      </c>
      <c r="L753" s="2">
        <v>40.007800000000003</v>
      </c>
      <c r="M753" s="14">
        <v>41.202530000000003</v>
      </c>
      <c r="N753" s="3" t="s">
        <v>7893</v>
      </c>
    </row>
    <row r="754" spans="1:14" x14ac:dyDescent="0.2">
      <c r="A754">
        <v>751</v>
      </c>
      <c r="B754" t="s">
        <v>657</v>
      </c>
      <c r="C754">
        <v>205.452736624777</v>
      </c>
      <c r="D754">
        <v>0.77444185863847603</v>
      </c>
      <c r="E754">
        <v>0.291764525698953</v>
      </c>
      <c r="F754">
        <v>2.6543386547189698</v>
      </c>
      <c r="G754">
        <v>7.9464031355455395E-3</v>
      </c>
      <c r="H754">
        <v>4.2515351996644801E-2</v>
      </c>
      <c r="I754" s="13">
        <v>11.7577483018619</v>
      </c>
      <c r="J754" s="2">
        <v>13.419540270595499</v>
      </c>
      <c r="K754" s="2">
        <v>14.338486395525999</v>
      </c>
      <c r="L754" s="2">
        <v>14.154114355894199</v>
      </c>
      <c r="M754" s="14">
        <v>16.962235837174202</v>
      </c>
      <c r="N754" s="3" t="s">
        <v>7893</v>
      </c>
    </row>
    <row r="755" spans="1:14" x14ac:dyDescent="0.2">
      <c r="A755">
        <v>752</v>
      </c>
      <c r="B755" t="s">
        <v>597</v>
      </c>
      <c r="C755">
        <v>10004.6018193768</v>
      </c>
      <c r="D755">
        <v>0.77537830472438996</v>
      </c>
      <c r="E755">
        <v>0.24657364284514699</v>
      </c>
      <c r="F755">
        <v>3.1446114668928402</v>
      </c>
      <c r="G755">
        <v>1.6630754131232101E-3</v>
      </c>
      <c r="H755">
        <v>1.2676593411932001E-2</v>
      </c>
      <c r="I755" s="13">
        <v>308.42360978318601</v>
      </c>
      <c r="J755" s="2">
        <v>157.91401278430601</v>
      </c>
      <c r="K755" s="2">
        <v>320.92563110678498</v>
      </c>
      <c r="L755" s="2">
        <v>299.45734220584399</v>
      </c>
      <c r="M755" s="14">
        <v>348.22631240658598</v>
      </c>
      <c r="N755" s="3" t="s">
        <v>7893</v>
      </c>
    </row>
    <row r="756" spans="1:14" x14ac:dyDescent="0.2">
      <c r="A756">
        <v>753</v>
      </c>
      <c r="B756" t="s">
        <v>862</v>
      </c>
      <c r="C756">
        <v>225.84871279113699</v>
      </c>
      <c r="D756">
        <v>0.77543912132889004</v>
      </c>
      <c r="E756">
        <v>0.245842412650251</v>
      </c>
      <c r="F756">
        <v>3.1542121352025299</v>
      </c>
      <c r="G756">
        <v>1.60932058200541E-3</v>
      </c>
      <c r="H756">
        <v>1.23573324846273E-2</v>
      </c>
      <c r="I756" s="13">
        <v>11.740640000000001</v>
      </c>
      <c r="J756" s="2">
        <v>10.83085</v>
      </c>
      <c r="K756" s="2">
        <v>14.287649999999999</v>
      </c>
      <c r="L756" s="2">
        <v>12.94225</v>
      </c>
      <c r="M756" s="14">
        <v>12.077030000000001</v>
      </c>
      <c r="N756" s="3" t="s">
        <v>7893</v>
      </c>
    </row>
    <row r="757" spans="1:14" x14ac:dyDescent="0.2">
      <c r="A757">
        <v>754</v>
      </c>
      <c r="B757" t="s">
        <v>632</v>
      </c>
      <c r="C757">
        <v>3144.37841156676</v>
      </c>
      <c r="D757">
        <v>0.77583014771205805</v>
      </c>
      <c r="E757">
        <v>0.17266421547181601</v>
      </c>
      <c r="F757">
        <v>4.4932885809144398</v>
      </c>
      <c r="G757" s="1">
        <v>7.0131644464316802E-6</v>
      </c>
      <c r="H757">
        <v>1.4382209684453599E-4</v>
      </c>
      <c r="I757" s="13">
        <v>25.2988882214215</v>
      </c>
      <c r="J757" s="2">
        <v>18.395503587910401</v>
      </c>
      <c r="K757" s="2">
        <v>32.848553041103898</v>
      </c>
      <c r="L757" s="2">
        <v>38.385903351768597</v>
      </c>
      <c r="M757" s="14">
        <v>31.494599001302198</v>
      </c>
      <c r="N757" s="3" t="s">
        <v>7893</v>
      </c>
    </row>
    <row r="758" spans="1:14" x14ac:dyDescent="0.2">
      <c r="A758">
        <v>755</v>
      </c>
      <c r="B758" t="s">
        <v>778</v>
      </c>
      <c r="C758">
        <v>302.10244398455001</v>
      </c>
      <c r="D758">
        <v>0.77629816476662605</v>
      </c>
      <c r="E758">
        <v>0.192575059744231</v>
      </c>
      <c r="F758">
        <v>4.0311459116131996</v>
      </c>
      <c r="G758" s="1">
        <v>5.5505570207770898E-5</v>
      </c>
      <c r="H758">
        <v>8.1928091645880503E-4</v>
      </c>
      <c r="I758" s="13">
        <v>3.0387302164119898</v>
      </c>
      <c r="J758" s="2">
        <v>2.51187950747939</v>
      </c>
      <c r="K758" s="2">
        <v>3.5219569347581201</v>
      </c>
      <c r="L758" s="2">
        <v>4.2835780780013302</v>
      </c>
      <c r="M758" s="14">
        <v>4.2345533404417699</v>
      </c>
      <c r="N758" s="3" t="s">
        <v>7893</v>
      </c>
    </row>
    <row r="759" spans="1:14" x14ac:dyDescent="0.2">
      <c r="A759">
        <v>756</v>
      </c>
      <c r="B759" t="s">
        <v>159</v>
      </c>
      <c r="C759">
        <v>2040.90350235962</v>
      </c>
      <c r="D759">
        <v>0.778422493008882</v>
      </c>
      <c r="E759">
        <v>0.110695523922516</v>
      </c>
      <c r="F759">
        <v>7.0321045099687698</v>
      </c>
      <c r="G759" s="1">
        <v>2.0344132113774899E-12</v>
      </c>
      <c r="H759" s="1">
        <v>2.12780028649605E-10</v>
      </c>
      <c r="I759" s="13">
        <v>33.228290908095197</v>
      </c>
      <c r="J759" s="2">
        <v>35.755418376449697</v>
      </c>
      <c r="K759" s="2">
        <v>51.383714844940002</v>
      </c>
      <c r="L759" s="2">
        <v>51.253316169409899</v>
      </c>
      <c r="M759" s="14">
        <v>56.5866241679132</v>
      </c>
      <c r="N759" s="3" t="s">
        <v>7893</v>
      </c>
    </row>
    <row r="760" spans="1:14" x14ac:dyDescent="0.2">
      <c r="A760">
        <v>757</v>
      </c>
      <c r="B760" t="s">
        <v>1097</v>
      </c>
      <c r="C760">
        <v>482.72347696019</v>
      </c>
      <c r="D760">
        <v>0.77849844527277201</v>
      </c>
      <c r="E760">
        <v>0.168370239224715</v>
      </c>
      <c r="F760">
        <v>4.6237295192872496</v>
      </c>
      <c r="G760" s="1">
        <v>3.7690127097288999E-6</v>
      </c>
      <c r="H760" s="1">
        <v>8.5235502191954599E-5</v>
      </c>
      <c r="I760" s="13">
        <v>7.1705940461432904</v>
      </c>
      <c r="J760" s="2">
        <v>4.9385821518979904</v>
      </c>
      <c r="K760" s="2">
        <v>10.2727945532992</v>
      </c>
      <c r="L760" s="2">
        <v>8.8183681162869991</v>
      </c>
      <c r="M760" s="14">
        <v>11.1982464139975</v>
      </c>
      <c r="N760" s="3" t="s">
        <v>7893</v>
      </c>
    </row>
    <row r="761" spans="1:14" x14ac:dyDescent="0.2">
      <c r="A761">
        <v>758</v>
      </c>
      <c r="B761" t="s">
        <v>1158</v>
      </c>
      <c r="C761">
        <v>203.935747522821</v>
      </c>
      <c r="D761">
        <v>0.77937397502325401</v>
      </c>
      <c r="E761">
        <v>0.26529174492688801</v>
      </c>
      <c r="F761">
        <v>2.9377995732134199</v>
      </c>
      <c r="G761">
        <v>3.3055064401800501E-3</v>
      </c>
      <c r="H761">
        <v>2.1703081623757101E-2</v>
      </c>
      <c r="I761" s="13">
        <v>3.2878142739217902</v>
      </c>
      <c r="J761" s="2">
        <v>2.6625515133645998</v>
      </c>
      <c r="K761" s="2">
        <v>3.6294853317253999</v>
      </c>
      <c r="L761" s="2">
        <v>4.4621249529148503</v>
      </c>
      <c r="M761" s="14">
        <v>3.0221522941548802</v>
      </c>
      <c r="N761" s="3" t="s">
        <v>7893</v>
      </c>
    </row>
    <row r="762" spans="1:14" x14ac:dyDescent="0.2">
      <c r="A762">
        <v>759</v>
      </c>
      <c r="B762" t="s">
        <v>676</v>
      </c>
      <c r="C762">
        <v>817.65240043208496</v>
      </c>
      <c r="D762">
        <v>0.77961354989950304</v>
      </c>
      <c r="E762">
        <v>0.14802764428506399</v>
      </c>
      <c r="F762">
        <v>5.2666753812427203</v>
      </c>
      <c r="G762" s="1">
        <v>1.3891653127224199E-7</v>
      </c>
      <c r="H762" s="1">
        <v>4.9225992156893403E-6</v>
      </c>
      <c r="I762" s="13">
        <v>16.48827</v>
      </c>
      <c r="J762" s="2">
        <v>7.3792590000000002</v>
      </c>
      <c r="K762" s="2">
        <v>9.6046110000000002</v>
      </c>
      <c r="L762" s="2">
        <v>9.2544179999999994</v>
      </c>
      <c r="M762" s="14">
        <v>9.8282740000000004</v>
      </c>
      <c r="N762" s="3" t="s">
        <v>7893</v>
      </c>
    </row>
    <row r="763" spans="1:14" x14ac:dyDescent="0.2">
      <c r="A763">
        <v>760</v>
      </c>
      <c r="B763" t="s">
        <v>625</v>
      </c>
      <c r="C763">
        <v>6009.6779827159698</v>
      </c>
      <c r="D763">
        <v>0.77982189236606103</v>
      </c>
      <c r="E763">
        <v>0.216036770773162</v>
      </c>
      <c r="F763">
        <v>3.6096720459910601</v>
      </c>
      <c r="G763">
        <v>3.0658437475900198E-4</v>
      </c>
      <c r="H763">
        <v>3.3258452404216501E-3</v>
      </c>
      <c r="I763" s="13">
        <v>95.153172182518205</v>
      </c>
      <c r="J763" s="2">
        <v>52.516362935341398</v>
      </c>
      <c r="K763" s="2">
        <v>98.237777669822805</v>
      </c>
      <c r="L763" s="2">
        <v>114.21127832476699</v>
      </c>
      <c r="M763" s="14">
        <v>84.0349490237125</v>
      </c>
      <c r="N763" s="3" t="s">
        <v>7893</v>
      </c>
    </row>
    <row r="764" spans="1:14" x14ac:dyDescent="0.2">
      <c r="A764">
        <v>761</v>
      </c>
      <c r="B764" t="s">
        <v>564</v>
      </c>
      <c r="C764">
        <v>885.06699169432204</v>
      </c>
      <c r="D764">
        <v>0.78049400369808697</v>
      </c>
      <c r="E764">
        <v>0.16677424495711299</v>
      </c>
      <c r="F764">
        <v>4.6799432604164801</v>
      </c>
      <c r="G764" s="1">
        <v>2.8695432010823902E-6</v>
      </c>
      <c r="H764" s="1">
        <v>6.74587613259331E-5</v>
      </c>
      <c r="I764" s="13">
        <v>8.8986820000000009</v>
      </c>
      <c r="J764" s="2">
        <v>9.310257</v>
      </c>
      <c r="K764" s="2">
        <v>12.96378</v>
      </c>
      <c r="L764" s="2">
        <v>12.14382</v>
      </c>
      <c r="M764" s="14">
        <v>12.22465</v>
      </c>
      <c r="N764" s="3" t="s">
        <v>7893</v>
      </c>
    </row>
    <row r="765" spans="1:14" x14ac:dyDescent="0.2">
      <c r="A765">
        <v>762</v>
      </c>
      <c r="B765" t="s">
        <v>736</v>
      </c>
      <c r="C765">
        <v>1074.61124904804</v>
      </c>
      <c r="D765">
        <v>0.78308310383787005</v>
      </c>
      <c r="E765">
        <v>0.20154455866343901</v>
      </c>
      <c r="F765">
        <v>3.88540930616514</v>
      </c>
      <c r="G765">
        <v>1.0215762581137699E-4</v>
      </c>
      <c r="H765">
        <v>1.3543965287248401E-3</v>
      </c>
      <c r="I765" s="13">
        <v>26.907109999999999</v>
      </c>
      <c r="J765" s="2">
        <v>21.181570000000001</v>
      </c>
      <c r="K765" s="2">
        <v>33.480620000000002</v>
      </c>
      <c r="L765" s="2">
        <v>46.154699999999998</v>
      </c>
      <c r="M765" s="14">
        <v>34.962240000000001</v>
      </c>
      <c r="N765" s="3" t="s">
        <v>7893</v>
      </c>
    </row>
    <row r="766" spans="1:14" x14ac:dyDescent="0.2">
      <c r="A766">
        <v>763</v>
      </c>
      <c r="B766" t="s">
        <v>1219</v>
      </c>
      <c r="C766">
        <v>234.217873923849</v>
      </c>
      <c r="D766">
        <v>0.78330331863379599</v>
      </c>
      <c r="E766">
        <v>0.26369836179141198</v>
      </c>
      <c r="F766">
        <v>2.9704519713831101</v>
      </c>
      <c r="G766">
        <v>2.9736189896997799E-3</v>
      </c>
      <c r="H766">
        <v>1.9972980231513102E-2</v>
      </c>
      <c r="I766" s="13">
        <v>14.899996207475001</v>
      </c>
      <c r="J766" s="2">
        <v>10.288953168887399</v>
      </c>
      <c r="K766" s="2">
        <v>22.942996743359501</v>
      </c>
      <c r="L766" s="2">
        <v>17.040146846790801</v>
      </c>
      <c r="M766" s="14">
        <v>19.527227915195599</v>
      </c>
      <c r="N766" s="3" t="s">
        <v>7893</v>
      </c>
    </row>
    <row r="767" spans="1:14" x14ac:dyDescent="0.2">
      <c r="A767">
        <v>764</v>
      </c>
      <c r="B767" t="s">
        <v>944</v>
      </c>
      <c r="C767">
        <v>205.12363590737701</v>
      </c>
      <c r="D767">
        <v>0.78462322694550002</v>
      </c>
      <c r="E767">
        <v>0.29506784839670902</v>
      </c>
      <c r="F767">
        <v>2.6591281673311999</v>
      </c>
      <c r="G767">
        <v>7.8343153724669996E-3</v>
      </c>
      <c r="H767">
        <v>4.2079157825312498E-2</v>
      </c>
      <c r="I767" s="13">
        <v>3.5719829233250402</v>
      </c>
      <c r="J767" s="2">
        <v>2.2396177214595601</v>
      </c>
      <c r="K767" s="2">
        <v>3.4152191236124798</v>
      </c>
      <c r="L767" s="2">
        <v>3.9481479337582002</v>
      </c>
      <c r="M767" s="14">
        <v>3.0179964324641801</v>
      </c>
      <c r="N767" s="3" t="s">
        <v>7893</v>
      </c>
    </row>
    <row r="768" spans="1:14" x14ac:dyDescent="0.2">
      <c r="A768">
        <v>765</v>
      </c>
      <c r="B768" t="s">
        <v>214</v>
      </c>
      <c r="C768">
        <v>4837.8196532075599</v>
      </c>
      <c r="D768">
        <v>0.78497939334328304</v>
      </c>
      <c r="E768">
        <v>0.21805115702651401</v>
      </c>
      <c r="F768">
        <v>3.5999781154466999</v>
      </c>
      <c r="G768">
        <v>3.18243963770914E-4</v>
      </c>
      <c r="H768">
        <v>3.4272563629116799E-3</v>
      </c>
      <c r="I768" s="13">
        <v>40.237079999999999</v>
      </c>
      <c r="J768" s="2">
        <v>30.373419999999999</v>
      </c>
      <c r="K768" s="2">
        <v>44.457560000000001</v>
      </c>
      <c r="L768" s="2">
        <v>61.382730000000002</v>
      </c>
      <c r="M768" s="14">
        <v>44.562539999999998</v>
      </c>
      <c r="N768" s="3" t="s">
        <v>7893</v>
      </c>
    </row>
    <row r="769" spans="1:14" x14ac:dyDescent="0.2">
      <c r="A769">
        <v>766</v>
      </c>
      <c r="B769" t="s">
        <v>423</v>
      </c>
      <c r="C769">
        <v>199.593837509656</v>
      </c>
      <c r="D769">
        <v>0.78559256885329098</v>
      </c>
      <c r="E769">
        <v>0.237464447434727</v>
      </c>
      <c r="F769">
        <v>3.3082534136788202</v>
      </c>
      <c r="G769">
        <v>9.38798181299628E-4</v>
      </c>
      <c r="H769">
        <v>8.1518975409517695E-3</v>
      </c>
      <c r="I769" s="13">
        <v>4.8372700000000002</v>
      </c>
      <c r="J769" s="2">
        <v>4.9796800000000001</v>
      </c>
      <c r="K769" s="2">
        <v>6.8818440000000001</v>
      </c>
      <c r="L769" s="2">
        <v>8.4963370000000005</v>
      </c>
      <c r="M769" s="14">
        <v>7.4692679999999996</v>
      </c>
      <c r="N769" s="3" t="s">
        <v>7893</v>
      </c>
    </row>
    <row r="770" spans="1:14" x14ac:dyDescent="0.2">
      <c r="A770">
        <v>767</v>
      </c>
      <c r="B770" t="s">
        <v>474</v>
      </c>
      <c r="C770">
        <v>385.90875033239502</v>
      </c>
      <c r="D770">
        <v>0.78884043150928196</v>
      </c>
      <c r="E770">
        <v>0.29783040393154497</v>
      </c>
      <c r="F770">
        <v>2.6486229112142401</v>
      </c>
      <c r="G770">
        <v>8.0820454458435005E-3</v>
      </c>
      <c r="H770">
        <v>4.3014243528306198E-2</v>
      </c>
      <c r="I770" s="13">
        <v>5.4166800000000004</v>
      </c>
      <c r="J770" s="2">
        <v>3.2547350000000002</v>
      </c>
      <c r="K770" s="2">
        <v>6.3542240000000003</v>
      </c>
      <c r="L770" s="2">
        <v>8.9500569999999993</v>
      </c>
      <c r="M770" s="14">
        <v>5.7115919999999996</v>
      </c>
      <c r="N770" s="3" t="s">
        <v>7893</v>
      </c>
    </row>
    <row r="771" spans="1:14" x14ac:dyDescent="0.2">
      <c r="A771">
        <v>768</v>
      </c>
      <c r="B771" t="s">
        <v>955</v>
      </c>
      <c r="C771">
        <v>726.94791125537699</v>
      </c>
      <c r="D771">
        <v>0.78886303580333195</v>
      </c>
      <c r="E771">
        <v>0.14995643707074699</v>
      </c>
      <c r="F771">
        <v>5.2606146905928499</v>
      </c>
      <c r="G771" s="1">
        <v>1.43574615755279E-7</v>
      </c>
      <c r="H771" s="1">
        <v>5.0597584422568899E-6</v>
      </c>
      <c r="I771" s="13">
        <v>9.3190678979260397</v>
      </c>
      <c r="J771" s="2">
        <v>9.6005104503415701</v>
      </c>
      <c r="K771" s="2">
        <v>13.223726885121801</v>
      </c>
      <c r="L771" s="2">
        <v>20.494938812265499</v>
      </c>
      <c r="M771" s="14">
        <v>13.7663300013369</v>
      </c>
      <c r="N771" s="3" t="s">
        <v>7893</v>
      </c>
    </row>
    <row r="772" spans="1:14" x14ac:dyDescent="0.2">
      <c r="A772">
        <v>769</v>
      </c>
      <c r="B772" t="s">
        <v>251</v>
      </c>
      <c r="C772">
        <v>495.48181925965702</v>
      </c>
      <c r="D772">
        <v>0.79028502228419695</v>
      </c>
      <c r="E772">
        <v>0.25267323659187202</v>
      </c>
      <c r="F772">
        <v>3.1276958056333299</v>
      </c>
      <c r="G772">
        <v>1.76182422208616E-3</v>
      </c>
      <c r="H772">
        <v>1.32425563549683E-2</v>
      </c>
      <c r="I772" s="13">
        <v>14.925879999999999</v>
      </c>
      <c r="J772" s="2">
        <v>21.00704</v>
      </c>
      <c r="K772" s="2">
        <v>30.943930000000002</v>
      </c>
      <c r="L772" s="2">
        <v>19.204509999999999</v>
      </c>
      <c r="M772" s="14">
        <v>28.450710000000001</v>
      </c>
      <c r="N772" s="3" t="s">
        <v>7893</v>
      </c>
    </row>
    <row r="773" spans="1:14" x14ac:dyDescent="0.2">
      <c r="A773">
        <v>770</v>
      </c>
      <c r="B773" t="s">
        <v>591</v>
      </c>
      <c r="C773">
        <v>282.22663645147702</v>
      </c>
      <c r="D773">
        <v>0.79078935013803497</v>
      </c>
      <c r="E773">
        <v>0.19521230459309499</v>
      </c>
      <c r="F773">
        <v>4.0509195964177298</v>
      </c>
      <c r="G773" s="1">
        <v>5.1016737004951501E-5</v>
      </c>
      <c r="H773">
        <v>7.6772024921502801E-4</v>
      </c>
      <c r="I773" s="13">
        <v>3.135364</v>
      </c>
      <c r="J773" s="2">
        <v>5.1481830000000004</v>
      </c>
      <c r="K773" s="2">
        <v>5.9359260000000003</v>
      </c>
      <c r="L773" s="2">
        <v>4.3236080000000001</v>
      </c>
      <c r="M773" s="14">
        <v>5.8089919999999999</v>
      </c>
      <c r="N773" s="3" t="s">
        <v>7893</v>
      </c>
    </row>
    <row r="774" spans="1:14" x14ac:dyDescent="0.2">
      <c r="A774">
        <v>771</v>
      </c>
      <c r="B774" t="s">
        <v>1053</v>
      </c>
      <c r="C774">
        <v>199.72004743250801</v>
      </c>
      <c r="D774">
        <v>0.79449620351399997</v>
      </c>
      <c r="E774">
        <v>0.232105853534427</v>
      </c>
      <c r="F774">
        <v>3.4229908096486601</v>
      </c>
      <c r="G774">
        <v>6.1936171336603499E-4</v>
      </c>
      <c r="H774">
        <v>5.8440703615061399E-3</v>
      </c>
      <c r="I774" s="13">
        <v>18.7613427087548</v>
      </c>
      <c r="J774" s="2">
        <v>14.132007584239201</v>
      </c>
      <c r="K774" s="2">
        <v>23.840068519388499</v>
      </c>
      <c r="L774" s="2">
        <v>25.103517199492199</v>
      </c>
      <c r="M774" s="14">
        <v>31.324870920375201</v>
      </c>
      <c r="N774" s="3" t="s">
        <v>7893</v>
      </c>
    </row>
    <row r="775" spans="1:14" x14ac:dyDescent="0.2">
      <c r="A775">
        <v>772</v>
      </c>
      <c r="B775" t="s">
        <v>905</v>
      </c>
      <c r="C775">
        <v>155.25736854171399</v>
      </c>
      <c r="D775">
        <v>0.79469939411617996</v>
      </c>
      <c r="E775">
        <v>0.27548674296914999</v>
      </c>
      <c r="F775">
        <v>2.8847101154525401</v>
      </c>
      <c r="G775">
        <v>3.9177422502494298E-3</v>
      </c>
      <c r="H775">
        <v>2.47532996912679E-2</v>
      </c>
      <c r="I775" s="13">
        <v>5.9804906970542904</v>
      </c>
      <c r="J775" s="2">
        <v>2.6409176774905099</v>
      </c>
      <c r="K775" s="2">
        <v>5.3092392814014699</v>
      </c>
      <c r="L775" s="2">
        <v>3.1846673606678499</v>
      </c>
      <c r="M775" s="14">
        <v>4.6039840001391301</v>
      </c>
      <c r="N775" s="3" t="s">
        <v>7893</v>
      </c>
    </row>
    <row r="776" spans="1:14" x14ac:dyDescent="0.2">
      <c r="A776">
        <v>773</v>
      </c>
      <c r="B776" t="s">
        <v>745</v>
      </c>
      <c r="C776">
        <v>294.07280381253003</v>
      </c>
      <c r="D776">
        <v>0.79624650795653096</v>
      </c>
      <c r="E776">
        <v>0.28677879722259902</v>
      </c>
      <c r="F776">
        <v>2.7765180538730001</v>
      </c>
      <c r="G776">
        <v>5.4944583495019203E-3</v>
      </c>
      <c r="H776">
        <v>3.2144665736979799E-2</v>
      </c>
      <c r="I776" s="13">
        <v>10.6363195509301</v>
      </c>
      <c r="J776" s="2">
        <v>8.0230460431651593</v>
      </c>
      <c r="K776" s="2">
        <v>10.860244307717799</v>
      </c>
      <c r="L776" s="2">
        <v>14.1560454070079</v>
      </c>
      <c r="M776" s="14">
        <v>11.7249922117468</v>
      </c>
      <c r="N776" s="3" t="s">
        <v>7893</v>
      </c>
    </row>
    <row r="777" spans="1:14" x14ac:dyDescent="0.2">
      <c r="A777">
        <v>774</v>
      </c>
      <c r="B777" t="s">
        <v>285</v>
      </c>
      <c r="C777">
        <v>4349.2353047693496</v>
      </c>
      <c r="D777">
        <v>0.79691165490626203</v>
      </c>
      <c r="E777">
        <v>0.104165191397289</v>
      </c>
      <c r="F777">
        <v>7.6504602374013704</v>
      </c>
      <c r="G777" s="1">
        <v>2.0026125726314899E-14</v>
      </c>
      <c r="H777" s="1">
        <v>2.9925862451641201E-12</v>
      </c>
      <c r="I777" s="13">
        <v>48.990989999999996</v>
      </c>
      <c r="J777" s="2">
        <v>45.992319999999999</v>
      </c>
      <c r="K777" s="2">
        <v>70.438180000000003</v>
      </c>
      <c r="L777" s="2">
        <v>84.388260000000002</v>
      </c>
      <c r="M777" s="14">
        <v>68.056809999999999</v>
      </c>
      <c r="N777" s="3" t="s">
        <v>7893</v>
      </c>
    </row>
    <row r="778" spans="1:14" x14ac:dyDescent="0.2">
      <c r="A778">
        <v>775</v>
      </c>
      <c r="B778" t="s">
        <v>370</v>
      </c>
      <c r="C778">
        <v>440.11562548250299</v>
      </c>
      <c r="D778">
        <v>0.80131465712054795</v>
      </c>
      <c r="E778">
        <v>0.20240392257428999</v>
      </c>
      <c r="F778">
        <v>3.9589877850634898</v>
      </c>
      <c r="G778" s="1">
        <v>7.5268085820320006E-5</v>
      </c>
      <c r="H778">
        <v>1.0521703338348899E-3</v>
      </c>
      <c r="I778" s="13">
        <v>5.4900829142479903</v>
      </c>
      <c r="J778" s="2">
        <v>5.7221541340669404</v>
      </c>
      <c r="K778" s="2">
        <v>9.6878168998921694</v>
      </c>
      <c r="L778" s="2">
        <v>10.673007081620799</v>
      </c>
      <c r="M778" s="14">
        <v>8.8445901646721392</v>
      </c>
      <c r="N778" s="3" t="s">
        <v>7893</v>
      </c>
    </row>
    <row r="779" spans="1:14" x14ac:dyDescent="0.2">
      <c r="A779">
        <v>776</v>
      </c>
      <c r="B779" t="s">
        <v>686</v>
      </c>
      <c r="C779">
        <v>924.23151791129499</v>
      </c>
      <c r="D779">
        <v>0.80458497906172499</v>
      </c>
      <c r="E779">
        <v>0.21321205634547399</v>
      </c>
      <c r="F779">
        <v>3.77363734890316</v>
      </c>
      <c r="G779">
        <v>1.6088457988228699E-4</v>
      </c>
      <c r="H779">
        <v>1.9678756639535801E-3</v>
      </c>
      <c r="I779" s="13">
        <v>16.177417270096001</v>
      </c>
      <c r="J779" s="2">
        <v>9.7056010798015109</v>
      </c>
      <c r="K779" s="2">
        <v>21.5761018326582</v>
      </c>
      <c r="L779" s="2">
        <v>19.144187996392301</v>
      </c>
      <c r="M779" s="14">
        <v>21.4556485845225</v>
      </c>
      <c r="N779" s="3" t="s">
        <v>7893</v>
      </c>
    </row>
    <row r="780" spans="1:14" x14ac:dyDescent="0.2">
      <c r="A780">
        <v>777</v>
      </c>
      <c r="B780" t="s">
        <v>103</v>
      </c>
      <c r="C780">
        <v>12436.7496532799</v>
      </c>
      <c r="D780">
        <v>0.80507619797222996</v>
      </c>
      <c r="E780">
        <v>0.162107044028384</v>
      </c>
      <c r="F780">
        <v>4.9663245838426802</v>
      </c>
      <c r="G780" s="1">
        <v>6.8233715290881797E-7</v>
      </c>
      <c r="H780" s="1">
        <v>1.9989989812497401E-5</v>
      </c>
      <c r="I780" s="13">
        <v>831.76179999999999</v>
      </c>
      <c r="J780" s="2">
        <v>899.64819999999997</v>
      </c>
      <c r="K780" s="2">
        <v>1085.769</v>
      </c>
      <c r="L780" s="2">
        <v>1153.683</v>
      </c>
      <c r="M780" s="14">
        <v>1053.47</v>
      </c>
      <c r="N780" s="3" t="s">
        <v>7893</v>
      </c>
    </row>
    <row r="781" spans="1:14" x14ac:dyDescent="0.2">
      <c r="A781">
        <v>778</v>
      </c>
      <c r="B781" t="s">
        <v>846</v>
      </c>
      <c r="C781">
        <v>181.169443508802</v>
      </c>
      <c r="D781">
        <v>0.80658149107238797</v>
      </c>
      <c r="E781">
        <v>0.25897008970897201</v>
      </c>
      <c r="F781">
        <v>3.1145739339196101</v>
      </c>
      <c r="G781">
        <v>1.84210784375665E-3</v>
      </c>
      <c r="H781">
        <v>1.3678857050884801E-2</v>
      </c>
      <c r="I781" s="13">
        <v>3.7679589999999998</v>
      </c>
      <c r="J781" s="2">
        <v>4.5913469999999998</v>
      </c>
      <c r="K781" s="2">
        <v>7.4636769999999997</v>
      </c>
      <c r="L781" s="2">
        <v>8.7573720000000002</v>
      </c>
      <c r="M781" s="14">
        <v>6.5001259999999998</v>
      </c>
      <c r="N781" s="3" t="s">
        <v>7893</v>
      </c>
    </row>
    <row r="782" spans="1:14" x14ac:dyDescent="0.2">
      <c r="A782">
        <v>779</v>
      </c>
      <c r="B782" t="s">
        <v>1215</v>
      </c>
      <c r="C782">
        <v>186.68255043234399</v>
      </c>
      <c r="D782">
        <v>0.80776047053711397</v>
      </c>
      <c r="E782">
        <v>0.259845312379751</v>
      </c>
      <c r="F782">
        <v>3.1086205217225999</v>
      </c>
      <c r="G782">
        <v>1.87962966364548E-3</v>
      </c>
      <c r="H782">
        <v>1.38879344676481E-2</v>
      </c>
      <c r="I782" s="13">
        <v>2.5098434367426501</v>
      </c>
      <c r="J782" s="2">
        <v>2.3930783292331701</v>
      </c>
      <c r="K782" s="2">
        <v>3.2069686112788101</v>
      </c>
      <c r="L782" s="2">
        <v>3.9350259143851098</v>
      </c>
      <c r="M782" s="14">
        <v>4.6505733575406198</v>
      </c>
      <c r="N782" s="3" t="s">
        <v>7893</v>
      </c>
    </row>
    <row r="783" spans="1:14" x14ac:dyDescent="0.2">
      <c r="A783">
        <v>780</v>
      </c>
      <c r="B783" t="s">
        <v>615</v>
      </c>
      <c r="C783">
        <v>214.22284137575599</v>
      </c>
      <c r="D783">
        <v>0.80825563698787495</v>
      </c>
      <c r="E783">
        <v>0.271210772045611</v>
      </c>
      <c r="F783">
        <v>2.9801752743506298</v>
      </c>
      <c r="G783">
        <v>2.8808349485964502E-3</v>
      </c>
      <c r="H783">
        <v>1.94718987742264E-2</v>
      </c>
      <c r="I783" s="13">
        <v>3.8245502265212501</v>
      </c>
      <c r="J783" s="2">
        <v>2.0922260150704499</v>
      </c>
      <c r="K783" s="2">
        <v>2.1489942210354398</v>
      </c>
      <c r="L783" s="2">
        <v>3.5529630600378801</v>
      </c>
      <c r="M783" s="14">
        <v>3.4216872946463499</v>
      </c>
      <c r="N783" s="3" t="s">
        <v>7893</v>
      </c>
    </row>
    <row r="784" spans="1:14" x14ac:dyDescent="0.2">
      <c r="A784">
        <v>781</v>
      </c>
      <c r="B784" t="s">
        <v>489</v>
      </c>
      <c r="C784">
        <v>1951.43428876545</v>
      </c>
      <c r="D784">
        <v>0.80838082902642305</v>
      </c>
      <c r="E784">
        <v>0.113282778970608</v>
      </c>
      <c r="F784">
        <v>7.1359551413914799</v>
      </c>
      <c r="G784" s="1">
        <v>9.6117355309412004E-13</v>
      </c>
      <c r="H784" s="1">
        <v>1.06485876913766E-10</v>
      </c>
      <c r="I784" s="13">
        <v>49.021299999999997</v>
      </c>
      <c r="J784" s="2">
        <v>36.898589999999999</v>
      </c>
      <c r="K784" s="2">
        <v>72.550709999999995</v>
      </c>
      <c r="L784" s="2">
        <v>73.105310000000003</v>
      </c>
      <c r="M784" s="14">
        <v>76.289580000000001</v>
      </c>
      <c r="N784" s="3" t="s">
        <v>7893</v>
      </c>
    </row>
    <row r="785" spans="1:14" x14ac:dyDescent="0.2">
      <c r="A785">
        <v>782</v>
      </c>
      <c r="B785" t="s">
        <v>1018</v>
      </c>
      <c r="C785">
        <v>195.14540053867</v>
      </c>
      <c r="D785">
        <v>0.80862585552698596</v>
      </c>
      <c r="E785">
        <v>0.23197102153984001</v>
      </c>
      <c r="F785">
        <v>3.48589168663944</v>
      </c>
      <c r="G785">
        <v>4.9049956323275702E-4</v>
      </c>
      <c r="H785">
        <v>4.8279352352548601E-3</v>
      </c>
      <c r="I785" s="13">
        <v>3.4476330000000002</v>
      </c>
      <c r="J785" s="2">
        <v>3.382968</v>
      </c>
      <c r="K785" s="2">
        <v>5.1689509999999999</v>
      </c>
      <c r="L785" s="2">
        <v>6.855092</v>
      </c>
      <c r="M785" s="14">
        <v>6.0090919999999999</v>
      </c>
      <c r="N785" s="3" t="s">
        <v>7893</v>
      </c>
    </row>
    <row r="786" spans="1:14" x14ac:dyDescent="0.2">
      <c r="A786">
        <v>783</v>
      </c>
      <c r="B786" t="s">
        <v>459</v>
      </c>
      <c r="C786">
        <v>11116.558359136799</v>
      </c>
      <c r="D786">
        <v>0.81045005939417702</v>
      </c>
      <c r="E786">
        <v>0.23417442454783599</v>
      </c>
      <c r="F786">
        <v>3.4608820367939899</v>
      </c>
      <c r="G786">
        <v>5.3840868200097402E-4</v>
      </c>
      <c r="H786">
        <v>5.2293533151382401E-3</v>
      </c>
      <c r="I786" s="13">
        <v>901.67044523680499</v>
      </c>
      <c r="J786" s="2">
        <v>1528.40118855115</v>
      </c>
      <c r="K786" s="2">
        <v>2173.8944725050201</v>
      </c>
      <c r="L786" s="2">
        <v>1710.4227370347201</v>
      </c>
      <c r="M786" s="14">
        <v>2145.6901994601499</v>
      </c>
      <c r="N786" s="3" t="s">
        <v>7893</v>
      </c>
    </row>
    <row r="787" spans="1:14" x14ac:dyDescent="0.2">
      <c r="A787">
        <v>784</v>
      </c>
      <c r="B787" t="s">
        <v>1087</v>
      </c>
      <c r="C787">
        <v>481.776564621246</v>
      </c>
      <c r="D787">
        <v>0.81172304831292497</v>
      </c>
      <c r="E787">
        <v>0.18018993340060099</v>
      </c>
      <c r="F787">
        <v>4.5048190705986402</v>
      </c>
      <c r="G787" s="1">
        <v>6.6429516617077397E-6</v>
      </c>
      <c r="H787">
        <v>1.37991572395194E-4</v>
      </c>
      <c r="I787" s="13">
        <v>20.8477941958825</v>
      </c>
      <c r="J787" s="2">
        <v>20.6323614548409</v>
      </c>
      <c r="K787" s="2">
        <v>25.761526909650399</v>
      </c>
      <c r="L787" s="2">
        <v>31.4654684173635</v>
      </c>
      <c r="M787" s="14">
        <v>28.024243444773798</v>
      </c>
      <c r="N787" s="3" t="s">
        <v>7893</v>
      </c>
    </row>
    <row r="788" spans="1:14" x14ac:dyDescent="0.2">
      <c r="A788">
        <v>785</v>
      </c>
      <c r="B788" t="s">
        <v>356</v>
      </c>
      <c r="C788">
        <v>361.91891410304402</v>
      </c>
      <c r="D788">
        <v>0.81176168010153205</v>
      </c>
      <c r="E788">
        <v>0.27129203654539602</v>
      </c>
      <c r="F788">
        <v>2.9922060759262199</v>
      </c>
      <c r="G788">
        <v>2.7696923044485998E-3</v>
      </c>
      <c r="H788">
        <v>1.88406723115883E-2</v>
      </c>
      <c r="I788" s="13">
        <v>9.9384212339172997</v>
      </c>
      <c r="J788" s="2">
        <v>8.9227922675061997</v>
      </c>
      <c r="K788" s="2">
        <v>19.127466275133099</v>
      </c>
      <c r="L788" s="2">
        <v>11.240336452009601</v>
      </c>
      <c r="M788" s="14">
        <v>18.085657549685401</v>
      </c>
      <c r="N788" s="3" t="s">
        <v>7893</v>
      </c>
    </row>
    <row r="789" spans="1:14" x14ac:dyDescent="0.2">
      <c r="A789">
        <v>786</v>
      </c>
      <c r="B789" t="s">
        <v>540</v>
      </c>
      <c r="C789">
        <v>139.935813254994</v>
      </c>
      <c r="D789">
        <v>0.81204010091182299</v>
      </c>
      <c r="E789">
        <v>0.294081340596548</v>
      </c>
      <c r="F789">
        <v>2.76127720060235</v>
      </c>
      <c r="G789">
        <v>5.7575785467878296E-3</v>
      </c>
      <c r="H789">
        <v>3.32800124876848E-2</v>
      </c>
      <c r="I789" s="13">
        <v>7.61466487261273</v>
      </c>
      <c r="J789" s="2">
        <v>4.2563146210531198</v>
      </c>
      <c r="K789" s="2">
        <v>10.5729733987093</v>
      </c>
      <c r="L789" s="2">
        <v>9.3515401186282094</v>
      </c>
      <c r="M789" s="14">
        <v>8.4212758617125107</v>
      </c>
      <c r="N789" s="3" t="s">
        <v>7893</v>
      </c>
    </row>
    <row r="790" spans="1:14" x14ac:dyDescent="0.2">
      <c r="A790">
        <v>787</v>
      </c>
      <c r="B790" t="s">
        <v>407</v>
      </c>
      <c r="C790">
        <v>3805.28241507439</v>
      </c>
      <c r="D790">
        <v>0.81238515056321503</v>
      </c>
      <c r="E790">
        <v>0.157963793570259</v>
      </c>
      <c r="F790">
        <v>5.1428566774821203</v>
      </c>
      <c r="G790" s="1">
        <v>2.7059205248466597E-7</v>
      </c>
      <c r="H790" s="1">
        <v>8.9165863175160893E-6</v>
      </c>
      <c r="I790" s="13">
        <v>66.005176911697205</v>
      </c>
      <c r="J790" s="2">
        <v>76.607282514567601</v>
      </c>
      <c r="K790" s="2">
        <v>101.24785375488899</v>
      </c>
      <c r="L790" s="2">
        <v>73.946947268641594</v>
      </c>
      <c r="M790" s="14">
        <v>113.76530597643401</v>
      </c>
      <c r="N790" s="3" t="s">
        <v>7893</v>
      </c>
    </row>
    <row r="791" spans="1:14" x14ac:dyDescent="0.2">
      <c r="A791">
        <v>788</v>
      </c>
      <c r="B791" t="s">
        <v>760</v>
      </c>
      <c r="C791">
        <v>286.45419228049099</v>
      </c>
      <c r="D791">
        <v>0.81382214044797696</v>
      </c>
      <c r="E791">
        <v>0.22857584832129299</v>
      </c>
      <c r="F791">
        <v>3.5604030190628202</v>
      </c>
      <c r="G791">
        <v>3.7028604983614801E-4</v>
      </c>
      <c r="H791">
        <v>3.8604673784161298E-3</v>
      </c>
      <c r="I791" s="13">
        <v>5.6056120596950603</v>
      </c>
      <c r="J791" s="2">
        <v>3.8161240794106801</v>
      </c>
      <c r="K791" s="2">
        <v>7.86072695619188</v>
      </c>
      <c r="L791" s="2">
        <v>6.38173486056826</v>
      </c>
      <c r="M791" s="14">
        <v>4.8286943152109103</v>
      </c>
      <c r="N791" s="3" t="s">
        <v>7893</v>
      </c>
    </row>
    <row r="792" spans="1:14" x14ac:dyDescent="0.2">
      <c r="A792">
        <v>789</v>
      </c>
      <c r="B792" t="s">
        <v>727</v>
      </c>
      <c r="C792">
        <v>465.084743680011</v>
      </c>
      <c r="D792">
        <v>0.81550934255119101</v>
      </c>
      <c r="E792">
        <v>0.21930764314112799</v>
      </c>
      <c r="F792">
        <v>3.7185632514704401</v>
      </c>
      <c r="G792">
        <v>2.00359126074429E-4</v>
      </c>
      <c r="H792">
        <v>2.3579504721225699E-3</v>
      </c>
      <c r="I792" s="13">
        <v>18.617693233271599</v>
      </c>
      <c r="J792" s="2">
        <v>12.082412072355099</v>
      </c>
      <c r="K792" s="2">
        <v>24.841813983188899</v>
      </c>
      <c r="L792" s="2">
        <v>22.114571057690199</v>
      </c>
      <c r="M792" s="14">
        <v>22.418495690318299</v>
      </c>
      <c r="N792" s="3" t="s">
        <v>7893</v>
      </c>
    </row>
    <row r="793" spans="1:14" x14ac:dyDescent="0.2">
      <c r="A793">
        <v>790</v>
      </c>
      <c r="B793" t="s">
        <v>713</v>
      </c>
      <c r="C793">
        <v>262.93014356715099</v>
      </c>
      <c r="D793">
        <v>0.81703804252706402</v>
      </c>
      <c r="E793">
        <v>0.28160397145312599</v>
      </c>
      <c r="F793">
        <v>2.9013725847366501</v>
      </c>
      <c r="G793">
        <v>3.7153183745514901E-3</v>
      </c>
      <c r="H793">
        <v>2.3758493658165802E-2</v>
      </c>
      <c r="I793" s="13">
        <v>4.5632400000000004</v>
      </c>
      <c r="J793" s="2">
        <v>3.4224429999999999</v>
      </c>
      <c r="K793" s="2">
        <v>5.832681</v>
      </c>
      <c r="L793" s="2">
        <v>8.0510149999999996</v>
      </c>
      <c r="M793" s="14">
        <v>5.5518539999999996</v>
      </c>
      <c r="N793" s="3" t="s">
        <v>7893</v>
      </c>
    </row>
    <row r="794" spans="1:14" x14ac:dyDescent="0.2">
      <c r="A794">
        <v>791</v>
      </c>
      <c r="B794" t="s">
        <v>607</v>
      </c>
      <c r="C794">
        <v>1940.0213497858699</v>
      </c>
      <c r="D794">
        <v>0.81827490269821301</v>
      </c>
      <c r="E794">
        <v>0.18895560530908101</v>
      </c>
      <c r="F794">
        <v>4.33051404513634</v>
      </c>
      <c r="G794" s="1">
        <v>1.48761656669927E-5</v>
      </c>
      <c r="H794">
        <v>2.7122633069192199E-4</v>
      </c>
      <c r="I794" s="13">
        <v>29.370283803487499</v>
      </c>
      <c r="J794" s="2">
        <v>30.915794409930299</v>
      </c>
      <c r="K794" s="2">
        <v>43.323597095352099</v>
      </c>
      <c r="L794" s="2">
        <v>55.386150342393897</v>
      </c>
      <c r="M794" s="14">
        <v>43.026183914263697</v>
      </c>
      <c r="N794" s="3" t="s">
        <v>7893</v>
      </c>
    </row>
    <row r="795" spans="1:14" x14ac:dyDescent="0.2">
      <c r="A795">
        <v>792</v>
      </c>
      <c r="B795" t="s">
        <v>920</v>
      </c>
      <c r="C795">
        <v>6871.9261578724099</v>
      </c>
      <c r="D795">
        <v>0.81871247564064298</v>
      </c>
      <c r="E795">
        <v>0.17612015907569301</v>
      </c>
      <c r="F795">
        <v>4.6486017270105702</v>
      </c>
      <c r="G795" s="1">
        <v>3.34192791712185E-6</v>
      </c>
      <c r="H795" s="1">
        <v>7.7060220643968805E-5</v>
      </c>
      <c r="I795" s="13">
        <v>453.80220005121498</v>
      </c>
      <c r="J795" s="2">
        <v>432.09267088890601</v>
      </c>
      <c r="K795" s="2">
        <v>847.17443559305502</v>
      </c>
      <c r="L795" s="2">
        <v>686.03948164626297</v>
      </c>
      <c r="M795" s="14">
        <v>630.57156756395204</v>
      </c>
      <c r="N795" s="3" t="s">
        <v>7893</v>
      </c>
    </row>
    <row r="796" spans="1:14" x14ac:dyDescent="0.2">
      <c r="A796">
        <v>793</v>
      </c>
      <c r="B796" t="s">
        <v>867</v>
      </c>
      <c r="C796">
        <v>316.590781731172</v>
      </c>
      <c r="D796">
        <v>0.81881271497254005</v>
      </c>
      <c r="E796">
        <v>0.18366621481609899</v>
      </c>
      <c r="F796">
        <v>4.45815642137776</v>
      </c>
      <c r="G796" s="1">
        <v>8.2667569549694408E-6</v>
      </c>
      <c r="H796">
        <v>1.63948841379574E-4</v>
      </c>
      <c r="I796" s="13">
        <v>6.7877559999999999</v>
      </c>
      <c r="J796" s="2">
        <v>2.0079039999999999</v>
      </c>
      <c r="K796" s="2">
        <v>8.177346</v>
      </c>
      <c r="L796" s="2">
        <v>7.5782439999999998</v>
      </c>
      <c r="M796" s="14">
        <v>9.3111519999999999</v>
      </c>
      <c r="N796" s="3" t="s">
        <v>7893</v>
      </c>
    </row>
    <row r="797" spans="1:14" x14ac:dyDescent="0.2">
      <c r="A797">
        <v>794</v>
      </c>
      <c r="B797" t="s">
        <v>549</v>
      </c>
      <c r="C797">
        <v>739.95437970297598</v>
      </c>
      <c r="D797">
        <v>0.820639981532576</v>
      </c>
      <c r="E797">
        <v>0.261146762500302</v>
      </c>
      <c r="F797">
        <v>3.1424474639298898</v>
      </c>
      <c r="G797">
        <v>1.67541776561194E-3</v>
      </c>
      <c r="H797">
        <v>1.27354212412072E-2</v>
      </c>
      <c r="I797" s="13">
        <v>15.18004</v>
      </c>
      <c r="J797" s="2">
        <v>17.714600000000001</v>
      </c>
      <c r="K797" s="2">
        <v>23.250959999999999</v>
      </c>
      <c r="L797" s="2">
        <v>16.401890000000002</v>
      </c>
      <c r="M797" s="14">
        <v>31.508400000000002</v>
      </c>
      <c r="N797" s="3" t="s">
        <v>7893</v>
      </c>
    </row>
    <row r="798" spans="1:14" x14ac:dyDescent="0.2">
      <c r="A798">
        <v>795</v>
      </c>
      <c r="B798" t="s">
        <v>437</v>
      </c>
      <c r="C798">
        <v>10172.882730270599</v>
      </c>
      <c r="D798">
        <v>0.82163159191449897</v>
      </c>
      <c r="E798">
        <v>0.16406037746577301</v>
      </c>
      <c r="F798">
        <v>5.0081049709026297</v>
      </c>
      <c r="G798" s="1">
        <v>5.4968555000512402E-7</v>
      </c>
      <c r="H798" s="1">
        <v>1.6634675584692E-5</v>
      </c>
      <c r="I798" s="13">
        <v>938.75276315462202</v>
      </c>
      <c r="J798" s="2">
        <v>1213.9953380004899</v>
      </c>
      <c r="K798" s="2">
        <v>1562.16586815906</v>
      </c>
      <c r="L798" s="2">
        <v>1699.1150597892799</v>
      </c>
      <c r="M798" s="14">
        <v>1592.7110521843499</v>
      </c>
      <c r="N798" s="3" t="s">
        <v>7893</v>
      </c>
    </row>
    <row r="799" spans="1:14" x14ac:dyDescent="0.2">
      <c r="A799">
        <v>796</v>
      </c>
      <c r="B799" t="s">
        <v>895</v>
      </c>
      <c r="C799">
        <v>1441.1494196891499</v>
      </c>
      <c r="D799">
        <v>0.82258453399518505</v>
      </c>
      <c r="E799">
        <v>0.276499643033494</v>
      </c>
      <c r="F799">
        <v>2.9749931138086199</v>
      </c>
      <c r="G799">
        <v>2.9299512495126702E-3</v>
      </c>
      <c r="H799">
        <v>1.9731455367936201E-2</v>
      </c>
      <c r="I799" s="13">
        <v>28.559193647254901</v>
      </c>
      <c r="J799" s="2">
        <v>17.302919928497701</v>
      </c>
      <c r="K799" s="2">
        <v>23.488004540844599</v>
      </c>
      <c r="L799" s="2">
        <v>39.942620887102201</v>
      </c>
      <c r="M799" s="14">
        <v>24.019777394156499</v>
      </c>
      <c r="N799" s="3" t="s">
        <v>7893</v>
      </c>
    </row>
    <row r="800" spans="1:14" x14ac:dyDescent="0.2">
      <c r="A800">
        <v>797</v>
      </c>
      <c r="B800" t="s">
        <v>764</v>
      </c>
      <c r="C800">
        <v>268.71933646902102</v>
      </c>
      <c r="D800">
        <v>0.82554162368646999</v>
      </c>
      <c r="E800">
        <v>0.30334425803846699</v>
      </c>
      <c r="F800">
        <v>2.7214677773191398</v>
      </c>
      <c r="G800">
        <v>6.4992720977946504E-3</v>
      </c>
      <c r="H800">
        <v>3.6505381185660699E-2</v>
      </c>
      <c r="I800" s="13">
        <v>5.6657349999999997</v>
      </c>
      <c r="J800" s="2">
        <v>6.6044090000000004</v>
      </c>
      <c r="K800" s="2">
        <v>6.5223060000000004</v>
      </c>
      <c r="L800" s="2">
        <v>11.31822</v>
      </c>
      <c r="M800" s="14">
        <v>8.5830990000000007</v>
      </c>
      <c r="N800" s="3" t="s">
        <v>7893</v>
      </c>
    </row>
    <row r="801" spans="1:14" x14ac:dyDescent="0.2">
      <c r="A801">
        <v>798</v>
      </c>
      <c r="B801" t="s">
        <v>241</v>
      </c>
      <c r="C801">
        <v>301.28895650091101</v>
      </c>
      <c r="D801">
        <v>0.82600685820149999</v>
      </c>
      <c r="E801">
        <v>0.199021110157442</v>
      </c>
      <c r="F801">
        <v>4.1503479583048204</v>
      </c>
      <c r="G801" s="1">
        <v>3.3197022343286402E-5</v>
      </c>
      <c r="H801">
        <v>5.2843848035634302E-4</v>
      </c>
      <c r="I801" s="13">
        <v>5.1694599999999999</v>
      </c>
      <c r="J801" s="2">
        <v>5.7169860000000003</v>
      </c>
      <c r="K801" s="2">
        <v>7.8641500000000004</v>
      </c>
      <c r="L801" s="2">
        <v>8.7219680000000004</v>
      </c>
      <c r="M801" s="14">
        <v>10.40527</v>
      </c>
      <c r="N801" s="3" t="s">
        <v>7893</v>
      </c>
    </row>
    <row r="802" spans="1:14" x14ac:dyDescent="0.2">
      <c r="A802">
        <v>799</v>
      </c>
      <c r="B802" t="s">
        <v>1224</v>
      </c>
      <c r="C802">
        <v>707.22503411387197</v>
      </c>
      <c r="D802">
        <v>0.82757829392676896</v>
      </c>
      <c r="E802">
        <v>0.18884795384890299</v>
      </c>
      <c r="F802">
        <v>4.3822465484000501</v>
      </c>
      <c r="G802" s="1">
        <v>1.17461775197614E-5</v>
      </c>
      <c r="H802">
        <v>2.19835984513048E-4</v>
      </c>
      <c r="I802" s="13">
        <v>14.101190000000001</v>
      </c>
      <c r="J802" s="2">
        <v>9.0036430000000003</v>
      </c>
      <c r="K802" s="2">
        <v>12.555429999999999</v>
      </c>
      <c r="L802" s="2">
        <v>13.061400000000001</v>
      </c>
      <c r="M802" s="14">
        <v>12.95815</v>
      </c>
      <c r="N802" s="3" t="s">
        <v>7893</v>
      </c>
    </row>
    <row r="803" spans="1:14" x14ac:dyDescent="0.2">
      <c r="A803">
        <v>800</v>
      </c>
      <c r="B803" t="s">
        <v>1160</v>
      </c>
      <c r="C803">
        <v>588.84932550593999</v>
      </c>
      <c r="D803">
        <v>0.82806923545261901</v>
      </c>
      <c r="E803">
        <v>0.17569794782946099</v>
      </c>
      <c r="F803">
        <v>4.7130273613461604</v>
      </c>
      <c r="G803" s="1">
        <v>2.4406341053322901E-6</v>
      </c>
      <c r="H803" s="1">
        <v>5.88837342283987E-5</v>
      </c>
      <c r="I803" s="13">
        <v>9.0874810000000004</v>
      </c>
      <c r="J803" s="2">
        <v>8.1438410000000001</v>
      </c>
      <c r="K803" s="2">
        <v>11.91431</v>
      </c>
      <c r="L803" s="2">
        <v>13.776759999999999</v>
      </c>
      <c r="M803" s="14">
        <v>11.59976</v>
      </c>
      <c r="N803" s="3" t="s">
        <v>7893</v>
      </c>
    </row>
    <row r="804" spans="1:14" x14ac:dyDescent="0.2">
      <c r="A804">
        <v>801</v>
      </c>
      <c r="B804" t="s">
        <v>830</v>
      </c>
      <c r="C804">
        <v>1474.32996130367</v>
      </c>
      <c r="D804">
        <v>0.82900599458189905</v>
      </c>
      <c r="E804">
        <v>0.19506428594090899</v>
      </c>
      <c r="F804">
        <v>4.2499117179914299</v>
      </c>
      <c r="G804" s="1">
        <v>2.1385478524813801E-5</v>
      </c>
      <c r="H804">
        <v>3.6807845493110302E-4</v>
      </c>
      <c r="I804" s="13">
        <v>17.800049999999999</v>
      </c>
      <c r="J804" s="2">
        <v>15.395580000000001</v>
      </c>
      <c r="K804" s="2">
        <v>25.50273</v>
      </c>
      <c r="L804" s="2">
        <v>37.14358</v>
      </c>
      <c r="M804" s="14">
        <v>24.66413</v>
      </c>
      <c r="N804" s="3" t="s">
        <v>7893</v>
      </c>
    </row>
    <row r="805" spans="1:14" x14ac:dyDescent="0.2">
      <c r="A805">
        <v>802</v>
      </c>
      <c r="B805" t="s">
        <v>996</v>
      </c>
      <c r="C805">
        <v>575.00245781674801</v>
      </c>
      <c r="D805">
        <v>0.82923016373414804</v>
      </c>
      <c r="E805">
        <v>0.185703038422976</v>
      </c>
      <c r="F805">
        <v>4.4653559294243097</v>
      </c>
      <c r="G805" s="1">
        <v>7.9935748424942802E-6</v>
      </c>
      <c r="H805">
        <v>1.59846620579629E-4</v>
      </c>
      <c r="I805" s="13">
        <v>9.2218140000000002</v>
      </c>
      <c r="J805" s="2">
        <v>11.47029</v>
      </c>
      <c r="K805" s="2">
        <v>12.61938</v>
      </c>
      <c r="L805" s="2">
        <v>17.327200000000001</v>
      </c>
      <c r="M805" s="14">
        <v>12.360250000000001</v>
      </c>
      <c r="N805" s="3" t="s">
        <v>7893</v>
      </c>
    </row>
    <row r="806" spans="1:14" x14ac:dyDescent="0.2">
      <c r="A806">
        <v>803</v>
      </c>
      <c r="B806" t="s">
        <v>1192</v>
      </c>
      <c r="C806">
        <v>167.84809607378699</v>
      </c>
      <c r="D806">
        <v>0.82941235413737902</v>
      </c>
      <c r="E806">
        <v>0.237593872000989</v>
      </c>
      <c r="F806">
        <v>3.4908827704694598</v>
      </c>
      <c r="G806">
        <v>4.81427444112252E-4</v>
      </c>
      <c r="H806">
        <v>4.7592188923855803E-3</v>
      </c>
      <c r="I806" s="13">
        <v>5.9436749999999998</v>
      </c>
      <c r="J806" s="2">
        <v>5.6160560000000004</v>
      </c>
      <c r="K806" s="2">
        <v>8.6469640000000005</v>
      </c>
      <c r="L806" s="2">
        <v>10.33745</v>
      </c>
      <c r="M806" s="14">
        <v>8.2516010000000009</v>
      </c>
      <c r="N806" s="3" t="s">
        <v>7893</v>
      </c>
    </row>
    <row r="807" spans="1:14" x14ac:dyDescent="0.2">
      <c r="A807">
        <v>804</v>
      </c>
      <c r="B807" t="s">
        <v>166</v>
      </c>
      <c r="C807">
        <v>1918.41247925947</v>
      </c>
      <c r="D807">
        <v>0.82969266935540298</v>
      </c>
      <c r="E807">
        <v>0.24327357812858999</v>
      </c>
      <c r="F807">
        <v>3.4105334238839702</v>
      </c>
      <c r="G807">
        <v>6.4835936781220598E-4</v>
      </c>
      <c r="H807">
        <v>6.0495757663678101E-3</v>
      </c>
      <c r="I807" s="13">
        <v>131.82990000000001</v>
      </c>
      <c r="J807" s="2">
        <v>169.89439999999999</v>
      </c>
      <c r="K807" s="2">
        <v>252.45339999999999</v>
      </c>
      <c r="L807" s="2">
        <v>177.10050000000001</v>
      </c>
      <c r="M807" s="14">
        <v>331.39049999999997</v>
      </c>
      <c r="N807" s="3" t="s">
        <v>7893</v>
      </c>
    </row>
    <row r="808" spans="1:14" x14ac:dyDescent="0.2">
      <c r="A808">
        <v>805</v>
      </c>
      <c r="B808" t="s">
        <v>1008</v>
      </c>
      <c r="C808">
        <v>257.33952090696698</v>
      </c>
      <c r="D808">
        <v>0.82976620671604595</v>
      </c>
      <c r="E808">
        <v>0.25491282153908201</v>
      </c>
      <c r="F808">
        <v>3.2550979652815601</v>
      </c>
      <c r="G808">
        <v>1.1335325812462699E-3</v>
      </c>
      <c r="H808">
        <v>9.4881057614782192E-3</v>
      </c>
      <c r="I808" s="13">
        <v>21.406880000000001</v>
      </c>
      <c r="J808" s="2">
        <v>20.967890000000001</v>
      </c>
      <c r="K808" s="2">
        <v>29.280349999999999</v>
      </c>
      <c r="L808" s="2">
        <v>43.789650000000002</v>
      </c>
      <c r="M808" s="14">
        <v>32.170909999999999</v>
      </c>
      <c r="N808" s="3" t="s">
        <v>7893</v>
      </c>
    </row>
    <row r="809" spans="1:14" x14ac:dyDescent="0.2">
      <c r="A809">
        <v>806</v>
      </c>
      <c r="B809" t="s">
        <v>419</v>
      </c>
      <c r="C809">
        <v>958.49561220460498</v>
      </c>
      <c r="D809">
        <v>0.82987519924212805</v>
      </c>
      <c r="E809">
        <v>0.16505459395306701</v>
      </c>
      <c r="F809">
        <v>5.0278830741184999</v>
      </c>
      <c r="G809" s="1">
        <v>4.9592409823818402E-7</v>
      </c>
      <c r="H809" s="1">
        <v>1.5271451823861799E-5</v>
      </c>
      <c r="I809" s="13">
        <v>14.110250000000001</v>
      </c>
      <c r="J809" s="2">
        <v>11.407159999999999</v>
      </c>
      <c r="K809" s="2">
        <v>18.783829999999998</v>
      </c>
      <c r="L809" s="2">
        <v>20.794820000000001</v>
      </c>
      <c r="M809" s="14">
        <v>17.62501</v>
      </c>
      <c r="N809" s="3" t="s">
        <v>7893</v>
      </c>
    </row>
    <row r="810" spans="1:14" x14ac:dyDescent="0.2">
      <c r="A810">
        <v>807</v>
      </c>
      <c r="B810" t="s">
        <v>925</v>
      </c>
      <c r="C810">
        <v>2006.88188543652</v>
      </c>
      <c r="D810">
        <v>0.83158506713208202</v>
      </c>
      <c r="E810">
        <v>0.18808578663957401</v>
      </c>
      <c r="F810">
        <v>4.4213073299666004</v>
      </c>
      <c r="G810" s="1">
        <v>9.8105519337962598E-6</v>
      </c>
      <c r="H810">
        <v>1.9025956702997001E-4</v>
      </c>
      <c r="I810" s="13">
        <v>18.613209999999999</v>
      </c>
      <c r="J810" s="2">
        <v>12.67276</v>
      </c>
      <c r="K810" s="2">
        <v>25.506630000000001</v>
      </c>
      <c r="L810" s="2">
        <v>27.94866</v>
      </c>
      <c r="M810" s="14">
        <v>23.397629999999999</v>
      </c>
      <c r="N810" s="3" t="s">
        <v>7893</v>
      </c>
    </row>
    <row r="811" spans="1:14" x14ac:dyDescent="0.2">
      <c r="A811">
        <v>808</v>
      </c>
      <c r="B811" t="s">
        <v>854</v>
      </c>
      <c r="C811">
        <v>273.84709747135298</v>
      </c>
      <c r="D811">
        <v>0.83161870430014595</v>
      </c>
      <c r="E811">
        <v>0.31360187742526902</v>
      </c>
      <c r="F811">
        <v>2.6518294824249602</v>
      </c>
      <c r="G811">
        <v>8.0056961149879199E-3</v>
      </c>
      <c r="H811">
        <v>4.2737691500587698E-2</v>
      </c>
      <c r="I811" s="13">
        <v>15.475119548164701</v>
      </c>
      <c r="J811" s="2">
        <v>9.7659889865307701</v>
      </c>
      <c r="K811" s="2">
        <v>20.507738396378102</v>
      </c>
      <c r="L811" s="2">
        <v>21.637172019985599</v>
      </c>
      <c r="M811" s="14">
        <v>10.4418202336068</v>
      </c>
      <c r="N811" s="3" t="s">
        <v>7893</v>
      </c>
    </row>
    <row r="812" spans="1:14" x14ac:dyDescent="0.2">
      <c r="A812">
        <v>809</v>
      </c>
      <c r="B812" t="s">
        <v>1128</v>
      </c>
      <c r="C812">
        <v>108.442452553797</v>
      </c>
      <c r="D812">
        <v>0.83177209858714296</v>
      </c>
      <c r="E812">
        <v>0.32154117924869302</v>
      </c>
      <c r="F812">
        <v>2.5868291598937501</v>
      </c>
      <c r="G812">
        <v>9.6863604522575905E-3</v>
      </c>
      <c r="H812">
        <v>4.9476409761041201E-2</v>
      </c>
      <c r="I812" s="13">
        <v>1.95413869885081</v>
      </c>
      <c r="J812" s="2">
        <v>1.6663609762193701</v>
      </c>
      <c r="K812" s="2">
        <v>2.5966414462005001</v>
      </c>
      <c r="L812" s="2">
        <v>3.6475956433481</v>
      </c>
      <c r="M812" s="14">
        <v>2.69742093833481</v>
      </c>
      <c r="N812" s="3" t="s">
        <v>7893</v>
      </c>
    </row>
    <row r="813" spans="1:14" x14ac:dyDescent="0.2">
      <c r="A813">
        <v>810</v>
      </c>
      <c r="B813" t="s">
        <v>639</v>
      </c>
      <c r="C813">
        <v>158.63471909552601</v>
      </c>
      <c r="D813">
        <v>0.83177619152155402</v>
      </c>
      <c r="E813">
        <v>0.25355662974931498</v>
      </c>
      <c r="F813">
        <v>3.2804355868900399</v>
      </c>
      <c r="G813">
        <v>1.0364692896321799E-3</v>
      </c>
      <c r="H813">
        <v>8.8368060576026093E-3</v>
      </c>
      <c r="I813" s="13">
        <v>3.786597</v>
      </c>
      <c r="J813" s="2">
        <v>6.0519670000000003</v>
      </c>
      <c r="K813" s="2">
        <v>4.9564389999999996</v>
      </c>
      <c r="L813" s="2">
        <v>6.5685700000000002</v>
      </c>
      <c r="M813" s="14">
        <v>6.8811520000000002</v>
      </c>
      <c r="N813" s="3" t="s">
        <v>7893</v>
      </c>
    </row>
    <row r="814" spans="1:14" x14ac:dyDescent="0.2">
      <c r="A814">
        <v>811</v>
      </c>
      <c r="B814" t="s">
        <v>914</v>
      </c>
      <c r="C814">
        <v>281.11599453753701</v>
      </c>
      <c r="D814">
        <v>0.83577522303415896</v>
      </c>
      <c r="E814">
        <v>0.20345390788873099</v>
      </c>
      <c r="F814">
        <v>4.1079339871478098</v>
      </c>
      <c r="G814" s="1">
        <v>3.9921416178563901E-5</v>
      </c>
      <c r="H814">
        <v>6.1961766479402196E-4</v>
      </c>
      <c r="I814" s="13">
        <v>11.195870564470299</v>
      </c>
      <c r="J814" s="2">
        <v>8.4552186670234892</v>
      </c>
      <c r="K814" s="2">
        <v>16.090673407956</v>
      </c>
      <c r="L814" s="2">
        <v>16.9668375454693</v>
      </c>
      <c r="M814" s="14">
        <v>15.301328796239201</v>
      </c>
      <c r="N814" s="3" t="s">
        <v>7893</v>
      </c>
    </row>
    <row r="815" spans="1:14" x14ac:dyDescent="0.2">
      <c r="A815">
        <v>812</v>
      </c>
      <c r="B815" t="s">
        <v>264</v>
      </c>
      <c r="C815">
        <v>12503.9483657458</v>
      </c>
      <c r="D815">
        <v>0.83654430009539904</v>
      </c>
      <c r="E815">
        <v>0.11284625358014801</v>
      </c>
      <c r="F815">
        <v>7.4131331218829599</v>
      </c>
      <c r="G815" s="1">
        <v>1.23349956225653E-13</v>
      </c>
      <c r="H815" s="1">
        <v>1.59585040682007E-11</v>
      </c>
      <c r="I815" s="13">
        <v>181.73966340340499</v>
      </c>
      <c r="J815" s="2">
        <v>190.20610881450901</v>
      </c>
      <c r="K815" s="2">
        <v>317.68957797974599</v>
      </c>
      <c r="L815" s="2">
        <v>300.080646948028</v>
      </c>
      <c r="M815" s="14">
        <v>320.29879938729499</v>
      </c>
      <c r="N815" s="3" t="s">
        <v>7893</v>
      </c>
    </row>
    <row r="816" spans="1:14" x14ac:dyDescent="0.2">
      <c r="A816">
        <v>813</v>
      </c>
      <c r="B816" t="s">
        <v>1151</v>
      </c>
      <c r="C816">
        <v>254.72840778861899</v>
      </c>
      <c r="D816">
        <v>0.83906658177698101</v>
      </c>
      <c r="E816">
        <v>0.246116185212684</v>
      </c>
      <c r="F816">
        <v>3.4092295923240199</v>
      </c>
      <c r="G816">
        <v>6.5146626957777402E-4</v>
      </c>
      <c r="H816">
        <v>6.07268630495684E-3</v>
      </c>
      <c r="I816" s="13">
        <v>4.9412184922170201</v>
      </c>
      <c r="J816" s="2">
        <v>4.0072316369590402</v>
      </c>
      <c r="K816" s="2">
        <v>6.9637346027130897</v>
      </c>
      <c r="L816" s="2">
        <v>9.64416409748695</v>
      </c>
      <c r="M816" s="14">
        <v>7.0704112584589804</v>
      </c>
      <c r="N816" s="3" t="s">
        <v>7893</v>
      </c>
    </row>
    <row r="817" spans="1:14" x14ac:dyDescent="0.2">
      <c r="A817">
        <v>814</v>
      </c>
      <c r="B817" t="s">
        <v>402</v>
      </c>
      <c r="C817">
        <v>324.22159928968898</v>
      </c>
      <c r="D817">
        <v>0.83979007818740703</v>
      </c>
      <c r="E817">
        <v>0.19208420163398399</v>
      </c>
      <c r="F817">
        <v>4.3719893205357003</v>
      </c>
      <c r="G817" s="1">
        <v>1.2311954921583699E-5</v>
      </c>
      <c r="H817">
        <v>2.2953341878469E-4</v>
      </c>
      <c r="I817" s="13">
        <v>3.5242499999999999</v>
      </c>
      <c r="J817" s="2">
        <v>3.0119570000000002</v>
      </c>
      <c r="K817" s="2">
        <v>6.5923379999999998</v>
      </c>
      <c r="L817" s="2">
        <v>7.1550570000000002</v>
      </c>
      <c r="M817" s="14">
        <v>5.8982840000000003</v>
      </c>
      <c r="N817" s="3" t="s">
        <v>7893</v>
      </c>
    </row>
    <row r="818" spans="1:14" x14ac:dyDescent="0.2">
      <c r="A818">
        <v>815</v>
      </c>
      <c r="B818" t="s">
        <v>1229</v>
      </c>
      <c r="C818">
        <v>241.89613432127999</v>
      </c>
      <c r="D818">
        <v>0.84015934812469995</v>
      </c>
      <c r="E818">
        <v>0.25750803093291602</v>
      </c>
      <c r="F818">
        <v>3.2626529940869</v>
      </c>
      <c r="G818">
        <v>1.1037457760091399E-3</v>
      </c>
      <c r="H818">
        <v>9.2993476066993794E-3</v>
      </c>
      <c r="I818" s="13">
        <v>5.1344694922001901</v>
      </c>
      <c r="J818" s="2">
        <v>4.2635778974501903</v>
      </c>
      <c r="K818" s="2">
        <v>4.9808268045772097</v>
      </c>
      <c r="L818" s="2">
        <v>8.0315962469599498</v>
      </c>
      <c r="M818" s="14">
        <v>5.6465802452467004</v>
      </c>
      <c r="N818" s="3" t="s">
        <v>7893</v>
      </c>
    </row>
    <row r="819" spans="1:14" x14ac:dyDescent="0.2">
      <c r="A819">
        <v>816</v>
      </c>
      <c r="B819" t="s">
        <v>276</v>
      </c>
      <c r="C819">
        <v>4320.9194267517196</v>
      </c>
      <c r="D819">
        <v>0.84234193601172402</v>
      </c>
      <c r="E819">
        <v>0.12620386569897701</v>
      </c>
      <c r="F819">
        <v>6.6744543152179601</v>
      </c>
      <c r="G819" s="1">
        <v>2.4815376432556699E-11</v>
      </c>
      <c r="H819" s="1">
        <v>2.2044516658543498E-9</v>
      </c>
      <c r="I819" s="13">
        <v>35.021650000000001</v>
      </c>
      <c r="J819" s="2">
        <v>36.746589999999998</v>
      </c>
      <c r="K819" s="2">
        <v>55.623519999999999</v>
      </c>
      <c r="L819" s="2">
        <v>57.259889999999999</v>
      </c>
      <c r="M819" s="14">
        <v>55.040909999999997</v>
      </c>
      <c r="N819" s="3" t="s">
        <v>7893</v>
      </c>
    </row>
    <row r="820" spans="1:14" x14ac:dyDescent="0.2">
      <c r="A820">
        <v>817</v>
      </c>
      <c r="B820" t="s">
        <v>17</v>
      </c>
      <c r="C820">
        <v>10838.658728226001</v>
      </c>
      <c r="D820">
        <v>0.84444343608042605</v>
      </c>
      <c r="E820">
        <v>0.23967014859316901</v>
      </c>
      <c r="F820">
        <v>3.5233567510897599</v>
      </c>
      <c r="G820">
        <v>4.26117371837689E-4</v>
      </c>
      <c r="H820">
        <v>4.3345205881199396E-3</v>
      </c>
      <c r="I820" s="13">
        <v>67.469739930252899</v>
      </c>
      <c r="J820" s="2">
        <v>97.381158877864095</v>
      </c>
      <c r="K820" s="2">
        <v>169.004939428048</v>
      </c>
      <c r="L820" s="2">
        <v>104.145476517529</v>
      </c>
      <c r="M820" s="14">
        <v>141.462340739166</v>
      </c>
      <c r="N820" s="3" t="s">
        <v>7893</v>
      </c>
    </row>
    <row r="821" spans="1:14" x14ac:dyDescent="0.2">
      <c r="A821">
        <v>818</v>
      </c>
      <c r="B821" t="s">
        <v>651</v>
      </c>
      <c r="C821">
        <v>1260.87780703612</v>
      </c>
      <c r="D821">
        <v>0.84709883903206595</v>
      </c>
      <c r="E821">
        <v>0.239601842834649</v>
      </c>
      <c r="F821">
        <v>3.5354437553998901</v>
      </c>
      <c r="G821">
        <v>4.0709089659831001E-4</v>
      </c>
      <c r="H821">
        <v>4.1697615375800301E-3</v>
      </c>
      <c r="I821" s="13">
        <v>33.248460000000001</v>
      </c>
      <c r="J821" s="2">
        <v>24.70974</v>
      </c>
      <c r="K821" s="2">
        <v>41.4358</v>
      </c>
      <c r="L821" s="2">
        <v>68.40016</v>
      </c>
      <c r="M821" s="14">
        <v>44.836930000000002</v>
      </c>
      <c r="N821" s="3" t="s">
        <v>7893</v>
      </c>
    </row>
    <row r="822" spans="1:14" x14ac:dyDescent="0.2">
      <c r="A822">
        <v>819</v>
      </c>
      <c r="B822" t="s">
        <v>109</v>
      </c>
      <c r="C822">
        <v>1358.1888401449401</v>
      </c>
      <c r="D822">
        <v>0.84815247075997602</v>
      </c>
      <c r="E822">
        <v>0.25387366649138399</v>
      </c>
      <c r="F822">
        <v>3.3408446117382602</v>
      </c>
      <c r="G822">
        <v>8.3523954843179302E-4</v>
      </c>
      <c r="H822">
        <v>7.4129432666296896E-3</v>
      </c>
      <c r="I822" s="13">
        <v>11.49954</v>
      </c>
      <c r="J822" s="2">
        <v>18.1996</v>
      </c>
      <c r="K822" s="2">
        <v>21.90268</v>
      </c>
      <c r="L822" s="2">
        <v>20.54562</v>
      </c>
      <c r="M822" s="14">
        <v>33.338590000000003</v>
      </c>
      <c r="N822" s="3" t="s">
        <v>7893</v>
      </c>
    </row>
    <row r="823" spans="1:14" x14ac:dyDescent="0.2">
      <c r="A823">
        <v>820</v>
      </c>
      <c r="B823" t="s">
        <v>350</v>
      </c>
      <c r="C823">
        <v>2436.3939994883299</v>
      </c>
      <c r="D823">
        <v>0.85062018697299502</v>
      </c>
      <c r="E823">
        <v>0.159550256083552</v>
      </c>
      <c r="F823">
        <v>5.3313620915001998</v>
      </c>
      <c r="G823" s="1">
        <v>9.7478833632953998E-8</v>
      </c>
      <c r="H823" s="1">
        <v>3.6067168444193002E-6</v>
      </c>
      <c r="I823" s="13">
        <v>30.809984461306399</v>
      </c>
      <c r="J823" s="2">
        <v>30.2996008159122</v>
      </c>
      <c r="K823" s="2">
        <v>35.116610877265401</v>
      </c>
      <c r="L823" s="2">
        <v>46.437638190239298</v>
      </c>
      <c r="M823" s="14">
        <v>38.047352910819598</v>
      </c>
      <c r="N823" s="3" t="s">
        <v>7893</v>
      </c>
    </row>
    <row r="824" spans="1:14" x14ac:dyDescent="0.2">
      <c r="A824">
        <v>821</v>
      </c>
      <c r="B824" t="s">
        <v>1265</v>
      </c>
      <c r="C824">
        <v>381.441340081764</v>
      </c>
      <c r="D824">
        <v>0.85147365715583001</v>
      </c>
      <c r="E824">
        <v>0.17015216323826299</v>
      </c>
      <c r="F824">
        <v>5.0041894322760898</v>
      </c>
      <c r="G824" s="1">
        <v>5.6097572156970698E-7</v>
      </c>
      <c r="H824" s="1">
        <v>1.6923206548825099E-5</v>
      </c>
      <c r="I824" s="13">
        <v>10.568797570882801</v>
      </c>
      <c r="J824" s="2">
        <v>10.4705560395814</v>
      </c>
      <c r="K824" s="2">
        <v>14.0236094607847</v>
      </c>
      <c r="L824" s="2">
        <v>15.595231882409401</v>
      </c>
      <c r="M824" s="14">
        <v>20.033934142356401</v>
      </c>
      <c r="N824" s="3" t="s">
        <v>7893</v>
      </c>
    </row>
    <row r="825" spans="1:14" x14ac:dyDescent="0.2">
      <c r="A825">
        <v>822</v>
      </c>
      <c r="B825" t="s">
        <v>481</v>
      </c>
      <c r="C825">
        <v>449.25343270352897</v>
      </c>
      <c r="D825">
        <v>0.85225249648513901</v>
      </c>
      <c r="E825">
        <v>0.16214756125674901</v>
      </c>
      <c r="F825">
        <v>5.2560303089335996</v>
      </c>
      <c r="G825" s="1">
        <v>1.47198041879754E-7</v>
      </c>
      <c r="H825" s="1">
        <v>5.1591575514836697E-6</v>
      </c>
      <c r="I825" s="13">
        <v>8.0319450000000003</v>
      </c>
      <c r="J825" s="2">
        <v>7.3950589999999998</v>
      </c>
      <c r="K825" s="2">
        <v>8.1753660000000004</v>
      </c>
      <c r="L825" s="2">
        <v>10.359690000000001</v>
      </c>
      <c r="M825" s="14">
        <v>9.9659220000000008</v>
      </c>
      <c r="N825" s="3" t="s">
        <v>7893</v>
      </c>
    </row>
    <row r="826" spans="1:14" x14ac:dyDescent="0.2">
      <c r="A826">
        <v>823</v>
      </c>
      <c r="B826" t="s">
        <v>141</v>
      </c>
      <c r="C826">
        <v>714.44407023107703</v>
      </c>
      <c r="D826">
        <v>0.85294273794610598</v>
      </c>
      <c r="E826">
        <v>0.276942177956505</v>
      </c>
      <c r="F826">
        <v>3.0798585619560801</v>
      </c>
      <c r="G826">
        <v>2.0709891800423899E-3</v>
      </c>
      <c r="H826">
        <v>1.5014087410183201E-2</v>
      </c>
      <c r="I826" s="13">
        <v>7.4025012371752803</v>
      </c>
      <c r="J826" s="2">
        <v>8.1733901800484308</v>
      </c>
      <c r="K826" s="2">
        <v>11.9809058135324</v>
      </c>
      <c r="L826" s="2">
        <v>9.9162704579048206</v>
      </c>
      <c r="M826" s="14">
        <v>17.516480687911599</v>
      </c>
      <c r="N826" s="3" t="s">
        <v>7893</v>
      </c>
    </row>
    <row r="827" spans="1:14" x14ac:dyDescent="0.2">
      <c r="A827">
        <v>824</v>
      </c>
      <c r="B827" t="s">
        <v>547</v>
      </c>
      <c r="C827">
        <v>729.85479744279405</v>
      </c>
      <c r="D827">
        <v>0.85579989636450005</v>
      </c>
      <c r="E827">
        <v>0.16372724559062099</v>
      </c>
      <c r="F827">
        <v>5.22698524168859</v>
      </c>
      <c r="G827" s="1">
        <v>1.7229624707103101E-7</v>
      </c>
      <c r="H827" s="1">
        <v>5.9204184577330804E-6</v>
      </c>
      <c r="I827" s="13">
        <v>21.259830000000001</v>
      </c>
      <c r="J827" s="2">
        <v>16.624500000000001</v>
      </c>
      <c r="K827" s="2">
        <v>20.858730000000001</v>
      </c>
      <c r="L827" s="2">
        <v>24.431889999999999</v>
      </c>
      <c r="M827" s="14">
        <v>23.344080000000002</v>
      </c>
      <c r="N827" s="3" t="s">
        <v>7893</v>
      </c>
    </row>
    <row r="828" spans="1:14" x14ac:dyDescent="0.2">
      <c r="A828">
        <v>825</v>
      </c>
      <c r="B828" t="s">
        <v>448</v>
      </c>
      <c r="C828">
        <v>561.05585884672905</v>
      </c>
      <c r="D828">
        <v>0.85788173795952505</v>
      </c>
      <c r="E828">
        <v>0.22044723976927599</v>
      </c>
      <c r="F828">
        <v>3.8915512793782199</v>
      </c>
      <c r="G828" s="1">
        <v>9.9605331491528094E-5</v>
      </c>
      <c r="H828">
        <v>1.32511523475651E-3</v>
      </c>
      <c r="I828" s="13">
        <v>19.339179999999999</v>
      </c>
      <c r="J828" s="2">
        <v>15.938499999999999</v>
      </c>
      <c r="K828" s="2">
        <v>20.026540000000001</v>
      </c>
      <c r="L828" s="2">
        <v>23.844180000000001</v>
      </c>
      <c r="M828" s="14">
        <v>25.309239999999999</v>
      </c>
      <c r="N828" s="3" t="s">
        <v>7893</v>
      </c>
    </row>
    <row r="829" spans="1:14" x14ac:dyDescent="0.2">
      <c r="A829">
        <v>826</v>
      </c>
      <c r="B829" t="s">
        <v>959</v>
      </c>
      <c r="C829">
        <v>335.62156240693201</v>
      </c>
      <c r="D829">
        <v>0.85894548402517201</v>
      </c>
      <c r="E829">
        <v>0.22045024130704899</v>
      </c>
      <c r="F829">
        <v>3.89632362810078</v>
      </c>
      <c r="G829" s="1">
        <v>9.7663869102483099E-5</v>
      </c>
      <c r="H829">
        <v>1.3046891231383001E-3</v>
      </c>
      <c r="I829" s="13">
        <v>5.9260890000000002</v>
      </c>
      <c r="J829" s="2">
        <v>5.4878960000000001</v>
      </c>
      <c r="K829" s="2">
        <v>6.702521</v>
      </c>
      <c r="L829" s="2">
        <v>6.6757470000000003</v>
      </c>
      <c r="M829" s="14">
        <v>8.6360670000000006</v>
      </c>
      <c r="N829" s="3" t="s">
        <v>7893</v>
      </c>
    </row>
    <row r="830" spans="1:14" x14ac:dyDescent="0.2">
      <c r="A830">
        <v>827</v>
      </c>
      <c r="B830" t="s">
        <v>1090</v>
      </c>
      <c r="C830">
        <v>195.630783544867</v>
      </c>
      <c r="D830">
        <v>0.85930338178959498</v>
      </c>
      <c r="E830">
        <v>0.26420147396433602</v>
      </c>
      <c r="F830">
        <v>3.2524549121387198</v>
      </c>
      <c r="G830">
        <v>1.1441274616402399E-3</v>
      </c>
      <c r="H830">
        <v>9.55604206154201E-3</v>
      </c>
      <c r="I830" s="13">
        <v>1.5859209999999999</v>
      </c>
      <c r="J830" s="2">
        <v>1.22495</v>
      </c>
      <c r="K830" s="2">
        <v>2.8905150000000002</v>
      </c>
      <c r="L830" s="2">
        <v>1.8421540000000001</v>
      </c>
      <c r="M830" s="14">
        <v>2.838511</v>
      </c>
      <c r="N830" s="3" t="s">
        <v>7893</v>
      </c>
    </row>
    <row r="831" spans="1:14" x14ac:dyDescent="0.2">
      <c r="A831">
        <v>828</v>
      </c>
      <c r="B831" t="s">
        <v>352</v>
      </c>
      <c r="C831">
        <v>696.39582904755196</v>
      </c>
      <c r="D831">
        <v>0.86184026516729395</v>
      </c>
      <c r="E831">
        <v>0.29659290381001002</v>
      </c>
      <c r="F831">
        <v>2.90580204076416</v>
      </c>
      <c r="G831">
        <v>3.6631311803339301E-3</v>
      </c>
      <c r="H831">
        <v>2.34988950959392E-2</v>
      </c>
      <c r="I831" s="13">
        <v>14.7030783768574</v>
      </c>
      <c r="J831" s="2">
        <v>7.1676492775257499</v>
      </c>
      <c r="K831" s="2">
        <v>17.837593279810399</v>
      </c>
      <c r="L831" s="2">
        <v>22.702823348335301</v>
      </c>
      <c r="M831" s="14">
        <v>15.6762883586286</v>
      </c>
      <c r="N831" s="3" t="s">
        <v>7893</v>
      </c>
    </row>
    <row r="832" spans="1:14" x14ac:dyDescent="0.2">
      <c r="A832">
        <v>829</v>
      </c>
      <c r="B832" t="s">
        <v>348</v>
      </c>
      <c r="C832">
        <v>280.50861270096198</v>
      </c>
      <c r="D832">
        <v>0.86192860849455699</v>
      </c>
      <c r="E832">
        <v>0.32956056058421801</v>
      </c>
      <c r="F832">
        <v>2.6153876148487001</v>
      </c>
      <c r="G832">
        <v>8.9126246591573009E-3</v>
      </c>
      <c r="H832">
        <v>4.6422227926121398E-2</v>
      </c>
      <c r="I832" s="13">
        <v>5.5762470000000004</v>
      </c>
      <c r="J832" s="2">
        <v>6.1727889999999999</v>
      </c>
      <c r="K832" s="2">
        <v>8.3122019999999992</v>
      </c>
      <c r="L832" s="2">
        <v>7.6767659999999998</v>
      </c>
      <c r="M832" s="14">
        <v>17.317679999999999</v>
      </c>
      <c r="N832" s="3" t="s">
        <v>7893</v>
      </c>
    </row>
    <row r="833" spans="1:14" x14ac:dyDescent="0.2">
      <c r="A833">
        <v>830</v>
      </c>
      <c r="B833" t="s">
        <v>1067</v>
      </c>
      <c r="C833">
        <v>92.889525146885603</v>
      </c>
      <c r="D833">
        <v>0.86254036280480995</v>
      </c>
      <c r="E833">
        <v>0.33000476635730502</v>
      </c>
      <c r="F833">
        <v>2.6137209238696699</v>
      </c>
      <c r="G833">
        <v>8.9562159683119306E-3</v>
      </c>
      <c r="H833">
        <v>4.6624081885268502E-2</v>
      </c>
      <c r="I833" s="13">
        <v>4.9447239999999999</v>
      </c>
      <c r="J833" s="2">
        <v>2.9692219999999998</v>
      </c>
      <c r="K833" s="2">
        <v>3.6974390000000001</v>
      </c>
      <c r="L833" s="2">
        <v>3.3685740000000002</v>
      </c>
      <c r="M833" s="14">
        <v>4.5720409999999996</v>
      </c>
      <c r="N833" s="3" t="s">
        <v>7893</v>
      </c>
    </row>
    <row r="834" spans="1:14" x14ac:dyDescent="0.2">
      <c r="A834">
        <v>831</v>
      </c>
      <c r="B834" t="s">
        <v>545</v>
      </c>
      <c r="C834">
        <v>523.07584133186504</v>
      </c>
      <c r="D834">
        <v>0.86417357088438895</v>
      </c>
      <c r="E834">
        <v>0.272077342813281</v>
      </c>
      <c r="F834">
        <v>3.1762055669495601</v>
      </c>
      <c r="G834">
        <v>1.4921517390272801E-3</v>
      </c>
      <c r="H834">
        <v>1.16880166896501E-2</v>
      </c>
      <c r="I834" s="13">
        <v>18.661750000000001</v>
      </c>
      <c r="J834" s="2">
        <v>14.60711</v>
      </c>
      <c r="K834" s="2">
        <v>21.184100000000001</v>
      </c>
      <c r="L834" s="2">
        <v>34.464849999999998</v>
      </c>
      <c r="M834" s="14">
        <v>22.691040000000001</v>
      </c>
      <c r="N834" s="3" t="s">
        <v>7893</v>
      </c>
    </row>
    <row r="835" spans="1:14" x14ac:dyDescent="0.2">
      <c r="A835">
        <v>832</v>
      </c>
      <c r="B835" t="s">
        <v>447</v>
      </c>
      <c r="C835">
        <v>2478.12068419655</v>
      </c>
      <c r="D835">
        <v>0.86946996021507605</v>
      </c>
      <c r="E835">
        <v>0.23845500829283001</v>
      </c>
      <c r="F835">
        <v>3.6462642006971002</v>
      </c>
      <c r="G835">
        <v>2.6608041100850498E-4</v>
      </c>
      <c r="H835">
        <v>2.9700243676959799E-3</v>
      </c>
      <c r="I835" s="13">
        <v>30.992460000000001</v>
      </c>
      <c r="J835" s="2">
        <v>26.007380000000001</v>
      </c>
      <c r="K835" s="2">
        <v>44.472450000000002</v>
      </c>
      <c r="L835" s="2">
        <v>53.474550000000001</v>
      </c>
      <c r="M835" s="14">
        <v>36.233460000000001</v>
      </c>
      <c r="N835" s="3" t="s">
        <v>7893</v>
      </c>
    </row>
    <row r="836" spans="1:14" x14ac:dyDescent="0.2">
      <c r="A836">
        <v>833</v>
      </c>
      <c r="B836" t="s">
        <v>906</v>
      </c>
      <c r="C836">
        <v>225.338651244223</v>
      </c>
      <c r="D836">
        <v>0.87027093843954095</v>
      </c>
      <c r="E836">
        <v>0.25858695832569401</v>
      </c>
      <c r="F836">
        <v>3.3654865816682902</v>
      </c>
      <c r="G836">
        <v>7.6408783497113996E-4</v>
      </c>
      <c r="H836">
        <v>6.9314452681123098E-3</v>
      </c>
      <c r="I836" s="13">
        <v>5.3083611788613396</v>
      </c>
      <c r="J836" s="2">
        <v>2.0548670258771602</v>
      </c>
      <c r="K836" s="2">
        <v>6.3143518997589103</v>
      </c>
      <c r="L836" s="2">
        <v>4.5828088852783599</v>
      </c>
      <c r="M836" s="14">
        <v>5.5570920887530599</v>
      </c>
      <c r="N836" s="3" t="s">
        <v>7893</v>
      </c>
    </row>
    <row r="837" spans="1:14" x14ac:dyDescent="0.2">
      <c r="A837">
        <v>834</v>
      </c>
      <c r="B837" t="s">
        <v>157</v>
      </c>
      <c r="C837">
        <v>515.02443877458802</v>
      </c>
      <c r="D837">
        <v>0.87124961470745999</v>
      </c>
      <c r="E837">
        <v>0.17665464112582599</v>
      </c>
      <c r="F837">
        <v>4.9319373052129096</v>
      </c>
      <c r="G837" s="1">
        <v>8.1418051305915203E-7</v>
      </c>
      <c r="H837" s="1">
        <v>2.3251789259616699E-5</v>
      </c>
      <c r="I837" s="13">
        <v>5.3295272242559797</v>
      </c>
      <c r="J837" s="2">
        <v>5.8378733298660803</v>
      </c>
      <c r="K837" s="2">
        <v>9.3314806138580106</v>
      </c>
      <c r="L837" s="2">
        <v>10.2946029919582</v>
      </c>
      <c r="M837" s="14">
        <v>11.5682135789745</v>
      </c>
      <c r="N837" s="3" t="s">
        <v>7893</v>
      </c>
    </row>
    <row r="838" spans="1:14" x14ac:dyDescent="0.2">
      <c r="A838">
        <v>835</v>
      </c>
      <c r="B838" t="s">
        <v>35</v>
      </c>
      <c r="C838">
        <v>727.46625785722904</v>
      </c>
      <c r="D838">
        <v>0.872530857172088</v>
      </c>
      <c r="E838">
        <v>0.28949260917578901</v>
      </c>
      <c r="F838">
        <v>3.0140004598261099</v>
      </c>
      <c r="G838">
        <v>2.5782741517340999E-3</v>
      </c>
      <c r="H838">
        <v>1.77886151835999E-2</v>
      </c>
      <c r="I838" s="13">
        <v>7.9146790747359503</v>
      </c>
      <c r="J838" s="2">
        <v>11.5265588878966</v>
      </c>
      <c r="K838" s="2">
        <v>13.461130145000499</v>
      </c>
      <c r="L838" s="2">
        <v>11.386301421879599</v>
      </c>
      <c r="M838" s="14">
        <v>22.502290678455701</v>
      </c>
      <c r="N838" s="3" t="s">
        <v>7893</v>
      </c>
    </row>
    <row r="839" spans="1:14" x14ac:dyDescent="0.2">
      <c r="A839">
        <v>836</v>
      </c>
      <c r="B839" t="s">
        <v>763</v>
      </c>
      <c r="C839">
        <v>124.27251039766701</v>
      </c>
      <c r="D839">
        <v>0.87596255772954801</v>
      </c>
      <c r="E839">
        <v>0.29806040983834398</v>
      </c>
      <c r="F839">
        <v>2.9388759084261999</v>
      </c>
      <c r="G839">
        <v>3.2940493140651101E-3</v>
      </c>
      <c r="H839">
        <v>2.1642600077448199E-2</v>
      </c>
      <c r="I839" s="13">
        <v>10.3224931840089</v>
      </c>
      <c r="J839" s="2">
        <v>6.7734666470889398</v>
      </c>
      <c r="K839" s="2">
        <v>14.2293915620033</v>
      </c>
      <c r="L839" s="2">
        <v>10.802565044658801</v>
      </c>
      <c r="M839" s="14">
        <v>11.6522569008121</v>
      </c>
      <c r="N839" s="3" t="s">
        <v>7893</v>
      </c>
    </row>
    <row r="840" spans="1:14" x14ac:dyDescent="0.2">
      <c r="A840">
        <v>837</v>
      </c>
      <c r="B840" t="s">
        <v>783</v>
      </c>
      <c r="C840">
        <v>249.221804893864</v>
      </c>
      <c r="D840">
        <v>0.87688229584589095</v>
      </c>
      <c r="E840">
        <v>0.30203260237093998</v>
      </c>
      <c r="F840">
        <v>2.9032703389051799</v>
      </c>
      <c r="G840">
        <v>3.6928771134720401E-3</v>
      </c>
      <c r="H840">
        <v>2.3666087804654401E-2</v>
      </c>
      <c r="I840" s="13">
        <v>2.5356379209231101</v>
      </c>
      <c r="J840" s="2">
        <v>2.59864448890227</v>
      </c>
      <c r="K840" s="2">
        <v>3.6353010680275899</v>
      </c>
      <c r="L840" s="2">
        <v>9.5099689077339704</v>
      </c>
      <c r="M840" s="14">
        <v>4.2062092774533699</v>
      </c>
      <c r="N840" s="3" t="s">
        <v>7893</v>
      </c>
    </row>
    <row r="841" spans="1:14" x14ac:dyDescent="0.2">
      <c r="A841">
        <v>838</v>
      </c>
      <c r="B841" t="s">
        <v>1220</v>
      </c>
      <c r="C841">
        <v>106.795852644945</v>
      </c>
      <c r="D841">
        <v>0.87895780438456295</v>
      </c>
      <c r="E841">
        <v>0.30547247317655701</v>
      </c>
      <c r="F841">
        <v>2.8773715524820598</v>
      </c>
      <c r="G841">
        <v>4.0100312732699898E-3</v>
      </c>
      <c r="H841">
        <v>2.5179600278444798E-2</v>
      </c>
      <c r="I841" s="13">
        <v>2.206264</v>
      </c>
      <c r="J841" s="2">
        <v>2.8723000000000001</v>
      </c>
      <c r="K841" s="2">
        <v>3.0584319999999998</v>
      </c>
      <c r="L841" s="2">
        <v>4.2245290000000004</v>
      </c>
      <c r="M841" s="14">
        <v>4.9620740000000003</v>
      </c>
      <c r="N841" s="3" t="s">
        <v>7893</v>
      </c>
    </row>
    <row r="842" spans="1:14" x14ac:dyDescent="0.2">
      <c r="A842">
        <v>839</v>
      </c>
      <c r="B842" t="s">
        <v>515</v>
      </c>
      <c r="C842">
        <v>1366.82594668771</v>
      </c>
      <c r="D842">
        <v>0.87986208154483303</v>
      </c>
      <c r="E842">
        <v>0.18989540497294299</v>
      </c>
      <c r="F842">
        <v>4.6334037501865799</v>
      </c>
      <c r="G842" s="1">
        <v>3.5970203520044001E-6</v>
      </c>
      <c r="H842" s="1">
        <v>8.1768586468854702E-5</v>
      </c>
      <c r="I842" s="13">
        <v>14.41474</v>
      </c>
      <c r="J842" s="2">
        <v>12.726039999999999</v>
      </c>
      <c r="K842" s="2">
        <v>14.95594</v>
      </c>
      <c r="L842" s="2">
        <v>16.789750000000002</v>
      </c>
      <c r="M842" s="14">
        <v>13.695499999999999</v>
      </c>
      <c r="N842" s="3" t="s">
        <v>7893</v>
      </c>
    </row>
    <row r="843" spans="1:14" x14ac:dyDescent="0.2">
      <c r="A843">
        <v>840</v>
      </c>
      <c r="B843" t="s">
        <v>568</v>
      </c>
      <c r="C843">
        <v>276.75402434471698</v>
      </c>
      <c r="D843">
        <v>0.88162407720687497</v>
      </c>
      <c r="E843">
        <v>0.21891591557746401</v>
      </c>
      <c r="F843">
        <v>4.0272269600923902</v>
      </c>
      <c r="G843" s="1">
        <v>5.6438548034995298E-5</v>
      </c>
      <c r="H843">
        <v>8.2987482110648703E-4</v>
      </c>
      <c r="I843" s="13">
        <v>2.8021830735719599</v>
      </c>
      <c r="J843" s="2">
        <v>7.2770418396157099</v>
      </c>
      <c r="K843" s="2">
        <v>6.3411955249284402</v>
      </c>
      <c r="L843" s="2">
        <v>5.26126841094728</v>
      </c>
      <c r="M843" s="14">
        <v>6.6649791742254703</v>
      </c>
      <c r="N843" s="3" t="s">
        <v>7893</v>
      </c>
    </row>
    <row r="844" spans="1:14" x14ac:dyDescent="0.2">
      <c r="A844">
        <v>841</v>
      </c>
      <c r="B844" t="s">
        <v>1102</v>
      </c>
      <c r="C844">
        <v>289.37622187662902</v>
      </c>
      <c r="D844">
        <v>0.88162649990535602</v>
      </c>
      <c r="E844">
        <v>0.28010800595924601</v>
      </c>
      <c r="F844">
        <v>3.1474519869083202</v>
      </c>
      <c r="G844">
        <v>1.64700152268457E-3</v>
      </c>
      <c r="H844">
        <v>1.2578941502690301E-2</v>
      </c>
      <c r="I844" s="13">
        <v>4.5071820000000002</v>
      </c>
      <c r="J844" s="2">
        <v>2.8685309999999999</v>
      </c>
      <c r="K844" s="2">
        <v>4.1598369999999996</v>
      </c>
      <c r="L844" s="2">
        <v>3.9641799999999998</v>
      </c>
      <c r="M844" s="14">
        <v>3.6797490000000002</v>
      </c>
      <c r="N844" s="3" t="s">
        <v>7893</v>
      </c>
    </row>
    <row r="845" spans="1:14" x14ac:dyDescent="0.2">
      <c r="A845">
        <v>842</v>
      </c>
      <c r="B845" t="s">
        <v>207</v>
      </c>
      <c r="C845">
        <v>246.978440524289</v>
      </c>
      <c r="D845">
        <v>0.88504065598535098</v>
      </c>
      <c r="E845">
        <v>0.28141905258525302</v>
      </c>
      <c r="F845">
        <v>3.14492088525967</v>
      </c>
      <c r="G845">
        <v>1.6613175027234701E-3</v>
      </c>
      <c r="H845">
        <v>1.2670562676336299E-2</v>
      </c>
      <c r="I845" s="13">
        <v>15.54609</v>
      </c>
      <c r="J845" s="2">
        <v>17.32011</v>
      </c>
      <c r="K845" s="2">
        <v>21.67435</v>
      </c>
      <c r="L845" s="2">
        <v>36.408819999999999</v>
      </c>
      <c r="M845" s="14">
        <v>24.904240000000001</v>
      </c>
      <c r="N845" s="3" t="s">
        <v>7893</v>
      </c>
    </row>
    <row r="846" spans="1:14" x14ac:dyDescent="0.2">
      <c r="A846">
        <v>843</v>
      </c>
      <c r="B846" t="s">
        <v>72</v>
      </c>
      <c r="C846">
        <v>1016.51180701025</v>
      </c>
      <c r="D846">
        <v>0.88705856573568798</v>
      </c>
      <c r="E846">
        <v>0.30415784344473901</v>
      </c>
      <c r="F846">
        <v>2.9164415281529701</v>
      </c>
      <c r="G846">
        <v>3.5404907842945701E-3</v>
      </c>
      <c r="H846">
        <v>2.2908438076300799E-2</v>
      </c>
      <c r="I846" s="13">
        <v>15.418104684182101</v>
      </c>
      <c r="J846" s="2">
        <v>16.7876848432049</v>
      </c>
      <c r="K846" s="2">
        <v>28.5451761520759</v>
      </c>
      <c r="L846" s="2">
        <v>13.663927245702</v>
      </c>
      <c r="M846" s="14">
        <v>28.004149000002201</v>
      </c>
      <c r="N846" s="3" t="s">
        <v>7893</v>
      </c>
    </row>
    <row r="847" spans="1:14" x14ac:dyDescent="0.2">
      <c r="A847">
        <v>844</v>
      </c>
      <c r="B847" t="s">
        <v>1037</v>
      </c>
      <c r="C847">
        <v>194.71998674505099</v>
      </c>
      <c r="D847">
        <v>0.88762807454933002</v>
      </c>
      <c r="E847">
        <v>0.32490624815567498</v>
      </c>
      <c r="F847">
        <v>2.73195138470847</v>
      </c>
      <c r="G847">
        <v>6.2960430492553796E-3</v>
      </c>
      <c r="H847">
        <v>3.5581595385662801E-2</v>
      </c>
      <c r="I847" s="13">
        <v>2.1495139999999999</v>
      </c>
      <c r="J847" s="2">
        <v>2.495749</v>
      </c>
      <c r="K847" s="2">
        <v>2.8097460000000001</v>
      </c>
      <c r="L847" s="2">
        <v>5.1451830000000003</v>
      </c>
      <c r="M847" s="14">
        <v>4.8940859999999997</v>
      </c>
      <c r="N847" s="3" t="s">
        <v>7893</v>
      </c>
    </row>
    <row r="848" spans="1:14" x14ac:dyDescent="0.2">
      <c r="A848">
        <v>845</v>
      </c>
      <c r="B848" t="s">
        <v>865</v>
      </c>
      <c r="C848">
        <v>654.16031196487802</v>
      </c>
      <c r="D848">
        <v>0.88859231490542301</v>
      </c>
      <c r="E848">
        <v>0.20272855484416999</v>
      </c>
      <c r="F848">
        <v>4.3831630703846898</v>
      </c>
      <c r="G848" s="1">
        <v>1.16968491239543E-5</v>
      </c>
      <c r="H848">
        <v>2.1912552046886999E-4</v>
      </c>
      <c r="I848" s="13">
        <v>9.6318940000000008</v>
      </c>
      <c r="J848" s="2">
        <v>6.8309389999999999</v>
      </c>
      <c r="K848" s="2">
        <v>13.959630000000001</v>
      </c>
      <c r="L848" s="2">
        <v>15.995570000000001</v>
      </c>
      <c r="M848" s="14">
        <v>12.399089999999999</v>
      </c>
      <c r="N848" s="3" t="s">
        <v>7893</v>
      </c>
    </row>
    <row r="849" spans="1:14" x14ac:dyDescent="0.2">
      <c r="A849">
        <v>846</v>
      </c>
      <c r="B849" t="s">
        <v>53</v>
      </c>
      <c r="C849">
        <v>907.60097613392895</v>
      </c>
      <c r="D849">
        <v>0.89076563377918305</v>
      </c>
      <c r="E849">
        <v>0.29493382036307503</v>
      </c>
      <c r="F849">
        <v>3.0202220711162102</v>
      </c>
      <c r="G849">
        <v>2.525894105377E-3</v>
      </c>
      <c r="H849">
        <v>1.7502394201780201E-2</v>
      </c>
      <c r="I849" s="13">
        <v>16.4871912769072</v>
      </c>
      <c r="J849" s="2">
        <v>11.5926749659551</v>
      </c>
      <c r="K849" s="2">
        <v>19.586345311685999</v>
      </c>
      <c r="L849" s="2">
        <v>33.704833983532303</v>
      </c>
      <c r="M849" s="14">
        <v>18.344731917610201</v>
      </c>
      <c r="N849" s="3" t="s">
        <v>7893</v>
      </c>
    </row>
    <row r="850" spans="1:14" x14ac:dyDescent="0.2">
      <c r="A850">
        <v>847</v>
      </c>
      <c r="B850" t="s">
        <v>315</v>
      </c>
      <c r="C850">
        <v>355.48268040300701</v>
      </c>
      <c r="D850">
        <v>0.89180230988934395</v>
      </c>
      <c r="E850">
        <v>0.168900123191801</v>
      </c>
      <c r="F850">
        <v>5.2800571902284803</v>
      </c>
      <c r="G850" s="1">
        <v>1.2914357040407001E-7</v>
      </c>
      <c r="H850" s="1">
        <v>4.6101863086652802E-6</v>
      </c>
      <c r="I850" s="13">
        <v>6.13476207696446</v>
      </c>
      <c r="J850" s="2">
        <v>6.4293084620555101</v>
      </c>
      <c r="K850" s="2">
        <v>10.4443040018175</v>
      </c>
      <c r="L850" s="2">
        <v>9.8128470657501801</v>
      </c>
      <c r="M850" s="14">
        <v>10.746985993922699</v>
      </c>
      <c r="N850" s="3" t="s">
        <v>7893</v>
      </c>
    </row>
    <row r="851" spans="1:14" x14ac:dyDescent="0.2">
      <c r="A851">
        <v>848</v>
      </c>
      <c r="B851" t="s">
        <v>860</v>
      </c>
      <c r="C851">
        <v>98.971580949842703</v>
      </c>
      <c r="D851">
        <v>0.89276991549686802</v>
      </c>
      <c r="E851">
        <v>0.34293461046095602</v>
      </c>
      <c r="F851">
        <v>2.6033240398128701</v>
      </c>
      <c r="G851">
        <v>9.2324646418147603E-3</v>
      </c>
      <c r="H851">
        <v>4.7599417197181901E-2</v>
      </c>
      <c r="I851" s="13">
        <v>18.507190000000001</v>
      </c>
      <c r="J851" s="2">
        <v>8.9281319999999997</v>
      </c>
      <c r="K851" s="2">
        <v>22.17127</v>
      </c>
      <c r="L851" s="2">
        <v>24.28886</v>
      </c>
      <c r="M851" s="14">
        <v>22.909659999999999</v>
      </c>
      <c r="N851" s="3" t="s">
        <v>7893</v>
      </c>
    </row>
    <row r="852" spans="1:14" x14ac:dyDescent="0.2">
      <c r="A852">
        <v>849</v>
      </c>
      <c r="B852" t="s">
        <v>289</v>
      </c>
      <c r="C852">
        <v>2591.6811774402099</v>
      </c>
      <c r="D852">
        <v>0.89385308126451302</v>
      </c>
      <c r="E852">
        <v>0.16232589363434899</v>
      </c>
      <c r="F852">
        <v>5.50653417795428</v>
      </c>
      <c r="G852" s="1">
        <v>3.6596693956979701E-8</v>
      </c>
      <c r="H852" s="1">
        <v>1.5573387845666599E-6</v>
      </c>
      <c r="I852" s="13">
        <v>34.92295</v>
      </c>
      <c r="J852" s="2">
        <v>24.515219999999999</v>
      </c>
      <c r="K852" s="2">
        <v>44.75367</v>
      </c>
      <c r="L852" s="2">
        <v>54.171340000000001</v>
      </c>
      <c r="M852" s="14">
        <v>54.760359999999999</v>
      </c>
      <c r="N852" s="3" t="s">
        <v>7893</v>
      </c>
    </row>
    <row r="853" spans="1:14" x14ac:dyDescent="0.2">
      <c r="A853">
        <v>850</v>
      </c>
      <c r="B853" t="s">
        <v>385</v>
      </c>
      <c r="C853">
        <v>866.96094485580795</v>
      </c>
      <c r="D853">
        <v>0.89434482627405099</v>
      </c>
      <c r="E853">
        <v>0.17984084983648299</v>
      </c>
      <c r="F853">
        <v>4.9729793152513304</v>
      </c>
      <c r="G853" s="1">
        <v>6.5931698323730196E-7</v>
      </c>
      <c r="H853" s="1">
        <v>1.9463481601631699E-5</v>
      </c>
      <c r="I853" s="13">
        <v>24.3098339892266</v>
      </c>
      <c r="J853" s="2">
        <v>16.336364662682801</v>
      </c>
      <c r="K853" s="2">
        <v>22.572269655494601</v>
      </c>
      <c r="L853" s="2">
        <v>20.1077987672316</v>
      </c>
      <c r="M853" s="14">
        <v>25.584858719310201</v>
      </c>
      <c r="N853" s="3" t="s">
        <v>7893</v>
      </c>
    </row>
    <row r="854" spans="1:14" x14ac:dyDescent="0.2">
      <c r="A854">
        <v>851</v>
      </c>
      <c r="B854" t="s">
        <v>26</v>
      </c>
      <c r="C854">
        <v>1634.20065278985</v>
      </c>
      <c r="D854">
        <v>0.89826096543400802</v>
      </c>
      <c r="E854">
        <v>0.24268830294715901</v>
      </c>
      <c r="F854">
        <v>3.70129484827123</v>
      </c>
      <c r="G854">
        <v>2.1450204620067999E-4</v>
      </c>
      <c r="H854">
        <v>2.4894376547926001E-3</v>
      </c>
      <c r="I854" s="13">
        <v>32.5330035369455</v>
      </c>
      <c r="J854" s="2">
        <v>45.374582226666902</v>
      </c>
      <c r="K854" s="2">
        <v>78.648013096049993</v>
      </c>
      <c r="L854" s="2">
        <v>48.824918851116998</v>
      </c>
      <c r="M854" s="14">
        <v>71.850794083039005</v>
      </c>
      <c r="N854" s="3" t="s">
        <v>7893</v>
      </c>
    </row>
    <row r="855" spans="1:14" x14ac:dyDescent="0.2">
      <c r="A855">
        <v>852</v>
      </c>
      <c r="B855" t="s">
        <v>755</v>
      </c>
      <c r="C855">
        <v>823.22776773144096</v>
      </c>
      <c r="D855">
        <v>0.901265797678241</v>
      </c>
      <c r="E855">
        <v>0.186077794918277</v>
      </c>
      <c r="F855">
        <v>4.8434892410137804</v>
      </c>
      <c r="G855" s="1">
        <v>1.2757863259111201E-6</v>
      </c>
      <c r="H855" s="1">
        <v>3.4300324971532398E-5</v>
      </c>
      <c r="I855" s="13">
        <v>11.115337270024501</v>
      </c>
      <c r="J855" s="2">
        <v>11.0896419016339</v>
      </c>
      <c r="K855" s="2">
        <v>16.579122854405899</v>
      </c>
      <c r="L855" s="2">
        <v>21.329083139680598</v>
      </c>
      <c r="M855" s="14">
        <v>18.632384737225401</v>
      </c>
      <c r="N855" s="3" t="s">
        <v>7893</v>
      </c>
    </row>
    <row r="856" spans="1:14" x14ac:dyDescent="0.2">
      <c r="A856">
        <v>853</v>
      </c>
      <c r="B856" t="s">
        <v>408</v>
      </c>
      <c r="C856">
        <v>836.94436577163299</v>
      </c>
      <c r="D856">
        <v>0.90341052980444303</v>
      </c>
      <c r="E856">
        <v>0.201024376126414</v>
      </c>
      <c r="F856">
        <v>4.49403473952996</v>
      </c>
      <c r="G856" s="1">
        <v>6.9886219782470297E-6</v>
      </c>
      <c r="H856">
        <v>1.4377765835076601E-4</v>
      </c>
      <c r="I856" s="13">
        <v>19.363805871227001</v>
      </c>
      <c r="J856" s="2">
        <v>12.865640247802601</v>
      </c>
      <c r="K856" s="2">
        <v>25.231801500109501</v>
      </c>
      <c r="L856" s="2">
        <v>26.4077105223495</v>
      </c>
      <c r="M856" s="14">
        <v>28.392933811067799</v>
      </c>
      <c r="N856" s="3" t="s">
        <v>7893</v>
      </c>
    </row>
    <row r="857" spans="1:14" x14ac:dyDescent="0.2">
      <c r="A857">
        <v>854</v>
      </c>
      <c r="B857" t="s">
        <v>536</v>
      </c>
      <c r="C857">
        <v>1016.74892333431</v>
      </c>
      <c r="D857">
        <v>0.90682440348484605</v>
      </c>
      <c r="E857">
        <v>0.18947297824902301</v>
      </c>
      <c r="F857">
        <v>4.78603551738661</v>
      </c>
      <c r="G857" s="1">
        <v>1.70107966538968E-6</v>
      </c>
      <c r="H857" s="1">
        <v>4.3897875113409299E-5</v>
      </c>
      <c r="I857" s="13">
        <v>20.618860000000002</v>
      </c>
      <c r="J857" s="2">
        <v>17.204039999999999</v>
      </c>
      <c r="K857" s="2">
        <v>20.483740000000001</v>
      </c>
      <c r="L857" s="2">
        <v>28.67286</v>
      </c>
      <c r="M857" s="14">
        <v>27.445640000000001</v>
      </c>
      <c r="N857" s="3" t="s">
        <v>7893</v>
      </c>
    </row>
    <row r="858" spans="1:14" x14ac:dyDescent="0.2">
      <c r="A858">
        <v>855</v>
      </c>
      <c r="B858" t="s">
        <v>789</v>
      </c>
      <c r="C858">
        <v>426.99305996123502</v>
      </c>
      <c r="D858">
        <v>0.90759614947307199</v>
      </c>
      <c r="E858">
        <v>0.17387697297190199</v>
      </c>
      <c r="F858">
        <v>5.2197604660378696</v>
      </c>
      <c r="G858" s="1">
        <v>1.7915469087318499E-7</v>
      </c>
      <c r="H858" s="1">
        <v>6.11250438223431E-6</v>
      </c>
      <c r="I858" s="13">
        <v>6.6671227340321302</v>
      </c>
      <c r="J858" s="2">
        <v>7.0659286178888996</v>
      </c>
      <c r="K858" s="2">
        <v>8.2577223051544006</v>
      </c>
      <c r="L858" s="2">
        <v>10.2622594856857</v>
      </c>
      <c r="M858" s="14">
        <v>9.5236155029521097</v>
      </c>
      <c r="N858" s="3" t="s">
        <v>7893</v>
      </c>
    </row>
    <row r="859" spans="1:14" x14ac:dyDescent="0.2">
      <c r="A859">
        <v>856</v>
      </c>
      <c r="B859" t="s">
        <v>222</v>
      </c>
      <c r="C859">
        <v>726.065267864259</v>
      </c>
      <c r="D859">
        <v>0.90897135469633095</v>
      </c>
      <c r="E859">
        <v>0.15491655163130799</v>
      </c>
      <c r="F859">
        <v>5.8674902399043001</v>
      </c>
      <c r="G859" s="1">
        <v>4.4244104303912598E-9</v>
      </c>
      <c r="H859" s="1">
        <v>2.4229931780298898E-7</v>
      </c>
      <c r="I859" s="13">
        <v>6.3013969999999997</v>
      </c>
      <c r="J859" s="2">
        <v>4.6567350000000003</v>
      </c>
      <c r="K859" s="2">
        <v>8.9797630000000002</v>
      </c>
      <c r="L859" s="2">
        <v>9.5391709999999996</v>
      </c>
      <c r="M859" s="14">
        <v>11.49072</v>
      </c>
      <c r="N859" s="3" t="s">
        <v>7893</v>
      </c>
    </row>
    <row r="860" spans="1:14" x14ac:dyDescent="0.2">
      <c r="A860">
        <v>857</v>
      </c>
      <c r="B860" t="s">
        <v>643</v>
      </c>
      <c r="C860">
        <v>98.841915337255799</v>
      </c>
      <c r="D860">
        <v>0.91124736043744803</v>
      </c>
      <c r="E860">
        <v>0.30157031668585399</v>
      </c>
      <c r="F860">
        <v>3.02167458141012</v>
      </c>
      <c r="G860">
        <v>2.5138063432968301E-3</v>
      </c>
      <c r="H860">
        <v>1.7424899273546599E-2</v>
      </c>
      <c r="I860" s="13">
        <v>2.05028071146769</v>
      </c>
      <c r="J860" s="2">
        <v>0.70178471860755798</v>
      </c>
      <c r="K860" s="2">
        <v>3.1251713356681199</v>
      </c>
      <c r="L860" s="2">
        <v>3.4288083069145698</v>
      </c>
      <c r="M860" s="14">
        <v>2.9392846677530602</v>
      </c>
      <c r="N860" s="3" t="s">
        <v>7893</v>
      </c>
    </row>
    <row r="861" spans="1:14" x14ac:dyDescent="0.2">
      <c r="A861">
        <v>858</v>
      </c>
      <c r="B861" t="s">
        <v>907</v>
      </c>
      <c r="C861">
        <v>86.038717569780999</v>
      </c>
      <c r="D861">
        <v>0.91381918928724104</v>
      </c>
      <c r="E861">
        <v>0.33235756997620702</v>
      </c>
      <c r="F861">
        <v>2.7495061699742802</v>
      </c>
      <c r="G861">
        <v>5.9685139193951702E-3</v>
      </c>
      <c r="H861">
        <v>3.4181533815858797E-2</v>
      </c>
      <c r="I861" s="13">
        <v>0.75367088031951102</v>
      </c>
      <c r="J861" s="2">
        <v>0.93070781348760301</v>
      </c>
      <c r="K861" s="2">
        <v>1.2551408672048201</v>
      </c>
      <c r="L861" s="2">
        <v>1.4212133013199799</v>
      </c>
      <c r="M861" s="14">
        <v>1.8263035054732299</v>
      </c>
      <c r="N861" s="3" t="s">
        <v>7893</v>
      </c>
    </row>
    <row r="862" spans="1:14" x14ac:dyDescent="0.2">
      <c r="A862">
        <v>859</v>
      </c>
      <c r="B862" t="s">
        <v>1043</v>
      </c>
      <c r="C862">
        <v>230.43933668158999</v>
      </c>
      <c r="D862">
        <v>0.91398379245835204</v>
      </c>
      <c r="E862">
        <v>0.305226943468828</v>
      </c>
      <c r="F862">
        <v>2.99444007816333</v>
      </c>
      <c r="G862">
        <v>2.74949056399306E-3</v>
      </c>
      <c r="H862">
        <v>1.8741842150669801E-2</v>
      </c>
      <c r="I862" s="13">
        <v>3.8595085942081799</v>
      </c>
      <c r="J862" s="2">
        <v>3.6538924533901098</v>
      </c>
      <c r="K862" s="2">
        <v>5.56731167191721</v>
      </c>
      <c r="L862" s="2">
        <v>9.6851877606452508</v>
      </c>
      <c r="M862" s="14">
        <v>5.2820023383662997</v>
      </c>
      <c r="N862" s="3" t="s">
        <v>7893</v>
      </c>
    </row>
    <row r="863" spans="1:14" x14ac:dyDescent="0.2">
      <c r="A863">
        <v>860</v>
      </c>
      <c r="B863" t="s">
        <v>995</v>
      </c>
      <c r="C863">
        <v>206.53118030104599</v>
      </c>
      <c r="D863">
        <v>0.91426837747420397</v>
      </c>
      <c r="E863">
        <v>0.32214574490299303</v>
      </c>
      <c r="F863">
        <v>2.83805821414626</v>
      </c>
      <c r="G863">
        <v>4.5388903676090702E-3</v>
      </c>
      <c r="H863">
        <v>2.77669027017046E-2</v>
      </c>
      <c r="I863" s="13">
        <v>8.4806014249686203</v>
      </c>
      <c r="J863" s="2">
        <v>5.8872644622456303</v>
      </c>
      <c r="K863" s="2">
        <v>9.6339521119900908</v>
      </c>
      <c r="L863" s="2">
        <v>16.738211909882299</v>
      </c>
      <c r="M863" s="14">
        <v>11.265483044021</v>
      </c>
      <c r="N863" s="3" t="s">
        <v>7893</v>
      </c>
    </row>
    <row r="864" spans="1:14" x14ac:dyDescent="0.2">
      <c r="A864">
        <v>861</v>
      </c>
      <c r="B864" t="s">
        <v>656</v>
      </c>
      <c r="C864">
        <v>444.90793491602199</v>
      </c>
      <c r="D864">
        <v>0.91521005478424799</v>
      </c>
      <c r="E864">
        <v>0.25791979475336302</v>
      </c>
      <c r="F864">
        <v>3.5484289046500801</v>
      </c>
      <c r="G864">
        <v>3.8753660281776799E-4</v>
      </c>
      <c r="H864">
        <v>4.0056531327174799E-3</v>
      </c>
      <c r="I864" s="13">
        <v>8.0395865988497306</v>
      </c>
      <c r="J864" s="2">
        <v>4.4060825893356697</v>
      </c>
      <c r="K864" s="2">
        <v>13.5568665349894</v>
      </c>
      <c r="L864" s="2">
        <v>11.4791296816522</v>
      </c>
      <c r="M864" s="14">
        <v>10.0410612325255</v>
      </c>
      <c r="N864" s="3" t="s">
        <v>7893</v>
      </c>
    </row>
    <row r="865" spans="1:14" x14ac:dyDescent="0.2">
      <c r="A865">
        <v>862</v>
      </c>
      <c r="B865" t="s">
        <v>1063</v>
      </c>
      <c r="C865">
        <v>439.44846252568999</v>
      </c>
      <c r="D865">
        <v>0.91530652237193799</v>
      </c>
      <c r="E865">
        <v>0.31492631749797501</v>
      </c>
      <c r="F865">
        <v>2.9064148390133302</v>
      </c>
      <c r="G865">
        <v>3.6559640066325802E-3</v>
      </c>
      <c r="H865">
        <v>2.34897263277042E-2</v>
      </c>
      <c r="I865" s="13">
        <v>7.4338189999999997</v>
      </c>
      <c r="J865" s="2">
        <v>5.8271110000000004</v>
      </c>
      <c r="K865" s="2">
        <v>11.86117</v>
      </c>
      <c r="L865" s="2">
        <v>16.898109999999999</v>
      </c>
      <c r="M865" s="14">
        <v>8.2704350000000009</v>
      </c>
      <c r="N865" s="3" t="s">
        <v>7893</v>
      </c>
    </row>
    <row r="866" spans="1:14" x14ac:dyDescent="0.2">
      <c r="A866">
        <v>863</v>
      </c>
      <c r="B866" t="s">
        <v>544</v>
      </c>
      <c r="C866">
        <v>353.81686251290301</v>
      </c>
      <c r="D866">
        <v>0.91670539014718999</v>
      </c>
      <c r="E866">
        <v>0.234411580052996</v>
      </c>
      <c r="F866">
        <v>3.9106659745219901</v>
      </c>
      <c r="G866" s="1">
        <v>9.2041986634040101E-5</v>
      </c>
      <c r="H866">
        <v>1.2425023643868301E-3</v>
      </c>
      <c r="I866" s="13">
        <v>5.7846199903415902</v>
      </c>
      <c r="J866" s="2">
        <v>8.6888747306608796</v>
      </c>
      <c r="K866" s="2">
        <v>5.7200551690619204</v>
      </c>
      <c r="L866" s="2">
        <v>6.4836843508409503</v>
      </c>
      <c r="M866" s="14">
        <v>12.3164135310885</v>
      </c>
      <c r="N866" s="3" t="s">
        <v>7893</v>
      </c>
    </row>
    <row r="867" spans="1:14" x14ac:dyDescent="0.2">
      <c r="A867">
        <v>864</v>
      </c>
      <c r="B867" t="s">
        <v>1024</v>
      </c>
      <c r="C867">
        <v>714.10131392362302</v>
      </c>
      <c r="D867">
        <v>0.91687393567590403</v>
      </c>
      <c r="E867">
        <v>0.28154293280138798</v>
      </c>
      <c r="F867">
        <v>3.25660433580375</v>
      </c>
      <c r="G867">
        <v>1.1275348300005699E-3</v>
      </c>
      <c r="H867">
        <v>9.4552469176664E-3</v>
      </c>
      <c r="I867" s="13">
        <v>19.974789999999999</v>
      </c>
      <c r="J867" s="2">
        <v>10.0992</v>
      </c>
      <c r="K867" s="2">
        <v>23.732479999999999</v>
      </c>
      <c r="L867" s="2">
        <v>32.895769999999999</v>
      </c>
      <c r="M867" s="14">
        <v>24.551600000000001</v>
      </c>
      <c r="N867" s="3" t="s">
        <v>7893</v>
      </c>
    </row>
    <row r="868" spans="1:14" x14ac:dyDescent="0.2">
      <c r="A868">
        <v>865</v>
      </c>
      <c r="B868" t="s">
        <v>718</v>
      </c>
      <c r="C868">
        <v>228.052283350701</v>
      </c>
      <c r="D868">
        <v>0.91744208524850501</v>
      </c>
      <c r="E868">
        <v>0.25599149244925001</v>
      </c>
      <c r="F868">
        <v>3.5838772471330702</v>
      </c>
      <c r="G868">
        <v>3.3853123082168299E-4</v>
      </c>
      <c r="H868">
        <v>3.5856409541481201E-3</v>
      </c>
      <c r="I868" s="13">
        <v>6.9221557172629797</v>
      </c>
      <c r="J868" s="2">
        <v>2.0647061979208998</v>
      </c>
      <c r="K868" s="2">
        <v>4.9350032887976001</v>
      </c>
      <c r="L868" s="2">
        <v>5.2922054246048003</v>
      </c>
      <c r="M868" s="14">
        <v>5.7792134748136696</v>
      </c>
      <c r="N868" s="3" t="s">
        <v>7893</v>
      </c>
    </row>
    <row r="869" spans="1:14" x14ac:dyDescent="0.2">
      <c r="A869">
        <v>866</v>
      </c>
      <c r="B869" t="s">
        <v>22</v>
      </c>
      <c r="C869">
        <v>5715.8477861757301</v>
      </c>
      <c r="D869">
        <v>0.92150252013308398</v>
      </c>
      <c r="E869">
        <v>0.26576825247026098</v>
      </c>
      <c r="F869">
        <v>3.4673160227676099</v>
      </c>
      <c r="G869">
        <v>5.2568345878070905E-4</v>
      </c>
      <c r="H869">
        <v>5.1283400986415597E-3</v>
      </c>
      <c r="I869" s="13">
        <v>59.161813580912899</v>
      </c>
      <c r="J869" s="2">
        <v>86.668802240401106</v>
      </c>
      <c r="K869" s="2">
        <v>142.375368578343</v>
      </c>
      <c r="L869" s="2">
        <v>84.1678704307038</v>
      </c>
      <c r="M869" s="14">
        <v>163.53025205276501</v>
      </c>
      <c r="N869" s="3" t="s">
        <v>7893</v>
      </c>
    </row>
    <row r="870" spans="1:14" x14ac:dyDescent="0.2">
      <c r="A870">
        <v>867</v>
      </c>
      <c r="B870" t="s">
        <v>386</v>
      </c>
      <c r="C870">
        <v>221.83343219302699</v>
      </c>
      <c r="D870">
        <v>0.92199267005668695</v>
      </c>
      <c r="E870">
        <v>0.25569688195006801</v>
      </c>
      <c r="F870">
        <v>3.60580333645497</v>
      </c>
      <c r="G870">
        <v>3.1118874909159897E-4</v>
      </c>
      <c r="H870">
        <v>3.3644338285130399E-3</v>
      </c>
      <c r="I870" s="13">
        <v>5.0857443942657996</v>
      </c>
      <c r="J870" s="2">
        <v>3.6955418426083702</v>
      </c>
      <c r="K870" s="2">
        <v>5.7907566548070104</v>
      </c>
      <c r="L870" s="2">
        <v>6.0328421335096403</v>
      </c>
      <c r="M870" s="14">
        <v>5.7832143789716799</v>
      </c>
      <c r="N870" s="3" t="s">
        <v>7893</v>
      </c>
    </row>
    <row r="871" spans="1:14" x14ac:dyDescent="0.2">
      <c r="A871">
        <v>868</v>
      </c>
      <c r="B871" t="s">
        <v>1113</v>
      </c>
      <c r="C871">
        <v>76.235837054406204</v>
      </c>
      <c r="D871">
        <v>0.923272392914254</v>
      </c>
      <c r="E871">
        <v>0.34111125655441699</v>
      </c>
      <c r="F871">
        <v>2.7066605841163902</v>
      </c>
      <c r="G871">
        <v>6.7963703752306898E-3</v>
      </c>
      <c r="H871">
        <v>3.7756089833810402E-2</v>
      </c>
      <c r="I871" s="13">
        <v>1.29552543263932</v>
      </c>
      <c r="J871" s="2">
        <v>1.32290648045432</v>
      </c>
      <c r="K871" s="2">
        <v>2.0562185511775799</v>
      </c>
      <c r="L871" s="2">
        <v>2.03321729204026</v>
      </c>
      <c r="M871" s="14">
        <v>2.86172012870255</v>
      </c>
      <c r="N871" s="3" t="s">
        <v>7893</v>
      </c>
    </row>
    <row r="872" spans="1:14" x14ac:dyDescent="0.2">
      <c r="A872">
        <v>869</v>
      </c>
      <c r="B872" t="s">
        <v>589</v>
      </c>
      <c r="C872">
        <v>1154.9238304641599</v>
      </c>
      <c r="D872">
        <v>0.92541126339120106</v>
      </c>
      <c r="E872">
        <v>0.243021779926644</v>
      </c>
      <c r="F872">
        <v>3.8079355013799101</v>
      </c>
      <c r="G872">
        <v>1.4013180920374499E-4</v>
      </c>
      <c r="H872">
        <v>1.76211408090059E-3</v>
      </c>
      <c r="I872" s="13">
        <v>26.688834514997499</v>
      </c>
      <c r="J872" s="2">
        <v>14.390675189592899</v>
      </c>
      <c r="K872" s="2">
        <v>33.754117796982101</v>
      </c>
      <c r="L872" s="2">
        <v>40.406297807777698</v>
      </c>
      <c r="M872" s="14">
        <v>33.287262115698702</v>
      </c>
      <c r="N872" s="3" t="s">
        <v>7893</v>
      </c>
    </row>
    <row r="873" spans="1:14" x14ac:dyDescent="0.2">
      <c r="A873">
        <v>870</v>
      </c>
      <c r="B873" t="s">
        <v>554</v>
      </c>
      <c r="C873">
        <v>580.942216387911</v>
      </c>
      <c r="D873">
        <v>0.92653577732868297</v>
      </c>
      <c r="E873">
        <v>0.191416474221722</v>
      </c>
      <c r="F873">
        <v>4.8404181567750397</v>
      </c>
      <c r="G873" s="1">
        <v>1.2956620856554101E-6</v>
      </c>
      <c r="H873" s="1">
        <v>3.4641439702051898E-5</v>
      </c>
      <c r="I873" s="13">
        <v>10.723000000000001</v>
      </c>
      <c r="J873" s="2">
        <v>7.1026530000000001</v>
      </c>
      <c r="K873" s="2">
        <v>13.6386</v>
      </c>
      <c r="L873" s="2">
        <v>12.227740000000001</v>
      </c>
      <c r="M873" s="14">
        <v>11.83995</v>
      </c>
      <c r="N873" s="3" t="s">
        <v>7893</v>
      </c>
    </row>
    <row r="874" spans="1:14" x14ac:dyDescent="0.2">
      <c r="A874">
        <v>871</v>
      </c>
      <c r="B874" t="s">
        <v>58</v>
      </c>
      <c r="C874">
        <v>1406.6041075615301</v>
      </c>
      <c r="D874">
        <v>0.92840112367825101</v>
      </c>
      <c r="E874">
        <v>0.24593734490232799</v>
      </c>
      <c r="F874">
        <v>3.7749497704261099</v>
      </c>
      <c r="G874">
        <v>1.60039908090082E-4</v>
      </c>
      <c r="H874">
        <v>1.96003132671697E-3</v>
      </c>
      <c r="I874" s="13">
        <v>38.170360000000002</v>
      </c>
      <c r="J874" s="2">
        <v>67.717969999999994</v>
      </c>
      <c r="K874" s="2">
        <v>87.850139999999996</v>
      </c>
      <c r="L874" s="2">
        <v>72.153329999999997</v>
      </c>
      <c r="M874" s="14">
        <v>109.2184</v>
      </c>
      <c r="N874" s="3" t="s">
        <v>7893</v>
      </c>
    </row>
    <row r="875" spans="1:14" x14ac:dyDescent="0.2">
      <c r="A875">
        <v>872</v>
      </c>
      <c r="B875" t="s">
        <v>1153</v>
      </c>
      <c r="C875">
        <v>101.01974012095199</v>
      </c>
      <c r="D875">
        <v>0.92890078456432101</v>
      </c>
      <c r="E875">
        <v>0.33854755788233898</v>
      </c>
      <c r="F875">
        <v>2.7437822631913802</v>
      </c>
      <c r="G875">
        <v>6.0735808109554004E-3</v>
      </c>
      <c r="H875">
        <v>3.4659685403430202E-2</v>
      </c>
      <c r="I875" s="13">
        <v>0.46330749999999998</v>
      </c>
      <c r="J875" s="2">
        <v>0.45049489999999998</v>
      </c>
      <c r="K875" s="2">
        <v>0.68093230000000005</v>
      </c>
      <c r="L875" s="2">
        <v>0.99708180000000002</v>
      </c>
      <c r="M875" s="14">
        <v>0.71944200000000003</v>
      </c>
      <c r="N875" s="3" t="s">
        <v>7893</v>
      </c>
    </row>
    <row r="876" spans="1:14" x14ac:dyDescent="0.2">
      <c r="A876">
        <v>873</v>
      </c>
      <c r="B876" t="s">
        <v>788</v>
      </c>
      <c r="C876">
        <v>1017.3982308936299</v>
      </c>
      <c r="D876">
        <v>0.92953438869835303</v>
      </c>
      <c r="E876">
        <v>0.175746534750606</v>
      </c>
      <c r="F876">
        <v>5.2890623989680003</v>
      </c>
      <c r="G876" s="1">
        <v>1.22944947016658E-7</v>
      </c>
      <c r="H876" s="1">
        <v>4.4052225718217901E-6</v>
      </c>
      <c r="I876" s="13">
        <v>33.738250000000001</v>
      </c>
      <c r="J876" s="2">
        <v>22.665959999999998</v>
      </c>
      <c r="K876" s="2">
        <v>46.357230000000001</v>
      </c>
      <c r="L876" s="2">
        <v>49.369250000000001</v>
      </c>
      <c r="M876" s="14">
        <v>49.178339999999999</v>
      </c>
      <c r="N876" s="3" t="s">
        <v>7893</v>
      </c>
    </row>
    <row r="877" spans="1:14" x14ac:dyDescent="0.2">
      <c r="A877">
        <v>874</v>
      </c>
      <c r="B877" t="s">
        <v>752</v>
      </c>
      <c r="C877">
        <v>305.56912573369101</v>
      </c>
      <c r="D877">
        <v>0.93072123845433397</v>
      </c>
      <c r="E877">
        <v>0.26127177646077598</v>
      </c>
      <c r="F877">
        <v>3.5622724010301199</v>
      </c>
      <c r="G877">
        <v>3.6765860885256503E-4</v>
      </c>
      <c r="H877">
        <v>3.83930390186939E-3</v>
      </c>
      <c r="I877" s="13">
        <v>7.3476759402737297</v>
      </c>
      <c r="J877" s="2">
        <v>7.2845908122848799</v>
      </c>
      <c r="K877" s="2">
        <v>7.33884393447254</v>
      </c>
      <c r="L877" s="2">
        <v>11.428986031609</v>
      </c>
      <c r="M877" s="14">
        <v>7.5099413029368502</v>
      </c>
      <c r="N877" s="3" t="s">
        <v>7893</v>
      </c>
    </row>
    <row r="878" spans="1:14" x14ac:dyDescent="0.2">
      <c r="A878">
        <v>875</v>
      </c>
      <c r="B878" t="s">
        <v>1070</v>
      </c>
      <c r="C878">
        <v>318.64688209585</v>
      </c>
      <c r="D878">
        <v>0.93099553807337798</v>
      </c>
      <c r="E878">
        <v>0.19166500267961001</v>
      </c>
      <c r="F878">
        <v>4.85741019517081</v>
      </c>
      <c r="G878" s="1">
        <v>1.1893104867243101E-6</v>
      </c>
      <c r="H878" s="1">
        <v>3.2336161146099499E-5</v>
      </c>
      <c r="I878" s="13">
        <v>9.3613773285862596</v>
      </c>
      <c r="J878" s="2">
        <v>9.4288573197947301</v>
      </c>
      <c r="K878" s="2">
        <v>19.890736463087901</v>
      </c>
      <c r="L878" s="2">
        <v>18.7706373108694</v>
      </c>
      <c r="M878" s="14">
        <v>19.879864028692101</v>
      </c>
      <c r="N878" s="3" t="s">
        <v>7893</v>
      </c>
    </row>
    <row r="879" spans="1:14" x14ac:dyDescent="0.2">
      <c r="A879">
        <v>876</v>
      </c>
      <c r="B879" t="s">
        <v>426</v>
      </c>
      <c r="C879">
        <v>244.529956434105</v>
      </c>
      <c r="D879">
        <v>0.93228681652318501</v>
      </c>
      <c r="E879">
        <v>0.241755205586278</v>
      </c>
      <c r="F879">
        <v>3.8563257170091001</v>
      </c>
      <c r="G879">
        <v>1.1510409519720501E-4</v>
      </c>
      <c r="H879">
        <v>1.50431297838408E-3</v>
      </c>
      <c r="I879" s="13">
        <v>1.20576274108005</v>
      </c>
      <c r="J879" s="2">
        <v>1.63228733424357</v>
      </c>
      <c r="K879" s="2">
        <v>2.93062489628455</v>
      </c>
      <c r="L879" s="2">
        <v>2.4136012437224101</v>
      </c>
      <c r="M879" s="14">
        <v>3.2436951707924599</v>
      </c>
      <c r="N879" s="3" t="s">
        <v>7893</v>
      </c>
    </row>
    <row r="880" spans="1:14" x14ac:dyDescent="0.2">
      <c r="A880">
        <v>877</v>
      </c>
      <c r="B880" t="s">
        <v>614</v>
      </c>
      <c r="C880">
        <v>600.42031285704604</v>
      </c>
      <c r="D880">
        <v>0.93339689381717095</v>
      </c>
      <c r="E880">
        <v>0.35930280645403201</v>
      </c>
      <c r="F880">
        <v>2.5978001759265101</v>
      </c>
      <c r="G880">
        <v>9.3823075114909706E-3</v>
      </c>
      <c r="H880">
        <v>4.82944571158909E-2</v>
      </c>
      <c r="I880" s="13">
        <v>4.8286551714388199</v>
      </c>
      <c r="J880" s="2">
        <v>8.2331263964372905</v>
      </c>
      <c r="K880" s="2">
        <v>12.591356932768001</v>
      </c>
      <c r="L880" s="2">
        <v>6.3820671533140398</v>
      </c>
      <c r="M880" s="14">
        <v>16.077585245334401</v>
      </c>
      <c r="N880" s="3" t="s">
        <v>7893</v>
      </c>
    </row>
    <row r="881" spans="1:14" x14ac:dyDescent="0.2">
      <c r="A881">
        <v>878</v>
      </c>
      <c r="B881" t="s">
        <v>773</v>
      </c>
      <c r="C881">
        <v>601.20410632930202</v>
      </c>
      <c r="D881">
        <v>0.93430350656526795</v>
      </c>
      <c r="E881">
        <v>0.14792818976201499</v>
      </c>
      <c r="F881">
        <v>6.3159260453897703</v>
      </c>
      <c r="G881" s="1">
        <v>2.6854845773855198E-10</v>
      </c>
      <c r="H881" s="1">
        <v>1.8621613740381499E-8</v>
      </c>
      <c r="I881" s="13">
        <v>43.895090000000003</v>
      </c>
      <c r="J881" s="2">
        <v>43.964300000000001</v>
      </c>
      <c r="K881" s="2">
        <v>76.581789999999998</v>
      </c>
      <c r="L881" s="2">
        <v>73.787859999999995</v>
      </c>
      <c r="M881" s="14">
        <v>78.396680000000003</v>
      </c>
      <c r="N881" s="3" t="s">
        <v>7893</v>
      </c>
    </row>
    <row r="882" spans="1:14" x14ac:dyDescent="0.2">
      <c r="A882">
        <v>879</v>
      </c>
      <c r="B882" t="s">
        <v>790</v>
      </c>
      <c r="C882">
        <v>1181.4689093068</v>
      </c>
      <c r="D882">
        <v>0.93628475203838202</v>
      </c>
      <c r="E882">
        <v>0.24777853114783899</v>
      </c>
      <c r="F882">
        <v>3.77871620959663</v>
      </c>
      <c r="G882">
        <v>1.5763894945818599E-4</v>
      </c>
      <c r="H882">
        <v>1.9380140489192899E-3</v>
      </c>
      <c r="I882" s="13">
        <v>30.630993569516701</v>
      </c>
      <c r="J882" s="2">
        <v>19.2167532555017</v>
      </c>
      <c r="K882" s="2">
        <v>31.061355726534799</v>
      </c>
      <c r="L882" s="2">
        <v>62.991290259567599</v>
      </c>
      <c r="M882" s="14">
        <v>31.1488166332893</v>
      </c>
      <c r="N882" s="3" t="s">
        <v>7893</v>
      </c>
    </row>
    <row r="883" spans="1:14" x14ac:dyDescent="0.2">
      <c r="A883">
        <v>880</v>
      </c>
      <c r="B883" t="s">
        <v>513</v>
      </c>
      <c r="C883">
        <v>2384.3404539991702</v>
      </c>
      <c r="D883">
        <v>0.94030414796664297</v>
      </c>
      <c r="E883">
        <v>0.16265828396496201</v>
      </c>
      <c r="F883">
        <v>5.7808561915554897</v>
      </c>
      <c r="G883" s="1">
        <v>7.4321402211035802E-9</v>
      </c>
      <c r="H883" s="1">
        <v>3.77880705504839E-7</v>
      </c>
      <c r="I883" s="13">
        <v>20.29626</v>
      </c>
      <c r="J883" s="2">
        <v>26.08417</v>
      </c>
      <c r="K883" s="2">
        <v>33.807259999999999</v>
      </c>
      <c r="L883" s="2">
        <v>34.543190000000003</v>
      </c>
      <c r="M883" s="14">
        <v>48.237200000000001</v>
      </c>
      <c r="N883" s="3" t="s">
        <v>7893</v>
      </c>
    </row>
    <row r="884" spans="1:14" x14ac:dyDescent="0.2">
      <c r="A884">
        <v>881</v>
      </c>
      <c r="B884" t="s">
        <v>983</v>
      </c>
      <c r="C884">
        <v>585.09444509897901</v>
      </c>
      <c r="D884">
        <v>0.94190941294042796</v>
      </c>
      <c r="E884">
        <v>0.32497537609376098</v>
      </c>
      <c r="F884">
        <v>2.89840240901413</v>
      </c>
      <c r="G884">
        <v>3.7506901436716801E-3</v>
      </c>
      <c r="H884">
        <v>2.39094093583198E-2</v>
      </c>
      <c r="I884" s="13">
        <v>8.7997928744521108</v>
      </c>
      <c r="J884" s="2">
        <v>2.8011899428778499</v>
      </c>
      <c r="K884" s="2">
        <v>9.1787375863456298</v>
      </c>
      <c r="L884" s="2">
        <v>8.0305045262450196</v>
      </c>
      <c r="M884" s="14">
        <v>9.4082710224027792</v>
      </c>
      <c r="N884" s="3" t="s">
        <v>7893</v>
      </c>
    </row>
    <row r="885" spans="1:14" x14ac:dyDescent="0.2">
      <c r="A885">
        <v>882</v>
      </c>
      <c r="B885" t="s">
        <v>603</v>
      </c>
      <c r="C885">
        <v>638.401863772615</v>
      </c>
      <c r="D885">
        <v>0.94368116278486103</v>
      </c>
      <c r="E885">
        <v>0.16983741334802199</v>
      </c>
      <c r="F885">
        <v>5.5563797409650801</v>
      </c>
      <c r="G885" s="1">
        <v>2.7542732530666801E-8</v>
      </c>
      <c r="H885" s="1">
        <v>1.1985129909563499E-6</v>
      </c>
      <c r="I885" s="13">
        <v>11.207064390098999</v>
      </c>
      <c r="J885" s="2">
        <v>9.3049185446478599</v>
      </c>
      <c r="K885" s="2">
        <v>16.650259284960701</v>
      </c>
      <c r="L885" s="2">
        <v>20.8513493057226</v>
      </c>
      <c r="M885" s="14">
        <v>21.082132552491402</v>
      </c>
      <c r="N885" s="3" t="s">
        <v>7893</v>
      </c>
    </row>
    <row r="886" spans="1:14" x14ac:dyDescent="0.2">
      <c r="A886">
        <v>883</v>
      </c>
      <c r="B886" t="s">
        <v>400</v>
      </c>
      <c r="C886">
        <v>532.441474047979</v>
      </c>
      <c r="D886">
        <v>0.94395306357536402</v>
      </c>
      <c r="E886">
        <v>0.15416477312132801</v>
      </c>
      <c r="F886">
        <v>6.1230139964106698</v>
      </c>
      <c r="G886" s="1">
        <v>9.1821625391354596E-10</v>
      </c>
      <c r="H886" s="1">
        <v>5.63753155761835E-8</v>
      </c>
      <c r="I886" s="13">
        <v>17.605810000000002</v>
      </c>
      <c r="J886" s="2">
        <v>12.61918</v>
      </c>
      <c r="K886" s="2">
        <v>25.478899999999999</v>
      </c>
      <c r="L886" s="2">
        <v>25.406500000000001</v>
      </c>
      <c r="M886" s="14">
        <v>26.67041</v>
      </c>
      <c r="N886" s="3" t="s">
        <v>7893</v>
      </c>
    </row>
    <row r="887" spans="1:14" x14ac:dyDescent="0.2">
      <c r="A887">
        <v>884</v>
      </c>
      <c r="B887" t="s">
        <v>1267</v>
      </c>
      <c r="C887">
        <v>101.865591736418</v>
      </c>
      <c r="D887">
        <v>0.944157298451197</v>
      </c>
      <c r="E887">
        <v>0.32541974552155101</v>
      </c>
      <c r="F887">
        <v>2.90135221185793</v>
      </c>
      <c r="G887">
        <v>3.7155599583935999E-3</v>
      </c>
      <c r="H887">
        <v>2.3758493658165802E-2</v>
      </c>
      <c r="I887" s="13">
        <v>4.9034649999999997</v>
      </c>
      <c r="J887" s="2">
        <v>10.66596</v>
      </c>
      <c r="K887" s="2">
        <v>5.8615750000000002</v>
      </c>
      <c r="L887" s="2">
        <v>8.2949830000000002</v>
      </c>
      <c r="M887" s="14">
        <v>8.2654130000000006</v>
      </c>
      <c r="N887" s="3" t="s">
        <v>7893</v>
      </c>
    </row>
    <row r="888" spans="1:14" x14ac:dyDescent="0.2">
      <c r="A888">
        <v>885</v>
      </c>
      <c r="B888" t="s">
        <v>749</v>
      </c>
      <c r="C888">
        <v>775.10341910999898</v>
      </c>
      <c r="D888">
        <v>0.94530460510049796</v>
      </c>
      <c r="E888">
        <v>0.18443284907622401</v>
      </c>
      <c r="F888">
        <v>5.1254676693185699</v>
      </c>
      <c r="G888" s="1">
        <v>2.96800095999205E-7</v>
      </c>
      <c r="H888" s="1">
        <v>9.6973143230112993E-6</v>
      </c>
      <c r="I888" s="13">
        <v>27.202777233202401</v>
      </c>
      <c r="J888" s="2">
        <v>26.5870895332367</v>
      </c>
      <c r="K888" s="2">
        <v>45.466638862145302</v>
      </c>
      <c r="L888" s="2">
        <v>37.1311166124039</v>
      </c>
      <c r="M888" s="14">
        <v>54.117116430358898</v>
      </c>
      <c r="N888" s="3" t="s">
        <v>7893</v>
      </c>
    </row>
    <row r="889" spans="1:14" x14ac:dyDescent="0.2">
      <c r="A889">
        <v>886</v>
      </c>
      <c r="B889" t="s">
        <v>538</v>
      </c>
      <c r="C889">
        <v>905.58867204223395</v>
      </c>
      <c r="D889">
        <v>0.94759233906731399</v>
      </c>
      <c r="E889">
        <v>0.15929211089159601</v>
      </c>
      <c r="F889">
        <v>5.9487713092846297</v>
      </c>
      <c r="G889" s="1">
        <v>2.70162788513729E-9</v>
      </c>
      <c r="H889" s="1">
        <v>1.5499785935057001E-7</v>
      </c>
      <c r="I889" s="13">
        <v>8.3664592116819492</v>
      </c>
      <c r="J889" s="2">
        <v>7.3015713121943397</v>
      </c>
      <c r="K889" s="2">
        <v>13.1549899460407</v>
      </c>
      <c r="L889" s="2">
        <v>13.624432966361701</v>
      </c>
      <c r="M889" s="14">
        <v>12.401079015077</v>
      </c>
      <c r="N889" s="3" t="s">
        <v>7893</v>
      </c>
    </row>
    <row r="890" spans="1:14" x14ac:dyDescent="0.2">
      <c r="A890">
        <v>887</v>
      </c>
      <c r="B890" t="s">
        <v>484</v>
      </c>
      <c r="C890">
        <v>375.092204203074</v>
      </c>
      <c r="D890">
        <v>0.94956932772412495</v>
      </c>
      <c r="E890">
        <v>0.20264505983408099</v>
      </c>
      <c r="F890">
        <v>4.6858745458764304</v>
      </c>
      <c r="G890" s="1">
        <v>2.7876698995717199E-6</v>
      </c>
      <c r="H890" s="1">
        <v>6.5855285115250107E-5</v>
      </c>
      <c r="I890" s="13">
        <v>8.3434774604364108</v>
      </c>
      <c r="J890" s="2">
        <v>7.01495896863916</v>
      </c>
      <c r="K890" s="2">
        <v>11.4778029622881</v>
      </c>
      <c r="L890" s="2">
        <v>13.982829332302501</v>
      </c>
      <c r="M890" s="14">
        <v>10.2402356234692</v>
      </c>
      <c r="N890" s="3" t="s">
        <v>7893</v>
      </c>
    </row>
    <row r="891" spans="1:14" x14ac:dyDescent="0.2">
      <c r="A891">
        <v>888</v>
      </c>
      <c r="B891" t="s">
        <v>41</v>
      </c>
      <c r="C891">
        <v>950.33153865664497</v>
      </c>
      <c r="D891">
        <v>0.95008693266798105</v>
      </c>
      <c r="E891">
        <v>0.213483508992004</v>
      </c>
      <c r="F891">
        <v>4.4503996451715002</v>
      </c>
      <c r="G891" s="1">
        <v>8.5710638908191606E-6</v>
      </c>
      <c r="H891">
        <v>1.6894110288683101E-4</v>
      </c>
      <c r="I891" s="13">
        <v>6.3789041030449098</v>
      </c>
      <c r="J891" s="2">
        <v>7.4077022231261296</v>
      </c>
      <c r="K891" s="2">
        <v>13.382794918138799</v>
      </c>
      <c r="L891" s="2">
        <v>9.2258391828737008</v>
      </c>
      <c r="M891" s="14">
        <v>14.748898063806701</v>
      </c>
      <c r="N891" s="3" t="s">
        <v>7893</v>
      </c>
    </row>
    <row r="892" spans="1:14" x14ac:dyDescent="0.2">
      <c r="A892">
        <v>889</v>
      </c>
      <c r="B892" t="s">
        <v>476</v>
      </c>
      <c r="C892">
        <v>390.58006985942501</v>
      </c>
      <c r="D892">
        <v>0.95109035812346698</v>
      </c>
      <c r="E892">
        <v>0.27996477180068202</v>
      </c>
      <c r="F892">
        <v>3.3971786950416298</v>
      </c>
      <c r="G892">
        <v>6.8084490882893095E-4</v>
      </c>
      <c r="H892">
        <v>6.2917772327398397E-3</v>
      </c>
      <c r="I892" s="13">
        <v>6.8933540000000004</v>
      </c>
      <c r="J892" s="2">
        <v>3.7042769999999998</v>
      </c>
      <c r="K892" s="2">
        <v>8.943702</v>
      </c>
      <c r="L892" s="2">
        <v>10.86595</v>
      </c>
      <c r="M892" s="14">
        <v>8.8025509999999993</v>
      </c>
      <c r="N892" s="3" t="s">
        <v>7893</v>
      </c>
    </row>
    <row r="893" spans="1:14" x14ac:dyDescent="0.2">
      <c r="A893">
        <v>890</v>
      </c>
      <c r="B893" t="s">
        <v>167</v>
      </c>
      <c r="C893">
        <v>522.693368719761</v>
      </c>
      <c r="D893">
        <v>0.953667345016873</v>
      </c>
      <c r="E893">
        <v>0.24171615925109999</v>
      </c>
      <c r="F893">
        <v>3.94540169747685</v>
      </c>
      <c r="G893" s="1">
        <v>7.96663107027583E-5</v>
      </c>
      <c r="H893">
        <v>1.1016696351628899E-3</v>
      </c>
      <c r="I893" s="13">
        <v>8.9751693374747692</v>
      </c>
      <c r="J893" s="2">
        <v>8.5081345672984501</v>
      </c>
      <c r="K893" s="2">
        <v>16.469678894980099</v>
      </c>
      <c r="L893" s="2">
        <v>14.160320595223601</v>
      </c>
      <c r="M893" s="14">
        <v>20.3389660996448</v>
      </c>
      <c r="N893" s="3" t="s">
        <v>7893</v>
      </c>
    </row>
    <row r="894" spans="1:14" x14ac:dyDescent="0.2">
      <c r="A894">
        <v>891</v>
      </c>
      <c r="B894" t="s">
        <v>770</v>
      </c>
      <c r="C894">
        <v>2542.29693231902</v>
      </c>
      <c r="D894">
        <v>0.95404079210812998</v>
      </c>
      <c r="E894">
        <v>0.276813939043769</v>
      </c>
      <c r="F894">
        <v>3.44650560374158</v>
      </c>
      <c r="G894">
        <v>5.6788678754737397E-4</v>
      </c>
      <c r="H894">
        <v>5.45204788986606E-3</v>
      </c>
      <c r="I894" s="13">
        <v>85.507399087699199</v>
      </c>
      <c r="J894" s="2">
        <v>54.308931173428803</v>
      </c>
      <c r="K894" s="2">
        <v>100.99801191102</v>
      </c>
      <c r="L894" s="2">
        <v>157.31038729231301</v>
      </c>
      <c r="M894" s="14">
        <v>81.640111183030498</v>
      </c>
      <c r="N894" s="3" t="s">
        <v>7893</v>
      </c>
    </row>
    <row r="895" spans="1:14" x14ac:dyDescent="0.2">
      <c r="A895">
        <v>892</v>
      </c>
      <c r="B895" t="s">
        <v>523</v>
      </c>
      <c r="C895">
        <v>116.476098519693</v>
      </c>
      <c r="D895">
        <v>0.95441865159746098</v>
      </c>
      <c r="E895">
        <v>0.36144985079797698</v>
      </c>
      <c r="F895">
        <v>2.6405285532429499</v>
      </c>
      <c r="G895">
        <v>8.2776817137940207E-3</v>
      </c>
      <c r="H895">
        <v>4.3797263758025499E-2</v>
      </c>
      <c r="I895" s="13">
        <v>1.9927379999999999</v>
      </c>
      <c r="J895" s="2">
        <v>1.5126360000000001</v>
      </c>
      <c r="K895" s="2">
        <v>2.4593029999999998</v>
      </c>
      <c r="L895" s="2">
        <v>4.2087240000000001</v>
      </c>
      <c r="M895" s="14">
        <v>2.7262140000000001</v>
      </c>
      <c r="N895" s="3" t="s">
        <v>7893</v>
      </c>
    </row>
    <row r="896" spans="1:14" x14ac:dyDescent="0.2">
      <c r="A896">
        <v>893</v>
      </c>
      <c r="B896" t="s">
        <v>191</v>
      </c>
      <c r="C896">
        <v>373.31148486567599</v>
      </c>
      <c r="D896">
        <v>0.95642148907889601</v>
      </c>
      <c r="E896">
        <v>0.225829934087944</v>
      </c>
      <c r="F896">
        <v>4.2351404517810396</v>
      </c>
      <c r="G896" s="1">
        <v>2.2840889755377599E-5</v>
      </c>
      <c r="H896">
        <v>3.8896098216821101E-4</v>
      </c>
      <c r="I896" s="13">
        <v>6.9030852562286702</v>
      </c>
      <c r="J896" s="2">
        <v>5.1750792642325498</v>
      </c>
      <c r="K896" s="2">
        <v>8.9714325665532098</v>
      </c>
      <c r="L896" s="2">
        <v>7.4534129336171704</v>
      </c>
      <c r="M896" s="14">
        <v>13.6777967371125</v>
      </c>
      <c r="N896" s="3" t="s">
        <v>7893</v>
      </c>
    </row>
    <row r="897" spans="1:14" x14ac:dyDescent="0.2">
      <c r="A897">
        <v>894</v>
      </c>
      <c r="B897" t="s">
        <v>351</v>
      </c>
      <c r="C897">
        <v>408.098009537255</v>
      </c>
      <c r="D897">
        <v>0.95707446063520396</v>
      </c>
      <c r="E897">
        <v>0.20513783074745201</v>
      </c>
      <c r="F897">
        <v>4.6655190666097504</v>
      </c>
      <c r="G897" s="1">
        <v>3.0783894793366699E-6</v>
      </c>
      <c r="H897" s="1">
        <v>7.1669219798518099E-5</v>
      </c>
      <c r="I897" s="13">
        <v>5.0675699999999999</v>
      </c>
      <c r="J897" s="2">
        <v>4.4784639999999998</v>
      </c>
      <c r="K897" s="2">
        <v>7.6883920000000003</v>
      </c>
      <c r="L897" s="2">
        <v>9.9408200000000004</v>
      </c>
      <c r="M897" s="14">
        <v>8.1088109999999993</v>
      </c>
      <c r="N897" s="3" t="s">
        <v>7893</v>
      </c>
    </row>
    <row r="898" spans="1:14" x14ac:dyDescent="0.2">
      <c r="A898">
        <v>895</v>
      </c>
      <c r="B898" t="s">
        <v>1072</v>
      </c>
      <c r="C898">
        <v>716.80943359005198</v>
      </c>
      <c r="D898">
        <v>0.96320316632135605</v>
      </c>
      <c r="E898">
        <v>0.20519022812850901</v>
      </c>
      <c r="F898">
        <v>4.6941960887051204</v>
      </c>
      <c r="G898" s="1">
        <v>2.67657199661345E-6</v>
      </c>
      <c r="H898" s="1">
        <v>6.3856780171680006E-5</v>
      </c>
      <c r="I898" s="13">
        <v>51.777970000000003</v>
      </c>
      <c r="J898" s="2">
        <v>66.322900000000004</v>
      </c>
      <c r="K898" s="2">
        <v>98.18741</v>
      </c>
      <c r="L898" s="2">
        <v>123.2051</v>
      </c>
      <c r="M898" s="14">
        <v>99.794690000000003</v>
      </c>
      <c r="N898" s="3" t="s">
        <v>7893</v>
      </c>
    </row>
    <row r="899" spans="1:14" x14ac:dyDescent="0.2">
      <c r="A899">
        <v>896</v>
      </c>
      <c r="B899" t="s">
        <v>793</v>
      </c>
      <c r="C899">
        <v>188.52287129329301</v>
      </c>
      <c r="D899">
        <v>0.96348930194721505</v>
      </c>
      <c r="E899">
        <v>0.34979883421061297</v>
      </c>
      <c r="F899">
        <v>2.7544096998536598</v>
      </c>
      <c r="G899">
        <v>5.8798112837208502E-3</v>
      </c>
      <c r="H899">
        <v>3.38242680144097E-2</v>
      </c>
      <c r="I899" s="13">
        <v>4.6884519999999998</v>
      </c>
      <c r="J899" s="2">
        <v>3.3343410000000002</v>
      </c>
      <c r="K899" s="2">
        <v>5.8752820000000003</v>
      </c>
      <c r="L899" s="2">
        <v>7.6070089999999997</v>
      </c>
      <c r="M899" s="14">
        <v>4.8927480000000001</v>
      </c>
      <c r="N899" s="3" t="s">
        <v>7893</v>
      </c>
    </row>
    <row r="900" spans="1:14" x14ac:dyDescent="0.2">
      <c r="A900">
        <v>897</v>
      </c>
      <c r="B900" t="s">
        <v>1222</v>
      </c>
      <c r="C900">
        <v>593.46183864762304</v>
      </c>
      <c r="D900">
        <v>0.96408490669495295</v>
      </c>
      <c r="E900">
        <v>0.177406366872355</v>
      </c>
      <c r="F900">
        <v>5.4343309301216802</v>
      </c>
      <c r="G900" s="1">
        <v>5.5002419624723403E-8</v>
      </c>
      <c r="H900" s="1">
        <v>2.21816243327572E-6</v>
      </c>
      <c r="I900" s="13">
        <v>6.1796939999999996</v>
      </c>
      <c r="J900" s="2">
        <v>4.199033</v>
      </c>
      <c r="K900" s="2">
        <v>6.7212269999999998</v>
      </c>
      <c r="L900" s="2">
        <v>7.1748250000000002</v>
      </c>
      <c r="M900" s="14">
        <v>9.4216149999999992</v>
      </c>
      <c r="N900" s="3" t="s">
        <v>7893</v>
      </c>
    </row>
    <row r="901" spans="1:14" x14ac:dyDescent="0.2">
      <c r="A901">
        <v>898</v>
      </c>
      <c r="B901" t="s">
        <v>397</v>
      </c>
      <c r="C901">
        <v>547.02863024304304</v>
      </c>
      <c r="D901">
        <v>0.96667251536994203</v>
      </c>
      <c r="E901">
        <v>0.275003154016358</v>
      </c>
      <c r="F901">
        <v>3.5151324675805098</v>
      </c>
      <c r="G901">
        <v>4.3953468478171901E-4</v>
      </c>
      <c r="H901">
        <v>4.4407285736568101E-3</v>
      </c>
      <c r="I901" s="13">
        <v>26.725539999999999</v>
      </c>
      <c r="J901" s="2">
        <v>12.5854</v>
      </c>
      <c r="K901" s="2">
        <v>35.002769999999998</v>
      </c>
      <c r="L901" s="2">
        <v>37.935499999999998</v>
      </c>
      <c r="M901" s="14">
        <v>32.608739999999997</v>
      </c>
      <c r="N901" s="3" t="s">
        <v>7893</v>
      </c>
    </row>
    <row r="902" spans="1:14" x14ac:dyDescent="0.2">
      <c r="A902">
        <v>899</v>
      </c>
      <c r="B902" t="s">
        <v>1269</v>
      </c>
      <c r="C902">
        <v>428.04670536591698</v>
      </c>
      <c r="D902">
        <v>0.96873246390125201</v>
      </c>
      <c r="E902">
        <v>0.19761429788792101</v>
      </c>
      <c r="F902">
        <v>4.90213751866618</v>
      </c>
      <c r="G902" s="1">
        <v>9.47994326209758E-7</v>
      </c>
      <c r="H902" s="1">
        <v>2.6600417214476701E-5</v>
      </c>
      <c r="I902" s="13">
        <v>4.2821309999999997</v>
      </c>
      <c r="J902" s="2">
        <v>2.9032110000000002</v>
      </c>
      <c r="K902" s="2">
        <v>6.0078889999999996</v>
      </c>
      <c r="L902" s="2">
        <v>6.3008790000000001</v>
      </c>
      <c r="M902" s="14">
        <v>6.9238939999999998</v>
      </c>
      <c r="N902" s="3" t="s">
        <v>7893</v>
      </c>
    </row>
    <row r="903" spans="1:14" x14ac:dyDescent="0.2">
      <c r="A903">
        <v>900</v>
      </c>
      <c r="B903" t="s">
        <v>672</v>
      </c>
      <c r="C903">
        <v>157.77368530345601</v>
      </c>
      <c r="D903">
        <v>0.96873976466874001</v>
      </c>
      <c r="E903">
        <v>0.309860827590343</v>
      </c>
      <c r="F903">
        <v>3.1263705457776698</v>
      </c>
      <c r="G903">
        <v>1.7697840301377299E-3</v>
      </c>
      <c r="H903">
        <v>1.3269594223634801E-2</v>
      </c>
      <c r="I903" s="13">
        <v>1.1748974445060201</v>
      </c>
      <c r="J903" s="2">
        <v>1.1222416213243001</v>
      </c>
      <c r="K903" s="2">
        <v>1.72484751565726</v>
      </c>
      <c r="L903" s="2">
        <v>1.3355797279883499</v>
      </c>
      <c r="M903" s="14">
        <v>2.3849547669278102</v>
      </c>
      <c r="N903" s="3" t="s">
        <v>7893</v>
      </c>
    </row>
    <row r="904" spans="1:14" x14ac:dyDescent="0.2">
      <c r="A904">
        <v>901</v>
      </c>
      <c r="B904" t="s">
        <v>696</v>
      </c>
      <c r="C904">
        <v>250.626208962931</v>
      </c>
      <c r="D904">
        <v>0.96965104467337104</v>
      </c>
      <c r="E904">
        <v>0.225055115644308</v>
      </c>
      <c r="F904">
        <v>4.3085047940250902</v>
      </c>
      <c r="G904" s="1">
        <v>1.64361914598017E-5</v>
      </c>
      <c r="H904">
        <v>2.9337720677470998E-4</v>
      </c>
      <c r="I904" s="13">
        <v>5.7811680000000001</v>
      </c>
      <c r="J904" s="2">
        <v>4.6326530000000004</v>
      </c>
      <c r="K904" s="2">
        <v>7.3275329999999999</v>
      </c>
      <c r="L904" s="2">
        <v>9.7591400000000004</v>
      </c>
      <c r="M904" s="14">
        <v>9.8688490000000009</v>
      </c>
      <c r="N904" s="3" t="s">
        <v>7893</v>
      </c>
    </row>
    <row r="905" spans="1:14" x14ac:dyDescent="0.2">
      <c r="A905">
        <v>902</v>
      </c>
      <c r="B905" t="s">
        <v>977</v>
      </c>
      <c r="C905">
        <v>128.91413324182901</v>
      </c>
      <c r="D905">
        <v>0.97123032657613495</v>
      </c>
      <c r="E905">
        <v>0.36684313475956198</v>
      </c>
      <c r="F905">
        <v>2.64753578450556</v>
      </c>
      <c r="G905">
        <v>8.1080778031174996E-3</v>
      </c>
      <c r="H905">
        <v>4.3093304607305198E-2</v>
      </c>
      <c r="I905" s="13">
        <v>9.5342389999999995</v>
      </c>
      <c r="J905" s="2">
        <v>11.321120000000001</v>
      </c>
      <c r="K905" s="2">
        <v>6.4920220000000004</v>
      </c>
      <c r="L905" s="2">
        <v>9.2039899999999992</v>
      </c>
      <c r="M905" s="14">
        <v>7.714137</v>
      </c>
      <c r="N905" s="3" t="s">
        <v>7893</v>
      </c>
    </row>
    <row r="906" spans="1:14" x14ac:dyDescent="0.2">
      <c r="A906">
        <v>903</v>
      </c>
      <c r="B906" t="s">
        <v>1073</v>
      </c>
      <c r="C906">
        <v>128.78069695719299</v>
      </c>
      <c r="D906">
        <v>0.97217309892507398</v>
      </c>
      <c r="E906">
        <v>0.27724584638838301</v>
      </c>
      <c r="F906">
        <v>3.50653801162162</v>
      </c>
      <c r="G906">
        <v>4.5397659026513601E-4</v>
      </c>
      <c r="H906">
        <v>4.5579722554901104E-3</v>
      </c>
      <c r="I906" s="13">
        <v>1.4733658292012699</v>
      </c>
      <c r="J906" s="2">
        <v>1.30354710016617</v>
      </c>
      <c r="K906" s="2">
        <v>2.2465378566769698</v>
      </c>
      <c r="L906" s="2">
        <v>2.7619145219888299</v>
      </c>
      <c r="M906" s="14">
        <v>2.3742463677082899</v>
      </c>
      <c r="N906" s="3" t="s">
        <v>7893</v>
      </c>
    </row>
    <row r="907" spans="1:14" x14ac:dyDescent="0.2">
      <c r="A907">
        <v>904</v>
      </c>
      <c r="B907" t="s">
        <v>824</v>
      </c>
      <c r="C907">
        <v>827.43973577495206</v>
      </c>
      <c r="D907">
        <v>0.97317240008649297</v>
      </c>
      <c r="E907">
        <v>0.193184094620059</v>
      </c>
      <c r="F907">
        <v>5.0375389443963297</v>
      </c>
      <c r="G907" s="1">
        <v>4.7155563729654298E-7</v>
      </c>
      <c r="H907" s="1">
        <v>1.4699670477578E-5</v>
      </c>
      <c r="I907" s="13">
        <v>7.3183607440936704</v>
      </c>
      <c r="J907" s="2">
        <v>5.6974111919539299</v>
      </c>
      <c r="K907" s="2">
        <v>13.229312686762</v>
      </c>
      <c r="L907" s="2">
        <v>11.443109344717501</v>
      </c>
      <c r="M907" s="14">
        <v>10.8913024247554</v>
      </c>
      <c r="N907" s="3" t="s">
        <v>7893</v>
      </c>
    </row>
    <row r="908" spans="1:14" x14ac:dyDescent="0.2">
      <c r="A908">
        <v>905</v>
      </c>
      <c r="B908" t="s">
        <v>699</v>
      </c>
      <c r="C908">
        <v>208.523945269699</v>
      </c>
      <c r="D908">
        <v>0.97510836853720695</v>
      </c>
      <c r="E908">
        <v>0.288418742129604</v>
      </c>
      <c r="F908">
        <v>3.38087726663418</v>
      </c>
      <c r="G908">
        <v>7.2254809071949501E-4</v>
      </c>
      <c r="H908">
        <v>6.6168928953917903E-3</v>
      </c>
      <c r="I908" s="13">
        <v>10.532150234322399</v>
      </c>
      <c r="J908" s="2">
        <v>11.5878980716258</v>
      </c>
      <c r="K908" s="2">
        <v>14.1205603723884</v>
      </c>
      <c r="L908" s="2">
        <v>11.626781976272801</v>
      </c>
      <c r="M908" s="14">
        <v>8.8228619763621801</v>
      </c>
      <c r="N908" s="3" t="s">
        <v>7893</v>
      </c>
    </row>
    <row r="909" spans="1:14" x14ac:dyDescent="0.2">
      <c r="A909">
        <v>906</v>
      </c>
      <c r="B909" t="s">
        <v>470</v>
      </c>
      <c r="C909">
        <v>81.2831194201584</v>
      </c>
      <c r="D909">
        <v>0.97628844669570103</v>
      </c>
      <c r="E909">
        <v>0.34265239624127097</v>
      </c>
      <c r="F909">
        <v>2.8492094536769801</v>
      </c>
      <c r="G909">
        <v>4.3828016401644097E-3</v>
      </c>
      <c r="H909">
        <v>2.70324926106922E-2</v>
      </c>
      <c r="I909" s="13">
        <v>0.56467109999999998</v>
      </c>
      <c r="J909" s="2">
        <v>0.75401689999999999</v>
      </c>
      <c r="K909" s="2">
        <v>1.3002149999999999</v>
      </c>
      <c r="L909" s="2">
        <v>1.187827</v>
      </c>
      <c r="M909" s="14">
        <v>1.1986319999999999</v>
      </c>
      <c r="N909" s="3" t="s">
        <v>7893</v>
      </c>
    </row>
    <row r="910" spans="1:14" x14ac:dyDescent="0.2">
      <c r="A910">
        <v>907</v>
      </c>
      <c r="B910" t="s">
        <v>826</v>
      </c>
      <c r="C910">
        <v>492.07531344201402</v>
      </c>
      <c r="D910">
        <v>0.97757209422712898</v>
      </c>
      <c r="E910">
        <v>0.287288747687371</v>
      </c>
      <c r="F910">
        <v>3.4027510722102101</v>
      </c>
      <c r="G910">
        <v>6.6711030153862301E-4</v>
      </c>
      <c r="H910">
        <v>6.1945497508478003E-3</v>
      </c>
      <c r="I910" s="13">
        <v>27.942405516972499</v>
      </c>
      <c r="J910" s="2">
        <v>19.482127599905301</v>
      </c>
      <c r="K910" s="2">
        <v>22.255294235762001</v>
      </c>
      <c r="L910" s="2">
        <v>40.031874975515102</v>
      </c>
      <c r="M910" s="14">
        <v>27.843214960876399</v>
      </c>
      <c r="N910" s="3" t="s">
        <v>7893</v>
      </c>
    </row>
    <row r="911" spans="1:14" x14ac:dyDescent="0.2">
      <c r="A911">
        <v>908</v>
      </c>
      <c r="B911" t="s">
        <v>555</v>
      </c>
      <c r="C911">
        <v>1207.7887367601099</v>
      </c>
      <c r="D911">
        <v>0.98134840454539096</v>
      </c>
      <c r="E911">
        <v>0.11750340249571301</v>
      </c>
      <c r="F911">
        <v>8.3516594728497093</v>
      </c>
      <c r="G911" s="1">
        <v>6.7310486103369101E-17</v>
      </c>
      <c r="H911" s="1">
        <v>1.4744820916075501E-14</v>
      </c>
      <c r="I911" s="13">
        <v>24.040242798085</v>
      </c>
      <c r="J911" s="2">
        <v>18.524261017288499</v>
      </c>
      <c r="K911" s="2">
        <v>34.121770714801201</v>
      </c>
      <c r="L911" s="2">
        <v>33.973297459128901</v>
      </c>
      <c r="M911" s="14">
        <v>35.459610502460002</v>
      </c>
      <c r="N911" s="3" t="s">
        <v>7893</v>
      </c>
    </row>
    <row r="912" spans="1:14" x14ac:dyDescent="0.2">
      <c r="A912">
        <v>909</v>
      </c>
      <c r="B912" t="s">
        <v>556</v>
      </c>
      <c r="C912">
        <v>66.636495936601193</v>
      </c>
      <c r="D912">
        <v>0.98225207188396102</v>
      </c>
      <c r="E912">
        <v>0.37595908874759798</v>
      </c>
      <c r="F912">
        <v>2.61265680570739</v>
      </c>
      <c r="G912">
        <v>8.9841468408416308E-3</v>
      </c>
      <c r="H912">
        <v>4.6744237152740703E-2</v>
      </c>
      <c r="I912" s="13">
        <v>2.9556990000000001</v>
      </c>
      <c r="J912" s="2">
        <v>4.3818000000000001</v>
      </c>
      <c r="K912" s="2">
        <v>6.6337229999999998</v>
      </c>
      <c r="L912" s="2">
        <v>6.6012709999999997</v>
      </c>
      <c r="M912" s="14">
        <v>6.9559319999999998</v>
      </c>
      <c r="N912" s="3" t="s">
        <v>7893</v>
      </c>
    </row>
    <row r="913" spans="1:14" x14ac:dyDescent="0.2">
      <c r="A913">
        <v>910</v>
      </c>
      <c r="B913" t="s">
        <v>971</v>
      </c>
      <c r="C913">
        <v>129.942493925462</v>
      </c>
      <c r="D913">
        <v>0.985134672930287</v>
      </c>
      <c r="E913">
        <v>0.37380329867674</v>
      </c>
      <c r="F913">
        <v>2.6354360071664802</v>
      </c>
      <c r="G913">
        <v>8.4029268651036292E-3</v>
      </c>
      <c r="H913">
        <v>4.4306132707495297E-2</v>
      </c>
      <c r="I913" s="13">
        <v>4.7128155903218003</v>
      </c>
      <c r="J913" s="2">
        <v>2.2819024449634102</v>
      </c>
      <c r="K913" s="2">
        <v>6.3425748866806204</v>
      </c>
      <c r="L913" s="2">
        <v>8.3160807248293693</v>
      </c>
      <c r="M913" s="14">
        <v>5.3970526198528797</v>
      </c>
      <c r="N913" s="3" t="s">
        <v>7893</v>
      </c>
    </row>
    <row r="914" spans="1:14" x14ac:dyDescent="0.2">
      <c r="A914">
        <v>911</v>
      </c>
      <c r="B914" t="s">
        <v>667</v>
      </c>
      <c r="C914">
        <v>229.791114894804</v>
      </c>
      <c r="D914">
        <v>0.98684167087750496</v>
      </c>
      <c r="E914">
        <v>0.309866122259428</v>
      </c>
      <c r="F914">
        <v>3.1847356002709302</v>
      </c>
      <c r="G914">
        <v>1.4488631848336899E-3</v>
      </c>
      <c r="H914">
        <v>1.1395240968600199E-2</v>
      </c>
      <c r="I914" s="13">
        <v>4.2389380000000001</v>
      </c>
      <c r="J914" s="2">
        <v>3.3653550000000001</v>
      </c>
      <c r="K914" s="2">
        <v>6.7313140000000002</v>
      </c>
      <c r="L914" s="2">
        <v>9.8965779999999999</v>
      </c>
      <c r="M914" s="14">
        <v>8.2103040000000007</v>
      </c>
      <c r="N914" s="3" t="s">
        <v>7893</v>
      </c>
    </row>
    <row r="915" spans="1:14" x14ac:dyDescent="0.2">
      <c r="A915">
        <v>912</v>
      </c>
      <c r="B915" t="s">
        <v>1079</v>
      </c>
      <c r="C915">
        <v>238.821557871149</v>
      </c>
      <c r="D915">
        <v>0.98745490915310796</v>
      </c>
      <c r="E915">
        <v>0.203928908241752</v>
      </c>
      <c r="F915">
        <v>4.8421526779445401</v>
      </c>
      <c r="G915" s="1">
        <v>1.28440012014651E-6</v>
      </c>
      <c r="H915" s="1">
        <v>3.4433537883777897E-5</v>
      </c>
      <c r="I915" s="13">
        <v>7.6120809999999999</v>
      </c>
      <c r="J915" s="2">
        <v>5.4616449999999999</v>
      </c>
      <c r="K915" s="2">
        <v>11.021050000000001</v>
      </c>
      <c r="L915" s="2">
        <v>10.285299999999999</v>
      </c>
      <c r="M915" s="14">
        <v>11.810560000000001</v>
      </c>
      <c r="N915" s="3" t="s">
        <v>7893</v>
      </c>
    </row>
    <row r="916" spans="1:14" x14ac:dyDescent="0.2">
      <c r="A916">
        <v>913</v>
      </c>
      <c r="B916" t="s">
        <v>579</v>
      </c>
      <c r="C916">
        <v>97.762768907272303</v>
      </c>
      <c r="D916">
        <v>0.99029772205264999</v>
      </c>
      <c r="E916">
        <v>0.329337824403309</v>
      </c>
      <c r="F916">
        <v>3.0069358836837501</v>
      </c>
      <c r="G916">
        <v>2.6389541670516999E-3</v>
      </c>
      <c r="H916">
        <v>1.8148811801018801E-2</v>
      </c>
      <c r="I916" s="13">
        <v>2.5956298602290002</v>
      </c>
      <c r="J916" s="2">
        <v>2.7704374173674302</v>
      </c>
      <c r="K916" s="2">
        <v>6.1786365176365203</v>
      </c>
      <c r="L916" s="2">
        <v>4.8464775240434603</v>
      </c>
      <c r="M916" s="14">
        <v>4.2664628609686197</v>
      </c>
      <c r="N916" s="3" t="s">
        <v>7893</v>
      </c>
    </row>
    <row r="917" spans="1:14" x14ac:dyDescent="0.2">
      <c r="A917">
        <v>914</v>
      </c>
      <c r="B917" t="s">
        <v>634</v>
      </c>
      <c r="C917">
        <v>754.71253823811105</v>
      </c>
      <c r="D917">
        <v>0.99263636783688303</v>
      </c>
      <c r="E917">
        <v>0.180605723476507</v>
      </c>
      <c r="F917">
        <v>5.4961512222839701</v>
      </c>
      <c r="G917" s="1">
        <v>3.88169676813773E-8</v>
      </c>
      <c r="H917" s="1">
        <v>1.6373625514089901E-6</v>
      </c>
      <c r="I917" s="13">
        <v>22.627179999999999</v>
      </c>
      <c r="J917" s="2">
        <v>16.997859999999999</v>
      </c>
      <c r="K917" s="2">
        <v>24.69117</v>
      </c>
      <c r="L917" s="2">
        <v>16.553080000000001</v>
      </c>
      <c r="M917" s="14">
        <v>21.754439999999999</v>
      </c>
      <c r="N917" s="3" t="s">
        <v>7893</v>
      </c>
    </row>
    <row r="918" spans="1:14" x14ac:dyDescent="0.2">
      <c r="A918">
        <v>915</v>
      </c>
      <c r="B918" t="s">
        <v>282</v>
      </c>
      <c r="C918">
        <v>2813.8197782011598</v>
      </c>
      <c r="D918">
        <v>0.99622469845988404</v>
      </c>
      <c r="E918">
        <v>0.18063702454595401</v>
      </c>
      <c r="F918">
        <v>5.5150637083619802</v>
      </c>
      <c r="G918" s="1">
        <v>3.4865363707078198E-8</v>
      </c>
      <c r="H918" s="1">
        <v>1.48694605349856E-6</v>
      </c>
      <c r="I918" s="13">
        <v>18.533881262316999</v>
      </c>
      <c r="J918" s="2">
        <v>15.478557390509</v>
      </c>
      <c r="K918" s="2">
        <v>28.469749652463001</v>
      </c>
      <c r="L918" s="2">
        <v>35.596139109389703</v>
      </c>
      <c r="M918" s="14">
        <v>26.697739167046802</v>
      </c>
      <c r="N918" s="3" t="s">
        <v>7893</v>
      </c>
    </row>
    <row r="919" spans="1:14" x14ac:dyDescent="0.2">
      <c r="A919">
        <v>916</v>
      </c>
      <c r="B919" t="s">
        <v>991</v>
      </c>
      <c r="C919">
        <v>124.67980833542499</v>
      </c>
      <c r="D919">
        <v>0.99737725434056101</v>
      </c>
      <c r="E919">
        <v>0.26535382384734801</v>
      </c>
      <c r="F919">
        <v>3.75866923596447</v>
      </c>
      <c r="G919">
        <v>1.70819479969775E-4</v>
      </c>
      <c r="H919">
        <v>2.0730698538054498E-3</v>
      </c>
      <c r="I919" s="13">
        <v>2.8002011299931699</v>
      </c>
      <c r="J919" s="2">
        <v>2.7368912484532499</v>
      </c>
      <c r="K919" s="2">
        <v>4.65068557378763</v>
      </c>
      <c r="L919" s="2">
        <v>4.9469227432437899</v>
      </c>
      <c r="M919" s="14">
        <v>6.4143459920295198</v>
      </c>
      <c r="N919" s="3" t="s">
        <v>7893</v>
      </c>
    </row>
    <row r="920" spans="1:14" x14ac:dyDescent="0.2">
      <c r="A920">
        <v>917</v>
      </c>
      <c r="B920" t="s">
        <v>697</v>
      </c>
      <c r="C920">
        <v>425.85559163404099</v>
      </c>
      <c r="D920">
        <v>0.99862167034026195</v>
      </c>
      <c r="E920">
        <v>0.179372433980201</v>
      </c>
      <c r="F920">
        <v>5.5673084664195898</v>
      </c>
      <c r="G920" s="1">
        <v>2.5870419131087501E-8</v>
      </c>
      <c r="H920" s="1">
        <v>1.1360001585193E-6</v>
      </c>
      <c r="I920" s="13">
        <v>3.7360863109803</v>
      </c>
      <c r="J920" s="2">
        <v>4.16265849904741</v>
      </c>
      <c r="K920" s="2">
        <v>6.4847049600677904</v>
      </c>
      <c r="L920" s="2">
        <v>7.5869581439456502</v>
      </c>
      <c r="M920" s="14">
        <v>7.9626254021300502</v>
      </c>
      <c r="N920" s="3" t="s">
        <v>7893</v>
      </c>
    </row>
    <row r="921" spans="1:14" x14ac:dyDescent="0.2">
      <c r="A921">
        <v>918</v>
      </c>
      <c r="B921" t="s">
        <v>602</v>
      </c>
      <c r="C921">
        <v>1411.764104201</v>
      </c>
      <c r="D921">
        <v>0.99865716593556897</v>
      </c>
      <c r="E921">
        <v>0.20919730507683201</v>
      </c>
      <c r="F921">
        <v>4.7737573176135903</v>
      </c>
      <c r="G921" s="1">
        <v>1.8082025753051699E-6</v>
      </c>
      <c r="H921" s="1">
        <v>4.6229073002861799E-5</v>
      </c>
      <c r="I921" s="13">
        <v>28.98021</v>
      </c>
      <c r="J921" s="2">
        <v>27.339179999999999</v>
      </c>
      <c r="K921" s="2">
        <v>41.721939999999996</v>
      </c>
      <c r="L921" s="2">
        <v>64.576890000000006</v>
      </c>
      <c r="M921" s="14">
        <v>47.267229999999998</v>
      </c>
      <c r="N921" s="3" t="s">
        <v>7893</v>
      </c>
    </row>
    <row r="922" spans="1:14" x14ac:dyDescent="0.2">
      <c r="A922">
        <v>919</v>
      </c>
      <c r="B922" t="s">
        <v>1176</v>
      </c>
      <c r="C922">
        <v>111.45964558678401</v>
      </c>
      <c r="D922">
        <v>0.99872380164224095</v>
      </c>
      <c r="E922">
        <v>0.36449480209427199</v>
      </c>
      <c r="F922">
        <v>2.7400220686382601</v>
      </c>
      <c r="G922">
        <v>6.1435059146112301E-3</v>
      </c>
      <c r="H922">
        <v>3.4955167594526798E-2</v>
      </c>
      <c r="I922" s="13">
        <v>5.64462594823849</v>
      </c>
      <c r="J922" s="2">
        <v>4.8092283450680204</v>
      </c>
      <c r="K922" s="2">
        <v>6.16274945282834</v>
      </c>
      <c r="L922" s="2">
        <v>9.8199149862224893</v>
      </c>
      <c r="M922" s="14">
        <v>6.53827507335133</v>
      </c>
      <c r="N922" s="3" t="s">
        <v>7893</v>
      </c>
    </row>
    <row r="923" spans="1:14" x14ac:dyDescent="0.2">
      <c r="A923">
        <v>920</v>
      </c>
      <c r="B923" t="s">
        <v>624</v>
      </c>
      <c r="C923">
        <v>114.72460161117699</v>
      </c>
      <c r="D923">
        <v>1.0000305663458899</v>
      </c>
      <c r="E923">
        <v>0.364740563676902</v>
      </c>
      <c r="F923">
        <v>2.7417585701593201</v>
      </c>
      <c r="G923">
        <v>6.1111240885224896E-3</v>
      </c>
      <c r="H923">
        <v>3.4812097829328599E-2</v>
      </c>
      <c r="I923" s="13">
        <v>6.5142069999999999</v>
      </c>
      <c r="J923" s="2">
        <v>4.0289460000000004</v>
      </c>
      <c r="K923" s="2">
        <v>3.296881</v>
      </c>
      <c r="L923" s="2">
        <v>4.9576079999999996</v>
      </c>
      <c r="M923" s="14">
        <v>4.9374529999999996</v>
      </c>
      <c r="N923" s="3" t="s">
        <v>7893</v>
      </c>
    </row>
    <row r="924" spans="1:14" x14ac:dyDescent="0.2">
      <c r="A924">
        <v>921</v>
      </c>
      <c r="B924" t="s">
        <v>1040</v>
      </c>
      <c r="C924">
        <v>729.43645608255099</v>
      </c>
      <c r="D924">
        <v>1.001412566612</v>
      </c>
      <c r="E924">
        <v>0.242620196351753</v>
      </c>
      <c r="F924">
        <v>4.1274905455939299</v>
      </c>
      <c r="G924" s="1">
        <v>3.6674350504397202E-5</v>
      </c>
      <c r="H924">
        <v>5.7664882110380498E-4</v>
      </c>
      <c r="I924" s="13">
        <v>20.246739999999999</v>
      </c>
      <c r="J924" s="2">
        <v>13.259650000000001</v>
      </c>
      <c r="K924" s="2">
        <v>32.202970000000001</v>
      </c>
      <c r="L924" s="2">
        <v>32.618729999999999</v>
      </c>
      <c r="M924" s="14">
        <v>20.99465</v>
      </c>
      <c r="N924" s="3" t="s">
        <v>7893</v>
      </c>
    </row>
    <row r="925" spans="1:14" x14ac:dyDescent="0.2">
      <c r="A925">
        <v>922</v>
      </c>
      <c r="B925" t="s">
        <v>779</v>
      </c>
      <c r="C925">
        <v>176.74231556489599</v>
      </c>
      <c r="D925">
        <v>1.0019764382544301</v>
      </c>
      <c r="E925">
        <v>0.223354930803767</v>
      </c>
      <c r="F925">
        <v>4.4860278420929003</v>
      </c>
      <c r="G925" s="1">
        <v>7.2563263391715397E-6</v>
      </c>
      <c r="H925">
        <v>1.47947795433831E-4</v>
      </c>
      <c r="I925" s="13">
        <v>2.40334285291623</v>
      </c>
      <c r="J925" s="2">
        <v>1.8971699765810099</v>
      </c>
      <c r="K925" s="2">
        <v>3.6319570964777301</v>
      </c>
      <c r="L925" s="2">
        <v>4.1255676223398599</v>
      </c>
      <c r="M925" s="14">
        <v>4.91756351687809</v>
      </c>
      <c r="N925" s="3" t="s">
        <v>7893</v>
      </c>
    </row>
    <row r="926" spans="1:14" x14ac:dyDescent="0.2">
      <c r="A926">
        <v>923</v>
      </c>
      <c r="B926" t="s">
        <v>362</v>
      </c>
      <c r="C926">
        <v>222.62909569100299</v>
      </c>
      <c r="D926">
        <v>1.0056675491378799</v>
      </c>
      <c r="E926">
        <v>0.26149020483087299</v>
      </c>
      <c r="F926">
        <v>3.8459090648857401</v>
      </c>
      <c r="G926">
        <v>1.2010630396815299E-4</v>
      </c>
      <c r="H926">
        <v>1.55597393924334E-3</v>
      </c>
      <c r="I926" s="13">
        <v>9.1861196652916099</v>
      </c>
      <c r="J926" s="2">
        <v>6.9985992976064102</v>
      </c>
      <c r="K926" s="2">
        <v>16.275996039063902</v>
      </c>
      <c r="L926" s="2">
        <v>17.4638992995616</v>
      </c>
      <c r="M926" s="14">
        <v>12.7614924508008</v>
      </c>
      <c r="N926" s="3" t="s">
        <v>7893</v>
      </c>
    </row>
    <row r="927" spans="1:14" x14ac:dyDescent="0.2">
      <c r="A927">
        <v>924</v>
      </c>
      <c r="B927" t="s">
        <v>1168</v>
      </c>
      <c r="C927">
        <v>91.055230131895499</v>
      </c>
      <c r="D927">
        <v>1.0060712908046601</v>
      </c>
      <c r="E927">
        <v>0.359837786484765</v>
      </c>
      <c r="F927">
        <v>2.7959022887310101</v>
      </c>
      <c r="G927">
        <v>5.17550452407159E-3</v>
      </c>
      <c r="H927">
        <v>3.0726270622275401E-2</v>
      </c>
      <c r="I927" s="13">
        <v>1.2399990000000001</v>
      </c>
      <c r="J927" s="2">
        <v>1.2830189999999999</v>
      </c>
      <c r="K927" s="2">
        <v>2.75197</v>
      </c>
      <c r="L927" s="2">
        <v>1.6375960000000001</v>
      </c>
      <c r="M927" s="14">
        <v>2.4453529999999999</v>
      </c>
      <c r="N927" s="3" t="s">
        <v>7893</v>
      </c>
    </row>
    <row r="928" spans="1:14" x14ac:dyDescent="0.2">
      <c r="A928">
        <v>925</v>
      </c>
      <c r="B928" t="s">
        <v>439</v>
      </c>
      <c r="C928">
        <v>857.09427188926497</v>
      </c>
      <c r="D928">
        <v>1.0063779432267601</v>
      </c>
      <c r="E928">
        <v>0.209618659795094</v>
      </c>
      <c r="F928">
        <v>4.8009940728106697</v>
      </c>
      <c r="G928" s="1">
        <v>1.5787994254533199E-6</v>
      </c>
      <c r="H928" s="1">
        <v>4.1072222030315197E-5</v>
      </c>
      <c r="I928" s="13">
        <v>96.660409999999999</v>
      </c>
      <c r="J928" s="2">
        <v>135.0711</v>
      </c>
      <c r="K928" s="2">
        <v>236.2276</v>
      </c>
      <c r="L928" s="2">
        <v>206.75479999999999</v>
      </c>
      <c r="M928" s="14">
        <v>206.3261</v>
      </c>
      <c r="N928" s="3" t="s">
        <v>7893</v>
      </c>
    </row>
    <row r="929" spans="1:14" x14ac:dyDescent="0.2">
      <c r="A929">
        <v>926</v>
      </c>
      <c r="B929" t="s">
        <v>1251</v>
      </c>
      <c r="C929">
        <v>77.393353473446993</v>
      </c>
      <c r="D929">
        <v>1.0094209869403701</v>
      </c>
      <c r="E929">
        <v>0.36117975980981398</v>
      </c>
      <c r="F929">
        <v>2.7947883554491</v>
      </c>
      <c r="G929">
        <v>5.1933702440712503E-3</v>
      </c>
      <c r="H929">
        <v>3.0788930862625599E-2</v>
      </c>
      <c r="I929" s="13">
        <v>1.2380089999999999</v>
      </c>
      <c r="J929" s="2">
        <v>0.84569090000000002</v>
      </c>
      <c r="K929" s="2">
        <v>1.7657609999999999</v>
      </c>
      <c r="L929" s="2">
        <v>1.4155800000000001</v>
      </c>
      <c r="M929" s="14">
        <v>2.1330879999999999</v>
      </c>
      <c r="N929" s="3" t="s">
        <v>7893</v>
      </c>
    </row>
    <row r="930" spans="1:14" x14ac:dyDescent="0.2">
      <c r="A930">
        <v>927</v>
      </c>
      <c r="B930" t="s">
        <v>898</v>
      </c>
      <c r="C930">
        <v>209.24675030949999</v>
      </c>
      <c r="D930">
        <v>1.01259473054311</v>
      </c>
      <c r="E930">
        <v>0.240298000609935</v>
      </c>
      <c r="F930">
        <v>4.2139124252923201</v>
      </c>
      <c r="G930" s="1">
        <v>2.5098463591081701E-5</v>
      </c>
      <c r="H930">
        <v>4.20715724039375E-4</v>
      </c>
      <c r="I930" s="13">
        <v>1.76644059153349</v>
      </c>
      <c r="J930" s="2">
        <v>1.37268260086074</v>
      </c>
      <c r="K930" s="2">
        <v>2.9912245660233401</v>
      </c>
      <c r="L930" s="2">
        <v>3.1205571000488499</v>
      </c>
      <c r="M930" s="14">
        <v>2.6990375190539599</v>
      </c>
      <c r="N930" s="3" t="s">
        <v>7893</v>
      </c>
    </row>
    <row r="931" spans="1:14" x14ac:dyDescent="0.2">
      <c r="A931">
        <v>928</v>
      </c>
      <c r="B931" t="s">
        <v>504</v>
      </c>
      <c r="C931">
        <v>848.54772353878195</v>
      </c>
      <c r="D931">
        <v>1.01765283850546</v>
      </c>
      <c r="E931">
        <v>0.21653665454815399</v>
      </c>
      <c r="F931">
        <v>4.6996793250962297</v>
      </c>
      <c r="G931" s="1">
        <v>2.6057032740788398E-6</v>
      </c>
      <c r="H931" s="1">
        <v>6.2243050823318095E-5</v>
      </c>
      <c r="I931" s="13">
        <v>22.782465932355599</v>
      </c>
      <c r="J931" s="2">
        <v>18.137048342030099</v>
      </c>
      <c r="K931" s="2">
        <v>30.256193574830899</v>
      </c>
      <c r="L931" s="2">
        <v>33.607695259287198</v>
      </c>
      <c r="M931" s="14">
        <v>45.2749873581621</v>
      </c>
      <c r="N931" s="3" t="s">
        <v>7893</v>
      </c>
    </row>
    <row r="932" spans="1:14" x14ac:dyDescent="0.2">
      <c r="A932">
        <v>929</v>
      </c>
      <c r="B932" t="s">
        <v>992</v>
      </c>
      <c r="C932">
        <v>121.90264926639399</v>
      </c>
      <c r="D932">
        <v>1.0193834795566601</v>
      </c>
      <c r="E932">
        <v>0.31844473787197702</v>
      </c>
      <c r="F932">
        <v>3.2011314941761801</v>
      </c>
      <c r="G932">
        <v>1.3688904687253901E-3</v>
      </c>
      <c r="H932">
        <v>1.0899670204716799E-2</v>
      </c>
      <c r="I932" s="13">
        <v>3.9341153515916498</v>
      </c>
      <c r="J932" s="2">
        <v>1.83955363925038</v>
      </c>
      <c r="K932" s="2">
        <v>3.0757447838148502</v>
      </c>
      <c r="L932" s="2">
        <v>4.0788175771483397</v>
      </c>
      <c r="M932" s="14">
        <v>3.0036698400687101</v>
      </c>
      <c r="N932" s="3" t="s">
        <v>7893</v>
      </c>
    </row>
    <row r="933" spans="1:14" x14ac:dyDescent="0.2">
      <c r="A933">
        <v>930</v>
      </c>
      <c r="B933" t="s">
        <v>674</v>
      </c>
      <c r="C933">
        <v>2117.3471142936701</v>
      </c>
      <c r="D933">
        <v>1.0212886988369401</v>
      </c>
      <c r="E933">
        <v>0.22811627959230199</v>
      </c>
      <c r="F933">
        <v>4.4770531093275201</v>
      </c>
      <c r="G933" s="1">
        <v>7.5680427681513101E-6</v>
      </c>
      <c r="H933">
        <v>1.5308411378977201E-4</v>
      </c>
      <c r="I933" s="13">
        <v>52.271776697971099</v>
      </c>
      <c r="J933" s="2">
        <v>47.361713556304899</v>
      </c>
      <c r="K933" s="2">
        <v>82.103427613093103</v>
      </c>
      <c r="L933" s="2">
        <v>103.339439989171</v>
      </c>
      <c r="M933" s="14">
        <v>66.858223250205398</v>
      </c>
      <c r="N933" s="3" t="s">
        <v>7893</v>
      </c>
    </row>
    <row r="934" spans="1:14" x14ac:dyDescent="0.2">
      <c r="A934">
        <v>931</v>
      </c>
      <c r="B934" t="s">
        <v>818</v>
      </c>
      <c r="C934">
        <v>505.44152700902498</v>
      </c>
      <c r="D934">
        <v>1.02193506326795</v>
      </c>
      <c r="E934">
        <v>0.19156612023167999</v>
      </c>
      <c r="F934">
        <v>5.3346336086570103</v>
      </c>
      <c r="G934" s="1">
        <v>9.5737672431616896E-8</v>
      </c>
      <c r="H934" s="1">
        <v>3.5559443380814598E-6</v>
      </c>
      <c r="I934" s="13">
        <v>6.5315029999999998</v>
      </c>
      <c r="J934" s="2">
        <v>4.40876</v>
      </c>
      <c r="K934" s="2">
        <v>10.34557</v>
      </c>
      <c r="L934" s="2">
        <v>14.55973</v>
      </c>
      <c r="M934" s="14">
        <v>11.448729999999999</v>
      </c>
      <c r="N934" s="3" t="s">
        <v>7893</v>
      </c>
    </row>
    <row r="935" spans="1:14" x14ac:dyDescent="0.2">
      <c r="A935">
        <v>932</v>
      </c>
      <c r="B935" t="s">
        <v>979</v>
      </c>
      <c r="C935">
        <v>210.61543820044199</v>
      </c>
      <c r="D935">
        <v>1.0222204702236599</v>
      </c>
      <c r="E935">
        <v>0.26780035957019499</v>
      </c>
      <c r="F935">
        <v>3.8170989458874001</v>
      </c>
      <c r="G935">
        <v>1.35030028495687E-4</v>
      </c>
      <c r="H935">
        <v>1.7091095596266301E-3</v>
      </c>
      <c r="I935" s="13">
        <v>4.4807278243550597</v>
      </c>
      <c r="J935" s="2">
        <v>3.07507789567277</v>
      </c>
      <c r="K935" s="2">
        <v>4.8914614725940799</v>
      </c>
      <c r="L935" s="2">
        <v>4.8306200335852596</v>
      </c>
      <c r="M935" s="14">
        <v>5.0120507528561999</v>
      </c>
      <c r="N935" s="3" t="s">
        <v>7893</v>
      </c>
    </row>
    <row r="936" spans="1:14" x14ac:dyDescent="0.2">
      <c r="A936">
        <v>933</v>
      </c>
      <c r="B936" t="s">
        <v>719</v>
      </c>
      <c r="C936">
        <v>1402.35850324583</v>
      </c>
      <c r="D936">
        <v>1.02318882294821</v>
      </c>
      <c r="E936">
        <v>0.181955862967068</v>
      </c>
      <c r="F936">
        <v>5.6232803178944204</v>
      </c>
      <c r="G936" s="1">
        <v>1.8736499136341299E-8</v>
      </c>
      <c r="H936" s="1">
        <v>8.64075344141749E-7</v>
      </c>
      <c r="I936" s="13">
        <v>28.475490000000001</v>
      </c>
      <c r="J936" s="2">
        <v>32.115319999999997</v>
      </c>
      <c r="K936" s="2">
        <v>46.479849999999999</v>
      </c>
      <c r="L936" s="2">
        <v>65.476680000000002</v>
      </c>
      <c r="M936" s="14">
        <v>60.151820000000001</v>
      </c>
      <c r="N936" s="3" t="s">
        <v>7893</v>
      </c>
    </row>
    <row r="937" spans="1:14" x14ac:dyDescent="0.2">
      <c r="A937">
        <v>934</v>
      </c>
      <c r="B937" t="s">
        <v>853</v>
      </c>
      <c r="C937">
        <v>423.394372353672</v>
      </c>
      <c r="D937">
        <v>1.0305525339143899</v>
      </c>
      <c r="E937">
        <v>0.24966956644614199</v>
      </c>
      <c r="F937">
        <v>4.1276658127922001</v>
      </c>
      <c r="G937" s="1">
        <v>3.6646417057315598E-5</v>
      </c>
      <c r="H937">
        <v>5.7664882110380498E-4</v>
      </c>
      <c r="I937" s="13">
        <v>10.9921723708902</v>
      </c>
      <c r="J937" s="2">
        <v>11.454276497357601</v>
      </c>
      <c r="K937" s="2">
        <v>17.1725342992892</v>
      </c>
      <c r="L937" s="2">
        <v>20.4312747671081</v>
      </c>
      <c r="M937" s="14">
        <v>14.799603090355699</v>
      </c>
      <c r="N937" s="3" t="s">
        <v>7893</v>
      </c>
    </row>
    <row r="938" spans="1:14" x14ac:dyDescent="0.2">
      <c r="A938">
        <v>935</v>
      </c>
      <c r="B938" t="s">
        <v>781</v>
      </c>
      <c r="C938">
        <v>2869.05651131577</v>
      </c>
      <c r="D938">
        <v>1.03180778957741</v>
      </c>
      <c r="E938">
        <v>0.20552941820178799</v>
      </c>
      <c r="F938">
        <v>5.0202438103745601</v>
      </c>
      <c r="G938" s="1">
        <v>5.1605936098377899E-7</v>
      </c>
      <c r="H938" s="1">
        <v>1.5815701592502899E-5</v>
      </c>
      <c r="I938" s="13">
        <v>60.40549</v>
      </c>
      <c r="J938" s="2">
        <v>37.721069999999997</v>
      </c>
      <c r="K938" s="2">
        <v>75.209040000000002</v>
      </c>
      <c r="L938" s="2">
        <v>96.30247</v>
      </c>
      <c r="M938" s="14">
        <v>66.421809999999994</v>
      </c>
      <c r="N938" s="3" t="s">
        <v>7893</v>
      </c>
    </row>
    <row r="939" spans="1:14" x14ac:dyDescent="0.2">
      <c r="A939">
        <v>936</v>
      </c>
      <c r="B939" t="s">
        <v>280</v>
      </c>
      <c r="C939">
        <v>258.30546234920303</v>
      </c>
      <c r="D939">
        <v>1.0318284738847101</v>
      </c>
      <c r="E939">
        <v>0.300472654351569</v>
      </c>
      <c r="F939">
        <v>3.4340179012676999</v>
      </c>
      <c r="G939">
        <v>5.9470491949900096E-4</v>
      </c>
      <c r="H939">
        <v>5.6562790971134598E-3</v>
      </c>
      <c r="I939" s="13">
        <v>3.016359</v>
      </c>
      <c r="J939" s="2">
        <v>3.8050790000000001</v>
      </c>
      <c r="K939" s="2">
        <v>4.7435549999999997</v>
      </c>
      <c r="L939" s="2">
        <v>5.7462840000000002</v>
      </c>
      <c r="M939" s="14">
        <v>9.2309999999999999</v>
      </c>
      <c r="N939" s="3" t="s">
        <v>7893</v>
      </c>
    </row>
    <row r="940" spans="1:14" x14ac:dyDescent="0.2">
      <c r="A940">
        <v>937</v>
      </c>
      <c r="B940" t="s">
        <v>68</v>
      </c>
      <c r="C940">
        <v>606.90856198575398</v>
      </c>
      <c r="D940">
        <v>1.03430304226217</v>
      </c>
      <c r="E940">
        <v>0.33959435969058599</v>
      </c>
      <c r="F940">
        <v>3.0457014751498099</v>
      </c>
      <c r="G940">
        <v>2.3213819179001799E-3</v>
      </c>
      <c r="H940">
        <v>1.6433815362233501E-2</v>
      </c>
      <c r="I940" s="13">
        <v>32.416192980322002</v>
      </c>
      <c r="J940" s="2">
        <v>57.711858111651601</v>
      </c>
      <c r="K940" s="2">
        <v>102.678870823328</v>
      </c>
      <c r="L940" s="2">
        <v>51.9297146972729</v>
      </c>
      <c r="M940" s="14">
        <v>91.090778544422193</v>
      </c>
      <c r="N940" s="3" t="s">
        <v>7893</v>
      </c>
    </row>
    <row r="941" spans="1:14" x14ac:dyDescent="0.2">
      <c r="A941">
        <v>938</v>
      </c>
      <c r="B941" t="s">
        <v>69</v>
      </c>
      <c r="C941">
        <v>606.90856198575398</v>
      </c>
      <c r="D941">
        <v>1.03430304226217</v>
      </c>
      <c r="E941">
        <v>0.33959435969058599</v>
      </c>
      <c r="F941">
        <v>3.0457014751498099</v>
      </c>
      <c r="G941">
        <v>2.3213819179001799E-3</v>
      </c>
      <c r="H941">
        <v>1.6433815362233501E-2</v>
      </c>
      <c r="I941" s="13">
        <v>32.41619</v>
      </c>
      <c r="J941" s="2">
        <v>57.711860000000001</v>
      </c>
      <c r="K941" s="2">
        <v>102.6789</v>
      </c>
      <c r="L941" s="2">
        <v>51.92971</v>
      </c>
      <c r="M941" s="14">
        <v>91.090779999999995</v>
      </c>
      <c r="N941" s="3" t="s">
        <v>7893</v>
      </c>
    </row>
    <row r="942" spans="1:14" x14ac:dyDescent="0.2">
      <c r="A942">
        <v>939</v>
      </c>
      <c r="B942" t="s">
        <v>1187</v>
      </c>
      <c r="C942">
        <v>950.52444442581498</v>
      </c>
      <c r="D942">
        <v>1.04121662353246</v>
      </c>
      <c r="E942">
        <v>0.193960554145231</v>
      </c>
      <c r="F942">
        <v>5.3681875065835998</v>
      </c>
      <c r="G942" s="1">
        <v>7.9531845519170694E-8</v>
      </c>
      <c r="H942" s="1">
        <v>3.02393567272792E-6</v>
      </c>
      <c r="I942" s="13">
        <v>9.8599179099219398</v>
      </c>
      <c r="J942" s="2">
        <v>11.1399449290727</v>
      </c>
      <c r="K942" s="2">
        <v>12.761159333883899</v>
      </c>
      <c r="L942" s="2">
        <v>22.705118972162701</v>
      </c>
      <c r="M942" s="14">
        <v>17.9018547742515</v>
      </c>
      <c r="N942" s="3" t="s">
        <v>7893</v>
      </c>
    </row>
    <row r="943" spans="1:14" x14ac:dyDescent="0.2">
      <c r="A943">
        <v>940</v>
      </c>
      <c r="B943" t="s">
        <v>757</v>
      </c>
      <c r="C943">
        <v>515.14181016989698</v>
      </c>
      <c r="D943">
        <v>1.04498691173769</v>
      </c>
      <c r="E943">
        <v>0.226249724552475</v>
      </c>
      <c r="F943">
        <v>4.6187323047781996</v>
      </c>
      <c r="G943" s="1">
        <v>3.8609156913807303E-6</v>
      </c>
      <c r="H943" s="1">
        <v>8.6947280120030707E-5</v>
      </c>
      <c r="I943" s="13">
        <v>13.0135953125722</v>
      </c>
      <c r="J943" s="2">
        <v>7.7392079583021198</v>
      </c>
      <c r="K943" s="2">
        <v>20.3442856637684</v>
      </c>
      <c r="L943" s="2">
        <v>17.9438928392685</v>
      </c>
      <c r="M943" s="14">
        <v>17.043961907792401</v>
      </c>
      <c r="N943" s="3" t="s">
        <v>7893</v>
      </c>
    </row>
    <row r="944" spans="1:14" x14ac:dyDescent="0.2">
      <c r="A944">
        <v>941</v>
      </c>
      <c r="B944" t="s">
        <v>1233</v>
      </c>
      <c r="C944">
        <v>578.01174243388402</v>
      </c>
      <c r="D944">
        <v>1.0465436571464</v>
      </c>
      <c r="E944">
        <v>0.30522786907566402</v>
      </c>
      <c r="F944">
        <v>3.4287290355094502</v>
      </c>
      <c r="G944">
        <v>6.06414628823755E-4</v>
      </c>
      <c r="H944">
        <v>5.7359444552676801E-3</v>
      </c>
      <c r="I944" s="13">
        <v>10.585459999999999</v>
      </c>
      <c r="J944" s="2">
        <v>8.5652519999999992</v>
      </c>
      <c r="K944" s="2">
        <v>17.67126</v>
      </c>
      <c r="L944" s="2">
        <v>26.942509999999999</v>
      </c>
      <c r="M944" s="14">
        <v>13.03312</v>
      </c>
      <c r="N944" s="3" t="s">
        <v>7893</v>
      </c>
    </row>
    <row r="945" spans="1:14" x14ac:dyDescent="0.2">
      <c r="A945">
        <v>942</v>
      </c>
      <c r="B945" t="s">
        <v>630</v>
      </c>
      <c r="C945">
        <v>235.92205416427501</v>
      </c>
      <c r="D945">
        <v>1.0478628768464799</v>
      </c>
      <c r="E945">
        <v>0.26924916139414301</v>
      </c>
      <c r="F945">
        <v>3.8917962508063701</v>
      </c>
      <c r="G945" s="1">
        <v>9.9504792744204497E-5</v>
      </c>
      <c r="H945">
        <v>1.3246919127969799E-3</v>
      </c>
      <c r="I945" s="13">
        <v>17.5745</v>
      </c>
      <c r="J945" s="2">
        <v>15.439439999999999</v>
      </c>
      <c r="K945" s="2">
        <v>35.856639999999999</v>
      </c>
      <c r="L945" s="2">
        <v>40.290329999999997</v>
      </c>
      <c r="M945" s="14">
        <v>27.455459999999999</v>
      </c>
      <c r="N945" s="3" t="s">
        <v>7893</v>
      </c>
    </row>
    <row r="946" spans="1:14" x14ac:dyDescent="0.2">
      <c r="A946">
        <v>943</v>
      </c>
      <c r="B946" t="s">
        <v>145</v>
      </c>
      <c r="C946">
        <v>594.20352603538095</v>
      </c>
      <c r="D946">
        <v>1.0497113789653201</v>
      </c>
      <c r="E946">
        <v>0.27625855300525398</v>
      </c>
      <c r="F946">
        <v>3.7997425511215002</v>
      </c>
      <c r="G946">
        <v>1.4484648422065301E-4</v>
      </c>
      <c r="H946">
        <v>1.8060838786038301E-3</v>
      </c>
      <c r="I946" s="13">
        <v>5.0073124081464</v>
      </c>
      <c r="J946" s="2">
        <v>4.7234567986836096</v>
      </c>
      <c r="K946" s="2">
        <v>8.06882386456323</v>
      </c>
      <c r="L946" s="2">
        <v>14.898958767894699</v>
      </c>
      <c r="M946" s="14">
        <v>7.5057196324366897</v>
      </c>
      <c r="N946" s="3" t="s">
        <v>7893</v>
      </c>
    </row>
    <row r="947" spans="1:14" x14ac:dyDescent="0.2">
      <c r="A947">
        <v>944</v>
      </c>
      <c r="B947" t="s">
        <v>933</v>
      </c>
      <c r="C947">
        <v>193.130985866499</v>
      </c>
      <c r="D947">
        <v>1.0507924333615499</v>
      </c>
      <c r="E947">
        <v>0.359222771358435</v>
      </c>
      <c r="F947">
        <v>2.9251832487898199</v>
      </c>
      <c r="G947">
        <v>3.4425343882839199E-3</v>
      </c>
      <c r="H947">
        <v>2.2396805738423599E-2</v>
      </c>
      <c r="I947" s="13">
        <v>0.80047757964095101</v>
      </c>
      <c r="J947" s="2">
        <v>0.39041079943936802</v>
      </c>
      <c r="K947" s="2">
        <v>1.09065498856566</v>
      </c>
      <c r="L947" s="2">
        <v>0.96768306447199604</v>
      </c>
      <c r="M947" s="14">
        <v>1.21808967814992</v>
      </c>
      <c r="N947" s="3" t="s">
        <v>7893</v>
      </c>
    </row>
    <row r="948" spans="1:14" x14ac:dyDescent="0.2">
      <c r="A948">
        <v>945</v>
      </c>
      <c r="B948" t="s">
        <v>1000</v>
      </c>
      <c r="C948">
        <v>92.101367894426104</v>
      </c>
      <c r="D948">
        <v>1.05117812176359</v>
      </c>
      <c r="E948">
        <v>0.33664331639190198</v>
      </c>
      <c r="F948">
        <v>3.1225278227115099</v>
      </c>
      <c r="G948">
        <v>1.79305156911099E-3</v>
      </c>
      <c r="H948">
        <v>1.34118676003272E-2</v>
      </c>
      <c r="I948" s="13">
        <v>2.5877289999999999</v>
      </c>
      <c r="J948" s="2">
        <v>2.3914780000000002</v>
      </c>
      <c r="K948" s="2">
        <v>3.7209859999999999</v>
      </c>
      <c r="L948" s="2">
        <v>4.1823290000000002</v>
      </c>
      <c r="M948" s="14">
        <v>4.4224600000000001</v>
      </c>
      <c r="N948" s="3" t="s">
        <v>7893</v>
      </c>
    </row>
    <row r="949" spans="1:14" x14ac:dyDescent="0.2">
      <c r="A949">
        <v>946</v>
      </c>
      <c r="B949" t="s">
        <v>871</v>
      </c>
      <c r="C949">
        <v>909.98824788007505</v>
      </c>
      <c r="D949">
        <v>1.0528279768790501</v>
      </c>
      <c r="E949">
        <v>0.27030146612511102</v>
      </c>
      <c r="F949">
        <v>3.8950139337821401</v>
      </c>
      <c r="G949" s="1">
        <v>9.8193084939718006E-5</v>
      </c>
      <c r="H949">
        <v>1.30994332068024E-3</v>
      </c>
      <c r="I949" s="13">
        <v>21.045277840047302</v>
      </c>
      <c r="J949" s="2">
        <v>11.3930079715917</v>
      </c>
      <c r="K949" s="2">
        <v>23.0395887954869</v>
      </c>
      <c r="L949" s="2">
        <v>34.932178706034897</v>
      </c>
      <c r="M949" s="14">
        <v>24.645517990459201</v>
      </c>
      <c r="N949" s="3" t="s">
        <v>7893</v>
      </c>
    </row>
    <row r="950" spans="1:14" x14ac:dyDescent="0.2">
      <c r="A950">
        <v>947</v>
      </c>
      <c r="B950" t="s">
        <v>963</v>
      </c>
      <c r="C950">
        <v>2066.4555337249199</v>
      </c>
      <c r="D950">
        <v>1.06054547642353</v>
      </c>
      <c r="E950">
        <v>0.27322780383302298</v>
      </c>
      <c r="F950">
        <v>3.8815430258029502</v>
      </c>
      <c r="G950">
        <v>1.0379578313827E-4</v>
      </c>
      <c r="H950">
        <v>1.37422480189315E-3</v>
      </c>
      <c r="I950" s="13">
        <v>25.454029999999999</v>
      </c>
      <c r="J950" s="2">
        <v>12.59074</v>
      </c>
      <c r="K950" s="2">
        <v>28.6416</v>
      </c>
      <c r="L950" s="2">
        <v>34.294969999999999</v>
      </c>
      <c r="M950" s="14">
        <v>28.56851</v>
      </c>
      <c r="N950" s="3" t="s">
        <v>7893</v>
      </c>
    </row>
    <row r="951" spans="1:14" x14ac:dyDescent="0.2">
      <c r="A951">
        <v>948</v>
      </c>
      <c r="B951" t="s">
        <v>590</v>
      </c>
      <c r="C951">
        <v>387.48129673092899</v>
      </c>
      <c r="D951">
        <v>1.0605546259471901</v>
      </c>
      <c r="E951">
        <v>0.34322142865917799</v>
      </c>
      <c r="F951">
        <v>3.09000119861494</v>
      </c>
      <c r="G951">
        <v>2.0015568757576398E-3</v>
      </c>
      <c r="H951">
        <v>1.4648447947600601E-2</v>
      </c>
      <c r="I951" s="13">
        <v>21.672156988361401</v>
      </c>
      <c r="J951" s="2">
        <v>18.678202890417001</v>
      </c>
      <c r="K951" s="2">
        <v>28.820547969521702</v>
      </c>
      <c r="L951" s="2">
        <v>58.023542720768098</v>
      </c>
      <c r="M951" s="14">
        <v>28.217224697236901</v>
      </c>
      <c r="N951" s="3" t="s">
        <v>7893</v>
      </c>
    </row>
    <row r="952" spans="1:14" x14ac:dyDescent="0.2">
      <c r="A952">
        <v>949</v>
      </c>
      <c r="B952" t="s">
        <v>815</v>
      </c>
      <c r="C952">
        <v>294.83482780552401</v>
      </c>
      <c r="D952">
        <v>1.0625555545993499</v>
      </c>
      <c r="E952">
        <v>0.32721985723632402</v>
      </c>
      <c r="F952">
        <v>3.2472221080151602</v>
      </c>
      <c r="G952">
        <v>1.16537406328769E-3</v>
      </c>
      <c r="H952">
        <v>9.6540248465821904E-3</v>
      </c>
      <c r="I952" s="13">
        <v>6.4546780208047201</v>
      </c>
      <c r="J952" s="2">
        <v>6.2221156611114203</v>
      </c>
      <c r="K952" s="2">
        <v>10.8802365054128</v>
      </c>
      <c r="L952" s="2">
        <v>12.245720076404099</v>
      </c>
      <c r="M952" s="14">
        <v>14.3713071150242</v>
      </c>
      <c r="N952" s="3" t="s">
        <v>7893</v>
      </c>
    </row>
    <row r="953" spans="1:14" x14ac:dyDescent="0.2">
      <c r="A953">
        <v>950</v>
      </c>
      <c r="B953" t="s">
        <v>732</v>
      </c>
      <c r="C953">
        <v>663.87554143117097</v>
      </c>
      <c r="D953">
        <v>1.06321171043476</v>
      </c>
      <c r="E953">
        <v>0.31744580087087798</v>
      </c>
      <c r="F953">
        <v>3.3492700408005098</v>
      </c>
      <c r="G953">
        <v>8.1024783746024497E-4</v>
      </c>
      <c r="H953">
        <v>7.23778849060293E-3</v>
      </c>
      <c r="I953" s="13">
        <v>11.7981304740585</v>
      </c>
      <c r="J953" s="2">
        <v>4.0337984077687299</v>
      </c>
      <c r="K953" s="2">
        <v>14.756533241750001</v>
      </c>
      <c r="L953" s="2">
        <v>15.674767876112799</v>
      </c>
      <c r="M953" s="14">
        <v>16.167509481216602</v>
      </c>
      <c r="N953" s="3" t="s">
        <v>7893</v>
      </c>
    </row>
    <row r="954" spans="1:14" x14ac:dyDescent="0.2">
      <c r="A954">
        <v>951</v>
      </c>
      <c r="B954" t="s">
        <v>742</v>
      </c>
      <c r="C954">
        <v>1056.9593494250701</v>
      </c>
      <c r="D954">
        <v>1.0643256571352899</v>
      </c>
      <c r="E954">
        <v>0.17926940084519399</v>
      </c>
      <c r="F954">
        <v>5.9370179858768903</v>
      </c>
      <c r="G954" s="1">
        <v>2.9025283633853798E-9</v>
      </c>
      <c r="H954" s="1">
        <v>1.6553857769520699E-7</v>
      </c>
      <c r="I954" s="13">
        <v>10.8461796250718</v>
      </c>
      <c r="J954" s="2">
        <v>8.8120214838736093</v>
      </c>
      <c r="K954" s="2">
        <v>14.914828436212099</v>
      </c>
      <c r="L954" s="2">
        <v>21.166711931893001</v>
      </c>
      <c r="M954" s="14">
        <v>17.167275615311301</v>
      </c>
      <c r="N954" s="3" t="s">
        <v>7893</v>
      </c>
    </row>
    <row r="955" spans="1:14" x14ac:dyDescent="0.2">
      <c r="A955">
        <v>952</v>
      </c>
      <c r="B955" t="s">
        <v>857</v>
      </c>
      <c r="C955">
        <v>285.93145568038801</v>
      </c>
      <c r="D955">
        <v>1.0659738734442801</v>
      </c>
      <c r="E955">
        <v>0.35100577140107098</v>
      </c>
      <c r="F955">
        <v>3.03691266724574</v>
      </c>
      <c r="G955">
        <v>2.3901469395392399E-3</v>
      </c>
      <c r="H955">
        <v>1.6772793066435299E-2</v>
      </c>
      <c r="I955" s="13">
        <v>2.3521725287104198</v>
      </c>
      <c r="J955" s="2">
        <v>6.4414149132172298</v>
      </c>
      <c r="K955" s="2">
        <v>10.7534916539199</v>
      </c>
      <c r="L955" s="2">
        <v>5.0303157834521501</v>
      </c>
      <c r="M955" s="14">
        <v>15.075965429697501</v>
      </c>
      <c r="N955" s="3" t="s">
        <v>7893</v>
      </c>
    </row>
    <row r="956" spans="1:14" x14ac:dyDescent="0.2">
      <c r="A956">
        <v>953</v>
      </c>
      <c r="B956" t="s">
        <v>729</v>
      </c>
      <c r="C956">
        <v>111.17896342045501</v>
      </c>
      <c r="D956">
        <v>1.0676705052173301</v>
      </c>
      <c r="E956">
        <v>0.34877018792092102</v>
      </c>
      <c r="F956">
        <v>3.06124359877747</v>
      </c>
      <c r="G956">
        <v>2.2041968543160002E-3</v>
      </c>
      <c r="H956">
        <v>1.57663461078477E-2</v>
      </c>
      <c r="I956" s="13">
        <v>5.3437890000000001</v>
      </c>
      <c r="J956" s="2">
        <v>7.6757600000000004</v>
      </c>
      <c r="K956" s="2">
        <v>11.69519</v>
      </c>
      <c r="L956" s="2">
        <v>6.6686680000000003</v>
      </c>
      <c r="M956" s="14">
        <v>12.4323</v>
      </c>
      <c r="N956" s="3" t="s">
        <v>7893</v>
      </c>
    </row>
    <row r="957" spans="1:14" x14ac:dyDescent="0.2">
      <c r="A957">
        <v>954</v>
      </c>
      <c r="B957" t="s">
        <v>969</v>
      </c>
      <c r="C957">
        <v>1499.7221028588999</v>
      </c>
      <c r="D957">
        <v>1.06893449340617</v>
      </c>
      <c r="E957">
        <v>0.21220170136747499</v>
      </c>
      <c r="F957">
        <v>5.03735119236896</v>
      </c>
      <c r="G957" s="1">
        <v>4.7201826143179999E-7</v>
      </c>
      <c r="H957" s="1">
        <v>1.4699670477578E-5</v>
      </c>
      <c r="I957" s="13">
        <v>83.142091807382002</v>
      </c>
      <c r="J957" s="2">
        <v>50.158513017877802</v>
      </c>
      <c r="K957" s="2">
        <v>103.31151433257</v>
      </c>
      <c r="L957" s="2">
        <v>131.774791613346</v>
      </c>
      <c r="M957" s="14">
        <v>106.46689623413199</v>
      </c>
      <c r="N957" s="3" t="s">
        <v>7893</v>
      </c>
    </row>
    <row r="958" spans="1:14" x14ac:dyDescent="0.2">
      <c r="A958">
        <v>955</v>
      </c>
      <c r="B958" t="s">
        <v>842</v>
      </c>
      <c r="C958">
        <v>627.720830731962</v>
      </c>
      <c r="D958">
        <v>1.0691503482703699</v>
      </c>
      <c r="E958">
        <v>0.189299233409749</v>
      </c>
      <c r="F958">
        <v>5.6479380767281198</v>
      </c>
      <c r="G958" s="1">
        <v>1.62383642186717E-8</v>
      </c>
      <c r="H958" s="1">
        <v>7.6162274219789501E-7</v>
      </c>
      <c r="I958" s="13">
        <v>10.14204</v>
      </c>
      <c r="J958" s="2">
        <v>7.6494039999999996</v>
      </c>
      <c r="K958" s="2">
        <v>16.828119999999998</v>
      </c>
      <c r="L958" s="2">
        <v>17.962820000000001</v>
      </c>
      <c r="M958" s="14">
        <v>16.606459999999998</v>
      </c>
      <c r="N958" s="3" t="s">
        <v>7893</v>
      </c>
    </row>
    <row r="959" spans="1:14" x14ac:dyDescent="0.2">
      <c r="A959">
        <v>956</v>
      </c>
      <c r="B959" t="s">
        <v>414</v>
      </c>
      <c r="C959">
        <v>54.980217608160402</v>
      </c>
      <c r="D959">
        <v>1.07017348412407</v>
      </c>
      <c r="E959">
        <v>0.40984949696948703</v>
      </c>
      <c r="F959">
        <v>2.6111377274759699</v>
      </c>
      <c r="G959">
        <v>9.0241542451511697E-3</v>
      </c>
      <c r="H959">
        <v>4.6914407061429103E-2</v>
      </c>
      <c r="I959" s="13">
        <v>15.15906</v>
      </c>
      <c r="J959" s="2">
        <v>16.596599999999999</v>
      </c>
      <c r="K959" s="2">
        <v>25.29007</v>
      </c>
      <c r="L959" s="2">
        <v>28.591840000000001</v>
      </c>
      <c r="M959" s="14">
        <v>38.941789999999997</v>
      </c>
      <c r="N959" s="3" t="s">
        <v>7893</v>
      </c>
    </row>
    <row r="960" spans="1:14" x14ac:dyDescent="0.2">
      <c r="A960">
        <v>957</v>
      </c>
      <c r="B960" t="s">
        <v>1260</v>
      </c>
      <c r="C960">
        <v>167.041285686896</v>
      </c>
      <c r="D960">
        <v>1.07132886002603</v>
      </c>
      <c r="E960">
        <v>0.32176137460325499</v>
      </c>
      <c r="F960">
        <v>3.32957571848711</v>
      </c>
      <c r="G960">
        <v>8.6978411201532797E-4</v>
      </c>
      <c r="H960">
        <v>7.6630842446615598E-3</v>
      </c>
      <c r="I960" s="13">
        <v>3.0600339999999999</v>
      </c>
      <c r="J960" s="2">
        <v>2.8745240000000001</v>
      </c>
      <c r="K960" s="2">
        <v>3.9200560000000002</v>
      </c>
      <c r="L960" s="2">
        <v>9.1377419999999994</v>
      </c>
      <c r="M960" s="14">
        <v>5.210604</v>
      </c>
      <c r="N960" s="3" t="s">
        <v>7893</v>
      </c>
    </row>
    <row r="961" spans="1:14" x14ac:dyDescent="0.2">
      <c r="A961">
        <v>958</v>
      </c>
      <c r="B961" t="s">
        <v>623</v>
      </c>
      <c r="C961">
        <v>1232.7248176346</v>
      </c>
      <c r="D961">
        <v>1.0754688261571901</v>
      </c>
      <c r="E961">
        <v>0.164738764995085</v>
      </c>
      <c r="F961">
        <v>6.5283288131319699</v>
      </c>
      <c r="G961" s="1">
        <v>6.6507566597870096E-11</v>
      </c>
      <c r="H961" s="1">
        <v>5.4095627059373102E-9</v>
      </c>
      <c r="I961" s="13">
        <v>16.438401142559702</v>
      </c>
      <c r="J961" s="2">
        <v>14.4858980467459</v>
      </c>
      <c r="K961" s="2">
        <v>27.422906486690401</v>
      </c>
      <c r="L961" s="2">
        <v>28.3324484835044</v>
      </c>
      <c r="M961" s="14">
        <v>23.322335485749001</v>
      </c>
      <c r="N961" s="3" t="s">
        <v>7893</v>
      </c>
    </row>
    <row r="962" spans="1:14" x14ac:dyDescent="0.2">
      <c r="A962">
        <v>959</v>
      </c>
      <c r="B962" t="s">
        <v>277</v>
      </c>
      <c r="C962">
        <v>303.07391839021398</v>
      </c>
      <c r="D962">
        <v>1.07746780995071</v>
      </c>
      <c r="E962">
        <v>0.26675692898924802</v>
      </c>
      <c r="F962">
        <v>4.0391371052038902</v>
      </c>
      <c r="G962" s="1">
        <v>5.3648200730976802E-5</v>
      </c>
      <c r="H962">
        <v>7.95520281146954E-4</v>
      </c>
      <c r="I962" s="13">
        <v>15.92375</v>
      </c>
      <c r="J962" s="2">
        <v>8.4322759999999999</v>
      </c>
      <c r="K962" s="2">
        <v>21.620190000000001</v>
      </c>
      <c r="L962" s="2">
        <v>25.700510000000001</v>
      </c>
      <c r="M962" s="14">
        <v>25.080749999999998</v>
      </c>
      <c r="N962" s="3" t="s">
        <v>7893</v>
      </c>
    </row>
    <row r="963" spans="1:14" x14ac:dyDescent="0.2">
      <c r="A963">
        <v>960</v>
      </c>
      <c r="B963" t="s">
        <v>1086</v>
      </c>
      <c r="C963">
        <v>1634.47217656823</v>
      </c>
      <c r="D963">
        <v>1.0805033295508599</v>
      </c>
      <c r="E963">
        <v>0.11169399813072101</v>
      </c>
      <c r="F963">
        <v>9.6737814711073309</v>
      </c>
      <c r="G963" s="1">
        <v>3.8970625978309598E-22</v>
      </c>
      <c r="H963" s="1">
        <v>1.4174278433657999E-19</v>
      </c>
      <c r="I963" s="13">
        <v>27.18796</v>
      </c>
      <c r="J963" s="2">
        <v>27.172039999999999</v>
      </c>
      <c r="K963" s="2">
        <v>51.192439999999998</v>
      </c>
      <c r="L963" s="2">
        <v>53.510570000000001</v>
      </c>
      <c r="M963" s="14">
        <v>56.216889999999999</v>
      </c>
      <c r="N963" s="3" t="s">
        <v>7893</v>
      </c>
    </row>
    <row r="964" spans="1:14" x14ac:dyDescent="0.2">
      <c r="A964">
        <v>961</v>
      </c>
      <c r="B964" t="s">
        <v>654</v>
      </c>
      <c r="C964">
        <v>268.00819425843599</v>
      </c>
      <c r="D964">
        <v>1.0819104190816899</v>
      </c>
      <c r="E964">
        <v>0.25915046446402201</v>
      </c>
      <c r="F964">
        <v>4.1748349605288801</v>
      </c>
      <c r="G964" s="1">
        <v>2.9820215902427602E-5</v>
      </c>
      <c r="H964">
        <v>4.8428332093605498E-4</v>
      </c>
      <c r="I964" s="13">
        <v>27.822579999999999</v>
      </c>
      <c r="J964" s="2">
        <v>15.862959999999999</v>
      </c>
      <c r="K964" s="2">
        <v>37.727290000000004</v>
      </c>
      <c r="L964" s="2">
        <v>45.130369999999999</v>
      </c>
      <c r="M964" s="14">
        <v>43.17539</v>
      </c>
      <c r="N964" s="3" t="s">
        <v>7893</v>
      </c>
    </row>
    <row r="965" spans="1:14" x14ac:dyDescent="0.2">
      <c r="A965">
        <v>962</v>
      </c>
      <c r="B965" t="s">
        <v>922</v>
      </c>
      <c r="C965">
        <v>146.80192376016299</v>
      </c>
      <c r="D965">
        <v>1.0829306141183099</v>
      </c>
      <c r="E965">
        <v>0.36478962167121598</v>
      </c>
      <c r="F965">
        <v>2.9686442535208899</v>
      </c>
      <c r="G965">
        <v>2.9911666775519598E-3</v>
      </c>
      <c r="H965">
        <v>2.0055902623711E-2</v>
      </c>
      <c r="I965" s="13">
        <v>6.2884878574274197</v>
      </c>
      <c r="J965" s="2">
        <v>2.4589905350505199</v>
      </c>
      <c r="K965" s="2">
        <v>5.8608633452476298</v>
      </c>
      <c r="L965" s="2">
        <v>5.30442262601313</v>
      </c>
      <c r="M965" s="14">
        <v>5.3847341263337798</v>
      </c>
      <c r="N965" s="3" t="s">
        <v>7893</v>
      </c>
    </row>
    <row r="966" spans="1:14" x14ac:dyDescent="0.2">
      <c r="A966">
        <v>963</v>
      </c>
      <c r="B966" t="s">
        <v>478</v>
      </c>
      <c r="C966">
        <v>541.63657498462101</v>
      </c>
      <c r="D966">
        <v>1.0846997389077699</v>
      </c>
      <c r="E966">
        <v>0.25194654097469299</v>
      </c>
      <c r="F966">
        <v>4.3052773604727399</v>
      </c>
      <c r="G966" s="1">
        <v>1.6677664710031602E-5</v>
      </c>
      <c r="H966">
        <v>2.9630907153481998E-4</v>
      </c>
      <c r="I966" s="13">
        <v>5.6163169999999996</v>
      </c>
      <c r="J966" s="2">
        <v>6.5259070000000001</v>
      </c>
      <c r="K966" s="2">
        <v>7.1227320000000001</v>
      </c>
      <c r="L966" s="2">
        <v>6.8944279999999996</v>
      </c>
      <c r="M966" s="14">
        <v>11.056480000000001</v>
      </c>
      <c r="N966" s="3" t="s">
        <v>7893</v>
      </c>
    </row>
    <row r="967" spans="1:14" x14ac:dyDescent="0.2">
      <c r="A967">
        <v>964</v>
      </c>
      <c r="B967" t="s">
        <v>1245</v>
      </c>
      <c r="C967">
        <v>125.695066839125</v>
      </c>
      <c r="D967">
        <v>1.0895170015428901</v>
      </c>
      <c r="E967">
        <v>0.34944868932231399</v>
      </c>
      <c r="F967">
        <v>3.1178168207063299</v>
      </c>
      <c r="G967">
        <v>1.82196004891934E-3</v>
      </c>
      <c r="H967">
        <v>1.35658261348081E-2</v>
      </c>
      <c r="I967" s="13">
        <v>2.2261911905952299</v>
      </c>
      <c r="J967" s="2">
        <v>1.1802501287254401</v>
      </c>
      <c r="K967" s="2">
        <v>5.0024756844368197</v>
      </c>
      <c r="L967" s="2">
        <v>2.9319950907499899</v>
      </c>
      <c r="M967" s="14">
        <v>3.5898050591750499</v>
      </c>
      <c r="N967" s="3" t="s">
        <v>7893</v>
      </c>
    </row>
    <row r="968" spans="1:14" x14ac:dyDescent="0.2">
      <c r="A968">
        <v>965</v>
      </c>
      <c r="B968" t="s">
        <v>572</v>
      </c>
      <c r="C968">
        <v>305.23958411032999</v>
      </c>
      <c r="D968">
        <v>1.09252243955911</v>
      </c>
      <c r="E968">
        <v>0.41376653874462399</v>
      </c>
      <c r="F968">
        <v>2.6404320728153601</v>
      </c>
      <c r="G968">
        <v>8.2800389284057203E-3</v>
      </c>
      <c r="H968">
        <v>4.3797263758025499E-2</v>
      </c>
      <c r="I968" s="13">
        <v>11.764419999999999</v>
      </c>
      <c r="J968" s="2">
        <v>2.816128</v>
      </c>
      <c r="K968" s="2">
        <v>17.644169999999999</v>
      </c>
      <c r="L968" s="2">
        <v>11.75469</v>
      </c>
      <c r="M968" s="14">
        <v>16.94716</v>
      </c>
      <c r="N968" s="3" t="s">
        <v>7893</v>
      </c>
    </row>
    <row r="969" spans="1:14" x14ac:dyDescent="0.2">
      <c r="A969">
        <v>966</v>
      </c>
      <c r="B969" t="s">
        <v>620</v>
      </c>
      <c r="C969">
        <v>1228.39106554092</v>
      </c>
      <c r="D969">
        <v>1.09473253129342</v>
      </c>
      <c r="E969">
        <v>0.23377469203935</v>
      </c>
      <c r="F969">
        <v>4.68285305711857</v>
      </c>
      <c r="G969" s="1">
        <v>2.8290932497435502E-6</v>
      </c>
      <c r="H969" s="1">
        <v>6.6752057007718994E-5</v>
      </c>
      <c r="I969" s="13">
        <v>18.139082466094401</v>
      </c>
      <c r="J969" s="2">
        <v>24.838991988535</v>
      </c>
      <c r="K969" s="2">
        <v>31.225143560235601</v>
      </c>
      <c r="L969" s="2">
        <v>36.231156862631202</v>
      </c>
      <c r="M969" s="14">
        <v>51.504407350887</v>
      </c>
      <c r="N969" s="3" t="s">
        <v>7893</v>
      </c>
    </row>
    <row r="970" spans="1:14" x14ac:dyDescent="0.2">
      <c r="A970">
        <v>967</v>
      </c>
      <c r="B970" t="s">
        <v>899</v>
      </c>
      <c r="C970">
        <v>241.43057774956401</v>
      </c>
      <c r="D970">
        <v>1.0961873051982201</v>
      </c>
      <c r="E970">
        <v>0.27549159503182502</v>
      </c>
      <c r="F970">
        <v>3.9790226815144401</v>
      </c>
      <c r="G970" s="1">
        <v>6.9199139779020497E-5</v>
      </c>
      <c r="H970">
        <v>9.8738106404158308E-4</v>
      </c>
      <c r="I970" s="13">
        <v>11.4265004645031</v>
      </c>
      <c r="J970" s="2">
        <v>15.6408717753377</v>
      </c>
      <c r="K970" s="2">
        <v>12.4426119605479</v>
      </c>
      <c r="L970" s="2">
        <v>19.3958979227139</v>
      </c>
      <c r="M970" s="14">
        <v>15.822030153320799</v>
      </c>
      <c r="N970" s="3" t="s">
        <v>7893</v>
      </c>
    </row>
    <row r="971" spans="1:14" x14ac:dyDescent="0.2">
      <c r="A971">
        <v>968</v>
      </c>
      <c r="B971" t="s">
        <v>851</v>
      </c>
      <c r="C971">
        <v>192.39768048962199</v>
      </c>
      <c r="D971">
        <v>1.0970108247122199</v>
      </c>
      <c r="E971">
        <v>0.28564481976240502</v>
      </c>
      <c r="F971">
        <v>3.8404716235522902</v>
      </c>
      <c r="G971">
        <v>1.22798166879193E-4</v>
      </c>
      <c r="H971">
        <v>1.5766637159802001E-3</v>
      </c>
      <c r="I971" s="13">
        <v>2.98001</v>
      </c>
      <c r="J971" s="2">
        <v>3.5268899999999999</v>
      </c>
      <c r="K971" s="2">
        <v>5.6541829999999997</v>
      </c>
      <c r="L971" s="2">
        <v>8.1788989999999995</v>
      </c>
      <c r="M971" s="14">
        <v>4.7756340000000002</v>
      </c>
      <c r="N971" s="3" t="s">
        <v>7893</v>
      </c>
    </row>
    <row r="972" spans="1:14" x14ac:dyDescent="0.2">
      <c r="A972">
        <v>969</v>
      </c>
      <c r="B972" t="s">
        <v>1075</v>
      </c>
      <c r="C972">
        <v>214.34350516370699</v>
      </c>
      <c r="D972">
        <v>1.09938930014375</v>
      </c>
      <c r="E972">
        <v>0.249387936602356</v>
      </c>
      <c r="F972">
        <v>4.4083499591911002</v>
      </c>
      <c r="G972" s="1">
        <v>1.04161141874511E-5</v>
      </c>
      <c r="H972">
        <v>1.9979247083730899E-4</v>
      </c>
      <c r="I972" s="13">
        <v>6.7636419999999999</v>
      </c>
      <c r="J972" s="2">
        <v>6.3040539999999998</v>
      </c>
      <c r="K972" s="2">
        <v>11.79496</v>
      </c>
      <c r="L972" s="2">
        <v>15.48296</v>
      </c>
      <c r="M972" s="14">
        <v>12.37534</v>
      </c>
      <c r="N972" s="3" t="s">
        <v>7893</v>
      </c>
    </row>
    <row r="973" spans="1:14" x14ac:dyDescent="0.2">
      <c r="A973">
        <v>970</v>
      </c>
      <c r="B973" t="s">
        <v>838</v>
      </c>
      <c r="C973">
        <v>562.51396267574705</v>
      </c>
      <c r="D973">
        <v>1.0998630236907601</v>
      </c>
      <c r="E973">
        <v>0.25442834961461902</v>
      </c>
      <c r="F973">
        <v>4.3228792127792</v>
      </c>
      <c r="G973" s="1">
        <v>1.5400605844582301E-5</v>
      </c>
      <c r="H973">
        <v>2.7875819611832198E-4</v>
      </c>
      <c r="I973" s="13">
        <v>18.856352005023499</v>
      </c>
      <c r="J973" s="2">
        <v>12.0686718983616</v>
      </c>
      <c r="K973" s="2">
        <v>25.344707354697999</v>
      </c>
      <c r="L973" s="2">
        <v>36.5724328353609</v>
      </c>
      <c r="M973" s="14">
        <v>23.5766086714933</v>
      </c>
      <c r="N973" s="3" t="s">
        <v>7893</v>
      </c>
    </row>
    <row r="974" spans="1:14" x14ac:dyDescent="0.2">
      <c r="A974">
        <v>971</v>
      </c>
      <c r="B974" t="s">
        <v>1262</v>
      </c>
      <c r="C974">
        <v>199.34923719320301</v>
      </c>
      <c r="D974">
        <v>1.10046445075352</v>
      </c>
      <c r="E974">
        <v>0.27109583283361499</v>
      </c>
      <c r="F974">
        <v>4.0593189472924598</v>
      </c>
      <c r="G974" s="1">
        <v>4.9216051199007698E-5</v>
      </c>
      <c r="H974">
        <v>7.4469216559126404E-4</v>
      </c>
      <c r="I974" s="13">
        <v>4.4028590000000003</v>
      </c>
      <c r="J974" s="2">
        <v>2.3318850000000002</v>
      </c>
      <c r="K974" s="2">
        <v>4.3036099999999999</v>
      </c>
      <c r="L974" s="2">
        <v>4.5636150000000004</v>
      </c>
      <c r="M974" s="14">
        <v>7.1395869999999997</v>
      </c>
      <c r="N974" s="3" t="s">
        <v>7893</v>
      </c>
    </row>
    <row r="975" spans="1:14" x14ac:dyDescent="0.2">
      <c r="A975">
        <v>972</v>
      </c>
      <c r="B975" t="s">
        <v>1165</v>
      </c>
      <c r="C975">
        <v>120.35867335971901</v>
      </c>
      <c r="D975">
        <v>1.10057379434416</v>
      </c>
      <c r="E975">
        <v>0.27818706885953098</v>
      </c>
      <c r="F975">
        <v>3.9562363515174299</v>
      </c>
      <c r="G975" s="1">
        <v>7.6139832829039806E-5</v>
      </c>
      <c r="H975">
        <v>1.06281503073526E-3</v>
      </c>
      <c r="I975" s="13">
        <v>5.8089649999999997</v>
      </c>
      <c r="J975" s="2">
        <v>4.5148349999999997</v>
      </c>
      <c r="K975" s="2">
        <v>10.09662</v>
      </c>
      <c r="L975" s="2">
        <v>9.2024819999999998</v>
      </c>
      <c r="M975" s="14">
        <v>11.49836</v>
      </c>
      <c r="N975" s="3" t="s">
        <v>7893</v>
      </c>
    </row>
    <row r="976" spans="1:14" x14ac:dyDescent="0.2">
      <c r="A976">
        <v>973</v>
      </c>
      <c r="B976" t="s">
        <v>1030</v>
      </c>
      <c r="C976">
        <v>155.54645007408001</v>
      </c>
      <c r="D976">
        <v>1.1007134119796</v>
      </c>
      <c r="E976">
        <v>0.32344837367902202</v>
      </c>
      <c r="F976">
        <v>3.4030574940281202</v>
      </c>
      <c r="G976">
        <v>6.6636256714190905E-4</v>
      </c>
      <c r="H976">
        <v>6.1932624368456002E-3</v>
      </c>
      <c r="I976" s="13">
        <v>2.7124724523084001</v>
      </c>
      <c r="J976" s="2">
        <v>1.4880836507466999</v>
      </c>
      <c r="K976" s="2">
        <v>4.5482063429815698</v>
      </c>
      <c r="L976" s="2">
        <v>5.0391699840875104</v>
      </c>
      <c r="M976" s="14">
        <v>3.4844321374778402</v>
      </c>
      <c r="N976" s="3" t="s">
        <v>7893</v>
      </c>
    </row>
    <row r="977" spans="1:14" x14ac:dyDescent="0.2">
      <c r="A977">
        <v>974</v>
      </c>
      <c r="B977" t="s">
        <v>580</v>
      </c>
      <c r="C977">
        <v>6122.4197836836202</v>
      </c>
      <c r="D977">
        <v>1.1018540550879801</v>
      </c>
      <c r="E977">
        <v>0.15057931867861399</v>
      </c>
      <c r="F977">
        <v>7.3174328636703398</v>
      </c>
      <c r="G977" s="1">
        <v>2.5275951743895998E-13</v>
      </c>
      <c r="H977" s="1">
        <v>3.1034682915100803E-11</v>
      </c>
      <c r="I977" s="13">
        <v>99.290760000000006</v>
      </c>
      <c r="J977" s="2">
        <v>102.6249</v>
      </c>
      <c r="K977" s="2">
        <v>150.46940000000001</v>
      </c>
      <c r="L977" s="2">
        <v>159.63849999999999</v>
      </c>
      <c r="M977" s="14">
        <v>139.68199999999999</v>
      </c>
      <c r="N977" s="3" t="s">
        <v>7893</v>
      </c>
    </row>
    <row r="978" spans="1:14" x14ac:dyDescent="0.2">
      <c r="A978">
        <v>975</v>
      </c>
      <c r="B978" t="s">
        <v>833</v>
      </c>
      <c r="C978">
        <v>68.071647786326395</v>
      </c>
      <c r="D978">
        <v>1.1027143454268999</v>
      </c>
      <c r="E978">
        <v>0.37417376114561801</v>
      </c>
      <c r="F978">
        <v>2.9470648664692098</v>
      </c>
      <c r="G978">
        <v>3.20805900125382E-3</v>
      </c>
      <c r="H978">
        <v>2.11931985494071E-2</v>
      </c>
      <c r="I978" s="13">
        <v>1.8405279999999999</v>
      </c>
      <c r="J978" s="2">
        <v>2.4891220000000001</v>
      </c>
      <c r="K978" s="2">
        <v>3.582093</v>
      </c>
      <c r="L978" s="2">
        <v>3.8940450000000002</v>
      </c>
      <c r="M978" s="14">
        <v>4.1327749999999996</v>
      </c>
      <c r="N978" s="3" t="s">
        <v>7893</v>
      </c>
    </row>
    <row r="979" spans="1:14" x14ac:dyDescent="0.2">
      <c r="A979">
        <v>976</v>
      </c>
      <c r="B979" t="s">
        <v>834</v>
      </c>
      <c r="C979">
        <v>68.071647786326395</v>
      </c>
      <c r="D979">
        <v>1.1027143454268999</v>
      </c>
      <c r="E979">
        <v>0.37417376114561801</v>
      </c>
      <c r="F979">
        <v>2.9470648664692098</v>
      </c>
      <c r="G979">
        <v>3.20805900125382E-3</v>
      </c>
      <c r="H979">
        <v>2.11931985494071E-2</v>
      </c>
      <c r="I979" s="13">
        <v>1.8405279999999999</v>
      </c>
      <c r="J979" s="2">
        <v>2.4891220000000001</v>
      </c>
      <c r="K979" s="2">
        <v>3.582093</v>
      </c>
      <c r="L979" s="2">
        <v>3.8940450000000002</v>
      </c>
      <c r="M979" s="14">
        <v>4.1327749999999996</v>
      </c>
      <c r="N979" s="3" t="s">
        <v>7893</v>
      </c>
    </row>
    <row r="980" spans="1:14" x14ac:dyDescent="0.2">
      <c r="A980">
        <v>977</v>
      </c>
      <c r="B980" t="s">
        <v>156</v>
      </c>
      <c r="C980">
        <v>247.386351841199</v>
      </c>
      <c r="D980">
        <v>1.1028308448017701</v>
      </c>
      <c r="E980">
        <v>0.235067550074959</v>
      </c>
      <c r="F980">
        <v>4.6915486397424901</v>
      </c>
      <c r="G980" s="1">
        <v>2.7114479072830901E-6</v>
      </c>
      <c r="H980" s="1">
        <v>6.4529112726785295E-5</v>
      </c>
      <c r="I980" s="13">
        <v>2.00303441444948</v>
      </c>
      <c r="J980" s="2">
        <v>1.14870334090093</v>
      </c>
      <c r="K980" s="2">
        <v>4.7942188162029504</v>
      </c>
      <c r="L980" s="2">
        <v>4.4184382170412899</v>
      </c>
      <c r="M980" s="14">
        <v>4.9016983060175097</v>
      </c>
      <c r="N980" s="3" t="s">
        <v>7893</v>
      </c>
    </row>
    <row r="981" spans="1:14" x14ac:dyDescent="0.2">
      <c r="A981">
        <v>978</v>
      </c>
      <c r="B981" t="s">
        <v>1120</v>
      </c>
      <c r="C981">
        <v>230.26982090245701</v>
      </c>
      <c r="D981">
        <v>1.10342866820181</v>
      </c>
      <c r="E981">
        <v>0.25170040714459502</v>
      </c>
      <c r="F981">
        <v>4.38389703345978</v>
      </c>
      <c r="G981" s="1">
        <v>1.1657488922199E-5</v>
      </c>
      <c r="H981">
        <v>2.1860059723076899E-4</v>
      </c>
      <c r="I981" s="13">
        <v>8.0298929999999995</v>
      </c>
      <c r="J981" s="2">
        <v>2.7984019999999998</v>
      </c>
      <c r="K981" s="2">
        <v>8.2913019999999999</v>
      </c>
      <c r="L981" s="2">
        <v>7.0846609999999997</v>
      </c>
      <c r="M981" s="14">
        <v>6.2059100000000003</v>
      </c>
      <c r="N981" s="3" t="s">
        <v>7893</v>
      </c>
    </row>
    <row r="982" spans="1:14" x14ac:dyDescent="0.2">
      <c r="A982">
        <v>979</v>
      </c>
      <c r="B982" t="s">
        <v>1044</v>
      </c>
      <c r="C982">
        <v>384.56111203812702</v>
      </c>
      <c r="D982">
        <v>1.1041300938459699</v>
      </c>
      <c r="E982">
        <v>0.225193910998397</v>
      </c>
      <c r="F982">
        <v>4.9030193087850904</v>
      </c>
      <c r="G982" s="1">
        <v>9.4374703597169302E-7</v>
      </c>
      <c r="H982" s="1">
        <v>2.65198420006215E-5</v>
      </c>
      <c r="I982" s="13">
        <v>4.6743714562946899</v>
      </c>
      <c r="J982" s="2">
        <v>5.4097512948043303</v>
      </c>
      <c r="K982" s="2">
        <v>6.8608468788701398</v>
      </c>
      <c r="L982" s="2">
        <v>6.1510824050540496</v>
      </c>
      <c r="M982" s="14">
        <v>6.7013424198603602</v>
      </c>
      <c r="N982" s="3" t="s">
        <v>7893</v>
      </c>
    </row>
    <row r="983" spans="1:14" x14ac:dyDescent="0.2">
      <c r="A983">
        <v>980</v>
      </c>
      <c r="B983" t="s">
        <v>970</v>
      </c>
      <c r="C983">
        <v>844.19252755877005</v>
      </c>
      <c r="D983">
        <v>1.1049199050997001</v>
      </c>
      <c r="E983">
        <v>0.15826684960253201</v>
      </c>
      <c r="F983">
        <v>6.9813729651823504</v>
      </c>
      <c r="G983" s="1">
        <v>2.9230915269339199E-12</v>
      </c>
      <c r="H983" s="1">
        <v>2.9348143419117301E-10</v>
      </c>
      <c r="I983" s="13">
        <v>4.937195</v>
      </c>
      <c r="J983" s="2">
        <v>4.1570020000000003</v>
      </c>
      <c r="K983" s="2">
        <v>9.7537310000000002</v>
      </c>
      <c r="L983" s="2">
        <v>10.581810000000001</v>
      </c>
      <c r="M983" s="14">
        <v>10.50775</v>
      </c>
      <c r="N983" s="3" t="s">
        <v>7893</v>
      </c>
    </row>
    <row r="984" spans="1:14" x14ac:dyDescent="0.2">
      <c r="A984">
        <v>981</v>
      </c>
      <c r="B984" t="s">
        <v>807</v>
      </c>
      <c r="C984">
        <v>1473.37287249012</v>
      </c>
      <c r="D984">
        <v>1.11531166318691</v>
      </c>
      <c r="E984">
        <v>0.24492928790090501</v>
      </c>
      <c r="F984">
        <v>4.5536067684896402</v>
      </c>
      <c r="G984" s="1">
        <v>5.27338880606144E-6</v>
      </c>
      <c r="H984">
        <v>1.1332788853338501E-4</v>
      </c>
      <c r="I984" s="13">
        <v>19.304690000000001</v>
      </c>
      <c r="J984" s="2">
        <v>13.12703</v>
      </c>
      <c r="K984" s="2">
        <v>27.937100000000001</v>
      </c>
      <c r="L984" s="2">
        <v>35.212699999999998</v>
      </c>
      <c r="M984" s="14">
        <v>22.030239999999999</v>
      </c>
      <c r="N984" s="3" t="s">
        <v>7893</v>
      </c>
    </row>
    <row r="985" spans="1:14" x14ac:dyDescent="0.2">
      <c r="A985">
        <v>982</v>
      </c>
      <c r="B985" t="s">
        <v>877</v>
      </c>
      <c r="C985">
        <v>155.62478647601799</v>
      </c>
      <c r="D985">
        <v>1.11704714447267</v>
      </c>
      <c r="E985">
        <v>0.27110420225982002</v>
      </c>
      <c r="F985">
        <v>4.1203608618435199</v>
      </c>
      <c r="G985" s="1">
        <v>3.7827945445664197E-5</v>
      </c>
      <c r="H985">
        <v>5.9045287802110904E-4</v>
      </c>
      <c r="I985" s="13">
        <v>2.8056423658923699</v>
      </c>
      <c r="J985" s="2">
        <v>2.8475270451833001</v>
      </c>
      <c r="K985" s="2">
        <v>5.8965769283836904</v>
      </c>
      <c r="L985" s="2">
        <v>5.3977999720105299</v>
      </c>
      <c r="M985" s="14">
        <v>4.8983526131396804</v>
      </c>
      <c r="N985" s="3" t="s">
        <v>7893</v>
      </c>
    </row>
    <row r="986" spans="1:14" x14ac:dyDescent="0.2">
      <c r="A986">
        <v>983</v>
      </c>
      <c r="B986" t="s">
        <v>985</v>
      </c>
      <c r="C986">
        <v>72.909415695409507</v>
      </c>
      <c r="D986">
        <v>1.1203454162941</v>
      </c>
      <c r="E986">
        <v>0.36518860273550802</v>
      </c>
      <c r="F986">
        <v>3.06785427557696</v>
      </c>
      <c r="G986">
        <v>2.1560172805350402E-3</v>
      </c>
      <c r="H986">
        <v>1.5508039222714201E-2</v>
      </c>
      <c r="I986" s="13">
        <v>2.0738027581895402</v>
      </c>
      <c r="J986" s="2">
        <v>1.77059322661084</v>
      </c>
      <c r="K986" s="2">
        <v>3.36521002006292</v>
      </c>
      <c r="L986" s="2">
        <v>3.4685512213232301</v>
      </c>
      <c r="M986" s="14">
        <v>2.8708933768426901</v>
      </c>
      <c r="N986" s="3" t="s">
        <v>7893</v>
      </c>
    </row>
    <row r="987" spans="1:14" x14ac:dyDescent="0.2">
      <c r="A987">
        <v>984</v>
      </c>
      <c r="B987" t="s">
        <v>814</v>
      </c>
      <c r="C987">
        <v>333.23683216676602</v>
      </c>
      <c r="D987">
        <v>1.1206927379309799</v>
      </c>
      <c r="E987">
        <v>0.35720252902375499</v>
      </c>
      <c r="F987">
        <v>3.1374154628576201</v>
      </c>
      <c r="G987">
        <v>1.7044441786011101E-3</v>
      </c>
      <c r="H987">
        <v>1.29204280737748E-2</v>
      </c>
      <c r="I987" s="13">
        <v>5.5976210000000002</v>
      </c>
      <c r="J987" s="2">
        <v>5.1521559999999997</v>
      </c>
      <c r="K987" s="2">
        <v>11.131220000000001</v>
      </c>
      <c r="L987" s="2">
        <v>11.30955</v>
      </c>
      <c r="M987" s="14">
        <v>7.9199700000000002</v>
      </c>
      <c r="N987" s="3" t="s">
        <v>7893</v>
      </c>
    </row>
    <row r="988" spans="1:14" x14ac:dyDescent="0.2">
      <c r="A988">
        <v>985</v>
      </c>
      <c r="B988" t="s">
        <v>863</v>
      </c>
      <c r="C988">
        <v>215.18901985647901</v>
      </c>
      <c r="D988">
        <v>1.12377516829232</v>
      </c>
      <c r="E988">
        <v>0.226556198926641</v>
      </c>
      <c r="F988">
        <v>4.9602490402665902</v>
      </c>
      <c r="G988" s="1">
        <v>7.0402862144117501E-7</v>
      </c>
      <c r="H988" s="1">
        <v>2.0562969296244801E-5</v>
      </c>
      <c r="I988" s="13">
        <v>3.2606540000000002</v>
      </c>
      <c r="J988" s="2">
        <v>3.7420179999999998</v>
      </c>
      <c r="K988" s="2">
        <v>5.7909329999999999</v>
      </c>
      <c r="L988" s="2">
        <v>5.4035580000000003</v>
      </c>
      <c r="M988" s="14">
        <v>6.903232</v>
      </c>
      <c r="N988" s="3" t="s">
        <v>7893</v>
      </c>
    </row>
    <row r="989" spans="1:14" x14ac:dyDescent="0.2">
      <c r="A989">
        <v>986</v>
      </c>
      <c r="B989" t="s">
        <v>949</v>
      </c>
      <c r="C989">
        <v>114.34478997449</v>
      </c>
      <c r="D989">
        <v>1.1258049147431901</v>
      </c>
      <c r="E989">
        <v>0.35635639198054803</v>
      </c>
      <c r="F989">
        <v>3.1592106668445701</v>
      </c>
      <c r="G989">
        <v>1.5819709240600399E-3</v>
      </c>
      <c r="H989">
        <v>1.2187165369326401E-2</v>
      </c>
      <c r="I989" s="13">
        <v>3.1504799999999999</v>
      </c>
      <c r="J989" s="2">
        <v>1.6395439999999999</v>
      </c>
      <c r="K989" s="2">
        <v>5.4745869999999996</v>
      </c>
      <c r="L989" s="2">
        <v>4.4466679999999998</v>
      </c>
      <c r="M989" s="14">
        <v>4.3945910000000001</v>
      </c>
      <c r="N989" s="3" t="s">
        <v>7893</v>
      </c>
    </row>
    <row r="990" spans="1:14" x14ac:dyDescent="0.2">
      <c r="A990">
        <v>987</v>
      </c>
      <c r="B990" t="s">
        <v>950</v>
      </c>
      <c r="C990">
        <v>114.34478997449</v>
      </c>
      <c r="D990">
        <v>1.1258049147431901</v>
      </c>
      <c r="E990">
        <v>0.35635639198054803</v>
      </c>
      <c r="F990">
        <v>3.1592106668445701</v>
      </c>
      <c r="G990">
        <v>1.5819709240600399E-3</v>
      </c>
      <c r="H990">
        <v>1.2187165369326401E-2</v>
      </c>
      <c r="I990" s="13">
        <v>3.1504799999999999</v>
      </c>
      <c r="J990" s="2">
        <v>1.6395439999999999</v>
      </c>
      <c r="K990" s="2">
        <v>5.4745869999999996</v>
      </c>
      <c r="L990" s="2">
        <v>4.4466679999999998</v>
      </c>
      <c r="M990" s="14">
        <v>4.3945910000000001</v>
      </c>
      <c r="N990" s="3" t="s">
        <v>7893</v>
      </c>
    </row>
    <row r="991" spans="1:14" x14ac:dyDescent="0.2">
      <c r="A991">
        <v>988</v>
      </c>
      <c r="B991" t="s">
        <v>951</v>
      </c>
      <c r="C991">
        <v>114.34478997449</v>
      </c>
      <c r="D991">
        <v>1.1258049147431901</v>
      </c>
      <c r="E991">
        <v>0.35635639198054803</v>
      </c>
      <c r="F991">
        <v>3.1592106668445701</v>
      </c>
      <c r="G991">
        <v>1.5819709240600399E-3</v>
      </c>
      <c r="H991">
        <v>1.2187165369326401E-2</v>
      </c>
      <c r="I991" s="13">
        <v>3.1504799999999999</v>
      </c>
      <c r="J991" s="2">
        <v>1.6395439999999999</v>
      </c>
      <c r="K991" s="2">
        <v>5.4745869999999996</v>
      </c>
      <c r="L991" s="2">
        <v>4.4466679999999998</v>
      </c>
      <c r="M991" s="14">
        <v>4.3945910000000001</v>
      </c>
      <c r="N991" s="3" t="s">
        <v>7893</v>
      </c>
    </row>
    <row r="992" spans="1:14" x14ac:dyDescent="0.2">
      <c r="A992">
        <v>989</v>
      </c>
      <c r="B992" t="s">
        <v>934</v>
      </c>
      <c r="C992">
        <v>164.17172385536799</v>
      </c>
      <c r="D992">
        <v>1.12599683819062</v>
      </c>
      <c r="E992">
        <v>0.336207464108919</v>
      </c>
      <c r="F992">
        <v>3.3491131470711002</v>
      </c>
      <c r="G992">
        <v>8.10706810037517E-4</v>
      </c>
      <c r="H992">
        <v>7.2385341255642504E-3</v>
      </c>
      <c r="I992" s="13">
        <v>1.6345386960094399</v>
      </c>
      <c r="J992" s="2">
        <v>0.91374042424077595</v>
      </c>
      <c r="K992" s="2">
        <v>2.2736528434659999</v>
      </c>
      <c r="L992" s="2">
        <v>3.1814318581774201</v>
      </c>
      <c r="M992" s="14">
        <v>2.2225419273373701</v>
      </c>
      <c r="N992" s="3" t="s">
        <v>7893</v>
      </c>
    </row>
    <row r="993" spans="1:14" x14ac:dyDescent="0.2">
      <c r="A993">
        <v>990</v>
      </c>
      <c r="B993" t="s">
        <v>80</v>
      </c>
      <c r="C993">
        <v>647.61014975983403</v>
      </c>
      <c r="D993">
        <v>1.1288297502961</v>
      </c>
      <c r="E993">
        <v>0.30595067355188599</v>
      </c>
      <c r="F993">
        <v>3.68958086344814</v>
      </c>
      <c r="G993">
        <v>2.2462382302913201E-4</v>
      </c>
      <c r="H993">
        <v>2.5897568400314501E-3</v>
      </c>
      <c r="I993" s="13">
        <v>23.9897869726335</v>
      </c>
      <c r="J993" s="2">
        <v>42.474909331309902</v>
      </c>
      <c r="K993" s="2">
        <v>94.046651920056107</v>
      </c>
      <c r="L993" s="2">
        <v>49.236595723337601</v>
      </c>
      <c r="M993" s="14">
        <v>73.302914279663796</v>
      </c>
      <c r="N993" s="3" t="s">
        <v>7893</v>
      </c>
    </row>
    <row r="994" spans="1:14" x14ac:dyDescent="0.2">
      <c r="A994">
        <v>991</v>
      </c>
      <c r="B994" t="s">
        <v>836</v>
      </c>
      <c r="C994">
        <v>277.26260270686299</v>
      </c>
      <c r="D994">
        <v>1.12907043012784</v>
      </c>
      <c r="E994">
        <v>0.26444238628690298</v>
      </c>
      <c r="F994">
        <v>4.2696272937987603</v>
      </c>
      <c r="G994" s="1">
        <v>1.9579987757957899E-5</v>
      </c>
      <c r="H994">
        <v>3.41577759285207E-4</v>
      </c>
      <c r="I994" s="13">
        <v>2.937341</v>
      </c>
      <c r="J994" s="2">
        <v>2.9278819999999999</v>
      </c>
      <c r="K994" s="2">
        <v>4.5637350000000003</v>
      </c>
      <c r="L994" s="2">
        <v>7.8876220000000004</v>
      </c>
      <c r="M994" s="14">
        <v>4.0518689999999999</v>
      </c>
      <c r="N994" s="3" t="s">
        <v>7893</v>
      </c>
    </row>
    <row r="995" spans="1:14" x14ac:dyDescent="0.2">
      <c r="A995">
        <v>992</v>
      </c>
      <c r="B995" t="s">
        <v>570</v>
      </c>
      <c r="C995">
        <v>496.04191851009898</v>
      </c>
      <c r="D995">
        <v>1.1306394038638701</v>
      </c>
      <c r="E995">
        <v>0.35199065737260599</v>
      </c>
      <c r="F995">
        <v>3.21212901587614</v>
      </c>
      <c r="G995">
        <v>1.3175519226834901E-3</v>
      </c>
      <c r="H995">
        <v>1.0595223081857799E-2</v>
      </c>
      <c r="I995" s="13">
        <v>17.251010000000001</v>
      </c>
      <c r="J995" s="2">
        <v>16.594110000000001</v>
      </c>
      <c r="K995" s="2">
        <v>9.9063660000000002</v>
      </c>
      <c r="L995" s="2">
        <v>16.267669999999999</v>
      </c>
      <c r="M995" s="14">
        <v>11.023099999999999</v>
      </c>
      <c r="N995" s="3" t="s">
        <v>7893</v>
      </c>
    </row>
    <row r="996" spans="1:14" x14ac:dyDescent="0.2">
      <c r="A996">
        <v>993</v>
      </c>
      <c r="B996" t="s">
        <v>270</v>
      </c>
      <c r="C996">
        <v>162.934398371594</v>
      </c>
      <c r="D996">
        <v>1.1308863930148401</v>
      </c>
      <c r="E996">
        <v>0.30496093835794802</v>
      </c>
      <c r="F996">
        <v>3.7082991648178298</v>
      </c>
      <c r="G996">
        <v>2.0865605525355999E-4</v>
      </c>
      <c r="H996">
        <v>2.4466318595637898E-3</v>
      </c>
      <c r="I996" s="13">
        <v>4.8882659999999998</v>
      </c>
      <c r="J996" s="2">
        <v>4.332808</v>
      </c>
      <c r="K996" s="2">
        <v>11.00074</v>
      </c>
      <c r="L996" s="2">
        <v>7.1347079999999998</v>
      </c>
      <c r="M996" s="14">
        <v>10.93014</v>
      </c>
      <c r="N996" s="3" t="s">
        <v>7893</v>
      </c>
    </row>
    <row r="997" spans="1:14" x14ac:dyDescent="0.2">
      <c r="A997">
        <v>994</v>
      </c>
      <c r="B997" t="s">
        <v>453</v>
      </c>
      <c r="C997">
        <v>3137.8583082877599</v>
      </c>
      <c r="D997">
        <v>1.1339172759960201</v>
      </c>
      <c r="E997">
        <v>0.18030135898621699</v>
      </c>
      <c r="F997">
        <v>6.2890112552213298</v>
      </c>
      <c r="G997" s="1">
        <v>3.1949430865881801E-10</v>
      </c>
      <c r="H997" s="1">
        <v>2.1762868508890601E-8</v>
      </c>
      <c r="I997" s="13">
        <v>75.502250000000004</v>
      </c>
      <c r="J997" s="2">
        <v>65.831379999999996</v>
      </c>
      <c r="K997" s="2">
        <v>134.39279999999999</v>
      </c>
      <c r="L997" s="2">
        <v>178.3648</v>
      </c>
      <c r="M997" s="14">
        <v>139.28219999999999</v>
      </c>
      <c r="N997" s="3" t="s">
        <v>7893</v>
      </c>
    </row>
    <row r="998" spans="1:14" x14ac:dyDescent="0.2">
      <c r="A998">
        <v>995</v>
      </c>
      <c r="B998" t="s">
        <v>479</v>
      </c>
      <c r="C998">
        <v>179.975164675298</v>
      </c>
      <c r="D998">
        <v>1.1361691766953499</v>
      </c>
      <c r="E998">
        <v>0.227620676382052</v>
      </c>
      <c r="F998">
        <v>4.9915025065136902</v>
      </c>
      <c r="G998" s="1">
        <v>5.9911405264107504E-7</v>
      </c>
      <c r="H998" s="1">
        <v>1.7905614872499201E-5</v>
      </c>
      <c r="I998" s="13">
        <v>3.8540839999999998</v>
      </c>
      <c r="J998" s="2">
        <v>2.9024030000000001</v>
      </c>
      <c r="K998" s="2">
        <v>5.6265689999999999</v>
      </c>
      <c r="L998" s="2">
        <v>6.8822150000000004</v>
      </c>
      <c r="M998" s="14">
        <v>6.9668380000000001</v>
      </c>
      <c r="N998" s="3" t="s">
        <v>7893</v>
      </c>
    </row>
    <row r="999" spans="1:14" x14ac:dyDescent="0.2">
      <c r="A999">
        <v>996</v>
      </c>
      <c r="B999" t="s">
        <v>987</v>
      </c>
      <c r="C999">
        <v>372.48706533638699</v>
      </c>
      <c r="D999">
        <v>1.1380552236772501</v>
      </c>
      <c r="E999">
        <v>0.233853539522237</v>
      </c>
      <c r="F999">
        <v>4.8665298203409497</v>
      </c>
      <c r="G999" s="1">
        <v>1.1357479340656201E-6</v>
      </c>
      <c r="H999" s="1">
        <v>3.1055053794302102E-5</v>
      </c>
      <c r="I999" s="13">
        <v>4.553572</v>
      </c>
      <c r="J999" s="2">
        <v>3.273784</v>
      </c>
      <c r="K999" s="2">
        <v>7.8796109999999997</v>
      </c>
      <c r="L999" s="2">
        <v>8.9446580000000004</v>
      </c>
      <c r="M999" s="14">
        <v>6.9511219999999998</v>
      </c>
      <c r="N999" s="3" t="s">
        <v>7893</v>
      </c>
    </row>
    <row r="1000" spans="1:14" x14ac:dyDescent="0.2">
      <c r="A1000">
        <v>997</v>
      </c>
      <c r="B1000" t="s">
        <v>468</v>
      </c>
      <c r="C1000">
        <v>87.790052193001301</v>
      </c>
      <c r="D1000">
        <v>1.13878961956701</v>
      </c>
      <c r="E1000">
        <v>0.37609188749440697</v>
      </c>
      <c r="F1000">
        <v>3.0279558199296401</v>
      </c>
      <c r="G1000">
        <v>2.46214080431851E-3</v>
      </c>
      <c r="H1000">
        <v>1.7116007315127298E-2</v>
      </c>
      <c r="I1000" s="13">
        <v>0.83091199999999998</v>
      </c>
      <c r="J1000" s="2">
        <v>0.78659749999999995</v>
      </c>
      <c r="K1000" s="2">
        <v>1.950917</v>
      </c>
      <c r="L1000" s="2">
        <v>2.4303460000000001</v>
      </c>
      <c r="M1000" s="14">
        <v>1.590163</v>
      </c>
      <c r="N1000" s="3" t="s">
        <v>7893</v>
      </c>
    </row>
    <row r="1001" spans="1:14" x14ac:dyDescent="0.2">
      <c r="A1001">
        <v>998</v>
      </c>
      <c r="B1001" t="s">
        <v>1036</v>
      </c>
      <c r="C1001">
        <v>1524.1192895638301</v>
      </c>
      <c r="D1001">
        <v>1.142988780117</v>
      </c>
      <c r="E1001">
        <v>0.25769604829807202</v>
      </c>
      <c r="F1001">
        <v>4.4354144646988196</v>
      </c>
      <c r="G1001" s="1">
        <v>9.1895314422529598E-6</v>
      </c>
      <c r="H1001">
        <v>1.7966186370416899E-4</v>
      </c>
      <c r="I1001" s="13">
        <v>14.0465036816426</v>
      </c>
      <c r="J1001" s="2">
        <v>11.6243846181441</v>
      </c>
      <c r="K1001" s="2">
        <v>19.5223804691163</v>
      </c>
      <c r="L1001" s="2">
        <v>23.201518872604002</v>
      </c>
      <c r="M1001" s="14">
        <v>14.722416723365599</v>
      </c>
      <c r="N1001" s="3" t="s">
        <v>7893</v>
      </c>
    </row>
    <row r="1002" spans="1:14" x14ac:dyDescent="0.2">
      <c r="A1002">
        <v>999</v>
      </c>
      <c r="B1002" t="s">
        <v>428</v>
      </c>
      <c r="C1002">
        <v>112.007178366172</v>
      </c>
      <c r="D1002">
        <v>1.1447561714405601</v>
      </c>
      <c r="E1002">
        <v>0.30085602387166499</v>
      </c>
      <c r="F1002">
        <v>3.8049966781747901</v>
      </c>
      <c r="G1002">
        <v>1.4180609379629101E-4</v>
      </c>
      <c r="H1002">
        <v>1.7796849414785799E-3</v>
      </c>
      <c r="I1002" s="13">
        <v>1.057113</v>
      </c>
      <c r="J1002" s="2">
        <v>1.6415850000000001</v>
      </c>
      <c r="K1002" s="2">
        <v>2.479203</v>
      </c>
      <c r="L1002" s="2">
        <v>2.996734</v>
      </c>
      <c r="M1002" s="14">
        <v>3.8636680000000001</v>
      </c>
      <c r="N1002" s="3" t="s">
        <v>7893</v>
      </c>
    </row>
    <row r="1003" spans="1:14" x14ac:dyDescent="0.2">
      <c r="A1003">
        <v>1000</v>
      </c>
      <c r="B1003" t="s">
        <v>417</v>
      </c>
      <c r="C1003">
        <v>311.89721307272202</v>
      </c>
      <c r="D1003">
        <v>1.1476335497080301</v>
      </c>
      <c r="E1003">
        <v>0.24727826804478001</v>
      </c>
      <c r="F1003">
        <v>4.6410610959965402</v>
      </c>
      <c r="G1003" s="1">
        <v>3.4662461157502502E-6</v>
      </c>
      <c r="H1003" s="1">
        <v>7.9169225560802702E-5</v>
      </c>
      <c r="I1003" s="13">
        <v>1.5595718242660599</v>
      </c>
      <c r="J1003" s="2">
        <v>1.14063198458183</v>
      </c>
      <c r="K1003" s="2">
        <v>3.2702922117168098</v>
      </c>
      <c r="L1003" s="2">
        <v>2.40988379594816</v>
      </c>
      <c r="M1003" s="14">
        <v>2.56211210385543</v>
      </c>
      <c r="N1003" s="3" t="s">
        <v>7893</v>
      </c>
    </row>
    <row r="1004" spans="1:14" x14ac:dyDescent="0.2">
      <c r="A1004">
        <v>1001</v>
      </c>
      <c r="B1004" t="s">
        <v>1025</v>
      </c>
      <c r="C1004">
        <v>53.562456894630699</v>
      </c>
      <c r="D1004">
        <v>1.1523055567707401</v>
      </c>
      <c r="E1004">
        <v>0.43755977646798</v>
      </c>
      <c r="F1004">
        <v>2.6334814549734098</v>
      </c>
      <c r="G1004">
        <v>8.4514450939099303E-3</v>
      </c>
      <c r="H1004">
        <v>4.4488942401775498E-2</v>
      </c>
      <c r="I1004" s="13">
        <v>1.1105939700315299</v>
      </c>
      <c r="J1004" s="2">
        <v>0.85960862159001705</v>
      </c>
      <c r="K1004" s="2">
        <v>1.09708420354378</v>
      </c>
      <c r="L1004" s="2">
        <v>1.4055509207466099</v>
      </c>
      <c r="M1004" s="14">
        <v>2.0578985884790701</v>
      </c>
      <c r="N1004" s="3" t="s">
        <v>7893</v>
      </c>
    </row>
    <row r="1005" spans="1:14" x14ac:dyDescent="0.2">
      <c r="A1005">
        <v>1002</v>
      </c>
      <c r="B1005" t="s">
        <v>744</v>
      </c>
      <c r="C1005">
        <v>177.33732767706601</v>
      </c>
      <c r="D1005">
        <v>1.1543229715233001</v>
      </c>
      <c r="E1005">
        <v>0.35295306429726597</v>
      </c>
      <c r="F1005">
        <v>3.2704715960507902</v>
      </c>
      <c r="G1005">
        <v>1.0736832412066E-3</v>
      </c>
      <c r="H1005">
        <v>9.0897636542554405E-3</v>
      </c>
      <c r="I1005" s="13">
        <v>12.2745290003504</v>
      </c>
      <c r="J1005" s="2">
        <v>6.2045168015714003</v>
      </c>
      <c r="K1005" s="2">
        <v>18.108842868651401</v>
      </c>
      <c r="L1005" s="2">
        <v>19.580993931563299</v>
      </c>
      <c r="M1005" s="14">
        <v>13.903798996963699</v>
      </c>
      <c r="N1005" s="3" t="s">
        <v>7893</v>
      </c>
    </row>
    <row r="1006" spans="1:14" x14ac:dyDescent="0.2">
      <c r="A1006">
        <v>1003</v>
      </c>
      <c r="B1006" t="s">
        <v>1173</v>
      </c>
      <c r="C1006">
        <v>82.084500101877794</v>
      </c>
      <c r="D1006">
        <v>1.1554475862937901</v>
      </c>
      <c r="E1006">
        <v>0.33526633776787601</v>
      </c>
      <c r="F1006">
        <v>3.44635728712429</v>
      </c>
      <c r="G1006">
        <v>5.6819858954925198E-4</v>
      </c>
      <c r="H1006">
        <v>5.45204788986606E-3</v>
      </c>
      <c r="I1006" s="13">
        <v>1.84508714781415</v>
      </c>
      <c r="J1006" s="2">
        <v>1.7571704615827799</v>
      </c>
      <c r="K1006" s="2">
        <v>4.8280106881098801</v>
      </c>
      <c r="L1006" s="2">
        <v>4.9401612739740699</v>
      </c>
      <c r="M1006" s="14">
        <v>4.0675082078662603</v>
      </c>
      <c r="N1006" s="3" t="s">
        <v>7893</v>
      </c>
    </row>
    <row r="1007" spans="1:14" x14ac:dyDescent="0.2">
      <c r="A1007">
        <v>1004</v>
      </c>
      <c r="B1007" t="s">
        <v>1130</v>
      </c>
      <c r="C1007">
        <v>138.92662272717001</v>
      </c>
      <c r="D1007">
        <v>1.16059398691134</v>
      </c>
      <c r="E1007">
        <v>0.27737422400253198</v>
      </c>
      <c r="F1007">
        <v>4.1842171567490203</v>
      </c>
      <c r="G1007" s="1">
        <v>2.8615047676261101E-5</v>
      </c>
      <c r="H1007">
        <v>4.6945725451513602E-4</v>
      </c>
      <c r="I1007" s="13">
        <v>11.550758050316301</v>
      </c>
      <c r="J1007" s="2">
        <v>6.1264933406459203</v>
      </c>
      <c r="K1007" s="2">
        <v>12.4699627025519</v>
      </c>
      <c r="L1007" s="2">
        <v>14.807964386105001</v>
      </c>
      <c r="M1007" s="14">
        <v>13.231042184203901</v>
      </c>
      <c r="N1007" s="3" t="s">
        <v>7893</v>
      </c>
    </row>
    <row r="1008" spans="1:14" x14ac:dyDescent="0.2">
      <c r="A1008">
        <v>1005</v>
      </c>
      <c r="B1008" t="s">
        <v>879</v>
      </c>
      <c r="C1008">
        <v>1988.3739883964399</v>
      </c>
      <c r="D1008">
        <v>1.1634050004465299</v>
      </c>
      <c r="E1008">
        <v>0.25592941753973297</v>
      </c>
      <c r="F1008">
        <v>4.5458041190826002</v>
      </c>
      <c r="G1008" s="1">
        <v>5.4725914680824704E-6</v>
      </c>
      <c r="H1008">
        <v>1.1669817005556001E-4</v>
      </c>
      <c r="I1008" s="13">
        <v>79.7649031515312</v>
      </c>
      <c r="J1008" s="2">
        <v>62.3941996907351</v>
      </c>
      <c r="K1008" s="2">
        <v>120.180086802685</v>
      </c>
      <c r="L1008" s="2">
        <v>198.00863352255001</v>
      </c>
      <c r="M1008" s="14">
        <v>112.393398261812</v>
      </c>
      <c r="N1008" s="3" t="s">
        <v>7893</v>
      </c>
    </row>
    <row r="1009" spans="1:14" x14ac:dyDescent="0.2">
      <c r="A1009">
        <v>1006</v>
      </c>
      <c r="B1009" t="s">
        <v>1147</v>
      </c>
      <c r="C1009">
        <v>391.03383448226202</v>
      </c>
      <c r="D1009">
        <v>1.16726683583359</v>
      </c>
      <c r="E1009">
        <v>0.30651925345701297</v>
      </c>
      <c r="F1009">
        <v>3.8081354520762298</v>
      </c>
      <c r="G1009">
        <v>1.4001857393590599E-4</v>
      </c>
      <c r="H1009">
        <v>1.76183945806949E-3</v>
      </c>
      <c r="I1009" s="13">
        <v>4.8892130824490003</v>
      </c>
      <c r="J1009" s="2">
        <v>2.5173471251224102</v>
      </c>
      <c r="K1009" s="2">
        <v>7.8838010320270797</v>
      </c>
      <c r="L1009" s="2">
        <v>8.72824308113589</v>
      </c>
      <c r="M1009" s="14">
        <v>6.83096293568539</v>
      </c>
      <c r="N1009" s="3" t="s">
        <v>7893</v>
      </c>
    </row>
    <row r="1010" spans="1:14" x14ac:dyDescent="0.2">
      <c r="A1010">
        <v>1007</v>
      </c>
      <c r="B1010" t="s">
        <v>916</v>
      </c>
      <c r="C1010">
        <v>89.578975632023202</v>
      </c>
      <c r="D1010">
        <v>1.1674149385131101</v>
      </c>
      <c r="E1010">
        <v>0.38846803746002301</v>
      </c>
      <c r="F1010">
        <v>3.0051762975049101</v>
      </c>
      <c r="G1010">
        <v>2.6542695387304499E-3</v>
      </c>
      <c r="H1010">
        <v>1.82278637488766E-2</v>
      </c>
      <c r="I1010" s="13">
        <v>1.3062290000000001</v>
      </c>
      <c r="J1010" s="2">
        <v>1.169284</v>
      </c>
      <c r="K1010" s="2">
        <v>2.242213</v>
      </c>
      <c r="L1010" s="2">
        <v>2.7930389999999998</v>
      </c>
      <c r="M1010" s="14">
        <v>2.2023069999999998</v>
      </c>
      <c r="N1010" s="3" t="s">
        <v>7893</v>
      </c>
    </row>
    <row r="1011" spans="1:14" x14ac:dyDescent="0.2">
      <c r="A1011">
        <v>1008</v>
      </c>
      <c r="B1011" t="s">
        <v>1038</v>
      </c>
      <c r="C1011">
        <v>201.942700126077</v>
      </c>
      <c r="D1011">
        <v>1.1681045052928201</v>
      </c>
      <c r="E1011">
        <v>0.33249017062051001</v>
      </c>
      <c r="F1011">
        <v>3.5132001138946398</v>
      </c>
      <c r="G1011">
        <v>4.4274388617446302E-4</v>
      </c>
      <c r="H1011">
        <v>4.4637938775026796E-3</v>
      </c>
      <c r="I1011" s="13">
        <v>4.4328709999999996</v>
      </c>
      <c r="J1011" s="2">
        <v>3.237114</v>
      </c>
      <c r="K1011" s="2">
        <v>4.0697850000000004</v>
      </c>
      <c r="L1011" s="2">
        <v>7.676666</v>
      </c>
      <c r="M1011" s="14">
        <v>6.8849929999999997</v>
      </c>
      <c r="N1011" s="3" t="s">
        <v>7893</v>
      </c>
    </row>
    <row r="1012" spans="1:14" x14ac:dyDescent="0.2">
      <c r="A1012">
        <v>1009</v>
      </c>
      <c r="B1012" t="s">
        <v>1190</v>
      </c>
      <c r="C1012">
        <v>51.896221383018997</v>
      </c>
      <c r="D1012">
        <v>1.1723757341798899</v>
      </c>
      <c r="E1012">
        <v>0.43971730126498998</v>
      </c>
      <c r="F1012">
        <v>2.6662033329304302</v>
      </c>
      <c r="G1012">
        <v>7.6713279509718303E-3</v>
      </c>
      <c r="H1012">
        <v>4.1434628442388301E-2</v>
      </c>
      <c r="I1012" s="13">
        <v>1.0159800000000001</v>
      </c>
      <c r="J1012" s="2">
        <v>1.0236160000000001</v>
      </c>
      <c r="K1012" s="2">
        <v>2.4467240000000001</v>
      </c>
      <c r="L1012" s="2">
        <v>2.1737929999999999</v>
      </c>
      <c r="M1012" s="14">
        <v>1.7308840000000001</v>
      </c>
      <c r="N1012" s="3" t="s">
        <v>7893</v>
      </c>
    </row>
    <row r="1013" spans="1:14" x14ac:dyDescent="0.2">
      <c r="A1013">
        <v>1010</v>
      </c>
      <c r="B1013" t="s">
        <v>1201</v>
      </c>
      <c r="C1013">
        <v>105.82703784997</v>
      </c>
      <c r="D1013">
        <v>1.1744332782257301</v>
      </c>
      <c r="E1013">
        <v>0.40497783510957103</v>
      </c>
      <c r="F1013">
        <v>2.8999939661092302</v>
      </c>
      <c r="G1013">
        <v>3.7316984352574602E-3</v>
      </c>
      <c r="H1013">
        <v>2.3819851237237798E-2</v>
      </c>
      <c r="I1013" s="13">
        <v>3.4578680368533599</v>
      </c>
      <c r="J1013" s="2">
        <v>1.3147337461998601</v>
      </c>
      <c r="K1013" s="2">
        <v>3.8414556618975602</v>
      </c>
      <c r="L1013" s="2">
        <v>4.6825838941543898</v>
      </c>
      <c r="M1013" s="14">
        <v>3.73366771960375</v>
      </c>
      <c r="N1013" s="3" t="s">
        <v>7893</v>
      </c>
    </row>
    <row r="1014" spans="1:14" x14ac:dyDescent="0.2">
      <c r="A1014">
        <v>1011</v>
      </c>
      <c r="B1014" t="s">
        <v>66</v>
      </c>
      <c r="C1014">
        <v>185.627571694838</v>
      </c>
      <c r="D1014">
        <v>1.1749283997956601</v>
      </c>
      <c r="E1014">
        <v>0.24972032104188199</v>
      </c>
      <c r="F1014">
        <v>4.7049771315911597</v>
      </c>
      <c r="G1014" s="1">
        <v>2.5389441233875502E-6</v>
      </c>
      <c r="H1014" s="1">
        <v>6.0950468077885199E-5</v>
      </c>
      <c r="I1014" s="13">
        <v>10.879350000000001</v>
      </c>
      <c r="J1014" s="2">
        <v>7.8379339999999997</v>
      </c>
      <c r="K1014" s="2">
        <v>18.239370000000001</v>
      </c>
      <c r="L1014" s="2">
        <v>21.32517</v>
      </c>
      <c r="M1014" s="14">
        <v>19.662240000000001</v>
      </c>
      <c r="N1014" s="3" t="s">
        <v>7893</v>
      </c>
    </row>
    <row r="1015" spans="1:14" x14ac:dyDescent="0.2">
      <c r="A1015">
        <v>1012</v>
      </c>
      <c r="B1015" t="s">
        <v>182</v>
      </c>
      <c r="C1015">
        <v>566.363224827203</v>
      </c>
      <c r="D1015">
        <v>1.1785138597743301</v>
      </c>
      <c r="E1015">
        <v>0.19135082943971099</v>
      </c>
      <c r="F1015">
        <v>6.1589169131124697</v>
      </c>
      <c r="G1015" s="1">
        <v>7.3244139610888598E-10</v>
      </c>
      <c r="H1015" s="1">
        <v>4.6444976292075703E-8</v>
      </c>
      <c r="I1015" s="13">
        <v>10.0596622044883</v>
      </c>
      <c r="J1015" s="2">
        <v>5.76026098106726</v>
      </c>
      <c r="K1015" s="2">
        <v>14.4476328039796</v>
      </c>
      <c r="L1015" s="2">
        <v>11.8674919116899</v>
      </c>
      <c r="M1015" s="14">
        <v>18.980321559529902</v>
      </c>
      <c r="N1015" s="3" t="s">
        <v>7893</v>
      </c>
    </row>
    <row r="1016" spans="1:14" x14ac:dyDescent="0.2">
      <c r="A1016">
        <v>1013</v>
      </c>
      <c r="B1016" t="s">
        <v>1175</v>
      </c>
      <c r="C1016">
        <v>979.52105902682297</v>
      </c>
      <c r="D1016">
        <v>1.1813730848509001</v>
      </c>
      <c r="E1016">
        <v>0.25096803639485299</v>
      </c>
      <c r="F1016">
        <v>4.7072651235642802</v>
      </c>
      <c r="G1016" s="1">
        <v>2.5106229316351599E-6</v>
      </c>
      <c r="H1016" s="1">
        <v>6.0421071477067303E-5</v>
      </c>
      <c r="I1016" s="13">
        <v>12.014036333429299</v>
      </c>
      <c r="J1016" s="2">
        <v>7.4568255319982804</v>
      </c>
      <c r="K1016" s="2">
        <v>19.581961959143499</v>
      </c>
      <c r="L1016" s="2">
        <v>31.7641351983007</v>
      </c>
      <c r="M1016" s="14">
        <v>18.706568329266499</v>
      </c>
      <c r="N1016" s="3" t="s">
        <v>7893</v>
      </c>
    </row>
    <row r="1017" spans="1:14" x14ac:dyDescent="0.2">
      <c r="A1017">
        <v>1014</v>
      </c>
      <c r="B1017" t="s">
        <v>451</v>
      </c>
      <c r="C1017">
        <v>302.31578242981999</v>
      </c>
      <c r="D1017">
        <v>1.18609468520866</v>
      </c>
      <c r="E1017">
        <v>0.22132641545163301</v>
      </c>
      <c r="F1017">
        <v>5.3590290286333202</v>
      </c>
      <c r="G1017" s="1">
        <v>8.3670411840375205E-8</v>
      </c>
      <c r="H1017" s="1">
        <v>3.1687908232748799E-6</v>
      </c>
      <c r="I1017" s="13">
        <v>12.477093030887501</v>
      </c>
      <c r="J1017" s="2">
        <v>16.889883326923499</v>
      </c>
      <c r="K1017" s="2">
        <v>39.860367418914898</v>
      </c>
      <c r="L1017" s="2">
        <v>52.337485613108498</v>
      </c>
      <c r="M1017" s="14">
        <v>44.041272617019601</v>
      </c>
      <c r="N1017" s="3" t="s">
        <v>7893</v>
      </c>
    </row>
    <row r="1018" spans="1:14" x14ac:dyDescent="0.2">
      <c r="A1018">
        <v>1015</v>
      </c>
      <c r="B1018" t="s">
        <v>452</v>
      </c>
      <c r="C1018">
        <v>302.31578242981999</v>
      </c>
      <c r="D1018">
        <v>1.18609468520866</v>
      </c>
      <c r="E1018">
        <v>0.22132641545163301</v>
      </c>
      <c r="F1018">
        <v>5.3590290286333202</v>
      </c>
      <c r="G1018" s="1">
        <v>8.3670411840375205E-8</v>
      </c>
      <c r="H1018" s="1">
        <v>3.1687908232748799E-6</v>
      </c>
      <c r="I1018" s="13">
        <v>12.47709</v>
      </c>
      <c r="J1018" s="2">
        <v>16.889880000000002</v>
      </c>
      <c r="K1018" s="2">
        <v>39.860370000000003</v>
      </c>
      <c r="L1018" s="2">
        <v>52.337490000000003</v>
      </c>
      <c r="M1018" s="14">
        <v>44.041269999999997</v>
      </c>
      <c r="N1018" s="3" t="s">
        <v>7893</v>
      </c>
    </row>
    <row r="1019" spans="1:14" x14ac:dyDescent="0.2">
      <c r="A1019">
        <v>1016</v>
      </c>
      <c r="B1019" t="s">
        <v>1026</v>
      </c>
      <c r="C1019">
        <v>362.32385435639497</v>
      </c>
      <c r="D1019">
        <v>1.1865099708498501</v>
      </c>
      <c r="E1019">
        <v>0.26649552809135502</v>
      </c>
      <c r="F1019">
        <v>4.4522697223013399</v>
      </c>
      <c r="G1019" s="1">
        <v>8.4967341323358901E-6</v>
      </c>
      <c r="H1019">
        <v>1.68077371146663E-4</v>
      </c>
      <c r="I1019" s="13">
        <v>11.64404</v>
      </c>
      <c r="J1019" s="2">
        <v>5.5431280000000003</v>
      </c>
      <c r="K1019" s="2">
        <v>14.72059</v>
      </c>
      <c r="L1019" s="2">
        <v>15.275589999999999</v>
      </c>
      <c r="M1019" s="14">
        <v>15.86176</v>
      </c>
      <c r="N1019" s="3" t="s">
        <v>7893</v>
      </c>
    </row>
    <row r="1020" spans="1:14" x14ac:dyDescent="0.2">
      <c r="A1020">
        <v>1017</v>
      </c>
      <c r="B1020" t="s">
        <v>1182</v>
      </c>
      <c r="C1020">
        <v>278.05050658180102</v>
      </c>
      <c r="D1020">
        <v>1.18684423859355</v>
      </c>
      <c r="E1020">
        <v>0.23822646991903801</v>
      </c>
      <c r="F1020">
        <v>4.98199985499891</v>
      </c>
      <c r="G1020" s="1">
        <v>6.2930482126490105E-7</v>
      </c>
      <c r="H1020" s="1">
        <v>1.8663244676190002E-5</v>
      </c>
      <c r="I1020" s="13">
        <v>23.925519999999999</v>
      </c>
      <c r="J1020" s="2">
        <v>19.48198</v>
      </c>
      <c r="K1020" s="2">
        <v>52.138199999999998</v>
      </c>
      <c r="L1020" s="2">
        <v>47.377879999999998</v>
      </c>
      <c r="M1020" s="14">
        <v>38.633519999999997</v>
      </c>
      <c r="N1020" s="3" t="s">
        <v>7893</v>
      </c>
    </row>
    <row r="1021" spans="1:14" x14ac:dyDescent="0.2">
      <c r="A1021">
        <v>1018</v>
      </c>
      <c r="B1021" t="s">
        <v>472</v>
      </c>
      <c r="C1021">
        <v>138.600366960348</v>
      </c>
      <c r="D1021">
        <v>1.1938864603643</v>
      </c>
      <c r="E1021">
        <v>0.33897154151509001</v>
      </c>
      <c r="F1021">
        <v>3.52208464176084</v>
      </c>
      <c r="G1021">
        <v>4.28167414399459E-4</v>
      </c>
      <c r="H1021">
        <v>4.3486739975650002E-3</v>
      </c>
      <c r="I1021" s="13">
        <v>2.0791152406668201</v>
      </c>
      <c r="J1021" s="2">
        <v>1.46950960163307</v>
      </c>
      <c r="K1021" s="2">
        <v>3.4692391733816201</v>
      </c>
      <c r="L1021" s="2">
        <v>5.0974780603140903</v>
      </c>
      <c r="M1021" s="14">
        <v>3.25458405348708</v>
      </c>
      <c r="N1021" s="3" t="s">
        <v>7893</v>
      </c>
    </row>
    <row r="1022" spans="1:14" x14ac:dyDescent="0.2">
      <c r="A1022">
        <v>1019</v>
      </c>
      <c r="B1022" t="s">
        <v>287</v>
      </c>
      <c r="C1022">
        <v>83.814097101963199</v>
      </c>
      <c r="D1022">
        <v>1.19514580183452</v>
      </c>
      <c r="E1022">
        <v>0.43430623377722</v>
      </c>
      <c r="F1022">
        <v>2.7518504430391801</v>
      </c>
      <c r="G1022">
        <v>5.9259577337870996E-3</v>
      </c>
      <c r="H1022">
        <v>3.4008540409114003E-2</v>
      </c>
      <c r="I1022" s="13">
        <v>1.36645227975279</v>
      </c>
      <c r="J1022" s="2">
        <v>2.1576269075624199</v>
      </c>
      <c r="K1022" s="2">
        <v>4.4660740984102301</v>
      </c>
      <c r="L1022" s="2">
        <v>2.3798237558055302</v>
      </c>
      <c r="M1022" s="14">
        <v>4.4375360739712502</v>
      </c>
      <c r="N1022" s="3" t="s">
        <v>7893</v>
      </c>
    </row>
    <row r="1023" spans="1:14" x14ac:dyDescent="0.2">
      <c r="A1023">
        <v>1020</v>
      </c>
      <c r="B1023" t="s">
        <v>717</v>
      </c>
      <c r="C1023">
        <v>207.114391587928</v>
      </c>
      <c r="D1023">
        <v>1.2006093254352701</v>
      </c>
      <c r="E1023">
        <v>0.28466797252926002</v>
      </c>
      <c r="F1023">
        <v>4.2175778144900704</v>
      </c>
      <c r="G1023" s="1">
        <v>2.4694061499446599E-5</v>
      </c>
      <c r="H1023">
        <v>4.1610788769653101E-4</v>
      </c>
      <c r="I1023" s="13">
        <v>6.9455210000000003</v>
      </c>
      <c r="J1023" s="2">
        <v>4.7144969999999997</v>
      </c>
      <c r="K1023" s="2">
        <v>12.19528</v>
      </c>
      <c r="L1023" s="2">
        <v>9.0743749999999999</v>
      </c>
      <c r="M1023" s="14">
        <v>14.591799999999999</v>
      </c>
      <c r="N1023" s="3" t="s">
        <v>7893</v>
      </c>
    </row>
    <row r="1024" spans="1:14" x14ac:dyDescent="0.2">
      <c r="A1024">
        <v>1021</v>
      </c>
      <c r="B1024" t="s">
        <v>968</v>
      </c>
      <c r="C1024">
        <v>177.39594389134501</v>
      </c>
      <c r="D1024">
        <v>1.2029130055374599</v>
      </c>
      <c r="E1024">
        <v>0.35099899016516101</v>
      </c>
      <c r="F1024">
        <v>3.4271124397578498</v>
      </c>
      <c r="G1024">
        <v>6.1003641511794295E-4</v>
      </c>
      <c r="H1024">
        <v>5.7673722286555196E-3</v>
      </c>
      <c r="I1024" s="13">
        <v>3.439181</v>
      </c>
      <c r="J1024" s="2">
        <v>2.8019270000000001</v>
      </c>
      <c r="K1024" s="2">
        <v>5.7730819999999996</v>
      </c>
      <c r="L1024" s="2">
        <v>10.15527</v>
      </c>
      <c r="M1024" s="14">
        <v>5.266813</v>
      </c>
      <c r="N1024" s="3" t="s">
        <v>7893</v>
      </c>
    </row>
    <row r="1025" spans="1:14" x14ac:dyDescent="0.2">
      <c r="A1025">
        <v>1022</v>
      </c>
      <c r="B1025" t="s">
        <v>1045</v>
      </c>
      <c r="C1025">
        <v>814.38506454741696</v>
      </c>
      <c r="D1025">
        <v>1.2052610989099199</v>
      </c>
      <c r="E1025">
        <v>0.17733032008086899</v>
      </c>
      <c r="F1025">
        <v>6.7967006339371503</v>
      </c>
      <c r="G1025" s="1">
        <v>1.0704220049842899E-11</v>
      </c>
      <c r="H1025" s="1">
        <v>1.0016759703923299E-9</v>
      </c>
      <c r="I1025" s="13">
        <v>9.5544944039792501</v>
      </c>
      <c r="J1025" s="2">
        <v>8.5159323995201106</v>
      </c>
      <c r="K1025" s="2">
        <v>16.2610706677645</v>
      </c>
      <c r="L1025" s="2">
        <v>21.179232549933602</v>
      </c>
      <c r="M1025" s="14">
        <v>17.5441544099669</v>
      </c>
      <c r="N1025" s="3" t="s">
        <v>7893</v>
      </c>
    </row>
    <row r="1026" spans="1:14" x14ac:dyDescent="0.2">
      <c r="A1026">
        <v>1023</v>
      </c>
      <c r="B1026" t="s">
        <v>1217</v>
      </c>
      <c r="C1026">
        <v>114.305461894136</v>
      </c>
      <c r="D1026">
        <v>1.2092371544390601</v>
      </c>
      <c r="E1026">
        <v>0.39485556951161899</v>
      </c>
      <c r="F1026">
        <v>3.0624796705659101</v>
      </c>
      <c r="G1026">
        <v>2.1951138540557001E-3</v>
      </c>
      <c r="H1026">
        <v>1.5718874355360901E-2</v>
      </c>
      <c r="I1026" s="13">
        <v>1.7540070000000001</v>
      </c>
      <c r="J1026" s="2">
        <v>1.095804</v>
      </c>
      <c r="K1026" s="2">
        <v>1.807526</v>
      </c>
      <c r="L1026" s="2">
        <v>2.3664329999999998</v>
      </c>
      <c r="M1026" s="14">
        <v>2.5308959999999998</v>
      </c>
      <c r="N1026" s="3" t="s">
        <v>7893</v>
      </c>
    </row>
    <row r="1027" spans="1:14" x14ac:dyDescent="0.2">
      <c r="A1027">
        <v>1024</v>
      </c>
      <c r="B1027" t="s">
        <v>747</v>
      </c>
      <c r="C1027">
        <v>4407.2654639249104</v>
      </c>
      <c r="D1027">
        <v>1.2095118918478101</v>
      </c>
      <c r="E1027">
        <v>0.19064077989259501</v>
      </c>
      <c r="F1027">
        <v>6.3444552237419396</v>
      </c>
      <c r="G1027" s="1">
        <v>2.2321389400361799E-10</v>
      </c>
      <c r="H1027" s="1">
        <v>1.5761517343251801E-8</v>
      </c>
      <c r="I1027" s="13">
        <v>12.88827</v>
      </c>
      <c r="J1027" s="2">
        <v>8.0678339999999995</v>
      </c>
      <c r="K1027" s="2">
        <v>20.603400000000001</v>
      </c>
      <c r="L1027" s="2">
        <v>26.747420000000002</v>
      </c>
      <c r="M1027" s="14">
        <v>22.657430000000002</v>
      </c>
      <c r="N1027" s="3" t="s">
        <v>7893</v>
      </c>
    </row>
    <row r="1028" spans="1:14" x14ac:dyDescent="0.2">
      <c r="A1028">
        <v>1025</v>
      </c>
      <c r="B1028" t="s">
        <v>293</v>
      </c>
      <c r="C1028">
        <v>223.20263060315901</v>
      </c>
      <c r="D1028">
        <v>1.2151698503129</v>
      </c>
      <c r="E1028">
        <v>0.375138721289618</v>
      </c>
      <c r="F1028">
        <v>3.2392546579449202</v>
      </c>
      <c r="G1028">
        <v>1.19842520131166E-3</v>
      </c>
      <c r="H1028">
        <v>9.8684504936714604E-3</v>
      </c>
      <c r="I1028" s="13">
        <v>5.9814020000000001</v>
      </c>
      <c r="J1028" s="2">
        <v>3.1923270000000001</v>
      </c>
      <c r="K1028" s="2">
        <v>6.3140900000000002</v>
      </c>
      <c r="L1028" s="2">
        <v>11.82103</v>
      </c>
      <c r="M1028" s="14">
        <v>7.6357390000000001</v>
      </c>
      <c r="N1028" s="3" t="s">
        <v>7893</v>
      </c>
    </row>
    <row r="1029" spans="1:14" x14ac:dyDescent="0.2">
      <c r="A1029">
        <v>1026</v>
      </c>
      <c r="B1029" t="s">
        <v>820</v>
      </c>
      <c r="C1029">
        <v>51.5047395536102</v>
      </c>
      <c r="D1029">
        <v>1.2153167735702699</v>
      </c>
      <c r="E1029">
        <v>0.43809405935012002</v>
      </c>
      <c r="F1029">
        <v>2.7741000993556</v>
      </c>
      <c r="G1029">
        <v>5.5354643030927804E-3</v>
      </c>
      <c r="H1029">
        <v>3.2292672692085099E-2</v>
      </c>
      <c r="I1029" s="13">
        <v>1.7548109999999999</v>
      </c>
      <c r="J1029" s="2">
        <v>0.72840170000000004</v>
      </c>
      <c r="K1029" s="2">
        <v>2.647805</v>
      </c>
      <c r="L1029" s="2">
        <v>3.1465990000000001</v>
      </c>
      <c r="M1029" s="14">
        <v>2.425989</v>
      </c>
      <c r="N1029" s="3" t="s">
        <v>7893</v>
      </c>
    </row>
    <row r="1030" spans="1:14" x14ac:dyDescent="0.2">
      <c r="A1030">
        <v>1027</v>
      </c>
      <c r="B1030" t="s">
        <v>1107</v>
      </c>
      <c r="C1030">
        <v>342.35393916329502</v>
      </c>
      <c r="D1030">
        <v>1.2247819632244801</v>
      </c>
      <c r="E1030">
        <v>0.215573909888708</v>
      </c>
      <c r="F1030">
        <v>5.6814944065206499</v>
      </c>
      <c r="G1030" s="1">
        <v>1.3352288234024E-8</v>
      </c>
      <c r="H1030" s="1">
        <v>6.3595929753080704E-7</v>
      </c>
      <c r="I1030" s="13">
        <v>3.3130860000000002</v>
      </c>
      <c r="J1030" s="2">
        <v>4.4592359999999998</v>
      </c>
      <c r="K1030" s="2">
        <v>7.4397320000000002</v>
      </c>
      <c r="L1030" s="2">
        <v>8.0429539999999999</v>
      </c>
      <c r="M1030" s="14">
        <v>8.6573639999999994</v>
      </c>
      <c r="N1030" s="3" t="s">
        <v>7893</v>
      </c>
    </row>
    <row r="1031" spans="1:14" x14ac:dyDescent="0.2">
      <c r="A1031">
        <v>1028</v>
      </c>
      <c r="B1031" t="s">
        <v>881</v>
      </c>
      <c r="C1031">
        <v>102.343429825794</v>
      </c>
      <c r="D1031">
        <v>1.23036032183564</v>
      </c>
      <c r="E1031">
        <v>0.30388626628162302</v>
      </c>
      <c r="F1031">
        <v>4.0487526366045596</v>
      </c>
      <c r="G1031" s="1">
        <v>5.1491331673701598E-5</v>
      </c>
      <c r="H1031">
        <v>7.7184945620058004E-4</v>
      </c>
      <c r="I1031" s="13">
        <v>1.1703060000000001</v>
      </c>
      <c r="J1031" s="2">
        <v>1.5501560000000001</v>
      </c>
      <c r="K1031" s="2">
        <v>3.4439410000000001</v>
      </c>
      <c r="L1031" s="2">
        <v>5.3380609999999997</v>
      </c>
      <c r="M1031" s="14">
        <v>4.9293370000000003</v>
      </c>
      <c r="N1031" s="3" t="s">
        <v>7893</v>
      </c>
    </row>
    <row r="1032" spans="1:14" x14ac:dyDescent="0.2">
      <c r="A1032">
        <v>1029</v>
      </c>
      <c r="B1032" t="s">
        <v>526</v>
      </c>
      <c r="C1032">
        <v>3030.7508171996901</v>
      </c>
      <c r="D1032">
        <v>1.23125943876138</v>
      </c>
      <c r="E1032">
        <v>0.13589636844299099</v>
      </c>
      <c r="F1032">
        <v>9.0602821316589797</v>
      </c>
      <c r="G1032" s="1">
        <v>1.3011357182472499E-19</v>
      </c>
      <c r="H1032" s="1">
        <v>3.98126876835749E-17</v>
      </c>
      <c r="I1032" s="13">
        <v>40.279130820348499</v>
      </c>
      <c r="J1032" s="2">
        <v>37.442875860218599</v>
      </c>
      <c r="K1032" s="2">
        <v>88.300571671033197</v>
      </c>
      <c r="L1032" s="2">
        <v>85.5546555021849</v>
      </c>
      <c r="M1032" s="14">
        <v>80.421647699579594</v>
      </c>
      <c r="N1032" s="3" t="s">
        <v>7893</v>
      </c>
    </row>
    <row r="1033" spans="1:14" x14ac:dyDescent="0.2">
      <c r="A1033">
        <v>1030</v>
      </c>
      <c r="B1033" t="s">
        <v>543</v>
      </c>
      <c r="C1033">
        <v>272.958799470381</v>
      </c>
      <c r="D1033">
        <v>1.2313126777283201</v>
      </c>
      <c r="E1033">
        <v>0.2236593075344</v>
      </c>
      <c r="F1033">
        <v>5.5053048822434496</v>
      </c>
      <c r="G1033" s="1">
        <v>3.6852992463620403E-8</v>
      </c>
      <c r="H1033" s="1">
        <v>1.56479104784408E-6</v>
      </c>
      <c r="I1033" s="13">
        <v>3.4726710000000001</v>
      </c>
      <c r="J1033" s="2">
        <v>3.6837300000000002</v>
      </c>
      <c r="K1033" s="2">
        <v>7.9166309999999998</v>
      </c>
      <c r="L1033" s="2">
        <v>8.3504629999999995</v>
      </c>
      <c r="M1033" s="14">
        <v>7.0581699999999996</v>
      </c>
      <c r="N1033" s="3" t="s">
        <v>7893</v>
      </c>
    </row>
    <row r="1034" spans="1:14" x14ac:dyDescent="0.2">
      <c r="A1034">
        <v>1031</v>
      </c>
      <c r="B1034" t="s">
        <v>328</v>
      </c>
      <c r="C1034">
        <v>1379.0061784248801</v>
      </c>
      <c r="D1034">
        <v>1.23280073021015</v>
      </c>
      <c r="E1034">
        <v>0.15751820730123101</v>
      </c>
      <c r="F1034">
        <v>7.8264014765772298</v>
      </c>
      <c r="G1034" s="1">
        <v>5.0203239710320702E-15</v>
      </c>
      <c r="H1034" s="1">
        <v>8.0647320991321097E-13</v>
      </c>
      <c r="I1034" s="13">
        <v>11.64007</v>
      </c>
      <c r="J1034" s="2">
        <v>12.14175</v>
      </c>
      <c r="K1034" s="2">
        <v>23.534020000000002</v>
      </c>
      <c r="L1034" s="2">
        <v>28.794589999999999</v>
      </c>
      <c r="M1034" s="14">
        <v>24.894870000000001</v>
      </c>
      <c r="N1034" s="3" t="s">
        <v>7893</v>
      </c>
    </row>
    <row r="1035" spans="1:14" x14ac:dyDescent="0.2">
      <c r="A1035">
        <v>1032</v>
      </c>
      <c r="B1035" t="s">
        <v>1126</v>
      </c>
      <c r="C1035">
        <v>124.907273082667</v>
      </c>
      <c r="D1035">
        <v>1.23489314132321</v>
      </c>
      <c r="E1035">
        <v>0.38477297525427001</v>
      </c>
      <c r="F1035">
        <v>3.20940715887635</v>
      </c>
      <c r="G1035">
        <v>1.33008993872563E-3</v>
      </c>
      <c r="H1035">
        <v>1.0674497813827699E-2</v>
      </c>
      <c r="I1035" s="13">
        <v>1.387124</v>
      </c>
      <c r="J1035" s="2">
        <v>1.3812469999999999</v>
      </c>
      <c r="K1035" s="2">
        <v>2.3695149999999998</v>
      </c>
      <c r="L1035" s="2">
        <v>2.547644</v>
      </c>
      <c r="M1035" s="14">
        <v>4.9222340000000004</v>
      </c>
      <c r="N1035" s="3" t="s">
        <v>7893</v>
      </c>
    </row>
    <row r="1036" spans="1:14" x14ac:dyDescent="0.2">
      <c r="A1036">
        <v>1033</v>
      </c>
      <c r="B1036" t="s">
        <v>1255</v>
      </c>
      <c r="C1036">
        <v>84.473349370927906</v>
      </c>
      <c r="D1036">
        <v>1.2374157244233801</v>
      </c>
      <c r="E1036">
        <v>0.35267290165998</v>
      </c>
      <c r="F1036">
        <v>3.5086782074807599</v>
      </c>
      <c r="G1036">
        <v>4.50339419539249E-4</v>
      </c>
      <c r="H1036">
        <v>4.5238108340063098E-3</v>
      </c>
      <c r="I1036" s="13">
        <v>1.6761884383230099</v>
      </c>
      <c r="J1036" s="2">
        <v>4.1975057558017701</v>
      </c>
      <c r="K1036" s="2">
        <v>6.3260147163560001</v>
      </c>
      <c r="L1036" s="2">
        <v>7.1096512447653799</v>
      </c>
      <c r="M1036" s="14">
        <v>6.2868336680979402</v>
      </c>
      <c r="N1036" s="3" t="s">
        <v>7893</v>
      </c>
    </row>
    <row r="1037" spans="1:14" x14ac:dyDescent="0.2">
      <c r="A1037">
        <v>1034</v>
      </c>
      <c r="B1037" t="s">
        <v>308</v>
      </c>
      <c r="C1037">
        <v>55.863616995453199</v>
      </c>
      <c r="D1037">
        <v>1.2425789789480699</v>
      </c>
      <c r="E1037">
        <v>0.45715192394826898</v>
      </c>
      <c r="F1037">
        <v>2.7180876068864199</v>
      </c>
      <c r="G1037">
        <v>6.56604502764756E-3</v>
      </c>
      <c r="H1037">
        <v>3.6762605285495797E-2</v>
      </c>
      <c r="I1037" s="13">
        <v>0.37517631226631099</v>
      </c>
      <c r="J1037" s="2">
        <v>0.71604550693421198</v>
      </c>
      <c r="K1037" s="2">
        <v>1.92294740218605</v>
      </c>
      <c r="L1037" s="2">
        <v>2.1474656459881101</v>
      </c>
      <c r="M1037" s="14">
        <v>1.4718445681177299</v>
      </c>
      <c r="N1037" s="3" t="s">
        <v>7893</v>
      </c>
    </row>
    <row r="1038" spans="1:14" x14ac:dyDescent="0.2">
      <c r="A1038">
        <v>1035</v>
      </c>
      <c r="B1038" t="s">
        <v>938</v>
      </c>
      <c r="C1038">
        <v>923.48111720457098</v>
      </c>
      <c r="D1038">
        <v>1.2440085362861</v>
      </c>
      <c r="E1038">
        <v>0.25081896910288998</v>
      </c>
      <c r="F1038">
        <v>4.95978649755068</v>
      </c>
      <c r="G1038" s="1">
        <v>7.0570697772872804E-7</v>
      </c>
      <c r="H1038" s="1">
        <v>2.05808069737923E-5</v>
      </c>
      <c r="I1038" s="13">
        <v>17.502437774688602</v>
      </c>
      <c r="J1038" s="2">
        <v>9.7738111276031994</v>
      </c>
      <c r="K1038" s="2">
        <v>25.868398916647799</v>
      </c>
      <c r="L1038" s="2">
        <v>28.319560745747101</v>
      </c>
      <c r="M1038" s="14">
        <v>19.8209879013394</v>
      </c>
      <c r="N1038" s="3" t="s">
        <v>7893</v>
      </c>
    </row>
    <row r="1039" spans="1:14" x14ac:dyDescent="0.2">
      <c r="A1039">
        <v>1036</v>
      </c>
      <c r="B1039" t="s">
        <v>1080</v>
      </c>
      <c r="C1039">
        <v>137.70689084372401</v>
      </c>
      <c r="D1039">
        <v>1.24437425448618</v>
      </c>
      <c r="E1039">
        <v>0.30807677810689699</v>
      </c>
      <c r="F1039">
        <v>4.0391692685594398</v>
      </c>
      <c r="G1039" s="1">
        <v>5.3640845494748298E-5</v>
      </c>
      <c r="H1039">
        <v>7.95520281146954E-4</v>
      </c>
      <c r="I1039" s="13">
        <v>1.249706</v>
      </c>
      <c r="J1039" s="2">
        <v>1.1500779999999999</v>
      </c>
      <c r="K1039" s="2">
        <v>2.0042450000000001</v>
      </c>
      <c r="L1039" s="2">
        <v>1.9583090000000001</v>
      </c>
      <c r="M1039" s="14">
        <v>2.0607090000000001</v>
      </c>
      <c r="N1039" s="3" t="s">
        <v>7893</v>
      </c>
    </row>
    <row r="1040" spans="1:14" x14ac:dyDescent="0.2">
      <c r="A1040">
        <v>1037</v>
      </c>
      <c r="B1040" t="s">
        <v>1174</v>
      </c>
      <c r="C1040">
        <v>130.03378951280601</v>
      </c>
      <c r="D1040">
        <v>1.2474443920926599</v>
      </c>
      <c r="E1040">
        <v>0.29128764553165298</v>
      </c>
      <c r="F1040">
        <v>4.28251733716976</v>
      </c>
      <c r="G1040" s="1">
        <v>1.8479072877116401E-5</v>
      </c>
      <c r="H1040">
        <v>3.2472296066743102E-4</v>
      </c>
      <c r="I1040" s="13">
        <v>2.5961630337953898</v>
      </c>
      <c r="J1040" s="2">
        <v>1.5618928856005001</v>
      </c>
      <c r="K1040" s="2">
        <v>3.3301812571946998</v>
      </c>
      <c r="L1040" s="2">
        <v>3.1786205433622898</v>
      </c>
      <c r="M1040" s="14">
        <v>4.0002732810179999</v>
      </c>
      <c r="N1040" s="3" t="s">
        <v>7893</v>
      </c>
    </row>
    <row r="1041" spans="1:14" x14ac:dyDescent="0.2">
      <c r="A1041">
        <v>1038</v>
      </c>
      <c r="B1041" t="s">
        <v>1161</v>
      </c>
      <c r="C1041">
        <v>303.17651831475098</v>
      </c>
      <c r="D1041">
        <v>1.2505023065169301</v>
      </c>
      <c r="E1041">
        <v>0.33060893318441098</v>
      </c>
      <c r="F1041">
        <v>3.7824214078916301</v>
      </c>
      <c r="G1041">
        <v>1.5531013796324801E-4</v>
      </c>
      <c r="H1041">
        <v>1.91182217721427E-3</v>
      </c>
      <c r="I1041" s="13">
        <v>5.889367</v>
      </c>
      <c r="J1041" s="2">
        <v>5.8381829999999999</v>
      </c>
      <c r="K1041" s="2">
        <v>14.12449</v>
      </c>
      <c r="L1041" s="2">
        <v>16.213760000000001</v>
      </c>
      <c r="M1041" s="14">
        <v>9.5093169999999994</v>
      </c>
      <c r="N1041" s="3" t="s">
        <v>7893</v>
      </c>
    </row>
    <row r="1042" spans="1:14" x14ac:dyDescent="0.2">
      <c r="A1042">
        <v>1039</v>
      </c>
      <c r="B1042" t="s">
        <v>1121</v>
      </c>
      <c r="C1042">
        <v>1707.0062867715101</v>
      </c>
      <c r="D1042">
        <v>1.2514507023747501</v>
      </c>
      <c r="E1042">
        <v>0.14958760861836101</v>
      </c>
      <c r="F1042">
        <v>8.3660051386177496</v>
      </c>
      <c r="G1042" s="1">
        <v>5.9604598782991896E-17</v>
      </c>
      <c r="H1042" s="1">
        <v>1.32068718475832E-14</v>
      </c>
      <c r="I1042" s="13">
        <v>33.649355866318103</v>
      </c>
      <c r="J1042" s="2">
        <v>20.714613046048601</v>
      </c>
      <c r="K1042" s="2">
        <v>65.748135108284799</v>
      </c>
      <c r="L1042" s="2">
        <v>62.430165470277302</v>
      </c>
      <c r="M1042" s="14">
        <v>72.065933449060395</v>
      </c>
      <c r="N1042" s="3" t="s">
        <v>7893</v>
      </c>
    </row>
    <row r="1043" spans="1:14" x14ac:dyDescent="0.2">
      <c r="A1043">
        <v>1040</v>
      </c>
      <c r="B1043" t="s">
        <v>780</v>
      </c>
      <c r="C1043">
        <v>148.86839052388399</v>
      </c>
      <c r="D1043">
        <v>1.2624709761480399</v>
      </c>
      <c r="E1043">
        <v>0.304757916818237</v>
      </c>
      <c r="F1043">
        <v>4.1425370974070699</v>
      </c>
      <c r="G1043" s="1">
        <v>3.4348478608720402E-5</v>
      </c>
      <c r="H1043">
        <v>5.4398017643742999E-4</v>
      </c>
      <c r="I1043" s="13">
        <v>2.009541</v>
      </c>
      <c r="J1043" s="2">
        <v>2.1728269999999998</v>
      </c>
      <c r="K1043" s="2">
        <v>2.8254540000000001</v>
      </c>
      <c r="L1043" s="2">
        <v>3.8216190000000001</v>
      </c>
      <c r="M1043" s="14">
        <v>2.7416879999999999</v>
      </c>
      <c r="N1043" s="3" t="s">
        <v>7893</v>
      </c>
    </row>
    <row r="1044" spans="1:14" x14ac:dyDescent="0.2">
      <c r="A1044">
        <v>1041</v>
      </c>
      <c r="B1044" t="s">
        <v>733</v>
      </c>
      <c r="C1044">
        <v>69.295350489412399</v>
      </c>
      <c r="D1044">
        <v>1.27197194135483</v>
      </c>
      <c r="E1044">
        <v>0.49196674691803299</v>
      </c>
      <c r="F1044">
        <v>2.5854835704307502</v>
      </c>
      <c r="G1044">
        <v>9.7242507151168792E-3</v>
      </c>
      <c r="H1044">
        <v>4.96042289058767E-2</v>
      </c>
      <c r="I1044" s="13">
        <v>0.1971271</v>
      </c>
      <c r="J1044" s="2">
        <v>0.88425109999999996</v>
      </c>
      <c r="K1044" s="2">
        <v>2.3684470000000002</v>
      </c>
      <c r="L1044" s="2">
        <v>1.368754</v>
      </c>
      <c r="M1044" s="14">
        <v>1.9224460000000001</v>
      </c>
      <c r="N1044" s="3" t="s">
        <v>7893</v>
      </c>
    </row>
    <row r="1045" spans="1:14" x14ac:dyDescent="0.2">
      <c r="A1045">
        <v>1042</v>
      </c>
      <c r="B1045" t="s">
        <v>805</v>
      </c>
      <c r="C1045">
        <v>365.17443891423898</v>
      </c>
      <c r="D1045">
        <v>1.2776013523879299</v>
      </c>
      <c r="E1045">
        <v>0.24375800961330699</v>
      </c>
      <c r="F1045">
        <v>5.2412692178390001</v>
      </c>
      <c r="G1045" s="1">
        <v>1.5947584227673001E-7</v>
      </c>
      <c r="H1045" s="1">
        <v>5.5192384408770604E-6</v>
      </c>
      <c r="I1045" s="13">
        <v>22.7558163236023</v>
      </c>
      <c r="J1045" s="2">
        <v>23.059694784162598</v>
      </c>
      <c r="K1045" s="2">
        <v>58.956449874079603</v>
      </c>
      <c r="L1045" s="2">
        <v>38.103920004943198</v>
      </c>
      <c r="M1045" s="14">
        <v>48.6829531461483</v>
      </c>
      <c r="N1045" s="3" t="s">
        <v>7893</v>
      </c>
    </row>
    <row r="1046" spans="1:14" x14ac:dyDescent="0.2">
      <c r="A1046">
        <v>1043</v>
      </c>
      <c r="B1046" t="s">
        <v>1093</v>
      </c>
      <c r="C1046">
        <v>65.884977529709801</v>
      </c>
      <c r="D1046">
        <v>1.2806684406004401</v>
      </c>
      <c r="E1046">
        <v>0.39392948998251598</v>
      </c>
      <c r="F1046">
        <v>3.2510093130049098</v>
      </c>
      <c r="G1046">
        <v>1.1499609067578301E-3</v>
      </c>
      <c r="H1046">
        <v>9.5674563658051798E-3</v>
      </c>
      <c r="I1046" s="13">
        <v>2.1391119178518601</v>
      </c>
      <c r="J1046" s="2">
        <v>1.6665470088541099</v>
      </c>
      <c r="K1046" s="2">
        <v>4.1715841547405796</v>
      </c>
      <c r="L1046" s="2">
        <v>6.1690228419287099</v>
      </c>
      <c r="M1046" s="14">
        <v>3.84726090177262</v>
      </c>
      <c r="N1046" s="3" t="s">
        <v>7893</v>
      </c>
    </row>
    <row r="1047" spans="1:14" x14ac:dyDescent="0.2">
      <c r="A1047">
        <v>1044</v>
      </c>
      <c r="B1047" t="s">
        <v>896</v>
      </c>
      <c r="C1047">
        <v>137.87135726665301</v>
      </c>
      <c r="D1047">
        <v>1.2867603351188901</v>
      </c>
      <c r="E1047">
        <v>0.29187642622321103</v>
      </c>
      <c r="F1047">
        <v>4.4085791777334</v>
      </c>
      <c r="G1047" s="1">
        <v>1.04050980644984E-5</v>
      </c>
      <c r="H1047">
        <v>1.9977995556706799E-4</v>
      </c>
      <c r="I1047" s="13">
        <v>1.3702840000000001</v>
      </c>
      <c r="J1047" s="2">
        <v>1.418039</v>
      </c>
      <c r="K1047" s="2">
        <v>2.8886859999999999</v>
      </c>
      <c r="L1047" s="2">
        <v>3.701136</v>
      </c>
      <c r="M1047" s="14">
        <v>2.8639420000000002</v>
      </c>
      <c r="N1047" s="3" t="s">
        <v>7893</v>
      </c>
    </row>
    <row r="1048" spans="1:14" x14ac:dyDescent="0.2">
      <c r="A1048">
        <v>1045</v>
      </c>
      <c r="B1048" t="s">
        <v>1249</v>
      </c>
      <c r="C1048">
        <v>946.42812054574301</v>
      </c>
      <c r="D1048">
        <v>1.28741076876256</v>
      </c>
      <c r="E1048">
        <v>0.23526915092060699</v>
      </c>
      <c r="F1048">
        <v>5.4720764015380903</v>
      </c>
      <c r="G1048" s="1">
        <v>4.4479298522554802E-8</v>
      </c>
      <c r="H1048" s="1">
        <v>1.8399730421014801E-6</v>
      </c>
      <c r="I1048" s="13">
        <v>25.0856787148908</v>
      </c>
      <c r="J1048" s="2">
        <v>17.1587519663907</v>
      </c>
      <c r="K1048" s="2">
        <v>40.239422177636698</v>
      </c>
      <c r="L1048" s="2">
        <v>59.511425806981997</v>
      </c>
      <c r="M1048" s="14">
        <v>39.433200087189597</v>
      </c>
      <c r="N1048" s="3" t="s">
        <v>7893</v>
      </c>
    </row>
    <row r="1049" spans="1:14" x14ac:dyDescent="0.2">
      <c r="A1049">
        <v>1046</v>
      </c>
      <c r="B1049" t="s">
        <v>1218</v>
      </c>
      <c r="C1049">
        <v>1334.13945903443</v>
      </c>
      <c r="D1049">
        <v>1.28943678266132</v>
      </c>
      <c r="E1049">
        <v>0.20273746691703901</v>
      </c>
      <c r="F1049">
        <v>6.3601306767286498</v>
      </c>
      <c r="G1049" s="1">
        <v>2.0158218032900399E-10</v>
      </c>
      <c r="H1049" s="1">
        <v>1.44996257097097E-8</v>
      </c>
      <c r="I1049" s="13">
        <v>14.9390890077797</v>
      </c>
      <c r="J1049" s="2">
        <v>9.7151006167549205</v>
      </c>
      <c r="K1049" s="2">
        <v>25.650021126834002</v>
      </c>
      <c r="L1049" s="2">
        <v>27.706377608271701</v>
      </c>
      <c r="M1049" s="14">
        <v>26.943904148301801</v>
      </c>
      <c r="N1049" s="3" t="s">
        <v>7893</v>
      </c>
    </row>
    <row r="1050" spans="1:14" x14ac:dyDescent="0.2">
      <c r="A1050">
        <v>1047</v>
      </c>
      <c r="B1050" t="s">
        <v>621</v>
      </c>
      <c r="C1050">
        <v>110.43818721130199</v>
      </c>
      <c r="D1050">
        <v>1.2920458926730001</v>
      </c>
      <c r="E1050">
        <v>0.35015867581651</v>
      </c>
      <c r="F1050">
        <v>3.6898868481844</v>
      </c>
      <c r="G1050">
        <v>2.24353820525575E-4</v>
      </c>
      <c r="H1050">
        <v>2.5881918601265799E-3</v>
      </c>
      <c r="I1050" s="13">
        <v>0.70146059999999999</v>
      </c>
      <c r="J1050" s="2">
        <v>1.216521</v>
      </c>
      <c r="K1050" s="2">
        <v>1.087645</v>
      </c>
      <c r="L1050" s="2">
        <v>1.383805</v>
      </c>
      <c r="M1050" s="14">
        <v>1.238399</v>
      </c>
      <c r="N1050" s="3" t="s">
        <v>7893</v>
      </c>
    </row>
    <row r="1051" spans="1:14" x14ac:dyDescent="0.2">
      <c r="A1051">
        <v>1048</v>
      </c>
      <c r="B1051" t="s">
        <v>15</v>
      </c>
      <c r="C1051">
        <v>3370.98578613769</v>
      </c>
      <c r="D1051">
        <v>1.29695017421639</v>
      </c>
      <c r="E1051">
        <v>0.219343867248212</v>
      </c>
      <c r="F1051">
        <v>5.91286271409062</v>
      </c>
      <c r="G1051" s="1">
        <v>3.3621239944359001E-9</v>
      </c>
      <c r="H1051" s="1">
        <v>1.9006353149777399E-7</v>
      </c>
      <c r="I1051" s="13">
        <v>199.51742729959199</v>
      </c>
      <c r="J1051" s="2">
        <v>260.19338219045397</v>
      </c>
      <c r="K1051" s="2">
        <v>569.17243077561</v>
      </c>
      <c r="L1051" s="2">
        <v>390.81921954000501</v>
      </c>
      <c r="M1051" s="14">
        <v>624.242316572768</v>
      </c>
      <c r="N1051" s="3" t="s">
        <v>7893</v>
      </c>
    </row>
    <row r="1052" spans="1:14" x14ac:dyDescent="0.2">
      <c r="A1052">
        <v>1049</v>
      </c>
      <c r="B1052" t="s">
        <v>694</v>
      </c>
      <c r="C1052">
        <v>510.83390793237299</v>
      </c>
      <c r="D1052">
        <v>1.2976476782803701</v>
      </c>
      <c r="E1052">
        <v>0.23002201890708601</v>
      </c>
      <c r="F1052">
        <v>5.6414063507743402</v>
      </c>
      <c r="G1052" s="1">
        <v>1.6866677165461101E-8</v>
      </c>
      <c r="H1052" s="1">
        <v>7.8726134556560395E-7</v>
      </c>
      <c r="I1052" s="13">
        <v>6.6703519521166603</v>
      </c>
      <c r="J1052" s="2">
        <v>8.1454165656809092</v>
      </c>
      <c r="K1052" s="2">
        <v>12.6678907646944</v>
      </c>
      <c r="L1052" s="2">
        <v>14.576446095382099</v>
      </c>
      <c r="M1052" s="14">
        <v>12.1604431078032</v>
      </c>
      <c r="N1052" s="3" t="s">
        <v>7893</v>
      </c>
    </row>
    <row r="1053" spans="1:14" x14ac:dyDescent="0.2">
      <c r="A1053">
        <v>1050</v>
      </c>
      <c r="B1053" t="s">
        <v>804</v>
      </c>
      <c r="C1053">
        <v>1029.9494421274601</v>
      </c>
      <c r="D1053">
        <v>1.2979121283619901</v>
      </c>
      <c r="E1053">
        <v>0.265135648881762</v>
      </c>
      <c r="F1053">
        <v>4.8952758100846498</v>
      </c>
      <c r="G1053" s="1">
        <v>9.8167948350861604E-7</v>
      </c>
      <c r="H1053" s="1">
        <v>2.7465653706234501E-5</v>
      </c>
      <c r="I1053" s="13">
        <v>17.357119999999998</v>
      </c>
      <c r="J1053" s="2">
        <v>14.15536</v>
      </c>
      <c r="K1053" s="2">
        <v>24.302199999999999</v>
      </c>
      <c r="L1053" s="2">
        <v>30.865649999999999</v>
      </c>
      <c r="M1053" s="14">
        <v>22.92069</v>
      </c>
      <c r="N1053" s="3" t="s">
        <v>7893</v>
      </c>
    </row>
    <row r="1054" spans="1:14" x14ac:dyDescent="0.2">
      <c r="A1054">
        <v>1051</v>
      </c>
      <c r="B1054" t="s">
        <v>936</v>
      </c>
      <c r="C1054">
        <v>205.44254634509301</v>
      </c>
      <c r="D1054">
        <v>1.30392483061804</v>
      </c>
      <c r="E1054">
        <v>0.29071655044281802</v>
      </c>
      <c r="F1054">
        <v>4.4852101768265502</v>
      </c>
      <c r="G1054" s="1">
        <v>7.2842096561713996E-6</v>
      </c>
      <c r="H1054">
        <v>1.48262197411055E-4</v>
      </c>
      <c r="I1054" s="13">
        <v>3.706223</v>
      </c>
      <c r="J1054" s="2">
        <v>3.3607740000000002</v>
      </c>
      <c r="K1054" s="2">
        <v>7.0647880000000001</v>
      </c>
      <c r="L1054" s="2">
        <v>10.258710000000001</v>
      </c>
      <c r="M1054" s="14">
        <v>6.852303</v>
      </c>
      <c r="N1054" s="3" t="s">
        <v>7893</v>
      </c>
    </row>
    <row r="1055" spans="1:14" x14ac:dyDescent="0.2">
      <c r="A1055">
        <v>1052</v>
      </c>
      <c r="B1055" t="s">
        <v>1232</v>
      </c>
      <c r="C1055">
        <v>376.670072504622</v>
      </c>
      <c r="D1055">
        <v>1.3072574843478799</v>
      </c>
      <c r="E1055">
        <v>0.26925190038265201</v>
      </c>
      <c r="F1055">
        <v>4.8551467324466504</v>
      </c>
      <c r="G1055" s="1">
        <v>1.2029763308006499E-6</v>
      </c>
      <c r="H1055" s="1">
        <v>3.2615716918205403E-5</v>
      </c>
      <c r="I1055" s="13">
        <v>9.6436309999999992</v>
      </c>
      <c r="J1055" s="2">
        <v>8.6195170000000001</v>
      </c>
      <c r="K1055" s="2">
        <v>16.32009</v>
      </c>
      <c r="L1055" s="2">
        <v>17.140889999999999</v>
      </c>
      <c r="M1055" s="14">
        <v>14.629429999999999</v>
      </c>
      <c r="N1055" s="3" t="s">
        <v>7893</v>
      </c>
    </row>
    <row r="1056" spans="1:14" x14ac:dyDescent="0.2">
      <c r="A1056">
        <v>1053</v>
      </c>
      <c r="B1056" t="s">
        <v>1028</v>
      </c>
      <c r="C1056">
        <v>116.620913989576</v>
      </c>
      <c r="D1056">
        <v>1.30896704770136</v>
      </c>
      <c r="E1056">
        <v>0.32382411961756202</v>
      </c>
      <c r="F1056">
        <v>4.0422160314903497</v>
      </c>
      <c r="G1056" s="1">
        <v>5.2948416096770898E-5</v>
      </c>
      <c r="H1056">
        <v>7.8695961225709501E-4</v>
      </c>
      <c r="I1056" s="13">
        <v>2.3136049999999999</v>
      </c>
      <c r="J1056" s="2">
        <v>1.551596</v>
      </c>
      <c r="K1056" s="2">
        <v>2.388166</v>
      </c>
      <c r="L1056" s="2">
        <v>2.5983849999999999</v>
      </c>
      <c r="M1056" s="14">
        <v>2.4580289999999998</v>
      </c>
      <c r="N1056" s="3" t="s">
        <v>7893</v>
      </c>
    </row>
    <row r="1057" spans="1:14" x14ac:dyDescent="0.2">
      <c r="A1057">
        <v>1054</v>
      </c>
      <c r="B1057" t="s">
        <v>1029</v>
      </c>
      <c r="C1057">
        <v>116.620913989576</v>
      </c>
      <c r="D1057">
        <v>1.30896704770136</v>
      </c>
      <c r="E1057">
        <v>0.32382411961756202</v>
      </c>
      <c r="F1057">
        <v>4.0422160314903497</v>
      </c>
      <c r="G1057" s="1">
        <v>5.2948416096770898E-5</v>
      </c>
      <c r="H1057">
        <v>7.8695961225709501E-4</v>
      </c>
      <c r="I1057" s="13">
        <v>2.3136049999999999</v>
      </c>
      <c r="J1057" s="2">
        <v>1.551596</v>
      </c>
      <c r="K1057" s="2">
        <v>2.388166</v>
      </c>
      <c r="L1057" s="2">
        <v>2.5983849999999999</v>
      </c>
      <c r="M1057" s="14">
        <v>2.4580289999999998</v>
      </c>
      <c r="N1057" s="3" t="s">
        <v>7893</v>
      </c>
    </row>
    <row r="1058" spans="1:14" x14ac:dyDescent="0.2">
      <c r="A1058">
        <v>1055</v>
      </c>
      <c r="B1058" t="s">
        <v>904</v>
      </c>
      <c r="C1058">
        <v>52.043981282204101</v>
      </c>
      <c r="D1058">
        <v>1.3095551802555101</v>
      </c>
      <c r="E1058">
        <v>0.46197887543622201</v>
      </c>
      <c r="F1058">
        <v>2.8346646348687798</v>
      </c>
      <c r="G1058">
        <v>4.5873814270769898E-3</v>
      </c>
      <c r="H1058">
        <v>2.7975625362152201E-2</v>
      </c>
      <c r="I1058" s="13">
        <v>1.26787729993506</v>
      </c>
      <c r="J1058" s="2">
        <v>1.1723106755094099</v>
      </c>
      <c r="K1058" s="2">
        <v>2.74147249425135</v>
      </c>
      <c r="L1058" s="2">
        <v>3.2322110081681998</v>
      </c>
      <c r="M1058" s="14">
        <v>2.1234829203514001</v>
      </c>
      <c r="N1058" s="3" t="s">
        <v>7893</v>
      </c>
    </row>
    <row r="1059" spans="1:14" x14ac:dyDescent="0.2">
      <c r="A1059">
        <v>1056</v>
      </c>
      <c r="B1059" t="s">
        <v>1189</v>
      </c>
      <c r="C1059">
        <v>234.29397366721199</v>
      </c>
      <c r="D1059">
        <v>1.3096929797151899</v>
      </c>
      <c r="E1059">
        <v>0.26642361811704401</v>
      </c>
      <c r="F1059">
        <v>4.9158291181970997</v>
      </c>
      <c r="G1059" s="1">
        <v>8.8407489045524803E-7</v>
      </c>
      <c r="H1059" s="1">
        <v>2.5062223034273299E-5</v>
      </c>
      <c r="I1059" s="13">
        <v>3.5572689999999998</v>
      </c>
      <c r="J1059" s="2">
        <v>2.5498620000000001</v>
      </c>
      <c r="K1059" s="2">
        <v>5.4648279999999998</v>
      </c>
      <c r="L1059" s="2">
        <v>5.336144</v>
      </c>
      <c r="M1059" s="14">
        <v>7.6615349999999998</v>
      </c>
      <c r="N1059" s="3" t="s">
        <v>7893</v>
      </c>
    </row>
    <row r="1060" spans="1:14" x14ac:dyDescent="0.2">
      <c r="A1060">
        <v>1057</v>
      </c>
      <c r="B1060" t="s">
        <v>1133</v>
      </c>
      <c r="C1060">
        <v>95.286100683692098</v>
      </c>
      <c r="D1060">
        <v>1.3171479390968801</v>
      </c>
      <c r="E1060">
        <v>0.39617412698238003</v>
      </c>
      <c r="F1060">
        <v>3.3246692537179698</v>
      </c>
      <c r="G1060">
        <v>8.8523483325248604E-4</v>
      </c>
      <c r="H1060">
        <v>7.7601963986394596E-3</v>
      </c>
      <c r="I1060" s="13">
        <v>1.9312499999999999</v>
      </c>
      <c r="J1060" s="2">
        <v>0.82795229999999997</v>
      </c>
      <c r="K1060" s="2">
        <v>1.946618</v>
      </c>
      <c r="L1060" s="2">
        <v>2.7873399999999999</v>
      </c>
      <c r="M1060" s="14">
        <v>1.6676280000000001</v>
      </c>
      <c r="N1060" s="3" t="s">
        <v>7893</v>
      </c>
    </row>
    <row r="1061" spans="1:14" x14ac:dyDescent="0.2">
      <c r="A1061">
        <v>1058</v>
      </c>
      <c r="B1061" t="s">
        <v>1105</v>
      </c>
      <c r="C1061">
        <v>146.13024112265299</v>
      </c>
      <c r="D1061">
        <v>1.3223695455709299</v>
      </c>
      <c r="E1061">
        <v>0.49891685499298699</v>
      </c>
      <c r="F1061">
        <v>2.6504808012339498</v>
      </c>
      <c r="G1061">
        <v>8.0377295374489503E-3</v>
      </c>
      <c r="H1061">
        <v>4.2832620477299903E-2</v>
      </c>
      <c r="I1061" s="13">
        <v>1.071995</v>
      </c>
      <c r="J1061" s="2">
        <v>2.005925</v>
      </c>
      <c r="K1061" s="2">
        <v>2.22193</v>
      </c>
      <c r="L1061" s="2">
        <v>2.027142</v>
      </c>
      <c r="M1061" s="14">
        <v>5.9418290000000002</v>
      </c>
      <c r="N1061" s="3" t="s">
        <v>7893</v>
      </c>
    </row>
    <row r="1062" spans="1:14" x14ac:dyDescent="0.2">
      <c r="A1062">
        <v>1059</v>
      </c>
      <c r="B1062" t="s">
        <v>810</v>
      </c>
      <c r="C1062">
        <v>73.644668882843106</v>
      </c>
      <c r="D1062">
        <v>1.3240347196945299</v>
      </c>
      <c r="E1062">
        <v>0.35580872349054699</v>
      </c>
      <c r="F1062">
        <v>3.72119802658439</v>
      </c>
      <c r="G1062">
        <v>1.9827987142494001E-4</v>
      </c>
      <c r="H1062">
        <v>2.34205948618785E-3</v>
      </c>
      <c r="I1062" s="13">
        <v>0.79105500374858595</v>
      </c>
      <c r="J1062" s="2">
        <v>0.99977998770770404</v>
      </c>
      <c r="K1062" s="2">
        <v>2.1188530986850198</v>
      </c>
      <c r="L1062" s="2">
        <v>2.6001725196219501</v>
      </c>
      <c r="M1062" s="14">
        <v>2.1447075457297098</v>
      </c>
      <c r="N1062" s="3" t="s">
        <v>7893</v>
      </c>
    </row>
    <row r="1063" spans="1:14" x14ac:dyDescent="0.2">
      <c r="A1063">
        <v>1060</v>
      </c>
      <c r="B1063" t="s">
        <v>327</v>
      </c>
      <c r="C1063">
        <v>310.61307349155101</v>
      </c>
      <c r="D1063">
        <v>1.3354831244737699</v>
      </c>
      <c r="E1063">
        <v>0.21121310691161899</v>
      </c>
      <c r="F1063">
        <v>6.3229178529748804</v>
      </c>
      <c r="G1063" s="1">
        <v>2.56669767932688E-10</v>
      </c>
      <c r="H1063" s="1">
        <v>1.7926895349414599E-8</v>
      </c>
      <c r="I1063" s="13">
        <v>1.7140299999999999</v>
      </c>
      <c r="J1063" s="2">
        <v>1.517979</v>
      </c>
      <c r="K1063" s="2">
        <v>4.1002429999999999</v>
      </c>
      <c r="L1063" s="2">
        <v>3.1523249999999998</v>
      </c>
      <c r="M1063" s="14">
        <v>4.5496239999999997</v>
      </c>
      <c r="N1063" s="3" t="s">
        <v>7893</v>
      </c>
    </row>
    <row r="1064" spans="1:14" x14ac:dyDescent="0.2">
      <c r="A1064">
        <v>1061</v>
      </c>
      <c r="B1064" t="s">
        <v>775</v>
      </c>
      <c r="C1064">
        <v>212.25735974370701</v>
      </c>
      <c r="D1064">
        <v>1.3359194923500599</v>
      </c>
      <c r="E1064">
        <v>0.231289635556336</v>
      </c>
      <c r="F1064">
        <v>5.7759591740316703</v>
      </c>
      <c r="G1064" s="1">
        <v>7.65159265896204E-9</v>
      </c>
      <c r="H1064" s="1">
        <v>3.8612500441573601E-7</v>
      </c>
      <c r="I1064" s="13">
        <v>2.6344409999999998</v>
      </c>
      <c r="J1064" s="2">
        <v>1.8943030000000001</v>
      </c>
      <c r="K1064" s="2">
        <v>5.0303100000000001</v>
      </c>
      <c r="L1064" s="2">
        <v>5.0234569999999996</v>
      </c>
      <c r="M1064" s="14">
        <v>5.4457339999999999</v>
      </c>
      <c r="N1064" s="3" t="s">
        <v>7893</v>
      </c>
    </row>
    <row r="1065" spans="1:14" x14ac:dyDescent="0.2">
      <c r="A1065">
        <v>1062</v>
      </c>
      <c r="B1065" t="s">
        <v>1146</v>
      </c>
      <c r="C1065">
        <v>52.163002130580701</v>
      </c>
      <c r="D1065">
        <v>1.3427578884568201</v>
      </c>
      <c r="E1065">
        <v>0.45962176513168201</v>
      </c>
      <c r="F1065">
        <v>2.9214410420100898</v>
      </c>
      <c r="G1065">
        <v>3.48416213215959E-3</v>
      </c>
      <c r="H1065">
        <v>2.26294452229246E-2</v>
      </c>
      <c r="I1065" s="13">
        <v>2.1183025220133498</v>
      </c>
      <c r="J1065" s="2">
        <v>3.3934363699193302</v>
      </c>
      <c r="K1065" s="2">
        <v>2.8152333465832999</v>
      </c>
      <c r="L1065" s="2">
        <v>3.7585047956599</v>
      </c>
      <c r="M1065" s="14">
        <v>2.5853641784823198</v>
      </c>
      <c r="N1065" s="3" t="s">
        <v>7893</v>
      </c>
    </row>
    <row r="1066" spans="1:14" x14ac:dyDescent="0.2">
      <c r="A1066">
        <v>1063</v>
      </c>
      <c r="B1066" t="s">
        <v>1007</v>
      </c>
      <c r="C1066">
        <v>395.44978205673698</v>
      </c>
      <c r="D1066">
        <v>1.3480844729361501</v>
      </c>
      <c r="E1066">
        <v>0.28222788308403102</v>
      </c>
      <c r="F1066">
        <v>4.7765814568178797</v>
      </c>
      <c r="G1066" s="1">
        <v>1.78300346410345E-6</v>
      </c>
      <c r="H1066" s="1">
        <v>4.5706060874364603E-5</v>
      </c>
      <c r="I1066" s="13">
        <v>7.9524999999999997</v>
      </c>
      <c r="J1066" s="2">
        <v>5.2069780000000003</v>
      </c>
      <c r="K1066" s="2">
        <v>12.87782</v>
      </c>
      <c r="L1066" s="2">
        <v>14.72547</v>
      </c>
      <c r="M1066" s="14">
        <v>10.220940000000001</v>
      </c>
      <c r="N1066" s="3" t="s">
        <v>7893</v>
      </c>
    </row>
    <row r="1067" spans="1:14" x14ac:dyDescent="0.2">
      <c r="A1067">
        <v>1064</v>
      </c>
      <c r="B1067" t="s">
        <v>1082</v>
      </c>
      <c r="C1067">
        <v>270.89457057892798</v>
      </c>
      <c r="D1067">
        <v>1.35046930129002</v>
      </c>
      <c r="E1067">
        <v>0.21114150733335799</v>
      </c>
      <c r="F1067">
        <v>6.3960389330642098</v>
      </c>
      <c r="G1067" s="1">
        <v>1.5945936147640999E-10</v>
      </c>
      <c r="H1067" s="1">
        <v>1.1937719775985401E-8</v>
      </c>
      <c r="I1067" s="13">
        <v>9.9378532384951299</v>
      </c>
      <c r="J1067" s="2">
        <v>12.5434931998007</v>
      </c>
      <c r="K1067" s="2">
        <v>24.182171243331702</v>
      </c>
      <c r="L1067" s="2">
        <v>26.969827077645402</v>
      </c>
      <c r="M1067" s="14">
        <v>26.417531333519801</v>
      </c>
      <c r="N1067" s="3" t="s">
        <v>7893</v>
      </c>
    </row>
    <row r="1068" spans="1:14" x14ac:dyDescent="0.2">
      <c r="A1068">
        <v>1065</v>
      </c>
      <c r="B1068" t="s">
        <v>1054</v>
      </c>
      <c r="C1068">
        <v>42.116639406831098</v>
      </c>
      <c r="D1068">
        <v>1.351441329742</v>
      </c>
      <c r="E1068">
        <v>0.44360885151964402</v>
      </c>
      <c r="F1068">
        <v>3.0464706128213099</v>
      </c>
      <c r="G1068">
        <v>2.3154511201141301E-3</v>
      </c>
      <c r="H1068">
        <v>1.6403877707622201E-2</v>
      </c>
      <c r="I1068" s="13">
        <v>0.42456432685240503</v>
      </c>
      <c r="J1068" s="2">
        <v>0.332486020788893</v>
      </c>
      <c r="K1068" s="2">
        <v>0.81009587539998595</v>
      </c>
      <c r="L1068" s="2">
        <v>0.85825763846214698</v>
      </c>
      <c r="M1068" s="14">
        <v>0.98474186588587598</v>
      </c>
      <c r="N1068" s="3" t="s">
        <v>7893</v>
      </c>
    </row>
    <row r="1069" spans="1:14" x14ac:dyDescent="0.2">
      <c r="A1069">
        <v>1066</v>
      </c>
      <c r="B1069" t="s">
        <v>506</v>
      </c>
      <c r="C1069">
        <v>200.01056088320101</v>
      </c>
      <c r="D1069">
        <v>1.35225300130557</v>
      </c>
      <c r="E1069">
        <v>0.33845391670096198</v>
      </c>
      <c r="F1069">
        <v>3.9953829297840402</v>
      </c>
      <c r="G1069" s="1">
        <v>6.4589768505879201E-5</v>
      </c>
      <c r="H1069">
        <v>9.2983843578618502E-4</v>
      </c>
      <c r="I1069" s="13">
        <v>3.2301570000000002</v>
      </c>
      <c r="J1069" s="2">
        <v>1.5074479999999999</v>
      </c>
      <c r="K1069" s="2">
        <v>2.9919169999999999</v>
      </c>
      <c r="L1069" s="2">
        <v>3.7833779999999999</v>
      </c>
      <c r="M1069" s="14">
        <v>6.2558959999999999</v>
      </c>
      <c r="N1069" s="3" t="s">
        <v>7893</v>
      </c>
    </row>
    <row r="1070" spans="1:14" x14ac:dyDescent="0.2">
      <c r="A1070">
        <v>1067</v>
      </c>
      <c r="B1070" t="s">
        <v>640</v>
      </c>
      <c r="C1070">
        <v>193.55658255446701</v>
      </c>
      <c r="D1070">
        <v>1.3574379658798399</v>
      </c>
      <c r="E1070">
        <v>0.31315386042404603</v>
      </c>
      <c r="F1070">
        <v>4.3347317003907202</v>
      </c>
      <c r="G1070" s="1">
        <v>1.45938004735414E-5</v>
      </c>
      <c r="H1070">
        <v>2.6668002764926898E-4</v>
      </c>
      <c r="I1070" s="13">
        <v>9.0330340000000007</v>
      </c>
      <c r="J1070" s="2">
        <v>5.6369559999999996</v>
      </c>
      <c r="K1070" s="2">
        <v>12.32823</v>
      </c>
      <c r="L1070" s="2">
        <v>15.43454</v>
      </c>
      <c r="M1070" s="14">
        <v>12.45101</v>
      </c>
      <c r="N1070" s="3" t="s">
        <v>7893</v>
      </c>
    </row>
    <row r="1071" spans="1:14" x14ac:dyDescent="0.2">
      <c r="A1071">
        <v>1068</v>
      </c>
      <c r="B1071" t="s">
        <v>988</v>
      </c>
      <c r="C1071">
        <v>337.94700240548201</v>
      </c>
      <c r="D1071">
        <v>1.35817786924553</v>
      </c>
      <c r="E1071">
        <v>0.21766345787598301</v>
      </c>
      <c r="F1071">
        <v>6.2398065458436998</v>
      </c>
      <c r="G1071" s="1">
        <v>4.3811238040169002E-10</v>
      </c>
      <c r="H1071" s="1">
        <v>2.9169722442284801E-8</v>
      </c>
      <c r="I1071" s="13">
        <v>2.7152369617629701</v>
      </c>
      <c r="J1071" s="2">
        <v>3.6953416006573301</v>
      </c>
      <c r="K1071" s="2">
        <v>7.4998822421707496</v>
      </c>
      <c r="L1071" s="2">
        <v>7.13991023080718</v>
      </c>
      <c r="M1071" s="14">
        <v>8.3243544100455509</v>
      </c>
      <c r="N1071" s="3" t="s">
        <v>7893</v>
      </c>
    </row>
    <row r="1072" spans="1:14" x14ac:dyDescent="0.2">
      <c r="A1072">
        <v>1069</v>
      </c>
      <c r="B1072" t="s">
        <v>982</v>
      </c>
      <c r="C1072">
        <v>104.61574265764899</v>
      </c>
      <c r="D1072">
        <v>1.3582324557874399</v>
      </c>
      <c r="E1072">
        <v>0.35947787449626201</v>
      </c>
      <c r="F1072">
        <v>3.7783478543449598</v>
      </c>
      <c r="G1072">
        <v>1.5787225750585801E-4</v>
      </c>
      <c r="H1072">
        <v>1.93854014621992E-3</v>
      </c>
      <c r="I1072" s="13">
        <v>1.0181125114431</v>
      </c>
      <c r="J1072" s="2">
        <v>0.98940104756840996</v>
      </c>
      <c r="K1072" s="2">
        <v>1.73876862682108</v>
      </c>
      <c r="L1072" s="2">
        <v>3.21316898622021</v>
      </c>
      <c r="M1072" s="14">
        <v>2.4555572693893701</v>
      </c>
      <c r="N1072" s="3" t="s">
        <v>7893</v>
      </c>
    </row>
    <row r="1073" spans="1:14" x14ac:dyDescent="0.2">
      <c r="A1073">
        <v>1070</v>
      </c>
      <c r="B1073" t="s">
        <v>784</v>
      </c>
      <c r="C1073">
        <v>302.42668781124502</v>
      </c>
      <c r="D1073">
        <v>1.3612529424147699</v>
      </c>
      <c r="E1073">
        <v>0.189711458134279</v>
      </c>
      <c r="F1073">
        <v>7.1753860088475498</v>
      </c>
      <c r="G1073" s="1">
        <v>7.2103453513100804E-13</v>
      </c>
      <c r="H1073" s="1">
        <v>8.0810364730932804E-11</v>
      </c>
      <c r="I1073" s="13">
        <v>18.638985456190699</v>
      </c>
      <c r="J1073" s="2">
        <v>15.3166715665943</v>
      </c>
      <c r="K1073" s="2">
        <v>39.934929027594201</v>
      </c>
      <c r="L1073" s="2">
        <v>41.459733284992403</v>
      </c>
      <c r="M1073" s="14">
        <v>41.165715320681201</v>
      </c>
      <c r="N1073" s="3" t="s">
        <v>7893</v>
      </c>
    </row>
    <row r="1074" spans="1:14" x14ac:dyDescent="0.2">
      <c r="A1074">
        <v>1071</v>
      </c>
      <c r="B1074" t="s">
        <v>355</v>
      </c>
      <c r="C1074">
        <v>184.50872263140499</v>
      </c>
      <c r="D1074">
        <v>1.3691703036589</v>
      </c>
      <c r="E1074">
        <v>0.240482317869982</v>
      </c>
      <c r="F1074">
        <v>5.6934344104216201</v>
      </c>
      <c r="G1074" s="1">
        <v>1.2450905983203701E-8</v>
      </c>
      <c r="H1074" s="1">
        <v>5.9854392677859995E-7</v>
      </c>
      <c r="I1074" s="13">
        <v>3.8581570335201398</v>
      </c>
      <c r="J1074" s="2">
        <v>4.2283644648646099</v>
      </c>
      <c r="K1074" s="2">
        <v>9.8061614622475606</v>
      </c>
      <c r="L1074" s="2">
        <v>10.072059092882601</v>
      </c>
      <c r="M1074" s="14">
        <v>9.4177758896897892</v>
      </c>
      <c r="N1074" s="3" t="s">
        <v>7893</v>
      </c>
    </row>
    <row r="1075" spans="1:14" x14ac:dyDescent="0.2">
      <c r="A1075">
        <v>1072</v>
      </c>
      <c r="B1075" t="s">
        <v>720</v>
      </c>
      <c r="C1075">
        <v>515.09529504604996</v>
      </c>
      <c r="D1075">
        <v>1.3701392104789401</v>
      </c>
      <c r="E1075">
        <v>0.22024809052743399</v>
      </c>
      <c r="F1075">
        <v>6.2208903023759898</v>
      </c>
      <c r="G1075" s="1">
        <v>4.94341709653802E-10</v>
      </c>
      <c r="H1075" s="1">
        <v>3.2372717957408699E-8</v>
      </c>
      <c r="I1075" s="13">
        <v>2.9231280000000002</v>
      </c>
      <c r="J1075" s="2">
        <v>1.7703770000000001</v>
      </c>
      <c r="K1075" s="2">
        <v>5.2207030000000003</v>
      </c>
      <c r="L1075" s="2">
        <v>6.7338170000000002</v>
      </c>
      <c r="M1075" s="14">
        <v>6.132809</v>
      </c>
      <c r="N1075" s="3" t="s">
        <v>7893</v>
      </c>
    </row>
    <row r="1076" spans="1:14" x14ac:dyDescent="0.2">
      <c r="A1076">
        <v>1073</v>
      </c>
      <c r="B1076" t="s">
        <v>319</v>
      </c>
      <c r="C1076">
        <v>831.98034313557196</v>
      </c>
      <c r="D1076">
        <v>1.37508243091729</v>
      </c>
      <c r="E1076">
        <v>0.32858490331979801</v>
      </c>
      <c r="F1076">
        <v>4.1848618637813004</v>
      </c>
      <c r="G1076" s="1">
        <v>2.8533956451230498E-5</v>
      </c>
      <c r="H1076">
        <v>4.68525620536942E-4</v>
      </c>
      <c r="I1076" s="13">
        <v>40.565504727534702</v>
      </c>
      <c r="J1076" s="2">
        <v>31.653908007076598</v>
      </c>
      <c r="K1076" s="2">
        <v>59.227081182941703</v>
      </c>
      <c r="L1076" s="2">
        <v>123.295304859813</v>
      </c>
      <c r="M1076" s="14">
        <v>64.933293811611094</v>
      </c>
      <c r="N1076" s="3" t="s">
        <v>7893</v>
      </c>
    </row>
    <row r="1077" spans="1:14" x14ac:dyDescent="0.2">
      <c r="A1077">
        <v>1074</v>
      </c>
      <c r="B1077" t="s">
        <v>1202</v>
      </c>
      <c r="C1077">
        <v>793.02993997952296</v>
      </c>
      <c r="D1077">
        <v>1.37631029508678</v>
      </c>
      <c r="E1077">
        <v>0.188792903528648</v>
      </c>
      <c r="F1077">
        <v>7.2900531183256598</v>
      </c>
      <c r="G1077" s="1">
        <v>3.0983284304355699E-13</v>
      </c>
      <c r="H1077" s="1">
        <v>3.6868195773769402E-11</v>
      </c>
      <c r="I1077" s="13">
        <v>95.917429999999996</v>
      </c>
      <c r="J1077" s="2">
        <v>120.7133</v>
      </c>
      <c r="K1077" s="2">
        <v>217.59110000000001</v>
      </c>
      <c r="L1077" s="2">
        <v>279.51960000000003</v>
      </c>
      <c r="M1077" s="14">
        <v>290.11189999999999</v>
      </c>
      <c r="N1077" s="3" t="s">
        <v>7893</v>
      </c>
    </row>
    <row r="1078" spans="1:14" x14ac:dyDescent="0.2">
      <c r="A1078">
        <v>1075</v>
      </c>
      <c r="B1078" t="s">
        <v>693</v>
      </c>
      <c r="C1078">
        <v>168.75664193630001</v>
      </c>
      <c r="D1078">
        <v>1.3782275485607201</v>
      </c>
      <c r="E1078">
        <v>0.29019566411857201</v>
      </c>
      <c r="F1078">
        <v>4.7493044141334204</v>
      </c>
      <c r="G1078" s="1">
        <v>2.0411749646919301E-6</v>
      </c>
      <c r="H1078" s="1">
        <v>5.1234023169747802E-5</v>
      </c>
      <c r="I1078" s="13">
        <v>6.2184193023648504</v>
      </c>
      <c r="J1078" s="2">
        <v>5.20555950012991</v>
      </c>
      <c r="K1078" s="2">
        <v>13.4453673666859</v>
      </c>
      <c r="L1078" s="2">
        <v>17.129273996336099</v>
      </c>
      <c r="M1078" s="14">
        <v>12.510818132089801</v>
      </c>
      <c r="N1078" s="3" t="s">
        <v>7893</v>
      </c>
    </row>
    <row r="1079" spans="1:14" x14ac:dyDescent="0.2">
      <c r="A1079">
        <v>1076</v>
      </c>
      <c r="B1079" t="s">
        <v>798</v>
      </c>
      <c r="C1079">
        <v>102.30586642164199</v>
      </c>
      <c r="D1079">
        <v>1.3862431514323399</v>
      </c>
      <c r="E1079">
        <v>0.36866499098321198</v>
      </c>
      <c r="F1079">
        <v>3.76017030457733</v>
      </c>
      <c r="G1079">
        <v>1.6979772274151799E-4</v>
      </c>
      <c r="H1079">
        <v>2.06250201719486E-3</v>
      </c>
      <c r="I1079" s="13">
        <v>3.0278562784613801</v>
      </c>
      <c r="J1079" s="2">
        <v>2.9303141358171199</v>
      </c>
      <c r="K1079" s="2">
        <v>3.7800625073473402</v>
      </c>
      <c r="L1079" s="2">
        <v>2.8487481729833801</v>
      </c>
      <c r="M1079" s="14">
        <v>6.5753463761310504</v>
      </c>
      <c r="N1079" s="3" t="s">
        <v>7893</v>
      </c>
    </row>
    <row r="1080" spans="1:14" x14ac:dyDescent="0.2">
      <c r="A1080">
        <v>1077</v>
      </c>
      <c r="B1080" t="s">
        <v>1247</v>
      </c>
      <c r="C1080">
        <v>133.23784489015401</v>
      </c>
      <c r="D1080">
        <v>1.39352540836599</v>
      </c>
      <c r="E1080">
        <v>0.43387966948161899</v>
      </c>
      <c r="F1080">
        <v>3.2117785330456101</v>
      </c>
      <c r="G1080">
        <v>1.3191602535141101E-3</v>
      </c>
      <c r="H1080">
        <v>1.05956050862464E-2</v>
      </c>
      <c r="I1080" s="13">
        <v>4.9888960000000004</v>
      </c>
      <c r="J1080" s="2">
        <v>2.9692769999999999</v>
      </c>
      <c r="K1080" s="2">
        <v>6.6584219999999998</v>
      </c>
      <c r="L1080" s="2">
        <v>13.463990000000001</v>
      </c>
      <c r="M1080" s="14">
        <v>8.544905</v>
      </c>
      <c r="N1080" s="3" t="s">
        <v>7893</v>
      </c>
    </row>
    <row r="1081" spans="1:14" x14ac:dyDescent="0.2">
      <c r="A1081">
        <v>1078</v>
      </c>
      <c r="B1081" t="s">
        <v>861</v>
      </c>
      <c r="C1081">
        <v>767.71415546119704</v>
      </c>
      <c r="D1081">
        <v>1.3937338817974301</v>
      </c>
      <c r="E1081">
        <v>0.227365768559742</v>
      </c>
      <c r="F1081">
        <v>6.1299196032282897</v>
      </c>
      <c r="G1081" s="1">
        <v>8.7923491611262497E-10</v>
      </c>
      <c r="H1081" s="1">
        <v>5.43237547368688E-8</v>
      </c>
      <c r="I1081" s="13">
        <v>21.322959999999998</v>
      </c>
      <c r="J1081" s="2">
        <v>9.9696449999999999</v>
      </c>
      <c r="K1081" s="2">
        <v>34.26099</v>
      </c>
      <c r="L1081" s="2">
        <v>36.871560000000002</v>
      </c>
      <c r="M1081" s="14">
        <v>33.802509999999998</v>
      </c>
      <c r="N1081" s="3" t="s">
        <v>7893</v>
      </c>
    </row>
    <row r="1082" spans="1:14" x14ac:dyDescent="0.2">
      <c r="A1082">
        <v>1079</v>
      </c>
      <c r="B1082" t="s">
        <v>658</v>
      </c>
      <c r="C1082">
        <v>1583.46974299624</v>
      </c>
      <c r="D1082">
        <v>1.3960374953032999</v>
      </c>
      <c r="E1082">
        <v>0.14314286454748101</v>
      </c>
      <c r="F1082">
        <v>9.7527564487172</v>
      </c>
      <c r="G1082" s="1">
        <v>1.7952622208202299E-22</v>
      </c>
      <c r="H1082" s="1">
        <v>6.6552441982214396E-20</v>
      </c>
      <c r="I1082" s="13">
        <v>6.2542010963585302</v>
      </c>
      <c r="J1082" s="2">
        <v>6.8452415620498899</v>
      </c>
      <c r="K1082" s="2">
        <v>13.5492694787447</v>
      </c>
      <c r="L1082" s="2">
        <v>13.7462410186491</v>
      </c>
      <c r="M1082" s="14">
        <v>13.508158686728001</v>
      </c>
      <c r="N1082" s="3" t="s">
        <v>7893</v>
      </c>
    </row>
    <row r="1083" spans="1:14" x14ac:dyDescent="0.2">
      <c r="A1083">
        <v>1080</v>
      </c>
      <c r="B1083" t="s">
        <v>1234</v>
      </c>
      <c r="C1083">
        <v>354.021958229799</v>
      </c>
      <c r="D1083">
        <v>1.39727253370341</v>
      </c>
      <c r="E1083">
        <v>0.24131369283382401</v>
      </c>
      <c r="F1083">
        <v>5.7902745480158702</v>
      </c>
      <c r="G1083" s="1">
        <v>7.0271464131095001E-9</v>
      </c>
      <c r="H1083" s="1">
        <v>3.6450992901294301E-7</v>
      </c>
      <c r="I1083" s="13">
        <v>6.2667831413671404</v>
      </c>
      <c r="J1083" s="2">
        <v>10.981499064405201</v>
      </c>
      <c r="K1083" s="2">
        <v>22.8322583307801</v>
      </c>
      <c r="L1083" s="2">
        <v>16.645674554746002</v>
      </c>
      <c r="M1083" s="14">
        <v>26.426269282769599</v>
      </c>
      <c r="N1083" s="3" t="s">
        <v>7893</v>
      </c>
    </row>
    <row r="1084" spans="1:14" x14ac:dyDescent="0.2">
      <c r="A1084">
        <v>1081</v>
      </c>
      <c r="B1084" t="s">
        <v>956</v>
      </c>
      <c r="C1084">
        <v>1323.27440039562</v>
      </c>
      <c r="D1084">
        <v>1.4007584075006501</v>
      </c>
      <c r="E1084">
        <v>0.22100141605220899</v>
      </c>
      <c r="F1084">
        <v>6.3382327250325501</v>
      </c>
      <c r="G1084" s="1">
        <v>2.3241558795917E-10</v>
      </c>
      <c r="H1084" s="1">
        <v>1.6351369668207699E-8</v>
      </c>
      <c r="I1084" s="13">
        <v>22.774920000000002</v>
      </c>
      <c r="J1084" s="2">
        <v>22.057880000000001</v>
      </c>
      <c r="K1084" s="2">
        <v>67.830510000000004</v>
      </c>
      <c r="L1084" s="2">
        <v>87.101230000000001</v>
      </c>
      <c r="M1084" s="14">
        <v>60.116709999999998</v>
      </c>
      <c r="N1084" s="3" t="s">
        <v>7893</v>
      </c>
    </row>
    <row r="1085" spans="1:14" x14ac:dyDescent="0.2">
      <c r="A1085">
        <v>1082</v>
      </c>
      <c r="B1085" t="s">
        <v>557</v>
      </c>
      <c r="C1085">
        <v>183.519582947896</v>
      </c>
      <c r="D1085">
        <v>1.4025608309840201</v>
      </c>
      <c r="E1085">
        <v>0.43459129710171901</v>
      </c>
      <c r="F1085">
        <v>3.22730998144158</v>
      </c>
      <c r="G1085">
        <v>1.24960006904509E-3</v>
      </c>
      <c r="H1085">
        <v>1.0168231545370301E-2</v>
      </c>
      <c r="I1085" s="13">
        <v>7.7070945364907004</v>
      </c>
      <c r="J1085" s="2">
        <v>2.8293756612630001</v>
      </c>
      <c r="K1085" s="2">
        <v>10.8695536382714</v>
      </c>
      <c r="L1085" s="2">
        <v>12.3971234272719</v>
      </c>
      <c r="M1085" s="14">
        <v>7.7424876069927304</v>
      </c>
      <c r="N1085" s="3" t="s">
        <v>7893</v>
      </c>
    </row>
    <row r="1086" spans="1:14" x14ac:dyDescent="0.2">
      <c r="A1086">
        <v>1083</v>
      </c>
      <c r="B1086" t="s">
        <v>1140</v>
      </c>
      <c r="C1086">
        <v>232.035727741622</v>
      </c>
      <c r="D1086">
        <v>1.4033712059927499</v>
      </c>
      <c r="E1086">
        <v>0.41886414105327202</v>
      </c>
      <c r="F1086">
        <v>3.3504209800911799</v>
      </c>
      <c r="G1086">
        <v>8.0688827615321495E-4</v>
      </c>
      <c r="H1086">
        <v>7.2111197493766903E-3</v>
      </c>
      <c r="I1086" s="13">
        <v>4.2500819999999999</v>
      </c>
      <c r="J1086" s="2">
        <v>2.3492220000000001</v>
      </c>
      <c r="K1086" s="2">
        <v>7.7580080000000002</v>
      </c>
      <c r="L1086" s="2">
        <v>9.9580310000000001</v>
      </c>
      <c r="M1086" s="14">
        <v>6.6508690000000001</v>
      </c>
      <c r="N1086" s="3" t="s">
        <v>7893</v>
      </c>
    </row>
    <row r="1087" spans="1:14" x14ac:dyDescent="0.2">
      <c r="A1087">
        <v>1084</v>
      </c>
      <c r="B1087" t="s">
        <v>1254</v>
      </c>
      <c r="C1087">
        <v>130.46720227644201</v>
      </c>
      <c r="D1087">
        <v>1.40497793770277</v>
      </c>
      <c r="E1087">
        <v>0.30727558550617801</v>
      </c>
      <c r="F1087">
        <v>4.57237087479092</v>
      </c>
      <c r="G1087" s="1">
        <v>4.8223640284129897E-6</v>
      </c>
      <c r="H1087">
        <v>1.04803507751654E-4</v>
      </c>
      <c r="I1087" s="13">
        <v>2.0903262280500798</v>
      </c>
      <c r="J1087" s="2">
        <v>2.3026085056598302</v>
      </c>
      <c r="K1087" s="2">
        <v>5.36493761034321</v>
      </c>
      <c r="L1087" s="2">
        <v>4.8679939557836702</v>
      </c>
      <c r="M1087" s="14">
        <v>5.4575925319588903</v>
      </c>
      <c r="N1087" s="3" t="s">
        <v>7893</v>
      </c>
    </row>
    <row r="1088" spans="1:14" x14ac:dyDescent="0.2">
      <c r="A1088">
        <v>1085</v>
      </c>
      <c r="B1088" t="s">
        <v>1223</v>
      </c>
      <c r="C1088">
        <v>119.257282484176</v>
      </c>
      <c r="D1088">
        <v>1.4074342567273299</v>
      </c>
      <c r="E1088">
        <v>0.31214500255699801</v>
      </c>
      <c r="F1088">
        <v>4.5089117083344101</v>
      </c>
      <c r="G1088" s="1">
        <v>6.5161017551971298E-6</v>
      </c>
      <c r="H1088">
        <v>1.3608980881358099E-4</v>
      </c>
      <c r="I1088" s="13">
        <v>1.7452584722378801</v>
      </c>
      <c r="J1088" s="2">
        <v>1.2285098653701301</v>
      </c>
      <c r="K1088" s="2">
        <v>2.7147404689934702</v>
      </c>
      <c r="L1088" s="2">
        <v>5.0121467951971601</v>
      </c>
      <c r="M1088" s="14">
        <v>3.9659113095160099</v>
      </c>
      <c r="N1088" s="3" t="s">
        <v>7893</v>
      </c>
    </row>
    <row r="1089" spans="1:14" x14ac:dyDescent="0.2">
      <c r="A1089">
        <v>1086</v>
      </c>
      <c r="B1089" t="s">
        <v>178</v>
      </c>
      <c r="C1089">
        <v>153.74774383640701</v>
      </c>
      <c r="D1089">
        <v>1.41133613191018</v>
      </c>
      <c r="E1089">
        <v>0.43627045308541201</v>
      </c>
      <c r="F1089">
        <v>3.2350027876718799</v>
      </c>
      <c r="G1089">
        <v>1.2164154313141699E-3</v>
      </c>
      <c r="H1089">
        <v>9.9824777647694093E-3</v>
      </c>
      <c r="I1089" s="13">
        <v>1.4384878408780499</v>
      </c>
      <c r="J1089" s="2">
        <v>2.1679369279738401</v>
      </c>
      <c r="K1089" s="2">
        <v>4.0584791744217004</v>
      </c>
      <c r="L1089" s="2">
        <v>2.1981634217201602</v>
      </c>
      <c r="M1089" s="14">
        <v>7.3185065980245501</v>
      </c>
      <c r="N1089" s="3" t="s">
        <v>7893</v>
      </c>
    </row>
    <row r="1090" spans="1:14" x14ac:dyDescent="0.2">
      <c r="A1090">
        <v>1087</v>
      </c>
      <c r="B1090" t="s">
        <v>924</v>
      </c>
      <c r="C1090">
        <v>271.893470240243</v>
      </c>
      <c r="D1090">
        <v>1.4139388749672499</v>
      </c>
      <c r="E1090">
        <v>0.26165909203232102</v>
      </c>
      <c r="F1090">
        <v>5.4037444828884302</v>
      </c>
      <c r="G1090" s="1">
        <v>6.5263896806618598E-8</v>
      </c>
      <c r="H1090" s="1">
        <v>2.5780576613548898E-6</v>
      </c>
      <c r="I1090" s="13">
        <v>7.2018240000000002</v>
      </c>
      <c r="J1090" s="2">
        <v>6.0532490000000001</v>
      </c>
      <c r="K1090" s="2">
        <v>15.786289999999999</v>
      </c>
      <c r="L1090" s="2">
        <v>18.416679999999999</v>
      </c>
      <c r="M1090" s="14">
        <v>12.80031</v>
      </c>
      <c r="N1090" s="3" t="s">
        <v>7893</v>
      </c>
    </row>
    <row r="1091" spans="1:14" x14ac:dyDescent="0.2">
      <c r="A1091">
        <v>1088</v>
      </c>
      <c r="B1091" t="s">
        <v>501</v>
      </c>
      <c r="C1091">
        <v>75.057448171932705</v>
      </c>
      <c r="D1091">
        <v>1.41737184857773</v>
      </c>
      <c r="E1091">
        <v>0.36564458592701099</v>
      </c>
      <c r="F1091">
        <v>3.8763649268436202</v>
      </c>
      <c r="G1091">
        <v>1.0602862608192E-4</v>
      </c>
      <c r="H1091">
        <v>1.40090049690279E-3</v>
      </c>
      <c r="I1091" s="13">
        <v>1.375907</v>
      </c>
      <c r="J1091" s="2">
        <v>0.85778679999999996</v>
      </c>
      <c r="K1091" s="2">
        <v>3.417243</v>
      </c>
      <c r="L1091" s="2">
        <v>1.9802679999999999</v>
      </c>
      <c r="M1091" s="14">
        <v>3.160698</v>
      </c>
      <c r="N1091" s="3" t="s">
        <v>7893</v>
      </c>
    </row>
    <row r="1092" spans="1:14" x14ac:dyDescent="0.2">
      <c r="A1092">
        <v>1089</v>
      </c>
      <c r="B1092" t="s">
        <v>1048</v>
      </c>
      <c r="C1092">
        <v>162.36108971233901</v>
      </c>
      <c r="D1092">
        <v>1.4174134032491399</v>
      </c>
      <c r="E1092">
        <v>0.29039302311279602</v>
      </c>
      <c r="F1092">
        <v>4.8810174158302102</v>
      </c>
      <c r="G1092" s="1">
        <v>1.0553991992932501E-6</v>
      </c>
      <c r="H1092" s="1">
        <v>2.93577638741356E-5</v>
      </c>
      <c r="I1092" s="13">
        <v>2.795169</v>
      </c>
      <c r="J1092" s="2">
        <v>2.3618459999999999</v>
      </c>
      <c r="K1092" s="2">
        <v>4.7739649999999996</v>
      </c>
      <c r="L1092" s="2">
        <v>8.460585</v>
      </c>
      <c r="M1092" s="14">
        <v>7.139202</v>
      </c>
      <c r="N1092" s="3" t="s">
        <v>7893</v>
      </c>
    </row>
    <row r="1093" spans="1:14" x14ac:dyDescent="0.2">
      <c r="A1093">
        <v>1090</v>
      </c>
      <c r="B1093" t="s">
        <v>312</v>
      </c>
      <c r="C1093">
        <v>493.04975076618501</v>
      </c>
      <c r="D1093">
        <v>1.4327065457839601</v>
      </c>
      <c r="E1093">
        <v>0.25668476339406898</v>
      </c>
      <c r="F1093">
        <v>5.5815800160465203</v>
      </c>
      <c r="G1093" s="1">
        <v>2.38343355747068E-8</v>
      </c>
      <c r="H1093" s="1">
        <v>1.06109581264116E-6</v>
      </c>
      <c r="I1093" s="13">
        <v>11.4305191425497</v>
      </c>
      <c r="J1093" s="2">
        <v>5.9642618740682796</v>
      </c>
      <c r="K1093" s="2">
        <v>20.056373906849899</v>
      </c>
      <c r="L1093" s="2">
        <v>26.558981384463699</v>
      </c>
      <c r="M1093" s="14">
        <v>19.390477977861</v>
      </c>
      <c r="N1093" s="3" t="s">
        <v>7893</v>
      </c>
    </row>
    <row r="1094" spans="1:14" x14ac:dyDescent="0.2">
      <c r="A1094">
        <v>1091</v>
      </c>
      <c r="B1094" t="s">
        <v>418</v>
      </c>
      <c r="C1094">
        <v>307.75309254803199</v>
      </c>
      <c r="D1094">
        <v>1.4400789869978901</v>
      </c>
      <c r="E1094">
        <v>0.20369879697451801</v>
      </c>
      <c r="F1094">
        <v>7.0696489541763903</v>
      </c>
      <c r="G1094" s="1">
        <v>1.5532612513182499E-12</v>
      </c>
      <c r="H1094" s="1">
        <v>1.6542661404233101E-10</v>
      </c>
      <c r="I1094" s="13">
        <v>6.2019440000000001</v>
      </c>
      <c r="J1094" s="2">
        <v>7.564565</v>
      </c>
      <c r="K1094" s="2">
        <v>8.2267840000000003</v>
      </c>
      <c r="L1094" s="2">
        <v>13.672269999999999</v>
      </c>
      <c r="M1094" s="14">
        <v>13.303470000000001</v>
      </c>
      <c r="N1094" s="3" t="s">
        <v>7893</v>
      </c>
    </row>
    <row r="1095" spans="1:14" x14ac:dyDescent="0.2">
      <c r="A1095">
        <v>1092</v>
      </c>
      <c r="B1095" t="s">
        <v>748</v>
      </c>
      <c r="C1095">
        <v>238.87751307530701</v>
      </c>
      <c r="D1095">
        <v>1.4440002146100299</v>
      </c>
      <c r="E1095">
        <v>0.22359661456358201</v>
      </c>
      <c r="F1095">
        <v>6.45805938264514</v>
      </c>
      <c r="G1095" s="1">
        <v>1.0605412940746199E-10</v>
      </c>
      <c r="H1095" s="1">
        <v>8.2435703733372504E-9</v>
      </c>
      <c r="I1095" s="13">
        <v>17.606369999999998</v>
      </c>
      <c r="J1095" s="2">
        <v>18.952279999999998</v>
      </c>
      <c r="K1095" s="2">
        <v>43.599539999999998</v>
      </c>
      <c r="L1095" s="2">
        <v>41.061100000000003</v>
      </c>
      <c r="M1095" s="14">
        <v>53.767850000000003</v>
      </c>
      <c r="N1095" s="3" t="s">
        <v>7893</v>
      </c>
    </row>
    <row r="1096" spans="1:14" x14ac:dyDescent="0.2">
      <c r="A1096">
        <v>1093</v>
      </c>
      <c r="B1096" t="s">
        <v>1104</v>
      </c>
      <c r="C1096">
        <v>50.970124444149299</v>
      </c>
      <c r="D1096">
        <v>1.44514922806086</v>
      </c>
      <c r="E1096">
        <v>0.52448437646150303</v>
      </c>
      <c r="F1096">
        <v>2.7553713569329399</v>
      </c>
      <c r="G1096">
        <v>5.8625553527251999E-3</v>
      </c>
      <c r="H1096">
        <v>3.3775397350413502E-2</v>
      </c>
      <c r="I1096" s="13">
        <v>0.45469685069162402</v>
      </c>
      <c r="J1096" s="2">
        <v>1.00083733321613</v>
      </c>
      <c r="K1096" s="2">
        <v>1.5793073609925801</v>
      </c>
      <c r="L1096" s="2">
        <v>1.62807386658728</v>
      </c>
      <c r="M1096" s="14">
        <v>2.5503738336997999</v>
      </c>
      <c r="N1096" s="3" t="s">
        <v>7893</v>
      </c>
    </row>
    <row r="1097" spans="1:14" x14ac:dyDescent="0.2">
      <c r="A1097">
        <v>1094</v>
      </c>
      <c r="B1097" t="s">
        <v>710</v>
      </c>
      <c r="C1097">
        <v>396.58134772459999</v>
      </c>
      <c r="D1097">
        <v>1.4484390630321899</v>
      </c>
      <c r="E1097">
        <v>0.258952876503732</v>
      </c>
      <c r="F1097">
        <v>5.5934465088334999</v>
      </c>
      <c r="G1097" s="1">
        <v>2.2260582949127601E-8</v>
      </c>
      <c r="H1097" s="1">
        <v>1.0073175058928E-6</v>
      </c>
      <c r="I1097" s="13">
        <v>4.3564280000000002</v>
      </c>
      <c r="J1097" s="2">
        <v>4.7583780000000004</v>
      </c>
      <c r="K1097" s="2">
        <v>11.84571</v>
      </c>
      <c r="L1097" s="2">
        <v>16.906500000000001</v>
      </c>
      <c r="M1097" s="14">
        <v>11.68023</v>
      </c>
      <c r="N1097" s="3" t="s">
        <v>7893</v>
      </c>
    </row>
    <row r="1098" spans="1:14" x14ac:dyDescent="0.2">
      <c r="A1098">
        <v>1095</v>
      </c>
      <c r="B1098" t="s">
        <v>1268</v>
      </c>
      <c r="C1098">
        <v>83.704202430427799</v>
      </c>
      <c r="D1098">
        <v>1.4528784807528501</v>
      </c>
      <c r="E1098">
        <v>0.34698831121340401</v>
      </c>
      <c r="F1098">
        <v>4.1871107290968697</v>
      </c>
      <c r="G1098" s="1">
        <v>2.8252800968723001E-5</v>
      </c>
      <c r="H1098">
        <v>4.6470072037036901E-4</v>
      </c>
      <c r="I1098" s="13">
        <v>3.2102529999999998</v>
      </c>
      <c r="J1098" s="2">
        <v>3.105966</v>
      </c>
      <c r="K1098" s="2">
        <v>6.8640920000000003</v>
      </c>
      <c r="L1098" s="2">
        <v>9.2096920000000004</v>
      </c>
      <c r="M1098" s="14">
        <v>9.218439</v>
      </c>
      <c r="N1098" s="3" t="s">
        <v>7893</v>
      </c>
    </row>
    <row r="1099" spans="1:14" x14ac:dyDescent="0.2">
      <c r="A1099">
        <v>1096</v>
      </c>
      <c r="B1099" t="s">
        <v>1003</v>
      </c>
      <c r="C1099">
        <v>906.34646697630501</v>
      </c>
      <c r="D1099">
        <v>1.45497530544649</v>
      </c>
      <c r="E1099">
        <v>0.19993097435903401</v>
      </c>
      <c r="F1099">
        <v>7.2773881591436602</v>
      </c>
      <c r="G1099" s="1">
        <v>3.40344948730062E-13</v>
      </c>
      <c r="H1099" s="1">
        <v>4.0005058394325699E-11</v>
      </c>
      <c r="I1099" s="13">
        <v>17.385870000000001</v>
      </c>
      <c r="J1099" s="2">
        <v>15.718999999999999</v>
      </c>
      <c r="K1099" s="2">
        <v>33.443800000000003</v>
      </c>
      <c r="L1099" s="2">
        <v>47.899940000000001</v>
      </c>
      <c r="M1099" s="14">
        <v>35.437399999999997</v>
      </c>
      <c r="N1099" s="3" t="s">
        <v>7893</v>
      </c>
    </row>
    <row r="1100" spans="1:14" x14ac:dyDescent="0.2">
      <c r="A1100">
        <v>1097</v>
      </c>
      <c r="B1100" t="s">
        <v>631</v>
      </c>
      <c r="C1100">
        <v>250.124527131295</v>
      </c>
      <c r="D1100">
        <v>1.46146306774084</v>
      </c>
      <c r="E1100">
        <v>0.33307968908247898</v>
      </c>
      <c r="F1100">
        <v>4.3877279691435804</v>
      </c>
      <c r="G1100" s="1">
        <v>1.1454091098247001E-5</v>
      </c>
      <c r="H1100">
        <v>2.15625502051668E-4</v>
      </c>
      <c r="I1100" s="13">
        <v>1.8236650000000001</v>
      </c>
      <c r="J1100" s="2">
        <v>0.86010379999999997</v>
      </c>
      <c r="K1100" s="2">
        <v>3.0538889999999999</v>
      </c>
      <c r="L1100" s="2">
        <v>4.1373340000000001</v>
      </c>
      <c r="M1100" s="14">
        <v>2.997976</v>
      </c>
      <c r="N1100" s="3" t="s">
        <v>7893</v>
      </c>
    </row>
    <row r="1101" spans="1:14" x14ac:dyDescent="0.2">
      <c r="A1101">
        <v>1098</v>
      </c>
      <c r="B1101" t="s">
        <v>1141</v>
      </c>
      <c r="C1101">
        <v>980.37949405916402</v>
      </c>
      <c r="D1101">
        <v>1.4656760290147</v>
      </c>
      <c r="E1101">
        <v>0.271590186643895</v>
      </c>
      <c r="F1101">
        <v>5.3966457592831798</v>
      </c>
      <c r="G1101" s="1">
        <v>6.7898255194914102E-8</v>
      </c>
      <c r="H1101" s="1">
        <v>2.65491818538004E-6</v>
      </c>
      <c r="I1101" s="13">
        <v>22.592742858635901</v>
      </c>
      <c r="J1101" s="2">
        <v>11.3550701857814</v>
      </c>
      <c r="K1101" s="2">
        <v>37.209774739353797</v>
      </c>
      <c r="L1101" s="2">
        <v>36.943162783592399</v>
      </c>
      <c r="M1101" s="14">
        <v>31.543474205714499</v>
      </c>
      <c r="N1101" s="3" t="s">
        <v>7893</v>
      </c>
    </row>
    <row r="1102" spans="1:14" x14ac:dyDescent="0.2">
      <c r="A1102">
        <v>1099</v>
      </c>
      <c r="B1102" t="s">
        <v>1228</v>
      </c>
      <c r="C1102">
        <v>153.45599023462901</v>
      </c>
      <c r="D1102">
        <v>1.4687201504192999</v>
      </c>
      <c r="E1102">
        <v>0.25381010786438402</v>
      </c>
      <c r="F1102">
        <v>5.7866889651379196</v>
      </c>
      <c r="G1102" s="1">
        <v>7.17873230737725E-9</v>
      </c>
      <c r="H1102" s="1">
        <v>3.6902512717149598E-7</v>
      </c>
      <c r="I1102" s="13">
        <v>2.2381859177834702</v>
      </c>
      <c r="J1102" s="2">
        <v>1.6567165273304301</v>
      </c>
      <c r="K1102" s="2">
        <v>4.8205259232626201</v>
      </c>
      <c r="L1102" s="2">
        <v>5.0095740620822697</v>
      </c>
      <c r="M1102" s="14">
        <v>4.9876282244619796</v>
      </c>
      <c r="N1102" s="3" t="s">
        <v>7893</v>
      </c>
    </row>
    <row r="1103" spans="1:14" x14ac:dyDescent="0.2">
      <c r="A1103">
        <v>1100</v>
      </c>
      <c r="B1103" t="s">
        <v>1061</v>
      </c>
      <c r="C1103">
        <v>159.77343635496501</v>
      </c>
      <c r="D1103">
        <v>1.46951819925855</v>
      </c>
      <c r="E1103">
        <v>0.40477499737303801</v>
      </c>
      <c r="F1103">
        <v>3.63045694224106</v>
      </c>
      <c r="G1103">
        <v>2.8291990123955398E-4</v>
      </c>
      <c r="H1103">
        <v>3.1236236747966199E-3</v>
      </c>
      <c r="I1103" s="13">
        <v>2.6618413903936902</v>
      </c>
      <c r="J1103" s="2">
        <v>1.6975964146809801</v>
      </c>
      <c r="K1103" s="2">
        <v>3.6368932592090899</v>
      </c>
      <c r="L1103" s="2">
        <v>5.4282470414222397</v>
      </c>
      <c r="M1103" s="14">
        <v>2.5104836386281</v>
      </c>
      <c r="N1103" s="3" t="s">
        <v>7893</v>
      </c>
    </row>
    <row r="1104" spans="1:14" x14ac:dyDescent="0.2">
      <c r="A1104">
        <v>1101</v>
      </c>
      <c r="B1104" t="s">
        <v>1139</v>
      </c>
      <c r="C1104">
        <v>296.644222784308</v>
      </c>
      <c r="D1104">
        <v>1.4695629945313899</v>
      </c>
      <c r="E1104">
        <v>0.38176845266151899</v>
      </c>
      <c r="F1104">
        <v>3.8493568137604202</v>
      </c>
      <c r="G1104">
        <v>1.18428387772923E-4</v>
      </c>
      <c r="H1104">
        <v>1.5363015014122699E-3</v>
      </c>
      <c r="I1104" s="13">
        <v>3.6077949999999999</v>
      </c>
      <c r="J1104" s="2">
        <v>2.200599</v>
      </c>
      <c r="K1104" s="2">
        <v>8.1395619999999997</v>
      </c>
      <c r="L1104" s="2">
        <v>10.03838</v>
      </c>
      <c r="M1104" s="14">
        <v>4.790762</v>
      </c>
      <c r="N1104" s="3" t="s">
        <v>7893</v>
      </c>
    </row>
    <row r="1105" spans="1:14" x14ac:dyDescent="0.2">
      <c r="A1105">
        <v>1102</v>
      </c>
      <c r="B1105" t="s">
        <v>917</v>
      </c>
      <c r="C1105">
        <v>131.315278301559</v>
      </c>
      <c r="D1105">
        <v>1.47419387513907</v>
      </c>
      <c r="E1105">
        <v>0.32771832572054399</v>
      </c>
      <c r="F1105">
        <v>4.4983565441383497</v>
      </c>
      <c r="G1105" s="1">
        <v>6.8480781220858296E-6</v>
      </c>
      <c r="H1105">
        <v>1.4118759567855499E-4</v>
      </c>
      <c r="I1105" s="13">
        <v>1.2378307300445399</v>
      </c>
      <c r="J1105" s="2">
        <v>0.74815718483555205</v>
      </c>
      <c r="K1105" s="2">
        <v>2.2963821361282801</v>
      </c>
      <c r="L1105" s="2">
        <v>3.6502943148424301</v>
      </c>
      <c r="M1105" s="14">
        <v>3.5414769709948799</v>
      </c>
      <c r="N1105" s="3" t="s">
        <v>7893</v>
      </c>
    </row>
    <row r="1106" spans="1:14" x14ac:dyDescent="0.2">
      <c r="A1106">
        <v>1103</v>
      </c>
      <c r="B1106" t="s">
        <v>1196</v>
      </c>
      <c r="C1106">
        <v>128.90787275153201</v>
      </c>
      <c r="D1106">
        <v>1.4791837355707</v>
      </c>
      <c r="E1106">
        <v>0.36544219046117898</v>
      </c>
      <c r="F1106">
        <v>4.0476545242463997</v>
      </c>
      <c r="G1106" s="1">
        <v>5.1733428203932498E-5</v>
      </c>
      <c r="H1106">
        <v>7.7415493599572699E-4</v>
      </c>
      <c r="I1106" s="13">
        <v>7.6473657064385998</v>
      </c>
      <c r="J1106" s="2">
        <v>6.6974085294365198</v>
      </c>
      <c r="K1106" s="2">
        <v>18.0437111851328</v>
      </c>
      <c r="L1106" s="2">
        <v>26.938313742790399</v>
      </c>
      <c r="M1106" s="14">
        <v>14.273526587998401</v>
      </c>
      <c r="N1106" s="3" t="s">
        <v>7893</v>
      </c>
    </row>
    <row r="1107" spans="1:14" x14ac:dyDescent="0.2">
      <c r="A1107">
        <v>1104</v>
      </c>
      <c r="B1107" t="s">
        <v>866</v>
      </c>
      <c r="C1107">
        <v>250.60103311873101</v>
      </c>
      <c r="D1107">
        <v>1.4813921955477001</v>
      </c>
      <c r="E1107">
        <v>0.24995471375577</v>
      </c>
      <c r="F1107">
        <v>5.9266423636849996</v>
      </c>
      <c r="G1107" s="1">
        <v>3.0919134141851199E-9</v>
      </c>
      <c r="H1107" s="1">
        <v>1.7581951293583101E-7</v>
      </c>
      <c r="I1107" s="13">
        <v>9.1488990000000001</v>
      </c>
      <c r="J1107" s="2">
        <v>6.5831390000000001</v>
      </c>
      <c r="K1107" s="2">
        <v>20.30697</v>
      </c>
      <c r="L1107" s="2">
        <v>19.726220000000001</v>
      </c>
      <c r="M1107" s="14">
        <v>16.582730000000002</v>
      </c>
      <c r="N1107" s="3" t="s">
        <v>7893</v>
      </c>
    </row>
    <row r="1108" spans="1:14" x14ac:dyDescent="0.2">
      <c r="A1108">
        <v>1105</v>
      </c>
      <c r="B1108" t="s">
        <v>521</v>
      </c>
      <c r="C1108">
        <v>203.630040655708</v>
      </c>
      <c r="D1108">
        <v>1.4817678310429401</v>
      </c>
      <c r="E1108">
        <v>0.32177685178617099</v>
      </c>
      <c r="F1108">
        <v>4.6049547157221102</v>
      </c>
      <c r="G1108" s="1">
        <v>4.1255562495734497E-6</v>
      </c>
      <c r="H1108" s="1">
        <v>9.2367419074363893E-5</v>
      </c>
      <c r="I1108" s="13">
        <v>6.2895761125912699</v>
      </c>
      <c r="J1108" s="2">
        <v>1.99296546713294</v>
      </c>
      <c r="K1108" s="2">
        <v>8.4001558489422194</v>
      </c>
      <c r="L1108" s="2">
        <v>10.671569966492701</v>
      </c>
      <c r="M1108" s="14">
        <v>7.4862364395008596</v>
      </c>
      <c r="N1108" s="3" t="s">
        <v>7893</v>
      </c>
    </row>
    <row r="1109" spans="1:14" x14ac:dyDescent="0.2">
      <c r="A1109">
        <v>1106</v>
      </c>
      <c r="B1109" t="s">
        <v>1253</v>
      </c>
      <c r="C1109">
        <v>97.800629569266306</v>
      </c>
      <c r="D1109">
        <v>1.4820360688627101</v>
      </c>
      <c r="E1109">
        <v>0.35777340390893603</v>
      </c>
      <c r="F1109">
        <v>4.1423874795342002</v>
      </c>
      <c r="G1109" s="1">
        <v>3.4370900809295502E-5</v>
      </c>
      <c r="H1109">
        <v>5.4398017643742999E-4</v>
      </c>
      <c r="I1109" s="13">
        <v>2.4319649999999999</v>
      </c>
      <c r="J1109" s="2">
        <v>1.6012090000000001</v>
      </c>
      <c r="K1109" s="2">
        <v>4.2149799999999997</v>
      </c>
      <c r="L1109" s="2">
        <v>4.3723879999999999</v>
      </c>
      <c r="M1109" s="14">
        <v>2.706677</v>
      </c>
      <c r="N1109" s="3" t="s">
        <v>7893</v>
      </c>
    </row>
    <row r="1110" spans="1:14" x14ac:dyDescent="0.2">
      <c r="A1110">
        <v>1107</v>
      </c>
      <c r="B1110" t="s">
        <v>642</v>
      </c>
      <c r="C1110">
        <v>825.75038139624701</v>
      </c>
      <c r="D1110">
        <v>1.4838398738396399</v>
      </c>
      <c r="E1110">
        <v>0.24360505756766801</v>
      </c>
      <c r="F1110">
        <v>6.0911702271512302</v>
      </c>
      <c r="G1110" s="1">
        <v>1.1208828426620101E-9</v>
      </c>
      <c r="H1110" s="1">
        <v>6.7522682993736301E-8</v>
      </c>
      <c r="I1110" s="13">
        <v>27.634879999999999</v>
      </c>
      <c r="J1110" s="2">
        <v>17.112960000000001</v>
      </c>
      <c r="K1110" s="2">
        <v>68.914050000000003</v>
      </c>
      <c r="L1110" s="2">
        <v>58.491700000000002</v>
      </c>
      <c r="M1110" s="14">
        <v>49.535539999999997</v>
      </c>
      <c r="N1110" s="3" t="s">
        <v>7893</v>
      </c>
    </row>
    <row r="1111" spans="1:14" x14ac:dyDescent="0.2">
      <c r="A1111">
        <v>1108</v>
      </c>
      <c r="B1111" t="s">
        <v>1178</v>
      </c>
      <c r="C1111">
        <v>122.770629154541</v>
      </c>
      <c r="D1111">
        <v>1.48688252874448</v>
      </c>
      <c r="E1111">
        <v>0.52888706479262404</v>
      </c>
      <c r="F1111">
        <v>2.8113422084306201</v>
      </c>
      <c r="G1111">
        <v>4.9335282803169202E-3</v>
      </c>
      <c r="H1111">
        <v>2.9590424598528099E-2</v>
      </c>
      <c r="I1111" s="13">
        <v>6.19521205029731</v>
      </c>
      <c r="J1111" s="2">
        <v>1.9471853438748701</v>
      </c>
      <c r="K1111" s="2">
        <v>9.5731752051116494</v>
      </c>
      <c r="L1111" s="2">
        <v>7.9328898469151801</v>
      </c>
      <c r="M1111" s="14">
        <v>6.2528226318066897</v>
      </c>
      <c r="N1111" s="3" t="s">
        <v>7893</v>
      </c>
    </row>
    <row r="1112" spans="1:14" x14ac:dyDescent="0.2">
      <c r="A1112">
        <v>1109</v>
      </c>
      <c r="B1112" t="s">
        <v>709</v>
      </c>
      <c r="C1112">
        <v>135.659178073329</v>
      </c>
      <c r="D1112">
        <v>1.4876800027252299</v>
      </c>
      <c r="E1112">
        <v>0.46967678300563298</v>
      </c>
      <c r="F1112">
        <v>3.1674548467246399</v>
      </c>
      <c r="G1112">
        <v>1.53779588732944E-3</v>
      </c>
      <c r="H1112">
        <v>1.19292117988127E-2</v>
      </c>
      <c r="I1112" s="13">
        <v>1.25345</v>
      </c>
      <c r="J1112" s="2">
        <v>0.63635779999999997</v>
      </c>
      <c r="K1112" s="2">
        <v>2.1048550000000001</v>
      </c>
      <c r="L1112" s="2">
        <v>3.658452</v>
      </c>
      <c r="M1112" s="14">
        <v>1.481833</v>
      </c>
      <c r="N1112" s="3" t="s">
        <v>7893</v>
      </c>
    </row>
    <row r="1113" spans="1:14" x14ac:dyDescent="0.2">
      <c r="A1113">
        <v>1110</v>
      </c>
      <c r="B1113" t="s">
        <v>848</v>
      </c>
      <c r="C1113">
        <v>200.907047671703</v>
      </c>
      <c r="D1113">
        <v>1.4952744465110801</v>
      </c>
      <c r="E1113">
        <v>0.32537749406836403</v>
      </c>
      <c r="F1113">
        <v>4.59550667692129</v>
      </c>
      <c r="G1113" s="1">
        <v>4.3169896846504101E-6</v>
      </c>
      <c r="H1113" s="1">
        <v>9.5653574886213802E-5</v>
      </c>
      <c r="I1113" s="13">
        <v>16.7197105478118</v>
      </c>
      <c r="J1113" s="2">
        <v>8.1831660641951292</v>
      </c>
      <c r="K1113" s="2">
        <v>32.631063070600597</v>
      </c>
      <c r="L1113" s="2">
        <v>36.289314716494999</v>
      </c>
      <c r="M1113" s="14">
        <v>27.927641714407802</v>
      </c>
      <c r="N1113" s="3" t="s">
        <v>7893</v>
      </c>
    </row>
    <row r="1114" spans="1:14" x14ac:dyDescent="0.2">
      <c r="A1114">
        <v>1111</v>
      </c>
      <c r="B1114" t="s">
        <v>919</v>
      </c>
      <c r="C1114">
        <v>267.62594305891798</v>
      </c>
      <c r="D1114">
        <v>1.4988210615619399</v>
      </c>
      <c r="E1114">
        <v>0.23763109462114801</v>
      </c>
      <c r="F1114">
        <v>6.3073440113192598</v>
      </c>
      <c r="G1114" s="1">
        <v>2.8386443048739899E-10</v>
      </c>
      <c r="H1114" s="1">
        <v>1.9543052237519899E-8</v>
      </c>
      <c r="I1114" s="13">
        <v>2.26309243172786</v>
      </c>
      <c r="J1114" s="2">
        <v>4.06705680040226</v>
      </c>
      <c r="K1114" s="2">
        <v>5.6018471357779402</v>
      </c>
      <c r="L1114" s="2">
        <v>8.0304051856969494</v>
      </c>
      <c r="M1114" s="14">
        <v>6.6645819902263996</v>
      </c>
      <c r="N1114" s="3" t="s">
        <v>7893</v>
      </c>
    </row>
    <row r="1115" spans="1:14" x14ac:dyDescent="0.2">
      <c r="A1115">
        <v>1112</v>
      </c>
      <c r="B1115" t="s">
        <v>1256</v>
      </c>
      <c r="C1115">
        <v>47.997922621210897</v>
      </c>
      <c r="D1115">
        <v>1.5039275256660001</v>
      </c>
      <c r="E1115">
        <v>0.44936181021515798</v>
      </c>
      <c r="F1115">
        <v>3.3468076090976902</v>
      </c>
      <c r="G1115">
        <v>8.1747924630260101E-4</v>
      </c>
      <c r="H1115">
        <v>7.2855050536177702E-3</v>
      </c>
      <c r="I1115" s="13">
        <v>1.824041</v>
      </c>
      <c r="J1115" s="2">
        <v>2.4729730000000001</v>
      </c>
      <c r="K1115" s="2">
        <v>4.5927049999999996</v>
      </c>
      <c r="L1115" s="2">
        <v>6.5363550000000004</v>
      </c>
      <c r="M1115" s="14">
        <v>5.8643939999999999</v>
      </c>
      <c r="N1115" s="3" t="s">
        <v>7893</v>
      </c>
    </row>
    <row r="1116" spans="1:14" x14ac:dyDescent="0.2">
      <c r="A1116">
        <v>1113</v>
      </c>
      <c r="B1116" t="s">
        <v>1199</v>
      </c>
      <c r="C1116">
        <v>159.89523010719401</v>
      </c>
      <c r="D1116">
        <v>1.5088137754995099</v>
      </c>
      <c r="E1116">
        <v>0.273329177970633</v>
      </c>
      <c r="F1116">
        <v>5.5201343182673996</v>
      </c>
      <c r="G1116" s="1">
        <v>3.3874063225742201E-8</v>
      </c>
      <c r="H1116" s="1">
        <v>1.4543214182686699E-6</v>
      </c>
      <c r="I1116" s="13">
        <v>2.4414769436590502</v>
      </c>
      <c r="J1116" s="2">
        <v>1.87369845417652</v>
      </c>
      <c r="K1116" s="2">
        <v>3.70283364638034</v>
      </c>
      <c r="L1116" s="2">
        <v>4.97737805632703</v>
      </c>
      <c r="M1116" s="14">
        <v>4.8558665053391996</v>
      </c>
      <c r="N1116" s="3" t="s">
        <v>7893</v>
      </c>
    </row>
    <row r="1117" spans="1:14" x14ac:dyDescent="0.2">
      <c r="A1117">
        <v>1114</v>
      </c>
      <c r="B1117" t="s">
        <v>903</v>
      </c>
      <c r="C1117">
        <v>73.325749930979697</v>
      </c>
      <c r="D1117">
        <v>1.5123853683637301</v>
      </c>
      <c r="E1117">
        <v>0.4678912879971</v>
      </c>
      <c r="F1117">
        <v>3.2323435104718201</v>
      </c>
      <c r="G1117">
        <v>1.2277936405065801E-3</v>
      </c>
      <c r="H1117">
        <v>1.00501817443929E-2</v>
      </c>
      <c r="I1117" s="13">
        <v>2.4825189999999999</v>
      </c>
      <c r="J1117" s="2">
        <v>0.73953349999999995</v>
      </c>
      <c r="K1117" s="2">
        <v>4.1734400000000003</v>
      </c>
      <c r="L1117" s="2">
        <v>3.9921989999999998</v>
      </c>
      <c r="M1117" s="14">
        <v>4.3157709999999998</v>
      </c>
      <c r="N1117" s="3" t="s">
        <v>7893</v>
      </c>
    </row>
    <row r="1118" spans="1:14" x14ac:dyDescent="0.2">
      <c r="A1118">
        <v>1115</v>
      </c>
      <c r="B1118" t="s">
        <v>787</v>
      </c>
      <c r="C1118">
        <v>784.86797746863294</v>
      </c>
      <c r="D1118">
        <v>1.51356022571863</v>
      </c>
      <c r="E1118">
        <v>0.23275676347556401</v>
      </c>
      <c r="F1118">
        <v>6.5027550783826404</v>
      </c>
      <c r="G1118" s="1">
        <v>7.8862138747810002E-11</v>
      </c>
      <c r="H1118" s="1">
        <v>6.2560718051091899E-9</v>
      </c>
      <c r="I1118" s="13">
        <v>11.91761</v>
      </c>
      <c r="J1118" s="2">
        <v>8.9030020000000007</v>
      </c>
      <c r="K1118" s="2">
        <v>30.185929999999999</v>
      </c>
      <c r="L1118" s="2">
        <v>31.819710000000001</v>
      </c>
      <c r="M1118" s="14">
        <v>23.466339999999999</v>
      </c>
      <c r="N1118" s="3" t="s">
        <v>7893</v>
      </c>
    </row>
    <row r="1119" spans="1:14" x14ac:dyDescent="0.2">
      <c r="A1119">
        <v>1116</v>
      </c>
      <c r="B1119" t="s">
        <v>1084</v>
      </c>
      <c r="C1119">
        <v>358.85019961458602</v>
      </c>
      <c r="D1119">
        <v>1.5157305747843299</v>
      </c>
      <c r="E1119">
        <v>0.27930257697878003</v>
      </c>
      <c r="F1119">
        <v>5.4268406370611304</v>
      </c>
      <c r="G1119" s="1">
        <v>5.7360299258930301E-8</v>
      </c>
      <c r="H1119" s="1">
        <v>2.3036135183633301E-6</v>
      </c>
      <c r="I1119" s="13">
        <v>4.6137898930158396</v>
      </c>
      <c r="J1119" s="2">
        <v>2.0974575723194602</v>
      </c>
      <c r="K1119" s="2">
        <v>8.4975495795873197</v>
      </c>
      <c r="L1119" s="2">
        <v>9.7868674746411308</v>
      </c>
      <c r="M1119" s="14">
        <v>9.1169525911352398</v>
      </c>
      <c r="N1119" s="3" t="s">
        <v>7893</v>
      </c>
    </row>
    <row r="1120" spans="1:14" x14ac:dyDescent="0.2">
      <c r="A1120">
        <v>1117</v>
      </c>
      <c r="B1120" t="s">
        <v>382</v>
      </c>
      <c r="C1120">
        <v>963.30115554801898</v>
      </c>
      <c r="D1120">
        <v>1.5161757734520001</v>
      </c>
      <c r="E1120">
        <v>0.22975674194318099</v>
      </c>
      <c r="F1120">
        <v>6.5990480219594501</v>
      </c>
      <c r="G1120" s="1">
        <v>4.1380627087621798E-11</v>
      </c>
      <c r="H1120" s="1">
        <v>3.5453082149692699E-9</v>
      </c>
      <c r="I1120" s="13">
        <v>17.880841648918398</v>
      </c>
      <c r="J1120" s="2">
        <v>14.798603550793301</v>
      </c>
      <c r="K1120" s="2">
        <v>42.890299041397498</v>
      </c>
      <c r="L1120" s="2">
        <v>44.786406889093897</v>
      </c>
      <c r="M1120" s="14">
        <v>34.938565632738097</v>
      </c>
      <c r="N1120" s="3" t="s">
        <v>7893</v>
      </c>
    </row>
    <row r="1121" spans="1:14" x14ac:dyDescent="0.2">
      <c r="A1121">
        <v>1118</v>
      </c>
      <c r="B1121" t="s">
        <v>268</v>
      </c>
      <c r="C1121">
        <v>121.156951817625</v>
      </c>
      <c r="D1121">
        <v>1.51874795393437</v>
      </c>
      <c r="E1121">
        <v>0.32758999420311902</v>
      </c>
      <c r="F1121">
        <v>4.6361243652414101</v>
      </c>
      <c r="G1121" s="1">
        <v>3.5500242546009398E-6</v>
      </c>
      <c r="H1121" s="1">
        <v>8.0986766338393297E-5</v>
      </c>
      <c r="I1121" s="13">
        <v>4.7790740371886802</v>
      </c>
      <c r="J1121" s="2">
        <v>3.94127900783492</v>
      </c>
      <c r="K1121" s="2">
        <v>11.6226331882172</v>
      </c>
      <c r="L1121" s="2">
        <v>7.8747789271576698</v>
      </c>
      <c r="M1121" s="14">
        <v>13.645221753979801</v>
      </c>
      <c r="N1121" s="3" t="s">
        <v>7893</v>
      </c>
    </row>
    <row r="1122" spans="1:14" x14ac:dyDescent="0.2">
      <c r="A1122">
        <v>1119</v>
      </c>
      <c r="B1122" t="s">
        <v>1231</v>
      </c>
      <c r="C1122">
        <v>694.58724721674196</v>
      </c>
      <c r="D1122">
        <v>1.5187771406115</v>
      </c>
      <c r="E1122">
        <v>0.33453306488036899</v>
      </c>
      <c r="F1122">
        <v>4.53999111016015</v>
      </c>
      <c r="G1122" s="1">
        <v>5.6256600103442001E-6</v>
      </c>
      <c r="H1122">
        <v>1.1969740399492799E-4</v>
      </c>
      <c r="I1122" s="13">
        <v>20.746469999999999</v>
      </c>
      <c r="J1122" s="2">
        <v>12.244109999999999</v>
      </c>
      <c r="K1122" s="2">
        <v>26.388089999999998</v>
      </c>
      <c r="L1122" s="2">
        <v>53.952069999999999</v>
      </c>
      <c r="M1122" s="14">
        <v>26.547940000000001</v>
      </c>
      <c r="N1122" s="3" t="s">
        <v>7893</v>
      </c>
    </row>
    <row r="1123" spans="1:14" x14ac:dyDescent="0.2">
      <c r="A1123">
        <v>1120</v>
      </c>
      <c r="B1123" t="s">
        <v>1124</v>
      </c>
      <c r="C1123">
        <v>435.27042498479199</v>
      </c>
      <c r="D1123">
        <v>1.5205917948855701</v>
      </c>
      <c r="E1123">
        <v>0.170067227281232</v>
      </c>
      <c r="F1123">
        <v>8.9411218092657005</v>
      </c>
      <c r="G1123" s="1">
        <v>3.8523945447842902E-19</v>
      </c>
      <c r="H1123" s="1">
        <v>1.09889819506663E-16</v>
      </c>
      <c r="I1123" s="13">
        <v>9.2038639999999994</v>
      </c>
      <c r="J1123" s="2">
        <v>10.025969999999999</v>
      </c>
      <c r="K1123" s="2">
        <v>12.18985</v>
      </c>
      <c r="L1123" s="2">
        <v>12.70787</v>
      </c>
      <c r="M1123" s="14">
        <v>14.72945</v>
      </c>
      <c r="N1123" s="3" t="s">
        <v>7893</v>
      </c>
    </row>
    <row r="1124" spans="1:14" x14ac:dyDescent="0.2">
      <c r="A1124">
        <v>1121</v>
      </c>
      <c r="B1124" t="s">
        <v>1170</v>
      </c>
      <c r="C1124">
        <v>794.71130221062299</v>
      </c>
      <c r="D1124">
        <v>1.5212236431775901</v>
      </c>
      <c r="E1124">
        <v>0.185418791821888</v>
      </c>
      <c r="F1124">
        <v>8.2042581996698196</v>
      </c>
      <c r="G1124" s="1">
        <v>2.32018982496835E-16</v>
      </c>
      <c r="H1124" s="1">
        <v>4.5178080056479697E-14</v>
      </c>
      <c r="I1124" s="13">
        <v>13.005053297383601</v>
      </c>
      <c r="J1124" s="2">
        <v>13.5421930986624</v>
      </c>
      <c r="K1124" s="2">
        <v>18.604752822091299</v>
      </c>
      <c r="L1124" s="2">
        <v>17.217394677810798</v>
      </c>
      <c r="M1124" s="14">
        <v>17.0742923632592</v>
      </c>
      <c r="N1124" s="3" t="s">
        <v>7893</v>
      </c>
    </row>
    <row r="1125" spans="1:14" x14ac:dyDescent="0.2">
      <c r="A1125">
        <v>1122</v>
      </c>
      <c r="B1125" t="s">
        <v>715</v>
      </c>
      <c r="C1125">
        <v>231.17231058328201</v>
      </c>
      <c r="D1125">
        <v>1.5233069960868599</v>
      </c>
      <c r="E1125">
        <v>0.31293193894415899</v>
      </c>
      <c r="F1125">
        <v>4.8678540171595603</v>
      </c>
      <c r="G1125" s="1">
        <v>1.1281661512109099E-6</v>
      </c>
      <c r="H1125" s="1">
        <v>3.0893957356242998E-5</v>
      </c>
      <c r="I1125" s="13">
        <v>9.0552879999999991</v>
      </c>
      <c r="J1125" s="2">
        <v>5.6315340000000003</v>
      </c>
      <c r="K1125" s="2">
        <v>16.827999999999999</v>
      </c>
      <c r="L1125" s="2">
        <v>20.99419</v>
      </c>
      <c r="M1125" s="14">
        <v>14.900320000000001</v>
      </c>
      <c r="N1125" s="3" t="s">
        <v>7893</v>
      </c>
    </row>
    <row r="1126" spans="1:14" x14ac:dyDescent="0.2">
      <c r="A1126">
        <v>1123</v>
      </c>
      <c r="B1126" t="s">
        <v>716</v>
      </c>
      <c r="C1126">
        <v>231.17231058328201</v>
      </c>
      <c r="D1126">
        <v>1.5233069960868599</v>
      </c>
      <c r="E1126">
        <v>0.31293193894415899</v>
      </c>
      <c r="F1126">
        <v>4.8678540171595603</v>
      </c>
      <c r="G1126" s="1">
        <v>1.1281661512109099E-6</v>
      </c>
      <c r="H1126" s="1">
        <v>3.0893957356242998E-5</v>
      </c>
      <c r="I1126" s="13">
        <v>9.0552879999999991</v>
      </c>
      <c r="J1126" s="2">
        <v>5.6315340000000003</v>
      </c>
      <c r="K1126" s="2">
        <v>16.827999999999999</v>
      </c>
      <c r="L1126" s="2">
        <v>20.99419</v>
      </c>
      <c r="M1126" s="14">
        <v>14.900320000000001</v>
      </c>
      <c r="N1126" s="3" t="s">
        <v>7893</v>
      </c>
    </row>
    <row r="1127" spans="1:14" x14ac:dyDescent="0.2">
      <c r="A1127">
        <v>1124</v>
      </c>
      <c r="B1127" t="s">
        <v>1004</v>
      </c>
      <c r="C1127">
        <v>271.26065431124903</v>
      </c>
      <c r="D1127">
        <v>1.525681844158</v>
      </c>
      <c r="E1127">
        <v>0.33412315674938198</v>
      </c>
      <c r="F1127">
        <v>4.5662259958305702</v>
      </c>
      <c r="G1127" s="1">
        <v>4.9658339532572598E-6</v>
      </c>
      <c r="H1127">
        <v>1.07557731592068E-4</v>
      </c>
      <c r="I1127" s="13">
        <v>4.1615000000000002</v>
      </c>
      <c r="J1127" s="2">
        <v>2.286762</v>
      </c>
      <c r="K1127" s="2">
        <v>5.0589069999999996</v>
      </c>
      <c r="L1127" s="2">
        <v>10.373049999999999</v>
      </c>
      <c r="M1127" s="14">
        <v>5.2768410000000001</v>
      </c>
      <c r="N1127" s="3" t="s">
        <v>7893</v>
      </c>
    </row>
    <row r="1128" spans="1:14" x14ac:dyDescent="0.2">
      <c r="A1128">
        <v>1125</v>
      </c>
      <c r="B1128" t="s">
        <v>1015</v>
      </c>
      <c r="C1128">
        <v>238.73353273897101</v>
      </c>
      <c r="D1128">
        <v>1.52725093939729</v>
      </c>
      <c r="E1128">
        <v>0.243046247636858</v>
      </c>
      <c r="F1128">
        <v>6.2837873624743104</v>
      </c>
      <c r="G1128" s="1">
        <v>3.3042257863211199E-10</v>
      </c>
      <c r="H1128" s="1">
        <v>2.2428014254546601E-8</v>
      </c>
      <c r="I1128" s="13">
        <v>5.7810202550852399</v>
      </c>
      <c r="J1128" s="2">
        <v>4.2443594190113796</v>
      </c>
      <c r="K1128" s="2">
        <v>13.0503439395995</v>
      </c>
      <c r="L1128" s="2">
        <v>13.278759817642101</v>
      </c>
      <c r="M1128" s="14">
        <v>12.248990583505</v>
      </c>
      <c r="N1128" s="3" t="s">
        <v>7893</v>
      </c>
    </row>
    <row r="1129" spans="1:14" x14ac:dyDescent="0.2">
      <c r="A1129">
        <v>1126</v>
      </c>
      <c r="B1129" t="s">
        <v>954</v>
      </c>
      <c r="C1129">
        <v>31.1043782079681</v>
      </c>
      <c r="D1129">
        <v>1.5299307956414701</v>
      </c>
      <c r="E1129">
        <v>0.55392790176754003</v>
      </c>
      <c r="F1129">
        <v>2.76196738015829</v>
      </c>
      <c r="G1129">
        <v>5.7454218313108003E-3</v>
      </c>
      <c r="H1129">
        <v>3.3239644850593698E-2</v>
      </c>
      <c r="I1129" s="13">
        <v>0.91995780000000005</v>
      </c>
      <c r="J1129" s="2">
        <v>0.53977280000000005</v>
      </c>
      <c r="K1129" s="2">
        <v>2.2637339999999999</v>
      </c>
      <c r="L1129" s="2">
        <v>1.5526169999999999</v>
      </c>
      <c r="M1129" s="14">
        <v>2.0715439999999998</v>
      </c>
      <c r="N1129" s="3" t="s">
        <v>7893</v>
      </c>
    </row>
    <row r="1130" spans="1:14" x14ac:dyDescent="0.2">
      <c r="A1130">
        <v>1127</v>
      </c>
      <c r="B1130" t="s">
        <v>1208</v>
      </c>
      <c r="C1130">
        <v>584.16624799251997</v>
      </c>
      <c r="D1130">
        <v>1.5415811004434801</v>
      </c>
      <c r="E1130">
        <v>0.26964716635437802</v>
      </c>
      <c r="F1130">
        <v>5.7170305970042801</v>
      </c>
      <c r="G1130" s="1">
        <v>1.08401604167433E-8</v>
      </c>
      <c r="H1130" s="1">
        <v>5.3036998059279102E-7</v>
      </c>
      <c r="I1130" s="13">
        <v>13.7230395185353</v>
      </c>
      <c r="J1130" s="2">
        <v>7.2243742252722196</v>
      </c>
      <c r="K1130" s="2">
        <v>31.634005213819499</v>
      </c>
      <c r="L1130" s="2">
        <v>31.613034638131701</v>
      </c>
      <c r="M1130" s="14">
        <v>24.6021907263511</v>
      </c>
      <c r="N1130" s="3" t="s">
        <v>7893</v>
      </c>
    </row>
    <row r="1131" spans="1:14" x14ac:dyDescent="0.2">
      <c r="A1131">
        <v>1128</v>
      </c>
      <c r="B1131" t="s">
        <v>1257</v>
      </c>
      <c r="C1131">
        <v>3115.1378389965898</v>
      </c>
      <c r="D1131">
        <v>1.5475296670782801</v>
      </c>
      <c r="E1131">
        <v>0.19939915733624999</v>
      </c>
      <c r="F1131">
        <v>7.76096392658597</v>
      </c>
      <c r="G1131" s="1">
        <v>8.4286290732511506E-15</v>
      </c>
      <c r="H1131" s="1">
        <v>1.32096489955335E-12</v>
      </c>
      <c r="I1131" s="13">
        <v>48.6565765209616</v>
      </c>
      <c r="J1131" s="2">
        <v>35.042704799118198</v>
      </c>
      <c r="K1131" s="2">
        <v>115.86838952620499</v>
      </c>
      <c r="L1131" s="2">
        <v>135.053078137993</v>
      </c>
      <c r="M1131" s="14">
        <v>97.920199655107496</v>
      </c>
      <c r="N1131" s="3" t="s">
        <v>7893</v>
      </c>
    </row>
    <row r="1132" spans="1:14" x14ac:dyDescent="0.2">
      <c r="A1132">
        <v>1129</v>
      </c>
      <c r="B1132" t="s">
        <v>884</v>
      </c>
      <c r="C1132">
        <v>298.08697622289401</v>
      </c>
      <c r="D1132">
        <v>1.5509822868979799</v>
      </c>
      <c r="E1132">
        <v>0.21583855094988399</v>
      </c>
      <c r="F1132">
        <v>7.1858446050173397</v>
      </c>
      <c r="G1132" s="1">
        <v>6.6792978736202496E-13</v>
      </c>
      <c r="H1132" s="1">
        <v>7.52963889530863E-11</v>
      </c>
      <c r="I1132" s="13">
        <v>3.4759423418392799</v>
      </c>
      <c r="J1132" s="2">
        <v>5.1852600307679504</v>
      </c>
      <c r="K1132" s="2">
        <v>10.7536706102401</v>
      </c>
      <c r="L1132" s="2">
        <v>9.6964181116833608</v>
      </c>
      <c r="M1132" s="14">
        <v>8.5551795301502302</v>
      </c>
      <c r="N1132" s="3" t="s">
        <v>7893</v>
      </c>
    </row>
    <row r="1133" spans="1:14" x14ac:dyDescent="0.2">
      <c r="A1133">
        <v>1130</v>
      </c>
      <c r="B1133" t="s">
        <v>1204</v>
      </c>
      <c r="C1133">
        <v>71.798588965029495</v>
      </c>
      <c r="D1133">
        <v>1.5564500310707901</v>
      </c>
      <c r="E1133">
        <v>0.42024257536855197</v>
      </c>
      <c r="F1133">
        <v>3.7036943001450702</v>
      </c>
      <c r="G1133">
        <v>2.1248229514446001E-4</v>
      </c>
      <c r="H1133">
        <v>2.47045910946909E-3</v>
      </c>
      <c r="I1133" s="13">
        <v>4.282044</v>
      </c>
      <c r="J1133" s="2">
        <v>0.9869116</v>
      </c>
      <c r="K1133" s="2">
        <v>4.1288340000000003</v>
      </c>
      <c r="L1133" s="2">
        <v>5.5654219999999999</v>
      </c>
      <c r="M1133" s="14">
        <v>4.2840059999999998</v>
      </c>
      <c r="N1133" s="3" t="s">
        <v>7893</v>
      </c>
    </row>
    <row r="1134" spans="1:14" x14ac:dyDescent="0.2">
      <c r="A1134">
        <v>1131</v>
      </c>
      <c r="B1134" t="s">
        <v>912</v>
      </c>
      <c r="C1134">
        <v>255.44900165429399</v>
      </c>
      <c r="D1134">
        <v>1.5566407807392599</v>
      </c>
      <c r="E1134">
        <v>0.28377617031373298</v>
      </c>
      <c r="F1134">
        <v>5.4854527743407502</v>
      </c>
      <c r="G1134" s="1">
        <v>4.1241172593442103E-8</v>
      </c>
      <c r="H1134" s="1">
        <v>1.7282740958343101E-6</v>
      </c>
      <c r="I1134" s="13">
        <v>6.9692362973871296</v>
      </c>
      <c r="J1134" s="2">
        <v>5.5659874757575203</v>
      </c>
      <c r="K1134" s="2">
        <v>13.4840623460589</v>
      </c>
      <c r="L1134" s="2">
        <v>18.926805583264301</v>
      </c>
      <c r="M1134" s="14">
        <v>14.3948292966304</v>
      </c>
      <c r="N1134" s="3" t="s">
        <v>7893</v>
      </c>
    </row>
    <row r="1135" spans="1:14" x14ac:dyDescent="0.2">
      <c r="A1135">
        <v>1132</v>
      </c>
      <c r="B1135" t="s">
        <v>837</v>
      </c>
      <c r="C1135">
        <v>339.523263421877</v>
      </c>
      <c r="D1135">
        <v>1.55890277807755</v>
      </c>
      <c r="E1135">
        <v>0.22448033802107101</v>
      </c>
      <c r="F1135">
        <v>6.9444958601729496</v>
      </c>
      <c r="G1135" s="1">
        <v>3.79814214049878E-12</v>
      </c>
      <c r="H1135" s="1">
        <v>3.77406113620593E-10</v>
      </c>
      <c r="I1135" s="13">
        <v>11.140510000000001</v>
      </c>
      <c r="J1135" s="2">
        <v>7.6564969999999999</v>
      </c>
      <c r="K1135" s="2">
        <v>24.257989999999999</v>
      </c>
      <c r="L1135" s="2">
        <v>28.289300000000001</v>
      </c>
      <c r="M1135" s="14">
        <v>24.357009999999999</v>
      </c>
      <c r="N1135" s="3" t="s">
        <v>7893</v>
      </c>
    </row>
    <row r="1136" spans="1:14" x14ac:dyDescent="0.2">
      <c r="A1136">
        <v>1133</v>
      </c>
      <c r="B1136" t="s">
        <v>1200</v>
      </c>
      <c r="C1136">
        <v>588.03157608839399</v>
      </c>
      <c r="D1136">
        <v>1.5734679100295199</v>
      </c>
      <c r="E1136">
        <v>0.23110562109636801</v>
      </c>
      <c r="F1136">
        <v>6.80843634423504</v>
      </c>
      <c r="G1136" s="1">
        <v>9.8665226854244699E-12</v>
      </c>
      <c r="H1136" s="1">
        <v>9.3693082663511009E-10</v>
      </c>
      <c r="I1136" s="13">
        <v>8.5155169999999991</v>
      </c>
      <c r="J1136" s="2">
        <v>6.7615850000000002</v>
      </c>
      <c r="K1136" s="2">
        <v>23.02589</v>
      </c>
      <c r="L1136" s="2">
        <v>27.97494</v>
      </c>
      <c r="M1136" s="14">
        <v>19.448810000000002</v>
      </c>
      <c r="N1136" s="3" t="s">
        <v>7893</v>
      </c>
    </row>
    <row r="1137" spans="1:14" x14ac:dyDescent="0.2">
      <c r="A1137">
        <v>1134</v>
      </c>
      <c r="B1137" t="s">
        <v>1002</v>
      </c>
      <c r="C1137">
        <v>60.253882692061303</v>
      </c>
      <c r="D1137">
        <v>1.5762456511690801</v>
      </c>
      <c r="E1137">
        <v>0.39103876953797301</v>
      </c>
      <c r="F1137">
        <v>4.0309191158499997</v>
      </c>
      <c r="G1137" s="1">
        <v>5.5559162340856898E-5</v>
      </c>
      <c r="H1137">
        <v>8.1944450837390798E-4</v>
      </c>
      <c r="I1137" s="13">
        <v>0.80476480382289095</v>
      </c>
      <c r="J1137" s="2">
        <v>0.830700431694678</v>
      </c>
      <c r="K1137" s="2">
        <v>2.7949446000760201</v>
      </c>
      <c r="L1137" s="2">
        <v>2.7822049139712601</v>
      </c>
      <c r="M1137" s="14">
        <v>2.7362644837948999</v>
      </c>
      <c r="N1137" s="3" t="s">
        <v>7893</v>
      </c>
    </row>
    <row r="1138" spans="1:14" x14ac:dyDescent="0.2">
      <c r="A1138">
        <v>1135</v>
      </c>
      <c r="B1138" t="s">
        <v>986</v>
      </c>
      <c r="C1138">
        <v>412.21590514583301</v>
      </c>
      <c r="D1138">
        <v>1.58221610229842</v>
      </c>
      <c r="E1138">
        <v>0.23272117489630201</v>
      </c>
      <c r="F1138">
        <v>6.7987629531495797</v>
      </c>
      <c r="G1138" s="1">
        <v>1.05521273522813E-11</v>
      </c>
      <c r="H1138" s="1">
        <v>9.9226028765817692E-10</v>
      </c>
      <c r="I1138" s="13">
        <v>4.1889290627477598</v>
      </c>
      <c r="J1138" s="2">
        <v>4.53775470027725</v>
      </c>
      <c r="K1138" s="2">
        <v>13.0629515992487</v>
      </c>
      <c r="L1138" s="2">
        <v>17.986777682302399</v>
      </c>
      <c r="M1138" s="14">
        <v>12.8238837461048</v>
      </c>
      <c r="N1138" s="3" t="s">
        <v>7893</v>
      </c>
    </row>
    <row r="1139" spans="1:14" x14ac:dyDescent="0.2">
      <c r="A1139">
        <v>1136</v>
      </c>
      <c r="B1139" t="s">
        <v>989</v>
      </c>
      <c r="C1139">
        <v>663.21811251359998</v>
      </c>
      <c r="D1139">
        <v>1.5846883558347</v>
      </c>
      <c r="E1139">
        <v>0.24144447522582799</v>
      </c>
      <c r="F1139">
        <v>6.5633655702931701</v>
      </c>
      <c r="G1139" s="1">
        <v>5.2606662115343E-11</v>
      </c>
      <c r="H1139" s="1">
        <v>4.39003734024877E-9</v>
      </c>
      <c r="I1139" s="13">
        <v>2.7045399091246498</v>
      </c>
      <c r="J1139" s="2">
        <v>2.3889770544757698</v>
      </c>
      <c r="K1139" s="2">
        <v>6.0246268674900598</v>
      </c>
      <c r="L1139" s="2">
        <v>9.7558269469340306</v>
      </c>
      <c r="M1139" s="14">
        <v>6.1001110221639099</v>
      </c>
      <c r="N1139" s="3" t="s">
        <v>7893</v>
      </c>
    </row>
    <row r="1140" spans="1:14" x14ac:dyDescent="0.2">
      <c r="A1140">
        <v>1137</v>
      </c>
      <c r="B1140" t="s">
        <v>1134</v>
      </c>
      <c r="C1140">
        <v>257.22586403421002</v>
      </c>
      <c r="D1140">
        <v>1.5890721649844</v>
      </c>
      <c r="E1140">
        <v>0.21643681734210299</v>
      </c>
      <c r="F1140">
        <v>7.3419678985239099</v>
      </c>
      <c r="G1140" s="1">
        <v>2.10475885419171E-13</v>
      </c>
      <c r="H1140" s="1">
        <v>2.6693050284377399E-11</v>
      </c>
      <c r="I1140" s="13">
        <v>8.7851154835044998</v>
      </c>
      <c r="J1140" s="2">
        <v>6.8769859889857097</v>
      </c>
      <c r="K1140" s="2">
        <v>19.161222362825502</v>
      </c>
      <c r="L1140" s="2">
        <v>21.638019962094301</v>
      </c>
      <c r="M1140" s="14">
        <v>25.8234436323133</v>
      </c>
      <c r="N1140" s="3" t="s">
        <v>7893</v>
      </c>
    </row>
    <row r="1141" spans="1:14" x14ac:dyDescent="0.2">
      <c r="A1141">
        <v>1138</v>
      </c>
      <c r="B1141" t="s">
        <v>911</v>
      </c>
      <c r="C1141">
        <v>646.969311502138</v>
      </c>
      <c r="D1141">
        <v>1.58944928887721</v>
      </c>
      <c r="E1141">
        <v>0.23817807023110699</v>
      </c>
      <c r="F1141">
        <v>6.6733653830302302</v>
      </c>
      <c r="G1141" s="1">
        <v>2.5000290857316299E-11</v>
      </c>
      <c r="H1141" s="1">
        <v>2.2076631855536099E-9</v>
      </c>
      <c r="I1141" s="13">
        <v>4.3281210000000003</v>
      </c>
      <c r="J1141" s="2">
        <v>2.398504</v>
      </c>
      <c r="K1141" s="2">
        <v>7.9339389999999996</v>
      </c>
      <c r="L1141" s="2">
        <v>10.32061</v>
      </c>
      <c r="M1141" s="14">
        <v>9.5042390000000001</v>
      </c>
      <c r="N1141" s="3" t="s">
        <v>7893</v>
      </c>
    </row>
    <row r="1142" spans="1:14" x14ac:dyDescent="0.2">
      <c r="A1142">
        <v>1139</v>
      </c>
      <c r="B1142" t="s">
        <v>196</v>
      </c>
      <c r="C1142">
        <v>480.62995217352301</v>
      </c>
      <c r="D1142">
        <v>1.5899936071418299</v>
      </c>
      <c r="E1142">
        <v>0.35438116991472501</v>
      </c>
      <c r="F1142">
        <v>4.4866763308119202</v>
      </c>
      <c r="G1142" s="1">
        <v>7.2342847442221404E-6</v>
      </c>
      <c r="H1142">
        <v>1.4772807946437499E-4</v>
      </c>
      <c r="I1142" s="13">
        <v>5.7675309291398102</v>
      </c>
      <c r="J1142" s="2">
        <v>3.75798822424081</v>
      </c>
      <c r="K1142" s="2">
        <v>9.8261088899549396</v>
      </c>
      <c r="L1142" s="2">
        <v>17.617599716226</v>
      </c>
      <c r="M1142" s="14">
        <v>8.5127782931213307</v>
      </c>
      <c r="N1142" s="3" t="s">
        <v>7893</v>
      </c>
    </row>
    <row r="1143" spans="1:14" x14ac:dyDescent="0.2">
      <c r="A1143">
        <v>1140</v>
      </c>
      <c r="B1143" t="s">
        <v>1235</v>
      </c>
      <c r="C1143">
        <v>973.91420513222397</v>
      </c>
      <c r="D1143">
        <v>1.60076474361395</v>
      </c>
      <c r="E1143">
        <v>0.21043035801940199</v>
      </c>
      <c r="F1143">
        <v>7.6070998437704196</v>
      </c>
      <c r="G1143" s="1">
        <v>2.8031476297002698E-14</v>
      </c>
      <c r="H1143" s="1">
        <v>4.0628779592279798E-12</v>
      </c>
      <c r="I1143" s="13">
        <v>6.9675380128834901</v>
      </c>
      <c r="J1143" s="2">
        <v>5.7867597746813102</v>
      </c>
      <c r="K1143" s="2">
        <v>14.102927084965099</v>
      </c>
      <c r="L1143" s="2">
        <v>15.187970860367001</v>
      </c>
      <c r="M1143" s="14">
        <v>14.8475541400142</v>
      </c>
      <c r="N1143" s="3" t="s">
        <v>7893</v>
      </c>
    </row>
    <row r="1144" spans="1:14" x14ac:dyDescent="0.2">
      <c r="A1144">
        <v>1141</v>
      </c>
      <c r="B1144" t="s">
        <v>966</v>
      </c>
      <c r="C1144">
        <v>231.62039010364199</v>
      </c>
      <c r="D1144">
        <v>1.60222200027838</v>
      </c>
      <c r="E1144">
        <v>0.32479496557571902</v>
      </c>
      <c r="F1144">
        <v>4.9330259705175497</v>
      </c>
      <c r="G1144" s="1">
        <v>8.0965384899630698E-7</v>
      </c>
      <c r="H1144" s="1">
        <v>2.3156820841397301E-5</v>
      </c>
      <c r="I1144" s="13">
        <v>3.1913909999999999</v>
      </c>
      <c r="J1144" s="2">
        <v>1.641937</v>
      </c>
      <c r="K1144" s="2">
        <v>6.5817519999999998</v>
      </c>
      <c r="L1144" s="2">
        <v>7.8335429999999997</v>
      </c>
      <c r="M1144" s="14">
        <v>5.8644850000000002</v>
      </c>
      <c r="N1144" s="3" t="s">
        <v>7893</v>
      </c>
    </row>
    <row r="1145" spans="1:14" x14ac:dyDescent="0.2">
      <c r="A1145">
        <v>1142</v>
      </c>
      <c r="B1145" t="s">
        <v>1211</v>
      </c>
      <c r="C1145">
        <v>847.488156750499</v>
      </c>
      <c r="D1145">
        <v>1.60247339744729</v>
      </c>
      <c r="E1145">
        <v>0.22566463696469899</v>
      </c>
      <c r="F1145">
        <v>7.1011276689220999</v>
      </c>
      <c r="G1145" s="1">
        <v>1.2374299714936299E-12</v>
      </c>
      <c r="H1145" s="1">
        <v>1.33262221008283E-10</v>
      </c>
      <c r="I1145" s="13">
        <v>4.444293</v>
      </c>
      <c r="J1145" s="2">
        <v>2.9661749999999998</v>
      </c>
      <c r="K1145" s="2">
        <v>10.60965</v>
      </c>
      <c r="L1145" s="2">
        <v>11.615690000000001</v>
      </c>
      <c r="M1145" s="14">
        <v>8.7956900000000005</v>
      </c>
      <c r="N1145" s="3" t="s">
        <v>7893</v>
      </c>
    </row>
    <row r="1146" spans="1:14" x14ac:dyDescent="0.2">
      <c r="A1146">
        <v>1143</v>
      </c>
      <c r="B1146" t="s">
        <v>388</v>
      </c>
      <c r="C1146">
        <v>62.493315057388401</v>
      </c>
      <c r="D1146">
        <v>1.6027096605903099</v>
      </c>
      <c r="E1146">
        <v>0.43425806743675899</v>
      </c>
      <c r="F1146">
        <v>3.69068482722825</v>
      </c>
      <c r="G1146">
        <v>2.23651112263741E-4</v>
      </c>
      <c r="H1146">
        <v>2.5831770467993598E-3</v>
      </c>
      <c r="I1146" s="13">
        <v>2.9910687933269302</v>
      </c>
      <c r="J1146" s="2">
        <v>2.8071233527437101</v>
      </c>
      <c r="K1146" s="2">
        <v>8.0325745527684607</v>
      </c>
      <c r="L1146" s="2">
        <v>6.4231637496119802</v>
      </c>
      <c r="M1146" s="14">
        <v>9.2684266622798397</v>
      </c>
      <c r="N1146" s="3" t="s">
        <v>7893</v>
      </c>
    </row>
    <row r="1147" spans="1:14" x14ac:dyDescent="0.2">
      <c r="A1147">
        <v>1144</v>
      </c>
      <c r="B1147" t="s">
        <v>660</v>
      </c>
      <c r="C1147">
        <v>167.06258941659601</v>
      </c>
      <c r="D1147">
        <v>1.61208791472305</v>
      </c>
      <c r="E1147">
        <v>0.33682894524842699</v>
      </c>
      <c r="F1147">
        <v>4.7860729829322297</v>
      </c>
      <c r="G1147" s="1">
        <v>1.70076232236326E-6</v>
      </c>
      <c r="H1147" s="1">
        <v>4.3897875113409299E-5</v>
      </c>
      <c r="I1147" s="13">
        <v>1.9326479999999999</v>
      </c>
      <c r="J1147" s="2">
        <v>2.2224119999999998</v>
      </c>
      <c r="K1147" s="2">
        <v>4.2549770000000002</v>
      </c>
      <c r="L1147" s="2">
        <v>5.1159020000000002</v>
      </c>
      <c r="M1147" s="14">
        <v>8.5560829999999992</v>
      </c>
      <c r="N1147" s="3" t="s">
        <v>7893</v>
      </c>
    </row>
    <row r="1148" spans="1:14" x14ac:dyDescent="0.2">
      <c r="A1148">
        <v>1145</v>
      </c>
      <c r="B1148" t="s">
        <v>769</v>
      </c>
      <c r="C1148">
        <v>23.860076934360599</v>
      </c>
      <c r="D1148">
        <v>1.6169340972636801</v>
      </c>
      <c r="E1148">
        <v>0.61231231263331398</v>
      </c>
      <c r="F1148">
        <v>2.6407015895366901</v>
      </c>
      <c r="G1148">
        <v>8.2734555865012094E-3</v>
      </c>
      <c r="H1148">
        <v>4.3791159621357399E-2</v>
      </c>
      <c r="I1148" s="13">
        <v>0.23482171419423201</v>
      </c>
      <c r="J1148" s="2">
        <v>0.37684865192355399</v>
      </c>
      <c r="K1148" s="2">
        <v>0.91008796986474405</v>
      </c>
      <c r="L1148" s="2">
        <v>0.83566937356375903</v>
      </c>
      <c r="M1148" s="14">
        <v>0.85506296888969902</v>
      </c>
      <c r="N1148" s="3" t="s">
        <v>7893</v>
      </c>
    </row>
    <row r="1149" spans="1:14" x14ac:dyDescent="0.2">
      <c r="A1149">
        <v>1146</v>
      </c>
      <c r="B1149" t="s">
        <v>578</v>
      </c>
      <c r="C1149">
        <v>616.87821418208296</v>
      </c>
      <c r="D1149">
        <v>1.61928258743291</v>
      </c>
      <c r="E1149">
        <v>0.17308138231953701</v>
      </c>
      <c r="F1149">
        <v>9.3556139067773199</v>
      </c>
      <c r="G1149" s="1">
        <v>8.3115619283425197E-21</v>
      </c>
      <c r="H1149" s="1">
        <v>2.8109119174150698E-18</v>
      </c>
      <c r="I1149" s="13">
        <v>10.4231</v>
      </c>
      <c r="J1149" s="2">
        <v>8.8996329999999997</v>
      </c>
      <c r="K1149" s="2">
        <v>23.37584</v>
      </c>
      <c r="L1149" s="2">
        <v>24.106850000000001</v>
      </c>
      <c r="M1149" s="14">
        <v>27.125779999999999</v>
      </c>
      <c r="N1149" s="3" t="s">
        <v>7893</v>
      </c>
    </row>
    <row r="1150" spans="1:14" x14ac:dyDescent="0.2">
      <c r="A1150">
        <v>1147</v>
      </c>
      <c r="B1150" t="s">
        <v>913</v>
      </c>
      <c r="C1150">
        <v>1290.0644311793701</v>
      </c>
      <c r="D1150">
        <v>1.62366011510485</v>
      </c>
      <c r="E1150">
        <v>0.285419726502884</v>
      </c>
      <c r="F1150">
        <v>5.6886751837330998</v>
      </c>
      <c r="G1150" s="1">
        <v>1.28028728173243E-8</v>
      </c>
      <c r="H1150" s="1">
        <v>6.1393278432726397E-7</v>
      </c>
      <c r="I1150" s="13">
        <v>18.066719937890301</v>
      </c>
      <c r="J1150" s="2">
        <v>12.0445637947586</v>
      </c>
      <c r="K1150" s="2">
        <v>44.013486617477199</v>
      </c>
      <c r="L1150" s="2">
        <v>60.279385414440597</v>
      </c>
      <c r="M1150" s="14">
        <v>34.780146291447302</v>
      </c>
      <c r="N1150" s="3" t="s">
        <v>7893</v>
      </c>
    </row>
    <row r="1151" spans="1:14" x14ac:dyDescent="0.2">
      <c r="A1151">
        <v>1148</v>
      </c>
      <c r="B1151" t="s">
        <v>1216</v>
      </c>
      <c r="C1151">
        <v>2378.8183407392698</v>
      </c>
      <c r="D1151">
        <v>1.62466151641336</v>
      </c>
      <c r="E1151">
        <v>0.18025613345324501</v>
      </c>
      <c r="F1151">
        <v>9.0130720397082396</v>
      </c>
      <c r="G1151" s="1">
        <v>2.00363574397092E-19</v>
      </c>
      <c r="H1151" s="1">
        <v>5.9421671133119195E-17</v>
      </c>
      <c r="I1151" s="13">
        <v>18.560960000000001</v>
      </c>
      <c r="J1151" s="2">
        <v>14.30972</v>
      </c>
      <c r="K1151" s="2">
        <v>46.647849999999998</v>
      </c>
      <c r="L1151" s="2">
        <v>52.185009999999998</v>
      </c>
      <c r="M1151" s="14">
        <v>41.134079999999997</v>
      </c>
      <c r="N1151" s="3" t="s">
        <v>7893</v>
      </c>
    </row>
    <row r="1152" spans="1:14" x14ac:dyDescent="0.2">
      <c r="A1152">
        <v>1149</v>
      </c>
      <c r="B1152" t="s">
        <v>1035</v>
      </c>
      <c r="C1152">
        <v>118.420389207201</v>
      </c>
      <c r="D1152">
        <v>1.62848966919905</v>
      </c>
      <c r="E1152">
        <v>0.31197288276116503</v>
      </c>
      <c r="F1152">
        <v>5.2199718603291796</v>
      </c>
      <c r="G1152" s="1">
        <v>1.78950318652539E-7</v>
      </c>
      <c r="H1152" s="1">
        <v>6.11250438223431E-6</v>
      </c>
      <c r="I1152" s="13">
        <v>3.8400099999999999</v>
      </c>
      <c r="J1152" s="2">
        <v>2.534176</v>
      </c>
      <c r="K1152" s="2">
        <v>7.7364170000000003</v>
      </c>
      <c r="L1152" s="2">
        <v>8.8124369999999992</v>
      </c>
      <c r="M1152" s="14">
        <v>11.039540000000001</v>
      </c>
      <c r="N1152" s="3" t="s">
        <v>7893</v>
      </c>
    </row>
    <row r="1153" spans="1:14" x14ac:dyDescent="0.2">
      <c r="A1153">
        <v>1150</v>
      </c>
      <c r="B1153" t="s">
        <v>1012</v>
      </c>
      <c r="C1153">
        <v>1836.5711639472599</v>
      </c>
      <c r="D1153">
        <v>1.6321404438871201</v>
      </c>
      <c r="E1153">
        <v>0.19563168057407801</v>
      </c>
      <c r="F1153">
        <v>8.3429250267524608</v>
      </c>
      <c r="G1153" s="1">
        <v>7.2475118454847298E-17</v>
      </c>
      <c r="H1153" s="1">
        <v>1.56977849264505E-14</v>
      </c>
      <c r="I1153" s="13">
        <v>24.964559999999999</v>
      </c>
      <c r="J1153" s="2">
        <v>18.501989999999999</v>
      </c>
      <c r="K1153" s="2">
        <v>68.262500000000003</v>
      </c>
      <c r="L1153" s="2">
        <v>74.059100000000001</v>
      </c>
      <c r="M1153" s="14">
        <v>56.200839999999999</v>
      </c>
      <c r="N1153" s="3" t="s">
        <v>7893</v>
      </c>
    </row>
    <row r="1154" spans="1:14" x14ac:dyDescent="0.2">
      <c r="A1154">
        <v>1151</v>
      </c>
      <c r="B1154" t="s">
        <v>711</v>
      </c>
      <c r="C1154">
        <v>1038.7376386168801</v>
      </c>
      <c r="D1154">
        <v>1.6367078512959601</v>
      </c>
      <c r="E1154">
        <v>0.14838176431792399</v>
      </c>
      <c r="F1154">
        <v>11.0303840827039</v>
      </c>
      <c r="G1154" s="1">
        <v>2.7269792709865902E-28</v>
      </c>
      <c r="H1154" s="1">
        <v>2.02184536180032E-25</v>
      </c>
      <c r="I1154" s="13">
        <v>22.00675</v>
      </c>
      <c r="J1154" s="2">
        <v>21.84055</v>
      </c>
      <c r="K1154" s="2">
        <v>22.22052</v>
      </c>
      <c r="L1154" s="2">
        <v>25.716909999999999</v>
      </c>
      <c r="M1154" s="14">
        <v>23.232009999999999</v>
      </c>
      <c r="N1154" s="3" t="s">
        <v>7893</v>
      </c>
    </row>
    <row r="1155" spans="1:14" x14ac:dyDescent="0.2">
      <c r="A1155">
        <v>1152</v>
      </c>
      <c r="B1155" t="s">
        <v>583</v>
      </c>
      <c r="C1155">
        <v>135.26247591195499</v>
      </c>
      <c r="D1155">
        <v>1.6385963771654399</v>
      </c>
      <c r="E1155">
        <v>0.33976371143098999</v>
      </c>
      <c r="F1155">
        <v>4.8227527603349003</v>
      </c>
      <c r="G1155" s="1">
        <v>1.41590433126441E-6</v>
      </c>
      <c r="H1155" s="1">
        <v>3.72586579315029E-5</v>
      </c>
      <c r="I1155" s="13">
        <v>2.5596568980172201</v>
      </c>
      <c r="J1155" s="2">
        <v>2.5740040944618001</v>
      </c>
      <c r="K1155" s="2">
        <v>5.5560407357806296</v>
      </c>
      <c r="L1155" s="2">
        <v>7.1134346659446104</v>
      </c>
      <c r="M1155" s="14">
        <v>10.5976421322432</v>
      </c>
      <c r="N1155" s="3" t="s">
        <v>7893</v>
      </c>
    </row>
    <row r="1156" spans="1:14" x14ac:dyDescent="0.2">
      <c r="A1156">
        <v>1153</v>
      </c>
      <c r="B1156" t="s">
        <v>937</v>
      </c>
      <c r="C1156">
        <v>137.508852971408</v>
      </c>
      <c r="D1156">
        <v>1.6419965349536501</v>
      </c>
      <c r="E1156">
        <v>0.415922544868503</v>
      </c>
      <c r="F1156">
        <v>3.9478421047668402</v>
      </c>
      <c r="G1156" s="1">
        <v>7.88587844589877E-5</v>
      </c>
      <c r="H1156">
        <v>1.09234249094148E-3</v>
      </c>
      <c r="I1156" s="13">
        <v>2.6198320000000002</v>
      </c>
      <c r="J1156" s="2">
        <v>3.2800090000000002</v>
      </c>
      <c r="K1156" s="2">
        <v>6.5484840000000002</v>
      </c>
      <c r="L1156" s="2">
        <v>7.8546839999999998</v>
      </c>
      <c r="M1156" s="14">
        <v>4.0055149999999999</v>
      </c>
      <c r="N1156" s="3" t="s">
        <v>7893</v>
      </c>
    </row>
    <row r="1157" spans="1:14" x14ac:dyDescent="0.2">
      <c r="A1157">
        <v>1154</v>
      </c>
      <c r="B1157" t="s">
        <v>671</v>
      </c>
      <c r="C1157">
        <v>106.775169212016</v>
      </c>
      <c r="D1157">
        <v>1.6458392627613501</v>
      </c>
      <c r="E1157">
        <v>0.388971441591623</v>
      </c>
      <c r="F1157">
        <v>4.2312598992532404</v>
      </c>
      <c r="G1157" s="1">
        <v>2.3238596736668698E-5</v>
      </c>
      <c r="H1157">
        <v>3.9434016663095298E-4</v>
      </c>
      <c r="I1157" s="13">
        <v>1.316508</v>
      </c>
      <c r="J1157" s="2">
        <v>3.0863420000000001</v>
      </c>
      <c r="K1157" s="2">
        <v>4.9596879999999999</v>
      </c>
      <c r="L1157" s="2">
        <v>6.0926049999999998</v>
      </c>
      <c r="M1157" s="14">
        <v>4.1704350000000003</v>
      </c>
      <c r="N1157" s="3" t="s">
        <v>7893</v>
      </c>
    </row>
    <row r="1158" spans="1:14" x14ac:dyDescent="0.2">
      <c r="A1158">
        <v>1155</v>
      </c>
      <c r="B1158" t="s">
        <v>558</v>
      </c>
      <c r="C1158">
        <v>55.143922645427097</v>
      </c>
      <c r="D1158">
        <v>1.6489552975588799</v>
      </c>
      <c r="E1158">
        <v>0.51457160547393099</v>
      </c>
      <c r="F1158">
        <v>3.2045205759850699</v>
      </c>
      <c r="G1158">
        <v>1.3528762005883101E-3</v>
      </c>
      <c r="H1158">
        <v>1.0821185223665399E-2</v>
      </c>
      <c r="I1158" s="13">
        <v>0.36161347045257802</v>
      </c>
      <c r="J1158" s="2">
        <v>0.49239128384076303</v>
      </c>
      <c r="K1158" s="2">
        <v>1.27848785252893</v>
      </c>
      <c r="L1158" s="2">
        <v>0.61045635145477295</v>
      </c>
      <c r="M1158" s="14">
        <v>1.8580650379539201</v>
      </c>
      <c r="N1158" s="3" t="s">
        <v>7893</v>
      </c>
    </row>
    <row r="1159" spans="1:14" x14ac:dyDescent="0.2">
      <c r="A1159">
        <v>1156</v>
      </c>
      <c r="B1159" t="s">
        <v>1266</v>
      </c>
      <c r="C1159">
        <v>1058.4576453970501</v>
      </c>
      <c r="D1159">
        <v>1.6542330874415101</v>
      </c>
      <c r="E1159">
        <v>0.291519711281297</v>
      </c>
      <c r="F1159">
        <v>5.6745153875557</v>
      </c>
      <c r="G1159" s="1">
        <v>1.39081815703888E-8</v>
      </c>
      <c r="H1159" s="1">
        <v>6.5874205437932403E-7</v>
      </c>
      <c r="I1159" s="13">
        <v>43.210297803537699</v>
      </c>
      <c r="J1159" s="2">
        <v>22.096679145405901</v>
      </c>
      <c r="K1159" s="2">
        <v>73.892063485233805</v>
      </c>
      <c r="L1159" s="2">
        <v>131.69126592630101</v>
      </c>
      <c r="M1159" s="14">
        <v>72.388331376620499</v>
      </c>
      <c r="N1159" s="3" t="s">
        <v>7893</v>
      </c>
    </row>
    <row r="1160" spans="1:14" x14ac:dyDescent="0.2">
      <c r="A1160">
        <v>1157</v>
      </c>
      <c r="B1160" t="s">
        <v>1155</v>
      </c>
      <c r="C1160">
        <v>312.99945178796901</v>
      </c>
      <c r="D1160">
        <v>1.6567141953845499</v>
      </c>
      <c r="E1160">
        <v>0.314650064399637</v>
      </c>
      <c r="F1160">
        <v>5.2652593558041003</v>
      </c>
      <c r="G1160" s="1">
        <v>1.3999158349060701E-7</v>
      </c>
      <c r="H1160" s="1">
        <v>4.9515922109145496E-6</v>
      </c>
      <c r="I1160" s="13">
        <v>4.8216060000000001</v>
      </c>
      <c r="J1160" s="2">
        <v>3.9966010000000001</v>
      </c>
      <c r="K1160" s="2">
        <v>8.4694649999999996</v>
      </c>
      <c r="L1160" s="2">
        <v>8.5141209999999994</v>
      </c>
      <c r="M1160" s="14">
        <v>10.8804</v>
      </c>
      <c r="N1160" s="3" t="s">
        <v>7893</v>
      </c>
    </row>
    <row r="1161" spans="1:14" x14ac:dyDescent="0.2">
      <c r="A1161">
        <v>1158</v>
      </c>
      <c r="B1161" t="s">
        <v>433</v>
      </c>
      <c r="C1161">
        <v>28.9099762780437</v>
      </c>
      <c r="D1161">
        <v>1.6587214890328399</v>
      </c>
      <c r="E1161">
        <v>0.54965840432155799</v>
      </c>
      <c r="F1161">
        <v>3.0177315146853698</v>
      </c>
      <c r="G1161">
        <v>2.54674426777646E-3</v>
      </c>
      <c r="H1161">
        <v>1.7613568790988399E-2</v>
      </c>
      <c r="I1161" s="13">
        <v>1.64168716875451</v>
      </c>
      <c r="J1161" s="2">
        <v>1.35546135675117</v>
      </c>
      <c r="K1161" s="2">
        <v>1.3516862491949</v>
      </c>
      <c r="L1161" s="2">
        <v>0.74182104097165402</v>
      </c>
      <c r="M1161" s="14">
        <v>2.4921615542398499</v>
      </c>
      <c r="N1161" s="3" t="s">
        <v>7893</v>
      </c>
    </row>
    <row r="1162" spans="1:14" x14ac:dyDescent="0.2">
      <c r="A1162">
        <v>1159</v>
      </c>
      <c r="B1162" t="s">
        <v>1125</v>
      </c>
      <c r="C1162">
        <v>39.1243558020685</v>
      </c>
      <c r="D1162">
        <v>1.6590335097337501</v>
      </c>
      <c r="E1162">
        <v>0.546903161408126</v>
      </c>
      <c r="F1162">
        <v>3.0335050641546801</v>
      </c>
      <c r="G1162">
        <v>2.41730654045634E-3</v>
      </c>
      <c r="H1162">
        <v>1.6901856431039801E-2</v>
      </c>
      <c r="I1162" s="13">
        <v>0.64437509999999998</v>
      </c>
      <c r="J1162" s="2">
        <v>0.2955545</v>
      </c>
      <c r="K1162" s="2">
        <v>1.0877939999999999</v>
      </c>
      <c r="L1162" s="2">
        <v>1.444075</v>
      </c>
      <c r="M1162" s="14">
        <v>1.0939589999999999</v>
      </c>
      <c r="N1162" s="3" t="s">
        <v>7893</v>
      </c>
    </row>
    <row r="1163" spans="1:14" x14ac:dyDescent="0.2">
      <c r="A1163">
        <v>1160</v>
      </c>
      <c r="B1163" t="s">
        <v>245</v>
      </c>
      <c r="C1163">
        <v>2234.5032048578</v>
      </c>
      <c r="D1163">
        <v>1.6808570675068899</v>
      </c>
      <c r="E1163">
        <v>0.44192961445659001</v>
      </c>
      <c r="F1163">
        <v>3.80344971805911</v>
      </c>
      <c r="G1163">
        <v>1.42694967595813E-4</v>
      </c>
      <c r="H1163">
        <v>1.7868620615464801E-3</v>
      </c>
      <c r="I1163" s="13">
        <v>29.112599139019</v>
      </c>
      <c r="J1163" s="2">
        <v>23.0595579619945</v>
      </c>
      <c r="K1163" s="2">
        <v>45.355446362352197</v>
      </c>
      <c r="L1163" s="2">
        <v>84.7476541185586</v>
      </c>
      <c r="M1163" s="14">
        <v>44.720585069598698</v>
      </c>
      <c r="N1163" s="3" t="s">
        <v>7893</v>
      </c>
    </row>
    <row r="1164" spans="1:14" x14ac:dyDescent="0.2">
      <c r="A1164">
        <v>1161</v>
      </c>
      <c r="B1164" t="s">
        <v>1095</v>
      </c>
      <c r="C1164">
        <v>484.17642788099101</v>
      </c>
      <c r="D1164">
        <v>1.6851413875536001</v>
      </c>
      <c r="E1164">
        <v>0.29500017451091498</v>
      </c>
      <c r="F1164">
        <v>5.71234030741652</v>
      </c>
      <c r="G1164" s="1">
        <v>1.11432968319887E-8</v>
      </c>
      <c r="H1164" s="1">
        <v>5.43821096279106E-7</v>
      </c>
      <c r="I1164" s="13">
        <v>17.078344132088599</v>
      </c>
      <c r="J1164" s="2">
        <v>8.7230677919492603</v>
      </c>
      <c r="K1164" s="2">
        <v>28.962881410203</v>
      </c>
      <c r="L1164" s="2">
        <v>41.732073690620403</v>
      </c>
      <c r="M1164" s="14">
        <v>24.169002388057098</v>
      </c>
      <c r="N1164" s="3" t="s">
        <v>7893</v>
      </c>
    </row>
    <row r="1165" spans="1:14" x14ac:dyDescent="0.2">
      <c r="A1165">
        <v>1162</v>
      </c>
      <c r="B1165" t="s">
        <v>847</v>
      </c>
      <c r="C1165">
        <v>233.936804411401</v>
      </c>
      <c r="D1165">
        <v>1.6867219415355901</v>
      </c>
      <c r="E1165">
        <v>0.26644025540420901</v>
      </c>
      <c r="F1165">
        <v>6.3305822124239803</v>
      </c>
      <c r="G1165" s="1">
        <v>2.4423784046880298E-10</v>
      </c>
      <c r="H1165" s="1">
        <v>1.7120628548062301E-8</v>
      </c>
      <c r="I1165" s="13">
        <v>6.1551413484115196</v>
      </c>
      <c r="J1165" s="2">
        <v>6.6971421933406701</v>
      </c>
      <c r="K1165" s="2">
        <v>17.911083387560701</v>
      </c>
      <c r="L1165" s="2">
        <v>24.3691982819762</v>
      </c>
      <c r="M1165" s="14">
        <v>16.226940606736001</v>
      </c>
      <c r="N1165" s="3" t="s">
        <v>7893</v>
      </c>
    </row>
    <row r="1166" spans="1:14" x14ac:dyDescent="0.2">
      <c r="A1166">
        <v>1163</v>
      </c>
      <c r="B1166" t="s">
        <v>450</v>
      </c>
      <c r="C1166">
        <v>108.61674894129099</v>
      </c>
      <c r="D1166">
        <v>1.6903808134287399</v>
      </c>
      <c r="E1166">
        <v>0.34931047475980098</v>
      </c>
      <c r="F1166">
        <v>4.8391930261785197</v>
      </c>
      <c r="G1166" s="1">
        <v>1.30367383372969E-6</v>
      </c>
      <c r="H1166" s="1">
        <v>3.4759226131130399E-5</v>
      </c>
      <c r="I1166" s="13">
        <v>3.1163502433493599</v>
      </c>
      <c r="J1166" s="2">
        <v>4.53981961659108</v>
      </c>
      <c r="K1166" s="2">
        <v>8.4376780577164698</v>
      </c>
      <c r="L1166" s="2">
        <v>12.124659255482699</v>
      </c>
      <c r="M1166" s="14">
        <v>12.7122475440644</v>
      </c>
      <c r="N1166" s="3" t="s">
        <v>7893</v>
      </c>
    </row>
    <row r="1167" spans="1:14" x14ac:dyDescent="0.2">
      <c r="A1167">
        <v>1164</v>
      </c>
      <c r="B1167" t="s">
        <v>1154</v>
      </c>
      <c r="C1167">
        <v>23.1666877801024</v>
      </c>
      <c r="D1167">
        <v>1.6961327868931499</v>
      </c>
      <c r="E1167">
        <v>0.61391246549038803</v>
      </c>
      <c r="F1167">
        <v>2.7628251293745798</v>
      </c>
      <c r="G1167">
        <v>5.7303458311735904E-3</v>
      </c>
      <c r="H1167">
        <v>3.3177797827542301E-2</v>
      </c>
      <c r="I1167" s="13">
        <v>0.32593405370199002</v>
      </c>
      <c r="J1167" s="2">
        <v>0.45442842404699202</v>
      </c>
      <c r="K1167" s="2">
        <v>1.2466786232050999</v>
      </c>
      <c r="L1167" s="2">
        <v>1.5467286243857901</v>
      </c>
      <c r="M1167" s="14">
        <v>1.4380199937557501</v>
      </c>
      <c r="N1167" s="3" t="s">
        <v>7893</v>
      </c>
    </row>
    <row r="1168" spans="1:14" x14ac:dyDescent="0.2">
      <c r="A1168">
        <v>1165</v>
      </c>
      <c r="B1168" t="s">
        <v>1132</v>
      </c>
      <c r="C1168">
        <v>52.832671039292798</v>
      </c>
      <c r="D1168">
        <v>1.69646932156249</v>
      </c>
      <c r="E1168">
        <v>0.42757201570339898</v>
      </c>
      <c r="F1168">
        <v>3.9676809034651801</v>
      </c>
      <c r="G1168" s="1">
        <v>7.2575418153439502E-5</v>
      </c>
      <c r="H1168">
        <v>1.0226873799297201E-3</v>
      </c>
      <c r="I1168" s="13">
        <v>1.335367</v>
      </c>
      <c r="J1168" s="2">
        <v>1.2153499999999999</v>
      </c>
      <c r="K1168" s="2">
        <v>4.2098620000000002</v>
      </c>
      <c r="L1168" s="2">
        <v>3.9439790000000001</v>
      </c>
      <c r="M1168" s="14">
        <v>3.3641749999999999</v>
      </c>
      <c r="N1168" s="3" t="s">
        <v>7893</v>
      </c>
    </row>
    <row r="1169" spans="1:14" x14ac:dyDescent="0.2">
      <c r="A1169">
        <v>1166</v>
      </c>
      <c r="B1169" t="s">
        <v>1164</v>
      </c>
      <c r="C1169">
        <v>671.29782617375395</v>
      </c>
      <c r="D1169">
        <v>1.70158736746904</v>
      </c>
      <c r="E1169">
        <v>0.22827341829536699</v>
      </c>
      <c r="F1169">
        <v>7.4541634333758502</v>
      </c>
      <c r="G1169" s="1">
        <v>9.0439832934034406E-14</v>
      </c>
      <c r="H1169" s="1">
        <v>1.22775257709111E-11</v>
      </c>
      <c r="I1169" s="13">
        <v>11.15461</v>
      </c>
      <c r="J1169" s="2">
        <v>7.206175</v>
      </c>
      <c r="K1169" s="2">
        <v>16.945519999999998</v>
      </c>
      <c r="L1169" s="2">
        <v>18.304040000000001</v>
      </c>
      <c r="M1169" s="14">
        <v>14.758710000000001</v>
      </c>
      <c r="N1169" s="3" t="s">
        <v>7893</v>
      </c>
    </row>
    <row r="1170" spans="1:14" x14ac:dyDescent="0.2">
      <c r="A1170">
        <v>1167</v>
      </c>
      <c r="B1170" t="s">
        <v>1129</v>
      </c>
      <c r="C1170">
        <v>1105.37465342465</v>
      </c>
      <c r="D1170">
        <v>1.71263903079124</v>
      </c>
      <c r="E1170">
        <v>0.13994720610604999</v>
      </c>
      <c r="F1170">
        <v>12.237750780772499</v>
      </c>
      <c r="G1170" s="1">
        <v>1.9537194048073502E-34</v>
      </c>
      <c r="H1170" s="1">
        <v>2.3538655604044601E-31</v>
      </c>
      <c r="I1170" s="13">
        <v>7.7050919999999996</v>
      </c>
      <c r="J1170" s="2">
        <v>8.4644089999999998</v>
      </c>
      <c r="K1170" s="2">
        <v>22.880939999999999</v>
      </c>
      <c r="L1170" s="2">
        <v>25.152429999999999</v>
      </c>
      <c r="M1170" s="14">
        <v>25.89639</v>
      </c>
      <c r="N1170" s="3" t="s">
        <v>7893</v>
      </c>
    </row>
    <row r="1171" spans="1:14" x14ac:dyDescent="0.2">
      <c r="A1171">
        <v>1168</v>
      </c>
      <c r="B1171" t="s">
        <v>1056</v>
      </c>
      <c r="C1171">
        <v>73.818790933662697</v>
      </c>
      <c r="D1171">
        <v>1.71511032293636</v>
      </c>
      <c r="E1171">
        <v>0.362847138574245</v>
      </c>
      <c r="F1171">
        <v>4.7268123146172298</v>
      </c>
      <c r="G1171" s="1">
        <v>2.2807189038078099E-6</v>
      </c>
      <c r="H1171" s="1">
        <v>5.5793678056729998E-5</v>
      </c>
      <c r="I1171" s="13">
        <v>1.366997</v>
      </c>
      <c r="J1171" s="2">
        <v>1.0798810000000001</v>
      </c>
      <c r="K1171" s="2">
        <v>3.8822760000000001</v>
      </c>
      <c r="L1171" s="2">
        <v>3.8111790000000001</v>
      </c>
      <c r="M1171" s="14">
        <v>3.4773070000000001</v>
      </c>
      <c r="N1171" s="3" t="s">
        <v>7893</v>
      </c>
    </row>
    <row r="1172" spans="1:14" x14ac:dyDescent="0.2">
      <c r="A1172">
        <v>1169</v>
      </c>
      <c r="B1172" t="s">
        <v>981</v>
      </c>
      <c r="C1172">
        <v>207.416862975887</v>
      </c>
      <c r="D1172">
        <v>1.7228759990174001</v>
      </c>
      <c r="E1172">
        <v>0.29274917661092698</v>
      </c>
      <c r="F1172">
        <v>5.88516087034861</v>
      </c>
      <c r="G1172" s="1">
        <v>3.9766700101127103E-9</v>
      </c>
      <c r="H1172" s="1">
        <v>2.209171982275E-7</v>
      </c>
      <c r="I1172" s="13">
        <v>1.6188339875964199</v>
      </c>
      <c r="J1172" s="2">
        <v>1.0994120888444301</v>
      </c>
      <c r="K1172" s="2">
        <v>4.5045065646849496</v>
      </c>
      <c r="L1172" s="2">
        <v>5.7747879217023002</v>
      </c>
      <c r="M1172" s="14">
        <v>4.1044721024608704</v>
      </c>
      <c r="N1172" s="3" t="s">
        <v>7893</v>
      </c>
    </row>
    <row r="1173" spans="1:14" x14ac:dyDescent="0.2">
      <c r="A1173">
        <v>1170</v>
      </c>
      <c r="B1173" t="s">
        <v>875</v>
      </c>
      <c r="C1173">
        <v>55.434880252263198</v>
      </c>
      <c r="D1173">
        <v>1.72624393057764</v>
      </c>
      <c r="E1173">
        <v>0.50122179231757003</v>
      </c>
      <c r="F1173">
        <v>3.44407197978316</v>
      </c>
      <c r="G1173">
        <v>5.7302312705005795E-4</v>
      </c>
      <c r="H1173">
        <v>5.4874152111991899E-3</v>
      </c>
      <c r="I1173" s="13">
        <v>1.0859772477687</v>
      </c>
      <c r="J1173" s="2">
        <v>2.2124677667530701</v>
      </c>
      <c r="K1173" s="2">
        <v>0.95177871733945496</v>
      </c>
      <c r="L1173" s="2">
        <v>1.1049932926366699</v>
      </c>
      <c r="M1173" s="14">
        <v>1.8239625615397901</v>
      </c>
      <c r="N1173" s="3" t="s">
        <v>7893</v>
      </c>
    </row>
    <row r="1174" spans="1:14" x14ac:dyDescent="0.2">
      <c r="A1174">
        <v>1171</v>
      </c>
      <c r="B1174" t="s">
        <v>1186</v>
      </c>
      <c r="C1174">
        <v>192.71485298482401</v>
      </c>
      <c r="D1174">
        <v>1.73064948323231</v>
      </c>
      <c r="E1174">
        <v>0.29465615285303098</v>
      </c>
      <c r="F1174">
        <v>5.8734544195842</v>
      </c>
      <c r="G1174" s="1">
        <v>4.26806420890735E-9</v>
      </c>
      <c r="H1174" s="1">
        <v>2.3574634313784201E-7</v>
      </c>
      <c r="I1174" s="13">
        <v>7.7891771462037704</v>
      </c>
      <c r="J1174" s="2">
        <v>5.6191370663011302</v>
      </c>
      <c r="K1174" s="2">
        <v>9.0895356105849405</v>
      </c>
      <c r="L1174" s="2">
        <v>10.8743205205413</v>
      </c>
      <c r="M1174" s="14">
        <v>8.9123359366056505</v>
      </c>
      <c r="N1174" s="3" t="s">
        <v>7893</v>
      </c>
    </row>
    <row r="1175" spans="1:14" x14ac:dyDescent="0.2">
      <c r="A1175">
        <v>1172</v>
      </c>
      <c r="B1175" t="s">
        <v>560</v>
      </c>
      <c r="C1175">
        <v>152.257352006069</v>
      </c>
      <c r="D1175">
        <v>1.7332379121338</v>
      </c>
      <c r="E1175">
        <v>0.35067808369453402</v>
      </c>
      <c r="F1175">
        <v>4.9425327464820299</v>
      </c>
      <c r="G1175" s="1">
        <v>7.7114147620763998E-7</v>
      </c>
      <c r="H1175" s="1">
        <v>2.22534344863094E-5</v>
      </c>
      <c r="I1175" s="13">
        <v>1.1178520000000001</v>
      </c>
      <c r="J1175" s="2">
        <v>2.467384</v>
      </c>
      <c r="K1175" s="2">
        <v>2.8099919999999998</v>
      </c>
      <c r="L1175" s="2">
        <v>2.7528410000000001</v>
      </c>
      <c r="M1175" s="14">
        <v>7.4127219999999996</v>
      </c>
      <c r="N1175" s="3" t="s">
        <v>7893</v>
      </c>
    </row>
    <row r="1176" spans="1:14" x14ac:dyDescent="0.2">
      <c r="A1176">
        <v>1173</v>
      </c>
      <c r="B1176" t="s">
        <v>998</v>
      </c>
      <c r="C1176">
        <v>138.01320747126201</v>
      </c>
      <c r="D1176">
        <v>1.73455748323513</v>
      </c>
      <c r="E1176">
        <v>0.33460008728069002</v>
      </c>
      <c r="F1176">
        <v>5.18397199872825</v>
      </c>
      <c r="G1176" s="1">
        <v>2.17209558267021E-7</v>
      </c>
      <c r="H1176" s="1">
        <v>7.2567567672675202E-6</v>
      </c>
      <c r="I1176" s="13">
        <v>0.41566700000000001</v>
      </c>
      <c r="J1176" s="2">
        <v>0.600553</v>
      </c>
      <c r="K1176" s="2">
        <v>1.2167190000000001</v>
      </c>
      <c r="L1176" s="2">
        <v>1.470496</v>
      </c>
      <c r="M1176" s="14">
        <v>2.0662259999999999</v>
      </c>
      <c r="N1176" s="3" t="s">
        <v>7893</v>
      </c>
    </row>
    <row r="1177" spans="1:14" x14ac:dyDescent="0.2">
      <c r="A1177">
        <v>1174</v>
      </c>
      <c r="B1177" t="s">
        <v>1011</v>
      </c>
      <c r="C1177">
        <v>89.325957151702895</v>
      </c>
      <c r="D1177">
        <v>1.76525843027734</v>
      </c>
      <c r="E1177">
        <v>0.43103492571726398</v>
      </c>
      <c r="F1177">
        <v>4.0953953495528497</v>
      </c>
      <c r="G1177" s="1">
        <v>4.21448570510753E-5</v>
      </c>
      <c r="H1177">
        <v>6.4890288288624396E-4</v>
      </c>
      <c r="I1177" s="13">
        <v>0.30637059999999999</v>
      </c>
      <c r="J1177" s="2">
        <v>0.3572245</v>
      </c>
      <c r="K1177" s="2">
        <v>0.77307210000000004</v>
      </c>
      <c r="L1177" s="2">
        <v>1.4798770000000001</v>
      </c>
      <c r="M1177" s="14">
        <v>0.87321499999999996</v>
      </c>
      <c r="N1177" s="3" t="s">
        <v>7893</v>
      </c>
    </row>
    <row r="1178" spans="1:14" x14ac:dyDescent="0.2">
      <c r="A1178">
        <v>1175</v>
      </c>
      <c r="B1178" t="s">
        <v>772</v>
      </c>
      <c r="C1178">
        <v>136.59480757902799</v>
      </c>
      <c r="D1178">
        <v>1.7669607459086001</v>
      </c>
      <c r="E1178">
        <v>0.30997494749869697</v>
      </c>
      <c r="F1178">
        <v>5.7003340436601997</v>
      </c>
      <c r="G1178" s="1">
        <v>1.19572888499519E-8</v>
      </c>
      <c r="H1178" s="1">
        <v>5.7914737980031105E-7</v>
      </c>
      <c r="I1178" s="13">
        <v>1.1387708481504599</v>
      </c>
      <c r="J1178" s="2">
        <v>0.61734990328100203</v>
      </c>
      <c r="K1178" s="2">
        <v>2.6001045577280002</v>
      </c>
      <c r="L1178" s="2">
        <v>2.8543269680055601</v>
      </c>
      <c r="M1178" s="14">
        <v>2.8721227771845599</v>
      </c>
      <c r="N1178" s="3" t="s">
        <v>7893</v>
      </c>
    </row>
    <row r="1179" spans="1:14" x14ac:dyDescent="0.2">
      <c r="A1179">
        <v>1176</v>
      </c>
      <c r="B1179" t="s">
        <v>892</v>
      </c>
      <c r="C1179">
        <v>218.67393313032699</v>
      </c>
      <c r="D1179">
        <v>1.76716845928739</v>
      </c>
      <c r="E1179">
        <v>0.287942483297983</v>
      </c>
      <c r="F1179">
        <v>6.1372272651361497</v>
      </c>
      <c r="G1179" s="1">
        <v>8.3974213870710105E-10</v>
      </c>
      <c r="H1179" s="1">
        <v>5.2728694488132902E-8</v>
      </c>
      <c r="I1179" s="13">
        <v>4.7770210000000004</v>
      </c>
      <c r="J1179" s="2">
        <v>1.6776089999999999</v>
      </c>
      <c r="K1179" s="2">
        <v>3.6716319999999998</v>
      </c>
      <c r="L1179" s="2">
        <v>6.0778309999999998</v>
      </c>
      <c r="M1179" s="14">
        <v>4.7543410000000002</v>
      </c>
      <c r="N1179" s="3" t="s">
        <v>7893</v>
      </c>
    </row>
    <row r="1180" spans="1:14" x14ac:dyDescent="0.2">
      <c r="A1180">
        <v>1177</v>
      </c>
      <c r="B1180" t="s">
        <v>1069</v>
      </c>
      <c r="C1180">
        <v>535.63054183892996</v>
      </c>
      <c r="D1180">
        <v>1.7680878180983599</v>
      </c>
      <c r="E1180">
        <v>0.198339102325719</v>
      </c>
      <c r="F1180">
        <v>8.9144691962694704</v>
      </c>
      <c r="G1180" s="1">
        <v>4.9015856076715301E-19</v>
      </c>
      <c r="H1180" s="1">
        <v>1.36938935882731E-16</v>
      </c>
      <c r="I1180" s="13">
        <v>10.122708034140301</v>
      </c>
      <c r="J1180" s="2">
        <v>7.9542358531813697</v>
      </c>
      <c r="K1180" s="2">
        <v>28.167983477914898</v>
      </c>
      <c r="L1180" s="2">
        <v>31.188717786754101</v>
      </c>
      <c r="M1180" s="14">
        <v>25.3181720238026</v>
      </c>
      <c r="N1180" s="3" t="s">
        <v>7893</v>
      </c>
    </row>
    <row r="1181" spans="1:14" x14ac:dyDescent="0.2">
      <c r="A1181">
        <v>1178</v>
      </c>
      <c r="B1181" t="s">
        <v>1094</v>
      </c>
      <c r="C1181">
        <v>368.43245779920602</v>
      </c>
      <c r="D1181">
        <v>1.7769031914765101</v>
      </c>
      <c r="E1181">
        <v>0.297338273652757</v>
      </c>
      <c r="F1181">
        <v>5.9760325155840501</v>
      </c>
      <c r="G1181" s="1">
        <v>2.2863738454770101E-9</v>
      </c>
      <c r="H1181" s="1">
        <v>1.3195936712353399E-7</v>
      </c>
      <c r="I1181" s="13">
        <v>3.8447726282872301</v>
      </c>
      <c r="J1181" s="2">
        <v>2.0750706767028002</v>
      </c>
      <c r="K1181" s="2">
        <v>6.8386655475936404</v>
      </c>
      <c r="L1181" s="2">
        <v>8.6984991284565698</v>
      </c>
      <c r="M1181" s="14">
        <v>7.4378499513158296</v>
      </c>
      <c r="N1181" s="3" t="s">
        <v>7893</v>
      </c>
    </row>
    <row r="1182" spans="1:14" x14ac:dyDescent="0.2">
      <c r="A1182">
        <v>1179</v>
      </c>
      <c r="B1182" t="s">
        <v>1110</v>
      </c>
      <c r="C1182">
        <v>134.65650703269401</v>
      </c>
      <c r="D1182">
        <v>1.7788789342590401</v>
      </c>
      <c r="E1182">
        <v>0.38213956159967299</v>
      </c>
      <c r="F1182">
        <v>4.6550504397201999</v>
      </c>
      <c r="G1182" s="1">
        <v>3.2390140348546602E-6</v>
      </c>
      <c r="H1182" s="1">
        <v>7.4956150720160004E-5</v>
      </c>
      <c r="I1182" s="13">
        <v>2.8889830000000001</v>
      </c>
      <c r="J1182" s="2">
        <v>2.114973</v>
      </c>
      <c r="K1182" s="2">
        <v>4.5070230000000002</v>
      </c>
      <c r="L1182" s="2">
        <v>8.2757579999999997</v>
      </c>
      <c r="M1182" s="14">
        <v>7.1793680000000002</v>
      </c>
      <c r="N1182" s="3" t="s">
        <v>7893</v>
      </c>
    </row>
    <row r="1183" spans="1:14" x14ac:dyDescent="0.2">
      <c r="A1183">
        <v>1180</v>
      </c>
      <c r="B1183" t="s">
        <v>1123</v>
      </c>
      <c r="C1183">
        <v>59.749646919230699</v>
      </c>
      <c r="D1183">
        <v>1.7815789288548101</v>
      </c>
      <c r="E1183">
        <v>0.504708824065633</v>
      </c>
      <c r="F1183">
        <v>3.5299143662745398</v>
      </c>
      <c r="G1183">
        <v>4.1569419118256699E-4</v>
      </c>
      <c r="H1183">
        <v>4.25336354746621E-3</v>
      </c>
      <c r="I1183" s="13">
        <v>2.6206252410122901</v>
      </c>
      <c r="J1183" s="2">
        <v>1.22822633105771</v>
      </c>
      <c r="K1183" s="2">
        <v>2.5054411733077</v>
      </c>
      <c r="L1183" s="2">
        <v>4.1003309270980699</v>
      </c>
      <c r="M1183" s="14">
        <v>2.1298637792467598</v>
      </c>
      <c r="N1183" s="3" t="s">
        <v>7893</v>
      </c>
    </row>
    <row r="1184" spans="1:14" x14ac:dyDescent="0.2">
      <c r="A1184">
        <v>1181</v>
      </c>
      <c r="B1184" t="s">
        <v>529</v>
      </c>
      <c r="C1184">
        <v>217.63858666041301</v>
      </c>
      <c r="D1184">
        <v>1.79258554096079</v>
      </c>
      <c r="E1184">
        <v>0.27305290738959898</v>
      </c>
      <c r="F1184">
        <v>6.5649751108603898</v>
      </c>
      <c r="G1184" s="1">
        <v>5.2041554064865798E-11</v>
      </c>
      <c r="H1184" s="1">
        <v>4.3617610335148599E-9</v>
      </c>
      <c r="I1184" s="13">
        <v>3.0261450000000001</v>
      </c>
      <c r="J1184" s="2">
        <v>2.6659139999999999</v>
      </c>
      <c r="K1184" s="2">
        <v>9.288926</v>
      </c>
      <c r="L1184" s="2">
        <v>10.70575</v>
      </c>
      <c r="M1184" s="14">
        <v>8.0240670000000005</v>
      </c>
      <c r="N1184" s="3" t="s">
        <v>7893</v>
      </c>
    </row>
    <row r="1185" spans="1:14" x14ac:dyDescent="0.2">
      <c r="A1185">
        <v>1182</v>
      </c>
      <c r="B1185" t="s">
        <v>923</v>
      </c>
      <c r="C1185">
        <v>205.077802007982</v>
      </c>
      <c r="D1185">
        <v>1.7929775944649</v>
      </c>
      <c r="E1185">
        <v>0.450931463714491</v>
      </c>
      <c r="F1185">
        <v>3.9761643148505801</v>
      </c>
      <c r="G1185" s="1">
        <v>7.0035742739430401E-5</v>
      </c>
      <c r="H1185">
        <v>9.9636827512029598E-4</v>
      </c>
      <c r="I1185" s="13">
        <v>8.0546500000000005</v>
      </c>
      <c r="J1185" s="2">
        <v>2.508912</v>
      </c>
      <c r="K1185" s="2">
        <v>12.65779</v>
      </c>
      <c r="L1185" s="2">
        <v>23.969619999999999</v>
      </c>
      <c r="M1185" s="14">
        <v>15.692</v>
      </c>
      <c r="N1185" s="3" t="s">
        <v>7893</v>
      </c>
    </row>
    <row r="1186" spans="1:14" x14ac:dyDescent="0.2">
      <c r="A1186">
        <v>1183</v>
      </c>
      <c r="B1186" t="s">
        <v>1091</v>
      </c>
      <c r="C1186">
        <v>1400.34268452426</v>
      </c>
      <c r="D1186">
        <v>1.7964145642842499</v>
      </c>
      <c r="E1186">
        <v>0.58441971031115003</v>
      </c>
      <c r="F1186">
        <v>3.07384322018815</v>
      </c>
      <c r="G1186">
        <v>2.11320454089136E-3</v>
      </c>
      <c r="H1186">
        <v>1.5268457246912601E-2</v>
      </c>
      <c r="I1186" s="13">
        <v>16.39349</v>
      </c>
      <c r="J1186" s="2">
        <v>9.9391540000000003</v>
      </c>
      <c r="K1186" s="2">
        <v>28.547319999999999</v>
      </c>
      <c r="L1186" s="2">
        <v>50.669289999999997</v>
      </c>
      <c r="M1186" s="14">
        <v>26.505230000000001</v>
      </c>
      <c r="N1186" s="3" t="s">
        <v>7893</v>
      </c>
    </row>
    <row r="1187" spans="1:14" x14ac:dyDescent="0.2">
      <c r="A1187">
        <v>1184</v>
      </c>
      <c r="B1187" t="s">
        <v>796</v>
      </c>
      <c r="C1187">
        <v>876.37668301341103</v>
      </c>
      <c r="D1187">
        <v>1.79771636342023</v>
      </c>
      <c r="E1187">
        <v>0.21349967895171701</v>
      </c>
      <c r="F1187">
        <v>8.4202298207051705</v>
      </c>
      <c r="G1187" s="1">
        <v>3.7574648693926202E-17</v>
      </c>
      <c r="H1187" s="1">
        <v>8.4224011961955198E-15</v>
      </c>
      <c r="I1187" s="13">
        <v>62.2127674408922</v>
      </c>
      <c r="J1187" s="2">
        <v>39.666210586092497</v>
      </c>
      <c r="K1187" s="2">
        <v>170.69139194452799</v>
      </c>
      <c r="L1187" s="2">
        <v>182.91503433761099</v>
      </c>
      <c r="M1187" s="14">
        <v>146.16611047393599</v>
      </c>
      <c r="N1187" s="3" t="s">
        <v>7893</v>
      </c>
    </row>
    <row r="1188" spans="1:14" x14ac:dyDescent="0.2">
      <c r="A1188">
        <v>1185</v>
      </c>
      <c r="B1188" t="s">
        <v>1183</v>
      </c>
      <c r="C1188">
        <v>517.68657097829396</v>
      </c>
      <c r="D1188">
        <v>1.7991423369742501</v>
      </c>
      <c r="E1188">
        <v>0.18115019552974099</v>
      </c>
      <c r="F1188">
        <v>9.9317714326114306</v>
      </c>
      <c r="G1188" s="1">
        <v>3.0282718633866698E-23</v>
      </c>
      <c r="H1188" s="1">
        <v>1.24204248320223E-20</v>
      </c>
      <c r="I1188" s="13">
        <v>11.093819999999999</v>
      </c>
      <c r="J1188" s="2">
        <v>10.71556</v>
      </c>
      <c r="K1188" s="2">
        <v>32.085140000000003</v>
      </c>
      <c r="L1188" s="2">
        <v>37.603870000000001</v>
      </c>
      <c r="M1188" s="14">
        <v>33.889130000000002</v>
      </c>
      <c r="N1188" s="3" t="s">
        <v>7893</v>
      </c>
    </row>
    <row r="1189" spans="1:14" x14ac:dyDescent="0.2">
      <c r="A1189">
        <v>1186</v>
      </c>
      <c r="B1189" t="s">
        <v>754</v>
      </c>
      <c r="C1189">
        <v>134.373939803616</v>
      </c>
      <c r="D1189">
        <v>1.8098161097709899</v>
      </c>
      <c r="E1189">
        <v>0.34120358334281198</v>
      </c>
      <c r="F1189">
        <v>5.3042119078586696</v>
      </c>
      <c r="G1189" s="1">
        <v>1.13160799727259E-7</v>
      </c>
      <c r="H1189" s="1">
        <v>4.0926843083346602E-6</v>
      </c>
      <c r="I1189" s="13">
        <v>1.4482120000000001</v>
      </c>
      <c r="J1189" s="2">
        <v>1.901138</v>
      </c>
      <c r="K1189" s="2">
        <v>3.3877069999999998</v>
      </c>
      <c r="L1189" s="2">
        <v>4.6570679999999998</v>
      </c>
      <c r="M1189" s="14">
        <v>6.5816999999999997</v>
      </c>
      <c r="N1189" s="3" t="s">
        <v>7893</v>
      </c>
    </row>
    <row r="1190" spans="1:14" x14ac:dyDescent="0.2">
      <c r="A1190">
        <v>1187</v>
      </c>
      <c r="B1190" t="s">
        <v>236</v>
      </c>
      <c r="C1190">
        <v>333.54182445911403</v>
      </c>
      <c r="D1190">
        <v>1.81265640403166</v>
      </c>
      <c r="E1190">
        <v>0.220328212060898</v>
      </c>
      <c r="F1190">
        <v>8.2270735421329206</v>
      </c>
      <c r="G1190" s="1">
        <v>1.91842684087757E-16</v>
      </c>
      <c r="H1190" s="1">
        <v>3.8125272383089703E-14</v>
      </c>
      <c r="I1190" s="13">
        <v>1.6101989999999999</v>
      </c>
      <c r="J1190" s="2">
        <v>2.0497209999999999</v>
      </c>
      <c r="K1190" s="2">
        <v>5.3641329999999998</v>
      </c>
      <c r="L1190" s="2">
        <v>5.5440170000000002</v>
      </c>
      <c r="M1190" s="14">
        <v>7.1115579999999996</v>
      </c>
      <c r="N1190" s="3" t="s">
        <v>7893</v>
      </c>
    </row>
    <row r="1191" spans="1:14" x14ac:dyDescent="0.2">
      <c r="A1191">
        <v>1188</v>
      </c>
      <c r="B1191" t="s">
        <v>1263</v>
      </c>
      <c r="C1191">
        <v>496.64931298825098</v>
      </c>
      <c r="D1191">
        <v>1.8212319311587</v>
      </c>
      <c r="E1191">
        <v>0.34297547144131402</v>
      </c>
      <c r="F1191">
        <v>5.3100938195527103</v>
      </c>
      <c r="G1191" s="1">
        <v>1.0956881667124199E-7</v>
      </c>
      <c r="H1191" s="1">
        <v>3.9867828628590197E-6</v>
      </c>
      <c r="I1191" s="13">
        <v>12.8090117494075</v>
      </c>
      <c r="J1191" s="2">
        <v>10.1783525089148</v>
      </c>
      <c r="K1191" s="2">
        <v>38.166517025279902</v>
      </c>
      <c r="L1191" s="2">
        <v>47.237783674710499</v>
      </c>
      <c r="M1191" s="14">
        <v>24.453168167770901</v>
      </c>
      <c r="N1191" s="3" t="s">
        <v>7893</v>
      </c>
    </row>
    <row r="1192" spans="1:14" x14ac:dyDescent="0.2">
      <c r="A1192">
        <v>1189</v>
      </c>
      <c r="B1192" t="s">
        <v>1083</v>
      </c>
      <c r="C1192">
        <v>71.625376246676794</v>
      </c>
      <c r="D1192">
        <v>1.8328465169245101</v>
      </c>
      <c r="E1192">
        <v>0.56731926461224502</v>
      </c>
      <c r="F1192">
        <v>3.2307143988442499</v>
      </c>
      <c r="G1192">
        <v>1.2348125659153099E-3</v>
      </c>
      <c r="H1192">
        <v>1.00947760106656E-2</v>
      </c>
      <c r="I1192" s="13">
        <v>1.3915120000000001</v>
      </c>
      <c r="J1192" s="2">
        <v>0.1758188</v>
      </c>
      <c r="K1192" s="2">
        <v>1.0696920000000001</v>
      </c>
      <c r="L1192" s="2">
        <v>1.9461660000000001</v>
      </c>
      <c r="M1192" s="14">
        <v>1.1056589999999999</v>
      </c>
      <c r="N1192" s="3" t="s">
        <v>7893</v>
      </c>
    </row>
    <row r="1193" spans="1:14" x14ac:dyDescent="0.2">
      <c r="A1193">
        <v>1190</v>
      </c>
      <c r="B1193" t="s">
        <v>297</v>
      </c>
      <c r="C1193">
        <v>111.476240710021</v>
      </c>
      <c r="D1193">
        <v>1.83395538487375</v>
      </c>
      <c r="E1193">
        <v>0.43516965325572499</v>
      </c>
      <c r="F1193">
        <v>4.2143457641243902</v>
      </c>
      <c r="G1193" s="1">
        <v>2.5050327030283502E-5</v>
      </c>
      <c r="H1193">
        <v>4.2039492077513202E-4</v>
      </c>
      <c r="I1193" s="13">
        <v>1.2425600000000001</v>
      </c>
      <c r="J1193" s="2">
        <v>0.58408000000000004</v>
      </c>
      <c r="K1193" s="2">
        <v>2.0167470000000001</v>
      </c>
      <c r="L1193" s="2">
        <v>3.2778839999999998</v>
      </c>
      <c r="M1193" s="14">
        <v>1.7721789999999999</v>
      </c>
      <c r="N1193" s="3" t="s">
        <v>7893</v>
      </c>
    </row>
    <row r="1194" spans="1:14" x14ac:dyDescent="0.2">
      <c r="A1194">
        <v>1191</v>
      </c>
      <c r="B1194" t="s">
        <v>202</v>
      </c>
      <c r="C1194">
        <v>76.7473643299858</v>
      </c>
      <c r="D1194">
        <v>1.84061847937192</v>
      </c>
      <c r="E1194">
        <v>0.468842715828171</v>
      </c>
      <c r="F1194">
        <v>3.9258762421436502</v>
      </c>
      <c r="G1194" s="1">
        <v>8.6414579791443998E-5</v>
      </c>
      <c r="H1194">
        <v>1.17808617725578E-3</v>
      </c>
      <c r="I1194" s="13">
        <v>0.34095360000000002</v>
      </c>
      <c r="J1194" s="2">
        <v>0.3056258</v>
      </c>
      <c r="K1194" s="2">
        <v>1.8950199999999999</v>
      </c>
      <c r="L1194" s="2">
        <v>2.4398930000000001</v>
      </c>
      <c r="M1194" s="14">
        <v>2.2651819999999998</v>
      </c>
      <c r="N1194" s="3" t="s">
        <v>7893</v>
      </c>
    </row>
    <row r="1195" spans="1:14" x14ac:dyDescent="0.2">
      <c r="A1195">
        <v>1192</v>
      </c>
      <c r="B1195" t="s">
        <v>1250</v>
      </c>
      <c r="C1195">
        <v>448.06345480892497</v>
      </c>
      <c r="D1195">
        <v>1.8444097960046399</v>
      </c>
      <c r="E1195">
        <v>0.33087121125782498</v>
      </c>
      <c r="F1195">
        <v>5.5744039772847298</v>
      </c>
      <c r="G1195" s="1">
        <v>2.4837875813822099E-8</v>
      </c>
      <c r="H1195" s="1">
        <v>1.1006890392254E-6</v>
      </c>
      <c r="I1195" s="13">
        <v>2.4414660000000001</v>
      </c>
      <c r="J1195" s="2">
        <v>2.3134860000000002</v>
      </c>
      <c r="K1195" s="2">
        <v>6.4689030000000001</v>
      </c>
      <c r="L1195" s="2">
        <v>11.458410000000001</v>
      </c>
      <c r="M1195" s="14">
        <v>5.6320069999999998</v>
      </c>
      <c r="N1195" s="3" t="s">
        <v>7893</v>
      </c>
    </row>
    <row r="1196" spans="1:14" x14ac:dyDescent="0.2">
      <c r="A1196">
        <v>1193</v>
      </c>
      <c r="B1196" t="s">
        <v>1071</v>
      </c>
      <c r="C1196">
        <v>462.23630355363701</v>
      </c>
      <c r="D1196">
        <v>1.8474874436772799</v>
      </c>
      <c r="E1196">
        <v>0.29077035515842398</v>
      </c>
      <c r="F1196">
        <v>6.35376822603076</v>
      </c>
      <c r="G1196" s="1">
        <v>2.1010333133863499E-10</v>
      </c>
      <c r="H1196" s="1">
        <v>1.49452469306822E-8</v>
      </c>
      <c r="I1196" s="13">
        <v>4.9639110000000004</v>
      </c>
      <c r="J1196" s="2">
        <v>3.810216</v>
      </c>
      <c r="K1196" s="2">
        <v>15.21283</v>
      </c>
      <c r="L1196" s="2">
        <v>12.993130000000001</v>
      </c>
      <c r="M1196" s="14">
        <v>9.3950259999999997</v>
      </c>
      <c r="N1196" s="3" t="s">
        <v>7893</v>
      </c>
    </row>
    <row r="1197" spans="1:14" x14ac:dyDescent="0.2">
      <c r="A1197">
        <v>1194</v>
      </c>
      <c r="B1197" t="s">
        <v>1041</v>
      </c>
      <c r="C1197">
        <v>633.09031959489801</v>
      </c>
      <c r="D1197">
        <v>1.8524275374008199</v>
      </c>
      <c r="E1197">
        <v>0.24506787017783599</v>
      </c>
      <c r="F1197">
        <v>7.5588347671058997</v>
      </c>
      <c r="G1197" s="1">
        <v>4.0669613404880599E-14</v>
      </c>
      <c r="H1197" s="1">
        <v>5.8506577433274801E-12</v>
      </c>
      <c r="I1197" s="13">
        <v>2.8484552175185001</v>
      </c>
      <c r="J1197" s="2">
        <v>2.2300646338186301</v>
      </c>
      <c r="K1197" s="2">
        <v>6.1465067936064504</v>
      </c>
      <c r="L1197" s="2">
        <v>7.5741056867157104</v>
      </c>
      <c r="M1197" s="14">
        <v>6.2387308142514497</v>
      </c>
      <c r="N1197" s="3" t="s">
        <v>7893</v>
      </c>
    </row>
    <row r="1198" spans="1:14" x14ac:dyDescent="0.2">
      <c r="A1198">
        <v>1195</v>
      </c>
      <c r="B1198" t="s">
        <v>617</v>
      </c>
      <c r="C1198">
        <v>2755.52155137829</v>
      </c>
      <c r="D1198">
        <v>1.86328134331682</v>
      </c>
      <c r="E1198">
        <v>0.23691914812449999</v>
      </c>
      <c r="F1198">
        <v>7.8646295922762501</v>
      </c>
      <c r="G1198" s="1">
        <v>3.7019117818571102E-15</v>
      </c>
      <c r="H1198" s="1">
        <v>6.1518752947292697E-13</v>
      </c>
      <c r="I1198" s="13">
        <v>19.12989</v>
      </c>
      <c r="J1198" s="2">
        <v>11.727589999999999</v>
      </c>
      <c r="K1198" s="2">
        <v>35.340960000000003</v>
      </c>
      <c r="L1198" s="2">
        <v>46.802370000000003</v>
      </c>
      <c r="M1198" s="14">
        <v>29.330190000000002</v>
      </c>
      <c r="N1198" s="3" t="s">
        <v>7893</v>
      </c>
    </row>
    <row r="1199" spans="1:14" x14ac:dyDescent="0.2">
      <c r="A1199">
        <v>1196</v>
      </c>
      <c r="B1199" t="s">
        <v>592</v>
      </c>
      <c r="C1199">
        <v>51.703480831499498</v>
      </c>
      <c r="D1199">
        <v>1.86336869143173</v>
      </c>
      <c r="E1199">
        <v>0.54768119913583901</v>
      </c>
      <c r="F1199">
        <v>3.4022871231874601</v>
      </c>
      <c r="G1199">
        <v>6.6824392070699199E-4</v>
      </c>
      <c r="H1199">
        <v>6.1991039747202499E-3</v>
      </c>
      <c r="I1199" s="13">
        <v>0.3809013</v>
      </c>
      <c r="J1199" s="2">
        <v>0.49791259999999998</v>
      </c>
      <c r="K1199" s="2">
        <v>1.2087570000000001</v>
      </c>
      <c r="L1199" s="2">
        <v>0.90540390000000004</v>
      </c>
      <c r="M1199" s="14">
        <v>2.419419</v>
      </c>
      <c r="N1199" s="3" t="s">
        <v>7893</v>
      </c>
    </row>
    <row r="1200" spans="1:14" x14ac:dyDescent="0.2">
      <c r="A1200">
        <v>1197</v>
      </c>
      <c r="B1200" t="s">
        <v>234</v>
      </c>
      <c r="C1200">
        <v>5181.8710918546303</v>
      </c>
      <c r="D1200">
        <v>1.8790109137042701</v>
      </c>
      <c r="E1200">
        <v>0.15431656929857199</v>
      </c>
      <c r="F1200">
        <v>12.176339340908701</v>
      </c>
      <c r="G1200" s="1">
        <v>4.1551670137097497E-34</v>
      </c>
      <c r="H1200" s="1">
        <v>4.4499530290712596E-31</v>
      </c>
      <c r="I1200" s="13">
        <v>207.77699999999999</v>
      </c>
      <c r="J1200" s="2">
        <v>214.4341</v>
      </c>
      <c r="K1200" s="2">
        <v>687.44650000000001</v>
      </c>
      <c r="L1200" s="2">
        <v>816.99609999999996</v>
      </c>
      <c r="M1200" s="14">
        <v>654.79859999999996</v>
      </c>
      <c r="N1200" s="3" t="s">
        <v>7893</v>
      </c>
    </row>
    <row r="1201" spans="1:14" x14ac:dyDescent="0.2">
      <c r="A1201">
        <v>1198</v>
      </c>
      <c r="B1201" t="s">
        <v>371</v>
      </c>
      <c r="C1201">
        <v>40.742744923537401</v>
      </c>
      <c r="D1201">
        <v>1.89421501275854</v>
      </c>
      <c r="E1201">
        <v>0.560837074507335</v>
      </c>
      <c r="F1201">
        <v>3.3774782354082098</v>
      </c>
      <c r="G1201">
        <v>7.3153742021977595E-4</v>
      </c>
      <c r="H1201">
        <v>6.6865087006053201E-3</v>
      </c>
      <c r="I1201" s="13">
        <v>0.52093028722412704</v>
      </c>
      <c r="J1201" s="2">
        <v>0.211847689057754</v>
      </c>
      <c r="K1201" s="2">
        <v>1.6350432446521399</v>
      </c>
      <c r="L1201" s="2">
        <v>0.78963034622238204</v>
      </c>
      <c r="M1201" s="14">
        <v>1.5916520412784601</v>
      </c>
      <c r="N1201" s="3" t="s">
        <v>7893</v>
      </c>
    </row>
    <row r="1202" spans="1:14" x14ac:dyDescent="0.2">
      <c r="A1202">
        <v>1199</v>
      </c>
      <c r="B1202" t="s">
        <v>1042</v>
      </c>
      <c r="C1202">
        <v>230.431311603284</v>
      </c>
      <c r="D1202">
        <v>1.9042581993815899</v>
      </c>
      <c r="E1202">
        <v>0.24167745848942601</v>
      </c>
      <c r="F1202">
        <v>7.8793372426369901</v>
      </c>
      <c r="G1202" s="1">
        <v>3.2912209005497099E-15</v>
      </c>
      <c r="H1202" s="1">
        <v>5.5653390613944596E-13</v>
      </c>
      <c r="I1202" s="13">
        <v>3.9028865249338001</v>
      </c>
      <c r="J1202" s="2">
        <v>3.0953456472199501</v>
      </c>
      <c r="K1202" s="2">
        <v>12.119624286316</v>
      </c>
      <c r="L1202" s="2">
        <v>15.558231609141099</v>
      </c>
      <c r="M1202" s="14">
        <v>13.069592555884</v>
      </c>
      <c r="N1202" s="3" t="s">
        <v>7893</v>
      </c>
    </row>
    <row r="1203" spans="1:14" x14ac:dyDescent="0.2">
      <c r="A1203">
        <v>1200</v>
      </c>
      <c r="B1203" t="s">
        <v>636</v>
      </c>
      <c r="C1203">
        <v>783.42228846484704</v>
      </c>
      <c r="D1203">
        <v>1.9251304051371501</v>
      </c>
      <c r="E1203">
        <v>0.22186179647607299</v>
      </c>
      <c r="F1203">
        <v>8.6771604472461199</v>
      </c>
      <c r="G1203" s="1">
        <v>4.0577246714906601E-18</v>
      </c>
      <c r="H1203" s="1">
        <v>1.0429434465643401E-15</v>
      </c>
      <c r="I1203" s="13">
        <v>6.5505990000000001</v>
      </c>
      <c r="J1203" s="2">
        <v>6.4156209999999998</v>
      </c>
      <c r="K1203" s="2">
        <v>22.420200000000001</v>
      </c>
      <c r="L1203" s="2">
        <v>25.926539999999999</v>
      </c>
      <c r="M1203" s="14">
        <v>18.167210000000001</v>
      </c>
      <c r="N1203" s="3" t="s">
        <v>7893</v>
      </c>
    </row>
    <row r="1204" spans="1:14" x14ac:dyDescent="0.2">
      <c r="A1204">
        <v>1201</v>
      </c>
      <c r="B1204" t="s">
        <v>878</v>
      </c>
      <c r="C1204">
        <v>76.333892851946004</v>
      </c>
      <c r="D1204">
        <v>1.93518324276297</v>
      </c>
      <c r="E1204">
        <v>0.37020483949909</v>
      </c>
      <c r="F1204">
        <v>5.2273310240389996</v>
      </c>
      <c r="G1204" s="1">
        <v>1.71974444637895E-7</v>
      </c>
      <c r="H1204" s="1">
        <v>5.9199131594369799E-6</v>
      </c>
      <c r="I1204" s="13">
        <v>0.19058459999999999</v>
      </c>
      <c r="J1204" s="2">
        <v>0.45566899999999999</v>
      </c>
      <c r="K1204" s="2">
        <v>1.371901</v>
      </c>
      <c r="L1204" s="2">
        <v>1.8014049999999999</v>
      </c>
      <c r="M1204" s="14">
        <v>0.87924590000000002</v>
      </c>
      <c r="N1204" s="3" t="s">
        <v>7893</v>
      </c>
    </row>
    <row r="1205" spans="1:14" x14ac:dyDescent="0.2">
      <c r="A1205">
        <v>1202</v>
      </c>
      <c r="B1205" t="s">
        <v>858</v>
      </c>
      <c r="C1205">
        <v>423.47506988019899</v>
      </c>
      <c r="D1205">
        <v>1.9498969917376701</v>
      </c>
      <c r="E1205">
        <v>0.245867405713704</v>
      </c>
      <c r="F1205">
        <v>7.9306851840629804</v>
      </c>
      <c r="G1205" s="1">
        <v>2.1794005798184801E-15</v>
      </c>
      <c r="H1205" s="1">
        <v>3.7848923402847701E-13</v>
      </c>
      <c r="I1205" s="13">
        <v>4.73985386311473</v>
      </c>
      <c r="J1205" s="2">
        <v>4.5328131449217004</v>
      </c>
      <c r="K1205" s="2">
        <v>10.575482324412199</v>
      </c>
      <c r="L1205" s="2">
        <v>11.9103379434678</v>
      </c>
      <c r="M1205" s="14">
        <v>9.3340062968932003</v>
      </c>
      <c r="N1205" s="3" t="s">
        <v>7893</v>
      </c>
    </row>
    <row r="1206" spans="1:14" x14ac:dyDescent="0.2">
      <c r="A1206">
        <v>1203</v>
      </c>
      <c r="B1206" t="s">
        <v>965</v>
      </c>
      <c r="C1206">
        <v>24.381545368690801</v>
      </c>
      <c r="D1206">
        <v>1.9590364400537199</v>
      </c>
      <c r="E1206">
        <v>0.72587510414580902</v>
      </c>
      <c r="F1206">
        <v>2.6988615932200402</v>
      </c>
      <c r="G1206">
        <v>6.9577106281166401E-3</v>
      </c>
      <c r="H1206">
        <v>3.8393371775538802E-2</v>
      </c>
      <c r="I1206" s="13">
        <v>0.233454765841281</v>
      </c>
      <c r="J1206" s="2">
        <v>0.35039614210506798</v>
      </c>
      <c r="K1206" s="2">
        <v>0.561341264202324</v>
      </c>
      <c r="L1206" s="2">
        <v>0.92217850163870396</v>
      </c>
      <c r="M1206" s="14">
        <v>1.7264594070094399</v>
      </c>
      <c r="N1206" s="3" t="s">
        <v>7893</v>
      </c>
    </row>
    <row r="1207" spans="1:14" x14ac:dyDescent="0.2">
      <c r="A1207">
        <v>1204</v>
      </c>
      <c r="B1207" t="s">
        <v>813</v>
      </c>
      <c r="C1207">
        <v>280.37017101468001</v>
      </c>
      <c r="D1207">
        <v>1.96808272511827</v>
      </c>
      <c r="E1207">
        <v>0.21273257536529899</v>
      </c>
      <c r="F1207">
        <v>9.2514403200296105</v>
      </c>
      <c r="G1207" s="1">
        <v>2.21487645535477E-20</v>
      </c>
      <c r="H1207" s="1">
        <v>7.1160289049789902E-18</v>
      </c>
      <c r="I1207" s="13">
        <v>5.2622070000000001</v>
      </c>
      <c r="J1207" s="2">
        <v>5.8860789999999996</v>
      </c>
      <c r="K1207" s="2">
        <v>13.98156</v>
      </c>
      <c r="L1207" s="2">
        <v>16.687049999999999</v>
      </c>
      <c r="M1207" s="14">
        <v>15.029870000000001</v>
      </c>
      <c r="N1207" s="3" t="s">
        <v>7893</v>
      </c>
    </row>
    <row r="1208" spans="1:14" x14ac:dyDescent="0.2">
      <c r="A1208">
        <v>1205</v>
      </c>
      <c r="B1208" t="s">
        <v>868</v>
      </c>
      <c r="C1208">
        <v>180.22279482059901</v>
      </c>
      <c r="D1208">
        <v>1.9772336425813799</v>
      </c>
      <c r="E1208">
        <v>0.25658455327417901</v>
      </c>
      <c r="F1208">
        <v>7.7059730110431204</v>
      </c>
      <c r="G1208" s="1">
        <v>1.2985007186675099E-14</v>
      </c>
      <c r="H1208" s="1">
        <v>1.9866030439486998E-12</v>
      </c>
      <c r="I1208" s="13">
        <v>2.2422650000000002</v>
      </c>
      <c r="J1208" s="2">
        <v>1.5270319999999999</v>
      </c>
      <c r="K1208" s="2">
        <v>5.4738220000000002</v>
      </c>
      <c r="L1208" s="2">
        <v>6.5664420000000003</v>
      </c>
      <c r="M1208" s="14">
        <v>5.6789339999999999</v>
      </c>
      <c r="N1208" s="3" t="s">
        <v>7893</v>
      </c>
    </row>
    <row r="1209" spans="1:14" x14ac:dyDescent="0.2">
      <c r="A1209">
        <v>1206</v>
      </c>
      <c r="B1209" t="s">
        <v>503</v>
      </c>
      <c r="C1209">
        <v>171.20264109896999</v>
      </c>
      <c r="D1209">
        <v>1.97793437042506</v>
      </c>
      <c r="E1209">
        <v>0.248008725947968</v>
      </c>
      <c r="F1209">
        <v>7.9752612044788904</v>
      </c>
      <c r="G1209" s="1">
        <v>1.52058886106469E-15</v>
      </c>
      <c r="H1209" s="1">
        <v>2.7078273358268098E-13</v>
      </c>
      <c r="I1209" s="13">
        <v>4.6638859999999998</v>
      </c>
      <c r="J1209" s="2">
        <v>4.3371449999999996</v>
      </c>
      <c r="K1209" s="2">
        <v>14.70088</v>
      </c>
      <c r="L1209" s="2">
        <v>16.733630000000002</v>
      </c>
      <c r="M1209" s="14">
        <v>18.0242</v>
      </c>
      <c r="N1209" s="3" t="s">
        <v>7893</v>
      </c>
    </row>
    <row r="1210" spans="1:14" x14ac:dyDescent="0.2">
      <c r="A1210">
        <v>1207</v>
      </c>
      <c r="B1210" t="s">
        <v>1236</v>
      </c>
      <c r="C1210">
        <v>64.386558345211</v>
      </c>
      <c r="D1210">
        <v>1.98768556526873</v>
      </c>
      <c r="E1210">
        <v>0.39733590850119299</v>
      </c>
      <c r="F1210">
        <v>5.0025319200737703</v>
      </c>
      <c r="G1210" s="1">
        <v>5.6582209526451902E-7</v>
      </c>
      <c r="H1210" s="1">
        <v>1.6989645686003301E-5</v>
      </c>
      <c r="I1210" s="13">
        <v>2.3312249999999999</v>
      </c>
      <c r="J1210" s="2">
        <v>1.8583369999999999</v>
      </c>
      <c r="K1210" s="2">
        <v>5.4255610000000001</v>
      </c>
      <c r="L1210" s="2">
        <v>6.4266030000000001</v>
      </c>
      <c r="M1210" s="14">
        <v>7.1935750000000001</v>
      </c>
      <c r="N1210" s="3" t="s">
        <v>7893</v>
      </c>
    </row>
    <row r="1211" spans="1:14" x14ac:dyDescent="0.2">
      <c r="A1211">
        <v>1208</v>
      </c>
      <c r="B1211" t="s">
        <v>595</v>
      </c>
      <c r="C1211">
        <v>106.492070116804</v>
      </c>
      <c r="D1211">
        <v>1.9946904548630799</v>
      </c>
      <c r="E1211">
        <v>0.41716913818616003</v>
      </c>
      <c r="F1211">
        <v>4.7814909404275303</v>
      </c>
      <c r="G1211" s="1">
        <v>1.73999846318386E-6</v>
      </c>
      <c r="H1211" s="1">
        <v>4.4722600499727E-5</v>
      </c>
      <c r="I1211" s="13">
        <v>2.2010269999999998</v>
      </c>
      <c r="J1211" s="2">
        <v>3.8508770000000001</v>
      </c>
      <c r="K1211" s="2">
        <v>10.838609999999999</v>
      </c>
      <c r="L1211" s="2">
        <v>7.9232659999999999</v>
      </c>
      <c r="M1211" s="14">
        <v>16.884219999999999</v>
      </c>
      <c r="N1211" s="3" t="s">
        <v>7893</v>
      </c>
    </row>
    <row r="1212" spans="1:14" x14ac:dyDescent="0.2">
      <c r="A1212">
        <v>1209</v>
      </c>
      <c r="B1212" t="s">
        <v>369</v>
      </c>
      <c r="C1212">
        <v>112.994400111609</v>
      </c>
      <c r="D1212">
        <v>2.0177389303164399</v>
      </c>
      <c r="E1212">
        <v>0.39311602482604402</v>
      </c>
      <c r="F1212">
        <v>5.1326804375611497</v>
      </c>
      <c r="G1212" s="1">
        <v>2.8564466390885199E-7</v>
      </c>
      <c r="H1212" s="1">
        <v>9.3645785479097806E-6</v>
      </c>
      <c r="I1212" s="13">
        <v>0.7354714</v>
      </c>
      <c r="J1212" s="2">
        <v>1.2429600000000001</v>
      </c>
      <c r="K1212" s="2">
        <v>3.0778949999999998</v>
      </c>
      <c r="L1212" s="2">
        <v>2.992305</v>
      </c>
      <c r="M1212" s="14">
        <v>5.214639</v>
      </c>
      <c r="N1212" s="3" t="s">
        <v>7893</v>
      </c>
    </row>
    <row r="1213" spans="1:14" x14ac:dyDescent="0.2">
      <c r="A1213">
        <v>1210</v>
      </c>
      <c r="B1213" t="s">
        <v>645</v>
      </c>
      <c r="C1213">
        <v>119.767898716841</v>
      </c>
      <c r="D1213">
        <v>2.0256852683269502</v>
      </c>
      <c r="E1213">
        <v>0.40538013659034</v>
      </c>
      <c r="F1213">
        <v>4.9970017903813098</v>
      </c>
      <c r="G1213" s="1">
        <v>5.8228528146622101E-7</v>
      </c>
      <c r="H1213" s="1">
        <v>1.7456785957736099E-5</v>
      </c>
      <c r="I1213" s="13">
        <v>1.3546660840828999</v>
      </c>
      <c r="J1213" s="2">
        <v>2.6058110519156501</v>
      </c>
      <c r="K1213" s="2">
        <v>2.8498809676446601</v>
      </c>
      <c r="L1213" s="2">
        <v>2.0592628248703</v>
      </c>
      <c r="M1213" s="14">
        <v>5.4083371088965801</v>
      </c>
      <c r="N1213" s="3" t="s">
        <v>7893</v>
      </c>
    </row>
    <row r="1214" spans="1:14" x14ac:dyDescent="0.2">
      <c r="A1214">
        <v>1211</v>
      </c>
      <c r="B1214" t="s">
        <v>220</v>
      </c>
      <c r="C1214">
        <v>530.376577768473</v>
      </c>
      <c r="D1214">
        <v>2.0274296707617698</v>
      </c>
      <c r="E1214">
        <v>0.20151536018892299</v>
      </c>
      <c r="F1214">
        <v>10.060918774931199</v>
      </c>
      <c r="G1214" s="1">
        <v>8.2227335603970304E-24</v>
      </c>
      <c r="H1214" s="1">
        <v>3.5224363298616298E-21</v>
      </c>
      <c r="I1214" s="13">
        <v>27.078815806681899</v>
      </c>
      <c r="J1214" s="2">
        <v>33.398033091379801</v>
      </c>
      <c r="K1214" s="2">
        <v>122.549453223133</v>
      </c>
      <c r="L1214" s="2">
        <v>117.678406078827</v>
      </c>
      <c r="M1214" s="14">
        <v>107.058966732285</v>
      </c>
      <c r="N1214" s="3" t="s">
        <v>7893</v>
      </c>
    </row>
    <row r="1215" spans="1:14" x14ac:dyDescent="0.2">
      <c r="A1215">
        <v>1212</v>
      </c>
      <c r="B1215" t="s">
        <v>1212</v>
      </c>
      <c r="C1215">
        <v>1042.1016992437201</v>
      </c>
      <c r="D1215">
        <v>2.0742333057894999</v>
      </c>
      <c r="E1215">
        <v>0.26360374677725901</v>
      </c>
      <c r="F1215">
        <v>7.8687550201712497</v>
      </c>
      <c r="G1215" s="1">
        <v>3.5818779010073597E-15</v>
      </c>
      <c r="H1215" s="1">
        <v>6.0041617650190402E-13</v>
      </c>
      <c r="I1215" s="13">
        <v>10.7021</v>
      </c>
      <c r="J1215" s="2">
        <v>7.7484229999999998</v>
      </c>
      <c r="K1215" s="2">
        <v>25.2058</v>
      </c>
      <c r="L1215" s="2">
        <v>45.356659999999998</v>
      </c>
      <c r="M1215" s="14">
        <v>35.343470000000003</v>
      </c>
      <c r="N1215" s="3" t="s">
        <v>7893</v>
      </c>
    </row>
    <row r="1216" spans="1:14" x14ac:dyDescent="0.2">
      <c r="A1216">
        <v>1213</v>
      </c>
      <c r="B1216" t="s">
        <v>767</v>
      </c>
      <c r="C1216">
        <v>59.852674571289803</v>
      </c>
      <c r="D1216">
        <v>2.0934957957233502</v>
      </c>
      <c r="E1216">
        <v>0.53617930729210705</v>
      </c>
      <c r="F1216">
        <v>3.9044695818199999</v>
      </c>
      <c r="G1216" s="1">
        <v>9.4432267996488099E-5</v>
      </c>
      <c r="H1216">
        <v>1.2694357253614399E-3</v>
      </c>
      <c r="I1216" s="13">
        <v>1.5838643635096801</v>
      </c>
      <c r="J1216" s="2">
        <v>0.43618733386610897</v>
      </c>
      <c r="K1216" s="2">
        <v>2.2206972942700398</v>
      </c>
      <c r="L1216" s="2">
        <v>3.1431258987637198</v>
      </c>
      <c r="M1216" s="14">
        <v>1.25074056508987</v>
      </c>
      <c r="N1216" s="3" t="s">
        <v>7893</v>
      </c>
    </row>
    <row r="1217" spans="1:14" x14ac:dyDescent="0.2">
      <c r="A1217">
        <v>1214</v>
      </c>
      <c r="B1217" t="s">
        <v>1092</v>
      </c>
      <c r="C1217">
        <v>213.14651725277599</v>
      </c>
      <c r="D1217">
        <v>2.1024499834183601</v>
      </c>
      <c r="E1217">
        <v>0.23160148807251199</v>
      </c>
      <c r="F1217">
        <v>9.0778776980919194</v>
      </c>
      <c r="G1217" s="1">
        <v>1.1071246897225701E-19</v>
      </c>
      <c r="H1217" s="1">
        <v>3.4986955153740901E-17</v>
      </c>
      <c r="I1217" s="13">
        <v>3.034313</v>
      </c>
      <c r="J1217" s="2">
        <v>2.759055</v>
      </c>
      <c r="K1217" s="2">
        <v>11.44327</v>
      </c>
      <c r="L1217" s="2">
        <v>12.98907</v>
      </c>
      <c r="M1217" s="14">
        <v>13.92755</v>
      </c>
      <c r="N1217" s="3" t="s">
        <v>7893</v>
      </c>
    </row>
    <row r="1218" spans="1:14" x14ac:dyDescent="0.2">
      <c r="A1218">
        <v>1215</v>
      </c>
      <c r="B1218" t="s">
        <v>890</v>
      </c>
      <c r="C1218">
        <v>139.39039116557601</v>
      </c>
      <c r="D1218">
        <v>2.13436810802461</v>
      </c>
      <c r="E1218">
        <v>0.419687094630598</v>
      </c>
      <c r="F1218">
        <v>5.0856176788167602</v>
      </c>
      <c r="G1218" s="1">
        <v>3.6643154255591398E-7</v>
      </c>
      <c r="H1218" s="1">
        <v>1.1733722335299599E-5</v>
      </c>
      <c r="I1218" s="13">
        <v>3.048562</v>
      </c>
      <c r="J1218" s="2">
        <v>1.45974</v>
      </c>
      <c r="K1218" s="2">
        <v>8.1019880000000004</v>
      </c>
      <c r="L1218" s="2">
        <v>12.429600000000001</v>
      </c>
      <c r="M1218" s="14">
        <v>6.7394379999999998</v>
      </c>
      <c r="N1218" s="3" t="s">
        <v>7893</v>
      </c>
    </row>
    <row r="1219" spans="1:14" x14ac:dyDescent="0.2">
      <c r="A1219">
        <v>1216</v>
      </c>
      <c r="B1219" t="s">
        <v>797</v>
      </c>
      <c r="C1219">
        <v>1271.1505299995899</v>
      </c>
      <c r="D1219">
        <v>2.1662229981474299</v>
      </c>
      <c r="E1219">
        <v>0.24198690784176999</v>
      </c>
      <c r="F1219">
        <v>8.9518189949510898</v>
      </c>
      <c r="G1219" s="1">
        <v>3.4967198285121702E-19</v>
      </c>
      <c r="H1219" s="1">
        <v>1.02130709294287E-16</v>
      </c>
      <c r="I1219" s="13">
        <v>35.144689999999997</v>
      </c>
      <c r="J1219" s="2">
        <v>28.152100000000001</v>
      </c>
      <c r="K1219" s="2">
        <v>122.0132</v>
      </c>
      <c r="L1219" s="2">
        <v>159.81800000000001</v>
      </c>
      <c r="M1219" s="14">
        <v>98.438509999999994</v>
      </c>
      <c r="N1219" s="3" t="s">
        <v>7893</v>
      </c>
    </row>
    <row r="1220" spans="1:14" x14ac:dyDescent="0.2">
      <c r="A1220">
        <v>1217</v>
      </c>
      <c r="B1220" t="s">
        <v>967</v>
      </c>
      <c r="C1220">
        <v>22.618120281181302</v>
      </c>
      <c r="D1220">
        <v>2.1666075989764599</v>
      </c>
      <c r="E1220">
        <v>0.68375184058358796</v>
      </c>
      <c r="F1220">
        <v>3.1687045948238199</v>
      </c>
      <c r="G1220">
        <v>1.5311993691174599E-3</v>
      </c>
      <c r="H1220">
        <v>1.1891699173023299E-2</v>
      </c>
      <c r="I1220" s="13">
        <v>0.1485572</v>
      </c>
      <c r="J1220" s="2">
        <v>0.27742620000000001</v>
      </c>
      <c r="K1220" s="2">
        <v>1.0504819999999999</v>
      </c>
      <c r="L1220" s="2">
        <v>0.75141999999999998</v>
      </c>
      <c r="M1220" s="14">
        <v>0.84999820000000004</v>
      </c>
      <c r="N1220" s="3" t="s">
        <v>7893</v>
      </c>
    </row>
    <row r="1221" spans="1:14" x14ac:dyDescent="0.2">
      <c r="A1221">
        <v>1218</v>
      </c>
      <c r="B1221" t="s">
        <v>325</v>
      </c>
      <c r="C1221">
        <v>71.332733277180793</v>
      </c>
      <c r="D1221">
        <v>2.1687397054912498</v>
      </c>
      <c r="E1221">
        <v>0.51234380648379096</v>
      </c>
      <c r="F1221">
        <v>4.2329773055622297</v>
      </c>
      <c r="G1221" s="1">
        <v>2.3061778455704501E-5</v>
      </c>
      <c r="H1221">
        <v>3.9198893669754501E-4</v>
      </c>
      <c r="I1221" s="13">
        <v>0.185783446671791</v>
      </c>
      <c r="J1221" s="2">
        <v>0.75439860277155302</v>
      </c>
      <c r="K1221" s="2">
        <v>1.2455610220982201</v>
      </c>
      <c r="L1221" s="2">
        <v>0.87252133452902803</v>
      </c>
      <c r="M1221" s="14">
        <v>1.58300401230332</v>
      </c>
      <c r="N1221" s="3" t="s">
        <v>7893</v>
      </c>
    </row>
    <row r="1222" spans="1:14" x14ac:dyDescent="0.2">
      <c r="A1222">
        <v>1219</v>
      </c>
      <c r="B1222" t="s">
        <v>961</v>
      </c>
      <c r="C1222">
        <v>136.75695205754499</v>
      </c>
      <c r="D1222">
        <v>2.1746284565703502</v>
      </c>
      <c r="E1222">
        <v>0.32812010285710602</v>
      </c>
      <c r="F1222">
        <v>6.6275380192642102</v>
      </c>
      <c r="G1222" s="1">
        <v>3.4133174118597498E-11</v>
      </c>
      <c r="H1222" s="1">
        <v>2.95060626674531E-9</v>
      </c>
      <c r="I1222" s="13">
        <v>0.432338</v>
      </c>
      <c r="J1222" s="2">
        <v>0.19820650000000001</v>
      </c>
      <c r="K1222" s="2">
        <v>1.6170720000000001</v>
      </c>
      <c r="L1222" s="2">
        <v>1.5271669999999999</v>
      </c>
      <c r="M1222" s="14">
        <v>1.789042</v>
      </c>
      <c r="N1222" s="3" t="s">
        <v>7893</v>
      </c>
    </row>
    <row r="1223" spans="1:14" x14ac:dyDescent="0.2">
      <c r="A1223">
        <v>1220</v>
      </c>
      <c r="B1223" t="s">
        <v>1241</v>
      </c>
      <c r="C1223">
        <v>1195.4129665168</v>
      </c>
      <c r="D1223">
        <v>2.1765085311089698</v>
      </c>
      <c r="E1223">
        <v>0.27046685738090698</v>
      </c>
      <c r="F1223">
        <v>8.0472282341186006</v>
      </c>
      <c r="G1223" s="1">
        <v>8.4690157633288101E-16</v>
      </c>
      <c r="H1223" s="1">
        <v>1.5697809314393199E-13</v>
      </c>
      <c r="I1223" s="13">
        <v>12.925369999999999</v>
      </c>
      <c r="J1223" s="2">
        <v>6.1422739999999996</v>
      </c>
      <c r="K1223" s="2">
        <v>44.36092</v>
      </c>
      <c r="L1223" s="2">
        <v>43.338349999999998</v>
      </c>
      <c r="M1223" s="14">
        <v>37.337530000000001</v>
      </c>
      <c r="N1223" s="3" t="s">
        <v>7893</v>
      </c>
    </row>
    <row r="1224" spans="1:14" x14ac:dyDescent="0.2">
      <c r="A1224">
        <v>1221</v>
      </c>
      <c r="B1224" t="s">
        <v>1149</v>
      </c>
      <c r="C1224">
        <v>410.8390722826</v>
      </c>
      <c r="D1224">
        <v>2.1914647158556502</v>
      </c>
      <c r="E1224">
        <v>0.21586624373816199</v>
      </c>
      <c r="F1224">
        <v>10.1519564981814</v>
      </c>
      <c r="G1224" s="1">
        <v>3.2478589801151299E-24</v>
      </c>
      <c r="H1224" s="1">
        <v>1.4485994895790699E-21</v>
      </c>
      <c r="I1224" s="13">
        <v>2.26663903656305</v>
      </c>
      <c r="J1224" s="2">
        <v>1.8484026857401701</v>
      </c>
      <c r="K1224" s="2">
        <v>8.3554652079652492</v>
      </c>
      <c r="L1224" s="2">
        <v>8.89153753775817</v>
      </c>
      <c r="M1224" s="14">
        <v>12.1559021909222</v>
      </c>
      <c r="N1224" s="3" t="s">
        <v>7893</v>
      </c>
    </row>
    <row r="1225" spans="1:14" x14ac:dyDescent="0.2">
      <c r="A1225">
        <v>1222</v>
      </c>
      <c r="B1225" t="s">
        <v>1243</v>
      </c>
      <c r="C1225">
        <v>36.078822245759099</v>
      </c>
      <c r="D1225">
        <v>2.2061370443880901</v>
      </c>
      <c r="E1225">
        <v>0.68560306823725803</v>
      </c>
      <c r="F1225">
        <v>3.2178050924717301</v>
      </c>
      <c r="G1225">
        <v>1.29175564687032E-3</v>
      </c>
      <c r="H1225">
        <v>1.04363678142159E-2</v>
      </c>
      <c r="I1225" s="13">
        <v>0.40443099999999998</v>
      </c>
      <c r="J1225" s="2">
        <v>0.36301919999999999</v>
      </c>
      <c r="K1225" s="2">
        <v>0.99213640000000003</v>
      </c>
      <c r="L1225" s="2">
        <v>0.9027115</v>
      </c>
      <c r="M1225" s="14">
        <v>2.7730920000000001</v>
      </c>
      <c r="N1225" s="3" t="s">
        <v>7893</v>
      </c>
    </row>
    <row r="1226" spans="1:14" x14ac:dyDescent="0.2">
      <c r="A1226">
        <v>1223</v>
      </c>
      <c r="B1226" t="s">
        <v>1050</v>
      </c>
      <c r="C1226">
        <v>52.766036301046199</v>
      </c>
      <c r="D1226">
        <v>2.2063333325038199</v>
      </c>
      <c r="E1226">
        <v>0.47503377481526698</v>
      </c>
      <c r="F1226">
        <v>4.6445820265344899</v>
      </c>
      <c r="G1226" s="1">
        <v>3.40765640420072E-6</v>
      </c>
      <c r="H1226" s="1">
        <v>7.8183486843165696E-5</v>
      </c>
      <c r="I1226" s="13">
        <v>0.98618563153085703</v>
      </c>
      <c r="J1226" s="2">
        <v>0.79047612791611999</v>
      </c>
      <c r="K1226" s="2">
        <v>2.5749291406488299</v>
      </c>
      <c r="L1226" s="2">
        <v>4.4685062899707297</v>
      </c>
      <c r="M1226" s="14">
        <v>3.7183930162834602</v>
      </c>
      <c r="N1226" s="3" t="s">
        <v>7893</v>
      </c>
    </row>
    <row r="1227" spans="1:14" x14ac:dyDescent="0.2">
      <c r="A1227">
        <v>1224</v>
      </c>
      <c r="B1227" t="s">
        <v>850</v>
      </c>
      <c r="C1227">
        <v>88.110341256998595</v>
      </c>
      <c r="D1227">
        <v>2.26220300997704</v>
      </c>
      <c r="E1227">
        <v>0.50322097544408895</v>
      </c>
      <c r="F1227">
        <v>4.4954465739045597</v>
      </c>
      <c r="G1227" s="1">
        <v>6.9424088532614101E-6</v>
      </c>
      <c r="H1227">
        <v>1.4297950370119699E-4</v>
      </c>
      <c r="I1227" s="13">
        <v>2.3519049999999999</v>
      </c>
      <c r="J1227" s="2">
        <v>1.29433</v>
      </c>
      <c r="K1227" s="2">
        <v>5.6378269999999997</v>
      </c>
      <c r="L1227" s="2">
        <v>12.47813</v>
      </c>
      <c r="M1227" s="14">
        <v>6.0767100000000003</v>
      </c>
      <c r="N1227" s="3" t="s">
        <v>7893</v>
      </c>
    </row>
    <row r="1228" spans="1:14" x14ac:dyDescent="0.2">
      <c r="A1228">
        <v>1225</v>
      </c>
      <c r="B1228" t="s">
        <v>887</v>
      </c>
      <c r="C1228">
        <v>1459.7806566782499</v>
      </c>
      <c r="D1228">
        <v>2.2658737907018098</v>
      </c>
      <c r="E1228">
        <v>0.16675092018398599</v>
      </c>
      <c r="F1228">
        <v>13.5883735346212</v>
      </c>
      <c r="G1228" s="1">
        <v>4.6939571366224398E-42</v>
      </c>
      <c r="H1228" s="1">
        <v>1.00539346358523E-38</v>
      </c>
      <c r="I1228" s="13">
        <v>15.87867</v>
      </c>
      <c r="J1228" s="2">
        <v>15.39514</v>
      </c>
      <c r="K1228" s="2">
        <v>23.101179999999999</v>
      </c>
      <c r="L1228" s="2">
        <v>20.54871</v>
      </c>
      <c r="M1228" s="14">
        <v>29.354970000000002</v>
      </c>
      <c r="N1228" s="3" t="s">
        <v>7893</v>
      </c>
    </row>
    <row r="1229" spans="1:14" x14ac:dyDescent="0.2">
      <c r="A1229">
        <v>1226</v>
      </c>
      <c r="B1229" t="s">
        <v>1055</v>
      </c>
      <c r="C1229">
        <v>171.78700185526799</v>
      </c>
      <c r="D1229">
        <v>2.2670231105359901</v>
      </c>
      <c r="E1229">
        <v>0.31411733381389401</v>
      </c>
      <c r="F1229">
        <v>7.2171219684398098</v>
      </c>
      <c r="G1229" s="1">
        <v>5.3099348928879901E-13</v>
      </c>
      <c r="H1229" s="1">
        <v>6.05678194853264E-11</v>
      </c>
      <c r="I1229" s="13">
        <v>5.6811374963277501</v>
      </c>
      <c r="J1229" s="2">
        <v>7.4182042733637097</v>
      </c>
      <c r="K1229" s="2">
        <v>17.731328076375</v>
      </c>
      <c r="L1229" s="2">
        <v>21.001345552229999</v>
      </c>
      <c r="M1229" s="14">
        <v>17.009948435786601</v>
      </c>
      <c r="N1229" s="3" t="s">
        <v>7893</v>
      </c>
    </row>
    <row r="1230" spans="1:14" x14ac:dyDescent="0.2">
      <c r="A1230">
        <v>1227</v>
      </c>
      <c r="B1230" t="s">
        <v>1210</v>
      </c>
      <c r="C1230">
        <v>33.631882840192503</v>
      </c>
      <c r="D1230">
        <v>2.32026755187277</v>
      </c>
      <c r="E1230">
        <v>0.58744205043158504</v>
      </c>
      <c r="F1230">
        <v>3.9497811744462399</v>
      </c>
      <c r="G1230" s="1">
        <v>7.8222673431023305E-5</v>
      </c>
      <c r="H1230">
        <v>1.0871654475341299E-3</v>
      </c>
      <c r="I1230" s="13">
        <v>0.41869220000000001</v>
      </c>
      <c r="J1230" s="2">
        <v>0.57874970000000003</v>
      </c>
      <c r="K1230" s="2">
        <v>2.581607</v>
      </c>
      <c r="L1230" s="2">
        <v>3.0574319999999999</v>
      </c>
      <c r="M1230" s="14">
        <v>1.897416</v>
      </c>
      <c r="N1230" s="3" t="s">
        <v>7893</v>
      </c>
    </row>
    <row r="1231" spans="1:14" x14ac:dyDescent="0.2">
      <c r="A1231">
        <v>1228</v>
      </c>
      <c r="B1231" t="s">
        <v>1171</v>
      </c>
      <c r="C1231">
        <v>333.65505377278203</v>
      </c>
      <c r="D1231">
        <v>2.32211561026369</v>
      </c>
      <c r="E1231">
        <v>0.21442092889735001</v>
      </c>
      <c r="F1231">
        <v>10.8297059536355</v>
      </c>
      <c r="G1231" s="1">
        <v>2.4895347506089E-27</v>
      </c>
      <c r="H1231" s="1">
        <v>1.5996920462495901E-24</v>
      </c>
      <c r="I1231" s="13">
        <v>25.12189</v>
      </c>
      <c r="J1231" s="2">
        <v>21.172989999999999</v>
      </c>
      <c r="K1231" s="2">
        <v>107.8008</v>
      </c>
      <c r="L1231" s="2">
        <v>135.6473</v>
      </c>
      <c r="M1231" s="14">
        <v>109.1523</v>
      </c>
      <c r="N1231" s="3" t="s">
        <v>7893</v>
      </c>
    </row>
    <row r="1232" spans="1:14" x14ac:dyDescent="0.2">
      <c r="A1232">
        <v>1229</v>
      </c>
      <c r="B1232" t="s">
        <v>582</v>
      </c>
      <c r="C1232">
        <v>384.38152998731198</v>
      </c>
      <c r="D1232">
        <v>2.3283958213971299</v>
      </c>
      <c r="E1232">
        <v>0.21743432417455999</v>
      </c>
      <c r="F1232">
        <v>10.7085016601512</v>
      </c>
      <c r="G1232" s="1">
        <v>9.2852411856817297E-27</v>
      </c>
      <c r="H1232" s="1">
        <v>5.5934873230120801E-24</v>
      </c>
      <c r="I1232" s="13">
        <v>7.6563997670085104</v>
      </c>
      <c r="J1232" s="2">
        <v>4.2002076518444698</v>
      </c>
      <c r="K1232" s="2">
        <v>16.243920925110601</v>
      </c>
      <c r="L1232" s="2">
        <v>21.0476463032279</v>
      </c>
      <c r="M1232" s="14">
        <v>24.702663778631099</v>
      </c>
      <c r="N1232" s="3" t="s">
        <v>7893</v>
      </c>
    </row>
    <row r="1233" spans="1:14" x14ac:dyDescent="0.2">
      <c r="A1233">
        <v>1230</v>
      </c>
      <c r="B1233" t="s">
        <v>1022</v>
      </c>
      <c r="C1233">
        <v>249.59541882275099</v>
      </c>
      <c r="D1233">
        <v>2.3552209622998301</v>
      </c>
      <c r="E1233">
        <v>0.360964331982844</v>
      </c>
      <c r="F1233">
        <v>6.5248024627867398</v>
      </c>
      <c r="G1233" s="1">
        <v>6.8091212881525005E-11</v>
      </c>
      <c r="H1233" s="1">
        <v>5.4920264046742998E-9</v>
      </c>
      <c r="I1233" s="13">
        <v>5.6973039999999999</v>
      </c>
      <c r="J1233" s="2">
        <v>2.7983199999999999</v>
      </c>
      <c r="K1233" s="2">
        <v>10.684229999999999</v>
      </c>
      <c r="L1233" s="2">
        <v>21.051680000000001</v>
      </c>
      <c r="M1233" s="14">
        <v>9.2106770000000004</v>
      </c>
      <c r="N1233" s="3" t="s">
        <v>7893</v>
      </c>
    </row>
    <row r="1234" spans="1:14" x14ac:dyDescent="0.2">
      <c r="A1234">
        <v>1231</v>
      </c>
      <c r="B1234" t="s">
        <v>1016</v>
      </c>
      <c r="C1234">
        <v>62.874952805840501</v>
      </c>
      <c r="D1234">
        <v>2.3568618455714798</v>
      </c>
      <c r="E1234">
        <v>0.64673260759340301</v>
      </c>
      <c r="F1234">
        <v>3.6442601129108798</v>
      </c>
      <c r="G1234">
        <v>2.6816211518641099E-4</v>
      </c>
      <c r="H1234">
        <v>2.98461956954298E-3</v>
      </c>
      <c r="I1234" s="13">
        <v>2.1608049999999999</v>
      </c>
      <c r="J1234" s="2">
        <v>0.28068080000000001</v>
      </c>
      <c r="K1234" s="2">
        <v>4.5299990000000001</v>
      </c>
      <c r="L1234" s="2">
        <v>7.0348050000000004</v>
      </c>
      <c r="M1234" s="14">
        <v>4.2647279999999999</v>
      </c>
      <c r="N1234" s="3" t="s">
        <v>7893</v>
      </c>
    </row>
    <row r="1235" spans="1:14" x14ac:dyDescent="0.2">
      <c r="A1235">
        <v>1232</v>
      </c>
      <c r="B1235" t="s">
        <v>633</v>
      </c>
      <c r="C1235">
        <v>946.70750274295301</v>
      </c>
      <c r="D1235">
        <v>2.3580877713756401</v>
      </c>
      <c r="E1235">
        <v>0.27920741697886098</v>
      </c>
      <c r="F1235">
        <v>8.4456487470537809</v>
      </c>
      <c r="G1235" s="1">
        <v>3.0236156356048403E-17</v>
      </c>
      <c r="H1235" s="1">
        <v>7.0224383864523498E-15</v>
      </c>
      <c r="I1235" s="13">
        <v>3.24071008277354</v>
      </c>
      <c r="J1235" s="2">
        <v>2.5366779577041698</v>
      </c>
      <c r="K1235" s="2">
        <v>10.784975577977701</v>
      </c>
      <c r="L1235" s="2">
        <v>13.803968519581201</v>
      </c>
      <c r="M1235" s="14">
        <v>6.9692519302961502</v>
      </c>
      <c r="N1235" s="3" t="s">
        <v>7893</v>
      </c>
    </row>
    <row r="1236" spans="1:14" x14ac:dyDescent="0.2">
      <c r="A1236">
        <v>1233</v>
      </c>
      <c r="B1236" t="s">
        <v>1064</v>
      </c>
      <c r="C1236">
        <v>111.55500700179201</v>
      </c>
      <c r="D1236">
        <v>2.4213716178885298</v>
      </c>
      <c r="E1236">
        <v>0.65755059796116699</v>
      </c>
      <c r="F1236">
        <v>3.6824110956576601</v>
      </c>
      <c r="G1236">
        <v>2.3103845080560699E-4</v>
      </c>
      <c r="H1236">
        <v>2.6478764662186001E-3</v>
      </c>
      <c r="I1236" s="13">
        <v>1.0617559999999999</v>
      </c>
      <c r="J1236" s="2">
        <v>0.93937389999999998</v>
      </c>
      <c r="K1236" s="2">
        <v>6.0483390000000004</v>
      </c>
      <c r="L1236" s="2">
        <v>5.7280730000000002</v>
      </c>
      <c r="M1236" s="14">
        <v>1.1992069999999999</v>
      </c>
      <c r="N1236" s="3" t="s">
        <v>7893</v>
      </c>
    </row>
    <row r="1237" spans="1:14" x14ac:dyDescent="0.2">
      <c r="A1237">
        <v>1234</v>
      </c>
      <c r="B1237" t="s">
        <v>1214</v>
      </c>
      <c r="C1237">
        <v>164.382272486132</v>
      </c>
      <c r="D1237">
        <v>2.5740924637667399</v>
      </c>
      <c r="E1237">
        <v>0.35091756811496799</v>
      </c>
      <c r="F1237">
        <v>7.3353194529246402</v>
      </c>
      <c r="G1237" s="1">
        <v>2.2119324364391999E-13</v>
      </c>
      <c r="H1237" s="1">
        <v>2.75093042433796E-11</v>
      </c>
      <c r="I1237" s="13">
        <v>4.3043149999999999</v>
      </c>
      <c r="J1237" s="2">
        <v>3.252929</v>
      </c>
      <c r="K1237" s="2">
        <v>8.0092180000000006</v>
      </c>
      <c r="L1237" s="2">
        <v>7.8011410000000003</v>
      </c>
      <c r="M1237" s="14">
        <v>6.7000469999999996</v>
      </c>
      <c r="N1237" s="3" t="s">
        <v>7893</v>
      </c>
    </row>
    <row r="1238" spans="1:14" x14ac:dyDescent="0.2">
      <c r="A1238">
        <v>1235</v>
      </c>
      <c r="B1238" t="s">
        <v>702</v>
      </c>
      <c r="C1238">
        <v>165.427508186528</v>
      </c>
      <c r="D1238">
        <v>2.5758133931912699</v>
      </c>
      <c r="E1238">
        <v>0.38435563976987303</v>
      </c>
      <c r="F1238">
        <v>6.7016406855210802</v>
      </c>
      <c r="G1238" s="1">
        <v>2.0609230206947899E-11</v>
      </c>
      <c r="H1238" s="1">
        <v>1.8478331660434201E-9</v>
      </c>
      <c r="I1238" s="13">
        <v>0.56097980000000003</v>
      </c>
      <c r="J1238" s="2">
        <v>0.71958900000000003</v>
      </c>
      <c r="K1238" s="2">
        <v>2.946005</v>
      </c>
      <c r="L1238" s="2">
        <v>4.7406290000000002</v>
      </c>
      <c r="M1238" s="14">
        <v>2.7458149999999999</v>
      </c>
      <c r="N1238" s="3" t="s">
        <v>7893</v>
      </c>
    </row>
    <row r="1239" spans="1:14" x14ac:dyDescent="0.2">
      <c r="A1239">
        <v>1236</v>
      </c>
      <c r="B1239" t="s">
        <v>1010</v>
      </c>
      <c r="C1239">
        <v>53.836838873355298</v>
      </c>
      <c r="D1239">
        <v>2.5798466674578799</v>
      </c>
      <c r="E1239">
        <v>0.67012476856957204</v>
      </c>
      <c r="F1239">
        <v>3.8498004975472502</v>
      </c>
      <c r="G1239">
        <v>1.1821407248399001E-4</v>
      </c>
      <c r="H1239">
        <v>1.5345539900834099E-3</v>
      </c>
      <c r="I1239" s="13">
        <v>0.65477879999999999</v>
      </c>
      <c r="J1239" s="2">
        <v>0.1202459</v>
      </c>
      <c r="K1239" s="2">
        <v>0.71774389999999999</v>
      </c>
      <c r="L1239" s="2">
        <v>1.024211</v>
      </c>
      <c r="M1239" s="14">
        <v>0.65983579999999997</v>
      </c>
      <c r="N1239" s="3" t="s">
        <v>7893</v>
      </c>
    </row>
    <row r="1240" spans="1:14" x14ac:dyDescent="0.2">
      <c r="A1240">
        <v>1237</v>
      </c>
      <c r="B1240" t="s">
        <v>629</v>
      </c>
      <c r="C1240">
        <v>433.82102409161303</v>
      </c>
      <c r="D1240">
        <v>2.6782359652753001</v>
      </c>
      <c r="E1240">
        <v>0.263860103605984</v>
      </c>
      <c r="F1240">
        <v>10.150211906513301</v>
      </c>
      <c r="G1240" s="1">
        <v>3.3064469337282301E-24</v>
      </c>
      <c r="H1240" s="1">
        <v>1.4485994895790699E-21</v>
      </c>
      <c r="I1240" s="13">
        <v>7.2051360000000004</v>
      </c>
      <c r="J1240" s="2">
        <v>5.54277</v>
      </c>
      <c r="K1240" s="2">
        <v>33.354950000000002</v>
      </c>
      <c r="L1240" s="2">
        <v>17.417870000000001</v>
      </c>
      <c r="M1240" s="14">
        <v>29.781379999999999</v>
      </c>
      <c r="N1240" s="3" t="s">
        <v>7893</v>
      </c>
    </row>
    <row r="1241" spans="1:14" x14ac:dyDescent="0.2">
      <c r="A1241">
        <v>1238</v>
      </c>
      <c r="B1241" t="s">
        <v>1027</v>
      </c>
      <c r="C1241">
        <v>18.1982269116385</v>
      </c>
      <c r="D1241">
        <v>2.7036443435283402</v>
      </c>
      <c r="E1241">
        <v>0.84696079958908999</v>
      </c>
      <c r="F1241">
        <v>3.1921717567566801</v>
      </c>
      <c r="G1241">
        <v>1.4120733812840701E-3</v>
      </c>
      <c r="H1241">
        <v>1.1165110160382701E-2</v>
      </c>
      <c r="I1241" s="13">
        <v>0.39410500152762901</v>
      </c>
      <c r="J1241" s="2">
        <v>0.103335525318902</v>
      </c>
      <c r="K1241" s="2">
        <v>1.1731601333323001</v>
      </c>
      <c r="L1241" s="2">
        <v>1.65745329642829</v>
      </c>
      <c r="M1241" s="14">
        <v>1.5447480524845001</v>
      </c>
      <c r="N1241" s="3" t="s">
        <v>7893</v>
      </c>
    </row>
    <row r="1242" spans="1:14" x14ac:dyDescent="0.2">
      <c r="A1242">
        <v>1239</v>
      </c>
      <c r="B1242" t="s">
        <v>1099</v>
      </c>
      <c r="C1242">
        <v>32.266393403639498</v>
      </c>
      <c r="D1242">
        <v>2.74776689978808</v>
      </c>
      <c r="E1242">
        <v>0.73798061071097099</v>
      </c>
      <c r="F1242">
        <v>3.7233592047098298</v>
      </c>
      <c r="G1242">
        <v>1.9658951250788999E-4</v>
      </c>
      <c r="H1242">
        <v>2.3263695718935599E-3</v>
      </c>
      <c r="I1242" s="13">
        <v>0.62945620000000002</v>
      </c>
      <c r="J1242" s="2">
        <v>0.2952166</v>
      </c>
      <c r="K1242" s="2">
        <v>1.1889909999999999</v>
      </c>
      <c r="L1242" s="2">
        <v>1.902094</v>
      </c>
      <c r="M1242" s="14">
        <v>1.631243</v>
      </c>
      <c r="N1242" s="3" t="s">
        <v>7893</v>
      </c>
    </row>
    <row r="1243" spans="1:14" x14ac:dyDescent="0.2">
      <c r="A1243">
        <v>1240</v>
      </c>
      <c r="B1243" t="s">
        <v>1100</v>
      </c>
      <c r="C1243">
        <v>32.266393403639498</v>
      </c>
      <c r="D1243">
        <v>2.74776689978808</v>
      </c>
      <c r="E1243">
        <v>0.73798061071097099</v>
      </c>
      <c r="F1243">
        <v>3.7233592047098298</v>
      </c>
      <c r="G1243">
        <v>1.9658951250788999E-4</v>
      </c>
      <c r="H1243">
        <v>2.3263695718935599E-3</v>
      </c>
      <c r="I1243" s="13">
        <v>0.62945620000000002</v>
      </c>
      <c r="J1243" s="2">
        <v>0.2952166</v>
      </c>
      <c r="K1243" s="2">
        <v>1.1889909999999999</v>
      </c>
      <c r="L1243" s="2">
        <v>1.902094</v>
      </c>
      <c r="M1243" s="14">
        <v>1.631243</v>
      </c>
      <c r="N1243" s="3" t="s">
        <v>7893</v>
      </c>
    </row>
    <row r="1244" spans="1:14" x14ac:dyDescent="0.2">
      <c r="A1244">
        <v>1241</v>
      </c>
      <c r="B1244" t="s">
        <v>1101</v>
      </c>
      <c r="C1244">
        <v>32.266393403639498</v>
      </c>
      <c r="D1244">
        <v>2.74776689978808</v>
      </c>
      <c r="E1244">
        <v>0.73798061071097099</v>
      </c>
      <c r="F1244">
        <v>3.7233592047098298</v>
      </c>
      <c r="G1244">
        <v>1.9658951250788999E-4</v>
      </c>
      <c r="H1244">
        <v>2.3263695718935599E-3</v>
      </c>
      <c r="I1244" s="13">
        <v>0.62945620000000002</v>
      </c>
      <c r="J1244" s="2">
        <v>0.2952166</v>
      </c>
      <c r="K1244" s="2">
        <v>1.1889909999999999</v>
      </c>
      <c r="L1244" s="2">
        <v>1.902094</v>
      </c>
      <c r="M1244" s="14">
        <v>1.631243</v>
      </c>
      <c r="N1244" s="3" t="s">
        <v>7893</v>
      </c>
    </row>
    <row r="1245" spans="1:14" x14ac:dyDescent="0.2">
      <c r="A1245">
        <v>1242</v>
      </c>
      <c r="B1245" t="s">
        <v>1033</v>
      </c>
      <c r="C1245">
        <v>179.75589677393401</v>
      </c>
      <c r="D1245">
        <v>2.7684043747623899</v>
      </c>
      <c r="E1245">
        <v>0.39483760639396698</v>
      </c>
      <c r="F1245">
        <v>7.0115012600904203</v>
      </c>
      <c r="G1245" s="1">
        <v>2.3577436856822198E-12</v>
      </c>
      <c r="H1245" s="1">
        <v>2.4435604854245198E-10</v>
      </c>
      <c r="I1245" s="13" t="e">
        <v>#N/A</v>
      </c>
      <c r="J1245" s="2" t="e">
        <v>#N/A</v>
      </c>
      <c r="K1245" s="2" t="e">
        <v>#N/A</v>
      </c>
      <c r="L1245" s="2" t="e">
        <v>#N/A</v>
      </c>
      <c r="M1245" s="14" t="e">
        <v>#N/A</v>
      </c>
      <c r="N1245" s="3" t="s">
        <v>7893</v>
      </c>
    </row>
    <row r="1246" spans="1:14" x14ac:dyDescent="0.2">
      <c r="A1246">
        <v>1243</v>
      </c>
      <c r="B1246" t="s">
        <v>637</v>
      </c>
      <c r="C1246">
        <v>70.643701218390007</v>
      </c>
      <c r="D1246">
        <v>2.8185552588790701</v>
      </c>
      <c r="E1246">
        <v>0.48195832967440899</v>
      </c>
      <c r="F1246">
        <v>5.8481306066090202</v>
      </c>
      <c r="G1246" s="1">
        <v>4.9712816418942098E-9</v>
      </c>
      <c r="H1246" s="1">
        <v>2.6918931519886099E-7</v>
      </c>
      <c r="I1246" s="13">
        <v>0.30735242307837202</v>
      </c>
      <c r="J1246" s="2">
        <v>0.231987062179631</v>
      </c>
      <c r="K1246" s="2">
        <v>1.1371260701041599</v>
      </c>
      <c r="L1246" s="2">
        <v>1.7528268271954901</v>
      </c>
      <c r="M1246" s="14">
        <v>2.4752404082891899</v>
      </c>
      <c r="N1246" s="3" t="s">
        <v>7893</v>
      </c>
    </row>
    <row r="1247" spans="1:14" x14ac:dyDescent="0.2">
      <c r="A1247">
        <v>1244</v>
      </c>
      <c r="B1247" t="s">
        <v>1240</v>
      </c>
      <c r="C1247">
        <v>12.1600589812622</v>
      </c>
      <c r="D1247">
        <v>2.83038619874422</v>
      </c>
      <c r="E1247">
        <v>1.06762702052056</v>
      </c>
      <c r="F1247">
        <v>2.6511001916794399</v>
      </c>
      <c r="G1247">
        <v>8.0230037610071001E-3</v>
      </c>
      <c r="H1247">
        <v>4.2794533342815098E-2</v>
      </c>
      <c r="I1247" s="13">
        <v>0.158663877002715</v>
      </c>
      <c r="J1247" s="2">
        <v>0</v>
      </c>
      <c r="K1247" s="2">
        <v>1.14183131858944</v>
      </c>
      <c r="L1247" s="2">
        <v>0.425319297600112</v>
      </c>
      <c r="M1247" s="14">
        <v>0.56477798928677803</v>
      </c>
      <c r="N1247" s="3" t="s">
        <v>7893</v>
      </c>
    </row>
    <row r="1248" spans="1:14" x14ac:dyDescent="0.2">
      <c r="A1248">
        <v>1245</v>
      </c>
      <c r="B1248" t="s">
        <v>180</v>
      </c>
      <c r="C1248">
        <v>691.10105478843195</v>
      </c>
      <c r="D1248">
        <v>2.84673062895342</v>
      </c>
      <c r="E1248">
        <v>0.26780119890898502</v>
      </c>
      <c r="F1248">
        <v>10.6300145053529</v>
      </c>
      <c r="G1248" s="1">
        <v>2.16078868971378E-26</v>
      </c>
      <c r="H1248" s="1">
        <v>1.26222798701856E-23</v>
      </c>
      <c r="I1248" s="13">
        <v>4.5671150000000003</v>
      </c>
      <c r="J1248" s="2">
        <v>3.018494</v>
      </c>
      <c r="K1248" s="2">
        <v>22.492629999999998</v>
      </c>
      <c r="L1248" s="2">
        <v>31.884209999999999</v>
      </c>
      <c r="M1248" s="14">
        <v>21.237850000000002</v>
      </c>
      <c r="N1248" s="3" t="s">
        <v>7893</v>
      </c>
    </row>
    <row r="1249" spans="1:14" x14ac:dyDescent="0.2">
      <c r="A1249">
        <v>1246</v>
      </c>
      <c r="B1249" t="s">
        <v>1180</v>
      </c>
      <c r="C1249">
        <v>34.515405272099002</v>
      </c>
      <c r="D1249">
        <v>2.8541814577403799</v>
      </c>
      <c r="E1249">
        <v>0.62673893811125903</v>
      </c>
      <c r="F1249">
        <v>4.5540196789778999</v>
      </c>
      <c r="G1249" s="1">
        <v>5.26304293548233E-6</v>
      </c>
      <c r="H1249">
        <v>1.1323178422688899E-4</v>
      </c>
      <c r="I1249" s="13">
        <v>0.13657513803031399</v>
      </c>
      <c r="J1249" s="2">
        <v>0.240613914606778</v>
      </c>
      <c r="K1249" s="2">
        <v>1.0959447250969601</v>
      </c>
      <c r="L1249" s="2">
        <v>1.5314007717759199</v>
      </c>
      <c r="M1249" s="14">
        <v>1.04317314506986</v>
      </c>
      <c r="N1249" s="3" t="s">
        <v>7893</v>
      </c>
    </row>
    <row r="1250" spans="1:14" x14ac:dyDescent="0.2">
      <c r="A1250">
        <v>1247</v>
      </c>
      <c r="B1250" t="s">
        <v>883</v>
      </c>
      <c r="C1250">
        <v>10.7758451682479</v>
      </c>
      <c r="D1250">
        <v>2.8983643610620802</v>
      </c>
      <c r="E1250">
        <v>1.0381150398010199</v>
      </c>
      <c r="F1250">
        <v>2.7919491096262599</v>
      </c>
      <c r="G1250">
        <v>5.2391595347115001E-3</v>
      </c>
      <c r="H1250">
        <v>3.0980146733323201E-2</v>
      </c>
      <c r="I1250" s="13">
        <v>0.4741264</v>
      </c>
      <c r="J1250" s="2">
        <v>0.74374459999999998</v>
      </c>
      <c r="K1250" s="2">
        <v>5.5756439999999996</v>
      </c>
      <c r="L1250" s="2">
        <v>3.8600490000000001</v>
      </c>
      <c r="M1250" s="14">
        <v>4.7277760000000004</v>
      </c>
      <c r="N1250" s="3" t="s">
        <v>7893</v>
      </c>
    </row>
    <row r="1251" spans="1:14" x14ac:dyDescent="0.2">
      <c r="A1251">
        <v>1248</v>
      </c>
      <c r="B1251" t="s">
        <v>1062</v>
      </c>
      <c r="C1251">
        <v>701.38136950430601</v>
      </c>
      <c r="D1251">
        <v>2.9203600223813102</v>
      </c>
      <c r="E1251">
        <v>0.307617981373637</v>
      </c>
      <c r="F1251">
        <v>9.4934633188240198</v>
      </c>
      <c r="G1251" s="1">
        <v>2.2348313564972102E-21</v>
      </c>
      <c r="H1251" s="1">
        <v>7.6930078677136803E-19</v>
      </c>
      <c r="I1251" s="13">
        <v>5.4989059999999998</v>
      </c>
      <c r="J1251" s="2">
        <v>2.3322310000000002</v>
      </c>
      <c r="K1251" s="2">
        <v>27.622979999999998</v>
      </c>
      <c r="L1251" s="2">
        <v>28.638280000000002</v>
      </c>
      <c r="M1251" s="14">
        <v>23.689579999999999</v>
      </c>
      <c r="N1251" s="3" t="s">
        <v>7893</v>
      </c>
    </row>
    <row r="1252" spans="1:14" x14ac:dyDescent="0.2">
      <c r="A1252">
        <v>1249</v>
      </c>
      <c r="B1252" t="s">
        <v>482</v>
      </c>
      <c r="C1252">
        <v>149.633625535389</v>
      </c>
      <c r="D1252">
        <v>2.9213864911731999</v>
      </c>
      <c r="E1252">
        <v>0.43784281119352803</v>
      </c>
      <c r="F1252">
        <v>6.6722266906922902</v>
      </c>
      <c r="G1252" s="1">
        <v>2.5195097827555801E-11</v>
      </c>
      <c r="H1252" s="1">
        <v>2.2076631855536099E-9</v>
      </c>
      <c r="I1252" s="13">
        <v>0.76957339999999996</v>
      </c>
      <c r="J1252" s="2">
        <v>0.76453139999999997</v>
      </c>
      <c r="K1252" s="2">
        <v>3.603186</v>
      </c>
      <c r="L1252" s="2">
        <v>8.9979899999999997</v>
      </c>
      <c r="M1252" s="14">
        <v>5.101121</v>
      </c>
      <c r="N1252" s="3" t="s">
        <v>7893</v>
      </c>
    </row>
    <row r="1253" spans="1:14" x14ac:dyDescent="0.2">
      <c r="A1253">
        <v>1250</v>
      </c>
      <c r="B1253" t="s">
        <v>635</v>
      </c>
      <c r="C1253">
        <v>212.923032619493</v>
      </c>
      <c r="D1253">
        <v>3.0001940972068102</v>
      </c>
      <c r="E1253">
        <v>0.34278090128915201</v>
      </c>
      <c r="F1253">
        <v>8.7525124238937693</v>
      </c>
      <c r="G1253" s="1">
        <v>2.0865454286094699E-18</v>
      </c>
      <c r="H1253" s="1">
        <v>5.5099090722335401E-16</v>
      </c>
      <c r="I1253" s="13">
        <v>1.6280828497794699</v>
      </c>
      <c r="J1253" s="2">
        <v>0.80115817160497005</v>
      </c>
      <c r="K1253" s="2">
        <v>8.4173466640201209</v>
      </c>
      <c r="L1253" s="2">
        <v>10.5739547229634</v>
      </c>
      <c r="M1253" s="14">
        <v>6.5816179751377302</v>
      </c>
      <c r="N1253" s="3" t="s">
        <v>7893</v>
      </c>
    </row>
    <row r="1254" spans="1:14" x14ac:dyDescent="0.2">
      <c r="A1254">
        <v>1251</v>
      </c>
      <c r="B1254" t="s">
        <v>795</v>
      </c>
      <c r="C1254">
        <v>17.694140499089698</v>
      </c>
      <c r="D1254">
        <v>3.0403520168599298</v>
      </c>
      <c r="E1254">
        <v>0.87330571136281598</v>
      </c>
      <c r="F1254">
        <v>3.4814292146508299</v>
      </c>
      <c r="G1254">
        <v>4.98745585779002E-4</v>
      </c>
      <c r="H1254">
        <v>4.89776803721947E-3</v>
      </c>
      <c r="I1254" s="13">
        <v>5.5551820000000002E-2</v>
      </c>
      <c r="J1254" s="2">
        <v>6.4802399999999996E-2</v>
      </c>
      <c r="K1254" s="2">
        <v>0.57412680000000005</v>
      </c>
      <c r="L1254" s="2">
        <v>0.2785957</v>
      </c>
      <c r="M1254" s="14">
        <v>0.52501149999999996</v>
      </c>
      <c r="N1254" s="3" t="s">
        <v>7893</v>
      </c>
    </row>
    <row r="1255" spans="1:14" x14ac:dyDescent="0.2">
      <c r="A1255">
        <v>1252</v>
      </c>
      <c r="B1255" t="s">
        <v>801</v>
      </c>
      <c r="C1255">
        <v>67.966642291782705</v>
      </c>
      <c r="D1255">
        <v>3.04526961767142</v>
      </c>
      <c r="E1255">
        <v>0.53629941472083698</v>
      </c>
      <c r="F1255">
        <v>5.6783012139899398</v>
      </c>
      <c r="G1255" s="1">
        <v>1.36039005333043E-8</v>
      </c>
      <c r="H1255" s="1">
        <v>6.4591721817858803E-7</v>
      </c>
      <c r="I1255" s="13">
        <v>1.4985649999999999</v>
      </c>
      <c r="J1255" s="2">
        <v>0.36912679999999998</v>
      </c>
      <c r="K1255" s="2">
        <v>8.1052590000000002</v>
      </c>
      <c r="L1255" s="2">
        <v>5.8277219999999996</v>
      </c>
      <c r="M1255" s="14">
        <v>9.1195550000000001</v>
      </c>
      <c r="N1255" s="3" t="s">
        <v>7893</v>
      </c>
    </row>
    <row r="1256" spans="1:14" x14ac:dyDescent="0.2">
      <c r="A1256">
        <v>1253</v>
      </c>
      <c r="B1256" t="s">
        <v>585</v>
      </c>
      <c r="C1256">
        <v>27.587397116319501</v>
      </c>
      <c r="D1256">
        <v>3.1129373218300702</v>
      </c>
      <c r="E1256">
        <v>0.74884137113629501</v>
      </c>
      <c r="F1256">
        <v>4.157004997075</v>
      </c>
      <c r="G1256" s="1">
        <v>3.2244694039448002E-5</v>
      </c>
      <c r="H1256">
        <v>5.1755284512775902E-4</v>
      </c>
      <c r="I1256" s="13">
        <v>0.15956119999999999</v>
      </c>
      <c r="J1256" s="2">
        <v>0.1490042</v>
      </c>
      <c r="K1256" s="2">
        <v>1.1590689999999999</v>
      </c>
      <c r="L1256" s="2">
        <v>0.72179420000000005</v>
      </c>
      <c r="M1256" s="14">
        <v>1.884582</v>
      </c>
      <c r="N1256" s="3" t="s">
        <v>7893</v>
      </c>
    </row>
    <row r="1257" spans="1:14" x14ac:dyDescent="0.2">
      <c r="A1257">
        <v>1254</v>
      </c>
      <c r="B1257" t="s">
        <v>1085</v>
      </c>
      <c r="C1257">
        <v>12.3440020507811</v>
      </c>
      <c r="D1257">
        <v>3.1535093194480899</v>
      </c>
      <c r="E1257">
        <v>1.0763575179579099</v>
      </c>
      <c r="F1257">
        <v>2.9297972716639702</v>
      </c>
      <c r="G1257">
        <v>3.3918320947514901E-3</v>
      </c>
      <c r="H1257">
        <v>2.2177544141027E-2</v>
      </c>
      <c r="I1257" s="13">
        <v>0.27799289999999999</v>
      </c>
      <c r="J1257" s="2">
        <v>0.17007839999999999</v>
      </c>
      <c r="K1257" s="2">
        <v>0.69354289999999996</v>
      </c>
      <c r="L1257" s="2">
        <v>1.383367</v>
      </c>
      <c r="M1257" s="14">
        <v>1.5173410000000001</v>
      </c>
      <c r="N1257" s="3" t="s">
        <v>7893</v>
      </c>
    </row>
    <row r="1258" spans="1:14" x14ac:dyDescent="0.2">
      <c r="A1258">
        <v>1255</v>
      </c>
      <c r="B1258" t="s">
        <v>758</v>
      </c>
      <c r="C1258">
        <v>82.0148884071845</v>
      </c>
      <c r="D1258">
        <v>3.41176667584037</v>
      </c>
      <c r="E1258">
        <v>0.45182969626439201</v>
      </c>
      <c r="F1258">
        <v>7.5510014150197398</v>
      </c>
      <c r="G1258" s="1">
        <v>4.3192414870577799E-14</v>
      </c>
      <c r="H1258" s="1">
        <v>6.1675568997046503E-12</v>
      </c>
      <c r="I1258" s="13">
        <v>0.65788305507450695</v>
      </c>
      <c r="J1258" s="2">
        <v>0.606604924511562</v>
      </c>
      <c r="K1258" s="2">
        <v>4.8582510279623197</v>
      </c>
      <c r="L1258" s="2">
        <v>4.0790788941146099</v>
      </c>
      <c r="M1258" s="14">
        <v>6.6757057970994502</v>
      </c>
      <c r="N1258" s="3" t="s">
        <v>7893</v>
      </c>
    </row>
    <row r="1259" spans="1:14" x14ac:dyDescent="0.2">
      <c r="A1259">
        <v>1256</v>
      </c>
      <c r="B1259" t="s">
        <v>1239</v>
      </c>
      <c r="C1259">
        <v>308.12680528973499</v>
      </c>
      <c r="D1259">
        <v>3.5635725079730101</v>
      </c>
      <c r="E1259">
        <v>0.26215310810810399</v>
      </c>
      <c r="F1259">
        <v>13.5934780010447</v>
      </c>
      <c r="G1259" s="1">
        <v>4.3777282407384702E-42</v>
      </c>
      <c r="H1259" s="1">
        <v>1.00539346358523E-38</v>
      </c>
      <c r="I1259" s="13">
        <v>12.170829410623501</v>
      </c>
      <c r="J1259" s="2">
        <v>10.660271237439201</v>
      </c>
      <c r="K1259" s="2">
        <v>130.94595706766299</v>
      </c>
      <c r="L1259" s="2">
        <v>104.97217320484501</v>
      </c>
      <c r="M1259" s="14">
        <v>134.895630605706</v>
      </c>
      <c r="N1259" s="3" t="s">
        <v>7893</v>
      </c>
    </row>
    <row r="1260" spans="1:14" x14ac:dyDescent="0.2">
      <c r="A1260">
        <v>1257</v>
      </c>
      <c r="B1260" t="s">
        <v>1074</v>
      </c>
      <c r="C1260">
        <v>31.280896657739799</v>
      </c>
      <c r="D1260">
        <v>3.7159419755108201</v>
      </c>
      <c r="E1260">
        <v>0.81447706890048799</v>
      </c>
      <c r="F1260">
        <v>4.56236537208739</v>
      </c>
      <c r="G1260" s="1">
        <v>5.0580526355928402E-6</v>
      </c>
      <c r="H1260">
        <v>1.09309507462246E-4</v>
      </c>
      <c r="I1260" s="13">
        <v>0.14438090000000001</v>
      </c>
      <c r="J1260" s="2">
        <v>0.33571529999999999</v>
      </c>
      <c r="K1260" s="2">
        <v>1.040292</v>
      </c>
      <c r="L1260" s="2">
        <v>0.93227959999999999</v>
      </c>
      <c r="M1260" s="14">
        <v>2.2780830000000001</v>
      </c>
      <c r="N1260" s="3" t="s">
        <v>7893</v>
      </c>
    </row>
    <row r="1261" spans="1:14" x14ac:dyDescent="0.2">
      <c r="A1261">
        <v>1258</v>
      </c>
      <c r="B1261" t="s">
        <v>1088</v>
      </c>
      <c r="C1261">
        <v>31.636888895782398</v>
      </c>
      <c r="D1261">
        <v>3.7329342683743798</v>
      </c>
      <c r="E1261">
        <v>0.81161490050934004</v>
      </c>
      <c r="F1261">
        <v>4.5993909993911304</v>
      </c>
      <c r="G1261" s="1">
        <v>4.2372782914338903E-6</v>
      </c>
      <c r="H1261" s="1">
        <v>9.4430073553723905E-5</v>
      </c>
      <c r="I1261" s="13">
        <v>0.19335530000000001</v>
      </c>
      <c r="J1261" s="2">
        <v>0.33571529999999999</v>
      </c>
      <c r="K1261" s="2">
        <v>1.2045889999999999</v>
      </c>
      <c r="L1261" s="2">
        <v>1.0381290000000001</v>
      </c>
      <c r="M1261" s="14">
        <v>2.3329369999999998</v>
      </c>
      <c r="N1261" s="3" t="s">
        <v>7893</v>
      </c>
    </row>
    <row r="1262" spans="1:14" x14ac:dyDescent="0.2">
      <c r="A1262">
        <v>1259</v>
      </c>
      <c r="B1262" t="s">
        <v>1089</v>
      </c>
      <c r="C1262">
        <v>31.636888895782398</v>
      </c>
      <c r="D1262">
        <v>3.7329342683743798</v>
      </c>
      <c r="E1262">
        <v>0.81161490050934004</v>
      </c>
      <c r="F1262">
        <v>4.5993909993911304</v>
      </c>
      <c r="G1262" s="1">
        <v>4.2372782914338903E-6</v>
      </c>
      <c r="H1262" s="1">
        <v>9.4430073553723905E-5</v>
      </c>
      <c r="I1262" s="13">
        <v>0.19335530000000001</v>
      </c>
      <c r="J1262" s="2">
        <v>0.33571529999999999</v>
      </c>
      <c r="K1262" s="2">
        <v>1.2045889999999999</v>
      </c>
      <c r="L1262" s="2">
        <v>1.0381290000000001</v>
      </c>
      <c r="M1262" s="14">
        <v>2.3329369999999998</v>
      </c>
      <c r="N1262" s="3" t="s">
        <v>7893</v>
      </c>
    </row>
    <row r="1263" spans="1:14" x14ac:dyDescent="0.2">
      <c r="A1263">
        <v>1260</v>
      </c>
      <c r="B1263" t="s">
        <v>1185</v>
      </c>
      <c r="C1263">
        <v>86.924820589436493</v>
      </c>
      <c r="D1263">
        <v>3.8231398263233198</v>
      </c>
      <c r="E1263">
        <v>0.55323150498111495</v>
      </c>
      <c r="F1263">
        <v>6.9105605734688202</v>
      </c>
      <c r="G1263" s="1">
        <v>4.8274225162636999E-12</v>
      </c>
      <c r="H1263" s="1">
        <v>4.6999102952533004E-10</v>
      </c>
      <c r="I1263" s="13">
        <v>3.9829460000000001</v>
      </c>
      <c r="J1263" s="2">
        <v>2.386816</v>
      </c>
      <c r="K1263" s="2">
        <v>58.435450000000003</v>
      </c>
      <c r="L1263" s="2">
        <v>30.264980000000001</v>
      </c>
      <c r="M1263" s="14">
        <v>30.95693</v>
      </c>
      <c r="N1263" s="3" t="s">
        <v>7893</v>
      </c>
    </row>
    <row r="1264" spans="1:14" x14ac:dyDescent="0.2">
      <c r="A1264">
        <v>1261</v>
      </c>
      <c r="B1264" t="s">
        <v>1138</v>
      </c>
      <c r="C1264">
        <v>15.0592984931316</v>
      </c>
      <c r="D1264">
        <v>3.8369691436907498</v>
      </c>
      <c r="E1264">
        <v>1.0862866893549099</v>
      </c>
      <c r="F1264">
        <v>3.5321883083823198</v>
      </c>
      <c r="G1264">
        <v>4.1213576074096702E-4</v>
      </c>
      <c r="H1264">
        <v>4.2191933403099404E-3</v>
      </c>
      <c r="I1264" s="13">
        <v>6.3733317469386305E-2</v>
      </c>
      <c r="J1264" s="2">
        <v>7.7334478653917696E-2</v>
      </c>
      <c r="K1264" s="2">
        <v>0.74071693306568698</v>
      </c>
      <c r="L1264" s="2">
        <v>0.80733518024958895</v>
      </c>
      <c r="M1264" s="14">
        <v>0.45099283321094902</v>
      </c>
      <c r="N1264" s="3" t="s">
        <v>7893</v>
      </c>
    </row>
    <row r="1265" spans="1:14" x14ac:dyDescent="0.2">
      <c r="A1265">
        <v>1262</v>
      </c>
      <c r="B1265" t="s">
        <v>1225</v>
      </c>
      <c r="C1265">
        <v>335.11411746932498</v>
      </c>
      <c r="D1265">
        <v>3.84925977049607</v>
      </c>
      <c r="E1265">
        <v>0.35800185746094998</v>
      </c>
      <c r="F1265">
        <v>10.752066477520801</v>
      </c>
      <c r="G1265" s="1">
        <v>5.7948578970348502E-27</v>
      </c>
      <c r="H1265" s="1">
        <v>3.6034669574561503E-24</v>
      </c>
      <c r="I1265" s="13">
        <v>7.0155599999999998</v>
      </c>
      <c r="J1265" s="2">
        <v>4.7564770000000003</v>
      </c>
      <c r="K1265" s="2">
        <v>69.152389999999997</v>
      </c>
      <c r="L1265" s="2">
        <v>66.084850000000003</v>
      </c>
      <c r="M1265" s="14">
        <v>85.963040000000007</v>
      </c>
      <c r="N1265" s="3" t="s">
        <v>7893</v>
      </c>
    </row>
    <row r="1266" spans="1:14" x14ac:dyDescent="0.2">
      <c r="A1266">
        <v>1263</v>
      </c>
      <c r="B1266" t="s">
        <v>945</v>
      </c>
      <c r="C1266">
        <v>20.907915326954001</v>
      </c>
      <c r="D1266">
        <v>5.9764976357398503</v>
      </c>
      <c r="E1266">
        <v>1.5597430065490101</v>
      </c>
      <c r="F1266">
        <v>3.8317194631717402</v>
      </c>
      <c r="G1266">
        <v>1.27250791671694E-4</v>
      </c>
      <c r="H1266">
        <v>1.62558880785636E-3</v>
      </c>
      <c r="I1266" s="13">
        <v>0.24065339999999999</v>
      </c>
      <c r="J1266" s="2">
        <v>0</v>
      </c>
      <c r="K1266" s="2">
        <v>13.849919999999999</v>
      </c>
      <c r="L1266" s="2">
        <v>5.9698380000000002</v>
      </c>
      <c r="M1266" s="14">
        <v>13.81122</v>
      </c>
      <c r="N1266" s="3" t="s">
        <v>7893</v>
      </c>
    </row>
    <row r="1267" spans="1:14" x14ac:dyDescent="0.2">
      <c r="A1267">
        <v>1264</v>
      </c>
      <c r="B1267" t="s">
        <v>897</v>
      </c>
      <c r="C1267">
        <v>46.327938399078398</v>
      </c>
      <c r="D1267">
        <v>7.1555540089371998</v>
      </c>
      <c r="E1267">
        <v>2.6068657299976401</v>
      </c>
      <c r="F1267">
        <v>2.7448878270165702</v>
      </c>
      <c r="G1267">
        <v>6.0531584118685196E-3</v>
      </c>
      <c r="H1267">
        <v>3.4594347674352002E-2</v>
      </c>
      <c r="I1267" s="13">
        <v>2.2115633949871601E-2</v>
      </c>
      <c r="J1267" s="2">
        <v>2.2957815715265599E-4</v>
      </c>
      <c r="K1267" s="2">
        <v>0.14917128549932401</v>
      </c>
      <c r="L1267" s="2">
        <v>4.9949160649546904</v>
      </c>
      <c r="M1267" s="14">
        <v>0.26657219772650997</v>
      </c>
      <c r="N1267" s="3" t="s">
        <v>7893</v>
      </c>
    </row>
    <row r="1268" spans="1:14" x14ac:dyDescent="0.2">
      <c r="A1268">
        <v>1265</v>
      </c>
      <c r="B1268" t="s">
        <v>1405</v>
      </c>
      <c r="C1268">
        <v>25.408749945974499</v>
      </c>
      <c r="D1268">
        <v>-8.5405855825326693</v>
      </c>
      <c r="E1268">
        <v>1.3439128598680701</v>
      </c>
      <c r="F1268">
        <v>-6.3550144042605998</v>
      </c>
      <c r="G1268" s="1">
        <v>2.0840709141617699E-10</v>
      </c>
      <c r="H1268" s="1">
        <v>1.48794944489987E-8</v>
      </c>
      <c r="I1268" s="13">
        <v>20.12116</v>
      </c>
      <c r="J1268" s="2">
        <v>11.376799999999999</v>
      </c>
      <c r="K1268" s="2">
        <v>0</v>
      </c>
      <c r="L1268" s="2">
        <v>0</v>
      </c>
      <c r="M1268" s="14">
        <v>0</v>
      </c>
      <c r="N1268" s="3" t="s">
        <v>8571</v>
      </c>
    </row>
    <row r="1269" spans="1:14" x14ac:dyDescent="0.2">
      <c r="A1269">
        <v>1266</v>
      </c>
      <c r="B1269" t="s">
        <v>1438</v>
      </c>
      <c r="C1269">
        <v>30.882824953672401</v>
      </c>
      <c r="D1269">
        <v>-6.9675254825957103</v>
      </c>
      <c r="E1269">
        <v>1.1639483372107</v>
      </c>
      <c r="F1269">
        <v>-5.9861123211815102</v>
      </c>
      <c r="G1269" s="1">
        <v>2.1491598073198602E-9</v>
      </c>
      <c r="H1269" s="1">
        <v>1.2441247329040499E-7</v>
      </c>
      <c r="I1269" s="13">
        <v>6.9210940000000001</v>
      </c>
      <c r="J1269" s="2">
        <v>5.0486240000000002</v>
      </c>
      <c r="K1269" s="2">
        <v>0</v>
      </c>
      <c r="L1269" s="2">
        <v>0</v>
      </c>
      <c r="M1269" s="14">
        <v>0.1044113</v>
      </c>
      <c r="N1269" s="3" t="s">
        <v>8571</v>
      </c>
    </row>
    <row r="1270" spans="1:14" x14ac:dyDescent="0.2">
      <c r="A1270">
        <v>1267</v>
      </c>
      <c r="B1270" t="s">
        <v>2055</v>
      </c>
      <c r="C1270">
        <v>16.288157388393401</v>
      </c>
      <c r="D1270">
        <v>-5.3942559895784497</v>
      </c>
      <c r="E1270">
        <v>1.44688015615446</v>
      </c>
      <c r="F1270">
        <v>-3.7281981970886902</v>
      </c>
      <c r="G1270">
        <v>1.92853684275315E-4</v>
      </c>
      <c r="H1270">
        <v>2.2891874826202301E-3</v>
      </c>
      <c r="I1270" s="13">
        <v>3.76990702506495</v>
      </c>
      <c r="J1270" s="2">
        <v>0.35987285500466698</v>
      </c>
      <c r="K1270" s="2">
        <v>0</v>
      </c>
      <c r="L1270" s="2">
        <v>0.132036109758603</v>
      </c>
      <c r="M1270" s="14">
        <v>0</v>
      </c>
      <c r="N1270" s="3" t="s">
        <v>8571</v>
      </c>
    </row>
    <row r="1271" spans="1:14" x14ac:dyDescent="0.2">
      <c r="A1271">
        <v>1268</v>
      </c>
      <c r="B1271" t="s">
        <v>1780</v>
      </c>
      <c r="C1271">
        <v>19.2522671220188</v>
      </c>
      <c r="D1271">
        <v>-5.2991972355426196</v>
      </c>
      <c r="E1271">
        <v>1.21309295977502</v>
      </c>
      <c r="F1271">
        <v>-4.3683356603812298</v>
      </c>
      <c r="G1271" s="1">
        <v>1.25196972742092E-5</v>
      </c>
      <c r="H1271">
        <v>2.3295579570939201E-4</v>
      </c>
      <c r="I1271" s="13">
        <v>25.58184</v>
      </c>
      <c r="J1271" s="2">
        <v>26.918330000000001</v>
      </c>
      <c r="K1271" s="2">
        <v>0.28195890000000001</v>
      </c>
      <c r="L1271" s="2">
        <v>0.3800501</v>
      </c>
      <c r="M1271" s="14">
        <v>4.5218189999999998</v>
      </c>
      <c r="N1271" s="3" t="s">
        <v>8571</v>
      </c>
    </row>
    <row r="1272" spans="1:14" x14ac:dyDescent="0.2">
      <c r="A1272">
        <v>1269</v>
      </c>
      <c r="B1272" t="s">
        <v>1997</v>
      </c>
      <c r="C1272">
        <v>11.8398484571075</v>
      </c>
      <c r="D1272">
        <v>-4.9109084629521504</v>
      </c>
      <c r="E1272">
        <v>1.277396050244</v>
      </c>
      <c r="F1272">
        <v>-3.8444681757189598</v>
      </c>
      <c r="G1272">
        <v>1.20814161632884E-4</v>
      </c>
      <c r="H1272">
        <v>1.56199503272777E-3</v>
      </c>
      <c r="I1272" s="13">
        <v>1.3451839999999999</v>
      </c>
      <c r="J1272" s="2">
        <v>0.83833469999999999</v>
      </c>
      <c r="K1272" s="2">
        <v>0</v>
      </c>
      <c r="L1272" s="2">
        <v>6.4413150000000002E-2</v>
      </c>
      <c r="M1272" s="14">
        <v>0</v>
      </c>
      <c r="N1272" s="3" t="s">
        <v>8571</v>
      </c>
    </row>
    <row r="1273" spans="1:14" x14ac:dyDescent="0.2">
      <c r="A1273">
        <v>1270</v>
      </c>
      <c r="B1273" t="s">
        <v>1899</v>
      </c>
      <c r="C1273">
        <v>11.2633736060945</v>
      </c>
      <c r="D1273">
        <v>-4.8745002596197304</v>
      </c>
      <c r="E1273">
        <v>1.19904783333453</v>
      </c>
      <c r="F1273">
        <v>-4.0653092596513103</v>
      </c>
      <c r="G1273" s="1">
        <v>4.7968811679797998E-5</v>
      </c>
      <c r="H1273">
        <v>7.2810612815076003E-4</v>
      </c>
      <c r="I1273" s="13">
        <v>8.2639379999999996</v>
      </c>
      <c r="J1273" s="2">
        <v>7.8571669999999996</v>
      </c>
      <c r="K1273" s="2">
        <v>0.17714840000000001</v>
      </c>
      <c r="L1273" s="2">
        <v>0</v>
      </c>
      <c r="M1273" s="14">
        <v>0.65509410000000001</v>
      </c>
      <c r="N1273" s="3" t="s">
        <v>8571</v>
      </c>
    </row>
    <row r="1274" spans="1:14" x14ac:dyDescent="0.2">
      <c r="A1274">
        <v>1271</v>
      </c>
      <c r="B1274" t="s">
        <v>1323</v>
      </c>
      <c r="C1274">
        <v>50.985491562611102</v>
      </c>
      <c r="D1274">
        <v>-4.6108875104297704</v>
      </c>
      <c r="E1274">
        <v>0.55895825953946499</v>
      </c>
      <c r="F1274">
        <v>-8.2490730421065006</v>
      </c>
      <c r="G1274" s="1">
        <v>1.5962785144812201E-16</v>
      </c>
      <c r="H1274" s="1">
        <v>3.2506154995633702E-14</v>
      </c>
      <c r="I1274" s="13">
        <v>2.7258089999999999</v>
      </c>
      <c r="J1274" s="2">
        <v>2.2711969999999999</v>
      </c>
      <c r="K1274" s="2">
        <v>4.3333330000000003E-2</v>
      </c>
      <c r="L1274" s="2">
        <v>0.11567470000000001</v>
      </c>
      <c r="M1274" s="14">
        <v>8.2276740000000001E-2</v>
      </c>
      <c r="N1274" s="3" t="s">
        <v>8571</v>
      </c>
    </row>
    <row r="1275" spans="1:14" x14ac:dyDescent="0.2">
      <c r="A1275">
        <v>1272</v>
      </c>
      <c r="B1275" t="s">
        <v>1428</v>
      </c>
      <c r="C1275">
        <v>26.256448029720399</v>
      </c>
      <c r="D1275">
        <v>-4.4600358342180497</v>
      </c>
      <c r="E1275">
        <v>0.73291004911579705</v>
      </c>
      <c r="F1275">
        <v>-6.0853795627427498</v>
      </c>
      <c r="G1275" s="1">
        <v>1.16215657649418E-9</v>
      </c>
      <c r="H1275" s="1">
        <v>6.9790941822673898E-8</v>
      </c>
      <c r="I1275" s="13">
        <v>0.99195149999999999</v>
      </c>
      <c r="J1275" s="2">
        <v>1.019719</v>
      </c>
      <c r="K1275" s="2">
        <v>3.418363E-2</v>
      </c>
      <c r="L1275" s="2">
        <v>7.2240559999999995E-2</v>
      </c>
      <c r="M1275" s="14">
        <v>2.81157E-2</v>
      </c>
      <c r="N1275" s="3" t="s">
        <v>8571</v>
      </c>
    </row>
    <row r="1276" spans="1:14" x14ac:dyDescent="0.2">
      <c r="A1276">
        <v>1273</v>
      </c>
      <c r="B1276" t="s">
        <v>2388</v>
      </c>
      <c r="C1276">
        <v>13.6719643727467</v>
      </c>
      <c r="D1276">
        <v>-4.4338611436070403</v>
      </c>
      <c r="E1276">
        <v>1.4151380234556901</v>
      </c>
      <c r="F1276">
        <v>-3.1331651542934198</v>
      </c>
      <c r="G1276">
        <v>1.7293210744939E-3</v>
      </c>
      <c r="H1276">
        <v>1.30474060090094E-2</v>
      </c>
      <c r="I1276" s="13">
        <v>1.089235</v>
      </c>
      <c r="J1276" s="2">
        <v>0.32369389999999998</v>
      </c>
      <c r="K1276" s="2">
        <v>0.15326870000000001</v>
      </c>
      <c r="L1276" s="2">
        <v>0.12316879999999999</v>
      </c>
      <c r="M1276" s="14">
        <v>0.60413280000000003</v>
      </c>
      <c r="N1276" s="3" t="s">
        <v>8571</v>
      </c>
    </row>
    <row r="1277" spans="1:14" x14ac:dyDescent="0.2">
      <c r="A1277">
        <v>1274</v>
      </c>
      <c r="B1277" t="s">
        <v>1283</v>
      </c>
      <c r="C1277">
        <v>212.02955489314601</v>
      </c>
      <c r="D1277">
        <v>-4.2827019654806699</v>
      </c>
      <c r="E1277">
        <v>0.28460683515023599</v>
      </c>
      <c r="F1277">
        <v>-15.047783245332001</v>
      </c>
      <c r="G1277" s="1">
        <v>3.5699759831778998E-51</v>
      </c>
      <c r="H1277" s="1">
        <v>2.29394756759068E-47</v>
      </c>
      <c r="I1277" s="13">
        <v>150.39948303368999</v>
      </c>
      <c r="J1277" s="2">
        <v>104.907225991977</v>
      </c>
      <c r="K1277" s="2">
        <v>2.7607494441401599</v>
      </c>
      <c r="L1277" s="2">
        <v>3.0263196860097099</v>
      </c>
      <c r="M1277" s="14">
        <v>2.8423944001774899</v>
      </c>
      <c r="N1277" s="3" t="s">
        <v>8571</v>
      </c>
    </row>
    <row r="1278" spans="1:14" x14ac:dyDescent="0.2">
      <c r="A1278">
        <v>1275</v>
      </c>
      <c r="B1278" t="s">
        <v>2460</v>
      </c>
      <c r="C1278">
        <v>17.146336963710102</v>
      </c>
      <c r="D1278">
        <v>-4.0733848898122504</v>
      </c>
      <c r="E1278">
        <v>1.3514076565784301</v>
      </c>
      <c r="F1278">
        <v>-3.0141792300670098</v>
      </c>
      <c r="G1278">
        <v>2.5767553202596799E-3</v>
      </c>
      <c r="H1278">
        <v>1.7784501363639699E-2</v>
      </c>
      <c r="I1278" s="13">
        <v>1.6640680000000001</v>
      </c>
      <c r="J1278" s="2">
        <v>0.3899183</v>
      </c>
      <c r="K1278" s="2">
        <v>7.0705409999999996E-3</v>
      </c>
      <c r="L1278" s="2">
        <v>0.15662139999999999</v>
      </c>
      <c r="M1278" s="14">
        <v>0.13945650000000001</v>
      </c>
      <c r="N1278" s="3" t="s">
        <v>8571</v>
      </c>
    </row>
    <row r="1279" spans="1:14" x14ac:dyDescent="0.2">
      <c r="A1279">
        <v>1276</v>
      </c>
      <c r="B1279" t="s">
        <v>1309</v>
      </c>
      <c r="C1279">
        <v>104.243211630378</v>
      </c>
      <c r="D1279">
        <v>-3.9976195249536199</v>
      </c>
      <c r="E1279">
        <v>0.451060002946159</v>
      </c>
      <c r="F1279">
        <v>-8.8627222516796706</v>
      </c>
      <c r="G1279" s="1">
        <v>7.8083941434683597E-19</v>
      </c>
      <c r="H1279" s="1">
        <v>2.1503201986234199E-16</v>
      </c>
      <c r="I1279" s="13">
        <v>12.62547</v>
      </c>
      <c r="J1279" s="2">
        <v>9.9666759999999996</v>
      </c>
      <c r="K1279" s="2">
        <v>0.90413920000000003</v>
      </c>
      <c r="L1279" s="2">
        <v>2.2092139999999998</v>
      </c>
      <c r="M1279" s="14">
        <v>0.8901985</v>
      </c>
      <c r="N1279" s="3" t="s">
        <v>8571</v>
      </c>
    </row>
    <row r="1280" spans="1:14" x14ac:dyDescent="0.2">
      <c r="A1280">
        <v>1277</v>
      </c>
      <c r="B1280" t="s">
        <v>1327</v>
      </c>
      <c r="C1280">
        <v>79.213262669231199</v>
      </c>
      <c r="D1280">
        <v>-3.9324948773365098</v>
      </c>
      <c r="E1280">
        <v>0.48877489926291801</v>
      </c>
      <c r="F1280">
        <v>-8.0456154423371302</v>
      </c>
      <c r="G1280" s="1">
        <v>8.5813065198284496E-16</v>
      </c>
      <c r="H1280" s="1">
        <v>1.57544615031174E-13</v>
      </c>
      <c r="I1280" s="13">
        <v>3.8549099999999998</v>
      </c>
      <c r="J1280" s="2">
        <v>2.4396080000000002</v>
      </c>
      <c r="K1280" s="2">
        <v>1.287299</v>
      </c>
      <c r="L1280" s="2">
        <v>0.89452140000000002</v>
      </c>
      <c r="M1280" s="14">
        <v>1.16086</v>
      </c>
      <c r="N1280" s="3" t="s">
        <v>8571</v>
      </c>
    </row>
    <row r="1281" spans="1:14" x14ac:dyDescent="0.2">
      <c r="A1281">
        <v>1278</v>
      </c>
      <c r="B1281" t="s">
        <v>2673</v>
      </c>
      <c r="C1281">
        <v>12.7388133254577</v>
      </c>
      <c r="D1281">
        <v>-3.8688788666093998</v>
      </c>
      <c r="E1281">
        <v>1.44935318199374</v>
      </c>
      <c r="F1281">
        <v>-2.6693830838990902</v>
      </c>
      <c r="G1281">
        <v>7.5990724050701399E-3</v>
      </c>
      <c r="H1281">
        <v>4.1101941288590599E-2</v>
      </c>
      <c r="I1281" s="13">
        <v>2.2037049999999998</v>
      </c>
      <c r="J1281" s="2">
        <v>0.48431829999999998</v>
      </c>
      <c r="K1281" s="2">
        <v>0.23367930000000001</v>
      </c>
      <c r="L1281" s="2">
        <v>0</v>
      </c>
      <c r="M1281" s="14">
        <v>0</v>
      </c>
      <c r="N1281" s="3" t="s">
        <v>8571</v>
      </c>
    </row>
    <row r="1282" spans="1:14" x14ac:dyDescent="0.2">
      <c r="A1282">
        <v>1279</v>
      </c>
      <c r="B1282" t="s">
        <v>1501</v>
      </c>
      <c r="C1282">
        <v>680.53840313491605</v>
      </c>
      <c r="D1282">
        <v>-3.8272532365022398</v>
      </c>
      <c r="E1282">
        <v>0.69886295009793897</v>
      </c>
      <c r="F1282">
        <v>-5.4764002526759796</v>
      </c>
      <c r="G1282" s="1">
        <v>4.3406526888508399E-8</v>
      </c>
      <c r="H1282" s="1">
        <v>1.8033353854089999E-6</v>
      </c>
      <c r="I1282" s="13">
        <v>221.03261673222599</v>
      </c>
      <c r="J1282" s="2">
        <v>204.660238018337</v>
      </c>
      <c r="K1282" s="2">
        <v>4.5174818955209197</v>
      </c>
      <c r="L1282" s="2">
        <v>16.551026480692599</v>
      </c>
      <c r="M1282" s="14">
        <v>20.197588374239299</v>
      </c>
      <c r="N1282" s="3" t="s">
        <v>8571</v>
      </c>
    </row>
    <row r="1283" spans="1:14" x14ac:dyDescent="0.2">
      <c r="A1283">
        <v>1280</v>
      </c>
      <c r="B1283" t="s">
        <v>1444</v>
      </c>
      <c r="C1283">
        <v>36.006395992011598</v>
      </c>
      <c r="D1283">
        <v>-3.8256447198511099</v>
      </c>
      <c r="E1283">
        <v>0.64940671021420504</v>
      </c>
      <c r="F1283">
        <v>-5.8909842779253498</v>
      </c>
      <c r="G1283" s="1">
        <v>3.8390208232518498E-9</v>
      </c>
      <c r="H1283" s="1">
        <v>2.14506679448771E-7</v>
      </c>
      <c r="I1283" s="13">
        <v>4.3675769999999998</v>
      </c>
      <c r="J1283" s="2">
        <v>6.2857729999999998</v>
      </c>
      <c r="K1283" s="2">
        <v>0.2381055</v>
      </c>
      <c r="L1283" s="2">
        <v>0.16986319999999999</v>
      </c>
      <c r="M1283" s="14">
        <v>0.6499743</v>
      </c>
      <c r="N1283" s="3" t="s">
        <v>8571</v>
      </c>
    </row>
    <row r="1284" spans="1:14" x14ac:dyDescent="0.2">
      <c r="A1284">
        <v>1281</v>
      </c>
      <c r="B1284" t="s">
        <v>2064</v>
      </c>
      <c r="C1284">
        <v>14.394037015892801</v>
      </c>
      <c r="D1284">
        <v>-3.73783891852788</v>
      </c>
      <c r="E1284">
        <v>1.0098057052615299</v>
      </c>
      <c r="F1284">
        <v>-3.70154268197544</v>
      </c>
      <c r="G1284">
        <v>2.14292599039177E-4</v>
      </c>
      <c r="H1284">
        <v>2.4885050793242301E-3</v>
      </c>
      <c r="I1284" s="13">
        <v>1.763833</v>
      </c>
      <c r="J1284" s="2">
        <v>0.80107910000000004</v>
      </c>
      <c r="K1284" s="2">
        <v>0.11301940000000001</v>
      </c>
      <c r="L1284" s="2">
        <v>0</v>
      </c>
      <c r="M1284" s="14">
        <v>0.16163069999999999</v>
      </c>
      <c r="N1284" s="3" t="s">
        <v>8571</v>
      </c>
    </row>
    <row r="1285" spans="1:14" x14ac:dyDescent="0.2">
      <c r="A1285">
        <v>1282</v>
      </c>
      <c r="B1285" t="s">
        <v>1464</v>
      </c>
      <c r="C1285">
        <v>42.719769914590003</v>
      </c>
      <c r="D1285">
        <v>-3.59374399121248</v>
      </c>
      <c r="E1285">
        <v>0.62170395960731795</v>
      </c>
      <c r="F1285">
        <v>-5.7804746707458099</v>
      </c>
      <c r="G1285" s="1">
        <v>7.4490153079752496E-9</v>
      </c>
      <c r="H1285" s="1">
        <v>3.77880705504839E-7</v>
      </c>
      <c r="I1285" s="13">
        <v>4.5922739999999997</v>
      </c>
      <c r="J1285" s="2">
        <v>9.3009880000000003</v>
      </c>
      <c r="K1285" s="2">
        <v>2.4284880000000002</v>
      </c>
      <c r="L1285" s="2">
        <v>0.83092969999999999</v>
      </c>
      <c r="M1285" s="14">
        <v>0.65321770000000001</v>
      </c>
      <c r="N1285" s="3" t="s">
        <v>8571</v>
      </c>
    </row>
    <row r="1286" spans="1:14" x14ac:dyDescent="0.2">
      <c r="A1286">
        <v>1283</v>
      </c>
      <c r="B1286" t="s">
        <v>2383</v>
      </c>
      <c r="C1286">
        <v>532.45964009549596</v>
      </c>
      <c r="D1286">
        <v>-3.4552704324756598</v>
      </c>
      <c r="E1286">
        <v>1.09917736938076</v>
      </c>
      <c r="F1286">
        <v>-3.1435057969054201</v>
      </c>
      <c r="G1286">
        <v>1.66937109204855E-3</v>
      </c>
      <c r="H1286">
        <v>1.27195519926561E-2</v>
      </c>
      <c r="I1286" s="13">
        <v>37.727820000000001</v>
      </c>
      <c r="J1286" s="2">
        <v>33.256059999999998</v>
      </c>
      <c r="K1286" s="2">
        <v>3.4353590000000001</v>
      </c>
      <c r="L1286" s="2">
        <v>6.4039380000000001</v>
      </c>
      <c r="M1286" s="14">
        <v>1.825472</v>
      </c>
      <c r="N1286" s="3" t="s">
        <v>8571</v>
      </c>
    </row>
    <row r="1287" spans="1:14" x14ac:dyDescent="0.2">
      <c r="A1287">
        <v>1284</v>
      </c>
      <c r="B1287" t="s">
        <v>1287</v>
      </c>
      <c r="C1287">
        <v>227.451125007906</v>
      </c>
      <c r="D1287">
        <v>-3.4528790323298701</v>
      </c>
      <c r="E1287">
        <v>0.26001713838060397</v>
      </c>
      <c r="F1287">
        <v>-13.279428632414501</v>
      </c>
      <c r="G1287" s="1">
        <v>3.0471030483101002E-40</v>
      </c>
      <c r="H1287" s="1">
        <v>4.8949171218561396E-37</v>
      </c>
      <c r="I1287" s="13">
        <v>152.86580000000001</v>
      </c>
      <c r="J1287" s="2">
        <v>104.9072</v>
      </c>
      <c r="K1287" s="2">
        <v>5.5838049999999999</v>
      </c>
      <c r="L1287" s="2">
        <v>6.1590410000000002</v>
      </c>
      <c r="M1287" s="14">
        <v>5.77257</v>
      </c>
      <c r="N1287" s="3" t="s">
        <v>8571</v>
      </c>
    </row>
    <row r="1288" spans="1:14" x14ac:dyDescent="0.2">
      <c r="A1288">
        <v>1285</v>
      </c>
      <c r="B1288" t="s">
        <v>1288</v>
      </c>
      <c r="C1288">
        <v>227.451125007906</v>
      </c>
      <c r="D1288">
        <v>-3.4528790323298701</v>
      </c>
      <c r="E1288">
        <v>0.26001713838060397</v>
      </c>
      <c r="F1288">
        <v>-13.279428632414501</v>
      </c>
      <c r="G1288" s="1">
        <v>3.0471030483101002E-40</v>
      </c>
      <c r="H1288" s="1">
        <v>4.8949171218561396E-37</v>
      </c>
      <c r="I1288" s="13">
        <v>152.86580000000001</v>
      </c>
      <c r="J1288" s="2">
        <v>104.9072</v>
      </c>
      <c r="K1288" s="2">
        <v>5.5838049999999999</v>
      </c>
      <c r="L1288" s="2">
        <v>6.1590410000000002</v>
      </c>
      <c r="M1288" s="14">
        <v>5.77257</v>
      </c>
      <c r="N1288" s="3" t="s">
        <v>8571</v>
      </c>
    </row>
    <row r="1289" spans="1:14" x14ac:dyDescent="0.2">
      <c r="A1289">
        <v>1286</v>
      </c>
      <c r="B1289" t="s">
        <v>1289</v>
      </c>
      <c r="C1289">
        <v>227.451125007906</v>
      </c>
      <c r="D1289">
        <v>-3.4528790323298701</v>
      </c>
      <c r="E1289">
        <v>0.26001713838060397</v>
      </c>
      <c r="F1289">
        <v>-13.279428632414501</v>
      </c>
      <c r="G1289" s="1">
        <v>3.0471030483101002E-40</v>
      </c>
      <c r="H1289" s="1">
        <v>4.8949171218561396E-37</v>
      </c>
      <c r="I1289" s="13">
        <v>152.86580000000001</v>
      </c>
      <c r="J1289" s="2">
        <v>104.9072</v>
      </c>
      <c r="K1289" s="2">
        <v>5.5838049999999999</v>
      </c>
      <c r="L1289" s="2">
        <v>6.1590410000000002</v>
      </c>
      <c r="M1289" s="14">
        <v>5.77257</v>
      </c>
      <c r="N1289" s="3" t="s">
        <v>8571</v>
      </c>
    </row>
    <row r="1290" spans="1:14" x14ac:dyDescent="0.2">
      <c r="A1290">
        <v>1287</v>
      </c>
      <c r="B1290" t="s">
        <v>2112</v>
      </c>
      <c r="C1290">
        <v>13.023343932789601</v>
      </c>
      <c r="D1290">
        <v>-3.39476904587488</v>
      </c>
      <c r="E1290">
        <v>0.94417243093538405</v>
      </c>
      <c r="F1290">
        <v>-3.5954968972264001</v>
      </c>
      <c r="G1290">
        <v>3.23772987567236E-4</v>
      </c>
      <c r="H1290">
        <v>3.4712858071933301E-3</v>
      </c>
      <c r="I1290" s="13">
        <v>1.2258362929382101</v>
      </c>
      <c r="J1290" s="2">
        <v>0.50190633513185801</v>
      </c>
      <c r="K1290" s="2">
        <v>2.1436109476859401E-2</v>
      </c>
      <c r="L1290" s="2">
        <v>6.0734734308053297E-2</v>
      </c>
      <c r="M1290" s="14">
        <v>9.46323572116608E-2</v>
      </c>
      <c r="N1290" s="3" t="s">
        <v>8571</v>
      </c>
    </row>
    <row r="1291" spans="1:14" x14ac:dyDescent="0.2">
      <c r="A1291">
        <v>1288</v>
      </c>
      <c r="B1291" t="s">
        <v>1522</v>
      </c>
      <c r="C1291">
        <v>45.8509723985213</v>
      </c>
      <c r="D1291">
        <v>-3.3739844966525498</v>
      </c>
      <c r="E1291">
        <v>0.625694226554948</v>
      </c>
      <c r="F1291">
        <v>-5.3923855350713303</v>
      </c>
      <c r="G1291" s="1">
        <v>6.9528389998247804E-8</v>
      </c>
      <c r="H1291" s="1">
        <v>2.6878483366867899E-6</v>
      </c>
      <c r="I1291" s="13">
        <v>1.9645550000000001</v>
      </c>
      <c r="J1291" s="2">
        <v>0.56777520000000004</v>
      </c>
      <c r="K1291" s="2">
        <v>6.9761229999999994E-2</v>
      </c>
      <c r="L1291" s="2">
        <v>5.6511069999999997E-2</v>
      </c>
      <c r="M1291" s="14">
        <v>0.25788430000000001</v>
      </c>
      <c r="N1291" s="3" t="s">
        <v>8571</v>
      </c>
    </row>
    <row r="1292" spans="1:14" x14ac:dyDescent="0.2">
      <c r="A1292">
        <v>1289</v>
      </c>
      <c r="B1292" t="s">
        <v>2228</v>
      </c>
      <c r="C1292">
        <v>10.8320786758525</v>
      </c>
      <c r="D1292">
        <v>-3.2322499921113601</v>
      </c>
      <c r="E1292">
        <v>0.95817030317854102</v>
      </c>
      <c r="F1292">
        <v>-3.3733564705449699</v>
      </c>
      <c r="G1292">
        <v>7.4257749226509795E-4</v>
      </c>
      <c r="H1292">
        <v>6.7713653350966402E-3</v>
      </c>
      <c r="I1292" s="13">
        <v>5.2202149999999996</v>
      </c>
      <c r="J1292" s="2">
        <v>6.813752</v>
      </c>
      <c r="K1292" s="2">
        <v>1.181187</v>
      </c>
      <c r="L1292" s="2">
        <v>0.36432130000000001</v>
      </c>
      <c r="M1292" s="14">
        <v>0.52554840000000003</v>
      </c>
      <c r="N1292" s="3" t="s">
        <v>8571</v>
      </c>
    </row>
    <row r="1293" spans="1:14" x14ac:dyDescent="0.2">
      <c r="A1293">
        <v>1290</v>
      </c>
      <c r="B1293" t="s">
        <v>1757</v>
      </c>
      <c r="C1293">
        <v>21.7450792113594</v>
      </c>
      <c r="D1293">
        <v>-3.1488351320344399</v>
      </c>
      <c r="E1293">
        <v>0.71179875868251696</v>
      </c>
      <c r="F1293">
        <v>-4.4237715978357199</v>
      </c>
      <c r="G1293" s="1">
        <v>9.6992561919528905E-6</v>
      </c>
      <c r="H1293">
        <v>1.8848040485108499E-4</v>
      </c>
      <c r="I1293" s="13">
        <v>1.6468478497607499</v>
      </c>
      <c r="J1293" s="2">
        <v>1.80023287457806</v>
      </c>
      <c r="K1293" s="2">
        <v>0.158823092265935</v>
      </c>
      <c r="L1293" s="2">
        <v>7.5069213050105194E-2</v>
      </c>
      <c r="M1293" s="14">
        <v>0.16924555888963599</v>
      </c>
      <c r="N1293" s="3" t="s">
        <v>8571</v>
      </c>
    </row>
    <row r="1294" spans="1:14" x14ac:dyDescent="0.2">
      <c r="A1294">
        <v>1291</v>
      </c>
      <c r="B1294" t="s">
        <v>2309</v>
      </c>
      <c r="C1294">
        <v>11.6080322496035</v>
      </c>
      <c r="D1294">
        <v>-3.0293560068150902</v>
      </c>
      <c r="E1294">
        <v>0.93199443682404504</v>
      </c>
      <c r="F1294">
        <v>-3.2504013834441099</v>
      </c>
      <c r="G1294">
        <v>1.1524222941844101E-3</v>
      </c>
      <c r="H1294">
        <v>9.5770081960782801E-3</v>
      </c>
      <c r="I1294" s="13">
        <v>0.74486260000000004</v>
      </c>
      <c r="J1294" s="2">
        <v>0.63528300000000004</v>
      </c>
      <c r="K1294" s="2">
        <v>2.5378709999999999E-2</v>
      </c>
      <c r="L1294" s="2">
        <v>7.1958229999999998E-2</v>
      </c>
      <c r="M1294" s="14">
        <v>0.13910169999999999</v>
      </c>
      <c r="N1294" s="3" t="s">
        <v>8571</v>
      </c>
    </row>
    <row r="1295" spans="1:14" x14ac:dyDescent="0.2">
      <c r="A1295">
        <v>1292</v>
      </c>
      <c r="B1295" t="s">
        <v>2339</v>
      </c>
      <c r="C1295">
        <v>10.454466777793799</v>
      </c>
      <c r="D1295">
        <v>-2.9950371150191302</v>
      </c>
      <c r="E1295">
        <v>0.93244415611161602</v>
      </c>
      <c r="F1295">
        <v>-3.2120284044770302</v>
      </c>
      <c r="G1295">
        <v>1.31801343312211E-3</v>
      </c>
      <c r="H1295">
        <v>1.0595223081857799E-2</v>
      </c>
      <c r="I1295" s="13">
        <v>1.6541870000000001</v>
      </c>
      <c r="J1295" s="2">
        <v>0.83326140000000004</v>
      </c>
      <c r="K1295" s="2">
        <v>0.10804850000000001</v>
      </c>
      <c r="L1295" s="2">
        <v>0.19261880000000001</v>
      </c>
      <c r="M1295" s="14">
        <v>0.36142099999999999</v>
      </c>
      <c r="N1295" s="3" t="s">
        <v>8571</v>
      </c>
    </row>
    <row r="1296" spans="1:14" x14ac:dyDescent="0.2">
      <c r="A1296">
        <v>1293</v>
      </c>
      <c r="B1296" t="s">
        <v>1952</v>
      </c>
      <c r="C1296">
        <v>1072.79484894045</v>
      </c>
      <c r="D1296">
        <v>-2.9764771954843501</v>
      </c>
      <c r="E1296">
        <v>0.75396184527185495</v>
      </c>
      <c r="F1296">
        <v>-3.9477822573516601</v>
      </c>
      <c r="G1296" s="1">
        <v>7.8878494962418707E-5</v>
      </c>
      <c r="H1296">
        <v>1.09234249094148E-3</v>
      </c>
      <c r="I1296" s="13">
        <v>135.0626</v>
      </c>
      <c r="J1296" s="2">
        <v>131.39500000000001</v>
      </c>
      <c r="K1296" s="2">
        <v>11.986079999999999</v>
      </c>
      <c r="L1296" s="2">
        <v>10.31545</v>
      </c>
      <c r="M1296" s="14">
        <v>34.142870000000002</v>
      </c>
      <c r="N1296" s="3" t="s">
        <v>8571</v>
      </c>
    </row>
    <row r="1297" spans="1:14" x14ac:dyDescent="0.2">
      <c r="A1297">
        <v>1294</v>
      </c>
      <c r="B1297" t="s">
        <v>1302</v>
      </c>
      <c r="C1297">
        <v>173.21441065090099</v>
      </c>
      <c r="D1297">
        <v>-2.9543728328241099</v>
      </c>
      <c r="E1297">
        <v>0.29796814784043801</v>
      </c>
      <c r="F1297">
        <v>-9.9150625804681205</v>
      </c>
      <c r="G1297" s="1">
        <v>3.5803201454166299E-23</v>
      </c>
      <c r="H1297" s="1">
        <v>1.4085271723101299E-20</v>
      </c>
      <c r="I1297" s="13">
        <v>13.40535</v>
      </c>
      <c r="J1297" s="2">
        <v>9.9726979999999994</v>
      </c>
      <c r="K1297" s="2">
        <v>3.744624</v>
      </c>
      <c r="L1297" s="2">
        <v>2.7413970000000001</v>
      </c>
      <c r="M1297" s="14">
        <v>2.105998</v>
      </c>
      <c r="N1297" s="3" t="s">
        <v>8571</v>
      </c>
    </row>
    <row r="1298" spans="1:14" x14ac:dyDescent="0.2">
      <c r="A1298">
        <v>1295</v>
      </c>
      <c r="B1298" t="s">
        <v>1286</v>
      </c>
      <c r="C1298">
        <v>394.19220882642702</v>
      </c>
      <c r="D1298">
        <v>-2.8928634417481298</v>
      </c>
      <c r="E1298">
        <v>0.203513235550801</v>
      </c>
      <c r="F1298">
        <v>-14.214620655598599</v>
      </c>
      <c r="G1298" s="1">
        <v>7.4353252813711905E-46</v>
      </c>
      <c r="H1298" s="1">
        <v>2.0475823635570299E-42</v>
      </c>
      <c r="I1298" s="13">
        <v>31.80566</v>
      </c>
      <c r="J1298" s="2">
        <v>31.751159999999999</v>
      </c>
      <c r="K1298" s="2">
        <v>4.1954450000000003</v>
      </c>
      <c r="L1298" s="2">
        <v>3.7223060000000001</v>
      </c>
      <c r="M1298" s="14">
        <v>5.2680319999999998</v>
      </c>
      <c r="N1298" s="3" t="s">
        <v>8571</v>
      </c>
    </row>
    <row r="1299" spans="1:14" x14ac:dyDescent="0.2">
      <c r="A1299">
        <v>1296</v>
      </c>
      <c r="B1299" t="s">
        <v>1831</v>
      </c>
      <c r="C1299">
        <v>36.089270644724301</v>
      </c>
      <c r="D1299">
        <v>-2.8828194264081102</v>
      </c>
      <c r="E1299">
        <v>0.68106634681574096</v>
      </c>
      <c r="F1299">
        <v>-4.2328026335267497</v>
      </c>
      <c r="G1299" s="1">
        <v>2.3079703436827E-5</v>
      </c>
      <c r="H1299">
        <v>3.9198893669754501E-4</v>
      </c>
      <c r="I1299" s="13">
        <v>3.5258210000000001</v>
      </c>
      <c r="J1299" s="2">
        <v>3.6614770000000001</v>
      </c>
      <c r="K1299" s="2">
        <v>8.6762629999999993E-2</v>
      </c>
      <c r="L1299" s="2">
        <v>0.53480890000000003</v>
      </c>
      <c r="M1299" s="14">
        <v>0.7513938</v>
      </c>
      <c r="N1299" s="3" t="s">
        <v>8571</v>
      </c>
    </row>
    <row r="1300" spans="1:14" x14ac:dyDescent="0.2">
      <c r="A1300">
        <v>1297</v>
      </c>
      <c r="B1300" t="s">
        <v>2435</v>
      </c>
      <c r="C1300">
        <v>10.5838609488265</v>
      </c>
      <c r="D1300">
        <v>-2.86192803607049</v>
      </c>
      <c r="E1300">
        <v>0.93587514115383297</v>
      </c>
      <c r="F1300">
        <v>-3.05802335185657</v>
      </c>
      <c r="G1300">
        <v>2.2280221313565299E-3</v>
      </c>
      <c r="H1300">
        <v>1.5895478396062101E-2</v>
      </c>
      <c r="I1300" s="13">
        <v>1.0941350000000001</v>
      </c>
      <c r="J1300" s="2">
        <v>0.87701549999999995</v>
      </c>
      <c r="K1300" s="2">
        <v>7.5223250000000005E-2</v>
      </c>
      <c r="L1300" s="2">
        <v>7.4682830000000006E-2</v>
      </c>
      <c r="M1300" s="14">
        <v>0.21244389999999999</v>
      </c>
      <c r="N1300" s="3" t="s">
        <v>8571</v>
      </c>
    </row>
    <row r="1301" spans="1:14" x14ac:dyDescent="0.2">
      <c r="A1301">
        <v>1298</v>
      </c>
      <c r="B1301" t="s">
        <v>1592</v>
      </c>
      <c r="C1301">
        <v>54.0622027722941</v>
      </c>
      <c r="D1301">
        <v>-2.8484794172385501</v>
      </c>
      <c r="E1301">
        <v>0.56641849753133799</v>
      </c>
      <c r="F1301">
        <v>-5.02893078113319</v>
      </c>
      <c r="G1301" s="1">
        <v>4.9322238479097004E-7</v>
      </c>
      <c r="H1301" s="1">
        <v>1.52125566585848E-5</v>
      </c>
      <c r="I1301" s="13">
        <v>17.460730000000002</v>
      </c>
      <c r="J1301" s="2">
        <v>11.78248</v>
      </c>
      <c r="K1301" s="2">
        <v>0.64448819999999996</v>
      </c>
      <c r="L1301" s="2">
        <v>3.3763359999999998</v>
      </c>
      <c r="M1301" s="14">
        <v>1.7774110000000001</v>
      </c>
      <c r="N1301" s="3" t="s">
        <v>8571</v>
      </c>
    </row>
    <row r="1302" spans="1:14" x14ac:dyDescent="0.2">
      <c r="A1302">
        <v>1299</v>
      </c>
      <c r="B1302" t="s">
        <v>2555</v>
      </c>
      <c r="C1302">
        <v>10.5793652013234</v>
      </c>
      <c r="D1302">
        <v>-2.77250108458309</v>
      </c>
      <c r="E1302">
        <v>0.97466338199193303</v>
      </c>
      <c r="F1302">
        <v>-2.8445729426264998</v>
      </c>
      <c r="G1302">
        <v>4.44710022985788E-3</v>
      </c>
      <c r="H1302">
        <v>2.73363364575799E-2</v>
      </c>
      <c r="I1302" s="13">
        <v>1.513984</v>
      </c>
      <c r="J1302" s="2">
        <v>1.750178</v>
      </c>
      <c r="K1302" s="2">
        <v>0.29216239999999999</v>
      </c>
      <c r="L1302" s="2">
        <v>0.34927409999999998</v>
      </c>
      <c r="M1302" s="14">
        <v>6.9206030000000002E-2</v>
      </c>
      <c r="N1302" s="3" t="s">
        <v>8571</v>
      </c>
    </row>
    <row r="1303" spans="1:14" x14ac:dyDescent="0.2">
      <c r="A1303">
        <v>1300</v>
      </c>
      <c r="B1303" t="s">
        <v>1320</v>
      </c>
      <c r="C1303">
        <v>90.309129371699498</v>
      </c>
      <c r="D1303">
        <v>-2.7434718711426398</v>
      </c>
      <c r="E1303">
        <v>0.33010989550975101</v>
      </c>
      <c r="F1303">
        <v>-8.3107834950121902</v>
      </c>
      <c r="G1303" s="1">
        <v>9.5072245507929898E-17</v>
      </c>
      <c r="H1303" s="1">
        <v>2.03634186295152E-14</v>
      </c>
      <c r="I1303" s="13">
        <v>10.250579999999999</v>
      </c>
      <c r="J1303" s="2">
        <v>9.8285940000000007</v>
      </c>
      <c r="K1303" s="2">
        <v>1.4046099999999999</v>
      </c>
      <c r="L1303" s="2">
        <v>1.120773</v>
      </c>
      <c r="M1303" s="14">
        <v>1.246462</v>
      </c>
      <c r="N1303" s="3" t="s">
        <v>8571</v>
      </c>
    </row>
    <row r="1304" spans="1:14" x14ac:dyDescent="0.2">
      <c r="A1304">
        <v>1301</v>
      </c>
      <c r="B1304" t="s">
        <v>1577</v>
      </c>
      <c r="C1304">
        <v>53.049519928913199</v>
      </c>
      <c r="D1304">
        <v>-2.74087262896253</v>
      </c>
      <c r="E1304">
        <v>0.53661200562159395</v>
      </c>
      <c r="F1304">
        <v>-5.1077363164612501</v>
      </c>
      <c r="G1304" s="1">
        <v>3.2604120248865801E-7</v>
      </c>
      <c r="H1304" s="1">
        <v>1.0563186992225E-5</v>
      </c>
      <c r="I1304" s="13">
        <v>16.518160000000002</v>
      </c>
      <c r="J1304" s="2">
        <v>22.202400000000001</v>
      </c>
      <c r="K1304" s="2">
        <v>2.9808669999999999</v>
      </c>
      <c r="L1304" s="2">
        <v>2.935921</v>
      </c>
      <c r="M1304" s="14">
        <v>1.273911</v>
      </c>
      <c r="N1304" s="3" t="s">
        <v>8571</v>
      </c>
    </row>
    <row r="1305" spans="1:14" x14ac:dyDescent="0.2">
      <c r="A1305">
        <v>1302</v>
      </c>
      <c r="B1305" t="s">
        <v>2294</v>
      </c>
      <c r="C1305">
        <v>23.6695189163596</v>
      </c>
      <c r="D1305">
        <v>-2.7154741772876001</v>
      </c>
      <c r="E1305">
        <v>0.83234236422488606</v>
      </c>
      <c r="F1305">
        <v>-3.2624485956765699</v>
      </c>
      <c r="G1305">
        <v>1.1045420283761201E-3</v>
      </c>
      <c r="H1305">
        <v>9.2996798888536208E-3</v>
      </c>
      <c r="I1305" s="13">
        <v>7.9821030000000004</v>
      </c>
      <c r="J1305" s="2">
        <v>6.5077090000000002</v>
      </c>
      <c r="K1305" s="2">
        <v>0.34496480000000002</v>
      </c>
      <c r="L1305" s="2">
        <v>0.36601509999999998</v>
      </c>
      <c r="M1305" s="14">
        <v>2.0551330000000001</v>
      </c>
      <c r="N1305" s="3" t="s">
        <v>8571</v>
      </c>
    </row>
    <row r="1306" spans="1:14" x14ac:dyDescent="0.2">
      <c r="A1306">
        <v>1303</v>
      </c>
      <c r="B1306" t="s">
        <v>1303</v>
      </c>
      <c r="C1306">
        <v>220.75060601700301</v>
      </c>
      <c r="D1306">
        <v>-2.6941580255528002</v>
      </c>
      <c r="E1306">
        <v>0.27293617910092499</v>
      </c>
      <c r="F1306">
        <v>-9.8710183253373902</v>
      </c>
      <c r="G1306" s="1">
        <v>5.5597281964137703E-23</v>
      </c>
      <c r="H1306" s="1">
        <v>2.1434976088453701E-20</v>
      </c>
      <c r="I1306" s="13">
        <v>35.442950000000003</v>
      </c>
      <c r="J1306" s="2">
        <v>24.757069999999999</v>
      </c>
      <c r="K1306" s="2">
        <v>10.051460000000001</v>
      </c>
      <c r="L1306" s="2">
        <v>7.3562940000000001</v>
      </c>
      <c r="M1306" s="14">
        <v>8.0876190000000001</v>
      </c>
      <c r="N1306" s="3" t="s">
        <v>8571</v>
      </c>
    </row>
    <row r="1307" spans="1:14" x14ac:dyDescent="0.2">
      <c r="A1307">
        <v>1304</v>
      </c>
      <c r="B1307" t="s">
        <v>2116</v>
      </c>
      <c r="C1307">
        <v>16.364527355863402</v>
      </c>
      <c r="D1307">
        <v>-2.6714530520347202</v>
      </c>
      <c r="E1307">
        <v>0.74371582548463899</v>
      </c>
      <c r="F1307">
        <v>-3.5920346999391599</v>
      </c>
      <c r="G1307">
        <v>3.2810614732221301E-4</v>
      </c>
      <c r="H1307">
        <v>3.50216068766905E-3</v>
      </c>
      <c r="I1307" s="13">
        <v>13.815440000000001</v>
      </c>
      <c r="J1307" s="2">
        <v>8.1897099999999998</v>
      </c>
      <c r="K1307" s="2">
        <v>0.4841299</v>
      </c>
      <c r="L1307" s="2">
        <v>0.63890089999999999</v>
      </c>
      <c r="M1307" s="14">
        <v>0.71993810000000003</v>
      </c>
      <c r="N1307" s="3" t="s">
        <v>8571</v>
      </c>
    </row>
    <row r="1308" spans="1:14" x14ac:dyDescent="0.2">
      <c r="A1308">
        <v>1305</v>
      </c>
      <c r="B1308" t="s">
        <v>1826</v>
      </c>
      <c r="C1308">
        <v>1148.1513213206599</v>
      </c>
      <c r="D1308">
        <v>-2.6595397916259702</v>
      </c>
      <c r="E1308">
        <v>0.62686417176777498</v>
      </c>
      <c r="F1308">
        <v>-4.2426093425087403</v>
      </c>
      <c r="G1308" s="1">
        <v>2.2093583606602E-5</v>
      </c>
      <c r="H1308">
        <v>3.7823979678904701E-4</v>
      </c>
      <c r="I1308" s="13">
        <v>176.0735</v>
      </c>
      <c r="J1308" s="2">
        <v>172.23509999999999</v>
      </c>
      <c r="K1308" s="2">
        <v>10.189719999999999</v>
      </c>
      <c r="L1308" s="2">
        <v>31.59666</v>
      </c>
      <c r="M1308" s="14">
        <v>36.082639999999998</v>
      </c>
      <c r="N1308" s="3" t="s">
        <v>8571</v>
      </c>
    </row>
    <row r="1309" spans="1:14" x14ac:dyDescent="0.2">
      <c r="A1309">
        <v>1306</v>
      </c>
      <c r="B1309" t="s">
        <v>2517</v>
      </c>
      <c r="C1309">
        <v>13.0585812006246</v>
      </c>
      <c r="D1309">
        <v>-2.6255471864867999</v>
      </c>
      <c r="E1309">
        <v>0.90175861171237304</v>
      </c>
      <c r="F1309">
        <v>-2.91158537593678</v>
      </c>
      <c r="G1309">
        <v>3.59599619395169E-3</v>
      </c>
      <c r="H1309">
        <v>2.3175749418766801E-2</v>
      </c>
      <c r="I1309" s="13">
        <v>3.044476</v>
      </c>
      <c r="J1309" s="2">
        <v>3.9843649999999999</v>
      </c>
      <c r="K1309" s="2">
        <v>0.1804943</v>
      </c>
      <c r="L1309" s="2">
        <v>0.77784869999999995</v>
      </c>
      <c r="M1309" s="14">
        <v>0.6728497</v>
      </c>
      <c r="N1309" s="3" t="s">
        <v>8571</v>
      </c>
    </row>
    <row r="1310" spans="1:14" x14ac:dyDescent="0.2">
      <c r="A1310">
        <v>1307</v>
      </c>
      <c r="B1310" t="s">
        <v>1351</v>
      </c>
      <c r="C1310">
        <v>88.093831743734995</v>
      </c>
      <c r="D1310">
        <v>-2.6035561194471701</v>
      </c>
      <c r="E1310">
        <v>0.35551888235465401</v>
      </c>
      <c r="F1310">
        <v>-7.3232569313996203</v>
      </c>
      <c r="G1310" s="1">
        <v>2.4202377793801298E-13</v>
      </c>
      <c r="H1310" s="1">
        <v>2.9907002354558198E-11</v>
      </c>
      <c r="I1310" s="13">
        <v>4.5188550000000003</v>
      </c>
      <c r="J1310" s="2">
        <v>3.2499609999999999</v>
      </c>
      <c r="K1310" s="2">
        <v>0.74774260000000004</v>
      </c>
      <c r="L1310" s="2">
        <v>0.55998689999999995</v>
      </c>
      <c r="M1310" s="14">
        <v>0.85301229999999995</v>
      </c>
      <c r="N1310" s="3" t="s">
        <v>8571</v>
      </c>
    </row>
    <row r="1311" spans="1:14" x14ac:dyDescent="0.2">
      <c r="A1311">
        <v>1308</v>
      </c>
      <c r="B1311" t="s">
        <v>1296</v>
      </c>
      <c r="C1311">
        <v>180.05436419792699</v>
      </c>
      <c r="D1311">
        <v>-2.58350963073041</v>
      </c>
      <c r="E1311">
        <v>0.24600078412653001</v>
      </c>
      <c r="F1311">
        <v>-10.502038194323699</v>
      </c>
      <c r="G1311" s="1">
        <v>8.4534842653155294E-26</v>
      </c>
      <c r="H1311" s="1">
        <v>4.5266060050691002E-23</v>
      </c>
      <c r="I1311" s="13">
        <v>11.9705070838083</v>
      </c>
      <c r="J1311" s="2">
        <v>12.3355686331863</v>
      </c>
      <c r="K1311" s="2">
        <v>1.76608626247523</v>
      </c>
      <c r="L1311" s="2">
        <v>1.5247021974227599</v>
      </c>
      <c r="M1311" s="14">
        <v>1.71556958935538</v>
      </c>
      <c r="N1311" s="3" t="s">
        <v>8571</v>
      </c>
    </row>
    <row r="1312" spans="1:14" x14ac:dyDescent="0.2">
      <c r="A1312">
        <v>1309</v>
      </c>
      <c r="B1312" t="s">
        <v>2143</v>
      </c>
      <c r="C1312">
        <v>33.007696403599603</v>
      </c>
      <c r="D1312">
        <v>-2.5805458472712401</v>
      </c>
      <c r="E1312">
        <v>0.72981635282147195</v>
      </c>
      <c r="F1312">
        <v>-3.5358838388518499</v>
      </c>
      <c r="G1312">
        <v>4.0641335622100999E-4</v>
      </c>
      <c r="H1312">
        <v>4.1650346984967602E-3</v>
      </c>
      <c r="I1312" s="13">
        <v>6.7610939999999999</v>
      </c>
      <c r="J1312" s="2">
        <v>9.3509100000000007</v>
      </c>
      <c r="K1312" s="2">
        <v>1.2308300000000001</v>
      </c>
      <c r="L1312" s="2">
        <v>0.30202099999999998</v>
      </c>
      <c r="M1312" s="14">
        <v>1.925867</v>
      </c>
      <c r="N1312" s="3" t="s">
        <v>8571</v>
      </c>
    </row>
    <row r="1313" spans="1:14" x14ac:dyDescent="0.2">
      <c r="A1313">
        <v>1310</v>
      </c>
      <c r="B1313" t="s">
        <v>1331</v>
      </c>
      <c r="C1313">
        <v>155.51678793957501</v>
      </c>
      <c r="D1313">
        <v>-2.5181612414555801</v>
      </c>
      <c r="E1313">
        <v>0.32136821132530902</v>
      </c>
      <c r="F1313">
        <v>-7.83575086991583</v>
      </c>
      <c r="G1313" s="1">
        <v>4.6604912757855902E-15</v>
      </c>
      <c r="H1313" s="1">
        <v>7.6135839257049798E-13</v>
      </c>
      <c r="I1313" s="13">
        <v>18.415469999999999</v>
      </c>
      <c r="J1313" s="2">
        <v>19.333069999999999</v>
      </c>
      <c r="K1313" s="2">
        <v>1.912412</v>
      </c>
      <c r="L1313" s="2">
        <v>3.2404510000000002</v>
      </c>
      <c r="M1313" s="14">
        <v>4.1159119999999998</v>
      </c>
      <c r="N1313" s="3" t="s">
        <v>8571</v>
      </c>
    </row>
    <row r="1314" spans="1:14" x14ac:dyDescent="0.2">
      <c r="A1314">
        <v>1311</v>
      </c>
      <c r="B1314" t="s">
        <v>2500</v>
      </c>
      <c r="C1314">
        <v>21.220335883005401</v>
      </c>
      <c r="D1314">
        <v>-2.49451938074992</v>
      </c>
      <c r="E1314">
        <v>0.84902862591807504</v>
      </c>
      <c r="F1314">
        <v>-2.9380863078115098</v>
      </c>
      <c r="G1314">
        <v>3.3024507320632101E-3</v>
      </c>
      <c r="H1314">
        <v>2.16904063924983E-2</v>
      </c>
      <c r="I1314" s="13">
        <v>1.5879989999999999</v>
      </c>
      <c r="J1314" s="2">
        <v>2.379286</v>
      </c>
      <c r="K1314" s="2">
        <v>0.45585979999999998</v>
      </c>
      <c r="L1314" s="2">
        <v>3.4027590000000003E-2</v>
      </c>
      <c r="M1314" s="14">
        <v>0.30007299999999998</v>
      </c>
      <c r="N1314" s="3" t="s">
        <v>8571</v>
      </c>
    </row>
    <row r="1315" spans="1:14" x14ac:dyDescent="0.2">
      <c r="A1315">
        <v>1312</v>
      </c>
      <c r="B1315" t="s">
        <v>1330</v>
      </c>
      <c r="C1315">
        <v>271.76285390330997</v>
      </c>
      <c r="D1315">
        <v>-2.4780481663139402</v>
      </c>
      <c r="E1315">
        <v>0.31587919798457598</v>
      </c>
      <c r="F1315">
        <v>-7.8449235724441202</v>
      </c>
      <c r="G1315" s="1">
        <v>4.33217246664028E-15</v>
      </c>
      <c r="H1315" s="1">
        <v>7.13771697772861E-13</v>
      </c>
      <c r="I1315" s="13">
        <v>31.9907</v>
      </c>
      <c r="J1315" s="2">
        <v>31.015070000000001</v>
      </c>
      <c r="K1315" s="2">
        <v>3.033029</v>
      </c>
      <c r="L1315" s="2">
        <v>6.9740539999999998</v>
      </c>
      <c r="M1315" s="14">
        <v>5.7801749999999998</v>
      </c>
      <c r="N1315" s="3" t="s">
        <v>8571</v>
      </c>
    </row>
    <row r="1316" spans="1:14" x14ac:dyDescent="0.2">
      <c r="A1316">
        <v>1313</v>
      </c>
      <c r="B1316" t="s">
        <v>2346</v>
      </c>
      <c r="C1316">
        <v>16.665017621242299</v>
      </c>
      <c r="D1316">
        <v>-2.4738074541117898</v>
      </c>
      <c r="E1316">
        <v>0.77262605154160102</v>
      </c>
      <c r="F1316">
        <v>-3.2018172946354402</v>
      </c>
      <c r="G1316">
        <v>1.3656358459136499E-3</v>
      </c>
      <c r="H1316">
        <v>1.0879174046557499E-2</v>
      </c>
      <c r="I1316" s="13">
        <v>1.4637646286525301</v>
      </c>
      <c r="J1316" s="2">
        <v>1.2611036419066199</v>
      </c>
      <c r="K1316" s="2">
        <v>0.24288847758255</v>
      </c>
      <c r="L1316" s="2">
        <v>5.1012160773770798E-2</v>
      </c>
      <c r="M1316" s="14">
        <v>0.20077638161115399</v>
      </c>
      <c r="N1316" s="3" t="s">
        <v>8571</v>
      </c>
    </row>
    <row r="1317" spans="1:14" x14ac:dyDescent="0.2">
      <c r="A1317">
        <v>1314</v>
      </c>
      <c r="B1317" t="s">
        <v>1485</v>
      </c>
      <c r="C1317">
        <v>52.249098082261497</v>
      </c>
      <c r="D1317">
        <v>-2.4461476106392399</v>
      </c>
      <c r="E1317">
        <v>0.43703524054213999</v>
      </c>
      <c r="F1317">
        <v>-5.5971404219138199</v>
      </c>
      <c r="G1317" s="1">
        <v>2.1791620084739901E-8</v>
      </c>
      <c r="H1317" s="1">
        <v>9.9074778389983709E-7</v>
      </c>
      <c r="I1317" s="13">
        <v>4.2126049999999999</v>
      </c>
      <c r="J1317" s="2">
        <v>4.6876569999999997</v>
      </c>
      <c r="K1317" s="2">
        <v>0.83554220000000001</v>
      </c>
      <c r="L1317" s="2">
        <v>0.59110019999999996</v>
      </c>
      <c r="M1317" s="14">
        <v>0.94939280000000004</v>
      </c>
      <c r="N1317" s="3" t="s">
        <v>8571</v>
      </c>
    </row>
    <row r="1318" spans="1:14" x14ac:dyDescent="0.2">
      <c r="A1318">
        <v>1315</v>
      </c>
      <c r="B1318" t="s">
        <v>1820</v>
      </c>
      <c r="C1318">
        <v>29.8050152978333</v>
      </c>
      <c r="D1318">
        <v>-2.4097074769801701</v>
      </c>
      <c r="E1318">
        <v>0.566397965775157</v>
      </c>
      <c r="F1318">
        <v>-4.2544423225148904</v>
      </c>
      <c r="G1318" s="1">
        <v>2.0957066893944901E-5</v>
      </c>
      <c r="H1318">
        <v>3.6199765099872397E-4</v>
      </c>
      <c r="I1318" s="13">
        <v>4.0249709999999999</v>
      </c>
      <c r="J1318" s="2">
        <v>3.093753</v>
      </c>
      <c r="K1318" s="2">
        <v>1.469635</v>
      </c>
      <c r="L1318" s="2">
        <v>1.1646590000000001</v>
      </c>
      <c r="M1318" s="14">
        <v>1.1075699999999999</v>
      </c>
      <c r="N1318" s="3" t="s">
        <v>8571</v>
      </c>
    </row>
    <row r="1319" spans="1:14" x14ac:dyDescent="0.2">
      <c r="A1319">
        <v>1316</v>
      </c>
      <c r="B1319" t="s">
        <v>1821</v>
      </c>
      <c r="C1319">
        <v>29.8050152978333</v>
      </c>
      <c r="D1319">
        <v>-2.4097074769801701</v>
      </c>
      <c r="E1319">
        <v>0.566397965775157</v>
      </c>
      <c r="F1319">
        <v>-4.2544423225148904</v>
      </c>
      <c r="G1319" s="1">
        <v>2.0957066893944901E-5</v>
      </c>
      <c r="H1319">
        <v>3.6199765099872397E-4</v>
      </c>
      <c r="I1319" s="13">
        <v>4.0249709999999999</v>
      </c>
      <c r="J1319" s="2">
        <v>3.093753</v>
      </c>
      <c r="K1319" s="2">
        <v>1.469635</v>
      </c>
      <c r="L1319" s="2">
        <v>1.1646590000000001</v>
      </c>
      <c r="M1319" s="14">
        <v>1.1075699999999999</v>
      </c>
      <c r="N1319" s="3" t="s">
        <v>8571</v>
      </c>
    </row>
    <row r="1320" spans="1:14" x14ac:dyDescent="0.2">
      <c r="A1320">
        <v>1317</v>
      </c>
      <c r="B1320" t="s">
        <v>2244</v>
      </c>
      <c r="C1320">
        <v>95.804013239064503</v>
      </c>
      <c r="D1320">
        <v>-2.3852879689461299</v>
      </c>
      <c r="E1320">
        <v>0.71003716665667405</v>
      </c>
      <c r="F1320">
        <v>-3.359384664577</v>
      </c>
      <c r="G1320">
        <v>7.81162507964798E-4</v>
      </c>
      <c r="H1320">
        <v>7.0268173896581498E-3</v>
      </c>
      <c r="I1320" s="13">
        <v>19.243490000000001</v>
      </c>
      <c r="J1320" s="2">
        <v>4.5350809999999999</v>
      </c>
      <c r="K1320" s="2">
        <v>1.6275740000000001</v>
      </c>
      <c r="L1320" s="2">
        <v>1.968483</v>
      </c>
      <c r="M1320" s="14">
        <v>1.755941</v>
      </c>
      <c r="N1320" s="3" t="s">
        <v>8571</v>
      </c>
    </row>
    <row r="1321" spans="1:14" x14ac:dyDescent="0.2">
      <c r="A1321">
        <v>1318</v>
      </c>
      <c r="B1321" t="s">
        <v>2690</v>
      </c>
      <c r="C1321">
        <v>11.433232558179901</v>
      </c>
      <c r="D1321">
        <v>-2.3668143462419202</v>
      </c>
      <c r="E1321">
        <v>0.89406666008504998</v>
      </c>
      <c r="F1321">
        <v>-2.6472459514559801</v>
      </c>
      <c r="G1321">
        <v>8.1150308122219499E-3</v>
      </c>
      <c r="H1321">
        <v>4.3118370718633503E-2</v>
      </c>
      <c r="I1321" s="13">
        <v>0.80361967063721795</v>
      </c>
      <c r="J1321" s="2">
        <v>0.96874950494100598</v>
      </c>
      <c r="K1321" s="2">
        <v>5.1043405208237802E-2</v>
      </c>
      <c r="L1321" s="2">
        <v>2.7922312012862299E-2</v>
      </c>
      <c r="M1321" s="14">
        <v>5.7848283008748197E-2</v>
      </c>
      <c r="N1321" s="3" t="s">
        <v>8571</v>
      </c>
    </row>
    <row r="1322" spans="1:14" x14ac:dyDescent="0.2">
      <c r="A1322">
        <v>1319</v>
      </c>
      <c r="B1322" t="s">
        <v>2484</v>
      </c>
      <c r="C1322">
        <v>13.648796754489</v>
      </c>
      <c r="D1322">
        <v>-2.3589394441676199</v>
      </c>
      <c r="E1322">
        <v>0.79542208450608798</v>
      </c>
      <c r="F1322">
        <v>-2.9656448948515099</v>
      </c>
      <c r="G1322">
        <v>3.02049025485198E-3</v>
      </c>
      <c r="H1322">
        <v>2.0217357862076998E-2</v>
      </c>
      <c r="I1322" s="13">
        <v>1.0253310809473799</v>
      </c>
      <c r="J1322" s="2">
        <v>0.69499407690032899</v>
      </c>
      <c r="K1322" s="2">
        <v>0.117200907037966</v>
      </c>
      <c r="L1322" s="2">
        <v>0.11085080362442</v>
      </c>
      <c r="M1322" s="14">
        <v>0.24078461358726599</v>
      </c>
      <c r="N1322" s="3" t="s">
        <v>8571</v>
      </c>
    </row>
    <row r="1323" spans="1:14" x14ac:dyDescent="0.2">
      <c r="A1323">
        <v>1320</v>
      </c>
      <c r="B1323" t="s">
        <v>1828</v>
      </c>
      <c r="C1323">
        <v>50.427439592814103</v>
      </c>
      <c r="D1323">
        <v>-2.3452790783088702</v>
      </c>
      <c r="E1323">
        <v>0.55368297993624804</v>
      </c>
      <c r="F1323">
        <v>-4.2357796126926397</v>
      </c>
      <c r="G1323" s="1">
        <v>2.27760084445901E-5</v>
      </c>
      <c r="H1323">
        <v>3.88542579456959E-4</v>
      </c>
      <c r="I1323" s="13">
        <v>45.032539999999997</v>
      </c>
      <c r="J1323" s="2">
        <v>32.922739999999997</v>
      </c>
      <c r="K1323" s="2">
        <v>5.00373</v>
      </c>
      <c r="L1323" s="2">
        <v>3.9895269999999998</v>
      </c>
      <c r="M1323" s="14">
        <v>12.38444</v>
      </c>
      <c r="N1323" s="3" t="s">
        <v>8571</v>
      </c>
    </row>
    <row r="1324" spans="1:14" x14ac:dyDescent="0.2">
      <c r="A1324">
        <v>1321</v>
      </c>
      <c r="B1324" t="s">
        <v>2605</v>
      </c>
      <c r="C1324">
        <v>13.4214076245651</v>
      </c>
      <c r="D1324">
        <v>-2.2014156795498701</v>
      </c>
      <c r="E1324">
        <v>0.79732819484504103</v>
      </c>
      <c r="F1324">
        <v>-2.76099063570393</v>
      </c>
      <c r="G1324">
        <v>5.7626328674041296E-3</v>
      </c>
      <c r="H1324">
        <v>3.3299242741291799E-2</v>
      </c>
      <c r="I1324" s="13">
        <v>0.69786130000000002</v>
      </c>
      <c r="J1324" s="2">
        <v>0.9593024</v>
      </c>
      <c r="K1324" s="2">
        <v>0.1366011</v>
      </c>
      <c r="L1324" s="2">
        <v>0.65977280000000005</v>
      </c>
      <c r="M1324" s="14">
        <v>0.69097109999999995</v>
      </c>
      <c r="N1324" s="3" t="s">
        <v>8571</v>
      </c>
    </row>
    <row r="1325" spans="1:14" x14ac:dyDescent="0.2">
      <c r="A1325">
        <v>1322</v>
      </c>
      <c r="B1325" t="s">
        <v>1846</v>
      </c>
      <c r="C1325">
        <v>48.997713859365199</v>
      </c>
      <c r="D1325">
        <v>-2.1835726769740802</v>
      </c>
      <c r="E1325">
        <v>0.52120123119586603</v>
      </c>
      <c r="F1325">
        <v>-4.1895002280865699</v>
      </c>
      <c r="G1325" s="1">
        <v>2.7956950111699898E-5</v>
      </c>
      <c r="H1325">
        <v>4.6101465124314702E-4</v>
      </c>
      <c r="I1325" s="13">
        <v>10.906416741964801</v>
      </c>
      <c r="J1325" s="2">
        <v>5.14024474706354</v>
      </c>
      <c r="K1325" s="2">
        <v>0.80489836353690303</v>
      </c>
      <c r="L1325" s="2">
        <v>2.2736646630410098</v>
      </c>
      <c r="M1325" s="14">
        <v>1.51477556428536</v>
      </c>
      <c r="N1325" s="3" t="s">
        <v>8571</v>
      </c>
    </row>
    <row r="1326" spans="1:14" x14ac:dyDescent="0.2">
      <c r="A1326">
        <v>1323</v>
      </c>
      <c r="B1326" t="s">
        <v>2284</v>
      </c>
      <c r="C1326">
        <v>18.988172799525099</v>
      </c>
      <c r="D1326">
        <v>-2.0707029700647102</v>
      </c>
      <c r="E1326">
        <v>0.63050445083102002</v>
      </c>
      <c r="F1326">
        <v>-3.28420040070371</v>
      </c>
      <c r="G1326">
        <v>1.0227217152451601E-3</v>
      </c>
      <c r="H1326">
        <v>8.7350494039791192E-3</v>
      </c>
      <c r="I1326" s="13">
        <v>3.3943826868388798</v>
      </c>
      <c r="J1326" s="2">
        <v>2.7809452475891701</v>
      </c>
      <c r="K1326" s="2">
        <v>0.63513102032094604</v>
      </c>
      <c r="L1326" s="2">
        <v>0.62376322951182095</v>
      </c>
      <c r="M1326" s="14">
        <v>0.65832939525894796</v>
      </c>
      <c r="N1326" s="3" t="s">
        <v>8571</v>
      </c>
    </row>
    <row r="1327" spans="1:14" x14ac:dyDescent="0.2">
      <c r="A1327">
        <v>1324</v>
      </c>
      <c r="B1327" t="s">
        <v>2653</v>
      </c>
      <c r="C1327">
        <v>13.9937681555396</v>
      </c>
      <c r="D1327">
        <v>-2.0703496136206101</v>
      </c>
      <c r="E1327">
        <v>0.76670914428659598</v>
      </c>
      <c r="F1327">
        <v>-2.7003064056931501</v>
      </c>
      <c r="G1327">
        <v>6.9275641795248496E-3</v>
      </c>
      <c r="H1327">
        <v>3.8253410108479102E-2</v>
      </c>
      <c r="I1327" s="13">
        <v>0.63871020000000001</v>
      </c>
      <c r="J1327" s="2">
        <v>0.87902519999999995</v>
      </c>
      <c r="K1327" s="2">
        <v>0.11718339999999999</v>
      </c>
      <c r="L1327" s="2">
        <v>0.46051609999999998</v>
      </c>
      <c r="M1327" s="14">
        <v>0.18634200000000001</v>
      </c>
      <c r="N1327" s="3" t="s">
        <v>8571</v>
      </c>
    </row>
    <row r="1328" spans="1:14" x14ac:dyDescent="0.2">
      <c r="A1328">
        <v>1325</v>
      </c>
      <c r="B1328" t="s">
        <v>1453</v>
      </c>
      <c r="C1328">
        <v>106.806380928856</v>
      </c>
      <c r="D1328">
        <v>-2.0546725053686901</v>
      </c>
      <c r="E1328">
        <v>0.35233240628253598</v>
      </c>
      <c r="F1328">
        <v>-5.8316307802837803</v>
      </c>
      <c r="G1328" s="1">
        <v>5.4888266880775999E-9</v>
      </c>
      <c r="H1328" s="1">
        <v>2.9376205555027198E-7</v>
      </c>
      <c r="I1328" s="13">
        <v>72.207740000000001</v>
      </c>
      <c r="J1328" s="2">
        <v>54.901949999999999</v>
      </c>
      <c r="K1328" s="2">
        <v>14.63251</v>
      </c>
      <c r="L1328" s="2">
        <v>15.79101</v>
      </c>
      <c r="M1328" s="14">
        <v>17.759740000000001</v>
      </c>
      <c r="N1328" s="3" t="s">
        <v>8571</v>
      </c>
    </row>
    <row r="1329" spans="1:14" x14ac:dyDescent="0.2">
      <c r="A1329">
        <v>1326</v>
      </c>
      <c r="B1329" t="s">
        <v>2254</v>
      </c>
      <c r="C1329">
        <v>22.7734909303134</v>
      </c>
      <c r="D1329">
        <v>-2.0539567667338101</v>
      </c>
      <c r="E1329">
        <v>0.61405678763829896</v>
      </c>
      <c r="F1329">
        <v>-3.34489709760145</v>
      </c>
      <c r="G1329">
        <v>8.23131037363699E-4</v>
      </c>
      <c r="H1329">
        <v>7.3279996523078301E-3</v>
      </c>
      <c r="I1329" s="13">
        <v>8.750019</v>
      </c>
      <c r="J1329" s="2">
        <v>8.7263800000000007</v>
      </c>
      <c r="K1329" s="2">
        <v>1.1854899999999999</v>
      </c>
      <c r="L1329" s="2">
        <v>2.3143639999999999</v>
      </c>
      <c r="M1329" s="14">
        <v>2.3442569999999998</v>
      </c>
      <c r="N1329" s="3" t="s">
        <v>8571</v>
      </c>
    </row>
    <row r="1330" spans="1:14" x14ac:dyDescent="0.2">
      <c r="A1330">
        <v>1327</v>
      </c>
      <c r="B1330" t="s">
        <v>2043</v>
      </c>
      <c r="C1330">
        <v>27.013152025114699</v>
      </c>
      <c r="D1330">
        <v>-2.0427617069387498</v>
      </c>
      <c r="E1330">
        <v>0.54456575531291995</v>
      </c>
      <c r="F1330">
        <v>-3.7511754769907202</v>
      </c>
      <c r="G1330">
        <v>1.76007458678531E-4</v>
      </c>
      <c r="H1330">
        <v>2.1232410896304399E-3</v>
      </c>
      <c r="I1330" s="13">
        <v>14.042859999999999</v>
      </c>
      <c r="J1330" s="2">
        <v>15.353249999999999</v>
      </c>
      <c r="K1330" s="2">
        <v>2.7576369999999999</v>
      </c>
      <c r="L1330" s="2">
        <v>2.273469</v>
      </c>
      <c r="M1330" s="14">
        <v>3.064009</v>
      </c>
      <c r="N1330" s="3" t="s">
        <v>8571</v>
      </c>
    </row>
    <row r="1331" spans="1:14" x14ac:dyDescent="0.2">
      <c r="A1331">
        <v>1328</v>
      </c>
      <c r="B1331" t="s">
        <v>2288</v>
      </c>
      <c r="C1331">
        <v>58.893924403131301</v>
      </c>
      <c r="D1331">
        <v>-2.02699463427001</v>
      </c>
      <c r="E1331">
        <v>0.61868032992037902</v>
      </c>
      <c r="F1331">
        <v>-3.2763198314885398</v>
      </c>
      <c r="G1331">
        <v>1.0516938965381101E-3</v>
      </c>
      <c r="H1331">
        <v>8.9310586976058207E-3</v>
      </c>
      <c r="I1331" s="13">
        <v>448.483</v>
      </c>
      <c r="J1331" s="2">
        <v>287.97519999999997</v>
      </c>
      <c r="K1331" s="2">
        <v>143.7456</v>
      </c>
      <c r="L1331" s="2">
        <v>61.206150000000001</v>
      </c>
      <c r="M1331" s="14">
        <v>31.72288</v>
      </c>
      <c r="N1331" s="3" t="s">
        <v>8571</v>
      </c>
    </row>
    <row r="1332" spans="1:14" x14ac:dyDescent="0.2">
      <c r="A1332">
        <v>1329</v>
      </c>
      <c r="B1332" t="s">
        <v>2575</v>
      </c>
      <c r="C1332">
        <v>22.1392510283702</v>
      </c>
      <c r="D1332">
        <v>-2.0215750347520798</v>
      </c>
      <c r="E1332">
        <v>0.71725240980711702</v>
      </c>
      <c r="F1332">
        <v>-2.8184987699040498</v>
      </c>
      <c r="G1332">
        <v>4.82487959070289E-3</v>
      </c>
      <c r="H1332">
        <v>2.90922958375593E-2</v>
      </c>
      <c r="I1332" s="13">
        <v>1.395794</v>
      </c>
      <c r="J1332" s="2">
        <v>2.2212329999999998</v>
      </c>
      <c r="K1332" s="2">
        <v>0.57827680000000004</v>
      </c>
      <c r="L1332" s="2">
        <v>0.14785809999999999</v>
      </c>
      <c r="M1332" s="14">
        <v>0.56162610000000002</v>
      </c>
      <c r="N1332" s="3" t="s">
        <v>8571</v>
      </c>
    </row>
    <row r="1333" spans="1:14" x14ac:dyDescent="0.2">
      <c r="A1333">
        <v>1330</v>
      </c>
      <c r="B1333" t="s">
        <v>1816</v>
      </c>
      <c r="C1333">
        <v>36.732676504032497</v>
      </c>
      <c r="D1333">
        <v>-2.02111488848288</v>
      </c>
      <c r="E1333">
        <v>0.47340980337072203</v>
      </c>
      <c r="F1333">
        <v>-4.2692713038309602</v>
      </c>
      <c r="G1333" s="1">
        <v>1.9611261158392E-5</v>
      </c>
      <c r="H1333">
        <v>3.4181399760426997E-4</v>
      </c>
      <c r="I1333" s="13">
        <v>3.3703569999999998</v>
      </c>
      <c r="J1333" s="2">
        <v>1.6441650000000001</v>
      </c>
      <c r="K1333" s="2">
        <v>0.72647830000000002</v>
      </c>
      <c r="L1333" s="2">
        <v>0.47485139999999998</v>
      </c>
      <c r="M1333" s="14">
        <v>0.68779599999999996</v>
      </c>
      <c r="N1333" s="3" t="s">
        <v>8571</v>
      </c>
    </row>
    <row r="1334" spans="1:14" x14ac:dyDescent="0.2">
      <c r="A1334">
        <v>1331</v>
      </c>
      <c r="B1334" t="s">
        <v>2669</v>
      </c>
      <c r="C1334">
        <v>13.8207951590358</v>
      </c>
      <c r="D1334">
        <v>-2.0175542109346898</v>
      </c>
      <c r="E1334">
        <v>0.754556716745171</v>
      </c>
      <c r="F1334">
        <v>-2.6738271175128401</v>
      </c>
      <c r="G1334">
        <v>7.49910996607802E-3</v>
      </c>
      <c r="H1334">
        <v>4.0725528056976802E-2</v>
      </c>
      <c r="I1334" s="13" t="e">
        <v>#N/A</v>
      </c>
      <c r="J1334" s="2" t="e">
        <v>#N/A</v>
      </c>
      <c r="K1334" s="2" t="e">
        <v>#N/A</v>
      </c>
      <c r="L1334" s="2" t="e">
        <v>#N/A</v>
      </c>
      <c r="M1334" s="14" t="e">
        <v>#N/A</v>
      </c>
      <c r="N1334" s="3" t="s">
        <v>8571</v>
      </c>
    </row>
    <row r="1335" spans="1:14" x14ac:dyDescent="0.2">
      <c r="A1335">
        <v>1332</v>
      </c>
      <c r="B1335" t="s">
        <v>1377</v>
      </c>
      <c r="C1335">
        <v>125.09094456862201</v>
      </c>
      <c r="D1335">
        <v>-2.0157700735101902</v>
      </c>
      <c r="E1335">
        <v>0.29939150290051902</v>
      </c>
      <c r="F1335">
        <v>-6.7328900586065998</v>
      </c>
      <c r="G1335" s="1">
        <v>1.6632574189026601E-11</v>
      </c>
      <c r="H1335" s="1">
        <v>1.5052870077082899E-9</v>
      </c>
      <c r="I1335" s="13">
        <v>13.2935862301154</v>
      </c>
      <c r="J1335" s="2">
        <v>12.0185319677372</v>
      </c>
      <c r="K1335" s="2">
        <v>3.86494063858256</v>
      </c>
      <c r="L1335" s="2">
        <v>2.0056846101777301</v>
      </c>
      <c r="M1335" s="14">
        <v>2.3856370458312401</v>
      </c>
      <c r="N1335" s="3" t="s">
        <v>8571</v>
      </c>
    </row>
    <row r="1336" spans="1:14" x14ac:dyDescent="0.2">
      <c r="A1336">
        <v>1333</v>
      </c>
      <c r="B1336" t="s">
        <v>2221</v>
      </c>
      <c r="C1336">
        <v>32.5545826286967</v>
      </c>
      <c r="D1336">
        <v>-2.0154151482618801</v>
      </c>
      <c r="E1336">
        <v>0.59370437566451595</v>
      </c>
      <c r="F1336">
        <v>-3.3946442554109302</v>
      </c>
      <c r="G1336">
        <v>6.8717827535238498E-4</v>
      </c>
      <c r="H1336">
        <v>6.3381510114679102E-3</v>
      </c>
      <c r="I1336" s="13">
        <v>3.6543130000000001</v>
      </c>
      <c r="J1336" s="2">
        <v>1.402172</v>
      </c>
      <c r="K1336" s="2">
        <v>0.47124500000000002</v>
      </c>
      <c r="L1336" s="2">
        <v>0.61839949999999999</v>
      </c>
      <c r="M1336" s="14">
        <v>0.6431694</v>
      </c>
      <c r="N1336" s="3" t="s">
        <v>8571</v>
      </c>
    </row>
    <row r="1337" spans="1:14" x14ac:dyDescent="0.2">
      <c r="A1337">
        <v>1334</v>
      </c>
      <c r="B1337" t="s">
        <v>2416</v>
      </c>
      <c r="C1337">
        <v>26.3615293214873</v>
      </c>
      <c r="D1337">
        <v>-1.9395057366467101</v>
      </c>
      <c r="E1337">
        <v>0.62736196920831699</v>
      </c>
      <c r="F1337">
        <v>-3.0915258365026799</v>
      </c>
      <c r="G1337">
        <v>1.9913065229506901E-3</v>
      </c>
      <c r="H1337">
        <v>1.4590047830832601E-2</v>
      </c>
      <c r="I1337" s="13">
        <v>1.4473609999999999</v>
      </c>
      <c r="J1337" s="2">
        <v>1.2636590000000001</v>
      </c>
      <c r="K1337" s="2">
        <v>0.29696289999999997</v>
      </c>
      <c r="L1337" s="2">
        <v>0.29731109999999999</v>
      </c>
      <c r="M1337" s="14">
        <v>1.0464850000000001</v>
      </c>
      <c r="N1337" s="3" t="s">
        <v>8571</v>
      </c>
    </row>
    <row r="1338" spans="1:14" x14ac:dyDescent="0.2">
      <c r="A1338">
        <v>1335</v>
      </c>
      <c r="B1338" t="s">
        <v>1625</v>
      </c>
      <c r="C1338">
        <v>418.13327465242298</v>
      </c>
      <c r="D1338">
        <v>-1.92730321839619</v>
      </c>
      <c r="E1338">
        <v>0.39577097950718998</v>
      </c>
      <c r="F1338">
        <v>-4.8697436603261002</v>
      </c>
      <c r="G1338" s="1">
        <v>1.1174311501750099E-6</v>
      </c>
      <c r="H1338" s="1">
        <v>3.0772457545605302E-5</v>
      </c>
      <c r="I1338" s="13">
        <v>18.71829</v>
      </c>
      <c r="J1338" s="2">
        <v>35.594679999999997</v>
      </c>
      <c r="K1338" s="2">
        <v>10.125590000000001</v>
      </c>
      <c r="L1338" s="2">
        <v>9.0529609999999998</v>
      </c>
      <c r="M1338" s="14">
        <v>11.1989</v>
      </c>
      <c r="N1338" s="3" t="s">
        <v>8571</v>
      </c>
    </row>
    <row r="1339" spans="1:14" x14ac:dyDescent="0.2">
      <c r="A1339">
        <v>1336</v>
      </c>
      <c r="B1339" t="s">
        <v>2387</v>
      </c>
      <c r="C1339">
        <v>21.290546051375902</v>
      </c>
      <c r="D1339">
        <v>-1.88492859439615</v>
      </c>
      <c r="E1339">
        <v>0.601442858353607</v>
      </c>
      <c r="F1339">
        <v>-3.1340111004991602</v>
      </c>
      <c r="G1339">
        <v>1.7243433273634299E-3</v>
      </c>
      <c r="H1339">
        <v>1.3025143542940701E-2</v>
      </c>
      <c r="I1339" s="13">
        <v>8.572692</v>
      </c>
      <c r="J1339" s="2">
        <v>7.3615740000000001</v>
      </c>
      <c r="K1339" s="2">
        <v>1.6013299999999999</v>
      </c>
      <c r="L1339" s="2">
        <v>2.71271</v>
      </c>
      <c r="M1339" s="14">
        <v>1.607057</v>
      </c>
      <c r="N1339" s="3" t="s">
        <v>8571</v>
      </c>
    </row>
    <row r="1340" spans="1:14" x14ac:dyDescent="0.2">
      <c r="A1340">
        <v>1337</v>
      </c>
      <c r="B1340" t="s">
        <v>2458</v>
      </c>
      <c r="C1340">
        <v>24.593574923807001</v>
      </c>
      <c r="D1340">
        <v>-1.8747526504651599</v>
      </c>
      <c r="E1340">
        <v>0.62100189714014098</v>
      </c>
      <c r="F1340">
        <v>-3.0189161403513198</v>
      </c>
      <c r="G1340">
        <v>2.5368073999038599E-3</v>
      </c>
      <c r="H1340">
        <v>1.7565386583314201E-2</v>
      </c>
      <c r="I1340" s="13">
        <v>0.85436274651589095</v>
      </c>
      <c r="J1340" s="2">
        <v>0.44323759664521201</v>
      </c>
      <c r="K1340" s="2">
        <v>0.16468137349102099</v>
      </c>
      <c r="L1340" s="2">
        <v>0.115829494738151</v>
      </c>
      <c r="M1340" s="14">
        <v>0.225635796377085</v>
      </c>
      <c r="N1340" s="3" t="s">
        <v>8571</v>
      </c>
    </row>
    <row r="1341" spans="1:14" x14ac:dyDescent="0.2">
      <c r="A1341">
        <v>1338</v>
      </c>
      <c r="B1341" t="s">
        <v>2171</v>
      </c>
      <c r="C1341">
        <v>30.6102333799086</v>
      </c>
      <c r="D1341">
        <v>-1.85476419727132</v>
      </c>
      <c r="E1341">
        <v>0.53101190388014197</v>
      </c>
      <c r="F1341">
        <v>-3.4928862869521802</v>
      </c>
      <c r="G1341">
        <v>4.7782993786782603E-4</v>
      </c>
      <c r="H1341">
        <v>4.7357983096545401E-3</v>
      </c>
      <c r="I1341" s="13">
        <v>1.1162110000000001</v>
      </c>
      <c r="J1341" s="2">
        <v>0.91787229999999997</v>
      </c>
      <c r="K1341" s="2">
        <v>0.34516160000000001</v>
      </c>
      <c r="L1341" s="2">
        <v>0.1954362</v>
      </c>
      <c r="M1341" s="14">
        <v>0.24871689999999999</v>
      </c>
      <c r="N1341" s="3" t="s">
        <v>8571</v>
      </c>
    </row>
    <row r="1342" spans="1:14" x14ac:dyDescent="0.2">
      <c r="A1342">
        <v>1339</v>
      </c>
      <c r="B1342" t="s">
        <v>2289</v>
      </c>
      <c r="C1342">
        <v>26.132805689921302</v>
      </c>
      <c r="D1342">
        <v>-1.83799622790828</v>
      </c>
      <c r="E1342">
        <v>0.56099321189332096</v>
      </c>
      <c r="F1342">
        <v>-3.27632525481929</v>
      </c>
      <c r="G1342">
        <v>1.05167369963306E-3</v>
      </c>
      <c r="H1342">
        <v>8.9310586976058207E-3</v>
      </c>
      <c r="I1342" s="13">
        <v>4.0907499999999999</v>
      </c>
      <c r="J1342" s="2">
        <v>4.6680219999999997</v>
      </c>
      <c r="K1342" s="2">
        <v>0.80043739999999997</v>
      </c>
      <c r="L1342" s="2">
        <v>1.334873</v>
      </c>
      <c r="M1342" s="14">
        <v>1.3129500000000001</v>
      </c>
      <c r="N1342" s="3" t="s">
        <v>8571</v>
      </c>
    </row>
    <row r="1343" spans="1:14" x14ac:dyDescent="0.2">
      <c r="A1343">
        <v>1340</v>
      </c>
      <c r="B1343" t="s">
        <v>2632</v>
      </c>
      <c r="C1343">
        <v>19.436188572470702</v>
      </c>
      <c r="D1343">
        <v>-1.8348590287225</v>
      </c>
      <c r="E1343">
        <v>0.67411698545271903</v>
      </c>
      <c r="F1343">
        <v>-2.7218703404873499</v>
      </c>
      <c r="G1343">
        <v>6.4913605813027098E-3</v>
      </c>
      <c r="H1343">
        <v>3.6482203476901599E-2</v>
      </c>
      <c r="I1343" s="13">
        <v>0.42603799999999997</v>
      </c>
      <c r="J1343" s="2">
        <v>0.58376410000000001</v>
      </c>
      <c r="K1343" s="2">
        <v>0.16387979999999999</v>
      </c>
      <c r="L1343" s="2">
        <v>7.5028990000000004E-2</v>
      </c>
      <c r="M1343" s="14">
        <v>0.1579285</v>
      </c>
      <c r="N1343" s="3" t="s">
        <v>8571</v>
      </c>
    </row>
    <row r="1344" spans="1:14" x14ac:dyDescent="0.2">
      <c r="A1344">
        <v>1341</v>
      </c>
      <c r="B1344" t="s">
        <v>1293</v>
      </c>
      <c r="C1344">
        <v>2426.2158239222999</v>
      </c>
      <c r="D1344">
        <v>-1.8205676543143701</v>
      </c>
      <c r="E1344">
        <v>0.164916868773993</v>
      </c>
      <c r="F1344">
        <v>-11.039305244203501</v>
      </c>
      <c r="G1344" s="1">
        <v>2.4693505514133401E-28</v>
      </c>
      <c r="H1344" s="1">
        <v>1.9040668231837901E-25</v>
      </c>
      <c r="I1344" s="13">
        <v>59.68815</v>
      </c>
      <c r="J1344" s="2">
        <v>54.876359999999998</v>
      </c>
      <c r="K1344" s="2">
        <v>15.108510000000001</v>
      </c>
      <c r="L1344" s="2">
        <v>13.34029</v>
      </c>
      <c r="M1344" s="14">
        <v>15.96228</v>
      </c>
      <c r="N1344" s="3" t="s">
        <v>8571</v>
      </c>
    </row>
    <row r="1345" spans="1:14" x14ac:dyDescent="0.2">
      <c r="A1345">
        <v>1342</v>
      </c>
      <c r="B1345" t="s">
        <v>1423</v>
      </c>
      <c r="C1345">
        <v>145.123098734042</v>
      </c>
      <c r="D1345">
        <v>-1.8048698512439501</v>
      </c>
      <c r="E1345">
        <v>0.29434149211664201</v>
      </c>
      <c r="F1345">
        <v>-6.1318906765910901</v>
      </c>
      <c r="G1345" s="1">
        <v>8.6840773503881798E-10</v>
      </c>
      <c r="H1345" s="1">
        <v>5.3827318033258198E-8</v>
      </c>
      <c r="I1345" s="13">
        <v>5.0124820000000003</v>
      </c>
      <c r="J1345" s="2">
        <v>5.5923860000000003</v>
      </c>
      <c r="K1345" s="2">
        <v>1.27023</v>
      </c>
      <c r="L1345" s="2">
        <v>1.0261960000000001</v>
      </c>
      <c r="M1345" s="14">
        <v>1.6682360000000001</v>
      </c>
      <c r="N1345" s="3" t="s">
        <v>8571</v>
      </c>
    </row>
    <row r="1346" spans="1:14" x14ac:dyDescent="0.2">
      <c r="A1346">
        <v>1343</v>
      </c>
      <c r="B1346" t="s">
        <v>2140</v>
      </c>
      <c r="C1346">
        <v>71.450124991019806</v>
      </c>
      <c r="D1346">
        <v>-1.80419815189295</v>
      </c>
      <c r="E1346">
        <v>0.509845422456217</v>
      </c>
      <c r="F1346">
        <v>-3.5387159959210601</v>
      </c>
      <c r="G1346">
        <v>4.0207818521256398E-4</v>
      </c>
      <c r="H1346">
        <v>4.1293879469060197E-3</v>
      </c>
      <c r="I1346" s="13">
        <v>17.996120000000001</v>
      </c>
      <c r="J1346" s="2">
        <v>16.676939999999998</v>
      </c>
      <c r="K1346" s="2">
        <v>2.0386730000000002</v>
      </c>
      <c r="L1346" s="2">
        <v>4.159789</v>
      </c>
      <c r="M1346" s="14">
        <v>7.7914260000000004</v>
      </c>
      <c r="N1346" s="3" t="s">
        <v>8571</v>
      </c>
    </row>
    <row r="1347" spans="1:14" x14ac:dyDescent="0.2">
      <c r="A1347">
        <v>1344</v>
      </c>
      <c r="B1347" t="s">
        <v>2638</v>
      </c>
      <c r="C1347">
        <v>24.752412557427</v>
      </c>
      <c r="D1347">
        <v>-1.7132709303371201</v>
      </c>
      <c r="E1347">
        <v>0.631467721309104</v>
      </c>
      <c r="F1347">
        <v>-2.7131567814508601</v>
      </c>
      <c r="G1347">
        <v>6.6645566799360401E-3</v>
      </c>
      <c r="H1347">
        <v>3.7152301653882898E-2</v>
      </c>
      <c r="I1347" s="13">
        <v>0.74183810587511101</v>
      </c>
      <c r="J1347" s="2">
        <v>0.84336492817032505</v>
      </c>
      <c r="K1347" s="2">
        <v>0.24666139238704399</v>
      </c>
      <c r="L1347" s="2">
        <v>0.26598442750984302</v>
      </c>
      <c r="M1347" s="14">
        <v>8.7816615054479102E-2</v>
      </c>
      <c r="N1347" s="3" t="s">
        <v>8571</v>
      </c>
    </row>
    <row r="1348" spans="1:14" x14ac:dyDescent="0.2">
      <c r="A1348">
        <v>1345</v>
      </c>
      <c r="B1348" t="s">
        <v>1307</v>
      </c>
      <c r="C1348">
        <v>472.44355446525799</v>
      </c>
      <c r="D1348">
        <v>-1.71275509276099</v>
      </c>
      <c r="E1348">
        <v>0.18880170614389399</v>
      </c>
      <c r="F1348">
        <v>-9.0717140630902193</v>
      </c>
      <c r="G1348" s="1">
        <v>1.17159215932472E-19</v>
      </c>
      <c r="H1348" s="1">
        <v>3.6427067831133202E-17</v>
      </c>
      <c r="I1348" s="13">
        <v>35.190980000000003</v>
      </c>
      <c r="J1348" s="2">
        <v>29.293330000000001</v>
      </c>
      <c r="K1348" s="2">
        <v>8.6656449999999996</v>
      </c>
      <c r="L1348" s="2">
        <v>7.6274699999999998</v>
      </c>
      <c r="M1348" s="14">
        <v>11.18718</v>
      </c>
      <c r="N1348" s="3" t="s">
        <v>8571</v>
      </c>
    </row>
    <row r="1349" spans="1:14" x14ac:dyDescent="0.2">
      <c r="A1349">
        <v>1346</v>
      </c>
      <c r="B1349" t="s">
        <v>2151</v>
      </c>
      <c r="C1349">
        <v>60.881754459982702</v>
      </c>
      <c r="D1349">
        <v>-1.7102585906876799</v>
      </c>
      <c r="E1349">
        <v>0.48612251703936299</v>
      </c>
      <c r="F1349">
        <v>-3.5181636948308599</v>
      </c>
      <c r="G1349">
        <v>4.34544220313686E-4</v>
      </c>
      <c r="H1349">
        <v>4.4087941763089099E-3</v>
      </c>
      <c r="I1349" s="13">
        <v>15.564859999999999</v>
      </c>
      <c r="J1349" s="2">
        <v>12.838340000000001</v>
      </c>
      <c r="K1349" s="2">
        <v>4.3336110000000003</v>
      </c>
      <c r="L1349" s="2">
        <v>5.3732090000000001</v>
      </c>
      <c r="M1349" s="14">
        <v>2.2674289999999999</v>
      </c>
      <c r="N1349" s="3" t="s">
        <v>8571</v>
      </c>
    </row>
    <row r="1350" spans="1:14" x14ac:dyDescent="0.2">
      <c r="A1350">
        <v>1347</v>
      </c>
      <c r="B1350" t="s">
        <v>2446</v>
      </c>
      <c r="C1350">
        <v>45.912647633625802</v>
      </c>
      <c r="D1350">
        <v>-1.6966583269234199</v>
      </c>
      <c r="E1350">
        <v>0.55817433695848995</v>
      </c>
      <c r="F1350">
        <v>-3.03965663518062</v>
      </c>
      <c r="G1350">
        <v>2.3684800618213901E-3</v>
      </c>
      <c r="H1350">
        <v>1.6653724685742902E-2</v>
      </c>
      <c r="I1350" s="13">
        <v>23.252140000000001</v>
      </c>
      <c r="J1350" s="2">
        <v>9.5957709999999992</v>
      </c>
      <c r="K1350" s="2">
        <v>4.1714919999999998</v>
      </c>
      <c r="L1350" s="2">
        <v>3.1063640000000001</v>
      </c>
      <c r="M1350" s="14">
        <v>6.8536820000000001</v>
      </c>
      <c r="N1350" s="3" t="s">
        <v>8571</v>
      </c>
    </row>
    <row r="1351" spans="1:14" x14ac:dyDescent="0.2">
      <c r="A1351">
        <v>1348</v>
      </c>
      <c r="B1351" t="s">
        <v>1445</v>
      </c>
      <c r="C1351">
        <v>151.67175545541801</v>
      </c>
      <c r="D1351">
        <v>-1.68858799086267</v>
      </c>
      <c r="E1351">
        <v>0.28675650760659299</v>
      </c>
      <c r="F1351">
        <v>-5.8885777517533402</v>
      </c>
      <c r="G1351" s="1">
        <v>3.8953327692693598E-9</v>
      </c>
      <c r="H1351" s="1">
        <v>2.1702407454683701E-7</v>
      </c>
      <c r="I1351" s="13">
        <v>3.9297046430388498</v>
      </c>
      <c r="J1351" s="2">
        <v>4.2114300045669797</v>
      </c>
      <c r="K1351" s="2">
        <v>1.1191226216567201</v>
      </c>
      <c r="L1351" s="2">
        <v>0.74422978730158695</v>
      </c>
      <c r="M1351" s="14">
        <v>1.1306777678311499</v>
      </c>
      <c r="N1351" s="3" t="s">
        <v>8571</v>
      </c>
    </row>
    <row r="1352" spans="1:14" x14ac:dyDescent="0.2">
      <c r="A1352">
        <v>1349</v>
      </c>
      <c r="B1352" t="s">
        <v>2196</v>
      </c>
      <c r="C1352">
        <v>72.478267037235696</v>
      </c>
      <c r="D1352">
        <v>-1.6797918225084301</v>
      </c>
      <c r="E1352">
        <v>0.48828425838581502</v>
      </c>
      <c r="F1352">
        <v>-3.4401924568724298</v>
      </c>
      <c r="G1352">
        <v>5.8130066694496104E-4</v>
      </c>
      <c r="H1352">
        <v>5.5528904641714604E-3</v>
      </c>
      <c r="I1352" s="13">
        <v>4.8553996680566698</v>
      </c>
      <c r="J1352" s="2">
        <v>6.2659003012083696</v>
      </c>
      <c r="K1352" s="2">
        <v>1.5976223149451401</v>
      </c>
      <c r="L1352" s="2">
        <v>0.77659637725292996</v>
      </c>
      <c r="M1352" s="14">
        <v>2.5400978227590301</v>
      </c>
      <c r="N1352" s="3" t="s">
        <v>8571</v>
      </c>
    </row>
    <row r="1353" spans="1:14" x14ac:dyDescent="0.2">
      <c r="A1353">
        <v>1350</v>
      </c>
      <c r="B1353" t="s">
        <v>2341</v>
      </c>
      <c r="C1353">
        <v>33.427389783452597</v>
      </c>
      <c r="D1353">
        <v>-1.6712343647324801</v>
      </c>
      <c r="E1353">
        <v>0.52145851140631905</v>
      </c>
      <c r="F1353">
        <v>-3.2049229769504302</v>
      </c>
      <c r="G1353">
        <v>1.35098627606142E-3</v>
      </c>
      <c r="H1353">
        <v>1.08192697704847E-2</v>
      </c>
      <c r="I1353" s="13">
        <v>22.057929999999999</v>
      </c>
      <c r="J1353" s="2">
        <v>21.949750000000002</v>
      </c>
      <c r="K1353" s="2">
        <v>8.6765129999999999</v>
      </c>
      <c r="L1353" s="2">
        <v>4.6660409999999999</v>
      </c>
      <c r="M1353" s="14">
        <v>5.6327809999999996</v>
      </c>
      <c r="N1353" s="3" t="s">
        <v>8571</v>
      </c>
    </row>
    <row r="1354" spans="1:14" x14ac:dyDescent="0.2">
      <c r="A1354">
        <v>1351</v>
      </c>
      <c r="B1354" t="s">
        <v>2325</v>
      </c>
      <c r="C1354">
        <v>65.858002539222696</v>
      </c>
      <c r="D1354">
        <v>-1.67095526026637</v>
      </c>
      <c r="E1354">
        <v>0.51758353737150198</v>
      </c>
      <c r="F1354">
        <v>-3.2283779131619101</v>
      </c>
      <c r="G1354">
        <v>1.2449438679217799E-3</v>
      </c>
      <c r="H1354">
        <v>1.0143188056605299E-2</v>
      </c>
      <c r="I1354" s="13">
        <v>8.1657569999999993</v>
      </c>
      <c r="J1354" s="2">
        <v>4.1862880000000002</v>
      </c>
      <c r="K1354" s="2">
        <v>3.710693</v>
      </c>
      <c r="L1354" s="2">
        <v>3.0785040000000001</v>
      </c>
      <c r="M1354" s="14">
        <v>1.933268</v>
      </c>
      <c r="N1354" s="3" t="s">
        <v>8571</v>
      </c>
    </row>
    <row r="1355" spans="1:14" x14ac:dyDescent="0.2">
      <c r="A1355">
        <v>1352</v>
      </c>
      <c r="B1355" t="s">
        <v>2094</v>
      </c>
      <c r="C1355">
        <v>49.918955978253599</v>
      </c>
      <c r="D1355">
        <v>-1.66872756857978</v>
      </c>
      <c r="E1355">
        <v>0.46056710410475399</v>
      </c>
      <c r="F1355">
        <v>-3.6232018172974798</v>
      </c>
      <c r="G1355">
        <v>2.9097860737865101E-4</v>
      </c>
      <c r="H1355">
        <v>3.1979444780149699E-3</v>
      </c>
      <c r="I1355" s="13">
        <v>11.649929999999999</v>
      </c>
      <c r="J1355" s="2">
        <v>8.2024690000000007</v>
      </c>
      <c r="K1355" s="2">
        <v>4.7847619999999997</v>
      </c>
      <c r="L1355" s="2">
        <v>1.861804</v>
      </c>
      <c r="M1355" s="14">
        <v>4.7627769999999998</v>
      </c>
      <c r="N1355" s="3" t="s">
        <v>8571</v>
      </c>
    </row>
    <row r="1356" spans="1:14" x14ac:dyDescent="0.2">
      <c r="A1356">
        <v>1353</v>
      </c>
      <c r="B1356" t="s">
        <v>2403</v>
      </c>
      <c r="C1356">
        <v>32.214224788075903</v>
      </c>
      <c r="D1356">
        <v>-1.66412445030296</v>
      </c>
      <c r="E1356">
        <v>0.53445862156343904</v>
      </c>
      <c r="F1356">
        <v>-3.1136637770664799</v>
      </c>
      <c r="G1356">
        <v>1.8477992523601599E-3</v>
      </c>
      <c r="H1356">
        <v>1.3705281334262E-2</v>
      </c>
      <c r="I1356" s="13">
        <v>1.762289</v>
      </c>
      <c r="J1356" s="2">
        <v>1.302244</v>
      </c>
      <c r="K1356" s="2">
        <v>0.32764929999999998</v>
      </c>
      <c r="L1356" s="2">
        <v>0.35914299999999999</v>
      </c>
      <c r="M1356" s="14">
        <v>0.66562889999999997</v>
      </c>
      <c r="N1356" s="3" t="s">
        <v>8571</v>
      </c>
    </row>
    <row r="1357" spans="1:14" x14ac:dyDescent="0.2">
      <c r="A1357">
        <v>1354</v>
      </c>
      <c r="B1357" t="s">
        <v>2549</v>
      </c>
      <c r="C1357">
        <v>28.257764498309601</v>
      </c>
      <c r="D1357">
        <v>-1.65316582004298</v>
      </c>
      <c r="E1357">
        <v>0.579014970389789</v>
      </c>
      <c r="F1357">
        <v>-2.8551348489834001</v>
      </c>
      <c r="G1357">
        <v>4.3018559225671297E-3</v>
      </c>
      <c r="H1357">
        <v>2.6613246668589999E-2</v>
      </c>
      <c r="I1357" s="13">
        <v>2.2405938081075099</v>
      </c>
      <c r="J1357" s="2">
        <v>1.1391528913040201</v>
      </c>
      <c r="K1357" s="2">
        <v>0.40005541125850003</v>
      </c>
      <c r="L1357" s="2">
        <v>0.41208676899735602</v>
      </c>
      <c r="M1357" s="14">
        <v>0.55394579668529498</v>
      </c>
      <c r="N1357" s="3" t="s">
        <v>8571</v>
      </c>
    </row>
    <row r="1358" spans="1:14" x14ac:dyDescent="0.2">
      <c r="A1358">
        <v>1355</v>
      </c>
      <c r="B1358" t="s">
        <v>1356</v>
      </c>
      <c r="C1358">
        <v>181.739588889999</v>
      </c>
      <c r="D1358">
        <v>-1.64728294520436</v>
      </c>
      <c r="E1358">
        <v>0.228196540302852</v>
      </c>
      <c r="F1358">
        <v>-7.2187025404423997</v>
      </c>
      <c r="G1358" s="1">
        <v>5.24859206084183E-13</v>
      </c>
      <c r="H1358" s="1">
        <v>6.0224469736219103E-11</v>
      </c>
      <c r="I1358" s="13" t="e">
        <v>#N/A</v>
      </c>
      <c r="J1358" s="2" t="e">
        <v>#N/A</v>
      </c>
      <c r="K1358" s="2" t="e">
        <v>#N/A</v>
      </c>
      <c r="L1358" s="2" t="e">
        <v>#N/A</v>
      </c>
      <c r="M1358" s="14" t="e">
        <v>#N/A</v>
      </c>
      <c r="N1358" s="3" t="s">
        <v>8571</v>
      </c>
    </row>
    <row r="1359" spans="1:14" x14ac:dyDescent="0.2">
      <c r="A1359">
        <v>1356</v>
      </c>
      <c r="B1359" t="s">
        <v>2410</v>
      </c>
      <c r="C1359">
        <v>44.266000163733501</v>
      </c>
      <c r="D1359">
        <v>-1.64439514271506</v>
      </c>
      <c r="E1359">
        <v>0.52951554151565094</v>
      </c>
      <c r="F1359">
        <v>-3.1054709707070201</v>
      </c>
      <c r="G1359">
        <v>1.8997626740473101E-3</v>
      </c>
      <c r="H1359">
        <v>1.40152028578683E-2</v>
      </c>
      <c r="I1359" s="13">
        <v>1.369737</v>
      </c>
      <c r="J1359" s="2">
        <v>2.5667179999999998</v>
      </c>
      <c r="K1359" s="2">
        <v>0.71568600000000004</v>
      </c>
      <c r="L1359" s="2">
        <v>0.65682470000000004</v>
      </c>
      <c r="M1359" s="14">
        <v>0.42449809999999999</v>
      </c>
      <c r="N1359" s="3" t="s">
        <v>8571</v>
      </c>
    </row>
    <row r="1360" spans="1:14" x14ac:dyDescent="0.2">
      <c r="A1360">
        <v>1357</v>
      </c>
      <c r="B1360" t="s">
        <v>1368</v>
      </c>
      <c r="C1360">
        <v>366.90751289211897</v>
      </c>
      <c r="D1360">
        <v>-1.6424584615504301</v>
      </c>
      <c r="E1360">
        <v>0.23605145020944199</v>
      </c>
      <c r="F1360">
        <v>-6.95805283167343</v>
      </c>
      <c r="G1360" s="1">
        <v>3.4500784395994798E-12</v>
      </c>
      <c r="H1360" s="1">
        <v>3.4459669471585001E-10</v>
      </c>
      <c r="I1360" s="13">
        <v>27.104120000000002</v>
      </c>
      <c r="J1360" s="2">
        <v>25.958819999999999</v>
      </c>
      <c r="K1360" s="2">
        <v>7.6619510000000002</v>
      </c>
      <c r="L1360" s="2">
        <v>7.2095739999999999</v>
      </c>
      <c r="M1360" s="14">
        <v>12.311870000000001</v>
      </c>
      <c r="N1360" s="3" t="s">
        <v>8571</v>
      </c>
    </row>
    <row r="1361" spans="1:14" x14ac:dyDescent="0.2">
      <c r="A1361">
        <v>1358</v>
      </c>
      <c r="B1361" t="s">
        <v>2634</v>
      </c>
      <c r="C1361">
        <v>29.113630788122101</v>
      </c>
      <c r="D1361">
        <v>-1.63491772572975</v>
      </c>
      <c r="E1361">
        <v>0.60098876963588199</v>
      </c>
      <c r="F1361">
        <v>-2.7203798279297202</v>
      </c>
      <c r="G1361">
        <v>6.5206968243724898E-3</v>
      </c>
      <c r="H1361">
        <v>3.6589868850999401E-2</v>
      </c>
      <c r="I1361" s="13">
        <v>5.7251019999999997</v>
      </c>
      <c r="J1361" s="2">
        <v>4.8035889999999997</v>
      </c>
      <c r="K1361" s="2">
        <v>1.7391460000000001</v>
      </c>
      <c r="L1361" s="2">
        <v>0.1401077</v>
      </c>
      <c r="M1361" s="14">
        <v>1.0449349999999999</v>
      </c>
      <c r="N1361" s="3" t="s">
        <v>8571</v>
      </c>
    </row>
    <row r="1362" spans="1:14" x14ac:dyDescent="0.2">
      <c r="A1362">
        <v>1359</v>
      </c>
      <c r="B1362" t="s">
        <v>2674</v>
      </c>
      <c r="C1362">
        <v>21.149256816570301</v>
      </c>
      <c r="D1362">
        <v>-1.61960901599868</v>
      </c>
      <c r="E1362">
        <v>0.60691630622910997</v>
      </c>
      <c r="F1362">
        <v>-2.66858708420874</v>
      </c>
      <c r="G1362">
        <v>7.61710294380003E-3</v>
      </c>
      <c r="H1362">
        <v>4.1176358229846603E-2</v>
      </c>
      <c r="I1362" s="13">
        <v>0.59712777644954496</v>
      </c>
      <c r="J1362" s="2">
        <v>0.53800664030246503</v>
      </c>
      <c r="K1362" s="2">
        <v>0.13763710943150201</v>
      </c>
      <c r="L1362" s="2">
        <v>0.15371446669170899</v>
      </c>
      <c r="M1362" s="14">
        <v>0.23881724734523199</v>
      </c>
      <c r="N1362" s="3" t="s">
        <v>8571</v>
      </c>
    </row>
    <row r="1363" spans="1:14" x14ac:dyDescent="0.2">
      <c r="A1363">
        <v>1360</v>
      </c>
      <c r="B1363" t="s">
        <v>2399</v>
      </c>
      <c r="C1363">
        <v>32.1194424943603</v>
      </c>
      <c r="D1363">
        <v>-1.61914586263377</v>
      </c>
      <c r="E1363">
        <v>0.51873120342691403</v>
      </c>
      <c r="F1363">
        <v>-3.1213581368098602</v>
      </c>
      <c r="G1363">
        <v>1.80018959101098E-3</v>
      </c>
      <c r="H1363">
        <v>1.34400676785123E-2</v>
      </c>
      <c r="I1363" s="13">
        <v>40.243319999999997</v>
      </c>
      <c r="J1363" s="2">
        <v>45.911239999999999</v>
      </c>
      <c r="K1363" s="2">
        <v>16.544339999999998</v>
      </c>
      <c r="L1363" s="2">
        <v>11.968780000000001</v>
      </c>
      <c r="M1363" s="14">
        <v>10.03918</v>
      </c>
      <c r="N1363" s="3" t="s">
        <v>8571</v>
      </c>
    </row>
    <row r="1364" spans="1:14" x14ac:dyDescent="0.2">
      <c r="A1364">
        <v>1361</v>
      </c>
      <c r="B1364" t="s">
        <v>1689</v>
      </c>
      <c r="C1364">
        <v>116.931102103095</v>
      </c>
      <c r="D1364">
        <v>-1.6169276431883699</v>
      </c>
      <c r="E1364">
        <v>0.34770437995819098</v>
      </c>
      <c r="F1364">
        <v>-4.65029414752496</v>
      </c>
      <c r="G1364" s="1">
        <v>3.3146194073604301E-6</v>
      </c>
      <c r="H1364" s="1">
        <v>7.6585441433132899E-5</v>
      </c>
      <c r="I1364" s="13">
        <v>14.376659999999999</v>
      </c>
      <c r="J1364" s="2">
        <v>9.6927059999999994</v>
      </c>
      <c r="K1364" s="2">
        <v>3.300627</v>
      </c>
      <c r="L1364" s="2">
        <v>1.483295</v>
      </c>
      <c r="M1364" s="14">
        <v>4.0547019999999998</v>
      </c>
      <c r="N1364" s="3" t="s">
        <v>8571</v>
      </c>
    </row>
    <row r="1365" spans="1:14" x14ac:dyDescent="0.2">
      <c r="A1365">
        <v>1362</v>
      </c>
      <c r="B1365" t="s">
        <v>2683</v>
      </c>
      <c r="C1365">
        <v>21.364014294215998</v>
      </c>
      <c r="D1365">
        <v>-1.6150665696929201</v>
      </c>
      <c r="E1365">
        <v>0.60828346687599899</v>
      </c>
      <c r="F1365">
        <v>-2.65512159649436</v>
      </c>
      <c r="G1365">
        <v>7.9279825077189607E-3</v>
      </c>
      <c r="H1365">
        <v>4.2475741745775002E-2</v>
      </c>
      <c r="I1365" s="13">
        <v>1.0307470000000001</v>
      </c>
      <c r="J1365" s="2">
        <v>0.80628460000000002</v>
      </c>
      <c r="K1365" s="2">
        <v>0.22241639999999999</v>
      </c>
      <c r="L1365" s="2">
        <v>0.32245770000000001</v>
      </c>
      <c r="M1365" s="14">
        <v>0.23906350000000001</v>
      </c>
      <c r="N1365" s="3" t="s">
        <v>8571</v>
      </c>
    </row>
    <row r="1366" spans="1:14" x14ac:dyDescent="0.2">
      <c r="A1366">
        <v>1363</v>
      </c>
      <c r="B1366" t="s">
        <v>1628</v>
      </c>
      <c r="C1366">
        <v>145.23241494370001</v>
      </c>
      <c r="D1366">
        <v>-1.61423233066767</v>
      </c>
      <c r="E1366">
        <v>0.33184185301485303</v>
      </c>
      <c r="F1366">
        <v>-4.8644627433279899</v>
      </c>
      <c r="G1366" s="1">
        <v>1.14768122135074E-6</v>
      </c>
      <c r="H1366" s="1">
        <v>3.1248376983020101E-5</v>
      </c>
      <c r="I1366" s="13">
        <v>15.482904086638101</v>
      </c>
      <c r="J1366" s="2">
        <v>9.0185483594727796</v>
      </c>
      <c r="K1366" s="2">
        <v>4.3467241232138401</v>
      </c>
      <c r="L1366" s="2">
        <v>3.26837193072652</v>
      </c>
      <c r="M1366" s="14">
        <v>3.9683846175725801</v>
      </c>
      <c r="N1366" s="3" t="s">
        <v>8571</v>
      </c>
    </row>
    <row r="1367" spans="1:14" x14ac:dyDescent="0.2">
      <c r="A1367">
        <v>1364</v>
      </c>
      <c r="B1367" t="s">
        <v>2351</v>
      </c>
      <c r="C1367">
        <v>70.837895166406199</v>
      </c>
      <c r="D1367">
        <v>-1.6012114024507</v>
      </c>
      <c r="E1367">
        <v>0.50210366378919702</v>
      </c>
      <c r="F1367">
        <v>-3.1890056136355001</v>
      </c>
      <c r="G1367">
        <v>1.4276310525767001E-3</v>
      </c>
      <c r="H1367">
        <v>1.1265019975653301E-2</v>
      </c>
      <c r="I1367" s="13">
        <v>17.301189999999998</v>
      </c>
      <c r="J1367" s="2">
        <v>16.323989999999998</v>
      </c>
      <c r="K1367" s="2">
        <v>2.0378539999999998</v>
      </c>
      <c r="L1367" s="2">
        <v>7.0414139999999996</v>
      </c>
      <c r="M1367" s="14">
        <v>6.4140439999999996</v>
      </c>
      <c r="N1367" s="3" t="s">
        <v>8571</v>
      </c>
    </row>
    <row r="1368" spans="1:14" x14ac:dyDescent="0.2">
      <c r="A1368">
        <v>1365</v>
      </c>
      <c r="B1368" t="s">
        <v>2183</v>
      </c>
      <c r="C1368">
        <v>36.4857861795468</v>
      </c>
      <c r="D1368">
        <v>-1.5942394187481099</v>
      </c>
      <c r="E1368">
        <v>0.46065011081125501</v>
      </c>
      <c r="F1368">
        <v>-3.4608467062788399</v>
      </c>
      <c r="G1368">
        <v>5.3847934484356605E-4</v>
      </c>
      <c r="H1368">
        <v>5.2293533151382401E-3</v>
      </c>
      <c r="I1368" s="13">
        <v>7.4303460000000001</v>
      </c>
      <c r="J1368" s="2">
        <v>8.1334289999999996</v>
      </c>
      <c r="K1368" s="2">
        <v>2.3596849999999998</v>
      </c>
      <c r="L1368" s="2">
        <v>2.6339329999999999</v>
      </c>
      <c r="M1368" s="14">
        <v>2.2516940000000001</v>
      </c>
      <c r="N1368" s="3" t="s">
        <v>8571</v>
      </c>
    </row>
    <row r="1369" spans="1:14" x14ac:dyDescent="0.2">
      <c r="A1369">
        <v>1366</v>
      </c>
      <c r="B1369" t="s">
        <v>1691</v>
      </c>
      <c r="C1369">
        <v>81.463540570353103</v>
      </c>
      <c r="D1369">
        <v>-1.59343292931473</v>
      </c>
      <c r="E1369">
        <v>0.34323249765756803</v>
      </c>
      <c r="F1369">
        <v>-4.64243024826993</v>
      </c>
      <c r="G1369" s="1">
        <v>3.4433489957726199E-6</v>
      </c>
      <c r="H1369" s="1">
        <v>7.87395475581361E-5</v>
      </c>
      <c r="I1369" s="13">
        <v>8.4315510000000007</v>
      </c>
      <c r="J1369" s="2">
        <v>11.869389999999999</v>
      </c>
      <c r="K1369" s="2">
        <v>4.880541</v>
      </c>
      <c r="L1369" s="2">
        <v>2.962682</v>
      </c>
      <c r="M1369" s="14">
        <v>4.1242720000000004</v>
      </c>
      <c r="N1369" s="3" t="s">
        <v>8571</v>
      </c>
    </row>
    <row r="1370" spans="1:14" x14ac:dyDescent="0.2">
      <c r="A1370">
        <v>1367</v>
      </c>
      <c r="B1370" t="s">
        <v>1622</v>
      </c>
      <c r="C1370">
        <v>111.01310546023301</v>
      </c>
      <c r="D1370">
        <v>-1.5867951540629099</v>
      </c>
      <c r="E1370">
        <v>0.32329335274489102</v>
      </c>
      <c r="F1370">
        <v>-4.9082207864478997</v>
      </c>
      <c r="G1370" s="1">
        <v>9.1906356243865505E-7</v>
      </c>
      <c r="H1370" s="1">
        <v>2.5901737270657799E-5</v>
      </c>
      <c r="I1370" s="13">
        <v>6.9430829999999997</v>
      </c>
      <c r="J1370" s="2">
        <v>6.8798399999999997</v>
      </c>
      <c r="K1370" s="2">
        <v>3.0019170000000002</v>
      </c>
      <c r="L1370" s="2">
        <v>2.2143700000000002</v>
      </c>
      <c r="M1370" s="14">
        <v>3.2055380000000002</v>
      </c>
      <c r="N1370" s="3" t="s">
        <v>8571</v>
      </c>
    </row>
    <row r="1371" spans="1:14" x14ac:dyDescent="0.2">
      <c r="A1371">
        <v>1368</v>
      </c>
      <c r="B1371" t="s">
        <v>1630</v>
      </c>
      <c r="C1371">
        <v>76.816213093766393</v>
      </c>
      <c r="D1371">
        <v>-1.5756487959040699</v>
      </c>
      <c r="E1371">
        <v>0.32456461605447801</v>
      </c>
      <c r="F1371">
        <v>-4.8546536435739904</v>
      </c>
      <c r="G1371" s="1">
        <v>1.2059733723865699E-6</v>
      </c>
      <c r="H1371" s="1">
        <v>3.2651051544235998E-5</v>
      </c>
      <c r="I1371" s="13">
        <v>8.2334027517863202</v>
      </c>
      <c r="J1371" s="2">
        <v>7.9424964782782697</v>
      </c>
      <c r="K1371" s="2">
        <v>2.66564261016741</v>
      </c>
      <c r="L1371" s="2">
        <v>2.4983919810828699</v>
      </c>
      <c r="M1371" s="14">
        <v>2.4254577281873799</v>
      </c>
      <c r="N1371" s="3" t="s">
        <v>8571</v>
      </c>
    </row>
    <row r="1372" spans="1:14" x14ac:dyDescent="0.2">
      <c r="A1372">
        <v>1369</v>
      </c>
      <c r="B1372" t="s">
        <v>1482</v>
      </c>
      <c r="C1372">
        <v>165.662139337117</v>
      </c>
      <c r="D1372">
        <v>-1.5701964298548501</v>
      </c>
      <c r="E1372">
        <v>0.280270088585514</v>
      </c>
      <c r="F1372">
        <v>-5.6024402667420796</v>
      </c>
      <c r="G1372" s="1">
        <v>2.1135488336015899E-8</v>
      </c>
      <c r="H1372" s="1">
        <v>9.7006859203185398E-7</v>
      </c>
      <c r="I1372" s="13">
        <v>35.576970000000003</v>
      </c>
      <c r="J1372" s="2">
        <v>29.58745</v>
      </c>
      <c r="K1372" s="2">
        <v>6.2150210000000001</v>
      </c>
      <c r="L1372" s="2">
        <v>11.47226</v>
      </c>
      <c r="M1372" s="14">
        <v>11.21735</v>
      </c>
      <c r="N1372" s="3" t="s">
        <v>8571</v>
      </c>
    </row>
    <row r="1373" spans="1:14" x14ac:dyDescent="0.2">
      <c r="A1373">
        <v>1370</v>
      </c>
      <c r="B1373" t="s">
        <v>2649</v>
      </c>
      <c r="C1373">
        <v>34.812139912815603</v>
      </c>
      <c r="D1373">
        <v>-1.52810887633322</v>
      </c>
      <c r="E1373">
        <v>0.56530482071281096</v>
      </c>
      <c r="F1373">
        <v>-2.7031591105244499</v>
      </c>
      <c r="G1373">
        <v>6.8683859504568004E-3</v>
      </c>
      <c r="H1373">
        <v>3.8046516082458501E-2</v>
      </c>
      <c r="I1373" s="13">
        <v>1.8186439999999999</v>
      </c>
      <c r="J1373" s="2">
        <v>0.8543212</v>
      </c>
      <c r="K1373" s="2">
        <v>0.27199760000000001</v>
      </c>
      <c r="L1373" s="2">
        <v>0.53347460000000002</v>
      </c>
      <c r="M1373" s="14">
        <v>0.47807529999999998</v>
      </c>
      <c r="N1373" s="3" t="s">
        <v>8571</v>
      </c>
    </row>
    <row r="1374" spans="1:14" x14ac:dyDescent="0.2">
      <c r="A1374">
        <v>1371</v>
      </c>
      <c r="B1374" t="s">
        <v>1872</v>
      </c>
      <c r="C1374">
        <v>356.79657493160403</v>
      </c>
      <c r="D1374">
        <v>-1.5224366325765599</v>
      </c>
      <c r="E1374">
        <v>0.36736738227673099</v>
      </c>
      <c r="F1374">
        <v>-4.1441802022307499</v>
      </c>
      <c r="G1374" s="1">
        <v>3.4103150088625198E-5</v>
      </c>
      <c r="H1374">
        <v>5.4063028310726003E-4</v>
      </c>
      <c r="I1374" s="13">
        <v>17.292909999999999</v>
      </c>
      <c r="J1374" s="2">
        <v>20.966719999999999</v>
      </c>
      <c r="K1374" s="2">
        <v>8.3540399999999995</v>
      </c>
      <c r="L1374" s="2">
        <v>10.72983</v>
      </c>
      <c r="M1374" s="14">
        <v>9.2482059999999997</v>
      </c>
      <c r="N1374" s="3" t="s">
        <v>8571</v>
      </c>
    </row>
    <row r="1375" spans="1:14" x14ac:dyDescent="0.2">
      <c r="A1375">
        <v>1372</v>
      </c>
      <c r="B1375" t="s">
        <v>1873</v>
      </c>
      <c r="C1375">
        <v>356.79657493160403</v>
      </c>
      <c r="D1375">
        <v>-1.5224366325765599</v>
      </c>
      <c r="E1375">
        <v>0.36736738227673099</v>
      </c>
      <c r="F1375">
        <v>-4.1441802022307499</v>
      </c>
      <c r="G1375" s="1">
        <v>3.4103150088625198E-5</v>
      </c>
      <c r="H1375">
        <v>5.4063028310726003E-4</v>
      </c>
      <c r="I1375" s="13">
        <v>17.292909999999999</v>
      </c>
      <c r="J1375" s="2">
        <v>20.966719999999999</v>
      </c>
      <c r="K1375" s="2">
        <v>8.3540399999999995</v>
      </c>
      <c r="L1375" s="2">
        <v>10.72983</v>
      </c>
      <c r="M1375" s="14">
        <v>9.2482059999999997</v>
      </c>
      <c r="N1375" s="3" t="s">
        <v>8571</v>
      </c>
    </row>
    <row r="1376" spans="1:14" x14ac:dyDescent="0.2">
      <c r="A1376">
        <v>1373</v>
      </c>
      <c r="B1376" t="s">
        <v>1967</v>
      </c>
      <c r="C1376">
        <v>328.95598601664102</v>
      </c>
      <c r="D1376">
        <v>-1.5112331769019101</v>
      </c>
      <c r="E1376">
        <v>0.38541572633423699</v>
      </c>
      <c r="F1376">
        <v>-3.9210469984594001</v>
      </c>
      <c r="G1376" s="1">
        <v>8.8165063646413803E-5</v>
      </c>
      <c r="H1376">
        <v>1.19940573882281E-3</v>
      </c>
      <c r="I1376" s="13">
        <v>170.53649999999999</v>
      </c>
      <c r="J1376" s="2">
        <v>59.736319999999999</v>
      </c>
      <c r="K1376" s="2">
        <v>16.052070000000001</v>
      </c>
      <c r="L1376" s="2">
        <v>39.034689999999998</v>
      </c>
      <c r="M1376" s="14">
        <v>26.46096</v>
      </c>
      <c r="N1376" s="3" t="s">
        <v>8571</v>
      </c>
    </row>
    <row r="1377" spans="1:14" x14ac:dyDescent="0.2">
      <c r="A1377">
        <v>1374</v>
      </c>
      <c r="B1377" t="s">
        <v>2033</v>
      </c>
      <c r="C1377">
        <v>151.543963317319</v>
      </c>
      <c r="D1377">
        <v>-1.4965765658872601</v>
      </c>
      <c r="E1377">
        <v>0.39618855731369201</v>
      </c>
      <c r="F1377">
        <v>-3.7774351082590898</v>
      </c>
      <c r="G1377">
        <v>1.5845177166569699E-4</v>
      </c>
      <c r="H1377">
        <v>1.9437035733055E-3</v>
      </c>
      <c r="I1377" s="13">
        <v>7.3865379999999998</v>
      </c>
      <c r="J1377" s="2">
        <v>4.0952000000000002</v>
      </c>
      <c r="K1377" s="2">
        <v>2.137483</v>
      </c>
      <c r="L1377" s="2">
        <v>1.0582419999999999</v>
      </c>
      <c r="M1377" s="14">
        <v>2.4736829999999999</v>
      </c>
      <c r="N1377" s="3" t="s">
        <v>8571</v>
      </c>
    </row>
    <row r="1378" spans="1:14" x14ac:dyDescent="0.2">
      <c r="A1378">
        <v>1375</v>
      </c>
      <c r="B1378" t="s">
        <v>2357</v>
      </c>
      <c r="C1378">
        <v>39.971884500754399</v>
      </c>
      <c r="D1378">
        <v>-1.4948927879393701</v>
      </c>
      <c r="E1378">
        <v>0.46965197758390798</v>
      </c>
      <c r="F1378">
        <v>-3.1829798644301399</v>
      </c>
      <c r="G1378">
        <v>1.45767750879917E-3</v>
      </c>
      <c r="H1378">
        <v>1.1455217830053601E-2</v>
      </c>
      <c r="I1378" s="13">
        <v>2.4893939999999999</v>
      </c>
      <c r="J1378" s="2">
        <v>1.264024</v>
      </c>
      <c r="K1378" s="2">
        <v>0.80033739999999998</v>
      </c>
      <c r="L1378" s="2">
        <v>0.65416229999999997</v>
      </c>
      <c r="M1378" s="14">
        <v>0.68018100000000004</v>
      </c>
      <c r="N1378" s="3" t="s">
        <v>8571</v>
      </c>
    </row>
    <row r="1379" spans="1:14" x14ac:dyDescent="0.2">
      <c r="A1379">
        <v>1376</v>
      </c>
      <c r="B1379" t="s">
        <v>2299</v>
      </c>
      <c r="C1379">
        <v>46.987183604829099</v>
      </c>
      <c r="D1379">
        <v>-1.49128116483437</v>
      </c>
      <c r="E1379">
        <v>0.45792909191002101</v>
      </c>
      <c r="F1379">
        <v>-3.2565765992596001</v>
      </c>
      <c r="G1379">
        <v>1.12764499993334E-3</v>
      </c>
      <c r="H1379">
        <v>9.4552469176664E-3</v>
      </c>
      <c r="I1379" s="13">
        <v>2.1894110000000002</v>
      </c>
      <c r="J1379" s="2">
        <v>2.1122179999999999</v>
      </c>
      <c r="K1379" s="2">
        <v>0.51188959999999994</v>
      </c>
      <c r="L1379" s="2">
        <v>0.56840860000000004</v>
      </c>
      <c r="M1379" s="14">
        <v>1.075089</v>
      </c>
      <c r="N1379" s="3" t="s">
        <v>8571</v>
      </c>
    </row>
    <row r="1380" spans="1:14" x14ac:dyDescent="0.2">
      <c r="A1380">
        <v>1377</v>
      </c>
      <c r="B1380" t="s">
        <v>1959</v>
      </c>
      <c r="C1380">
        <v>78.231502096395303</v>
      </c>
      <c r="D1380">
        <v>-1.4873859321677501</v>
      </c>
      <c r="E1380">
        <v>0.37798148369343998</v>
      </c>
      <c r="F1380">
        <v>-3.9350761778957501</v>
      </c>
      <c r="G1380" s="1">
        <v>8.3170311741700005E-5</v>
      </c>
      <c r="H1380">
        <v>1.1427470416569901E-3</v>
      </c>
      <c r="I1380" s="13">
        <v>1.5510809999999999</v>
      </c>
      <c r="J1380" s="2">
        <v>2.2272180000000001</v>
      </c>
      <c r="K1380" s="2">
        <v>0.33381100000000002</v>
      </c>
      <c r="L1380" s="2">
        <v>0.65919530000000004</v>
      </c>
      <c r="M1380" s="14">
        <v>0.57950559999999995</v>
      </c>
      <c r="N1380" s="3" t="s">
        <v>8571</v>
      </c>
    </row>
    <row r="1381" spans="1:14" x14ac:dyDescent="0.2">
      <c r="A1381">
        <v>1378</v>
      </c>
      <c r="B1381" t="s">
        <v>2623</v>
      </c>
      <c r="C1381">
        <v>30.397496883770899</v>
      </c>
      <c r="D1381">
        <v>-1.4801284317680301</v>
      </c>
      <c r="E1381">
        <v>0.54142347149761805</v>
      </c>
      <c r="F1381">
        <v>-2.73377219438582</v>
      </c>
      <c r="G1381">
        <v>6.26133473301522E-3</v>
      </c>
      <c r="H1381">
        <v>3.5447797253548997E-2</v>
      </c>
      <c r="I1381" s="13">
        <v>1.06549443368842</v>
      </c>
      <c r="J1381" s="2">
        <v>3.37710066497409</v>
      </c>
      <c r="K1381" s="2">
        <v>0.32336123225774299</v>
      </c>
      <c r="L1381" s="2">
        <v>1.68369087467398</v>
      </c>
      <c r="M1381" s="14">
        <v>0.58344814673367595</v>
      </c>
      <c r="N1381" s="3" t="s">
        <v>8571</v>
      </c>
    </row>
    <row r="1382" spans="1:14" x14ac:dyDescent="0.2">
      <c r="A1382">
        <v>1379</v>
      </c>
      <c r="B1382" t="s">
        <v>2250</v>
      </c>
      <c r="C1382">
        <v>113.78369570080901</v>
      </c>
      <c r="D1382">
        <v>-1.4746632543744</v>
      </c>
      <c r="E1382">
        <v>0.43997749289016902</v>
      </c>
      <c r="F1382">
        <v>-3.3516788431323801</v>
      </c>
      <c r="G1382">
        <v>8.0323139321708797E-4</v>
      </c>
      <c r="H1382">
        <v>7.1851004951488696E-3</v>
      </c>
      <c r="I1382" s="13">
        <v>54.21078</v>
      </c>
      <c r="J1382" s="2">
        <v>33.881250000000001</v>
      </c>
      <c r="K1382" s="2">
        <v>6.4279159999999997</v>
      </c>
      <c r="L1382" s="2">
        <v>16.353819999999999</v>
      </c>
      <c r="M1382" s="14">
        <v>20.604769999999998</v>
      </c>
      <c r="N1382" s="3" t="s">
        <v>8571</v>
      </c>
    </row>
    <row r="1383" spans="1:14" x14ac:dyDescent="0.2">
      <c r="A1383">
        <v>1380</v>
      </c>
      <c r="B1383" t="s">
        <v>2666</v>
      </c>
      <c r="C1383">
        <v>29.078655995325001</v>
      </c>
      <c r="D1383">
        <v>-1.4723027421674599</v>
      </c>
      <c r="E1383">
        <v>0.55008608373766998</v>
      </c>
      <c r="F1383">
        <v>-2.6764951626545499</v>
      </c>
      <c r="G1383">
        <v>7.4396639720337998E-3</v>
      </c>
      <c r="H1383">
        <v>4.0466817829823802E-2</v>
      </c>
      <c r="I1383" s="13">
        <v>2.13390354901721</v>
      </c>
      <c r="J1383" s="2">
        <v>1.1594128188611501</v>
      </c>
      <c r="K1383" s="2">
        <v>0.29065525610526799</v>
      </c>
      <c r="L1383" s="2">
        <v>1.1041686261105099</v>
      </c>
      <c r="M1383" s="14">
        <v>0.85736550436640302</v>
      </c>
      <c r="N1383" s="3" t="s">
        <v>8571</v>
      </c>
    </row>
    <row r="1384" spans="1:14" x14ac:dyDescent="0.2">
      <c r="A1384">
        <v>1381</v>
      </c>
      <c r="B1384" t="s">
        <v>2533</v>
      </c>
      <c r="C1384">
        <v>31.188931204157999</v>
      </c>
      <c r="D1384">
        <v>-1.46889618641177</v>
      </c>
      <c r="E1384">
        <v>0.50897034885361103</v>
      </c>
      <c r="F1384">
        <v>-2.8860152457216199</v>
      </c>
      <c r="G1384">
        <v>3.9015325733103602E-3</v>
      </c>
      <c r="H1384">
        <v>2.4689281490311899E-2</v>
      </c>
      <c r="I1384" s="13">
        <v>3.1629689999999999</v>
      </c>
      <c r="J1384" s="2">
        <v>1.808338</v>
      </c>
      <c r="K1384" s="2">
        <v>0.72148829999999997</v>
      </c>
      <c r="L1384" s="2">
        <v>1.9940420000000001</v>
      </c>
      <c r="M1384" s="14">
        <v>1.4666459999999999</v>
      </c>
      <c r="N1384" s="3" t="s">
        <v>8571</v>
      </c>
    </row>
    <row r="1385" spans="1:14" x14ac:dyDescent="0.2">
      <c r="A1385">
        <v>1382</v>
      </c>
      <c r="B1385" t="s">
        <v>2684</v>
      </c>
      <c r="C1385">
        <v>25.581504486534602</v>
      </c>
      <c r="D1385">
        <v>-1.45421064876996</v>
      </c>
      <c r="E1385">
        <v>0.54773245028313899</v>
      </c>
      <c r="F1385">
        <v>-2.65496529924097</v>
      </c>
      <c r="G1385">
        <v>7.9316567262411996E-3</v>
      </c>
      <c r="H1385">
        <v>4.2483619536468897E-2</v>
      </c>
      <c r="I1385" s="13">
        <v>1.07216</v>
      </c>
      <c r="J1385" s="2">
        <v>1.5574669999999999</v>
      </c>
      <c r="K1385" s="2">
        <v>0.17568909999999999</v>
      </c>
      <c r="L1385" s="2">
        <v>0.29009780000000002</v>
      </c>
      <c r="M1385" s="14">
        <v>0.60250959999999998</v>
      </c>
      <c r="N1385" s="3" t="s">
        <v>8571</v>
      </c>
    </row>
    <row r="1386" spans="1:14" x14ac:dyDescent="0.2">
      <c r="A1386">
        <v>1383</v>
      </c>
      <c r="B1386" t="s">
        <v>2305</v>
      </c>
      <c r="C1386">
        <v>66.836153154743897</v>
      </c>
      <c r="D1386">
        <v>-1.4520393055691101</v>
      </c>
      <c r="E1386">
        <v>0.44659021075170302</v>
      </c>
      <c r="F1386">
        <v>-3.2513908066301598</v>
      </c>
      <c r="G1386">
        <v>1.14841879625933E-3</v>
      </c>
      <c r="H1386">
        <v>9.5674563658051798E-3</v>
      </c>
      <c r="I1386" s="13">
        <v>3.21422948551754</v>
      </c>
      <c r="J1386" s="2">
        <v>4.8581703207007703</v>
      </c>
      <c r="K1386" s="2">
        <v>0.80845830198825896</v>
      </c>
      <c r="L1386" s="2">
        <v>1.01962627981714</v>
      </c>
      <c r="M1386" s="14">
        <v>1.16007357062364</v>
      </c>
      <c r="N1386" s="3" t="s">
        <v>8571</v>
      </c>
    </row>
    <row r="1387" spans="1:14" x14ac:dyDescent="0.2">
      <c r="A1387">
        <v>1384</v>
      </c>
      <c r="B1387" t="s">
        <v>2485</v>
      </c>
      <c r="C1387">
        <v>37.020937479616599</v>
      </c>
      <c r="D1387">
        <v>-1.44740264011919</v>
      </c>
      <c r="E1387">
        <v>0.48832191828536198</v>
      </c>
      <c r="F1387">
        <v>-2.9640337366003102</v>
      </c>
      <c r="G1387">
        <v>3.0363499661980398E-3</v>
      </c>
      <c r="H1387">
        <v>2.0309409541429398E-2</v>
      </c>
      <c r="I1387" s="13">
        <v>7.2972169999999998</v>
      </c>
      <c r="J1387" s="2">
        <v>11.17783</v>
      </c>
      <c r="K1387" s="2">
        <v>3.0918299999999999</v>
      </c>
      <c r="L1387" s="2">
        <v>2.7149730000000001</v>
      </c>
      <c r="M1387" s="14">
        <v>3.6749390000000002</v>
      </c>
      <c r="N1387" s="3" t="s">
        <v>8571</v>
      </c>
    </row>
    <row r="1388" spans="1:14" x14ac:dyDescent="0.2">
      <c r="A1388">
        <v>1385</v>
      </c>
      <c r="B1388" t="s">
        <v>2320</v>
      </c>
      <c r="C1388">
        <v>59.476191746027503</v>
      </c>
      <c r="D1388">
        <v>-1.4451166922604599</v>
      </c>
      <c r="E1388">
        <v>0.44680949109553603</v>
      </c>
      <c r="F1388">
        <v>-3.23430169022856</v>
      </c>
      <c r="G1388">
        <v>1.2194057147312399E-3</v>
      </c>
      <c r="H1388">
        <v>1.00027591331379E-2</v>
      </c>
      <c r="I1388" s="13">
        <v>5.9587727289068297</v>
      </c>
      <c r="J1388" s="2">
        <v>10.2136804429433</v>
      </c>
      <c r="K1388" s="2">
        <v>3.7465873927455902</v>
      </c>
      <c r="L1388" s="2">
        <v>1.84934619640253</v>
      </c>
      <c r="M1388" s="14">
        <v>4.23817501502137</v>
      </c>
      <c r="N1388" s="3" t="s">
        <v>8571</v>
      </c>
    </row>
    <row r="1389" spans="1:14" x14ac:dyDescent="0.2">
      <c r="A1389">
        <v>1386</v>
      </c>
      <c r="B1389" t="s">
        <v>2695</v>
      </c>
      <c r="C1389">
        <v>24.861913224322901</v>
      </c>
      <c r="D1389">
        <v>-1.4396954748510999</v>
      </c>
      <c r="E1389">
        <v>0.54478057374824496</v>
      </c>
      <c r="F1389">
        <v>-2.6427070718502099</v>
      </c>
      <c r="G1389">
        <v>8.22461563627889E-3</v>
      </c>
      <c r="H1389">
        <v>4.3574483362570297E-2</v>
      </c>
      <c r="I1389" s="13">
        <v>0.62233910000000003</v>
      </c>
      <c r="J1389" s="2">
        <v>0.57136759999999998</v>
      </c>
      <c r="K1389" s="2">
        <v>0.20152610000000001</v>
      </c>
      <c r="L1389" s="2">
        <v>0.1645537</v>
      </c>
      <c r="M1389" s="14">
        <v>0.24583669999999999</v>
      </c>
      <c r="N1389" s="3" t="s">
        <v>8571</v>
      </c>
    </row>
    <row r="1390" spans="1:14" x14ac:dyDescent="0.2">
      <c r="A1390">
        <v>1387</v>
      </c>
      <c r="B1390" t="s">
        <v>1373</v>
      </c>
      <c r="C1390">
        <v>699.59472813298896</v>
      </c>
      <c r="D1390">
        <v>-1.4385146932845001</v>
      </c>
      <c r="E1390">
        <v>0.21153639593573201</v>
      </c>
      <c r="F1390">
        <v>-6.8003176801855796</v>
      </c>
      <c r="G1390" s="1">
        <v>1.04388702981329E-11</v>
      </c>
      <c r="H1390" s="1">
        <v>9.8642207224072693E-10</v>
      </c>
      <c r="I1390" s="13">
        <v>41.628100854796401</v>
      </c>
      <c r="J1390" s="2">
        <v>39.372712531398498</v>
      </c>
      <c r="K1390" s="2">
        <v>13.2588120574936</v>
      </c>
      <c r="L1390" s="2">
        <v>10.4516261976372</v>
      </c>
      <c r="M1390" s="14">
        <v>18.227285920630099</v>
      </c>
      <c r="N1390" s="3" t="s">
        <v>8571</v>
      </c>
    </row>
    <row r="1391" spans="1:14" x14ac:dyDescent="0.2">
      <c r="A1391">
        <v>1388</v>
      </c>
      <c r="B1391" t="s">
        <v>1785</v>
      </c>
      <c r="C1391">
        <v>77.605085341685594</v>
      </c>
      <c r="D1391">
        <v>-1.4354025374621799</v>
      </c>
      <c r="E1391">
        <v>0.32944375161656703</v>
      </c>
      <c r="F1391">
        <v>-4.3570489056742403</v>
      </c>
      <c r="G1391" s="1">
        <v>1.31827820386087E-5</v>
      </c>
      <c r="H1391">
        <v>2.4388146771426201E-4</v>
      </c>
      <c r="I1391" s="13">
        <v>4.5792299999999999</v>
      </c>
      <c r="J1391" s="2">
        <v>4.7796709999999996</v>
      </c>
      <c r="K1391" s="2">
        <v>1.19092</v>
      </c>
      <c r="L1391" s="2">
        <v>1.50152</v>
      </c>
      <c r="M1391" s="14">
        <v>1.5859639999999999</v>
      </c>
      <c r="N1391" s="3" t="s">
        <v>8571</v>
      </c>
    </row>
    <row r="1392" spans="1:14" x14ac:dyDescent="0.2">
      <c r="A1392">
        <v>1389</v>
      </c>
      <c r="B1392" t="s">
        <v>1708</v>
      </c>
      <c r="C1392">
        <v>158.03151477739701</v>
      </c>
      <c r="D1392">
        <v>-1.4141863862131301</v>
      </c>
      <c r="E1392">
        <v>0.30863395170003599</v>
      </c>
      <c r="F1392">
        <v>-4.5820830094143004</v>
      </c>
      <c r="G1392" s="1">
        <v>4.6036706890122298E-6</v>
      </c>
      <c r="H1392">
        <v>1.00503918314936E-4</v>
      </c>
      <c r="I1392" s="13">
        <v>4.2769550000000001</v>
      </c>
      <c r="J1392" s="2">
        <v>2.2967909999999998</v>
      </c>
      <c r="K1392" s="2">
        <v>1.146387</v>
      </c>
      <c r="L1392" s="2">
        <v>1.2534019999999999</v>
      </c>
      <c r="M1392" s="14">
        <v>1.169224</v>
      </c>
      <c r="N1392" s="3" t="s">
        <v>8571</v>
      </c>
    </row>
    <row r="1393" spans="1:14" x14ac:dyDescent="0.2">
      <c r="A1393">
        <v>1390</v>
      </c>
      <c r="B1393" t="s">
        <v>2127</v>
      </c>
      <c r="C1393">
        <v>79.979433253945302</v>
      </c>
      <c r="D1393">
        <v>-1.4141156143322899</v>
      </c>
      <c r="E1393">
        <v>0.39583775580344499</v>
      </c>
      <c r="F1393">
        <v>-3.5724626910892101</v>
      </c>
      <c r="G1393">
        <v>3.53639877780933E-4</v>
      </c>
      <c r="H1393">
        <v>3.7170752039166E-3</v>
      </c>
      <c r="I1393" s="13">
        <v>4.8452489999999999</v>
      </c>
      <c r="J1393" s="2">
        <v>5.1943570000000001</v>
      </c>
      <c r="K1393" s="2">
        <v>2.1109089999999999</v>
      </c>
      <c r="L1393" s="2">
        <v>1.4250860000000001</v>
      </c>
      <c r="M1393" s="14">
        <v>2.5175540000000001</v>
      </c>
      <c r="N1393" s="3" t="s">
        <v>8571</v>
      </c>
    </row>
    <row r="1394" spans="1:14" x14ac:dyDescent="0.2">
      <c r="A1394">
        <v>1391</v>
      </c>
      <c r="B1394" t="s">
        <v>1749</v>
      </c>
      <c r="C1394">
        <v>524.65455722742195</v>
      </c>
      <c r="D1394">
        <v>-1.4075921556178499</v>
      </c>
      <c r="E1394">
        <v>0.31530886466757402</v>
      </c>
      <c r="F1394">
        <v>-4.4641693061875998</v>
      </c>
      <c r="G1394" s="1">
        <v>8.0379988199627698E-6</v>
      </c>
      <c r="H1394">
        <v>1.6040217727994E-4</v>
      </c>
      <c r="I1394" s="13">
        <v>35.483020000000003</v>
      </c>
      <c r="J1394" s="2">
        <v>33.036259999999999</v>
      </c>
      <c r="K1394" s="2">
        <v>13.00751</v>
      </c>
      <c r="L1394" s="2">
        <v>6.5956419999999998</v>
      </c>
      <c r="M1394" s="14">
        <v>16.710550000000001</v>
      </c>
      <c r="N1394" s="3" t="s">
        <v>8571</v>
      </c>
    </row>
    <row r="1395" spans="1:14" x14ac:dyDescent="0.2">
      <c r="A1395">
        <v>1392</v>
      </c>
      <c r="B1395" t="s">
        <v>1670</v>
      </c>
      <c r="C1395">
        <v>185.35755728118201</v>
      </c>
      <c r="D1395">
        <v>-1.4021276170821899</v>
      </c>
      <c r="E1395">
        <v>0.29693198232915302</v>
      </c>
      <c r="F1395">
        <v>-4.7220498313580501</v>
      </c>
      <c r="G1395" s="1">
        <v>2.3347945595104601E-6</v>
      </c>
      <c r="H1395" s="1">
        <v>5.6828074146064599E-5</v>
      </c>
      <c r="I1395" s="13">
        <v>21.85998</v>
      </c>
      <c r="J1395" s="2">
        <v>19.696850000000001</v>
      </c>
      <c r="K1395" s="2">
        <v>4.9243110000000003</v>
      </c>
      <c r="L1395" s="2">
        <v>3.9431780000000001</v>
      </c>
      <c r="M1395" s="14">
        <v>6.4514610000000001</v>
      </c>
      <c r="N1395" s="3" t="s">
        <v>8571</v>
      </c>
    </row>
    <row r="1396" spans="1:14" x14ac:dyDescent="0.2">
      <c r="A1396">
        <v>1393</v>
      </c>
      <c r="B1396" t="s">
        <v>2418</v>
      </c>
      <c r="C1396">
        <v>44.034656177435103</v>
      </c>
      <c r="D1396">
        <v>-1.4016885264236201</v>
      </c>
      <c r="E1396">
        <v>0.45389124270624498</v>
      </c>
      <c r="F1396">
        <v>-3.08815944116107</v>
      </c>
      <c r="G1396">
        <v>2.01400384023462E-3</v>
      </c>
      <c r="H1396">
        <v>1.47060424349253E-2</v>
      </c>
      <c r="I1396" s="13">
        <v>5.2613103791588101</v>
      </c>
      <c r="J1396" s="2">
        <v>2.2658000928525901</v>
      </c>
      <c r="K1396" s="2">
        <v>1.0659102992702301</v>
      </c>
      <c r="L1396" s="2">
        <v>1.28008023116215</v>
      </c>
      <c r="M1396" s="14">
        <v>1.4727376948778299</v>
      </c>
      <c r="N1396" s="3" t="s">
        <v>8571</v>
      </c>
    </row>
    <row r="1397" spans="1:14" x14ac:dyDescent="0.2">
      <c r="A1397">
        <v>1394</v>
      </c>
      <c r="B1397" t="s">
        <v>2675</v>
      </c>
      <c r="C1397">
        <v>33.094475382172497</v>
      </c>
      <c r="D1397">
        <v>-1.39874013668678</v>
      </c>
      <c r="E1397">
        <v>0.52418110494750503</v>
      </c>
      <c r="F1397">
        <v>-2.6684291430666098</v>
      </c>
      <c r="G1397">
        <v>7.6206850943163398E-3</v>
      </c>
      <c r="H1397">
        <v>4.1184173412709899E-2</v>
      </c>
      <c r="I1397" s="13">
        <v>1.0936429999999999</v>
      </c>
      <c r="J1397" s="2">
        <v>0.55290110000000003</v>
      </c>
      <c r="K1397" s="2">
        <v>0.29770730000000001</v>
      </c>
      <c r="L1397" s="2">
        <v>0.25980039999999999</v>
      </c>
      <c r="M1397" s="14">
        <v>0.32162869999999999</v>
      </c>
      <c r="N1397" s="3" t="s">
        <v>8571</v>
      </c>
    </row>
    <row r="1398" spans="1:14" x14ac:dyDescent="0.2">
      <c r="A1398">
        <v>1395</v>
      </c>
      <c r="B1398" t="s">
        <v>2364</v>
      </c>
      <c r="C1398">
        <v>39.304557540982898</v>
      </c>
      <c r="D1398">
        <v>-1.3973668320178501</v>
      </c>
      <c r="E1398">
        <v>0.44070096681610499</v>
      </c>
      <c r="F1398">
        <v>-3.1707823155308401</v>
      </c>
      <c r="G1398">
        <v>1.5202902370066601E-3</v>
      </c>
      <c r="H1398">
        <v>1.18315037944196E-2</v>
      </c>
      <c r="I1398" s="13">
        <v>1.51333040240677</v>
      </c>
      <c r="J1398" s="2">
        <v>1.86912717294933</v>
      </c>
      <c r="K1398" s="2">
        <v>0.30934833556284302</v>
      </c>
      <c r="L1398" s="2">
        <v>0.41408736955762798</v>
      </c>
      <c r="M1398" s="14">
        <v>0.52008817790050199</v>
      </c>
      <c r="N1398" s="3" t="s">
        <v>8571</v>
      </c>
    </row>
    <row r="1399" spans="1:14" x14ac:dyDescent="0.2">
      <c r="A1399">
        <v>1396</v>
      </c>
      <c r="B1399" t="s">
        <v>1316</v>
      </c>
      <c r="C1399">
        <v>2121.9032501883498</v>
      </c>
      <c r="D1399">
        <v>-1.3944711898483599</v>
      </c>
      <c r="E1399">
        <v>0.163589089093096</v>
      </c>
      <c r="F1399">
        <v>-8.5242310326380206</v>
      </c>
      <c r="G1399" s="1">
        <v>1.5382831775248599E-17</v>
      </c>
      <c r="H1399" s="1">
        <v>3.6609240510057602E-15</v>
      </c>
      <c r="I1399" s="13">
        <v>103.54206834751101</v>
      </c>
      <c r="J1399" s="2">
        <v>105.347779104908</v>
      </c>
      <c r="K1399" s="2">
        <v>36.9536680315315</v>
      </c>
      <c r="L1399" s="2">
        <v>29.683803072554099</v>
      </c>
      <c r="M1399" s="14">
        <v>44.921066843460203</v>
      </c>
      <c r="N1399" s="3" t="s">
        <v>8571</v>
      </c>
    </row>
    <row r="1400" spans="1:14" x14ac:dyDescent="0.2">
      <c r="A1400">
        <v>1397</v>
      </c>
      <c r="B1400" t="s">
        <v>2053</v>
      </c>
      <c r="C1400">
        <v>83.751180978357397</v>
      </c>
      <c r="D1400">
        <v>-1.3916252247031899</v>
      </c>
      <c r="E1400">
        <v>0.372784568219656</v>
      </c>
      <c r="F1400">
        <v>-3.7330548078996801</v>
      </c>
      <c r="G1400">
        <v>1.8917141062377901E-4</v>
      </c>
      <c r="H1400">
        <v>2.2565948530907098E-3</v>
      </c>
      <c r="I1400" s="13">
        <v>1.1811119999999999</v>
      </c>
      <c r="J1400" s="2">
        <v>1.97756</v>
      </c>
      <c r="K1400" s="2">
        <v>0.59226259999999997</v>
      </c>
      <c r="L1400" s="2">
        <v>0.44519439999999999</v>
      </c>
      <c r="M1400" s="14">
        <v>0.59170639999999997</v>
      </c>
      <c r="N1400" s="3" t="s">
        <v>8571</v>
      </c>
    </row>
    <row r="1401" spans="1:14" x14ac:dyDescent="0.2">
      <c r="A1401">
        <v>1398</v>
      </c>
      <c r="B1401" t="s">
        <v>2031</v>
      </c>
      <c r="C1401">
        <v>72.684649369730707</v>
      </c>
      <c r="D1401">
        <v>-1.3635087191409001</v>
      </c>
      <c r="E1401">
        <v>0.36016952895613602</v>
      </c>
      <c r="F1401">
        <v>-3.7857414620628802</v>
      </c>
      <c r="G1401">
        <v>1.5325094325140701E-4</v>
      </c>
      <c r="H1401">
        <v>1.8913050147614499E-3</v>
      </c>
      <c r="I1401" s="13">
        <v>14.046709999999999</v>
      </c>
      <c r="J1401" s="2">
        <v>13.732519999999999</v>
      </c>
      <c r="K1401" s="2">
        <v>4.5536669999999999</v>
      </c>
      <c r="L1401" s="2">
        <v>7.3359860000000001</v>
      </c>
      <c r="M1401" s="14">
        <v>6.9215210000000003</v>
      </c>
      <c r="N1401" s="3" t="s">
        <v>8571</v>
      </c>
    </row>
    <row r="1402" spans="1:14" x14ac:dyDescent="0.2">
      <c r="A1402">
        <v>1399</v>
      </c>
      <c r="B1402" t="s">
        <v>1301</v>
      </c>
      <c r="C1402">
        <v>1178.40382284208</v>
      </c>
      <c r="D1402">
        <v>-1.3557913642488</v>
      </c>
      <c r="E1402">
        <v>0.13663803536578401</v>
      </c>
      <c r="F1402">
        <v>-9.9225033543501198</v>
      </c>
      <c r="G1402" s="1">
        <v>3.3231501036524897E-23</v>
      </c>
      <c r="H1402" s="1">
        <v>1.3345909280855999E-20</v>
      </c>
      <c r="I1402" s="13">
        <v>26.643920669603101</v>
      </c>
      <c r="J1402" s="2">
        <v>24.069669462244399</v>
      </c>
      <c r="K1402" s="2">
        <v>11.4678842155057</v>
      </c>
      <c r="L1402" s="2">
        <v>8.5701559200644901</v>
      </c>
      <c r="M1402" s="14">
        <v>12.2919419758198</v>
      </c>
      <c r="N1402" s="3" t="s">
        <v>8571</v>
      </c>
    </row>
    <row r="1403" spans="1:14" x14ac:dyDescent="0.2">
      <c r="A1403">
        <v>1400</v>
      </c>
      <c r="B1403" t="s">
        <v>2641</v>
      </c>
      <c r="C1403">
        <v>32.118241189958397</v>
      </c>
      <c r="D1403">
        <v>-1.3545657553205901</v>
      </c>
      <c r="E1403">
        <v>0.49970524034976399</v>
      </c>
      <c r="F1403">
        <v>-2.7107295380222101</v>
      </c>
      <c r="G1403">
        <v>6.71353627858913E-3</v>
      </c>
      <c r="H1403">
        <v>3.7371307780064297E-2</v>
      </c>
      <c r="I1403" s="13">
        <v>1.866052</v>
      </c>
      <c r="J1403" s="2">
        <v>2.650989</v>
      </c>
      <c r="K1403" s="2">
        <v>0.47608780000000001</v>
      </c>
      <c r="L1403" s="2">
        <v>0.83544510000000005</v>
      </c>
      <c r="M1403" s="14">
        <v>0.91356150000000003</v>
      </c>
      <c r="N1403" s="3" t="s">
        <v>8571</v>
      </c>
    </row>
    <row r="1404" spans="1:14" x14ac:dyDescent="0.2">
      <c r="A1404">
        <v>1401</v>
      </c>
      <c r="B1404" t="s">
        <v>1487</v>
      </c>
      <c r="C1404">
        <v>200.64015106645499</v>
      </c>
      <c r="D1404">
        <v>-1.3403322676265399</v>
      </c>
      <c r="E1404">
        <v>0.239966390254261</v>
      </c>
      <c r="F1404">
        <v>-5.58549997858601</v>
      </c>
      <c r="G1404" s="1">
        <v>2.3302881678533201E-8</v>
      </c>
      <c r="H1404" s="1">
        <v>1.0422497682531001E-6</v>
      </c>
      <c r="I1404" s="13">
        <v>2.2560370000000001</v>
      </c>
      <c r="J1404" s="2">
        <v>2.1012170000000001</v>
      </c>
      <c r="K1404" s="2">
        <v>0.69566989999999995</v>
      </c>
      <c r="L1404" s="2">
        <v>0.68409929999999997</v>
      </c>
      <c r="M1404" s="14">
        <v>1.0299849999999999</v>
      </c>
      <c r="N1404" s="3" t="s">
        <v>8571</v>
      </c>
    </row>
    <row r="1405" spans="1:14" x14ac:dyDescent="0.2">
      <c r="A1405">
        <v>1402</v>
      </c>
      <c r="B1405" t="s">
        <v>2513</v>
      </c>
      <c r="C1405">
        <v>39.074705492809898</v>
      </c>
      <c r="D1405">
        <v>-1.3401436204955299</v>
      </c>
      <c r="E1405">
        <v>0.45972983627167702</v>
      </c>
      <c r="F1405">
        <v>-2.91506775232134</v>
      </c>
      <c r="G1405">
        <v>3.55611332807942E-3</v>
      </c>
      <c r="H1405">
        <v>2.2996040464739E-2</v>
      </c>
      <c r="I1405" s="13">
        <v>5.152622</v>
      </c>
      <c r="J1405" s="2">
        <v>3.3341349999999998</v>
      </c>
      <c r="K1405" s="2">
        <v>1.298719</v>
      </c>
      <c r="L1405" s="2">
        <v>1.540338</v>
      </c>
      <c r="M1405" s="14">
        <v>2.0812270000000002</v>
      </c>
      <c r="N1405" s="3" t="s">
        <v>8571</v>
      </c>
    </row>
    <row r="1406" spans="1:14" x14ac:dyDescent="0.2">
      <c r="A1406">
        <v>1403</v>
      </c>
      <c r="B1406" t="s">
        <v>2635</v>
      </c>
      <c r="C1406">
        <v>36.853310392018003</v>
      </c>
      <c r="D1406">
        <v>-1.3396017207628701</v>
      </c>
      <c r="E1406">
        <v>0.49264573792022898</v>
      </c>
      <c r="F1406">
        <v>-2.7191988434086198</v>
      </c>
      <c r="G1406">
        <v>6.5440255558938797E-3</v>
      </c>
      <c r="H1406">
        <v>3.6666157089081199E-2</v>
      </c>
      <c r="I1406" s="13">
        <v>0.79298880048951204</v>
      </c>
      <c r="J1406" s="2">
        <v>0.466117001927567</v>
      </c>
      <c r="K1406" s="2">
        <v>0.18516949753718701</v>
      </c>
      <c r="L1406" s="2">
        <v>0.21003998498356199</v>
      </c>
      <c r="M1406" s="14">
        <v>0.29336495318730399</v>
      </c>
      <c r="N1406" s="3" t="s">
        <v>8571</v>
      </c>
    </row>
    <row r="1407" spans="1:14" x14ac:dyDescent="0.2">
      <c r="A1407">
        <v>1404</v>
      </c>
      <c r="B1407" t="s">
        <v>2650</v>
      </c>
      <c r="C1407">
        <v>35.285361028640601</v>
      </c>
      <c r="D1407">
        <v>-1.33747623240029</v>
      </c>
      <c r="E1407">
        <v>0.49492069831367902</v>
      </c>
      <c r="F1407">
        <v>-2.7024051266342499</v>
      </c>
      <c r="G1407">
        <v>6.8839827261794502E-3</v>
      </c>
      <c r="H1407">
        <v>3.8089131748726003E-2</v>
      </c>
      <c r="I1407" s="13">
        <v>1.2182500000000001</v>
      </c>
      <c r="J1407" s="2">
        <v>1.3564480000000001</v>
      </c>
      <c r="K1407" s="2">
        <v>0.37580520000000001</v>
      </c>
      <c r="L1407" s="2">
        <v>0.37378309999999998</v>
      </c>
      <c r="M1407" s="14">
        <v>0.67115970000000003</v>
      </c>
      <c r="N1407" s="3" t="s">
        <v>8571</v>
      </c>
    </row>
    <row r="1408" spans="1:14" x14ac:dyDescent="0.2">
      <c r="A1408">
        <v>1405</v>
      </c>
      <c r="B1408" t="s">
        <v>1664</v>
      </c>
      <c r="C1408">
        <v>145.320690001884</v>
      </c>
      <c r="D1408">
        <v>-1.33128007588734</v>
      </c>
      <c r="E1408">
        <v>0.28117802570156297</v>
      </c>
      <c r="F1408">
        <v>-4.7346519080418501</v>
      </c>
      <c r="G1408" s="1">
        <v>2.1943137112234199E-6</v>
      </c>
      <c r="H1408" s="1">
        <v>5.4025064924380303E-5</v>
      </c>
      <c r="I1408" s="13">
        <v>14.05289</v>
      </c>
      <c r="J1408" s="2">
        <v>10.15249</v>
      </c>
      <c r="K1408" s="2">
        <v>3.0720100000000001</v>
      </c>
      <c r="L1408" s="2">
        <v>4.7705919999999997</v>
      </c>
      <c r="M1408" s="14">
        <v>5.2801049999999998</v>
      </c>
      <c r="N1408" s="3" t="s">
        <v>8571</v>
      </c>
    </row>
    <row r="1409" spans="1:14" x14ac:dyDescent="0.2">
      <c r="A1409">
        <v>1406</v>
      </c>
      <c r="B1409" t="s">
        <v>2620</v>
      </c>
      <c r="C1409">
        <v>33.544501428380201</v>
      </c>
      <c r="D1409">
        <v>-1.3287747375743</v>
      </c>
      <c r="E1409">
        <v>0.485669595850792</v>
      </c>
      <c r="F1409">
        <v>-2.7359644271051402</v>
      </c>
      <c r="G1409">
        <v>6.2197749304221802E-3</v>
      </c>
      <c r="H1409">
        <v>3.5295437543052199E-2</v>
      </c>
      <c r="I1409" s="13">
        <v>1.4058850000000001</v>
      </c>
      <c r="J1409" s="2">
        <v>1.1593180000000001</v>
      </c>
      <c r="K1409" s="2">
        <v>0.3208992</v>
      </c>
      <c r="L1409" s="2">
        <v>0.63305460000000002</v>
      </c>
      <c r="M1409" s="14">
        <v>0.44650879999999998</v>
      </c>
      <c r="N1409" s="3" t="s">
        <v>8571</v>
      </c>
    </row>
    <row r="1410" spans="1:14" x14ac:dyDescent="0.2">
      <c r="A1410">
        <v>1407</v>
      </c>
      <c r="B1410" t="s">
        <v>2475</v>
      </c>
      <c r="C1410">
        <v>51.430049215840597</v>
      </c>
      <c r="D1410">
        <v>-1.3285758668236201</v>
      </c>
      <c r="E1410">
        <v>0.44536001516979801</v>
      </c>
      <c r="F1410">
        <v>-2.9831503088957998</v>
      </c>
      <c r="G1410">
        <v>2.85297845825941E-3</v>
      </c>
      <c r="H1410">
        <v>1.93174800631776E-2</v>
      </c>
      <c r="I1410" s="13">
        <v>0.5968251</v>
      </c>
      <c r="J1410" s="2">
        <v>1.7418400000000001</v>
      </c>
      <c r="K1410" s="2">
        <v>0.4902938</v>
      </c>
      <c r="L1410" s="2">
        <v>0.51678760000000001</v>
      </c>
      <c r="M1410" s="14">
        <v>0.2267459</v>
      </c>
      <c r="N1410" s="3" t="s">
        <v>8571</v>
      </c>
    </row>
    <row r="1411" spans="1:14" x14ac:dyDescent="0.2">
      <c r="A1411">
        <v>1408</v>
      </c>
      <c r="B1411" t="s">
        <v>1409</v>
      </c>
      <c r="C1411">
        <v>254.49139464108401</v>
      </c>
      <c r="D1411">
        <v>-1.3262891473048199</v>
      </c>
      <c r="E1411">
        <v>0.21252963367675901</v>
      </c>
      <c r="F1411">
        <v>-6.2404904406036898</v>
      </c>
      <c r="G1411" s="1">
        <v>4.36201054134018E-10</v>
      </c>
      <c r="H1411" s="1">
        <v>2.9169722442284801E-8</v>
      </c>
      <c r="I1411" s="13">
        <v>23.165550177151001</v>
      </c>
      <c r="J1411" s="2">
        <v>25.045287139240099</v>
      </c>
      <c r="K1411" s="2">
        <v>7.4764442257294501</v>
      </c>
      <c r="L1411" s="2">
        <v>5.81188317198212</v>
      </c>
      <c r="M1411" s="14">
        <v>8.7992128677537007</v>
      </c>
      <c r="N1411" s="3" t="s">
        <v>8571</v>
      </c>
    </row>
    <row r="1412" spans="1:14" x14ac:dyDescent="0.2">
      <c r="A1412">
        <v>1409</v>
      </c>
      <c r="B1412" t="s">
        <v>2471</v>
      </c>
      <c r="C1412">
        <v>44.483906086846702</v>
      </c>
      <c r="D1412">
        <v>-1.3252607276778401</v>
      </c>
      <c r="E1412">
        <v>0.44230348968466698</v>
      </c>
      <c r="F1412">
        <v>-2.99627011449234</v>
      </c>
      <c r="G1412">
        <v>2.7330422203653299E-3</v>
      </c>
      <c r="H1412">
        <v>1.8662718697124499E-2</v>
      </c>
      <c r="I1412" s="13">
        <v>2.9171469999999999</v>
      </c>
      <c r="J1412" s="2">
        <v>2.111704</v>
      </c>
      <c r="K1412" s="2">
        <v>1.1377930000000001</v>
      </c>
      <c r="L1412" s="2">
        <v>1.1559809999999999</v>
      </c>
      <c r="M1412" s="14">
        <v>1.028484</v>
      </c>
      <c r="N1412" s="3" t="s">
        <v>8571</v>
      </c>
    </row>
    <row r="1413" spans="1:14" x14ac:dyDescent="0.2">
      <c r="A1413">
        <v>1410</v>
      </c>
      <c r="B1413" t="s">
        <v>2522</v>
      </c>
      <c r="C1413">
        <v>39.900843819777499</v>
      </c>
      <c r="D1413">
        <v>-1.3130020832565401</v>
      </c>
      <c r="E1413">
        <v>0.45219051506734698</v>
      </c>
      <c r="F1413">
        <v>-2.90364799682053</v>
      </c>
      <c r="G1413">
        <v>3.6884259749023502E-3</v>
      </c>
      <c r="H1413">
        <v>2.3653289260875801E-2</v>
      </c>
      <c r="I1413" s="13">
        <v>1.7373983688164001</v>
      </c>
      <c r="J1413" s="2">
        <v>1.9659262107822599</v>
      </c>
      <c r="K1413" s="2">
        <v>0.57705145406810499</v>
      </c>
      <c r="L1413" s="2">
        <v>0.770271420967928</v>
      </c>
      <c r="M1413" s="14">
        <v>1.06972114235322</v>
      </c>
      <c r="N1413" s="3" t="s">
        <v>8571</v>
      </c>
    </row>
    <row r="1414" spans="1:14" x14ac:dyDescent="0.2">
      <c r="A1414">
        <v>1411</v>
      </c>
      <c r="B1414" t="s">
        <v>2473</v>
      </c>
      <c r="C1414">
        <v>52.821878656932498</v>
      </c>
      <c r="D1414">
        <v>-1.3115793531106701</v>
      </c>
      <c r="E1414">
        <v>0.43931639456520499</v>
      </c>
      <c r="F1414">
        <v>-2.9855005853099401</v>
      </c>
      <c r="G1414">
        <v>2.8311459622357101E-3</v>
      </c>
      <c r="H1414">
        <v>1.9192315992065199E-2</v>
      </c>
      <c r="I1414" s="13">
        <v>2.1395650000000002</v>
      </c>
      <c r="J1414" s="2">
        <v>1.886385</v>
      </c>
      <c r="K1414" s="2">
        <v>1.025623</v>
      </c>
      <c r="L1414" s="2">
        <v>0.53677569999999997</v>
      </c>
      <c r="M1414" s="14">
        <v>0.68713579999999996</v>
      </c>
      <c r="N1414" s="3" t="s">
        <v>8571</v>
      </c>
    </row>
    <row r="1415" spans="1:14" x14ac:dyDescent="0.2">
      <c r="A1415">
        <v>1412</v>
      </c>
      <c r="B1415" t="s">
        <v>2697</v>
      </c>
      <c r="C1415">
        <v>29.809113254943998</v>
      </c>
      <c r="D1415">
        <v>-1.30808841521677</v>
      </c>
      <c r="E1415">
        <v>0.49573897131234601</v>
      </c>
      <c r="F1415">
        <v>-2.6386636736545701</v>
      </c>
      <c r="G1415">
        <v>8.3233510666520794E-3</v>
      </c>
      <c r="H1415">
        <v>4.4006922246805302E-2</v>
      </c>
      <c r="I1415" s="13">
        <v>1.0871770000000001</v>
      </c>
      <c r="J1415" s="2">
        <v>1.1739539999999999</v>
      </c>
      <c r="K1415" s="2">
        <v>0.36991980000000002</v>
      </c>
      <c r="L1415" s="2">
        <v>0.39122040000000002</v>
      </c>
      <c r="M1415" s="14">
        <v>0.50718850000000004</v>
      </c>
      <c r="N1415" s="3" t="s">
        <v>8571</v>
      </c>
    </row>
    <row r="1416" spans="1:14" x14ac:dyDescent="0.2">
      <c r="A1416">
        <v>1413</v>
      </c>
      <c r="B1416" t="s">
        <v>1593</v>
      </c>
      <c r="C1416">
        <v>158.798030218881</v>
      </c>
      <c r="D1416">
        <v>-1.3074866210201599</v>
      </c>
      <c r="E1416">
        <v>0.26011132463290998</v>
      </c>
      <c r="F1416">
        <v>-5.0266424303724104</v>
      </c>
      <c r="G1416" s="1">
        <v>4.99141794854297E-7</v>
      </c>
      <c r="H1416" s="1">
        <v>1.5346022933662299E-5</v>
      </c>
      <c r="I1416" s="13">
        <v>8.6470350000000007</v>
      </c>
      <c r="J1416" s="2">
        <v>8.3559199999999993</v>
      </c>
      <c r="K1416" s="2">
        <v>2.3739059999999998</v>
      </c>
      <c r="L1416" s="2">
        <v>3.327814</v>
      </c>
      <c r="M1416" s="14">
        <v>3.8343970000000001</v>
      </c>
      <c r="N1416" s="3" t="s">
        <v>8571</v>
      </c>
    </row>
    <row r="1417" spans="1:14" x14ac:dyDescent="0.2">
      <c r="A1417">
        <v>1414</v>
      </c>
      <c r="B1417" t="s">
        <v>2205</v>
      </c>
      <c r="C1417">
        <v>70.765727205633397</v>
      </c>
      <c r="D1417">
        <v>-1.30426029930596</v>
      </c>
      <c r="E1417">
        <v>0.38116268484849097</v>
      </c>
      <c r="F1417">
        <v>-3.4217942919160498</v>
      </c>
      <c r="G1417">
        <v>6.2209360596366303E-4</v>
      </c>
      <c r="H1417">
        <v>5.8555168174616798E-3</v>
      </c>
      <c r="I1417" s="13" t="e">
        <v>#N/A</v>
      </c>
      <c r="J1417" s="2" t="e">
        <v>#N/A</v>
      </c>
      <c r="K1417" s="2" t="e">
        <v>#N/A</v>
      </c>
      <c r="L1417" s="2" t="e">
        <v>#N/A</v>
      </c>
      <c r="M1417" s="14" t="e">
        <v>#N/A</v>
      </c>
      <c r="N1417" s="3" t="s">
        <v>8571</v>
      </c>
    </row>
    <row r="1418" spans="1:14" x14ac:dyDescent="0.2">
      <c r="A1418">
        <v>1415</v>
      </c>
      <c r="B1418" t="s">
        <v>2716</v>
      </c>
      <c r="C1418">
        <v>31.601591362880502</v>
      </c>
      <c r="D1418">
        <v>-1.2981686508179799</v>
      </c>
      <c r="E1418">
        <v>0.49713491352819</v>
      </c>
      <c r="F1418">
        <v>-2.6113005051381601</v>
      </c>
      <c r="G1418">
        <v>9.0198596329905904E-3</v>
      </c>
      <c r="H1418">
        <v>4.6904730009484599E-2</v>
      </c>
      <c r="I1418" s="13">
        <v>1.4041319999999999</v>
      </c>
      <c r="J1418" s="2">
        <v>1.8025100000000001</v>
      </c>
      <c r="K1418" s="2">
        <v>0.66231280000000003</v>
      </c>
      <c r="L1418" s="2">
        <v>0.64483950000000001</v>
      </c>
      <c r="M1418" s="14">
        <v>0.58300560000000001</v>
      </c>
      <c r="N1418" s="3" t="s">
        <v>8571</v>
      </c>
    </row>
    <row r="1419" spans="1:14" x14ac:dyDescent="0.2">
      <c r="A1419">
        <v>1416</v>
      </c>
      <c r="B1419" t="s">
        <v>2498</v>
      </c>
      <c r="C1419">
        <v>66.904450533798595</v>
      </c>
      <c r="D1419">
        <v>-1.2975294654701199</v>
      </c>
      <c r="E1419">
        <v>0.44116347879274098</v>
      </c>
      <c r="F1419">
        <v>-2.9411533996895098</v>
      </c>
      <c r="G1419">
        <v>3.2699255597969999E-3</v>
      </c>
      <c r="H1419">
        <v>2.1520776721135799E-2</v>
      </c>
      <c r="I1419" s="13">
        <v>1.173556</v>
      </c>
      <c r="J1419" s="2">
        <v>1.815966</v>
      </c>
      <c r="K1419" s="2">
        <v>0.70689139999999995</v>
      </c>
      <c r="L1419" s="2">
        <v>0.3660679</v>
      </c>
      <c r="M1419" s="14">
        <v>0.62155039999999995</v>
      </c>
      <c r="N1419" s="3" t="s">
        <v>8571</v>
      </c>
    </row>
    <row r="1420" spans="1:14" x14ac:dyDescent="0.2">
      <c r="A1420">
        <v>1417</v>
      </c>
      <c r="B1420" t="s">
        <v>2207</v>
      </c>
      <c r="C1420">
        <v>64.385670777422007</v>
      </c>
      <c r="D1420">
        <v>-1.2968201662477501</v>
      </c>
      <c r="E1420">
        <v>0.37940636270364497</v>
      </c>
      <c r="F1420">
        <v>-3.4180242972379999</v>
      </c>
      <c r="G1420">
        <v>6.3077475639989103E-4</v>
      </c>
      <c r="H1420">
        <v>5.92276910819323E-3</v>
      </c>
      <c r="I1420" s="13">
        <v>1.2996529999999999</v>
      </c>
      <c r="J1420" s="2">
        <v>1.4476629999999999</v>
      </c>
      <c r="K1420" s="2">
        <v>0.58856039999999998</v>
      </c>
      <c r="L1420" s="2">
        <v>0.54662319999999998</v>
      </c>
      <c r="M1420" s="14">
        <v>0.42025020000000002</v>
      </c>
      <c r="N1420" s="3" t="s">
        <v>8571</v>
      </c>
    </row>
    <row r="1421" spans="1:14" x14ac:dyDescent="0.2">
      <c r="A1421">
        <v>1418</v>
      </c>
      <c r="B1421" t="s">
        <v>2456</v>
      </c>
      <c r="C1421">
        <v>42.553649240703898</v>
      </c>
      <c r="D1421">
        <v>-1.29395062913916</v>
      </c>
      <c r="E1421">
        <v>0.42729443450962701</v>
      </c>
      <c r="F1421">
        <v>-3.0282412421873102</v>
      </c>
      <c r="G1421">
        <v>2.45981634372855E-3</v>
      </c>
      <c r="H1421">
        <v>1.7106017192660701E-2</v>
      </c>
      <c r="I1421" s="13">
        <v>1.311099</v>
      </c>
      <c r="J1421" s="2">
        <v>1.2651950000000001</v>
      </c>
      <c r="K1421" s="2">
        <v>0.4241258</v>
      </c>
      <c r="L1421" s="2">
        <v>0.56578709999999999</v>
      </c>
      <c r="M1421" s="14">
        <v>0.46734730000000002</v>
      </c>
      <c r="N1421" s="3" t="s">
        <v>8571</v>
      </c>
    </row>
    <row r="1422" spans="1:14" x14ac:dyDescent="0.2">
      <c r="A1422">
        <v>1419</v>
      </c>
      <c r="B1422" t="s">
        <v>2220</v>
      </c>
      <c r="C1422">
        <v>53.704547898364403</v>
      </c>
      <c r="D1422">
        <v>-1.2907676056022901</v>
      </c>
      <c r="E1422">
        <v>0.38010253187805199</v>
      </c>
      <c r="F1422">
        <v>-3.3958405886557101</v>
      </c>
      <c r="G1422">
        <v>6.8418193922494496E-4</v>
      </c>
      <c r="H1422">
        <v>6.3195856456345302E-3</v>
      </c>
      <c r="I1422" s="13">
        <v>2.0210499999999998</v>
      </c>
      <c r="J1422" s="2">
        <v>1.814157</v>
      </c>
      <c r="K1422" s="2">
        <v>0.63727210000000001</v>
      </c>
      <c r="L1422" s="2">
        <v>0.64281129999999997</v>
      </c>
      <c r="M1422" s="14">
        <v>0.89241919999999997</v>
      </c>
      <c r="N1422" s="3" t="s">
        <v>8571</v>
      </c>
    </row>
    <row r="1423" spans="1:14" x14ac:dyDescent="0.2">
      <c r="A1423">
        <v>1420</v>
      </c>
      <c r="B1423" t="s">
        <v>1436</v>
      </c>
      <c r="C1423">
        <v>248.41625533272301</v>
      </c>
      <c r="D1423">
        <v>-1.28872533257658</v>
      </c>
      <c r="E1423">
        <v>0.215239459969537</v>
      </c>
      <c r="F1423">
        <v>-5.9874027409238604</v>
      </c>
      <c r="G1423" s="1">
        <v>2.1321836205978299E-9</v>
      </c>
      <c r="H1423" s="1">
        <v>1.2417553974098001E-7</v>
      </c>
      <c r="I1423" s="13">
        <v>5.0040530807202899</v>
      </c>
      <c r="J1423" s="2">
        <v>6.9552910480942103</v>
      </c>
      <c r="K1423" s="2">
        <v>2.2294158708104401</v>
      </c>
      <c r="L1423" s="2">
        <v>1.9857553515603601</v>
      </c>
      <c r="M1423" s="14">
        <v>2.4471255849310198</v>
      </c>
      <c r="N1423" s="3" t="s">
        <v>8571</v>
      </c>
    </row>
    <row r="1424" spans="1:14" x14ac:dyDescent="0.2">
      <c r="A1424">
        <v>1421</v>
      </c>
      <c r="B1424" t="s">
        <v>1429</v>
      </c>
      <c r="C1424">
        <v>1089.46294287408</v>
      </c>
      <c r="D1424">
        <v>-1.2834335825738199</v>
      </c>
      <c r="E1424">
        <v>0.212504558183614</v>
      </c>
      <c r="F1424">
        <v>-6.0395578972234203</v>
      </c>
      <c r="G1424" s="1">
        <v>1.54537056394084E-9</v>
      </c>
      <c r="H1424" s="1">
        <v>9.2229437650425902E-8</v>
      </c>
      <c r="I1424" s="13">
        <v>31.263259999999999</v>
      </c>
      <c r="J1424" s="2">
        <v>32.507849999999998</v>
      </c>
      <c r="K1424" s="2">
        <v>9.6183420000000002</v>
      </c>
      <c r="L1424" s="2">
        <v>10.48733</v>
      </c>
      <c r="M1424" s="14">
        <v>16.725570000000001</v>
      </c>
      <c r="N1424" s="3" t="s">
        <v>8571</v>
      </c>
    </row>
    <row r="1425" spans="1:14" x14ac:dyDescent="0.2">
      <c r="A1425">
        <v>1422</v>
      </c>
      <c r="B1425" t="s">
        <v>2504</v>
      </c>
      <c r="C1425">
        <v>87.224043267108598</v>
      </c>
      <c r="D1425">
        <v>-1.27680345777417</v>
      </c>
      <c r="E1425">
        <v>0.43572613796343002</v>
      </c>
      <c r="F1425">
        <v>-2.9302888822367001</v>
      </c>
      <c r="G1425">
        <v>3.3864701893804999E-3</v>
      </c>
      <c r="H1425">
        <v>2.2151674869592099E-2</v>
      </c>
      <c r="I1425" s="13">
        <v>1.089046</v>
      </c>
      <c r="J1425" s="2">
        <v>1.5221899999999999</v>
      </c>
      <c r="K1425" s="2">
        <v>0.29362749999999999</v>
      </c>
      <c r="L1425" s="2">
        <v>0.70085629999999999</v>
      </c>
      <c r="M1425" s="14">
        <v>0.51710080000000003</v>
      </c>
      <c r="N1425" s="3" t="s">
        <v>8571</v>
      </c>
    </row>
    <row r="1426" spans="1:14" x14ac:dyDescent="0.2">
      <c r="A1426">
        <v>1423</v>
      </c>
      <c r="B1426" t="s">
        <v>2625</v>
      </c>
      <c r="C1426">
        <v>33.826446579169698</v>
      </c>
      <c r="D1426">
        <v>-1.27140193530597</v>
      </c>
      <c r="E1426">
        <v>0.46530235642013101</v>
      </c>
      <c r="F1426">
        <v>-2.7324210113348202</v>
      </c>
      <c r="G1426">
        <v>6.28707448176344E-3</v>
      </c>
      <c r="H1426">
        <v>3.5553441692494601E-2</v>
      </c>
      <c r="I1426" s="13">
        <v>3.111713</v>
      </c>
      <c r="J1426" s="2">
        <v>2.8648690000000001</v>
      </c>
      <c r="K1426" s="2">
        <v>1.2064459999999999</v>
      </c>
      <c r="L1426" s="2">
        <v>0.96544700000000006</v>
      </c>
      <c r="M1426" s="14">
        <v>1.2794410000000001</v>
      </c>
      <c r="N1426" s="3" t="s">
        <v>8571</v>
      </c>
    </row>
    <row r="1427" spans="1:14" x14ac:dyDescent="0.2">
      <c r="A1427">
        <v>1424</v>
      </c>
      <c r="B1427" t="s">
        <v>2624</v>
      </c>
      <c r="C1427">
        <v>35.579582719966901</v>
      </c>
      <c r="D1427">
        <v>-1.2699888128700401</v>
      </c>
      <c r="E1427">
        <v>0.46480428145688502</v>
      </c>
      <c r="F1427">
        <v>-2.7323087663680199</v>
      </c>
      <c r="G1427">
        <v>6.2892170032373702E-3</v>
      </c>
      <c r="H1427">
        <v>3.5553441692494601E-2</v>
      </c>
      <c r="I1427" s="13">
        <v>2.203503</v>
      </c>
      <c r="J1427" s="2">
        <v>2.1020099999999999</v>
      </c>
      <c r="K1427" s="2">
        <v>0.73200940000000003</v>
      </c>
      <c r="L1427" s="2">
        <v>0.74488529999999997</v>
      </c>
      <c r="M1427" s="14">
        <v>0.64024749999999997</v>
      </c>
      <c r="N1427" s="3" t="s">
        <v>8571</v>
      </c>
    </row>
    <row r="1428" spans="1:14" x14ac:dyDescent="0.2">
      <c r="A1428">
        <v>1425</v>
      </c>
      <c r="B1428" t="s">
        <v>1345</v>
      </c>
      <c r="C1428">
        <v>1216.1277051473301</v>
      </c>
      <c r="D1428">
        <v>-1.2623550553623699</v>
      </c>
      <c r="E1428">
        <v>0.169574678669209</v>
      </c>
      <c r="F1428">
        <v>-7.4442426503125096</v>
      </c>
      <c r="G1428" s="1">
        <v>9.75021422052873E-14</v>
      </c>
      <c r="H1428" s="1">
        <v>1.2962405484767701E-11</v>
      </c>
      <c r="I1428" s="13">
        <v>43.121290000000002</v>
      </c>
      <c r="J1428" s="2">
        <v>43.605440000000002</v>
      </c>
      <c r="K1428" s="2">
        <v>17.30697</v>
      </c>
      <c r="L1428" s="2">
        <v>15.66977</v>
      </c>
      <c r="M1428" s="14">
        <v>19.111879999999999</v>
      </c>
      <c r="N1428" s="3" t="s">
        <v>8571</v>
      </c>
    </row>
    <row r="1429" spans="1:14" x14ac:dyDescent="0.2">
      <c r="A1429">
        <v>1426</v>
      </c>
      <c r="B1429" t="s">
        <v>2582</v>
      </c>
      <c r="C1429">
        <v>46.252122910265697</v>
      </c>
      <c r="D1429">
        <v>-1.2616844746737801</v>
      </c>
      <c r="E1429">
        <v>0.45021844205295197</v>
      </c>
      <c r="F1429">
        <v>-2.8023829253209098</v>
      </c>
      <c r="G1429">
        <v>5.07266240733667E-3</v>
      </c>
      <c r="H1429">
        <v>3.0236769705080099E-2</v>
      </c>
      <c r="I1429" s="13">
        <v>4.2530939999999999</v>
      </c>
      <c r="J1429" s="2">
        <v>3.6745999999999999</v>
      </c>
      <c r="K1429" s="2">
        <v>1.541696</v>
      </c>
      <c r="L1429" s="2">
        <v>0.97081490000000004</v>
      </c>
      <c r="M1429" s="14">
        <v>2.1068020000000001</v>
      </c>
      <c r="N1429" s="3" t="s">
        <v>8571</v>
      </c>
    </row>
    <row r="1430" spans="1:14" x14ac:dyDescent="0.2">
      <c r="A1430">
        <v>1427</v>
      </c>
      <c r="B1430" t="s">
        <v>1891</v>
      </c>
      <c r="C1430">
        <v>164.58647627939601</v>
      </c>
      <c r="D1430">
        <v>-1.2609757061668301</v>
      </c>
      <c r="E1430">
        <v>0.30875328241033601</v>
      </c>
      <c r="F1430">
        <v>-4.0840884227134602</v>
      </c>
      <c r="G1430" s="1">
        <v>4.42501800115218E-5</v>
      </c>
      <c r="H1430">
        <v>6.7806893488243697E-4</v>
      </c>
      <c r="I1430" s="13">
        <v>17.628779999999999</v>
      </c>
      <c r="J1430" s="2">
        <v>19.566980000000001</v>
      </c>
      <c r="K1430" s="2">
        <v>9.8731460000000002</v>
      </c>
      <c r="L1430" s="2">
        <v>18.624089999999999</v>
      </c>
      <c r="M1430" s="14">
        <v>7.9915909999999997</v>
      </c>
      <c r="N1430" s="3" t="s">
        <v>8571</v>
      </c>
    </row>
    <row r="1431" spans="1:14" x14ac:dyDescent="0.2">
      <c r="A1431">
        <v>1428</v>
      </c>
      <c r="B1431" t="s">
        <v>1723</v>
      </c>
      <c r="C1431">
        <v>111.21492494428701</v>
      </c>
      <c r="D1431">
        <v>-1.25744270293852</v>
      </c>
      <c r="E1431">
        <v>0.277392635425113</v>
      </c>
      <c r="F1431">
        <v>-4.5330789010005601</v>
      </c>
      <c r="G1431" s="1">
        <v>5.8130088904359297E-6</v>
      </c>
      <c r="H1431">
        <v>1.2291144256853099E-4</v>
      </c>
      <c r="I1431" s="13">
        <v>8.4613340000000008</v>
      </c>
      <c r="J1431" s="2">
        <v>6.5615920000000001</v>
      </c>
      <c r="K1431" s="2">
        <v>2.9335990000000001</v>
      </c>
      <c r="L1431" s="2">
        <v>2.8740299999999999</v>
      </c>
      <c r="M1431" s="14">
        <v>2.9172340000000001</v>
      </c>
      <c r="N1431" s="3" t="s">
        <v>8571</v>
      </c>
    </row>
    <row r="1432" spans="1:14" x14ac:dyDescent="0.2">
      <c r="A1432">
        <v>1429</v>
      </c>
      <c r="B1432" t="s">
        <v>2704</v>
      </c>
      <c r="C1432">
        <v>39.433210856339201</v>
      </c>
      <c r="D1432">
        <v>-1.2558014103997801</v>
      </c>
      <c r="E1432">
        <v>0.47707589766257003</v>
      </c>
      <c r="F1432">
        <v>-2.6322885238021199</v>
      </c>
      <c r="G1432">
        <v>8.4811804281003898E-3</v>
      </c>
      <c r="H1432">
        <v>4.4608926360843501E-2</v>
      </c>
      <c r="I1432" s="13">
        <v>1.743698</v>
      </c>
      <c r="J1432" s="2">
        <v>2.0731440000000001</v>
      </c>
      <c r="K1432" s="2">
        <v>0.48628919999999998</v>
      </c>
      <c r="L1432" s="2">
        <v>0.83860769999999996</v>
      </c>
      <c r="M1432" s="14">
        <v>0.91424740000000004</v>
      </c>
      <c r="N1432" s="3" t="s">
        <v>8571</v>
      </c>
    </row>
    <row r="1433" spans="1:14" x14ac:dyDescent="0.2">
      <c r="A1433">
        <v>1430</v>
      </c>
      <c r="B1433" t="s">
        <v>1494</v>
      </c>
      <c r="C1433">
        <v>882.11478610729603</v>
      </c>
      <c r="D1433">
        <v>-1.2410072505717999</v>
      </c>
      <c r="E1433">
        <v>0.22359567918165699</v>
      </c>
      <c r="F1433">
        <v>-5.5502291238980703</v>
      </c>
      <c r="G1433" s="1">
        <v>2.8529543865612699E-8</v>
      </c>
      <c r="H1433" s="1">
        <v>1.2331031773484599E-6</v>
      </c>
      <c r="I1433" s="13">
        <v>52.816369999999999</v>
      </c>
      <c r="J1433" s="2">
        <v>30.972709999999999</v>
      </c>
      <c r="K1433" s="2">
        <v>14.01413</v>
      </c>
      <c r="L1433" s="2">
        <v>17.791720000000002</v>
      </c>
      <c r="M1433" s="14">
        <v>17.259789999999999</v>
      </c>
      <c r="N1433" s="3" t="s">
        <v>8571</v>
      </c>
    </row>
    <row r="1434" spans="1:14" x14ac:dyDescent="0.2">
      <c r="A1434">
        <v>1431</v>
      </c>
      <c r="B1434" t="s">
        <v>1322</v>
      </c>
      <c r="C1434">
        <v>916.72453871421101</v>
      </c>
      <c r="D1434">
        <v>-1.23437581698176</v>
      </c>
      <c r="E1434">
        <v>0.14950886231354499</v>
      </c>
      <c r="F1434">
        <v>-8.2562050027046006</v>
      </c>
      <c r="G1434" s="1">
        <v>1.50377255108324E-16</v>
      </c>
      <c r="H1434" s="1">
        <v>3.11701327604642E-14</v>
      </c>
      <c r="I1434" s="13">
        <v>23.492799999999999</v>
      </c>
      <c r="J1434" s="2">
        <v>22.59909</v>
      </c>
      <c r="K1434" s="2">
        <v>9.1598489999999995</v>
      </c>
      <c r="L1434" s="2">
        <v>7.7348350000000003</v>
      </c>
      <c r="M1434" s="14">
        <v>10.48512</v>
      </c>
      <c r="N1434" s="3" t="s">
        <v>8571</v>
      </c>
    </row>
    <row r="1435" spans="1:14" x14ac:dyDescent="0.2">
      <c r="A1435">
        <v>1432</v>
      </c>
      <c r="B1435" t="s">
        <v>1305</v>
      </c>
      <c r="C1435">
        <v>902.03258092627095</v>
      </c>
      <c r="D1435">
        <v>-1.22375516606399</v>
      </c>
      <c r="E1435">
        <v>0.12786477352667</v>
      </c>
      <c r="F1435">
        <v>-9.5706982643561709</v>
      </c>
      <c r="G1435" s="1">
        <v>1.0618605660770399E-21</v>
      </c>
      <c r="H1435" s="1">
        <v>3.7217247513212998E-19</v>
      </c>
      <c r="I1435" s="13">
        <v>59.225230000000003</v>
      </c>
      <c r="J1435" s="2">
        <v>54.132849999999998</v>
      </c>
      <c r="K1435" s="2">
        <v>20.111820000000002</v>
      </c>
      <c r="L1435" s="2">
        <v>19.864249999999998</v>
      </c>
      <c r="M1435" s="14">
        <v>23.307539999999999</v>
      </c>
      <c r="N1435" s="3" t="s">
        <v>8571</v>
      </c>
    </row>
    <row r="1436" spans="1:14" x14ac:dyDescent="0.2">
      <c r="A1436">
        <v>1433</v>
      </c>
      <c r="B1436" t="s">
        <v>2417</v>
      </c>
      <c r="C1436">
        <v>52.377116740584697</v>
      </c>
      <c r="D1436">
        <v>-1.21780304922648</v>
      </c>
      <c r="E1436">
        <v>0.39410089976115997</v>
      </c>
      <c r="F1436">
        <v>-3.09007934253516</v>
      </c>
      <c r="G1436">
        <v>2.00103032815062E-3</v>
      </c>
      <c r="H1436">
        <v>1.4648447947600601E-2</v>
      </c>
      <c r="I1436" s="13">
        <v>5.4891009999999998</v>
      </c>
      <c r="J1436" s="2">
        <v>1.841683</v>
      </c>
      <c r="K1436" s="2">
        <v>0.66310029999999998</v>
      </c>
      <c r="L1436" s="2">
        <v>0.92388530000000002</v>
      </c>
      <c r="M1436" s="14">
        <v>1.0608599999999999</v>
      </c>
      <c r="N1436" s="3" t="s">
        <v>8571</v>
      </c>
    </row>
    <row r="1437" spans="1:14" x14ac:dyDescent="0.2">
      <c r="A1437">
        <v>1434</v>
      </c>
      <c r="B1437" t="s">
        <v>1874</v>
      </c>
      <c r="C1437">
        <v>185.915757344112</v>
      </c>
      <c r="D1437">
        <v>-1.21561260385265</v>
      </c>
      <c r="E1437">
        <v>0.29348605486548401</v>
      </c>
      <c r="F1437">
        <v>-4.1419773910886999</v>
      </c>
      <c r="G1437" s="1">
        <v>3.4432429232442197E-5</v>
      </c>
      <c r="H1437">
        <v>5.4408473142631298E-4</v>
      </c>
      <c r="I1437" s="13">
        <v>35.765949999999997</v>
      </c>
      <c r="J1437" s="2">
        <v>41.606439999999999</v>
      </c>
      <c r="K1437" s="2">
        <v>16.345210000000002</v>
      </c>
      <c r="L1437" s="2">
        <v>22.048079999999999</v>
      </c>
      <c r="M1437" s="14">
        <v>15.068720000000001</v>
      </c>
      <c r="N1437" s="3" t="s">
        <v>8571</v>
      </c>
    </row>
    <row r="1438" spans="1:14" x14ac:dyDescent="0.2">
      <c r="A1438">
        <v>1435</v>
      </c>
      <c r="B1438" t="s">
        <v>2491</v>
      </c>
      <c r="C1438">
        <v>60.807966062069802</v>
      </c>
      <c r="D1438">
        <v>-1.2118842367079901</v>
      </c>
      <c r="E1438">
        <v>0.410080333408954</v>
      </c>
      <c r="F1438">
        <v>-2.9552361768576398</v>
      </c>
      <c r="G1438">
        <v>3.1242977956784899E-3</v>
      </c>
      <c r="H1438">
        <v>2.0753648727530799E-2</v>
      </c>
      <c r="I1438" s="13">
        <v>1.7538836766663899</v>
      </c>
      <c r="J1438" s="2">
        <v>1.30515282668958</v>
      </c>
      <c r="K1438" s="2">
        <v>0.40268489041483402</v>
      </c>
      <c r="L1438" s="2">
        <v>0.61207446824975598</v>
      </c>
      <c r="M1438" s="14">
        <v>0.80469061141201603</v>
      </c>
      <c r="N1438" s="3" t="s">
        <v>8571</v>
      </c>
    </row>
    <row r="1439" spans="1:14" x14ac:dyDescent="0.2">
      <c r="A1439">
        <v>1436</v>
      </c>
      <c r="B1439" t="s">
        <v>2564</v>
      </c>
      <c r="C1439">
        <v>129.320339550087</v>
      </c>
      <c r="D1439">
        <v>-1.2110960647556801</v>
      </c>
      <c r="E1439">
        <v>0.42746296090235902</v>
      </c>
      <c r="F1439">
        <v>-2.8332187242588298</v>
      </c>
      <c r="G1439">
        <v>4.6081843004527404E-3</v>
      </c>
      <c r="H1439">
        <v>2.8066972751920199E-2</v>
      </c>
      <c r="I1439" s="13">
        <v>11.19265</v>
      </c>
      <c r="J1439" s="2">
        <v>12.034660000000001</v>
      </c>
      <c r="K1439" s="2">
        <v>6.686985</v>
      </c>
      <c r="L1439" s="2">
        <v>6.0674380000000001</v>
      </c>
      <c r="M1439" s="14">
        <v>3.0774599999999999</v>
      </c>
      <c r="N1439" s="3" t="s">
        <v>8571</v>
      </c>
    </row>
    <row r="1440" spans="1:14" x14ac:dyDescent="0.2">
      <c r="A1440">
        <v>1437</v>
      </c>
      <c r="B1440" t="s">
        <v>1488</v>
      </c>
      <c r="C1440">
        <v>188.52673858776299</v>
      </c>
      <c r="D1440">
        <v>-1.2100734787695999</v>
      </c>
      <c r="E1440">
        <v>0.21668208428438701</v>
      </c>
      <c r="F1440">
        <v>-5.584557130166</v>
      </c>
      <c r="G1440" s="1">
        <v>2.34296490738835E-8</v>
      </c>
      <c r="H1440" s="1">
        <v>1.0454938546232701E-6</v>
      </c>
      <c r="I1440" s="13">
        <v>11.449870000000001</v>
      </c>
      <c r="J1440" s="2">
        <v>10.61796</v>
      </c>
      <c r="K1440" s="2">
        <v>4.131615</v>
      </c>
      <c r="L1440" s="2">
        <v>5.03634</v>
      </c>
      <c r="M1440" s="14">
        <v>5.6082489999999998</v>
      </c>
      <c r="N1440" s="3" t="s">
        <v>8571</v>
      </c>
    </row>
    <row r="1441" spans="1:14" x14ac:dyDescent="0.2">
      <c r="A1441">
        <v>1438</v>
      </c>
      <c r="B1441" t="s">
        <v>1318</v>
      </c>
      <c r="C1441">
        <v>3790.5722961545598</v>
      </c>
      <c r="D1441">
        <v>-1.2031762903802301</v>
      </c>
      <c r="E1441">
        <v>0.142779089843804</v>
      </c>
      <c r="F1441">
        <v>-8.4268382134699795</v>
      </c>
      <c r="G1441" s="1">
        <v>3.5513032705688701E-17</v>
      </c>
      <c r="H1441" s="1">
        <v>8.1498182317566701E-15</v>
      </c>
      <c r="I1441" s="13">
        <v>142.59450000000001</v>
      </c>
      <c r="J1441" s="2">
        <v>118.468</v>
      </c>
      <c r="K1441" s="2">
        <v>43.299819999999997</v>
      </c>
      <c r="L1441" s="2">
        <v>49.931220000000003</v>
      </c>
      <c r="M1441" s="14">
        <v>63.021810000000002</v>
      </c>
      <c r="N1441" s="3" t="s">
        <v>8571</v>
      </c>
    </row>
    <row r="1442" spans="1:14" x14ac:dyDescent="0.2">
      <c r="A1442">
        <v>1439</v>
      </c>
      <c r="B1442" t="s">
        <v>2365</v>
      </c>
      <c r="C1442">
        <v>58.059526244464898</v>
      </c>
      <c r="D1442">
        <v>-1.1959170646103101</v>
      </c>
      <c r="E1442">
        <v>0.37735000139708402</v>
      </c>
      <c r="F1442">
        <v>-3.16925151764304</v>
      </c>
      <c r="G1442">
        <v>1.52832076500421E-3</v>
      </c>
      <c r="H1442">
        <v>1.18844047547342E-2</v>
      </c>
      <c r="I1442" s="13">
        <v>3.4736050000000001</v>
      </c>
      <c r="J1442" s="2">
        <v>2.4588779999999999</v>
      </c>
      <c r="K1442" s="2">
        <v>1.0159469999999999</v>
      </c>
      <c r="L1442" s="2">
        <v>0.99287029999999998</v>
      </c>
      <c r="M1442" s="14">
        <v>1.458261</v>
      </c>
      <c r="N1442" s="3" t="s">
        <v>8571</v>
      </c>
    </row>
    <row r="1443" spans="1:14" x14ac:dyDescent="0.2">
      <c r="A1443">
        <v>1440</v>
      </c>
      <c r="B1443" t="s">
        <v>1517</v>
      </c>
      <c r="C1443">
        <v>430.822290788104</v>
      </c>
      <c r="D1443">
        <v>-1.19447786991111</v>
      </c>
      <c r="E1443">
        <v>0.22116591334254401</v>
      </c>
      <c r="F1443">
        <v>-5.4008226306605103</v>
      </c>
      <c r="G1443" s="1">
        <v>6.6335990175814099E-8</v>
      </c>
      <c r="H1443" s="1">
        <v>2.5991034199576601E-6</v>
      </c>
      <c r="I1443" s="13">
        <v>10.930300000000001</v>
      </c>
      <c r="J1443" s="2">
        <v>12.78594</v>
      </c>
      <c r="K1443" s="2">
        <v>6.0607309999999996</v>
      </c>
      <c r="L1443" s="2">
        <v>4.5876640000000002</v>
      </c>
      <c r="M1443" s="14">
        <v>6.2376139999999998</v>
      </c>
      <c r="N1443" s="3" t="s">
        <v>8571</v>
      </c>
    </row>
    <row r="1444" spans="1:14" x14ac:dyDescent="0.2">
      <c r="A1444">
        <v>1441</v>
      </c>
      <c r="B1444" t="s">
        <v>1518</v>
      </c>
      <c r="C1444">
        <v>430.822290788104</v>
      </c>
      <c r="D1444">
        <v>-1.19447786991111</v>
      </c>
      <c r="E1444">
        <v>0.22116591334254401</v>
      </c>
      <c r="F1444">
        <v>-5.4008226306605103</v>
      </c>
      <c r="G1444" s="1">
        <v>6.6335990175814099E-8</v>
      </c>
      <c r="H1444" s="1">
        <v>2.5991034199576601E-6</v>
      </c>
      <c r="I1444" s="13">
        <v>10.930300000000001</v>
      </c>
      <c r="J1444" s="2">
        <v>12.78594</v>
      </c>
      <c r="K1444" s="2">
        <v>6.0607309999999996</v>
      </c>
      <c r="L1444" s="2">
        <v>4.5876640000000002</v>
      </c>
      <c r="M1444" s="14">
        <v>6.2376139999999998</v>
      </c>
      <c r="N1444" s="3" t="s">
        <v>8571</v>
      </c>
    </row>
    <row r="1445" spans="1:14" x14ac:dyDescent="0.2">
      <c r="A1445">
        <v>1442</v>
      </c>
      <c r="B1445" t="s">
        <v>2643</v>
      </c>
      <c r="C1445">
        <v>39.088880427262197</v>
      </c>
      <c r="D1445">
        <v>-1.1922709184028599</v>
      </c>
      <c r="E1445">
        <v>0.43999948566006403</v>
      </c>
      <c r="F1445">
        <v>-2.7097098002609701</v>
      </c>
      <c r="G1445">
        <v>6.7342100201457497E-3</v>
      </c>
      <c r="H1445">
        <v>3.7453943034722902E-2</v>
      </c>
      <c r="I1445" s="13">
        <v>12.06325</v>
      </c>
      <c r="J1445" s="2">
        <v>11.97152</v>
      </c>
      <c r="K1445" s="2">
        <v>5.0024709999999999</v>
      </c>
      <c r="L1445" s="2">
        <v>5.414301</v>
      </c>
      <c r="M1445" s="14">
        <v>4.4035900000000003</v>
      </c>
      <c r="N1445" s="3" t="s">
        <v>8571</v>
      </c>
    </row>
    <row r="1446" spans="1:14" x14ac:dyDescent="0.2">
      <c r="A1446">
        <v>1443</v>
      </c>
      <c r="B1446" t="s">
        <v>1734</v>
      </c>
      <c r="C1446">
        <v>114.850795811677</v>
      </c>
      <c r="D1446">
        <v>-1.1893568701375199</v>
      </c>
      <c r="E1446">
        <v>0.26409086942342103</v>
      </c>
      <c r="F1446">
        <v>-4.5035895134663004</v>
      </c>
      <c r="G1446" s="1">
        <v>6.6815205642308003E-6</v>
      </c>
      <c r="H1446">
        <v>1.38394994229991E-4</v>
      </c>
      <c r="I1446" s="13">
        <v>2.8053785092975101</v>
      </c>
      <c r="J1446" s="2">
        <v>2.3626908115757099</v>
      </c>
      <c r="K1446" s="2">
        <v>0.68337341304116095</v>
      </c>
      <c r="L1446" s="2">
        <v>0.70317919643564497</v>
      </c>
      <c r="M1446" s="14">
        <v>0.99968167221244797</v>
      </c>
      <c r="N1446" s="3" t="s">
        <v>8571</v>
      </c>
    </row>
    <row r="1447" spans="1:14" x14ac:dyDescent="0.2">
      <c r="A1447">
        <v>1444</v>
      </c>
      <c r="B1447" t="s">
        <v>2162</v>
      </c>
      <c r="C1447">
        <v>89.800700359914302</v>
      </c>
      <c r="D1447">
        <v>-1.18288186323774</v>
      </c>
      <c r="E1447">
        <v>0.337700424009441</v>
      </c>
      <c r="F1447">
        <v>-3.5027550430457</v>
      </c>
      <c r="G1447">
        <v>4.6047271660880302E-4</v>
      </c>
      <c r="H1447">
        <v>4.60312854998963E-3</v>
      </c>
      <c r="I1447" s="13">
        <v>5.2766021460737003</v>
      </c>
      <c r="J1447" s="2">
        <v>6.1800691100884499</v>
      </c>
      <c r="K1447" s="2">
        <v>1.8301180891486599</v>
      </c>
      <c r="L1447" s="2">
        <v>2.2493624362246001</v>
      </c>
      <c r="M1447" s="14">
        <v>2.7347895654061598</v>
      </c>
      <c r="N1447" s="3" t="s">
        <v>8571</v>
      </c>
    </row>
    <row r="1448" spans="1:14" x14ac:dyDescent="0.2">
      <c r="A1448">
        <v>1445</v>
      </c>
      <c r="B1448" t="s">
        <v>2527</v>
      </c>
      <c r="C1448">
        <v>45.807973882471799</v>
      </c>
      <c r="D1448">
        <v>-1.1765640764849401</v>
      </c>
      <c r="E1448">
        <v>0.40650833329306701</v>
      </c>
      <c r="F1448">
        <v>-2.8943172381086599</v>
      </c>
      <c r="G1448">
        <v>3.7998404222873801E-3</v>
      </c>
      <c r="H1448">
        <v>2.4166784500308101E-2</v>
      </c>
      <c r="I1448" s="13">
        <v>0.90656206116072502</v>
      </c>
      <c r="J1448" s="2">
        <v>0.902315419607158</v>
      </c>
      <c r="K1448" s="2">
        <v>0.373106151783415</v>
      </c>
      <c r="L1448" s="2">
        <v>0.28961948570574297</v>
      </c>
      <c r="M1448" s="14">
        <v>0.39768895234199902</v>
      </c>
      <c r="N1448" s="3" t="s">
        <v>8571</v>
      </c>
    </row>
    <row r="1449" spans="1:14" x14ac:dyDescent="0.2">
      <c r="A1449">
        <v>1446</v>
      </c>
      <c r="B1449" t="s">
        <v>2486</v>
      </c>
      <c r="C1449">
        <v>47.410336618706097</v>
      </c>
      <c r="D1449">
        <v>-1.17057028559531</v>
      </c>
      <c r="E1449">
        <v>0.39505743022553902</v>
      </c>
      <c r="F1449">
        <v>-2.9630382725038902</v>
      </c>
      <c r="G1449">
        <v>3.0461869112487199E-3</v>
      </c>
      <c r="H1449">
        <v>2.0346966420007401E-2</v>
      </c>
      <c r="I1449" s="13">
        <v>5.331804</v>
      </c>
      <c r="J1449" s="2">
        <v>5.538208</v>
      </c>
      <c r="K1449" s="2">
        <v>3.4142169999999998</v>
      </c>
      <c r="L1449" s="2">
        <v>2.5969470000000001</v>
      </c>
      <c r="M1449" s="14">
        <v>2.703827</v>
      </c>
      <c r="N1449" s="3" t="s">
        <v>8571</v>
      </c>
    </row>
    <row r="1450" spans="1:14" x14ac:dyDescent="0.2">
      <c r="A1450">
        <v>1447</v>
      </c>
      <c r="B1450" t="s">
        <v>2646</v>
      </c>
      <c r="C1450">
        <v>43.2133718373831</v>
      </c>
      <c r="D1450">
        <v>-1.1678162185868799</v>
      </c>
      <c r="E1450">
        <v>0.431755708799263</v>
      </c>
      <c r="F1450">
        <v>-2.7048078225407601</v>
      </c>
      <c r="G1450">
        <v>6.8343915528606101E-3</v>
      </c>
      <c r="H1450">
        <v>3.7912680853091803E-2</v>
      </c>
      <c r="I1450" s="13">
        <v>2.3330524163591901</v>
      </c>
      <c r="J1450" s="2">
        <v>3.1282352182697402</v>
      </c>
      <c r="K1450" s="2">
        <v>1.06440414266412</v>
      </c>
      <c r="L1450" s="2">
        <v>0.75580400452196606</v>
      </c>
      <c r="M1450" s="14">
        <v>1.1617841285024</v>
      </c>
      <c r="N1450" s="3" t="s">
        <v>8571</v>
      </c>
    </row>
    <row r="1451" spans="1:14" x14ac:dyDescent="0.2">
      <c r="A1451">
        <v>1448</v>
      </c>
      <c r="B1451" t="s">
        <v>1771</v>
      </c>
      <c r="C1451">
        <v>318.30796243771903</v>
      </c>
      <c r="D1451">
        <v>-1.16581366518053</v>
      </c>
      <c r="E1451">
        <v>0.265453551406512</v>
      </c>
      <c r="F1451">
        <v>-4.3917802530930103</v>
      </c>
      <c r="G1451" s="1">
        <v>1.1242629843718999E-5</v>
      </c>
      <c r="H1451">
        <v>2.1289211738445199E-4</v>
      </c>
      <c r="I1451" s="13">
        <v>9.3352470000000007</v>
      </c>
      <c r="J1451" s="2">
        <v>10.86753</v>
      </c>
      <c r="K1451" s="2">
        <v>4.7546270000000002</v>
      </c>
      <c r="L1451" s="2">
        <v>3.5153430000000001</v>
      </c>
      <c r="M1451" s="14">
        <v>7.6622539999999999</v>
      </c>
      <c r="N1451" s="3" t="s">
        <v>8571</v>
      </c>
    </row>
    <row r="1452" spans="1:14" x14ac:dyDescent="0.2">
      <c r="A1452">
        <v>1449</v>
      </c>
      <c r="B1452" t="s">
        <v>2115</v>
      </c>
      <c r="C1452">
        <v>127.88425594407801</v>
      </c>
      <c r="D1452">
        <v>-1.16397566714518</v>
      </c>
      <c r="E1452">
        <v>0.32391093444874502</v>
      </c>
      <c r="F1452">
        <v>-3.5935053230793801</v>
      </c>
      <c r="G1452">
        <v>3.2625898046357302E-4</v>
      </c>
      <c r="H1452">
        <v>3.48630508115094E-3</v>
      </c>
      <c r="I1452" s="13">
        <v>2.4327549999999998</v>
      </c>
      <c r="J1452" s="2">
        <v>2.5682499999999999</v>
      </c>
      <c r="K1452" s="2">
        <v>1.3064</v>
      </c>
      <c r="L1452" s="2">
        <v>0.96816259999999998</v>
      </c>
      <c r="M1452" s="14">
        <v>0.80993329999999997</v>
      </c>
      <c r="N1452" s="3" t="s">
        <v>8571</v>
      </c>
    </row>
    <row r="1453" spans="1:14" x14ac:dyDescent="0.2">
      <c r="A1453">
        <v>1450</v>
      </c>
      <c r="B1453" t="s">
        <v>2546</v>
      </c>
      <c r="C1453">
        <v>45.846164270973503</v>
      </c>
      <c r="D1453">
        <v>-1.1631828227371499</v>
      </c>
      <c r="E1453">
        <v>0.405860332873267</v>
      </c>
      <c r="F1453">
        <v>-2.8659682371579902</v>
      </c>
      <c r="G1453">
        <v>4.1573595580950903E-3</v>
      </c>
      <c r="H1453">
        <v>2.59022043314154E-2</v>
      </c>
      <c r="I1453" s="13">
        <v>2.2892397578333701</v>
      </c>
      <c r="J1453" s="2">
        <v>1.7110251625764901</v>
      </c>
      <c r="K1453" s="2">
        <v>0.628959919799571</v>
      </c>
      <c r="L1453" s="2">
        <v>0.81371051911086201</v>
      </c>
      <c r="M1453" s="14">
        <v>1.2828095041370999</v>
      </c>
      <c r="N1453" s="3" t="s">
        <v>8571</v>
      </c>
    </row>
    <row r="1454" spans="1:14" x14ac:dyDescent="0.2">
      <c r="A1454">
        <v>1451</v>
      </c>
      <c r="B1454" t="s">
        <v>1513</v>
      </c>
      <c r="C1454">
        <v>279.09530955565299</v>
      </c>
      <c r="D1454">
        <v>-1.1531044915289801</v>
      </c>
      <c r="E1454">
        <v>0.21331506639408501</v>
      </c>
      <c r="F1454">
        <v>-5.4056401688884801</v>
      </c>
      <c r="G1454" s="1">
        <v>6.4577325617837502E-8</v>
      </c>
      <c r="H1454" s="1">
        <v>2.5564764262849201E-6</v>
      </c>
      <c r="I1454" s="13">
        <v>13.284199430825799</v>
      </c>
      <c r="J1454" s="2">
        <v>11.8227998886773</v>
      </c>
      <c r="K1454" s="2">
        <v>4.5109302316371904</v>
      </c>
      <c r="L1454" s="2">
        <v>3.9523643613889199</v>
      </c>
      <c r="M1454" s="14">
        <v>5.2678186985761402</v>
      </c>
      <c r="N1454" s="3" t="s">
        <v>8571</v>
      </c>
    </row>
    <row r="1455" spans="1:14" x14ac:dyDescent="0.2">
      <c r="A1455">
        <v>1452</v>
      </c>
      <c r="B1455" t="s">
        <v>2225</v>
      </c>
      <c r="C1455">
        <v>81.060652492078404</v>
      </c>
      <c r="D1455">
        <v>-1.14669340246189</v>
      </c>
      <c r="E1455">
        <v>0.33874999589592703</v>
      </c>
      <c r="F1455">
        <v>-3.3850728158065699</v>
      </c>
      <c r="G1455">
        <v>7.1159375028375901E-4</v>
      </c>
      <c r="H1455">
        <v>6.52898273404094E-3</v>
      </c>
      <c r="I1455" s="13">
        <v>2.2353299999999998</v>
      </c>
      <c r="J1455" s="2">
        <v>1.479781</v>
      </c>
      <c r="K1455" s="2">
        <v>0.70618890000000001</v>
      </c>
      <c r="L1455" s="2">
        <v>0.70754620000000001</v>
      </c>
      <c r="M1455" s="14">
        <v>0.92472319999999997</v>
      </c>
      <c r="N1455" s="3" t="s">
        <v>8571</v>
      </c>
    </row>
    <row r="1456" spans="1:14" x14ac:dyDescent="0.2">
      <c r="A1456">
        <v>1453</v>
      </c>
      <c r="B1456" t="s">
        <v>2490</v>
      </c>
      <c r="C1456">
        <v>70.733256497605495</v>
      </c>
      <c r="D1456">
        <v>-1.1435114436963301</v>
      </c>
      <c r="E1456">
        <v>0.38653852202280597</v>
      </c>
      <c r="F1456">
        <v>-2.95833760038246</v>
      </c>
      <c r="G1456">
        <v>3.0930317131494501E-3</v>
      </c>
      <c r="H1456">
        <v>2.0567220536178699E-2</v>
      </c>
      <c r="I1456" s="13">
        <v>8.0375619999999994</v>
      </c>
      <c r="J1456" s="2">
        <v>6.7525909999999998</v>
      </c>
      <c r="K1456" s="2">
        <v>4.3147719999999996</v>
      </c>
      <c r="L1456" s="2">
        <v>3.6014360000000001</v>
      </c>
      <c r="M1456" s="14">
        <v>3.6605210000000001</v>
      </c>
      <c r="N1456" s="3" t="s">
        <v>8571</v>
      </c>
    </row>
    <row r="1457" spans="1:14" x14ac:dyDescent="0.2">
      <c r="A1457">
        <v>1454</v>
      </c>
      <c r="B1457" t="s">
        <v>1414</v>
      </c>
      <c r="C1457">
        <v>921.57656256918801</v>
      </c>
      <c r="D1457">
        <v>-1.1423471249111401</v>
      </c>
      <c r="E1457">
        <v>0.18448063366878201</v>
      </c>
      <c r="F1457">
        <v>-6.1922333103111402</v>
      </c>
      <c r="G1457" s="1">
        <v>5.9317660476294801E-10</v>
      </c>
      <c r="H1457" s="1">
        <v>3.8500556936078602E-8</v>
      </c>
      <c r="I1457" s="13">
        <v>58.220529999999997</v>
      </c>
      <c r="J1457" s="2">
        <v>54.584989999999998</v>
      </c>
      <c r="K1457" s="2">
        <v>21.936489999999999</v>
      </c>
      <c r="L1457" s="2">
        <v>28.224609999999998</v>
      </c>
      <c r="M1457" s="14">
        <v>26.087540000000001</v>
      </c>
      <c r="N1457" s="3" t="s">
        <v>8571</v>
      </c>
    </row>
    <row r="1458" spans="1:14" x14ac:dyDescent="0.2">
      <c r="A1458">
        <v>1455</v>
      </c>
      <c r="B1458" t="s">
        <v>2651</v>
      </c>
      <c r="C1458">
        <v>81.074263150207898</v>
      </c>
      <c r="D1458">
        <v>-1.14079226270029</v>
      </c>
      <c r="E1458">
        <v>0.422284059727836</v>
      </c>
      <c r="F1458">
        <v>-2.70148076021515</v>
      </c>
      <c r="G1458">
        <v>6.9031474174064298E-3</v>
      </c>
      <c r="H1458">
        <v>3.8162309367749898E-2</v>
      </c>
      <c r="I1458" s="13">
        <v>19.229520000000001</v>
      </c>
      <c r="J1458" s="2">
        <v>39.173029999999997</v>
      </c>
      <c r="K1458" s="2">
        <v>10.92375</v>
      </c>
      <c r="L1458" s="2">
        <v>11.73823</v>
      </c>
      <c r="M1458" s="14">
        <v>14.605320000000001</v>
      </c>
      <c r="N1458" s="3" t="s">
        <v>8571</v>
      </c>
    </row>
    <row r="1459" spans="1:14" x14ac:dyDescent="0.2">
      <c r="A1459">
        <v>1456</v>
      </c>
      <c r="B1459" t="s">
        <v>2488</v>
      </c>
      <c r="C1459">
        <v>59.155269817200796</v>
      </c>
      <c r="D1459">
        <v>-1.14036326835644</v>
      </c>
      <c r="E1459">
        <v>0.38533873890510301</v>
      </c>
      <c r="F1459">
        <v>-2.9593787315457898</v>
      </c>
      <c r="G1459">
        <v>3.08259999243764E-3</v>
      </c>
      <c r="H1459">
        <v>2.0539219311808101E-2</v>
      </c>
      <c r="I1459" s="13" t="e">
        <v>#N/A</v>
      </c>
      <c r="J1459" s="2" t="e">
        <v>#N/A</v>
      </c>
      <c r="K1459" s="2" t="e">
        <v>#N/A</v>
      </c>
      <c r="L1459" s="2" t="e">
        <v>#N/A</v>
      </c>
      <c r="M1459" s="14" t="e">
        <v>#N/A</v>
      </c>
      <c r="N1459" s="3" t="s">
        <v>8571</v>
      </c>
    </row>
    <row r="1460" spans="1:14" x14ac:dyDescent="0.2">
      <c r="A1460">
        <v>1457</v>
      </c>
      <c r="B1460" t="s">
        <v>1765</v>
      </c>
      <c r="C1460">
        <v>135.246460582434</v>
      </c>
      <c r="D1460">
        <v>-1.1303505635565501</v>
      </c>
      <c r="E1460">
        <v>0.25650674637514798</v>
      </c>
      <c r="F1460">
        <v>-4.4067089054390101</v>
      </c>
      <c r="G1460" s="1">
        <v>1.04953083025578E-5</v>
      </c>
      <c r="H1460">
        <v>2.00911676413512E-4</v>
      </c>
      <c r="I1460" s="13">
        <v>14.06916</v>
      </c>
      <c r="J1460" s="2">
        <v>14.021179999999999</v>
      </c>
      <c r="K1460" s="2">
        <v>3.6338840000000001</v>
      </c>
      <c r="L1460" s="2">
        <v>3.3531719999999998</v>
      </c>
      <c r="M1460" s="14">
        <v>5.2055540000000002</v>
      </c>
      <c r="N1460" s="3" t="s">
        <v>8571</v>
      </c>
    </row>
    <row r="1461" spans="1:14" x14ac:dyDescent="0.2">
      <c r="A1461">
        <v>1458</v>
      </c>
      <c r="B1461" t="s">
        <v>1310</v>
      </c>
      <c r="C1461">
        <v>1394.6448666711501</v>
      </c>
      <c r="D1461">
        <v>-1.1297303295166801</v>
      </c>
      <c r="E1461">
        <v>0.12778478954091399</v>
      </c>
      <c r="F1461">
        <v>-8.8408826557167401</v>
      </c>
      <c r="G1461" s="1">
        <v>9.4965356992730808E-19</v>
      </c>
      <c r="H1461" s="1">
        <v>2.5783763193646099E-16</v>
      </c>
      <c r="I1461" s="13">
        <v>60.001240000000003</v>
      </c>
      <c r="J1461" s="2">
        <v>48.322719999999997</v>
      </c>
      <c r="K1461" s="2">
        <v>22.292940000000002</v>
      </c>
      <c r="L1461" s="2">
        <v>22.605720000000002</v>
      </c>
      <c r="M1461" s="14">
        <v>23.914919999999999</v>
      </c>
      <c r="N1461" s="3" t="s">
        <v>8571</v>
      </c>
    </row>
    <row r="1462" spans="1:14" x14ac:dyDescent="0.2">
      <c r="A1462">
        <v>1459</v>
      </c>
      <c r="B1462" t="s">
        <v>1495</v>
      </c>
      <c r="C1462">
        <v>344.557031230625</v>
      </c>
      <c r="D1462">
        <v>-1.12904000358046</v>
      </c>
      <c r="E1462">
        <v>0.20361193137320399</v>
      </c>
      <c r="F1462">
        <v>-5.5450581700491099</v>
      </c>
      <c r="G1462" s="1">
        <v>2.93856461069426E-8</v>
      </c>
      <c r="H1462" s="1">
        <v>1.2672642058244599E-6</v>
      </c>
      <c r="I1462" s="13">
        <v>12.723879999999999</v>
      </c>
      <c r="J1462" s="2">
        <v>10.492330000000001</v>
      </c>
      <c r="K1462" s="2">
        <v>4.2499320000000003</v>
      </c>
      <c r="L1462" s="2">
        <v>4.4202120000000003</v>
      </c>
      <c r="M1462" s="14">
        <v>6.1739309999999996</v>
      </c>
      <c r="N1462" s="3" t="s">
        <v>8571</v>
      </c>
    </row>
    <row r="1463" spans="1:14" x14ac:dyDescent="0.2">
      <c r="A1463">
        <v>1460</v>
      </c>
      <c r="B1463" t="s">
        <v>1298</v>
      </c>
      <c r="C1463">
        <v>6446.08822270781</v>
      </c>
      <c r="D1463">
        <v>-1.1146168601673501</v>
      </c>
      <c r="E1463">
        <v>0.10743572884174001</v>
      </c>
      <c r="F1463">
        <v>-10.374731685482899</v>
      </c>
      <c r="G1463" s="1">
        <v>3.2311879250260702E-25</v>
      </c>
      <c r="H1463" s="1">
        <v>1.5971181956596799E-22</v>
      </c>
      <c r="I1463" s="13">
        <v>180.3741</v>
      </c>
      <c r="J1463" s="2">
        <v>163.83959999999999</v>
      </c>
      <c r="K1463" s="2">
        <v>76.073419999999999</v>
      </c>
      <c r="L1463" s="2">
        <v>67.731939999999994</v>
      </c>
      <c r="M1463" s="14">
        <v>77.492800000000003</v>
      </c>
      <c r="N1463" s="3" t="s">
        <v>8571</v>
      </c>
    </row>
    <row r="1464" spans="1:14" x14ac:dyDescent="0.2">
      <c r="A1464">
        <v>1461</v>
      </c>
      <c r="B1464" t="s">
        <v>2728</v>
      </c>
      <c r="C1464">
        <v>47.393135626492899</v>
      </c>
      <c r="D1464">
        <v>-1.1109146256868201</v>
      </c>
      <c r="E1464">
        <v>0.42960051021555201</v>
      </c>
      <c r="F1464">
        <v>-2.58592482846311</v>
      </c>
      <c r="G1464">
        <v>9.7118108604848496E-3</v>
      </c>
      <c r="H1464">
        <v>4.9553885113172699E-2</v>
      </c>
      <c r="I1464" s="13">
        <v>9.7437839999999998</v>
      </c>
      <c r="J1464" s="2">
        <v>12.227180000000001</v>
      </c>
      <c r="K1464" s="2">
        <v>4.2516230000000004</v>
      </c>
      <c r="L1464" s="2">
        <v>4.0366999999999997</v>
      </c>
      <c r="M1464" s="14">
        <v>6.4591349999999998</v>
      </c>
      <c r="N1464" s="3" t="s">
        <v>8571</v>
      </c>
    </row>
    <row r="1465" spans="1:14" x14ac:dyDescent="0.2">
      <c r="A1465">
        <v>1462</v>
      </c>
      <c r="B1465" t="s">
        <v>1609</v>
      </c>
      <c r="C1465">
        <v>200.49537464340901</v>
      </c>
      <c r="D1465">
        <v>-1.1091191301121801</v>
      </c>
      <c r="E1465">
        <v>0.223857566534504</v>
      </c>
      <c r="F1465">
        <v>-4.9545751223969701</v>
      </c>
      <c r="G1465" s="1">
        <v>7.2488507490339399E-7</v>
      </c>
      <c r="H1465" s="1">
        <v>2.11016635937722E-5</v>
      </c>
      <c r="I1465" s="13">
        <v>7.9708220000000001</v>
      </c>
      <c r="J1465" s="2">
        <v>7.921354</v>
      </c>
      <c r="K1465" s="2">
        <v>2.8671069999999999</v>
      </c>
      <c r="L1465" s="2">
        <v>3.282146</v>
      </c>
      <c r="M1465" s="14">
        <v>3.8318110000000001</v>
      </c>
      <c r="N1465" s="3" t="s">
        <v>8571</v>
      </c>
    </row>
    <row r="1466" spans="1:14" x14ac:dyDescent="0.2">
      <c r="A1466">
        <v>1463</v>
      </c>
      <c r="B1466" t="s">
        <v>2255</v>
      </c>
      <c r="C1466">
        <v>78.360139605563006</v>
      </c>
      <c r="D1466">
        <v>-1.1089665321811799</v>
      </c>
      <c r="E1466">
        <v>0.33178005797708399</v>
      </c>
      <c r="F1466">
        <v>-3.3424749484424301</v>
      </c>
      <c r="G1466">
        <v>8.3034850055715601E-4</v>
      </c>
      <c r="H1466">
        <v>7.3799322999343001E-3</v>
      </c>
      <c r="I1466" s="13">
        <v>1.0771762782491401</v>
      </c>
      <c r="J1466" s="2">
        <v>0.80673529083148998</v>
      </c>
      <c r="K1466" s="2">
        <v>0.34793932523559901</v>
      </c>
      <c r="L1466" s="2">
        <v>0.38260170497528001</v>
      </c>
      <c r="M1466" s="14">
        <v>0.49486077972682602</v>
      </c>
      <c r="N1466" s="3" t="s">
        <v>8571</v>
      </c>
    </row>
    <row r="1467" spans="1:14" x14ac:dyDescent="0.2">
      <c r="A1467">
        <v>1464</v>
      </c>
      <c r="B1467" t="s">
        <v>2398</v>
      </c>
      <c r="C1467">
        <v>72.538603530668297</v>
      </c>
      <c r="D1467">
        <v>-1.10496867661389</v>
      </c>
      <c r="E1467">
        <v>0.35390713771654098</v>
      </c>
      <c r="F1467">
        <v>-3.1221994666264901</v>
      </c>
      <c r="G1467">
        <v>1.7950527350224701E-3</v>
      </c>
      <c r="H1467">
        <v>1.3417305766974899E-2</v>
      </c>
      <c r="I1467" s="13">
        <v>1.4497995462606399</v>
      </c>
      <c r="J1467" s="2">
        <v>0.91253740747498702</v>
      </c>
      <c r="K1467" s="2">
        <v>0.56196721623114998</v>
      </c>
      <c r="L1467" s="2">
        <v>0.41146802569191299</v>
      </c>
      <c r="M1467" s="14">
        <v>0.63819416316911703</v>
      </c>
      <c r="N1467" s="3" t="s">
        <v>8571</v>
      </c>
    </row>
    <row r="1468" spans="1:14" x14ac:dyDescent="0.2">
      <c r="A1468">
        <v>1465</v>
      </c>
      <c r="B1468" t="s">
        <v>1312</v>
      </c>
      <c r="C1468">
        <v>1285.2634316137</v>
      </c>
      <c r="D1468">
        <v>-1.1037594633041601</v>
      </c>
      <c r="E1468">
        <v>0.126279646059171</v>
      </c>
      <c r="F1468">
        <v>-8.7405967449970206</v>
      </c>
      <c r="G1468" s="1">
        <v>2.31882309300136E-18</v>
      </c>
      <c r="H1468" s="1">
        <v>6.0405341572685397E-16</v>
      </c>
      <c r="I1468" s="13">
        <v>48.433083479994302</v>
      </c>
      <c r="J1468" s="2">
        <v>42.418830767191501</v>
      </c>
      <c r="K1468" s="2">
        <v>17.037349531127202</v>
      </c>
      <c r="L1468" s="2">
        <v>17.699143124490099</v>
      </c>
      <c r="M1468" s="14">
        <v>24.156710214800601</v>
      </c>
      <c r="N1468" s="3" t="s">
        <v>8571</v>
      </c>
    </row>
    <row r="1469" spans="1:14" x14ac:dyDescent="0.2">
      <c r="A1469">
        <v>1466</v>
      </c>
      <c r="B1469" t="s">
        <v>1342</v>
      </c>
      <c r="C1469">
        <v>154023.40256308799</v>
      </c>
      <c r="D1469">
        <v>-1.1028732777894701</v>
      </c>
      <c r="E1469">
        <v>0.14747271510144</v>
      </c>
      <c r="F1469">
        <v>-7.4784903568829604</v>
      </c>
      <c r="G1469" s="1">
        <v>7.5181216573434803E-14</v>
      </c>
      <c r="H1469" s="1">
        <v>1.02784986658589E-11</v>
      </c>
      <c r="I1469" s="13">
        <v>11476.16</v>
      </c>
      <c r="J1469" s="2">
        <v>12378.19</v>
      </c>
      <c r="K1469" s="2">
        <v>4325.8519999999999</v>
      </c>
      <c r="L1469" s="2">
        <v>5771.1360000000004</v>
      </c>
      <c r="M1469" s="14">
        <v>5424.1260000000002</v>
      </c>
      <c r="N1469" s="3" t="s">
        <v>8571</v>
      </c>
    </row>
    <row r="1470" spans="1:14" x14ac:dyDescent="0.2">
      <c r="A1470">
        <v>1467</v>
      </c>
      <c r="B1470" t="s">
        <v>1304</v>
      </c>
      <c r="C1470">
        <v>6418.3906688480602</v>
      </c>
      <c r="D1470">
        <v>-1.1027567337167801</v>
      </c>
      <c r="E1470">
        <v>0.11174860036784599</v>
      </c>
      <c r="F1470">
        <v>-9.8681928014024507</v>
      </c>
      <c r="G1470" s="1">
        <v>5.7185582331719998E-23</v>
      </c>
      <c r="H1470" s="1">
        <v>2.1615028835462101E-20</v>
      </c>
      <c r="I1470" s="13">
        <v>507.84634337385899</v>
      </c>
      <c r="J1470" s="2">
        <v>463.53502902792599</v>
      </c>
      <c r="K1470" s="2">
        <v>216.76726481080999</v>
      </c>
      <c r="L1470" s="2">
        <v>190.69599108928199</v>
      </c>
      <c r="M1470" s="14">
        <v>242.03462771538099</v>
      </c>
      <c r="N1470" s="3" t="s">
        <v>8571</v>
      </c>
    </row>
    <row r="1471" spans="1:14" x14ac:dyDescent="0.2">
      <c r="A1471">
        <v>1468</v>
      </c>
      <c r="B1471" t="s">
        <v>2557</v>
      </c>
      <c r="C1471">
        <v>55.985905362937402</v>
      </c>
      <c r="D1471">
        <v>-1.0959900891016301</v>
      </c>
      <c r="E1471">
        <v>0.38542316805545901</v>
      </c>
      <c r="F1471">
        <v>-2.8436019937024799</v>
      </c>
      <c r="G1471">
        <v>4.4606730059418599E-3</v>
      </c>
      <c r="H1471">
        <v>2.7405578502677601E-2</v>
      </c>
      <c r="I1471" s="13">
        <v>1.20534599984582</v>
      </c>
      <c r="J1471" s="2">
        <v>0.98787249375972797</v>
      </c>
      <c r="K1471" s="2">
        <v>0.40307743477806701</v>
      </c>
      <c r="L1471" s="2">
        <v>0.40342135888303898</v>
      </c>
      <c r="M1471" s="14">
        <v>0.61653685250103896</v>
      </c>
      <c r="N1471" s="3" t="s">
        <v>8571</v>
      </c>
    </row>
    <row r="1472" spans="1:14" x14ac:dyDescent="0.2">
      <c r="A1472">
        <v>1469</v>
      </c>
      <c r="B1472" t="s">
        <v>1735</v>
      </c>
      <c r="C1472">
        <v>143.51304205914701</v>
      </c>
      <c r="D1472">
        <v>-1.09564869200405</v>
      </c>
      <c r="E1472">
        <v>0.24383736153864</v>
      </c>
      <c r="F1472">
        <v>-4.4933585447709303</v>
      </c>
      <c r="G1472" s="1">
        <v>7.0108597144724498E-6</v>
      </c>
      <c r="H1472">
        <v>1.4382209684453599E-4</v>
      </c>
      <c r="I1472" s="13">
        <v>37.576000000000001</v>
      </c>
      <c r="J1472" s="2">
        <v>38.221200000000003</v>
      </c>
      <c r="K1472" s="2">
        <v>15.58892</v>
      </c>
      <c r="L1472" s="2">
        <v>15.91522</v>
      </c>
      <c r="M1472" s="14">
        <v>15.275679999999999</v>
      </c>
      <c r="N1472" s="3" t="s">
        <v>8571</v>
      </c>
    </row>
    <row r="1473" spans="1:14" x14ac:dyDescent="0.2">
      <c r="A1473">
        <v>1470</v>
      </c>
      <c r="B1473" t="s">
        <v>2608</v>
      </c>
      <c r="C1473">
        <v>54.891431207787299</v>
      </c>
      <c r="D1473">
        <v>-1.09038804203505</v>
      </c>
      <c r="E1473">
        <v>0.39592779992285798</v>
      </c>
      <c r="F1473">
        <v>-2.7540072766991699</v>
      </c>
      <c r="G1473">
        <v>5.8870459240878302E-3</v>
      </c>
      <c r="H1473">
        <v>3.3836012684370899E-2</v>
      </c>
      <c r="I1473" s="13">
        <v>2.1068310000000001</v>
      </c>
      <c r="J1473" s="2">
        <v>1.6651020000000001</v>
      </c>
      <c r="K1473" s="2">
        <v>0.57909670000000002</v>
      </c>
      <c r="L1473" s="2">
        <v>0.71690480000000001</v>
      </c>
      <c r="M1473" s="14">
        <v>0.94238149999999998</v>
      </c>
      <c r="N1473" s="3" t="s">
        <v>8571</v>
      </c>
    </row>
    <row r="1474" spans="1:14" x14ac:dyDescent="0.2">
      <c r="A1474">
        <v>1471</v>
      </c>
      <c r="B1474" t="s">
        <v>1308</v>
      </c>
      <c r="C1474">
        <v>1243.48289653495</v>
      </c>
      <c r="D1474">
        <v>-1.08854767015065</v>
      </c>
      <c r="E1474">
        <v>0.12175554877792399</v>
      </c>
      <c r="F1474">
        <v>-8.9404358247040392</v>
      </c>
      <c r="G1474" s="1">
        <v>3.87638518776422E-19</v>
      </c>
      <c r="H1474" s="1">
        <v>1.09889819506663E-16</v>
      </c>
      <c r="I1474" s="13">
        <v>34.953380655976801</v>
      </c>
      <c r="J1474" s="2">
        <v>37.044959328581299</v>
      </c>
      <c r="K1474" s="2">
        <v>11.134122885799901</v>
      </c>
      <c r="L1474" s="2">
        <v>12.621406765375299</v>
      </c>
      <c r="M1474" s="14">
        <v>12.651688680664799</v>
      </c>
      <c r="N1474" s="3" t="s">
        <v>8571</v>
      </c>
    </row>
    <row r="1475" spans="1:14" x14ac:dyDescent="0.2">
      <c r="A1475">
        <v>1472</v>
      </c>
      <c r="B1475" t="s">
        <v>2551</v>
      </c>
      <c r="C1475">
        <v>53.279709869161699</v>
      </c>
      <c r="D1475">
        <v>-1.08638669863463</v>
      </c>
      <c r="E1475">
        <v>0.38086726486031303</v>
      </c>
      <c r="F1475">
        <v>-2.8524023954462798</v>
      </c>
      <c r="G1475">
        <v>4.33901352572844E-3</v>
      </c>
      <c r="H1475">
        <v>2.6791532266325201E-2</v>
      </c>
      <c r="I1475" s="13">
        <v>1.2523420000000001</v>
      </c>
      <c r="J1475" s="2">
        <v>1.3619730000000001</v>
      </c>
      <c r="K1475" s="2">
        <v>0.97085189999999999</v>
      </c>
      <c r="L1475" s="2">
        <v>0.78835739999999999</v>
      </c>
      <c r="M1475" s="14">
        <v>0.83888209999999996</v>
      </c>
      <c r="N1475" s="3" t="s">
        <v>8571</v>
      </c>
    </row>
    <row r="1476" spans="1:14" x14ac:dyDescent="0.2">
      <c r="A1476">
        <v>1473</v>
      </c>
      <c r="B1476" t="s">
        <v>1910</v>
      </c>
      <c r="C1476">
        <v>122.42462004099001</v>
      </c>
      <c r="D1476">
        <v>-1.08507983153455</v>
      </c>
      <c r="E1476">
        <v>0.26830465594252001</v>
      </c>
      <c r="F1476">
        <v>-4.04420798335686</v>
      </c>
      <c r="G1476" s="1">
        <v>5.2500298778315398E-5</v>
      </c>
      <c r="H1476">
        <v>7.8271327111336796E-4</v>
      </c>
      <c r="I1476" s="13">
        <v>4.0117311173778498</v>
      </c>
      <c r="J1476" s="2">
        <v>4.0611832832120802</v>
      </c>
      <c r="K1476" s="2">
        <v>1.69023293584993</v>
      </c>
      <c r="L1476" s="2">
        <v>1.72159586727509</v>
      </c>
      <c r="M1476" s="14">
        <v>1.7974921017461001</v>
      </c>
      <c r="N1476" s="3" t="s">
        <v>8571</v>
      </c>
    </row>
    <row r="1477" spans="1:14" x14ac:dyDescent="0.2">
      <c r="A1477">
        <v>1474</v>
      </c>
      <c r="B1477" t="s">
        <v>1693</v>
      </c>
      <c r="C1477">
        <v>214.956189719154</v>
      </c>
      <c r="D1477">
        <v>-1.08435132110696</v>
      </c>
      <c r="E1477">
        <v>0.234014417660486</v>
      </c>
      <c r="F1477">
        <v>-4.6336945045846099</v>
      </c>
      <c r="G1477" s="1">
        <v>3.5919695140641901E-6</v>
      </c>
      <c r="H1477" s="1">
        <v>8.1768586468854702E-5</v>
      </c>
      <c r="I1477" s="13">
        <v>15.39734</v>
      </c>
      <c r="J1477" s="2">
        <v>19.00657</v>
      </c>
      <c r="K1477" s="2">
        <v>7.96183</v>
      </c>
      <c r="L1477" s="2">
        <v>6.8960699999999999</v>
      </c>
      <c r="M1477" s="14">
        <v>10.228479999999999</v>
      </c>
      <c r="N1477" s="3" t="s">
        <v>8571</v>
      </c>
    </row>
    <row r="1478" spans="1:14" x14ac:dyDescent="0.2">
      <c r="A1478">
        <v>1475</v>
      </c>
      <c r="B1478" t="s">
        <v>2178</v>
      </c>
      <c r="C1478">
        <v>153.765699254814</v>
      </c>
      <c r="D1478">
        <v>-1.0837750879986301</v>
      </c>
      <c r="E1478">
        <v>0.311719020749326</v>
      </c>
      <c r="F1478">
        <v>-3.4767691923110702</v>
      </c>
      <c r="G1478">
        <v>5.0749449106034998E-4</v>
      </c>
      <c r="H1478">
        <v>4.9786113507228301E-3</v>
      </c>
      <c r="I1478" s="13">
        <v>14.11591</v>
      </c>
      <c r="J1478" s="2">
        <v>12.23537</v>
      </c>
      <c r="K1478" s="2">
        <v>7.3123189999999996</v>
      </c>
      <c r="L1478" s="2">
        <v>5.386355</v>
      </c>
      <c r="M1478" s="14">
        <v>4.4873580000000004</v>
      </c>
      <c r="N1478" s="3" t="s">
        <v>8571</v>
      </c>
    </row>
    <row r="1479" spans="1:14" x14ac:dyDescent="0.2">
      <c r="A1479">
        <v>1476</v>
      </c>
      <c r="B1479" t="s">
        <v>1719</v>
      </c>
      <c r="C1479">
        <v>529.03374776621899</v>
      </c>
      <c r="D1479">
        <v>-1.0834634909905201</v>
      </c>
      <c r="E1479">
        <v>0.238802971542454</v>
      </c>
      <c r="F1479">
        <v>-4.5370603388740003</v>
      </c>
      <c r="G1479" s="1">
        <v>5.7043789646777402E-6</v>
      </c>
      <c r="H1479">
        <v>1.21238493166585E-4</v>
      </c>
      <c r="I1479" s="13">
        <v>10.26234</v>
      </c>
      <c r="J1479" s="2">
        <v>14.34244</v>
      </c>
      <c r="K1479" s="2">
        <v>4.8765830000000001</v>
      </c>
      <c r="L1479" s="2">
        <v>6.3244959999999999</v>
      </c>
      <c r="M1479" s="14">
        <v>5.0556850000000004</v>
      </c>
      <c r="N1479" s="3" t="s">
        <v>8571</v>
      </c>
    </row>
    <row r="1480" spans="1:14" x14ac:dyDescent="0.2">
      <c r="A1480">
        <v>1477</v>
      </c>
      <c r="B1480" t="s">
        <v>2685</v>
      </c>
      <c r="C1480">
        <v>57.926556492776598</v>
      </c>
      <c r="D1480">
        <v>-1.0791827897059101</v>
      </c>
      <c r="E1480">
        <v>0.40687850145195398</v>
      </c>
      <c r="F1480">
        <v>-2.6523465502719401</v>
      </c>
      <c r="G1480">
        <v>7.9934452396657196E-3</v>
      </c>
      <c r="H1480">
        <v>4.2695939009430903E-2</v>
      </c>
      <c r="I1480" s="13">
        <v>0.9957703</v>
      </c>
      <c r="J1480" s="2">
        <v>0.76477170000000005</v>
      </c>
      <c r="K1480" s="2">
        <v>0.27438129999999999</v>
      </c>
      <c r="L1480" s="2">
        <v>0.36993870000000001</v>
      </c>
      <c r="M1480" s="14">
        <v>0.54865399999999998</v>
      </c>
      <c r="N1480" s="3" t="s">
        <v>8571</v>
      </c>
    </row>
    <row r="1481" spans="1:14" x14ac:dyDescent="0.2">
      <c r="A1481">
        <v>1478</v>
      </c>
      <c r="B1481" t="s">
        <v>1365</v>
      </c>
      <c r="C1481">
        <v>711.30529712136695</v>
      </c>
      <c r="D1481">
        <v>-1.07905571443183</v>
      </c>
      <c r="E1481">
        <v>0.154201239901432</v>
      </c>
      <c r="F1481">
        <v>-6.9977110114132497</v>
      </c>
      <c r="G1481" s="1">
        <v>2.6017804164669499E-12</v>
      </c>
      <c r="H1481" s="1">
        <v>2.6677936749060298E-10</v>
      </c>
      <c r="I1481" s="13">
        <v>12.102617055885</v>
      </c>
      <c r="J1481" s="2">
        <v>12.8589545439193</v>
      </c>
      <c r="K1481" s="2">
        <v>5.3499800745845798</v>
      </c>
      <c r="L1481" s="2">
        <v>4.9469017342068504</v>
      </c>
      <c r="M1481" s="14">
        <v>6.92570406504273</v>
      </c>
      <c r="N1481" s="3" t="s">
        <v>8571</v>
      </c>
    </row>
    <row r="1482" spans="1:14" x14ac:dyDescent="0.2">
      <c r="A1482">
        <v>1479</v>
      </c>
      <c r="B1482" t="s">
        <v>1700</v>
      </c>
      <c r="C1482">
        <v>1394.3114515320699</v>
      </c>
      <c r="D1482">
        <v>-1.07628608464715</v>
      </c>
      <c r="E1482">
        <v>0.23429271369058599</v>
      </c>
      <c r="F1482">
        <v>-4.5937667787165104</v>
      </c>
      <c r="G1482" s="1">
        <v>4.3531587794794297E-6</v>
      </c>
      <c r="H1482" s="1">
        <v>9.6344250048249194E-5</v>
      </c>
      <c r="I1482" s="13">
        <v>22.12707</v>
      </c>
      <c r="J1482" s="2">
        <v>18.744240000000001</v>
      </c>
      <c r="K1482" s="2">
        <v>10.092650000000001</v>
      </c>
      <c r="L1482" s="2">
        <v>5.9593499999999997</v>
      </c>
      <c r="M1482" s="14">
        <v>11.04224</v>
      </c>
      <c r="N1482" s="3" t="s">
        <v>8571</v>
      </c>
    </row>
    <row r="1483" spans="1:14" x14ac:dyDescent="0.2">
      <c r="A1483">
        <v>1480</v>
      </c>
      <c r="B1483" t="s">
        <v>2480</v>
      </c>
      <c r="C1483">
        <v>66.091239166211196</v>
      </c>
      <c r="D1483">
        <v>-1.07192243983699</v>
      </c>
      <c r="E1483">
        <v>0.36089342679616299</v>
      </c>
      <c r="F1483">
        <v>-2.9701910875822701</v>
      </c>
      <c r="G1483">
        <v>2.97614560043922E-3</v>
      </c>
      <c r="H1483">
        <v>1.9982988066759601E-2</v>
      </c>
      <c r="I1483" s="13">
        <v>0.90563851804435402</v>
      </c>
      <c r="J1483" s="2">
        <v>0.82140644541598495</v>
      </c>
      <c r="K1483" s="2">
        <v>0.35306518186720198</v>
      </c>
      <c r="L1483" s="2">
        <v>0.30374703929951702</v>
      </c>
      <c r="M1483" s="14">
        <v>0.50083899688672195</v>
      </c>
      <c r="N1483" s="3" t="s">
        <v>8571</v>
      </c>
    </row>
    <row r="1484" spans="1:14" x14ac:dyDescent="0.2">
      <c r="A1484">
        <v>1481</v>
      </c>
      <c r="B1484" t="s">
        <v>1671</v>
      </c>
      <c r="C1484">
        <v>174.085538101748</v>
      </c>
      <c r="D1484">
        <v>-1.0702008922138699</v>
      </c>
      <c r="E1484">
        <v>0.22667742334000501</v>
      </c>
      <c r="F1484">
        <v>-4.7212504732269798</v>
      </c>
      <c r="G1484" s="1">
        <v>2.3439906963065798E-6</v>
      </c>
      <c r="H1484" s="1">
        <v>5.6979960469989902E-5</v>
      </c>
      <c r="I1484" s="13">
        <v>8.4342629999999996</v>
      </c>
      <c r="J1484" s="2">
        <v>8.4266140000000007</v>
      </c>
      <c r="K1484" s="2">
        <v>3.844249</v>
      </c>
      <c r="L1484" s="2">
        <v>3.189908</v>
      </c>
      <c r="M1484" s="14">
        <v>4.4617810000000002</v>
      </c>
      <c r="N1484" s="3" t="s">
        <v>8571</v>
      </c>
    </row>
    <row r="1485" spans="1:14" x14ac:dyDescent="0.2">
      <c r="A1485">
        <v>1482</v>
      </c>
      <c r="B1485" t="s">
        <v>1479</v>
      </c>
      <c r="C1485">
        <v>1322.92274616038</v>
      </c>
      <c r="D1485">
        <v>-1.0678202734747599</v>
      </c>
      <c r="E1485">
        <v>0.18978226356978201</v>
      </c>
      <c r="F1485">
        <v>-5.6265546283893197</v>
      </c>
      <c r="G1485" s="1">
        <v>1.8384458295990698E-8</v>
      </c>
      <c r="H1485" s="1">
        <v>8.5191635233608803E-7</v>
      </c>
      <c r="I1485" s="13">
        <v>42.631210000000003</v>
      </c>
      <c r="J1485" s="2">
        <v>37.584049999999998</v>
      </c>
      <c r="K1485" s="2">
        <v>18.607579999999999</v>
      </c>
      <c r="L1485" s="2">
        <v>12.971220000000001</v>
      </c>
      <c r="M1485" s="14">
        <v>20.88531</v>
      </c>
      <c r="N1485" s="3" t="s">
        <v>8571</v>
      </c>
    </row>
    <row r="1486" spans="1:14" x14ac:dyDescent="0.2">
      <c r="A1486">
        <v>1483</v>
      </c>
      <c r="B1486" t="s">
        <v>1360</v>
      </c>
      <c r="C1486">
        <v>8031.2393918486296</v>
      </c>
      <c r="D1486">
        <v>-1.06467593350276</v>
      </c>
      <c r="E1486">
        <v>0.14983435171991699</v>
      </c>
      <c r="F1486">
        <v>-7.1056865216925704</v>
      </c>
      <c r="G1486" s="1">
        <v>1.19725888812174E-12</v>
      </c>
      <c r="H1486" s="1">
        <v>1.29660447114173E-10</v>
      </c>
      <c r="I1486" s="13">
        <v>454.396336906106</v>
      </c>
      <c r="J1486" s="2">
        <v>429.482391290137</v>
      </c>
      <c r="K1486" s="2">
        <v>198.474447244418</v>
      </c>
      <c r="L1486" s="2">
        <v>158.36284466881401</v>
      </c>
      <c r="M1486" s="14">
        <v>233.26137950838501</v>
      </c>
      <c r="N1486" s="3" t="s">
        <v>8571</v>
      </c>
    </row>
    <row r="1487" spans="1:14" x14ac:dyDescent="0.2">
      <c r="A1487">
        <v>1484</v>
      </c>
      <c r="B1487" t="s">
        <v>2567</v>
      </c>
      <c r="C1487">
        <v>86.130437486860501</v>
      </c>
      <c r="D1487">
        <v>-1.0604149976641699</v>
      </c>
      <c r="E1487">
        <v>0.37489073193553302</v>
      </c>
      <c r="F1487">
        <v>-2.82859752810994</v>
      </c>
      <c r="G1487">
        <v>4.6752453462799099E-3</v>
      </c>
      <c r="H1487">
        <v>2.83926349701062E-2</v>
      </c>
      <c r="I1487" s="13">
        <v>9.2553450000000002</v>
      </c>
      <c r="J1487" s="2">
        <v>6.2954600000000003</v>
      </c>
      <c r="K1487" s="2">
        <v>3.6388600000000002</v>
      </c>
      <c r="L1487" s="2">
        <v>2.9031699999999998</v>
      </c>
      <c r="M1487" s="14">
        <v>6.2935249999999998</v>
      </c>
      <c r="N1487" s="3" t="s">
        <v>8571</v>
      </c>
    </row>
    <row r="1488" spans="1:14" x14ac:dyDescent="0.2">
      <c r="A1488">
        <v>1485</v>
      </c>
      <c r="B1488" t="s">
        <v>2668</v>
      </c>
      <c r="C1488">
        <v>67.729759461693206</v>
      </c>
      <c r="D1488">
        <v>-1.0550009784665899</v>
      </c>
      <c r="E1488">
        <v>0.39428021587020201</v>
      </c>
      <c r="F1488">
        <v>-2.67576443352131</v>
      </c>
      <c r="G1488">
        <v>7.45590298061094E-3</v>
      </c>
      <c r="H1488">
        <v>4.0509425523460298E-2</v>
      </c>
      <c r="I1488" s="13">
        <v>1.799811</v>
      </c>
      <c r="J1488" s="2">
        <v>2.9137279999999999</v>
      </c>
      <c r="K1488" s="2">
        <v>0.93093429999999999</v>
      </c>
      <c r="L1488" s="2">
        <v>1.1266640000000001</v>
      </c>
      <c r="M1488" s="14">
        <v>1.1038889999999999</v>
      </c>
      <c r="N1488" s="3" t="s">
        <v>8571</v>
      </c>
    </row>
    <row r="1489" spans="1:14" x14ac:dyDescent="0.2">
      <c r="A1489">
        <v>1486</v>
      </c>
      <c r="B1489" t="s">
        <v>1512</v>
      </c>
      <c r="C1489">
        <v>370.30271123121298</v>
      </c>
      <c r="D1489">
        <v>-1.0537131080948501</v>
      </c>
      <c r="E1489">
        <v>0.19489694158596799</v>
      </c>
      <c r="F1489">
        <v>-5.4065143327560099</v>
      </c>
      <c r="G1489" s="1">
        <v>6.4263087092416703E-8</v>
      </c>
      <c r="H1489" s="1">
        <v>2.5542258348051899E-6</v>
      </c>
      <c r="I1489" s="13">
        <v>30.6051</v>
      </c>
      <c r="J1489" s="2">
        <v>22.835419999999999</v>
      </c>
      <c r="K1489" s="2">
        <v>10.407120000000001</v>
      </c>
      <c r="L1489" s="2">
        <v>8.4211419999999997</v>
      </c>
      <c r="M1489" s="14">
        <v>13.150119999999999</v>
      </c>
      <c r="N1489" s="3" t="s">
        <v>8571</v>
      </c>
    </row>
    <row r="1490" spans="1:14" x14ac:dyDescent="0.2">
      <c r="A1490">
        <v>1487</v>
      </c>
      <c r="B1490" t="s">
        <v>2462</v>
      </c>
      <c r="C1490">
        <v>175.37528388803</v>
      </c>
      <c r="D1490">
        <v>-1.04912894373995</v>
      </c>
      <c r="E1490">
        <v>0.34838991392203</v>
      </c>
      <c r="F1490">
        <v>-3.0113642841415502</v>
      </c>
      <c r="G1490">
        <v>2.6007663384142602E-3</v>
      </c>
      <c r="H1490">
        <v>1.7918146070626001E-2</v>
      </c>
      <c r="I1490" s="13">
        <v>15.081770000000001</v>
      </c>
      <c r="J1490" s="2">
        <v>15.63532</v>
      </c>
      <c r="K1490" s="2">
        <v>5.0953010000000001</v>
      </c>
      <c r="L1490" s="2">
        <v>8.6165280000000006</v>
      </c>
      <c r="M1490" s="14">
        <v>7.094125</v>
      </c>
      <c r="N1490" s="3" t="s">
        <v>8571</v>
      </c>
    </row>
    <row r="1491" spans="1:14" x14ac:dyDescent="0.2">
      <c r="A1491">
        <v>1488</v>
      </c>
      <c r="B1491" t="s">
        <v>1369</v>
      </c>
      <c r="C1491">
        <v>1571.7480104605099</v>
      </c>
      <c r="D1491">
        <v>-1.04719436465152</v>
      </c>
      <c r="E1491">
        <v>0.15162467823055301</v>
      </c>
      <c r="F1491">
        <v>-6.9064902684192697</v>
      </c>
      <c r="G1491" s="1">
        <v>4.9679099747062398E-12</v>
      </c>
      <c r="H1491" s="1">
        <v>4.8123819388146798E-10</v>
      </c>
      <c r="I1491" s="13">
        <v>34.772210000000001</v>
      </c>
      <c r="J1491" s="2">
        <v>28.661529999999999</v>
      </c>
      <c r="K1491" s="2">
        <v>12.359690000000001</v>
      </c>
      <c r="L1491" s="2">
        <v>13.707979999999999</v>
      </c>
      <c r="M1491" s="14">
        <v>16.74437</v>
      </c>
      <c r="N1491" s="3" t="s">
        <v>8571</v>
      </c>
    </row>
    <row r="1492" spans="1:14" x14ac:dyDescent="0.2">
      <c r="A1492">
        <v>1489</v>
      </c>
      <c r="B1492" t="s">
        <v>2204</v>
      </c>
      <c r="C1492">
        <v>123.856422317867</v>
      </c>
      <c r="D1492">
        <v>-1.04634023556864</v>
      </c>
      <c r="E1492">
        <v>0.30569698956820601</v>
      </c>
      <c r="F1492">
        <v>-3.4228018962391098</v>
      </c>
      <c r="G1492">
        <v>6.1979229760438501E-4</v>
      </c>
      <c r="H1492">
        <v>5.8441217685154803E-3</v>
      </c>
      <c r="I1492" s="13">
        <v>20.633610000000001</v>
      </c>
      <c r="J1492" s="2">
        <v>20.63203</v>
      </c>
      <c r="K1492" s="2">
        <v>10.028280000000001</v>
      </c>
      <c r="L1492" s="2">
        <v>7.8176360000000003</v>
      </c>
      <c r="M1492" s="14">
        <v>10.10112</v>
      </c>
      <c r="N1492" s="3" t="s">
        <v>8571</v>
      </c>
    </row>
    <row r="1493" spans="1:14" x14ac:dyDescent="0.2">
      <c r="A1493">
        <v>1490</v>
      </c>
      <c r="B1493" t="s">
        <v>2166</v>
      </c>
      <c r="C1493">
        <v>103.537073240057</v>
      </c>
      <c r="D1493">
        <v>-1.0436540589966401</v>
      </c>
      <c r="E1493">
        <v>0.29842476727724399</v>
      </c>
      <c r="F1493">
        <v>-3.49720992838059</v>
      </c>
      <c r="G1493">
        <v>4.7015170062551402E-4</v>
      </c>
      <c r="H1493">
        <v>4.6788191091398897E-3</v>
      </c>
      <c r="I1493" s="13">
        <v>3.4316390000000001</v>
      </c>
      <c r="J1493" s="2">
        <v>3.6399170000000001</v>
      </c>
      <c r="K1493" s="2">
        <v>0.83304639999999996</v>
      </c>
      <c r="L1493" s="2">
        <v>1.40723</v>
      </c>
      <c r="M1493" s="14">
        <v>2.3386719999999999</v>
      </c>
      <c r="N1493" s="3" t="s">
        <v>8571</v>
      </c>
    </row>
    <row r="1494" spans="1:14" x14ac:dyDescent="0.2">
      <c r="A1494">
        <v>1491</v>
      </c>
      <c r="B1494" t="s">
        <v>2698</v>
      </c>
      <c r="C1494">
        <v>48.392669619270002</v>
      </c>
      <c r="D1494">
        <v>-1.0423972192803199</v>
      </c>
      <c r="E1494">
        <v>0.39517352846847698</v>
      </c>
      <c r="F1494">
        <v>-2.6378214738224202</v>
      </c>
      <c r="G1494">
        <v>8.3440496280670195E-3</v>
      </c>
      <c r="H1494">
        <v>4.4092172335594301E-2</v>
      </c>
      <c r="I1494" s="13">
        <v>3.67937358175688</v>
      </c>
      <c r="J1494" s="2">
        <v>3.2436220805626901</v>
      </c>
      <c r="K1494" s="2">
        <v>1.4110641860806801</v>
      </c>
      <c r="L1494" s="2">
        <v>1.26921415551587</v>
      </c>
      <c r="M1494" s="14">
        <v>1.36126593593291</v>
      </c>
      <c r="N1494" s="3" t="s">
        <v>8571</v>
      </c>
    </row>
    <row r="1495" spans="1:14" x14ac:dyDescent="0.2">
      <c r="A1495">
        <v>1492</v>
      </c>
      <c r="B1495" t="s">
        <v>1999</v>
      </c>
      <c r="C1495">
        <v>134.370043752013</v>
      </c>
      <c r="D1495">
        <v>-1.0414122174887901</v>
      </c>
      <c r="E1495">
        <v>0.27098641119449501</v>
      </c>
      <c r="F1495">
        <v>-3.8430422134390199</v>
      </c>
      <c r="G1495">
        <v>1.2151855731336E-4</v>
      </c>
      <c r="H1495">
        <v>1.5668984811569499E-3</v>
      </c>
      <c r="I1495" s="13">
        <v>35.524259999999998</v>
      </c>
      <c r="J1495" s="2">
        <v>28.1934</v>
      </c>
      <c r="K1495" s="2">
        <v>11.65591</v>
      </c>
      <c r="L1495" s="2">
        <v>16.275369999999999</v>
      </c>
      <c r="M1495" s="14">
        <v>15.13903</v>
      </c>
      <c r="N1495" s="3" t="s">
        <v>8571</v>
      </c>
    </row>
    <row r="1496" spans="1:14" x14ac:dyDescent="0.2">
      <c r="A1496">
        <v>1493</v>
      </c>
      <c r="B1496" t="s">
        <v>2275</v>
      </c>
      <c r="C1496">
        <v>138.39872554647201</v>
      </c>
      <c r="D1496">
        <v>-1.04021622515442</v>
      </c>
      <c r="E1496">
        <v>0.31486538776424899</v>
      </c>
      <c r="F1496">
        <v>-3.30368552904668</v>
      </c>
      <c r="G1496">
        <v>9.5422805841804503E-4</v>
      </c>
      <c r="H1496">
        <v>8.2635463980793595E-3</v>
      </c>
      <c r="I1496" s="13">
        <v>6.374422</v>
      </c>
      <c r="J1496" s="2">
        <v>7.7515590000000003</v>
      </c>
      <c r="K1496" s="2">
        <v>2.4230749999999999</v>
      </c>
      <c r="L1496" s="2">
        <v>2.9737520000000002</v>
      </c>
      <c r="M1496" s="14">
        <v>4.5478059999999996</v>
      </c>
      <c r="N1496" s="3" t="s">
        <v>8571</v>
      </c>
    </row>
    <row r="1497" spans="1:14" x14ac:dyDescent="0.2">
      <c r="A1497">
        <v>1494</v>
      </c>
      <c r="B1497" t="s">
        <v>1810</v>
      </c>
      <c r="C1497">
        <v>901.06612999331196</v>
      </c>
      <c r="D1497">
        <v>-1.03764080213406</v>
      </c>
      <c r="E1497">
        <v>0.24219948474530101</v>
      </c>
      <c r="F1497">
        <v>-4.2842403369488897</v>
      </c>
      <c r="G1497" s="1">
        <v>1.83364618192515E-5</v>
      </c>
      <c r="H1497">
        <v>3.22805456154987E-4</v>
      </c>
      <c r="I1497" s="13">
        <v>56.908380000000001</v>
      </c>
      <c r="J1497" s="2">
        <v>50.681280000000001</v>
      </c>
      <c r="K1497" s="2">
        <v>27.910080000000001</v>
      </c>
      <c r="L1497" s="2">
        <v>15.118740000000001</v>
      </c>
      <c r="M1497" s="14">
        <v>29.002549999999999</v>
      </c>
      <c r="N1497" s="3" t="s">
        <v>8571</v>
      </c>
    </row>
    <row r="1498" spans="1:14" x14ac:dyDescent="0.2">
      <c r="A1498">
        <v>1495</v>
      </c>
      <c r="B1498" t="s">
        <v>2595</v>
      </c>
      <c r="C1498">
        <v>61.1873979881208</v>
      </c>
      <c r="D1498">
        <v>-1.0301583847057201</v>
      </c>
      <c r="E1498">
        <v>0.37067826960299</v>
      </c>
      <c r="F1498">
        <v>-2.77911728089444</v>
      </c>
      <c r="G1498">
        <v>5.4506841574255603E-3</v>
      </c>
      <c r="H1498">
        <v>3.1985643379815097E-2</v>
      </c>
      <c r="I1498" s="13">
        <v>1.2090179999999999</v>
      </c>
      <c r="J1498" s="2">
        <v>1.3674980000000001</v>
      </c>
      <c r="K1498" s="2">
        <v>0.4848789</v>
      </c>
      <c r="L1498" s="2">
        <v>0.56098919999999997</v>
      </c>
      <c r="M1498" s="14">
        <v>0.73279519999999998</v>
      </c>
      <c r="N1498" s="3" t="s">
        <v>8571</v>
      </c>
    </row>
    <row r="1499" spans="1:14" x14ac:dyDescent="0.2">
      <c r="A1499">
        <v>1496</v>
      </c>
      <c r="B1499" t="s">
        <v>1841</v>
      </c>
      <c r="C1499">
        <v>145.619897008382</v>
      </c>
      <c r="D1499">
        <v>-1.0286183823109301</v>
      </c>
      <c r="E1499">
        <v>0.24421611381071601</v>
      </c>
      <c r="F1499">
        <v>-4.2119185595925703</v>
      </c>
      <c r="G1499" s="1">
        <v>2.5321084156861002E-5</v>
      </c>
      <c r="H1499">
        <v>4.2224441115208401E-4</v>
      </c>
      <c r="I1499" s="13">
        <v>3.949033</v>
      </c>
      <c r="J1499" s="2">
        <v>3.3538600000000001</v>
      </c>
      <c r="K1499" s="2">
        <v>1.4920359999999999</v>
      </c>
      <c r="L1499" s="2">
        <v>1.543091</v>
      </c>
      <c r="M1499" s="14">
        <v>1.956653</v>
      </c>
      <c r="N1499" s="3" t="s">
        <v>8571</v>
      </c>
    </row>
    <row r="1500" spans="1:14" x14ac:dyDescent="0.2">
      <c r="A1500">
        <v>1497</v>
      </c>
      <c r="B1500" t="s">
        <v>1929</v>
      </c>
      <c r="C1500">
        <v>188.51386623384701</v>
      </c>
      <c r="D1500">
        <v>-1.0188883916079601</v>
      </c>
      <c r="E1500">
        <v>0.25506946789441698</v>
      </c>
      <c r="F1500">
        <v>-3.9945525429555202</v>
      </c>
      <c r="G1500" s="1">
        <v>6.4816546695040106E-5</v>
      </c>
      <c r="H1500">
        <v>9.3174390055204197E-4</v>
      </c>
      <c r="I1500" s="13">
        <v>7.5449991265568901</v>
      </c>
      <c r="J1500" s="2">
        <v>6.6797460695603599</v>
      </c>
      <c r="K1500" s="2">
        <v>2.8652074623020098</v>
      </c>
      <c r="L1500" s="2">
        <v>2.77173628172525</v>
      </c>
      <c r="M1500" s="14">
        <v>4.2839340514161002</v>
      </c>
      <c r="N1500" s="3" t="s">
        <v>8571</v>
      </c>
    </row>
    <row r="1501" spans="1:14" x14ac:dyDescent="0.2">
      <c r="A1501">
        <v>1498</v>
      </c>
      <c r="B1501" t="s">
        <v>2691</v>
      </c>
      <c r="C1501">
        <v>59.927687283266103</v>
      </c>
      <c r="D1501">
        <v>-1.01457301950416</v>
      </c>
      <c r="E1501">
        <v>0.383494233809204</v>
      </c>
      <c r="F1501">
        <v>-2.6456017589274401</v>
      </c>
      <c r="G1501">
        <v>8.1545756195410598E-3</v>
      </c>
      <c r="H1501">
        <v>4.3280769333120403E-2</v>
      </c>
      <c r="I1501" s="13">
        <v>2.82629288083263</v>
      </c>
      <c r="J1501" s="2">
        <v>4.4748734414917397</v>
      </c>
      <c r="K1501" s="2">
        <v>1.7545382302455801</v>
      </c>
      <c r="L1501" s="2">
        <v>1.41126545305219</v>
      </c>
      <c r="M1501" s="14">
        <v>2.42510520853669</v>
      </c>
      <c r="N1501" s="3" t="s">
        <v>8571</v>
      </c>
    </row>
    <row r="1502" spans="1:14" x14ac:dyDescent="0.2">
      <c r="A1502">
        <v>1499</v>
      </c>
      <c r="B1502" t="s">
        <v>2720</v>
      </c>
      <c r="C1502">
        <v>56.708751693823899</v>
      </c>
      <c r="D1502">
        <v>-1.0125294444169399</v>
      </c>
      <c r="E1502">
        <v>0.39018380375016798</v>
      </c>
      <c r="F1502">
        <v>-2.59500633979482</v>
      </c>
      <c r="G1502">
        <v>9.4589174231885405E-3</v>
      </c>
      <c r="H1502">
        <v>4.8610917399841497E-2</v>
      </c>
      <c r="I1502" s="13">
        <v>9.5243830000000003</v>
      </c>
      <c r="J1502" s="2">
        <v>11.321120000000001</v>
      </c>
      <c r="K1502" s="2">
        <v>4.652094</v>
      </c>
      <c r="L1502" s="2">
        <v>4.5305980000000003</v>
      </c>
      <c r="M1502" s="14">
        <v>5.205425</v>
      </c>
      <c r="N1502" s="3" t="s">
        <v>8571</v>
      </c>
    </row>
    <row r="1503" spans="1:14" x14ac:dyDescent="0.2">
      <c r="A1503">
        <v>1500</v>
      </c>
      <c r="B1503" t="s">
        <v>2184</v>
      </c>
      <c r="C1503">
        <v>132.247438863757</v>
      </c>
      <c r="D1503">
        <v>-1.01026112572231</v>
      </c>
      <c r="E1503">
        <v>0.29219955965274402</v>
      </c>
      <c r="F1503">
        <v>-3.45743548321198</v>
      </c>
      <c r="G1503">
        <v>5.4534280413133605E-4</v>
      </c>
      <c r="H1503">
        <v>5.2773532794402498E-3</v>
      </c>
      <c r="I1503" s="13">
        <v>6.5443709999999999</v>
      </c>
      <c r="J1503" s="2">
        <v>6.7028699999999999</v>
      </c>
      <c r="K1503" s="2">
        <v>1.8697980000000001</v>
      </c>
      <c r="L1503" s="2">
        <v>3.3722210000000001</v>
      </c>
      <c r="M1503" s="14">
        <v>4.1765189999999999</v>
      </c>
      <c r="N1503" s="3" t="s">
        <v>8571</v>
      </c>
    </row>
    <row r="1504" spans="1:14" x14ac:dyDescent="0.2">
      <c r="A1504">
        <v>1501</v>
      </c>
      <c r="B1504" t="s">
        <v>2590</v>
      </c>
      <c r="C1504">
        <v>117.833723545865</v>
      </c>
      <c r="D1504">
        <v>-1.00982735516512</v>
      </c>
      <c r="E1504">
        <v>0.36196144306870598</v>
      </c>
      <c r="F1504">
        <v>-2.7898754812220199</v>
      </c>
      <c r="G1504">
        <v>5.27283162616433E-3</v>
      </c>
      <c r="H1504">
        <v>3.1141046341167201E-2</v>
      </c>
      <c r="I1504" s="13">
        <v>10.25324</v>
      </c>
      <c r="J1504" s="2">
        <v>6.3039069999999997</v>
      </c>
      <c r="K1504" s="2">
        <v>4.35297</v>
      </c>
      <c r="L1504" s="2">
        <v>3.4557280000000001</v>
      </c>
      <c r="M1504" s="14">
        <v>5.8306680000000002</v>
      </c>
      <c r="N1504" s="3" t="s">
        <v>8571</v>
      </c>
    </row>
    <row r="1505" spans="1:14" x14ac:dyDescent="0.2">
      <c r="A1505">
        <v>1502</v>
      </c>
      <c r="B1505" t="s">
        <v>1538</v>
      </c>
      <c r="C1505">
        <v>856.20831383672305</v>
      </c>
      <c r="D1505">
        <v>-1.00700279884761</v>
      </c>
      <c r="E1505">
        <v>0.1894688479785</v>
      </c>
      <c r="F1505">
        <v>-5.3148726536928299</v>
      </c>
      <c r="G1505" s="1">
        <v>1.0673194292555601E-7</v>
      </c>
      <c r="H1505" s="1">
        <v>3.9115430870265103E-6</v>
      </c>
      <c r="I1505" s="13">
        <v>36.383031190832902</v>
      </c>
      <c r="J1505" s="2">
        <v>32.003415940064997</v>
      </c>
      <c r="K1505" s="2">
        <v>16.2666308898723</v>
      </c>
      <c r="L1505" s="2">
        <v>12.2126864535336</v>
      </c>
      <c r="M1505" s="14">
        <v>18.673184183841201</v>
      </c>
      <c r="N1505" s="3" t="s">
        <v>8571</v>
      </c>
    </row>
    <row r="1506" spans="1:14" x14ac:dyDescent="0.2">
      <c r="A1506">
        <v>1503</v>
      </c>
      <c r="B1506" t="s">
        <v>2201</v>
      </c>
      <c r="C1506">
        <v>99.123698243776303</v>
      </c>
      <c r="D1506">
        <v>-0.99948280958149804</v>
      </c>
      <c r="E1506">
        <v>0.29140939516432601</v>
      </c>
      <c r="F1506">
        <v>-3.4298235615152</v>
      </c>
      <c r="G1506">
        <v>6.0397384824917701E-4</v>
      </c>
      <c r="H1506">
        <v>5.7184694856087402E-3</v>
      </c>
      <c r="I1506" s="13">
        <v>2.0435840000000001</v>
      </c>
      <c r="J1506" s="2">
        <v>2.053531</v>
      </c>
      <c r="K1506" s="2">
        <v>0.82344229999999996</v>
      </c>
      <c r="L1506" s="2">
        <v>0.88037299999999996</v>
      </c>
      <c r="M1506" s="14">
        <v>1.1551769999999999</v>
      </c>
      <c r="N1506" s="3" t="s">
        <v>8571</v>
      </c>
    </row>
    <row r="1507" spans="1:14" x14ac:dyDescent="0.2">
      <c r="A1507">
        <v>1504</v>
      </c>
      <c r="B1507" t="s">
        <v>2173</v>
      </c>
      <c r="C1507">
        <v>148.70414790594299</v>
      </c>
      <c r="D1507">
        <v>-0.99658953128114802</v>
      </c>
      <c r="E1507">
        <v>0.28548321510305302</v>
      </c>
      <c r="F1507">
        <v>-3.4908866040387099</v>
      </c>
      <c r="G1507">
        <v>4.8142053651217701E-4</v>
      </c>
      <c r="H1507">
        <v>4.7592188923855803E-3</v>
      </c>
      <c r="I1507" s="13">
        <v>4.3344100000000001</v>
      </c>
      <c r="J1507" s="2">
        <v>3.2439110000000002</v>
      </c>
      <c r="K1507" s="2">
        <v>1.753144</v>
      </c>
      <c r="L1507" s="2">
        <v>1.337547</v>
      </c>
      <c r="M1507" s="14">
        <v>2.220955</v>
      </c>
      <c r="N1507" s="3" t="s">
        <v>8571</v>
      </c>
    </row>
    <row r="1508" spans="1:14" x14ac:dyDescent="0.2">
      <c r="A1508">
        <v>1505</v>
      </c>
      <c r="B1508" t="s">
        <v>1908</v>
      </c>
      <c r="C1508">
        <v>325.46669862165601</v>
      </c>
      <c r="D1508">
        <v>-0.99119029894320798</v>
      </c>
      <c r="E1508">
        <v>0.24498503011928299</v>
      </c>
      <c r="F1508">
        <v>-4.0459219016794501</v>
      </c>
      <c r="G1508" s="1">
        <v>5.2117607708685501E-5</v>
      </c>
      <c r="H1508">
        <v>7.7760922894762395E-4</v>
      </c>
      <c r="I1508" s="13">
        <v>16.474871657201401</v>
      </c>
      <c r="J1508" s="2">
        <v>12.783993234008101</v>
      </c>
      <c r="K1508" s="2">
        <v>5.1033398866769</v>
      </c>
      <c r="L1508" s="2">
        <v>5.8697023724298996</v>
      </c>
      <c r="M1508" s="14">
        <v>9.0142829472701198</v>
      </c>
      <c r="N1508" s="3" t="s">
        <v>8571</v>
      </c>
    </row>
    <row r="1509" spans="1:14" x14ac:dyDescent="0.2">
      <c r="A1509">
        <v>1506</v>
      </c>
      <c r="B1509" t="s">
        <v>1725</v>
      </c>
      <c r="C1509">
        <v>171.824043458305</v>
      </c>
      <c r="D1509">
        <v>-0.99056740779747299</v>
      </c>
      <c r="E1509">
        <v>0.21865442836325899</v>
      </c>
      <c r="F1509">
        <v>-4.5302874275741001</v>
      </c>
      <c r="G1509" s="1">
        <v>5.8903494842286096E-6</v>
      </c>
      <c r="H1509">
        <v>1.24314258427357E-4</v>
      </c>
      <c r="I1509" s="13">
        <v>3.6108470000000001</v>
      </c>
      <c r="J1509" s="2">
        <v>3.1687020000000001</v>
      </c>
      <c r="K1509" s="2">
        <v>1.52094</v>
      </c>
      <c r="L1509" s="2">
        <v>1.56216</v>
      </c>
      <c r="M1509" s="14">
        <v>1.673003</v>
      </c>
      <c r="N1509" s="3" t="s">
        <v>8571</v>
      </c>
    </row>
    <row r="1510" spans="1:14" x14ac:dyDescent="0.2">
      <c r="A1510">
        <v>1507</v>
      </c>
      <c r="B1510" t="s">
        <v>1406</v>
      </c>
      <c r="C1510">
        <v>1170.6504995605101</v>
      </c>
      <c r="D1510">
        <v>-0.98544861276561202</v>
      </c>
      <c r="E1510">
        <v>0.15606667900945201</v>
      </c>
      <c r="F1510">
        <v>-6.3142793773802701</v>
      </c>
      <c r="G1510" s="1">
        <v>2.7142322468068902E-10</v>
      </c>
      <c r="H1510" s="1">
        <v>1.8753496423547101E-8</v>
      </c>
      <c r="I1510" s="13">
        <v>67.567156129839006</v>
      </c>
      <c r="J1510" s="2">
        <v>58.960150705642398</v>
      </c>
      <c r="K1510" s="2">
        <v>27.523174429251998</v>
      </c>
      <c r="L1510" s="2">
        <v>25.9526313089066</v>
      </c>
      <c r="M1510" s="14">
        <v>36.977951533058203</v>
      </c>
      <c r="N1510" s="3" t="s">
        <v>8571</v>
      </c>
    </row>
    <row r="1511" spans="1:14" x14ac:dyDescent="0.2">
      <c r="A1511">
        <v>1508</v>
      </c>
      <c r="B1511" t="s">
        <v>2497</v>
      </c>
      <c r="C1511">
        <v>778.34707656794205</v>
      </c>
      <c r="D1511">
        <v>-0.98191083471885698</v>
      </c>
      <c r="E1511">
        <v>0.33350075953151898</v>
      </c>
      <c r="F1511">
        <v>-2.9442536685619101</v>
      </c>
      <c r="G1511">
        <v>3.23734539081812E-3</v>
      </c>
      <c r="H1511">
        <v>2.1346941508792201E-2</v>
      </c>
      <c r="I1511" s="13">
        <v>387.08199999999999</v>
      </c>
      <c r="J1511" s="2">
        <v>212.8494</v>
      </c>
      <c r="K1511" s="2">
        <v>83.474500000000006</v>
      </c>
      <c r="L1511" s="2">
        <v>197.2988</v>
      </c>
      <c r="M1511" s="14">
        <v>141.51949999999999</v>
      </c>
      <c r="N1511" s="3" t="s">
        <v>8571</v>
      </c>
    </row>
    <row r="1512" spans="1:14" x14ac:dyDescent="0.2">
      <c r="A1512">
        <v>1509</v>
      </c>
      <c r="B1512" t="s">
        <v>2726</v>
      </c>
      <c r="C1512">
        <v>92.12885803252</v>
      </c>
      <c r="D1512">
        <v>-0.97876266323498695</v>
      </c>
      <c r="E1512">
        <v>0.377898097644011</v>
      </c>
      <c r="F1512">
        <v>-2.5900174394553401</v>
      </c>
      <c r="G1512">
        <v>9.5971069911075998E-3</v>
      </c>
      <c r="H1512">
        <v>4.9124649885178201E-2</v>
      </c>
      <c r="I1512" s="13">
        <v>14.19754</v>
      </c>
      <c r="J1512" s="2">
        <v>9.4126969999999996</v>
      </c>
      <c r="K1512" s="2">
        <v>6.6840739999999998</v>
      </c>
      <c r="L1512" s="2">
        <v>5.7703069999999999</v>
      </c>
      <c r="M1512" s="14">
        <v>9.3131090000000007</v>
      </c>
      <c r="N1512" s="3" t="s">
        <v>8571</v>
      </c>
    </row>
    <row r="1513" spans="1:14" x14ac:dyDescent="0.2">
      <c r="A1513">
        <v>1510</v>
      </c>
      <c r="B1513" t="s">
        <v>2158</v>
      </c>
      <c r="C1513">
        <v>114.821513146706</v>
      </c>
      <c r="D1513">
        <v>-0.97833257728619205</v>
      </c>
      <c r="E1513">
        <v>0.27865844047331201</v>
      </c>
      <c r="F1513">
        <v>-3.5108664773421401</v>
      </c>
      <c r="G1513">
        <v>4.4664868149216197E-4</v>
      </c>
      <c r="H1513">
        <v>4.49610790241484E-3</v>
      </c>
      <c r="I1513" s="13">
        <v>14.13621</v>
      </c>
      <c r="J1513" s="2">
        <v>11.952310000000001</v>
      </c>
      <c r="K1513" s="2">
        <v>6.6598240000000004</v>
      </c>
      <c r="L1513" s="2">
        <v>6.0740410000000002</v>
      </c>
      <c r="M1513" s="14">
        <v>5.6563730000000003</v>
      </c>
      <c r="N1513" s="3" t="s">
        <v>8571</v>
      </c>
    </row>
    <row r="1514" spans="1:14" x14ac:dyDescent="0.2">
      <c r="A1514">
        <v>1511</v>
      </c>
      <c r="B1514" t="s">
        <v>2510</v>
      </c>
      <c r="C1514">
        <v>241.74519807101501</v>
      </c>
      <c r="D1514">
        <v>-0.97530614379071501</v>
      </c>
      <c r="E1514">
        <v>0.33395333994792398</v>
      </c>
      <c r="F1514">
        <v>-2.9204862689584199</v>
      </c>
      <c r="G1514">
        <v>3.4948559763341301E-3</v>
      </c>
      <c r="H1514">
        <v>2.2675980698685001E-2</v>
      </c>
      <c r="I1514" s="13">
        <v>27.124179999999999</v>
      </c>
      <c r="J1514" s="2">
        <v>19.459669999999999</v>
      </c>
      <c r="K1514" s="2">
        <v>14.33873</v>
      </c>
      <c r="L1514" s="2">
        <v>7.4849509999999997</v>
      </c>
      <c r="M1514" s="14">
        <v>12.08034</v>
      </c>
      <c r="N1514" s="3" t="s">
        <v>8571</v>
      </c>
    </row>
    <row r="1515" spans="1:14" x14ac:dyDescent="0.2">
      <c r="A1515">
        <v>1512</v>
      </c>
      <c r="B1515" t="s">
        <v>2713</v>
      </c>
      <c r="C1515">
        <v>94.802867232960693</v>
      </c>
      <c r="D1515">
        <v>-0.97030023555001998</v>
      </c>
      <c r="E1515">
        <v>0.37082006895138397</v>
      </c>
      <c r="F1515">
        <v>-2.6166335557130602</v>
      </c>
      <c r="G1515">
        <v>8.8801617048407302E-3</v>
      </c>
      <c r="H1515">
        <v>4.6278150090352702E-2</v>
      </c>
      <c r="I1515" s="13">
        <v>4.08793367015942</v>
      </c>
      <c r="J1515" s="2">
        <v>5.7081444639055698</v>
      </c>
      <c r="K1515" s="2">
        <v>2.2855217571677402</v>
      </c>
      <c r="L1515" s="2">
        <v>2.8527348873412399</v>
      </c>
      <c r="M1515" s="14">
        <v>2.64865446848555</v>
      </c>
      <c r="N1515" s="3" t="s">
        <v>8571</v>
      </c>
    </row>
    <row r="1516" spans="1:14" x14ac:dyDescent="0.2">
      <c r="A1516">
        <v>1513</v>
      </c>
      <c r="B1516" t="s">
        <v>1936</v>
      </c>
      <c r="C1516">
        <v>393.164264441672</v>
      </c>
      <c r="D1516">
        <v>-0.96617069782230602</v>
      </c>
      <c r="E1516">
        <v>0.24305432172546099</v>
      </c>
      <c r="F1516">
        <v>-3.9751224786433998</v>
      </c>
      <c r="G1516" s="1">
        <v>7.0343045793056102E-5</v>
      </c>
      <c r="H1516">
        <v>9.992652127875771E-4</v>
      </c>
      <c r="I1516" s="13">
        <v>20.499649999999999</v>
      </c>
      <c r="J1516" s="2">
        <v>22.31466</v>
      </c>
      <c r="K1516" s="2">
        <v>11.17379</v>
      </c>
      <c r="L1516" s="2">
        <v>7.2144899999999996</v>
      </c>
      <c r="M1516" s="14">
        <v>10.619770000000001</v>
      </c>
      <c r="N1516" s="3" t="s">
        <v>8571</v>
      </c>
    </row>
    <row r="1517" spans="1:14" x14ac:dyDescent="0.2">
      <c r="A1517">
        <v>1514</v>
      </c>
      <c r="B1517" t="s">
        <v>2078</v>
      </c>
      <c r="C1517">
        <v>178.94045007957999</v>
      </c>
      <c r="D1517">
        <v>-0.96232510940193805</v>
      </c>
      <c r="E1517">
        <v>0.26260119101755702</v>
      </c>
      <c r="F1517">
        <v>-3.66458775633504</v>
      </c>
      <c r="G1517">
        <v>2.4773728787495298E-4</v>
      </c>
      <c r="H1517">
        <v>2.8026007619515701E-3</v>
      </c>
      <c r="I1517" s="13">
        <v>7.3894460000000004</v>
      </c>
      <c r="J1517" s="2">
        <v>6.5418659999999997</v>
      </c>
      <c r="K1517" s="2">
        <v>3.9133290000000001</v>
      </c>
      <c r="L1517" s="2">
        <v>2.4257780000000002</v>
      </c>
      <c r="M1517" s="14">
        <v>3.9086270000000001</v>
      </c>
      <c r="N1517" s="3" t="s">
        <v>8571</v>
      </c>
    </row>
    <row r="1518" spans="1:14" x14ac:dyDescent="0.2">
      <c r="A1518">
        <v>1515</v>
      </c>
      <c r="B1518" t="s">
        <v>2589</v>
      </c>
      <c r="C1518">
        <v>167.520446505623</v>
      </c>
      <c r="D1518">
        <v>-0.96059874021962599</v>
      </c>
      <c r="E1518">
        <v>0.34413540022962202</v>
      </c>
      <c r="F1518">
        <v>-2.7913395122346398</v>
      </c>
      <c r="G1518">
        <v>5.2490381119648898E-3</v>
      </c>
      <c r="H1518">
        <v>3.1029042528165299E-2</v>
      </c>
      <c r="I1518" s="13">
        <v>8.5814149999999998</v>
      </c>
      <c r="J1518" s="2">
        <v>7.7011839999999996</v>
      </c>
      <c r="K1518" s="2">
        <v>4.7308110000000001</v>
      </c>
      <c r="L1518" s="2">
        <v>3.0438800000000001</v>
      </c>
      <c r="M1518" s="14">
        <v>6.9890160000000003</v>
      </c>
      <c r="N1518" s="3" t="s">
        <v>8571</v>
      </c>
    </row>
    <row r="1519" spans="1:14" x14ac:dyDescent="0.2">
      <c r="A1519">
        <v>1516</v>
      </c>
      <c r="B1519" t="s">
        <v>2596</v>
      </c>
      <c r="C1519">
        <v>99.789694893811003</v>
      </c>
      <c r="D1519">
        <v>-0.95879414368984806</v>
      </c>
      <c r="E1519">
        <v>0.34511056442428001</v>
      </c>
      <c r="F1519">
        <v>-2.77822310449791</v>
      </c>
      <c r="G1519">
        <v>5.46570754139661E-3</v>
      </c>
      <c r="H1519">
        <v>3.2062743227230898E-2</v>
      </c>
      <c r="I1519" s="13">
        <v>5.9608879999999997</v>
      </c>
      <c r="J1519" s="2">
        <v>4.1618550000000001</v>
      </c>
      <c r="K1519" s="2">
        <v>2.1616</v>
      </c>
      <c r="L1519" s="2">
        <v>3.134728</v>
      </c>
      <c r="M1519" s="14">
        <v>3.2384559999999998</v>
      </c>
      <c r="N1519" s="3" t="s">
        <v>8571</v>
      </c>
    </row>
    <row r="1520" spans="1:14" x14ac:dyDescent="0.2">
      <c r="A1520">
        <v>1517</v>
      </c>
      <c r="B1520" t="s">
        <v>1815</v>
      </c>
      <c r="C1520">
        <v>169.924301976788</v>
      </c>
      <c r="D1520">
        <v>-0.95877463744449698</v>
      </c>
      <c r="E1520">
        <v>0.22454885262864099</v>
      </c>
      <c r="F1520">
        <v>-4.2697819482075801</v>
      </c>
      <c r="G1520" s="1">
        <v>1.95664163099414E-5</v>
      </c>
      <c r="H1520">
        <v>3.41577759285207E-4</v>
      </c>
      <c r="I1520" s="13">
        <v>2.9800057165428702</v>
      </c>
      <c r="J1520" s="2">
        <v>2.5070925700773299</v>
      </c>
      <c r="K1520" s="2">
        <v>1.2034137670628</v>
      </c>
      <c r="L1520" s="2">
        <v>1.2580987359053999</v>
      </c>
      <c r="M1520" s="14">
        <v>1.48076148654929</v>
      </c>
      <c r="N1520" s="3" t="s">
        <v>8571</v>
      </c>
    </row>
    <row r="1521" spans="1:14" x14ac:dyDescent="0.2">
      <c r="A1521">
        <v>1518</v>
      </c>
      <c r="B1521" t="s">
        <v>2314</v>
      </c>
      <c r="C1521">
        <v>119.563299375955</v>
      </c>
      <c r="D1521">
        <v>-0.95737690599519498</v>
      </c>
      <c r="E1521">
        <v>0.29527150083926101</v>
      </c>
      <c r="F1521">
        <v>-3.2423613632673902</v>
      </c>
      <c r="G1521">
        <v>1.1854360791562499E-3</v>
      </c>
      <c r="H1521">
        <v>9.7870825145984306E-3</v>
      </c>
      <c r="I1521" s="13">
        <v>14.55503</v>
      </c>
      <c r="J1521" s="2">
        <v>11.75018</v>
      </c>
      <c r="K1521" s="2">
        <v>4.6657909999999996</v>
      </c>
      <c r="L1521" s="2">
        <v>6.6823980000000001</v>
      </c>
      <c r="M1521" s="14">
        <v>7.396172</v>
      </c>
      <c r="N1521" s="3" t="s">
        <v>8571</v>
      </c>
    </row>
    <row r="1522" spans="1:14" x14ac:dyDescent="0.2">
      <c r="A1522">
        <v>1519</v>
      </c>
      <c r="B1522" t="s">
        <v>1400</v>
      </c>
      <c r="C1522">
        <v>993.32350946580402</v>
      </c>
      <c r="D1522">
        <v>-0.95578622327867502</v>
      </c>
      <c r="E1522">
        <v>0.149789454354227</v>
      </c>
      <c r="F1522">
        <v>-6.3808645768773804</v>
      </c>
      <c r="G1522" s="1">
        <v>1.7609097670378401E-10</v>
      </c>
      <c r="H1522" s="1">
        <v>1.29068659996914E-8</v>
      </c>
      <c r="I1522" s="13">
        <v>40.447710000000001</v>
      </c>
      <c r="J1522" s="2">
        <v>42.761470000000003</v>
      </c>
      <c r="K1522" s="2">
        <v>16.843879999999999</v>
      </c>
      <c r="L1522" s="2">
        <v>17.04</v>
      </c>
      <c r="M1522" s="14">
        <v>14.921340000000001</v>
      </c>
      <c r="N1522" s="3" t="s">
        <v>8571</v>
      </c>
    </row>
    <row r="1523" spans="1:14" x14ac:dyDescent="0.2">
      <c r="A1523">
        <v>1520</v>
      </c>
      <c r="B1523" t="s">
        <v>2703</v>
      </c>
      <c r="C1523">
        <v>64.408014930186695</v>
      </c>
      <c r="D1523">
        <v>-0.95513589008084199</v>
      </c>
      <c r="E1523">
        <v>0.36282085940939901</v>
      </c>
      <c r="F1523">
        <v>-2.6325275003085999</v>
      </c>
      <c r="G1523">
        <v>8.4752161505208604E-3</v>
      </c>
      <c r="H1523">
        <v>4.4589722088861999E-2</v>
      </c>
      <c r="I1523" s="13">
        <v>0.77161559999999996</v>
      </c>
      <c r="J1523" s="2">
        <v>0.8106582</v>
      </c>
      <c r="K1523" s="2">
        <v>0.42626229999999998</v>
      </c>
      <c r="L1523" s="2">
        <v>0.37749169999999999</v>
      </c>
      <c r="M1523" s="14">
        <v>0.33612049999999999</v>
      </c>
      <c r="N1523" s="3" t="s">
        <v>8571</v>
      </c>
    </row>
    <row r="1524" spans="1:14" x14ac:dyDescent="0.2">
      <c r="A1524">
        <v>1521</v>
      </c>
      <c r="B1524" t="s">
        <v>1325</v>
      </c>
      <c r="C1524">
        <v>6833.5934374988101</v>
      </c>
      <c r="D1524">
        <v>-0.95101141489706298</v>
      </c>
      <c r="E1524">
        <v>0.116570766345739</v>
      </c>
      <c r="F1524">
        <v>-8.1582325029625693</v>
      </c>
      <c r="G1524" s="1">
        <v>3.39962634436172E-16</v>
      </c>
      <c r="H1524" s="1">
        <v>6.4885739643822497E-14</v>
      </c>
      <c r="I1524" s="13">
        <v>211.04000259490999</v>
      </c>
      <c r="J1524" s="2">
        <v>184.957909154232</v>
      </c>
      <c r="K1524" s="2">
        <v>82.918866347065602</v>
      </c>
      <c r="L1524" s="2">
        <v>81.452633714107094</v>
      </c>
      <c r="M1524" s="14">
        <v>84.543556670194107</v>
      </c>
      <c r="N1524" s="3" t="s">
        <v>8571</v>
      </c>
    </row>
    <row r="1525" spans="1:14" x14ac:dyDescent="0.2">
      <c r="A1525">
        <v>1522</v>
      </c>
      <c r="B1525" t="s">
        <v>1478</v>
      </c>
      <c r="C1525">
        <v>573.86512422527505</v>
      </c>
      <c r="D1525">
        <v>-0.94914160178770801</v>
      </c>
      <c r="E1525">
        <v>0.16854719953740199</v>
      </c>
      <c r="F1525">
        <v>-5.6313104245738996</v>
      </c>
      <c r="G1525" s="1">
        <v>1.78845489213781E-8</v>
      </c>
      <c r="H1525" s="1">
        <v>8.3074807122266404E-7</v>
      </c>
      <c r="I1525" s="13">
        <v>14.405285097633101</v>
      </c>
      <c r="J1525" s="2">
        <v>18.082868226557899</v>
      </c>
      <c r="K1525" s="2">
        <v>7.2992450139629597</v>
      </c>
      <c r="L1525" s="2">
        <v>7.2353890002591701</v>
      </c>
      <c r="M1525" s="14">
        <v>7.2601962833967102</v>
      </c>
      <c r="N1525" s="3" t="s">
        <v>8571</v>
      </c>
    </row>
    <row r="1526" spans="1:14" x14ac:dyDescent="0.2">
      <c r="A1526">
        <v>1523</v>
      </c>
      <c r="B1526" t="s">
        <v>2616</v>
      </c>
      <c r="C1526">
        <v>80.792314090274999</v>
      </c>
      <c r="D1526">
        <v>-0.94709545887894897</v>
      </c>
      <c r="E1526">
        <v>0.34519502429653398</v>
      </c>
      <c r="F1526">
        <v>-2.7436532748669098</v>
      </c>
      <c r="G1526">
        <v>6.0759675713096999E-3</v>
      </c>
      <c r="H1526">
        <v>3.46630443539915E-2</v>
      </c>
      <c r="I1526" s="13">
        <v>4.43925933851785</v>
      </c>
      <c r="J1526" s="2">
        <v>3.4140563704686899</v>
      </c>
      <c r="K1526" s="2">
        <v>1.9284306111103799</v>
      </c>
      <c r="L1526" s="2">
        <v>1.40278103730676</v>
      </c>
      <c r="M1526" s="14">
        <v>2.3233812381866898</v>
      </c>
      <c r="N1526" s="3" t="s">
        <v>8571</v>
      </c>
    </row>
    <row r="1527" spans="1:14" x14ac:dyDescent="0.2">
      <c r="A1527">
        <v>1524</v>
      </c>
      <c r="B1527" t="s">
        <v>1395</v>
      </c>
      <c r="C1527">
        <v>602.13207140084103</v>
      </c>
      <c r="D1527">
        <v>-0.94098124398721505</v>
      </c>
      <c r="E1527">
        <v>0.14712626535673401</v>
      </c>
      <c r="F1527">
        <v>-6.3957393447433804</v>
      </c>
      <c r="G1527" s="1">
        <v>1.59772355771346E-10</v>
      </c>
      <c r="H1527" s="1">
        <v>1.1937719775985401E-8</v>
      </c>
      <c r="I1527" s="13">
        <v>14.75142</v>
      </c>
      <c r="J1527" s="2">
        <v>12.06198</v>
      </c>
      <c r="K1527" s="2">
        <v>5.7907799999999998</v>
      </c>
      <c r="L1527" s="2">
        <v>6.2155129999999996</v>
      </c>
      <c r="M1527" s="14">
        <v>8.0352759999999996</v>
      </c>
      <c r="N1527" s="3" t="s">
        <v>8571</v>
      </c>
    </row>
    <row r="1528" spans="1:14" x14ac:dyDescent="0.2">
      <c r="A1528">
        <v>1525</v>
      </c>
      <c r="B1528" t="s">
        <v>1613</v>
      </c>
      <c r="C1528">
        <v>747.29627032522797</v>
      </c>
      <c r="D1528">
        <v>-0.93790819690661298</v>
      </c>
      <c r="E1528">
        <v>0.18953734157621899</v>
      </c>
      <c r="F1528">
        <v>-4.9484085252374896</v>
      </c>
      <c r="G1528" s="1">
        <v>7.4822739434759399E-7</v>
      </c>
      <c r="H1528" s="1">
        <v>2.16570262475054E-5</v>
      </c>
      <c r="I1528" s="13">
        <v>65.339870000000005</v>
      </c>
      <c r="J1528" s="2">
        <v>58.148209999999999</v>
      </c>
      <c r="K1528" s="2">
        <v>29.347770000000001</v>
      </c>
      <c r="L1528" s="2">
        <v>22.183150000000001</v>
      </c>
      <c r="M1528" s="14">
        <v>34.876930000000002</v>
      </c>
      <c r="N1528" s="3" t="s">
        <v>8571</v>
      </c>
    </row>
    <row r="1529" spans="1:14" x14ac:dyDescent="0.2">
      <c r="A1529">
        <v>1526</v>
      </c>
      <c r="B1529" t="s">
        <v>1791</v>
      </c>
      <c r="C1529">
        <v>240.23776195591299</v>
      </c>
      <c r="D1529">
        <v>-0.93386172025274805</v>
      </c>
      <c r="E1529">
        <v>0.215591987169472</v>
      </c>
      <c r="F1529">
        <v>-4.33161608886076</v>
      </c>
      <c r="G1529" s="1">
        <v>1.48018869707839E-5</v>
      </c>
      <c r="H1529">
        <v>2.7020452190890202E-4</v>
      </c>
      <c r="I1529" s="13">
        <v>9.4843064079683703</v>
      </c>
      <c r="J1529" s="2">
        <v>9.2127067759442198</v>
      </c>
      <c r="K1529" s="2">
        <v>3.9081091636606402</v>
      </c>
      <c r="L1529" s="2">
        <v>4.5943392523656099</v>
      </c>
      <c r="M1529" s="14">
        <v>5.3199574512804304</v>
      </c>
      <c r="N1529" s="3" t="s">
        <v>8571</v>
      </c>
    </row>
    <row r="1530" spans="1:14" x14ac:dyDescent="0.2">
      <c r="A1530">
        <v>1527</v>
      </c>
      <c r="B1530" t="s">
        <v>1973</v>
      </c>
      <c r="C1530">
        <v>342.787943391027</v>
      </c>
      <c r="D1530">
        <v>-0.93333044599489401</v>
      </c>
      <c r="E1530">
        <v>0.23859150948310101</v>
      </c>
      <c r="F1530">
        <v>-3.9118342811817501</v>
      </c>
      <c r="G1530" s="1">
        <v>9.1597759214144403E-5</v>
      </c>
      <c r="H1530">
        <v>1.23737211238337E-3</v>
      </c>
      <c r="I1530" s="13">
        <v>29.883929999999999</v>
      </c>
      <c r="J1530" s="2">
        <v>20.511340000000001</v>
      </c>
      <c r="K1530" s="2">
        <v>9.7201319999999996</v>
      </c>
      <c r="L1530" s="2">
        <v>11.04162</v>
      </c>
      <c r="M1530" s="14">
        <v>14.56298</v>
      </c>
      <c r="N1530" s="3" t="s">
        <v>8571</v>
      </c>
    </row>
    <row r="1531" spans="1:14" x14ac:dyDescent="0.2">
      <c r="A1531">
        <v>1528</v>
      </c>
      <c r="B1531" t="s">
        <v>1348</v>
      </c>
      <c r="C1531">
        <v>1857.1838598712</v>
      </c>
      <c r="D1531">
        <v>-0.93008946438542905</v>
      </c>
      <c r="E1531">
        <v>0.12567590916629001</v>
      </c>
      <c r="F1531">
        <v>-7.4006981175267903</v>
      </c>
      <c r="G1531" s="1">
        <v>1.35470389089013E-13</v>
      </c>
      <c r="H1531" s="1">
        <v>1.7409751269792701E-11</v>
      </c>
      <c r="I1531" s="13">
        <v>105.730928509165</v>
      </c>
      <c r="J1531" s="2">
        <v>88.019745647940098</v>
      </c>
      <c r="K1531" s="2">
        <v>40.4986094727333</v>
      </c>
      <c r="L1531" s="2">
        <v>47.889753001826698</v>
      </c>
      <c r="M1531" s="14">
        <v>44.366388395563</v>
      </c>
      <c r="N1531" s="3" t="s">
        <v>8571</v>
      </c>
    </row>
    <row r="1532" spans="1:14" x14ac:dyDescent="0.2">
      <c r="A1532">
        <v>1529</v>
      </c>
      <c r="B1532" t="s">
        <v>2565</v>
      </c>
      <c r="C1532">
        <v>87.291172605999407</v>
      </c>
      <c r="D1532">
        <v>-0.92905467152273402</v>
      </c>
      <c r="E1532">
        <v>0.32804411245885701</v>
      </c>
      <c r="F1532">
        <v>-2.8321028673826798</v>
      </c>
      <c r="G1532">
        <v>4.62429692836956E-3</v>
      </c>
      <c r="H1532">
        <v>2.8147322983321801E-2</v>
      </c>
      <c r="I1532" s="13">
        <v>1.7469589999999999</v>
      </c>
      <c r="J1532" s="2">
        <v>1.3115300000000001</v>
      </c>
      <c r="K1532" s="2">
        <v>0.58759170000000005</v>
      </c>
      <c r="L1532" s="2">
        <v>0.72512989999999999</v>
      </c>
      <c r="M1532" s="14">
        <v>0.93041700000000005</v>
      </c>
      <c r="N1532" s="3" t="s">
        <v>8571</v>
      </c>
    </row>
    <row r="1533" spans="1:14" x14ac:dyDescent="0.2">
      <c r="A1533">
        <v>1530</v>
      </c>
      <c r="B1533" t="s">
        <v>1385</v>
      </c>
      <c r="C1533">
        <v>11373.2755798566</v>
      </c>
      <c r="D1533">
        <v>-0.92805450974937198</v>
      </c>
      <c r="E1533">
        <v>0.14189737311935299</v>
      </c>
      <c r="F1533">
        <v>-6.5403219900960803</v>
      </c>
      <c r="G1533" s="1">
        <v>6.13865240308621E-11</v>
      </c>
      <c r="H1533" s="1">
        <v>5.0355235052890597E-9</v>
      </c>
      <c r="I1533" s="13">
        <v>435.89599977581798</v>
      </c>
      <c r="J1533" s="2">
        <v>361.55548900680299</v>
      </c>
      <c r="K1533" s="2">
        <v>198.83684213876199</v>
      </c>
      <c r="L1533" s="2">
        <v>199.332234544165</v>
      </c>
      <c r="M1533" s="14">
        <v>188.365114249074</v>
      </c>
      <c r="N1533" s="3" t="s">
        <v>8571</v>
      </c>
    </row>
    <row r="1534" spans="1:14" x14ac:dyDescent="0.2">
      <c r="A1534">
        <v>1531</v>
      </c>
      <c r="B1534" t="s">
        <v>1946</v>
      </c>
      <c r="C1534">
        <v>167.50371573188801</v>
      </c>
      <c r="D1534">
        <v>-0.92456886767181201</v>
      </c>
      <c r="E1534">
        <v>0.234001323583786</v>
      </c>
      <c r="F1534">
        <v>-3.9511266582249198</v>
      </c>
      <c r="G1534" s="1">
        <v>7.7784142271055694E-5</v>
      </c>
      <c r="H1534">
        <v>1.081850584819E-3</v>
      </c>
      <c r="I1534" s="13">
        <v>7.4204059999999998</v>
      </c>
      <c r="J1534" s="2">
        <v>8.5242839999999998</v>
      </c>
      <c r="K1534" s="2">
        <v>3.844249</v>
      </c>
      <c r="L1534" s="2">
        <v>3.3244370000000001</v>
      </c>
      <c r="M1534" s="14">
        <v>4.4617810000000002</v>
      </c>
      <c r="N1534" s="3" t="s">
        <v>8571</v>
      </c>
    </row>
    <row r="1535" spans="1:14" x14ac:dyDescent="0.2">
      <c r="A1535">
        <v>1532</v>
      </c>
      <c r="B1535" t="s">
        <v>1947</v>
      </c>
      <c r="C1535">
        <v>167.50371573188801</v>
      </c>
      <c r="D1535">
        <v>-0.92456886767181201</v>
      </c>
      <c r="E1535">
        <v>0.234001323583786</v>
      </c>
      <c r="F1535">
        <v>-3.9511266582249198</v>
      </c>
      <c r="G1535" s="1">
        <v>7.7784142271055694E-5</v>
      </c>
      <c r="H1535">
        <v>1.081850584819E-3</v>
      </c>
      <c r="I1535" s="13">
        <v>7.4204059999999998</v>
      </c>
      <c r="J1535" s="2">
        <v>8.5242839999999998</v>
      </c>
      <c r="K1535" s="2">
        <v>3.844249</v>
      </c>
      <c r="L1535" s="2">
        <v>3.3244370000000001</v>
      </c>
      <c r="M1535" s="14">
        <v>4.4617810000000002</v>
      </c>
      <c r="N1535" s="3" t="s">
        <v>8571</v>
      </c>
    </row>
    <row r="1536" spans="1:14" x14ac:dyDescent="0.2">
      <c r="A1536">
        <v>1533</v>
      </c>
      <c r="B1536" t="s">
        <v>1948</v>
      </c>
      <c r="C1536">
        <v>167.50371573188801</v>
      </c>
      <c r="D1536">
        <v>-0.92456886767181201</v>
      </c>
      <c r="E1536">
        <v>0.234001323583786</v>
      </c>
      <c r="F1536">
        <v>-3.9511266582249198</v>
      </c>
      <c r="G1536" s="1">
        <v>7.7784142271055694E-5</v>
      </c>
      <c r="H1536">
        <v>1.081850584819E-3</v>
      </c>
      <c r="I1536" s="13">
        <v>7.4204059999999998</v>
      </c>
      <c r="J1536" s="2">
        <v>8.5242839999999998</v>
      </c>
      <c r="K1536" s="2">
        <v>3.844249</v>
      </c>
      <c r="L1536" s="2">
        <v>3.3244370000000001</v>
      </c>
      <c r="M1536" s="14">
        <v>4.4617810000000002</v>
      </c>
      <c r="N1536" s="3" t="s">
        <v>8571</v>
      </c>
    </row>
    <row r="1537" spans="1:14" x14ac:dyDescent="0.2">
      <c r="A1537">
        <v>1534</v>
      </c>
      <c r="B1537" t="s">
        <v>1321</v>
      </c>
      <c r="C1537">
        <v>6309.5347281233999</v>
      </c>
      <c r="D1537">
        <v>-0.921697082550755</v>
      </c>
      <c r="E1537">
        <v>0.11147288380303</v>
      </c>
      <c r="F1537">
        <v>-8.2683523661177603</v>
      </c>
      <c r="G1537" s="1">
        <v>1.3582295946075701E-16</v>
      </c>
      <c r="H1537" s="1">
        <v>2.84593390165762E-14</v>
      </c>
      <c r="I1537" s="13">
        <v>146.7997</v>
      </c>
      <c r="J1537" s="2">
        <v>118.6155</v>
      </c>
      <c r="K1537" s="2">
        <v>63.814880000000002</v>
      </c>
      <c r="L1537" s="2">
        <v>61.640810000000002</v>
      </c>
      <c r="M1537" s="14">
        <v>69.363519999999994</v>
      </c>
      <c r="N1537" s="3" t="s">
        <v>8571</v>
      </c>
    </row>
    <row r="1538" spans="1:14" x14ac:dyDescent="0.2">
      <c r="A1538">
        <v>1535</v>
      </c>
      <c r="B1538" t="s">
        <v>2120</v>
      </c>
      <c r="C1538">
        <v>311.39891632367898</v>
      </c>
      <c r="D1538">
        <v>-0.91601351803001396</v>
      </c>
      <c r="E1538">
        <v>0.25558144716214498</v>
      </c>
      <c r="F1538">
        <v>-3.5840376060194901</v>
      </c>
      <c r="G1538">
        <v>3.3832334211659798E-4</v>
      </c>
      <c r="H1538">
        <v>3.5854090522164199E-3</v>
      </c>
      <c r="I1538" s="13">
        <v>16.851707251004601</v>
      </c>
      <c r="J1538" s="2">
        <v>14.0241266568823</v>
      </c>
      <c r="K1538" s="2">
        <v>7.4112164594612402</v>
      </c>
      <c r="L1538" s="2">
        <v>9.8869773599414099</v>
      </c>
      <c r="M1538" s="14">
        <v>8.4035875836031</v>
      </c>
      <c r="N1538" s="3" t="s">
        <v>8571</v>
      </c>
    </row>
    <row r="1539" spans="1:14" x14ac:dyDescent="0.2">
      <c r="A1539">
        <v>1536</v>
      </c>
      <c r="B1539" t="s">
        <v>1315</v>
      </c>
      <c r="C1539">
        <v>3459.34219219652</v>
      </c>
      <c r="D1539">
        <v>-0.91467971075262</v>
      </c>
      <c r="E1539">
        <v>0.106030653936017</v>
      </c>
      <c r="F1539">
        <v>-8.6265591769769703</v>
      </c>
      <c r="G1539" s="1">
        <v>6.32252944687497E-18</v>
      </c>
      <c r="H1539" s="1">
        <v>1.56255641214627E-15</v>
      </c>
      <c r="I1539" s="13">
        <v>55.882649999999998</v>
      </c>
      <c r="J1539" s="2">
        <v>53.0916</v>
      </c>
      <c r="K1539" s="2">
        <v>26.38843</v>
      </c>
      <c r="L1539" s="2">
        <v>26.209810000000001</v>
      </c>
      <c r="M1539" s="14">
        <v>28.96528</v>
      </c>
      <c r="N1539" s="3" t="s">
        <v>8571</v>
      </c>
    </row>
    <row r="1540" spans="1:14" x14ac:dyDescent="0.2">
      <c r="A1540">
        <v>1537</v>
      </c>
      <c r="B1540" t="s">
        <v>2519</v>
      </c>
      <c r="C1540">
        <v>75.977108662646003</v>
      </c>
      <c r="D1540">
        <v>-0.91368867801078801</v>
      </c>
      <c r="E1540">
        <v>0.31417386535514302</v>
      </c>
      <c r="F1540">
        <v>-2.9082262363801399</v>
      </c>
      <c r="G1540">
        <v>3.6348527336154098E-3</v>
      </c>
      <c r="H1540">
        <v>2.3371933337526501E-2</v>
      </c>
      <c r="I1540" s="13">
        <v>5.6859080000000004</v>
      </c>
      <c r="J1540" s="2">
        <v>5.6272039999999999</v>
      </c>
      <c r="K1540" s="2">
        <v>2.6751839999999998</v>
      </c>
      <c r="L1540" s="2">
        <v>2.584962</v>
      </c>
      <c r="M1540" s="14">
        <v>3.0741800000000001</v>
      </c>
      <c r="N1540" s="3" t="s">
        <v>8571</v>
      </c>
    </row>
    <row r="1541" spans="1:14" x14ac:dyDescent="0.2">
      <c r="A1541">
        <v>1538</v>
      </c>
      <c r="B1541" t="s">
        <v>2520</v>
      </c>
      <c r="C1541">
        <v>75.977108662646003</v>
      </c>
      <c r="D1541">
        <v>-0.91368867801078801</v>
      </c>
      <c r="E1541">
        <v>0.31417386535514302</v>
      </c>
      <c r="F1541">
        <v>-2.9082262363801399</v>
      </c>
      <c r="G1541">
        <v>3.6348527336154098E-3</v>
      </c>
      <c r="H1541">
        <v>2.3371933337526501E-2</v>
      </c>
      <c r="I1541" s="13">
        <v>5.6859080000000004</v>
      </c>
      <c r="J1541" s="2">
        <v>5.6272039999999999</v>
      </c>
      <c r="K1541" s="2">
        <v>2.6751839999999998</v>
      </c>
      <c r="L1541" s="2">
        <v>2.584962</v>
      </c>
      <c r="M1541" s="14">
        <v>3.0741800000000001</v>
      </c>
      <c r="N1541" s="3" t="s">
        <v>8571</v>
      </c>
    </row>
    <row r="1542" spans="1:14" x14ac:dyDescent="0.2">
      <c r="A1542">
        <v>1539</v>
      </c>
      <c r="B1542" t="s">
        <v>1500</v>
      </c>
      <c r="C1542">
        <v>1127.6475826511601</v>
      </c>
      <c r="D1542">
        <v>-0.90937537957640802</v>
      </c>
      <c r="E1542">
        <v>0.165848032059455</v>
      </c>
      <c r="F1542">
        <v>-5.483184625612</v>
      </c>
      <c r="G1542" s="1">
        <v>4.1773665127287198E-8</v>
      </c>
      <c r="H1542" s="1">
        <v>1.7392460964551101E-6</v>
      </c>
      <c r="I1542" s="13">
        <v>50.035319999999999</v>
      </c>
      <c r="J1542" s="2">
        <v>35.23959</v>
      </c>
      <c r="K1542" s="2">
        <v>24.6937</v>
      </c>
      <c r="L1542" s="2">
        <v>26.31054</v>
      </c>
      <c r="M1542" s="14">
        <v>21.822099999999999</v>
      </c>
      <c r="N1542" s="3" t="s">
        <v>8571</v>
      </c>
    </row>
    <row r="1543" spans="1:14" x14ac:dyDescent="0.2">
      <c r="A1543">
        <v>1540</v>
      </c>
      <c r="B1543" t="s">
        <v>1747</v>
      </c>
      <c r="C1543">
        <v>216.386256650078</v>
      </c>
      <c r="D1543">
        <v>-0.90903837558953604</v>
      </c>
      <c r="E1543">
        <v>0.203543476112024</v>
      </c>
      <c r="F1543">
        <v>-4.4660649063948803</v>
      </c>
      <c r="G1543" s="1">
        <v>7.9671447666249793E-6</v>
      </c>
      <c r="H1543">
        <v>1.5952964545677399E-4</v>
      </c>
      <c r="I1543" s="13">
        <v>7.6503449999999997</v>
      </c>
      <c r="J1543" s="2">
        <v>6.1049939999999996</v>
      </c>
      <c r="K1543" s="2">
        <v>3.821431</v>
      </c>
      <c r="L1543" s="2">
        <v>3.6448399999999999</v>
      </c>
      <c r="M1543" s="14">
        <v>3.6964090000000001</v>
      </c>
      <c r="N1543" s="3" t="s">
        <v>8571</v>
      </c>
    </row>
    <row r="1544" spans="1:14" x14ac:dyDescent="0.2">
      <c r="A1544">
        <v>1541</v>
      </c>
      <c r="B1544" t="s">
        <v>2039</v>
      </c>
      <c r="C1544">
        <v>227.67763052660999</v>
      </c>
      <c r="D1544">
        <v>-0.90705519973413296</v>
      </c>
      <c r="E1544">
        <v>0.24133842345709999</v>
      </c>
      <c r="F1544">
        <v>-3.7584367492786299</v>
      </c>
      <c r="G1544">
        <v>1.7097824679453599E-4</v>
      </c>
      <c r="H1544">
        <v>2.0730698538054498E-3</v>
      </c>
      <c r="I1544" s="13">
        <v>33.692669144332903</v>
      </c>
      <c r="J1544" s="2">
        <v>29.104401063570599</v>
      </c>
      <c r="K1544" s="2">
        <v>13.2567826839531</v>
      </c>
      <c r="L1544" s="2">
        <v>17.306065958477301</v>
      </c>
      <c r="M1544" s="14">
        <v>17.271833173761799</v>
      </c>
      <c r="N1544" s="3" t="s">
        <v>8571</v>
      </c>
    </row>
    <row r="1545" spans="1:14" x14ac:dyDescent="0.2">
      <c r="A1545">
        <v>1542</v>
      </c>
      <c r="B1545" t="s">
        <v>2630</v>
      </c>
      <c r="C1545">
        <v>72.698786374176393</v>
      </c>
      <c r="D1545">
        <v>-0.90608427734306796</v>
      </c>
      <c r="E1545">
        <v>0.33265371232045499</v>
      </c>
      <c r="F1545">
        <v>-2.7238063000187198</v>
      </c>
      <c r="G1545">
        <v>6.45343432107156E-3</v>
      </c>
      <c r="H1545">
        <v>3.6311399126473E-2</v>
      </c>
      <c r="I1545" s="13">
        <v>1.632587</v>
      </c>
      <c r="J1545" s="2">
        <v>1.653478</v>
      </c>
      <c r="K1545" s="2">
        <v>0.84574000000000005</v>
      </c>
      <c r="L1545" s="2">
        <v>0.60231330000000005</v>
      </c>
      <c r="M1545" s="14">
        <v>1.1523270000000001</v>
      </c>
      <c r="N1545" s="3" t="s">
        <v>8571</v>
      </c>
    </row>
    <row r="1546" spans="1:14" x14ac:dyDescent="0.2">
      <c r="A1546">
        <v>1543</v>
      </c>
      <c r="B1546" t="s">
        <v>1317</v>
      </c>
      <c r="C1546">
        <v>3948.5830171369598</v>
      </c>
      <c r="D1546">
        <v>-0.90563500810520803</v>
      </c>
      <c r="E1546">
        <v>0.10630037904503099</v>
      </c>
      <c r="F1546">
        <v>-8.5195839962297999</v>
      </c>
      <c r="G1546" s="1">
        <v>1.6012744078466399E-17</v>
      </c>
      <c r="H1546" s="1">
        <v>3.7643618000072804E-15</v>
      </c>
      <c r="I1546" s="13">
        <v>154.532378967977</v>
      </c>
      <c r="J1546" s="2">
        <v>122.22724044143899</v>
      </c>
      <c r="K1546" s="2">
        <v>63.440630162157298</v>
      </c>
      <c r="L1546" s="2">
        <v>71.649306657724296</v>
      </c>
      <c r="M1546" s="14">
        <v>72.654906084107196</v>
      </c>
      <c r="N1546" s="3" t="s">
        <v>8571</v>
      </c>
    </row>
    <row r="1547" spans="1:14" x14ac:dyDescent="0.2">
      <c r="A1547">
        <v>1544</v>
      </c>
      <c r="B1547" t="s">
        <v>2676</v>
      </c>
      <c r="C1547">
        <v>71.8616732748484</v>
      </c>
      <c r="D1547">
        <v>-0.90366098520266103</v>
      </c>
      <c r="E1547">
        <v>0.33872742587922899</v>
      </c>
      <c r="F1547">
        <v>-2.66781168621656</v>
      </c>
      <c r="G1547">
        <v>7.6347036892606699E-3</v>
      </c>
      <c r="H1547">
        <v>4.1248369679898499E-2</v>
      </c>
      <c r="I1547" s="13">
        <v>1.5674811922610801</v>
      </c>
      <c r="J1547" s="2">
        <v>1.26537002799336</v>
      </c>
      <c r="K1547" s="2">
        <v>0.66177185858142795</v>
      </c>
      <c r="L1547" s="2">
        <v>0.62288236420626697</v>
      </c>
      <c r="M1547" s="14">
        <v>0.88280680998003402</v>
      </c>
      <c r="N1547" s="3" t="s">
        <v>8571</v>
      </c>
    </row>
    <row r="1548" spans="1:14" x14ac:dyDescent="0.2">
      <c r="A1548">
        <v>1545</v>
      </c>
      <c r="B1548" t="s">
        <v>2660</v>
      </c>
      <c r="C1548">
        <v>83.716568195003006</v>
      </c>
      <c r="D1548">
        <v>-0.90280177908165904</v>
      </c>
      <c r="E1548">
        <v>0.33644375156902001</v>
      </c>
      <c r="F1548">
        <v>-2.68336616409549</v>
      </c>
      <c r="G1548">
        <v>7.2885141154297797E-3</v>
      </c>
      <c r="H1548">
        <v>3.98470466826829E-2</v>
      </c>
      <c r="I1548" s="13">
        <v>5.1177419999999998</v>
      </c>
      <c r="J1548" s="2">
        <v>4.0427070000000001</v>
      </c>
      <c r="K1548" s="2">
        <v>1.8462730000000001</v>
      </c>
      <c r="L1548" s="2">
        <v>1.363526</v>
      </c>
      <c r="M1548" s="14">
        <v>3.4830390000000002</v>
      </c>
      <c r="N1548" s="3" t="s">
        <v>8571</v>
      </c>
    </row>
    <row r="1549" spans="1:14" x14ac:dyDescent="0.2">
      <c r="A1549">
        <v>1546</v>
      </c>
      <c r="B1549" t="s">
        <v>1477</v>
      </c>
      <c r="C1549">
        <v>1725.1231976092299</v>
      </c>
      <c r="D1549">
        <v>-0.90269511135678304</v>
      </c>
      <c r="E1549">
        <v>0.160193592214742</v>
      </c>
      <c r="F1549">
        <v>-5.6350263382988803</v>
      </c>
      <c r="G1549" s="1">
        <v>1.7503158429843299E-8</v>
      </c>
      <c r="H1549" s="1">
        <v>8.1499609915963497E-7</v>
      </c>
      <c r="I1549" s="13">
        <v>79.573920000000001</v>
      </c>
      <c r="J1549" s="2">
        <v>63.759390000000003</v>
      </c>
      <c r="K1549" s="2">
        <v>39.017539999999997</v>
      </c>
      <c r="L1549" s="2">
        <v>30.383320000000001</v>
      </c>
      <c r="M1549" s="14">
        <v>36.274760000000001</v>
      </c>
      <c r="N1549" s="3" t="s">
        <v>8571</v>
      </c>
    </row>
    <row r="1550" spans="1:14" x14ac:dyDescent="0.2">
      <c r="A1550">
        <v>1547</v>
      </c>
      <c r="B1550" t="s">
        <v>1313</v>
      </c>
      <c r="C1550">
        <v>5102.3731307531198</v>
      </c>
      <c r="D1550">
        <v>-0.90196926172512404</v>
      </c>
      <c r="E1550">
        <v>0.104003774317401</v>
      </c>
      <c r="F1550">
        <v>-8.6724666258022101</v>
      </c>
      <c r="G1550" s="1">
        <v>4.2285874201112202E-18</v>
      </c>
      <c r="H1550" s="1">
        <v>1.0725589433879499E-15</v>
      </c>
      <c r="I1550" s="13">
        <v>220.628814582221</v>
      </c>
      <c r="J1550" s="2">
        <v>197.09971169977999</v>
      </c>
      <c r="K1550" s="2">
        <v>98.641097029549897</v>
      </c>
      <c r="L1550" s="2">
        <v>94.193555424484401</v>
      </c>
      <c r="M1550" s="14">
        <v>112.435459588518</v>
      </c>
      <c r="N1550" s="3" t="s">
        <v>8571</v>
      </c>
    </row>
    <row r="1551" spans="1:14" x14ac:dyDescent="0.2">
      <c r="A1551">
        <v>1548</v>
      </c>
      <c r="B1551" t="s">
        <v>2296</v>
      </c>
      <c r="C1551">
        <v>121.31514566889901</v>
      </c>
      <c r="D1551">
        <v>-0.90184940300413996</v>
      </c>
      <c r="E1551">
        <v>0.276755866650502</v>
      </c>
      <c r="F1551">
        <v>-3.2586460186697002</v>
      </c>
      <c r="G1551">
        <v>1.1194525088675301E-3</v>
      </c>
      <c r="H1551">
        <v>9.4029132956162803E-3</v>
      </c>
      <c r="I1551" s="13">
        <v>8.5646245069909401</v>
      </c>
      <c r="J1551" s="2">
        <v>5.6115755109826999</v>
      </c>
      <c r="K1551" s="2">
        <v>3.6010387156626198</v>
      </c>
      <c r="L1551" s="2">
        <v>2.46114957707446</v>
      </c>
      <c r="M1551" s="14">
        <v>3.36586680812482</v>
      </c>
      <c r="N1551" s="3" t="s">
        <v>8571</v>
      </c>
    </row>
    <row r="1552" spans="1:14" x14ac:dyDescent="0.2">
      <c r="A1552">
        <v>1549</v>
      </c>
      <c r="B1552" t="s">
        <v>2155</v>
      </c>
      <c r="C1552">
        <v>119.740546304004</v>
      </c>
      <c r="D1552">
        <v>-0.90162353056540001</v>
      </c>
      <c r="E1552">
        <v>0.256471640427402</v>
      </c>
      <c r="F1552">
        <v>-3.5154901690606999</v>
      </c>
      <c r="G1552">
        <v>4.3894301070402199E-4</v>
      </c>
      <c r="H1552">
        <v>4.4370762545051998E-3</v>
      </c>
      <c r="I1552" s="13">
        <v>8.6489890000000003</v>
      </c>
      <c r="J1552" s="2">
        <v>10.318009999999999</v>
      </c>
      <c r="K1552" s="2">
        <v>4.3915559999999996</v>
      </c>
      <c r="L1552" s="2">
        <v>5.4823560000000002</v>
      </c>
      <c r="M1552" s="14">
        <v>4.9413359999999997</v>
      </c>
      <c r="N1552" s="3" t="s">
        <v>8571</v>
      </c>
    </row>
    <row r="1553" spans="1:14" x14ac:dyDescent="0.2">
      <c r="A1553">
        <v>1550</v>
      </c>
      <c r="B1553" t="s">
        <v>1337</v>
      </c>
      <c r="C1553">
        <v>2145.9234729800301</v>
      </c>
      <c r="D1553">
        <v>-0.90004004180708297</v>
      </c>
      <c r="E1553">
        <v>0.118268340136352</v>
      </c>
      <c r="F1553">
        <v>-7.6101519710974701</v>
      </c>
      <c r="G1553" s="1">
        <v>2.73773817839911E-14</v>
      </c>
      <c r="H1553" s="1">
        <v>3.9981347624999697E-12</v>
      </c>
      <c r="I1553" s="13">
        <v>79.283521245649794</v>
      </c>
      <c r="J1553" s="2">
        <v>76.646311909470796</v>
      </c>
      <c r="K1553" s="2">
        <v>41.858078958143899</v>
      </c>
      <c r="L1553" s="2">
        <v>37.915166108090801</v>
      </c>
      <c r="M1553" s="14">
        <v>45.106497294917801</v>
      </c>
      <c r="N1553" s="3" t="s">
        <v>8571</v>
      </c>
    </row>
    <row r="1554" spans="1:14" x14ac:dyDescent="0.2">
      <c r="A1554">
        <v>1551</v>
      </c>
      <c r="B1554" t="s">
        <v>1679</v>
      </c>
      <c r="C1554">
        <v>379.98698566254598</v>
      </c>
      <c r="D1554">
        <v>-0.89776632849100602</v>
      </c>
      <c r="E1554">
        <v>0.19157609477423501</v>
      </c>
      <c r="F1554">
        <v>-4.68621270074948</v>
      </c>
      <c r="G1554" s="1">
        <v>2.7830703167832801E-6</v>
      </c>
      <c r="H1554" s="1">
        <v>6.5827296314885001E-5</v>
      </c>
      <c r="I1554" s="13">
        <v>19.217089999999999</v>
      </c>
      <c r="J1554" s="2">
        <v>15.171250000000001</v>
      </c>
      <c r="K1554" s="2">
        <v>4.5404309999999999</v>
      </c>
      <c r="L1554" s="2">
        <v>5.6467039999999997</v>
      </c>
      <c r="M1554" s="14">
        <v>6.7528290000000002</v>
      </c>
      <c r="N1554" s="3" t="s">
        <v>8571</v>
      </c>
    </row>
    <row r="1555" spans="1:14" x14ac:dyDescent="0.2">
      <c r="A1555">
        <v>1552</v>
      </c>
      <c r="B1555" t="s">
        <v>2603</v>
      </c>
      <c r="C1555">
        <v>72.141657927439596</v>
      </c>
      <c r="D1555">
        <v>-0.897463788809573</v>
      </c>
      <c r="E1555">
        <v>0.32421342693928901</v>
      </c>
      <c r="F1555">
        <v>-2.7681265309768599</v>
      </c>
      <c r="G1555">
        <v>5.6379562082419597E-3</v>
      </c>
      <c r="H1555">
        <v>3.2745670932895501E-2</v>
      </c>
      <c r="I1555" s="13">
        <v>4.3693970000000002</v>
      </c>
      <c r="J1555" s="2">
        <v>3.115847</v>
      </c>
      <c r="K1555" s="2">
        <v>2.0927169999999999</v>
      </c>
      <c r="L1555" s="2">
        <v>1.496057</v>
      </c>
      <c r="M1555" s="14">
        <v>1.904417</v>
      </c>
      <c r="N1555" s="3" t="s">
        <v>8571</v>
      </c>
    </row>
    <row r="1556" spans="1:14" x14ac:dyDescent="0.2">
      <c r="A1556">
        <v>1553</v>
      </c>
      <c r="B1556" t="s">
        <v>2604</v>
      </c>
      <c r="C1556">
        <v>74.040244775224394</v>
      </c>
      <c r="D1556">
        <v>-0.89675757706696801</v>
      </c>
      <c r="E1556">
        <v>0.32407178123765401</v>
      </c>
      <c r="F1556">
        <v>-2.7671572441209999</v>
      </c>
      <c r="G1556">
        <v>5.6547473034739802E-3</v>
      </c>
      <c r="H1556">
        <v>3.2823415769065903E-2</v>
      </c>
      <c r="I1556" s="13">
        <v>4.2543678152628397</v>
      </c>
      <c r="J1556" s="2">
        <v>6.3450397929463103</v>
      </c>
      <c r="K1556" s="2">
        <v>2.0325144224176501</v>
      </c>
      <c r="L1556" s="2">
        <v>2.5511043867859802</v>
      </c>
      <c r="M1556" s="14">
        <v>2.6590170795395802</v>
      </c>
      <c r="N1556" s="3" t="s">
        <v>8571</v>
      </c>
    </row>
    <row r="1557" spans="1:14" x14ac:dyDescent="0.2">
      <c r="A1557">
        <v>1554</v>
      </c>
      <c r="B1557" t="s">
        <v>2058</v>
      </c>
      <c r="C1557">
        <v>258.28341876059199</v>
      </c>
      <c r="D1557">
        <v>-0.89519420718207998</v>
      </c>
      <c r="E1557">
        <v>0.24069292188452199</v>
      </c>
      <c r="F1557">
        <v>-3.7192377747259702</v>
      </c>
      <c r="G1557">
        <v>1.9982487825660701E-4</v>
      </c>
      <c r="H1557">
        <v>2.3545380062057501E-3</v>
      </c>
      <c r="I1557" s="13">
        <v>23.677990000000001</v>
      </c>
      <c r="J1557" s="2">
        <v>28.541899999999998</v>
      </c>
      <c r="K1557" s="2">
        <v>12.820320000000001</v>
      </c>
      <c r="L1557" s="2">
        <v>17.096340000000001</v>
      </c>
      <c r="M1557" s="14">
        <v>14.828860000000001</v>
      </c>
      <c r="N1557" s="3" t="s">
        <v>8571</v>
      </c>
    </row>
    <row r="1558" spans="1:14" x14ac:dyDescent="0.2">
      <c r="A1558">
        <v>1555</v>
      </c>
      <c r="B1558" t="s">
        <v>2059</v>
      </c>
      <c r="C1558">
        <v>258.28341876059199</v>
      </c>
      <c r="D1558">
        <v>-0.89519420718207998</v>
      </c>
      <c r="E1558">
        <v>0.24069292188452199</v>
      </c>
      <c r="F1558">
        <v>-3.7192377747259702</v>
      </c>
      <c r="G1558">
        <v>1.9982487825660701E-4</v>
      </c>
      <c r="H1558">
        <v>2.3545380062057501E-3</v>
      </c>
      <c r="I1558" s="13">
        <v>23.677990000000001</v>
      </c>
      <c r="J1558" s="2">
        <v>28.541899999999998</v>
      </c>
      <c r="K1558" s="2">
        <v>12.820320000000001</v>
      </c>
      <c r="L1558" s="2">
        <v>17.096340000000001</v>
      </c>
      <c r="M1558" s="14">
        <v>14.828860000000001</v>
      </c>
      <c r="N1558" s="3" t="s">
        <v>8571</v>
      </c>
    </row>
    <row r="1559" spans="1:14" x14ac:dyDescent="0.2">
      <c r="A1559">
        <v>1556</v>
      </c>
      <c r="B1559" t="s">
        <v>2696</v>
      </c>
      <c r="C1559">
        <v>193.59037027230499</v>
      </c>
      <c r="D1559">
        <v>-0.89515175497906296</v>
      </c>
      <c r="E1559">
        <v>0.33902443139590199</v>
      </c>
      <c r="F1559">
        <v>-2.6403753596558199</v>
      </c>
      <c r="G1559">
        <v>8.2814248274110606E-3</v>
      </c>
      <c r="H1559">
        <v>4.3797263758025499E-2</v>
      </c>
      <c r="I1559" s="13">
        <v>20.368040000000001</v>
      </c>
      <c r="J1559" s="2">
        <v>15.410869999999999</v>
      </c>
      <c r="K1559" s="2">
        <v>4.7642939999999996</v>
      </c>
      <c r="L1559" s="2">
        <v>12.56207</v>
      </c>
      <c r="M1559" s="14">
        <v>9.3809059999999995</v>
      </c>
      <c r="N1559" s="3" t="s">
        <v>8571</v>
      </c>
    </row>
    <row r="1560" spans="1:14" x14ac:dyDescent="0.2">
      <c r="A1560">
        <v>1557</v>
      </c>
      <c r="B1560" t="s">
        <v>1658</v>
      </c>
      <c r="C1560">
        <v>1616.3109347680099</v>
      </c>
      <c r="D1560">
        <v>-0.89122626771092806</v>
      </c>
      <c r="E1560">
        <v>0.18773667662062199</v>
      </c>
      <c r="F1560">
        <v>-4.7472144695088803</v>
      </c>
      <c r="G1560" s="1">
        <v>2.0623723286709E-6</v>
      </c>
      <c r="H1560" s="1">
        <v>5.14978644815919E-5</v>
      </c>
      <c r="I1560" s="13">
        <v>19.612660000000002</v>
      </c>
      <c r="J1560" s="2">
        <v>13.171530000000001</v>
      </c>
      <c r="K1560" s="2">
        <v>6.0169160000000002</v>
      </c>
      <c r="L1560" s="2">
        <v>8.7028549999999996</v>
      </c>
      <c r="M1560" s="14">
        <v>5.9835890000000003</v>
      </c>
      <c r="N1560" s="3" t="s">
        <v>8571</v>
      </c>
    </row>
    <row r="1561" spans="1:14" x14ac:dyDescent="0.2">
      <c r="A1561">
        <v>1558</v>
      </c>
      <c r="B1561" t="s">
        <v>1469</v>
      </c>
      <c r="C1561">
        <v>1167.38139206087</v>
      </c>
      <c r="D1561">
        <v>-0.89093306396917404</v>
      </c>
      <c r="E1561">
        <v>0.15503056940548901</v>
      </c>
      <c r="F1561">
        <v>-5.74682185188201</v>
      </c>
      <c r="G1561" s="1">
        <v>9.0936449533146504E-9</v>
      </c>
      <c r="H1561" s="1">
        <v>4.5063803024433498E-7</v>
      </c>
      <c r="I1561" s="13">
        <v>92.063545916626694</v>
      </c>
      <c r="J1561" s="2">
        <v>69.532133053623298</v>
      </c>
      <c r="K1561" s="2">
        <v>32.085621920244101</v>
      </c>
      <c r="L1561" s="2">
        <v>31.8532186421014</v>
      </c>
      <c r="M1561" s="14">
        <v>30.9668197480914</v>
      </c>
      <c r="N1561" s="3" t="s">
        <v>8571</v>
      </c>
    </row>
    <row r="1562" spans="1:14" x14ac:dyDescent="0.2">
      <c r="A1562">
        <v>1559</v>
      </c>
      <c r="B1562" t="s">
        <v>1446</v>
      </c>
      <c r="C1562">
        <v>759.25620971155195</v>
      </c>
      <c r="D1562">
        <v>-0.88964953994263196</v>
      </c>
      <c r="E1562">
        <v>0.151354994510041</v>
      </c>
      <c r="F1562">
        <v>-5.8779001170233096</v>
      </c>
      <c r="G1562" s="1">
        <v>4.1550348982619101E-9</v>
      </c>
      <c r="H1562" s="1">
        <v>2.30162665901709E-7</v>
      </c>
      <c r="I1562" s="13">
        <v>29.44416</v>
      </c>
      <c r="J1562" s="2">
        <v>21.837710000000001</v>
      </c>
      <c r="K1562" s="2">
        <v>12.712590000000001</v>
      </c>
      <c r="L1562" s="2">
        <v>11.829549999999999</v>
      </c>
      <c r="M1562" s="14">
        <v>15.587590000000001</v>
      </c>
      <c r="N1562" s="3" t="s">
        <v>8571</v>
      </c>
    </row>
    <row r="1563" spans="1:14" x14ac:dyDescent="0.2">
      <c r="A1563">
        <v>1560</v>
      </c>
      <c r="B1563" t="s">
        <v>1544</v>
      </c>
      <c r="C1563">
        <v>1669.07205752408</v>
      </c>
      <c r="D1563">
        <v>-0.88925626904712696</v>
      </c>
      <c r="E1563">
        <v>0.16792023758203001</v>
      </c>
      <c r="F1563">
        <v>-5.29570635351633</v>
      </c>
      <c r="G1563" s="1">
        <v>1.1855722565837699E-7</v>
      </c>
      <c r="H1563" s="1">
        <v>4.2559173910922396E-6</v>
      </c>
      <c r="I1563" s="13">
        <v>33.843758185759299</v>
      </c>
      <c r="J1563" s="2">
        <v>29.952489545076901</v>
      </c>
      <c r="K1563" s="2">
        <v>29.829040040949</v>
      </c>
      <c r="L1563" s="2">
        <v>18.8685120504867</v>
      </c>
      <c r="M1563" s="14">
        <v>23.384309938000499</v>
      </c>
      <c r="N1563" s="3" t="s">
        <v>8571</v>
      </c>
    </row>
    <row r="1564" spans="1:14" x14ac:dyDescent="0.2">
      <c r="A1564">
        <v>1561</v>
      </c>
      <c r="B1564" t="s">
        <v>2714</v>
      </c>
      <c r="C1564">
        <v>90.316125446527593</v>
      </c>
      <c r="D1564">
        <v>-0.88703916926396298</v>
      </c>
      <c r="E1564">
        <v>0.339259606307595</v>
      </c>
      <c r="F1564">
        <v>-2.6146324312471099</v>
      </c>
      <c r="G1564">
        <v>8.9323525019245793E-3</v>
      </c>
      <c r="H1564">
        <v>4.6512414689249097E-2</v>
      </c>
      <c r="I1564" s="13">
        <v>7.0528209999999998</v>
      </c>
      <c r="J1564" s="2">
        <v>3.698134</v>
      </c>
      <c r="K1564" s="2">
        <v>5.9519419999999998</v>
      </c>
      <c r="L1564" s="2">
        <v>2.6901199999999998</v>
      </c>
      <c r="M1564" s="14">
        <v>6.8357419999999998</v>
      </c>
      <c r="N1564" s="3" t="s">
        <v>8571</v>
      </c>
    </row>
    <row r="1565" spans="1:14" x14ac:dyDescent="0.2">
      <c r="A1565">
        <v>1562</v>
      </c>
      <c r="B1565" t="s">
        <v>1717</v>
      </c>
      <c r="C1565">
        <v>283.01182479036601</v>
      </c>
      <c r="D1565">
        <v>-0.88591775099185499</v>
      </c>
      <c r="E1565">
        <v>0.194883428046246</v>
      </c>
      <c r="F1565">
        <v>-4.5458855063942396</v>
      </c>
      <c r="G1565" s="1">
        <v>5.47047694184708E-6</v>
      </c>
      <c r="H1565">
        <v>1.1669817005556001E-4</v>
      </c>
      <c r="I1565" s="13">
        <v>10.537513919380601</v>
      </c>
      <c r="J1565" s="2">
        <v>9.6941015176878107</v>
      </c>
      <c r="K1565" s="2">
        <v>4.6386785937275397</v>
      </c>
      <c r="L1565" s="2">
        <v>4.1472335819436399</v>
      </c>
      <c r="M1565" s="14">
        <v>5.6309249407721103</v>
      </c>
      <c r="N1565" s="3" t="s">
        <v>8571</v>
      </c>
    </row>
    <row r="1566" spans="1:14" x14ac:dyDescent="0.2">
      <c r="A1566">
        <v>1563</v>
      </c>
      <c r="B1566" t="s">
        <v>2405</v>
      </c>
      <c r="C1566">
        <v>120.75166548424301</v>
      </c>
      <c r="D1566">
        <v>-0.88277368237908405</v>
      </c>
      <c r="E1566">
        <v>0.28362599340397199</v>
      </c>
      <c r="F1566">
        <v>-3.1124569077198099</v>
      </c>
      <c r="G1566">
        <v>1.8553709840335099E-3</v>
      </c>
      <c r="H1566">
        <v>1.37508598459108E-2</v>
      </c>
      <c r="I1566" s="13">
        <v>2.6946172709609599</v>
      </c>
      <c r="J1566" s="2">
        <v>2.86877046761184</v>
      </c>
      <c r="K1566" s="2">
        <v>0.98704576693270796</v>
      </c>
      <c r="L1566" s="2">
        <v>1.3350028395498801</v>
      </c>
      <c r="M1566" s="14">
        <v>1.5276680448108999</v>
      </c>
      <c r="N1566" s="3" t="s">
        <v>8571</v>
      </c>
    </row>
    <row r="1567" spans="1:14" x14ac:dyDescent="0.2">
      <c r="A1567">
        <v>1564</v>
      </c>
      <c r="B1567" t="s">
        <v>2186</v>
      </c>
      <c r="C1567">
        <v>156.21260693916099</v>
      </c>
      <c r="D1567">
        <v>-0.88180913288240903</v>
      </c>
      <c r="E1567">
        <v>0.25511422013141799</v>
      </c>
      <c r="F1567">
        <v>-3.4565267762344298</v>
      </c>
      <c r="G1567">
        <v>5.47184841903669E-4</v>
      </c>
      <c r="H1567">
        <v>5.2872592468055203E-3</v>
      </c>
      <c r="I1567" s="13">
        <v>5.27369342857678</v>
      </c>
      <c r="J1567" s="2">
        <v>5.0769927553861196</v>
      </c>
      <c r="K1567" s="2">
        <v>2.4093383250890099</v>
      </c>
      <c r="L1567" s="2">
        <v>2.0070246560518501</v>
      </c>
      <c r="M1567" s="14">
        <v>3.1221560339077699</v>
      </c>
      <c r="N1567" s="3" t="s">
        <v>8571</v>
      </c>
    </row>
    <row r="1568" spans="1:14" x14ac:dyDescent="0.2">
      <c r="A1568">
        <v>1565</v>
      </c>
      <c r="B1568" t="s">
        <v>2113</v>
      </c>
      <c r="C1568">
        <v>153.46064187270301</v>
      </c>
      <c r="D1568">
        <v>-0.87987115404431404</v>
      </c>
      <c r="E1568">
        <v>0.244733625139993</v>
      </c>
      <c r="F1568">
        <v>-3.5952197150718899</v>
      </c>
      <c r="G1568">
        <v>3.2411791642186901E-4</v>
      </c>
      <c r="H1568">
        <v>3.4730522928651301E-3</v>
      </c>
      <c r="I1568" s="13">
        <v>56.337730000000001</v>
      </c>
      <c r="J1568" s="2">
        <v>58.904119999999999</v>
      </c>
      <c r="K1568" s="2">
        <v>26.699390000000001</v>
      </c>
      <c r="L1568" s="2">
        <v>26.519880000000001</v>
      </c>
      <c r="M1568" s="14">
        <v>33.988529999999997</v>
      </c>
      <c r="N1568" s="3" t="s">
        <v>8571</v>
      </c>
    </row>
    <row r="1569" spans="1:14" x14ac:dyDescent="0.2">
      <c r="A1569">
        <v>1566</v>
      </c>
      <c r="B1569" t="s">
        <v>1355</v>
      </c>
      <c r="C1569">
        <v>1345.9968222370001</v>
      </c>
      <c r="D1569">
        <v>-0.87815421021336304</v>
      </c>
      <c r="E1569">
        <v>0.12123914324221099</v>
      </c>
      <c r="F1569">
        <v>-7.2431575044949996</v>
      </c>
      <c r="G1569" s="1">
        <v>4.38357329444284E-13</v>
      </c>
      <c r="H1569" s="1">
        <v>5.0904905058418501E-11</v>
      </c>
      <c r="I1569" s="13">
        <v>100.229674973925</v>
      </c>
      <c r="J1569" s="2">
        <v>84.7121573050579</v>
      </c>
      <c r="K1569" s="2">
        <v>40.800886847359898</v>
      </c>
      <c r="L1569" s="2">
        <v>42.395025762624499</v>
      </c>
      <c r="M1569" s="14">
        <v>51.731392777567997</v>
      </c>
      <c r="N1569" s="3" t="s">
        <v>8571</v>
      </c>
    </row>
    <row r="1570" spans="1:14" x14ac:dyDescent="0.2">
      <c r="A1570">
        <v>1567</v>
      </c>
      <c r="B1570" t="s">
        <v>2647</v>
      </c>
      <c r="C1570">
        <v>73.049803953305002</v>
      </c>
      <c r="D1570">
        <v>-0.87591169796204804</v>
      </c>
      <c r="E1570">
        <v>0.323952226840788</v>
      </c>
      <c r="F1570">
        <v>-2.7038298409121002</v>
      </c>
      <c r="G1570">
        <v>6.8545380334467101E-3</v>
      </c>
      <c r="H1570">
        <v>3.7991641653465302E-2</v>
      </c>
      <c r="I1570" s="13">
        <v>0.72241719999999998</v>
      </c>
      <c r="J1570" s="2">
        <v>0.75358670000000005</v>
      </c>
      <c r="K1570" s="2">
        <v>0.33959070000000002</v>
      </c>
      <c r="L1570" s="2">
        <v>0.34815089999999999</v>
      </c>
      <c r="M1570" s="14">
        <v>0.43301620000000002</v>
      </c>
      <c r="N1570" s="3" t="s">
        <v>8571</v>
      </c>
    </row>
    <row r="1571" spans="1:14" x14ac:dyDescent="0.2">
      <c r="A1571">
        <v>1568</v>
      </c>
      <c r="B1571" t="s">
        <v>1462</v>
      </c>
      <c r="C1571">
        <v>676.07988369345196</v>
      </c>
      <c r="D1571">
        <v>-0.87468226020984197</v>
      </c>
      <c r="E1571">
        <v>0.15119985940912101</v>
      </c>
      <c r="F1571">
        <v>-5.7849409624324002</v>
      </c>
      <c r="G1571" s="1">
        <v>7.2537800925516499E-9</v>
      </c>
      <c r="H1571" s="1">
        <v>3.7090482452020697E-7</v>
      </c>
      <c r="I1571" s="13">
        <v>23.649439999999998</v>
      </c>
      <c r="J1571" s="2">
        <v>24.59404</v>
      </c>
      <c r="K1571" s="2">
        <v>12.215310000000001</v>
      </c>
      <c r="L1571" s="2">
        <v>10.28539</v>
      </c>
      <c r="M1571" s="14">
        <v>12.316549999999999</v>
      </c>
      <c r="N1571" s="3" t="s">
        <v>8571</v>
      </c>
    </row>
    <row r="1572" spans="1:14" x14ac:dyDescent="0.2">
      <c r="A1572">
        <v>1569</v>
      </c>
      <c r="B1572" t="s">
        <v>2291</v>
      </c>
      <c r="C1572">
        <v>147.54856920437501</v>
      </c>
      <c r="D1572">
        <v>-0.87350118522207199</v>
      </c>
      <c r="E1572">
        <v>0.26715314274692298</v>
      </c>
      <c r="F1572">
        <v>-3.2696646434346799</v>
      </c>
      <c r="G1572">
        <v>1.0767505516695601E-3</v>
      </c>
      <c r="H1572">
        <v>9.0997458941403202E-3</v>
      </c>
      <c r="I1572" s="13">
        <v>3.6407949999999998</v>
      </c>
      <c r="J1572" s="2">
        <v>2.7936070000000002</v>
      </c>
      <c r="K1572" s="2">
        <v>1.7245220000000001</v>
      </c>
      <c r="L1572" s="2">
        <v>1.3121149999999999</v>
      </c>
      <c r="M1572" s="14">
        <v>1.8467830000000001</v>
      </c>
      <c r="N1572" s="3" t="s">
        <v>8571</v>
      </c>
    </row>
    <row r="1573" spans="1:14" x14ac:dyDescent="0.2">
      <c r="A1573">
        <v>1570</v>
      </c>
      <c r="B1573" t="s">
        <v>2655</v>
      </c>
      <c r="C1573">
        <v>79.381397183377402</v>
      </c>
      <c r="D1573">
        <v>-0.87262743557602696</v>
      </c>
      <c r="E1573">
        <v>0.32341747349153599</v>
      </c>
      <c r="F1573">
        <v>-2.6981456077661901</v>
      </c>
      <c r="G1573">
        <v>6.9726935017572003E-3</v>
      </c>
      <c r="H1573">
        <v>3.8436549223155099E-2</v>
      </c>
      <c r="I1573" s="13">
        <v>3.73063310718759</v>
      </c>
      <c r="J1573" s="2">
        <v>4.3867099074882603</v>
      </c>
      <c r="K1573" s="2">
        <v>1.99033385253648</v>
      </c>
      <c r="L1573" s="2">
        <v>1.7372868523515499</v>
      </c>
      <c r="M1573" s="14">
        <v>2.4451209545095698</v>
      </c>
      <c r="N1573" s="3" t="s">
        <v>8571</v>
      </c>
    </row>
    <row r="1574" spans="1:14" x14ac:dyDescent="0.2">
      <c r="A1574">
        <v>1571</v>
      </c>
      <c r="B1574" t="s">
        <v>1932</v>
      </c>
      <c r="C1574">
        <v>315.65254181265402</v>
      </c>
      <c r="D1574">
        <v>-0.87220181411012399</v>
      </c>
      <c r="E1574">
        <v>0.21884423442946399</v>
      </c>
      <c r="F1574">
        <v>-3.9854913993233101</v>
      </c>
      <c r="G1574" s="1">
        <v>6.7340616608551005E-5</v>
      </c>
      <c r="H1574">
        <v>9.6407456839997302E-4</v>
      </c>
      <c r="I1574" s="13">
        <v>5.5662358185424097</v>
      </c>
      <c r="J1574" s="2">
        <v>4.8586299830482202</v>
      </c>
      <c r="K1574" s="2">
        <v>2.6702154366436099</v>
      </c>
      <c r="L1574" s="2">
        <v>2.06121271133344</v>
      </c>
      <c r="M1574" s="14">
        <v>3.38681465600735</v>
      </c>
      <c r="N1574" s="3" t="s">
        <v>8571</v>
      </c>
    </row>
    <row r="1575" spans="1:14" x14ac:dyDescent="0.2">
      <c r="A1575">
        <v>1572</v>
      </c>
      <c r="B1575" t="s">
        <v>2461</v>
      </c>
      <c r="C1575">
        <v>130.59125715178899</v>
      </c>
      <c r="D1575">
        <v>-0.87191507921449096</v>
      </c>
      <c r="E1575">
        <v>0.28938700575753001</v>
      </c>
      <c r="F1575">
        <v>-3.0129724620221698</v>
      </c>
      <c r="G1575">
        <v>2.58702391800281E-3</v>
      </c>
      <c r="H1575">
        <v>1.7836216046974301E-2</v>
      </c>
      <c r="I1575" s="13">
        <v>3.3398319999999999</v>
      </c>
      <c r="J1575" s="2">
        <v>2.9810080000000001</v>
      </c>
      <c r="K1575" s="2">
        <v>1.448688</v>
      </c>
      <c r="L1575" s="2">
        <v>1.3624179999999999</v>
      </c>
      <c r="M1575" s="14">
        <v>1.698653</v>
      </c>
      <c r="N1575" s="3" t="s">
        <v>8571</v>
      </c>
    </row>
    <row r="1576" spans="1:14" x14ac:dyDescent="0.2">
      <c r="A1576">
        <v>1573</v>
      </c>
      <c r="B1576" t="s">
        <v>2212</v>
      </c>
      <c r="C1576">
        <v>160.711203993065</v>
      </c>
      <c r="D1576">
        <v>-0.87111795461211605</v>
      </c>
      <c r="E1576">
        <v>0.255311914293544</v>
      </c>
      <c r="F1576">
        <v>-3.41197533621777</v>
      </c>
      <c r="G1576">
        <v>6.4493948300903996E-4</v>
      </c>
      <c r="H1576">
        <v>6.0234972935878199E-3</v>
      </c>
      <c r="I1576" s="13">
        <v>31.608609999999999</v>
      </c>
      <c r="J1576" s="2">
        <v>24.10078</v>
      </c>
      <c r="K1576" s="2">
        <v>16.160160000000001</v>
      </c>
      <c r="L1576" s="2">
        <v>13.048489999999999</v>
      </c>
      <c r="M1576" s="14">
        <v>14.072609999999999</v>
      </c>
      <c r="N1576" s="3" t="s">
        <v>8571</v>
      </c>
    </row>
    <row r="1577" spans="1:14" x14ac:dyDescent="0.2">
      <c r="A1577">
        <v>1574</v>
      </c>
      <c r="B1577" t="s">
        <v>2180</v>
      </c>
      <c r="C1577">
        <v>231.74902519427599</v>
      </c>
      <c r="D1577">
        <v>-0.86839593032684503</v>
      </c>
      <c r="E1577">
        <v>0.24995340447294601</v>
      </c>
      <c r="F1577">
        <v>-3.47423125585328</v>
      </c>
      <c r="G1577">
        <v>5.1231928163000199E-4</v>
      </c>
      <c r="H1577">
        <v>5.0131872040515401E-3</v>
      </c>
      <c r="I1577" s="13">
        <v>7.6416203263469704</v>
      </c>
      <c r="J1577" s="2">
        <v>7.89405207855628</v>
      </c>
      <c r="K1577" s="2">
        <v>4.0497824473054296</v>
      </c>
      <c r="L1577" s="2">
        <v>5.7836807428698798</v>
      </c>
      <c r="M1577" s="14">
        <v>4.1536540081204496</v>
      </c>
      <c r="N1577" s="3" t="s">
        <v>8571</v>
      </c>
    </row>
    <row r="1578" spans="1:14" x14ac:dyDescent="0.2">
      <c r="A1578">
        <v>1575</v>
      </c>
      <c r="B1578" t="s">
        <v>1913</v>
      </c>
      <c r="C1578">
        <v>6873.3859418274096</v>
      </c>
      <c r="D1578">
        <v>-0.86624123387594798</v>
      </c>
      <c r="E1578">
        <v>0.21453044713467601</v>
      </c>
      <c r="F1578">
        <v>-4.0378475197608896</v>
      </c>
      <c r="G1578" s="1">
        <v>5.3943896462582398E-5</v>
      </c>
      <c r="H1578">
        <v>7.9867626122058499E-4</v>
      </c>
      <c r="I1578" s="13">
        <v>561.10307953406505</v>
      </c>
      <c r="J1578" s="2">
        <v>746.458067419999</v>
      </c>
      <c r="K1578" s="2">
        <v>352.85017710408101</v>
      </c>
      <c r="L1578" s="2">
        <v>374.42416895777899</v>
      </c>
      <c r="M1578" s="14">
        <v>269.85644624850198</v>
      </c>
      <c r="N1578" s="3" t="s">
        <v>8571</v>
      </c>
    </row>
    <row r="1579" spans="1:14" x14ac:dyDescent="0.2">
      <c r="A1579">
        <v>1576</v>
      </c>
      <c r="B1579" t="s">
        <v>1340</v>
      </c>
      <c r="C1579">
        <v>1535.16282674986</v>
      </c>
      <c r="D1579">
        <v>-0.86318200630184705</v>
      </c>
      <c r="E1579">
        <v>0.114854014877041</v>
      </c>
      <c r="F1579">
        <v>-7.51547089778221</v>
      </c>
      <c r="G1579" s="1">
        <v>5.6706450275135203E-14</v>
      </c>
      <c r="H1579" s="1">
        <v>7.8642463449912304E-12</v>
      </c>
      <c r="I1579" s="13">
        <v>133.179785280944</v>
      </c>
      <c r="J1579" s="2">
        <v>111.67041839777499</v>
      </c>
      <c r="K1579" s="2">
        <v>57.896930881146297</v>
      </c>
      <c r="L1579" s="2">
        <v>68.267822022026493</v>
      </c>
      <c r="M1579" s="14">
        <v>65.7487598007598</v>
      </c>
      <c r="N1579" s="3" t="s">
        <v>8571</v>
      </c>
    </row>
    <row r="1580" spans="1:14" x14ac:dyDescent="0.2">
      <c r="A1580">
        <v>1577</v>
      </c>
      <c r="B1580" t="s">
        <v>2421</v>
      </c>
      <c r="C1580">
        <v>282.52329376930601</v>
      </c>
      <c r="D1580">
        <v>-0.86127858854359196</v>
      </c>
      <c r="E1580">
        <v>0.27918418456056998</v>
      </c>
      <c r="F1580">
        <v>-3.0849834488268999</v>
      </c>
      <c r="G1580">
        <v>2.0356348083570802E-3</v>
      </c>
      <c r="H1580">
        <v>1.48078989436602E-2</v>
      </c>
      <c r="I1580" s="13">
        <v>8.4920010000000001</v>
      </c>
      <c r="J1580" s="2">
        <v>9.0624099999999999</v>
      </c>
      <c r="K1580" s="2">
        <v>5.0410560000000002</v>
      </c>
      <c r="L1580" s="2">
        <v>6.318676</v>
      </c>
      <c r="M1580" s="14">
        <v>3.7714029999999998</v>
      </c>
      <c r="N1580" s="3" t="s">
        <v>8571</v>
      </c>
    </row>
    <row r="1581" spans="1:14" x14ac:dyDescent="0.2">
      <c r="A1581">
        <v>1578</v>
      </c>
      <c r="B1581" t="s">
        <v>1697</v>
      </c>
      <c r="C1581">
        <v>502.44553450912599</v>
      </c>
      <c r="D1581">
        <v>-0.86012957870590301</v>
      </c>
      <c r="E1581">
        <v>0.18637048751834201</v>
      </c>
      <c r="F1581">
        <v>-4.6151597828559199</v>
      </c>
      <c r="G1581" s="1">
        <v>3.9279300155853E-6</v>
      </c>
      <c r="H1581" s="1">
        <v>8.8250241154356294E-5</v>
      </c>
      <c r="I1581" s="13">
        <v>15.745649999999999</v>
      </c>
      <c r="J1581" s="2">
        <v>14.467510000000001</v>
      </c>
      <c r="K1581" s="2">
        <v>7.1006780000000003</v>
      </c>
      <c r="L1581" s="2">
        <v>6.2920360000000004</v>
      </c>
      <c r="M1581" s="14">
        <v>9.8384040000000006</v>
      </c>
      <c r="N1581" s="3" t="s">
        <v>8571</v>
      </c>
    </row>
    <row r="1582" spans="1:14" x14ac:dyDescent="0.2">
      <c r="A1582">
        <v>1579</v>
      </c>
      <c r="B1582" t="s">
        <v>2443</v>
      </c>
      <c r="C1582">
        <v>2066.64772869321</v>
      </c>
      <c r="D1582">
        <v>-0.85415175361892703</v>
      </c>
      <c r="E1582">
        <v>0.280756885656195</v>
      </c>
      <c r="F1582">
        <v>-3.04231809532497</v>
      </c>
      <c r="G1582">
        <v>2.3476366236781601E-3</v>
      </c>
      <c r="H1582">
        <v>1.6552813165561099E-2</v>
      </c>
      <c r="I1582" s="13">
        <v>53.825749999999999</v>
      </c>
      <c r="J1582" s="2">
        <v>42.540410000000001</v>
      </c>
      <c r="K1582" s="2">
        <v>29.879989999999999</v>
      </c>
      <c r="L1582" s="2">
        <v>19.48329</v>
      </c>
      <c r="M1582" s="14">
        <v>29.02018</v>
      </c>
      <c r="N1582" s="3" t="s">
        <v>8571</v>
      </c>
    </row>
    <row r="1583" spans="1:14" x14ac:dyDescent="0.2">
      <c r="A1583">
        <v>1580</v>
      </c>
      <c r="B1583" t="s">
        <v>2541</v>
      </c>
      <c r="C1583">
        <v>90.857699097175399</v>
      </c>
      <c r="D1583">
        <v>-0.853202097847504</v>
      </c>
      <c r="E1583">
        <v>0.29727785091776199</v>
      </c>
      <c r="F1583">
        <v>-2.8700493333542401</v>
      </c>
      <c r="G1583">
        <v>4.1040776215393003E-3</v>
      </c>
      <c r="H1583">
        <v>2.56614675025667E-2</v>
      </c>
      <c r="I1583" s="13">
        <v>4.9209759999999996</v>
      </c>
      <c r="J1583" s="2">
        <v>4.8422450000000001</v>
      </c>
      <c r="K1583" s="2">
        <v>2.2272150000000002</v>
      </c>
      <c r="L1583" s="2">
        <v>3.093477</v>
      </c>
      <c r="M1583" s="14">
        <v>2.5563539999999998</v>
      </c>
      <c r="N1583" s="3" t="s">
        <v>8571</v>
      </c>
    </row>
    <row r="1584" spans="1:14" x14ac:dyDescent="0.2">
      <c r="A1584">
        <v>1581</v>
      </c>
      <c r="B1584" t="s">
        <v>1794</v>
      </c>
      <c r="C1584">
        <v>245.54849996908499</v>
      </c>
      <c r="D1584">
        <v>-0.85244862576524305</v>
      </c>
      <c r="E1584">
        <v>0.19700550100961001</v>
      </c>
      <c r="F1584">
        <v>-4.3270295570257096</v>
      </c>
      <c r="G1584" s="1">
        <v>1.5113368752724799E-5</v>
      </c>
      <c r="H1584">
        <v>2.74331835636795E-4</v>
      </c>
      <c r="I1584" s="13">
        <v>15.9306</v>
      </c>
      <c r="J1584" s="2">
        <v>13.888109999999999</v>
      </c>
      <c r="K1584" s="2">
        <v>7.6737529999999996</v>
      </c>
      <c r="L1584" s="2">
        <v>7.5051259999999997</v>
      </c>
      <c r="M1584" s="14">
        <v>7.9298120000000001</v>
      </c>
      <c r="N1584" s="3" t="s">
        <v>8571</v>
      </c>
    </row>
    <row r="1585" spans="1:14" x14ac:dyDescent="0.2">
      <c r="A1585">
        <v>1582</v>
      </c>
      <c r="B1585" t="s">
        <v>2234</v>
      </c>
      <c r="C1585">
        <v>141.13161332302801</v>
      </c>
      <c r="D1585">
        <v>-0.84836941245360697</v>
      </c>
      <c r="E1585">
        <v>0.25243287082339699</v>
      </c>
      <c r="F1585">
        <v>-3.3607723498384301</v>
      </c>
      <c r="G1585">
        <v>7.77248593386205E-4</v>
      </c>
      <c r="H1585">
        <v>7.0028543392279003E-3</v>
      </c>
      <c r="I1585" s="13">
        <v>3.21933758303441</v>
      </c>
      <c r="J1585" s="2">
        <v>2.6373918776947201</v>
      </c>
      <c r="K1585" s="2">
        <v>1.8544574298679699</v>
      </c>
      <c r="L1585" s="2">
        <v>1.1641726747144501</v>
      </c>
      <c r="M1585" s="14">
        <v>1.2764223484658099</v>
      </c>
      <c r="N1585" s="3" t="s">
        <v>8571</v>
      </c>
    </row>
    <row r="1586" spans="1:14" x14ac:dyDescent="0.2">
      <c r="A1586">
        <v>1583</v>
      </c>
      <c r="B1586" t="s">
        <v>1378</v>
      </c>
      <c r="C1586">
        <v>1071.9373001382701</v>
      </c>
      <c r="D1586">
        <v>-0.847170166966842</v>
      </c>
      <c r="E1586">
        <v>0.12603829875634801</v>
      </c>
      <c r="F1586">
        <v>-6.7215296884049396</v>
      </c>
      <c r="G1586" s="1">
        <v>1.79826585913751E-11</v>
      </c>
      <c r="H1586" s="1">
        <v>1.61986780217728E-9</v>
      </c>
      <c r="I1586" s="13">
        <v>151.48589999999999</v>
      </c>
      <c r="J1586" s="2">
        <v>144.60339999999999</v>
      </c>
      <c r="K1586" s="2">
        <v>70.773539999999997</v>
      </c>
      <c r="L1586" s="2">
        <v>75.889600000000002</v>
      </c>
      <c r="M1586" s="14">
        <v>68.876900000000006</v>
      </c>
      <c r="N1586" s="3" t="s">
        <v>8571</v>
      </c>
    </row>
    <row r="1587" spans="1:14" x14ac:dyDescent="0.2">
      <c r="A1587">
        <v>1584</v>
      </c>
      <c r="B1587" t="s">
        <v>1515</v>
      </c>
      <c r="C1587">
        <v>500.11018123115502</v>
      </c>
      <c r="D1587">
        <v>-0.84504282817902598</v>
      </c>
      <c r="E1587">
        <v>0.15642293914515301</v>
      </c>
      <c r="F1587">
        <v>-5.4022947835986299</v>
      </c>
      <c r="G1587" s="1">
        <v>6.5793708963654203E-8</v>
      </c>
      <c r="H1587" s="1">
        <v>2.5936714267737499E-6</v>
      </c>
      <c r="I1587" s="13">
        <v>22.911165685485901</v>
      </c>
      <c r="J1587" s="2">
        <v>18.335327375780199</v>
      </c>
      <c r="K1587" s="2">
        <v>9.1858029894924798</v>
      </c>
      <c r="L1587" s="2">
        <v>12.2533524967871</v>
      </c>
      <c r="M1587" s="14">
        <v>13.504167025053</v>
      </c>
      <c r="N1587" s="3" t="s">
        <v>8571</v>
      </c>
    </row>
    <row r="1588" spans="1:14" x14ac:dyDescent="0.2">
      <c r="A1588">
        <v>1585</v>
      </c>
      <c r="B1588" t="s">
        <v>1520</v>
      </c>
      <c r="C1588">
        <v>947.914839229373</v>
      </c>
      <c r="D1588">
        <v>-0.84491808120878897</v>
      </c>
      <c r="E1588">
        <v>0.15664228442159001</v>
      </c>
      <c r="F1588">
        <v>-5.3939336005517102</v>
      </c>
      <c r="G1588" s="1">
        <v>6.8931699648825403E-8</v>
      </c>
      <c r="H1588" s="1">
        <v>2.6844371194553702E-6</v>
      </c>
      <c r="I1588" s="13">
        <v>48.5368605601262</v>
      </c>
      <c r="J1588" s="2">
        <v>36.711009759626798</v>
      </c>
      <c r="K1588" s="2">
        <v>19.327245785033099</v>
      </c>
      <c r="L1588" s="2">
        <v>18.406569331093799</v>
      </c>
      <c r="M1588" s="14">
        <v>17.203710476405899</v>
      </c>
      <c r="N1588" s="3" t="s">
        <v>8571</v>
      </c>
    </row>
    <row r="1589" spans="1:14" x14ac:dyDescent="0.2">
      <c r="A1589">
        <v>1586</v>
      </c>
      <c r="B1589" t="s">
        <v>2678</v>
      </c>
      <c r="C1589">
        <v>126.62799308398</v>
      </c>
      <c r="D1589">
        <v>-0.84418439192424299</v>
      </c>
      <c r="E1589">
        <v>0.317179919295278</v>
      </c>
      <c r="F1589">
        <v>-2.6615316436169199</v>
      </c>
      <c r="G1589">
        <v>7.77860290647277E-3</v>
      </c>
      <c r="H1589">
        <v>4.1861565669479503E-2</v>
      </c>
      <c r="I1589" s="13">
        <v>4.111275</v>
      </c>
      <c r="J1589" s="2">
        <v>3.5904440000000002</v>
      </c>
      <c r="K1589" s="2">
        <v>1.8247180000000001</v>
      </c>
      <c r="L1589" s="2">
        <v>1.4891319999999999</v>
      </c>
      <c r="M1589" s="14">
        <v>3.1627619999999999</v>
      </c>
      <c r="N1589" s="3" t="s">
        <v>8571</v>
      </c>
    </row>
    <row r="1590" spans="1:14" x14ac:dyDescent="0.2">
      <c r="A1590">
        <v>1587</v>
      </c>
      <c r="B1590" t="s">
        <v>1336</v>
      </c>
      <c r="C1590">
        <v>2827.5446145445599</v>
      </c>
      <c r="D1590">
        <v>-0.84397531302822704</v>
      </c>
      <c r="E1590">
        <v>0.109418495426717</v>
      </c>
      <c r="F1590">
        <v>-7.7132783606358304</v>
      </c>
      <c r="G1590" s="1">
        <v>1.22626225180538E-14</v>
      </c>
      <c r="H1590" s="1">
        <v>1.8910925942441902E-12</v>
      </c>
      <c r="I1590" s="13">
        <v>38.874920000000003</v>
      </c>
      <c r="J1590" s="2">
        <v>37.835799999999999</v>
      </c>
      <c r="K1590" s="2">
        <v>18.803470000000001</v>
      </c>
      <c r="L1590" s="2">
        <v>18.566179999999999</v>
      </c>
      <c r="M1590" s="14">
        <v>22.815079999999998</v>
      </c>
      <c r="N1590" s="3" t="s">
        <v>8571</v>
      </c>
    </row>
    <row r="1591" spans="1:14" x14ac:dyDescent="0.2">
      <c r="A1591">
        <v>1588</v>
      </c>
      <c r="B1591" t="s">
        <v>1879</v>
      </c>
      <c r="C1591">
        <v>889.598659689084</v>
      </c>
      <c r="D1591">
        <v>-0.84349409007415199</v>
      </c>
      <c r="E1591">
        <v>0.20442841325799299</v>
      </c>
      <c r="F1591">
        <v>-4.1261098524970796</v>
      </c>
      <c r="G1591" s="1">
        <v>3.6895108300296199E-5</v>
      </c>
      <c r="H1591">
        <v>5.78703826448177E-4</v>
      </c>
      <c r="I1591" s="13">
        <v>31.280719999999999</v>
      </c>
      <c r="J1591" s="2">
        <v>30.466560000000001</v>
      </c>
      <c r="K1591" s="2">
        <v>13.01732</v>
      </c>
      <c r="L1591" s="2">
        <v>12.84731</v>
      </c>
      <c r="M1591" s="14">
        <v>21.047779999999999</v>
      </c>
      <c r="N1591" s="3" t="s">
        <v>8571</v>
      </c>
    </row>
    <row r="1592" spans="1:14" x14ac:dyDescent="0.2">
      <c r="A1592">
        <v>1589</v>
      </c>
      <c r="B1592" t="s">
        <v>2512</v>
      </c>
      <c r="C1592">
        <v>107.10805818079</v>
      </c>
      <c r="D1592">
        <v>-0.83678200900608402</v>
      </c>
      <c r="E1592">
        <v>0.28692652704879301</v>
      </c>
      <c r="F1592">
        <v>-2.9163633548033201</v>
      </c>
      <c r="G1592">
        <v>3.54137809137191E-3</v>
      </c>
      <c r="H1592">
        <v>2.2908438076300799E-2</v>
      </c>
      <c r="I1592" s="13">
        <v>2.9203429999999999</v>
      </c>
      <c r="J1592" s="2">
        <v>2.204358</v>
      </c>
      <c r="K1592" s="2">
        <v>1.1440939999999999</v>
      </c>
      <c r="L1592" s="2">
        <v>1.396795</v>
      </c>
      <c r="M1592" s="14">
        <v>1.453295</v>
      </c>
      <c r="N1592" s="3" t="s">
        <v>8571</v>
      </c>
    </row>
    <row r="1593" spans="1:14" x14ac:dyDescent="0.2">
      <c r="A1593">
        <v>1590</v>
      </c>
      <c r="B1593" t="s">
        <v>1614</v>
      </c>
      <c r="C1593">
        <v>1063.00627055773</v>
      </c>
      <c r="D1593">
        <v>-0.83396652269835103</v>
      </c>
      <c r="E1593">
        <v>0.168652503138363</v>
      </c>
      <c r="F1593">
        <v>-4.9448807884823598</v>
      </c>
      <c r="G1593" s="1">
        <v>7.6190474481107896E-7</v>
      </c>
      <c r="H1593" s="1">
        <v>2.2019846725222099E-5</v>
      </c>
      <c r="I1593" s="13">
        <v>18.174659999999999</v>
      </c>
      <c r="J1593" s="2">
        <v>18.473479999999999</v>
      </c>
      <c r="K1593" s="2">
        <v>10.313470000000001</v>
      </c>
      <c r="L1593" s="2">
        <v>7.7416029999999996</v>
      </c>
      <c r="M1593" s="14">
        <v>10.67479</v>
      </c>
      <c r="N1593" s="3" t="s">
        <v>8571</v>
      </c>
    </row>
    <row r="1594" spans="1:14" x14ac:dyDescent="0.2">
      <c r="A1594">
        <v>1591</v>
      </c>
      <c r="B1594" t="s">
        <v>2374</v>
      </c>
      <c r="C1594">
        <v>432.71301591746601</v>
      </c>
      <c r="D1594">
        <v>-0.83179278354946096</v>
      </c>
      <c r="E1594">
        <v>0.26371359794041199</v>
      </c>
      <c r="F1594">
        <v>-3.1541520423888501</v>
      </c>
      <c r="G1594">
        <v>1.60965201374172E-3</v>
      </c>
      <c r="H1594">
        <v>1.23573324846273E-2</v>
      </c>
      <c r="I1594" s="13">
        <v>15.6665267758836</v>
      </c>
      <c r="J1594" s="2">
        <v>13.484703201035099</v>
      </c>
      <c r="K1594" s="2">
        <v>5.7963505709443703</v>
      </c>
      <c r="L1594" s="2">
        <v>6.4584228670154404</v>
      </c>
      <c r="M1594" s="14">
        <v>9.3711708715508699</v>
      </c>
      <c r="N1594" s="3" t="s">
        <v>8571</v>
      </c>
    </row>
    <row r="1595" spans="1:14" x14ac:dyDescent="0.2">
      <c r="A1595">
        <v>1592</v>
      </c>
      <c r="B1595" t="s">
        <v>1564</v>
      </c>
      <c r="C1595">
        <v>1818.57345501332</v>
      </c>
      <c r="D1595">
        <v>-0.83066408068359199</v>
      </c>
      <c r="E1595">
        <v>0.15978596733776501</v>
      </c>
      <c r="F1595">
        <v>-5.1986046992955499</v>
      </c>
      <c r="G1595" s="1">
        <v>2.0079001762683601E-7</v>
      </c>
      <c r="H1595" s="1">
        <v>6.7550247291317796E-6</v>
      </c>
      <c r="I1595" s="13">
        <v>36.018949999999997</v>
      </c>
      <c r="J1595" s="2">
        <v>34.057810000000003</v>
      </c>
      <c r="K1595" s="2">
        <v>19.262930000000001</v>
      </c>
      <c r="L1595" s="2">
        <v>14.67891</v>
      </c>
      <c r="M1595" s="14">
        <v>21.120729999999998</v>
      </c>
      <c r="N1595" s="3" t="s">
        <v>8571</v>
      </c>
    </row>
    <row r="1596" spans="1:14" x14ac:dyDescent="0.2">
      <c r="A1596">
        <v>1593</v>
      </c>
      <c r="B1596" t="s">
        <v>1383</v>
      </c>
      <c r="C1596">
        <v>1380.29366670165</v>
      </c>
      <c r="D1596">
        <v>-0.83039572410074902</v>
      </c>
      <c r="E1596">
        <v>0.12653708017071999</v>
      </c>
      <c r="F1596">
        <v>-6.5624694593901296</v>
      </c>
      <c r="G1596" s="1">
        <v>5.2923882553177799E-11</v>
      </c>
      <c r="H1596" s="1">
        <v>4.39747277576555E-9</v>
      </c>
      <c r="I1596" s="13">
        <v>96.555790000000002</v>
      </c>
      <c r="J1596" s="2">
        <v>77.557469999999995</v>
      </c>
      <c r="K1596" s="2">
        <v>35.300060000000002</v>
      </c>
      <c r="L1596" s="2">
        <v>30.253530000000001</v>
      </c>
      <c r="M1596" s="14">
        <v>47.949579999999997</v>
      </c>
      <c r="N1596" s="3" t="s">
        <v>8571</v>
      </c>
    </row>
    <row r="1597" spans="1:14" x14ac:dyDescent="0.2">
      <c r="A1597">
        <v>1594</v>
      </c>
      <c r="B1597" t="s">
        <v>1361</v>
      </c>
      <c r="C1597">
        <v>2205.9466990667102</v>
      </c>
      <c r="D1597">
        <v>-0.83019640410881101</v>
      </c>
      <c r="E1597">
        <v>0.117036842922231</v>
      </c>
      <c r="F1597">
        <v>-7.0934620533165402</v>
      </c>
      <c r="G1597" s="1">
        <v>1.3079783215843801E-12</v>
      </c>
      <c r="H1597" s="1">
        <v>1.40077211695456E-10</v>
      </c>
      <c r="I1597" s="13">
        <v>33.12256</v>
      </c>
      <c r="J1597" s="2">
        <v>31.580549999999999</v>
      </c>
      <c r="K1597" s="2">
        <v>20.27814</v>
      </c>
      <c r="L1597" s="2">
        <v>20.14977</v>
      </c>
      <c r="M1597" s="14">
        <v>26.268509999999999</v>
      </c>
      <c r="N1597" s="3" t="s">
        <v>8571</v>
      </c>
    </row>
    <row r="1598" spans="1:14" x14ac:dyDescent="0.2">
      <c r="A1598">
        <v>1595</v>
      </c>
      <c r="B1598" t="s">
        <v>1399</v>
      </c>
      <c r="C1598">
        <v>1504.59876962164</v>
      </c>
      <c r="D1598">
        <v>-0.82966444648283899</v>
      </c>
      <c r="E1598">
        <v>0.13000238983616599</v>
      </c>
      <c r="F1598">
        <v>-6.3819168826697199</v>
      </c>
      <c r="G1598" s="1">
        <v>1.7488488366338601E-10</v>
      </c>
      <c r="H1598" s="1">
        <v>1.28673889403782E-8</v>
      </c>
      <c r="I1598" s="13">
        <v>87.211776124687802</v>
      </c>
      <c r="J1598" s="2">
        <v>74.514103022279201</v>
      </c>
      <c r="K1598" s="2">
        <v>38.208152033997301</v>
      </c>
      <c r="L1598" s="2">
        <v>42.160314392440497</v>
      </c>
      <c r="M1598" s="14">
        <v>43.745590185857303</v>
      </c>
      <c r="N1598" s="3" t="s">
        <v>8571</v>
      </c>
    </row>
    <row r="1599" spans="1:14" x14ac:dyDescent="0.2">
      <c r="A1599">
        <v>1596</v>
      </c>
      <c r="B1599" t="s">
        <v>2426</v>
      </c>
      <c r="C1599">
        <v>111.937912705637</v>
      </c>
      <c r="D1599">
        <v>-0.82756934715559305</v>
      </c>
      <c r="E1599">
        <v>0.26920179643549003</v>
      </c>
      <c r="F1599">
        <v>-3.0741598240185102</v>
      </c>
      <c r="G1599">
        <v>2.1109631037311799E-3</v>
      </c>
      <c r="H1599">
        <v>1.52609274484693E-2</v>
      </c>
      <c r="I1599" s="13">
        <v>31.10211</v>
      </c>
      <c r="J1599" s="2">
        <v>25.883659999999999</v>
      </c>
      <c r="K1599" s="2">
        <v>13.75657</v>
      </c>
      <c r="L1599" s="2">
        <v>14.267530000000001</v>
      </c>
      <c r="M1599" s="14">
        <v>16.756419999999999</v>
      </c>
      <c r="N1599" s="3" t="s">
        <v>8571</v>
      </c>
    </row>
    <row r="1600" spans="1:14" x14ac:dyDescent="0.2">
      <c r="A1600">
        <v>1597</v>
      </c>
      <c r="B1600" t="s">
        <v>1949</v>
      </c>
      <c r="C1600">
        <v>1380.3143319348001</v>
      </c>
      <c r="D1600">
        <v>-0.82615154854457395</v>
      </c>
      <c r="E1600">
        <v>0.20920248395368199</v>
      </c>
      <c r="F1600">
        <v>-3.9490522910210002</v>
      </c>
      <c r="G1600" s="1">
        <v>7.8461212186476499E-5</v>
      </c>
      <c r="H1600">
        <v>1.0896950917281801E-3</v>
      </c>
      <c r="I1600" s="13">
        <v>67.267409999999998</v>
      </c>
      <c r="J1600" s="2">
        <v>75.495059999999995</v>
      </c>
      <c r="K1600" s="2">
        <v>37.277929999999998</v>
      </c>
      <c r="L1600" s="2">
        <v>23.39321</v>
      </c>
      <c r="M1600" s="14">
        <v>40.809919999999998</v>
      </c>
      <c r="N1600" s="3" t="s">
        <v>8571</v>
      </c>
    </row>
    <row r="1601" spans="1:14" x14ac:dyDescent="0.2">
      <c r="A1601">
        <v>1598</v>
      </c>
      <c r="B1601" t="s">
        <v>1431</v>
      </c>
      <c r="C1601">
        <v>1254.74366810886</v>
      </c>
      <c r="D1601">
        <v>-0.82603994725306995</v>
      </c>
      <c r="E1601">
        <v>0.13690655141595001</v>
      </c>
      <c r="F1601">
        <v>-6.0336042264580199</v>
      </c>
      <c r="G1601" s="1">
        <v>1.6034248960718999E-9</v>
      </c>
      <c r="H1601" s="1">
        <v>9.5105297604855702E-8</v>
      </c>
      <c r="I1601" s="13">
        <v>162.5163</v>
      </c>
      <c r="J1601" s="2">
        <v>151.98400000000001</v>
      </c>
      <c r="K1601" s="2">
        <v>86.985429999999994</v>
      </c>
      <c r="L1601" s="2">
        <v>76.727999999999994</v>
      </c>
      <c r="M1601" s="14">
        <v>81.066609999999997</v>
      </c>
      <c r="N1601" s="3" t="s">
        <v>8571</v>
      </c>
    </row>
    <row r="1602" spans="1:14" x14ac:dyDescent="0.2">
      <c r="A1602">
        <v>1599</v>
      </c>
      <c r="B1602" t="s">
        <v>1859</v>
      </c>
      <c r="C1602">
        <v>435.78700424631501</v>
      </c>
      <c r="D1602">
        <v>-0.82523119748459495</v>
      </c>
      <c r="E1602">
        <v>0.19792387418632501</v>
      </c>
      <c r="F1602">
        <v>-4.1694373701867002</v>
      </c>
      <c r="G1602" s="1">
        <v>3.0535251016081901E-5</v>
      </c>
      <c r="H1602">
        <v>4.9423008718472701E-4</v>
      </c>
      <c r="I1602" s="13">
        <v>13.173489999999999</v>
      </c>
      <c r="J1602" s="2">
        <v>15.8551</v>
      </c>
      <c r="K1602" s="2">
        <v>7.1260940000000002</v>
      </c>
      <c r="L1602" s="2">
        <v>6.72241</v>
      </c>
      <c r="M1602" s="14">
        <v>9.1356640000000002</v>
      </c>
      <c r="N1602" s="3" t="s">
        <v>8571</v>
      </c>
    </row>
    <row r="1603" spans="1:14" x14ac:dyDescent="0.2">
      <c r="A1603">
        <v>1600</v>
      </c>
      <c r="B1603" t="s">
        <v>2543</v>
      </c>
      <c r="C1603">
        <v>108.88309072742101</v>
      </c>
      <c r="D1603">
        <v>-0.82414293128985905</v>
      </c>
      <c r="E1603">
        <v>0.287304578734495</v>
      </c>
      <c r="F1603">
        <v>-2.86853392633004</v>
      </c>
      <c r="G1603">
        <v>4.1237896977902597E-3</v>
      </c>
      <c r="H1603">
        <v>2.5742970856315699E-2</v>
      </c>
      <c r="I1603" s="13">
        <v>5.885815</v>
      </c>
      <c r="J1603" s="2">
        <v>4.8932690000000001</v>
      </c>
      <c r="K1603" s="2">
        <v>2.5288520000000001</v>
      </c>
      <c r="L1603" s="2">
        <v>2.2752919999999999</v>
      </c>
      <c r="M1603" s="14">
        <v>4.1971879999999997</v>
      </c>
      <c r="N1603" s="3" t="s">
        <v>8571</v>
      </c>
    </row>
    <row r="1604" spans="1:14" x14ac:dyDescent="0.2">
      <c r="A1604">
        <v>1601</v>
      </c>
      <c r="B1604" t="s">
        <v>2614</v>
      </c>
      <c r="C1604">
        <v>106.29954899229401</v>
      </c>
      <c r="D1604">
        <v>-0.82159365254293804</v>
      </c>
      <c r="E1604">
        <v>0.299225120292959</v>
      </c>
      <c r="F1604">
        <v>-2.7457375628709002</v>
      </c>
      <c r="G1604">
        <v>6.0375038324454204E-3</v>
      </c>
      <c r="H1604">
        <v>3.4515113101438399E-2</v>
      </c>
      <c r="I1604" s="13">
        <v>1.3694542591914101</v>
      </c>
      <c r="J1604" s="2">
        <v>1.45593281595809</v>
      </c>
      <c r="K1604" s="2">
        <v>0.77604555443215395</v>
      </c>
      <c r="L1604" s="2">
        <v>0.57992731103327699</v>
      </c>
      <c r="M1604" s="14">
        <v>0.88171423013752503</v>
      </c>
      <c r="N1604" s="3" t="s">
        <v>8571</v>
      </c>
    </row>
    <row r="1605" spans="1:14" x14ac:dyDescent="0.2">
      <c r="A1605">
        <v>1602</v>
      </c>
      <c r="B1605" t="s">
        <v>1596</v>
      </c>
      <c r="C1605">
        <v>463.52232479019699</v>
      </c>
      <c r="D1605">
        <v>-0.81981707892371503</v>
      </c>
      <c r="E1605">
        <v>0.163512158578276</v>
      </c>
      <c r="F1605">
        <v>-5.0137988884249003</v>
      </c>
      <c r="G1605" s="1">
        <v>5.3365765476201402E-7</v>
      </c>
      <c r="H1605" s="1">
        <v>1.6251688168795201E-5</v>
      </c>
      <c r="I1605" s="13">
        <v>13.533160000000001</v>
      </c>
      <c r="J1605" s="2">
        <v>11.40396</v>
      </c>
      <c r="K1605" s="2">
        <v>5.7041930000000001</v>
      </c>
      <c r="L1605" s="2">
        <v>5.1512450000000003</v>
      </c>
      <c r="M1605" s="14">
        <v>7.0904449999999999</v>
      </c>
      <c r="N1605" s="3" t="s">
        <v>8571</v>
      </c>
    </row>
    <row r="1606" spans="1:14" x14ac:dyDescent="0.2">
      <c r="A1606">
        <v>1603</v>
      </c>
      <c r="B1606" t="s">
        <v>2134</v>
      </c>
      <c r="C1606">
        <v>179.49777467920001</v>
      </c>
      <c r="D1606">
        <v>-0.81900336523764505</v>
      </c>
      <c r="E1606">
        <v>0.230152072283234</v>
      </c>
      <c r="F1606">
        <v>-3.5585313532599798</v>
      </c>
      <c r="G1606">
        <v>3.7293427891114999E-4</v>
      </c>
      <c r="H1606">
        <v>3.8796838071075302E-3</v>
      </c>
      <c r="I1606" s="13">
        <v>9.5240681085985397</v>
      </c>
      <c r="J1606" s="2">
        <v>10.699255431064101</v>
      </c>
      <c r="K1606" s="2">
        <v>4.7965402487404996</v>
      </c>
      <c r="L1606" s="2">
        <v>4.6030986264931402</v>
      </c>
      <c r="M1606" s="14">
        <v>6.2633330003301504</v>
      </c>
      <c r="N1606" s="3" t="s">
        <v>8571</v>
      </c>
    </row>
    <row r="1607" spans="1:14" x14ac:dyDescent="0.2">
      <c r="A1607">
        <v>1604</v>
      </c>
      <c r="B1607" t="s">
        <v>2380</v>
      </c>
      <c r="C1607">
        <v>381.46325006479498</v>
      </c>
      <c r="D1607">
        <v>-0.81802603653757</v>
      </c>
      <c r="E1607">
        <v>0.25980230167702201</v>
      </c>
      <c r="F1607">
        <v>-3.1486481499864301</v>
      </c>
      <c r="G1607">
        <v>1.64027556824189E-3</v>
      </c>
      <c r="H1607">
        <v>1.2537506791831399E-2</v>
      </c>
      <c r="I1607" s="13">
        <v>6.3354340000000002</v>
      </c>
      <c r="J1607" s="2">
        <v>4.6034940000000004</v>
      </c>
      <c r="K1607" s="2">
        <v>1.7176169999999999</v>
      </c>
      <c r="L1607" s="2">
        <v>2.096349</v>
      </c>
      <c r="M1607" s="14">
        <v>3.5571389999999998</v>
      </c>
      <c r="N1607" s="3" t="s">
        <v>8571</v>
      </c>
    </row>
    <row r="1608" spans="1:14" x14ac:dyDescent="0.2">
      <c r="A1608">
        <v>1605</v>
      </c>
      <c r="B1608" t="s">
        <v>1839</v>
      </c>
      <c r="C1608">
        <v>317.52137312010001</v>
      </c>
      <c r="D1608">
        <v>-0.816518924519536</v>
      </c>
      <c r="E1608">
        <v>0.193839844095439</v>
      </c>
      <c r="F1608">
        <v>-4.2123379139611501</v>
      </c>
      <c r="G1608" s="1">
        <v>2.52741066824793E-5</v>
      </c>
      <c r="H1608">
        <v>4.2206690009860499E-4</v>
      </c>
      <c r="I1608" s="13">
        <v>18.286549999999998</v>
      </c>
      <c r="J1608" s="2">
        <v>13.87875</v>
      </c>
      <c r="K1608" s="2">
        <v>9.4081969999999995</v>
      </c>
      <c r="L1608" s="2">
        <v>8.1710729999999998</v>
      </c>
      <c r="M1608" s="14">
        <v>9.277139</v>
      </c>
      <c r="N1608" s="3" t="s">
        <v>8571</v>
      </c>
    </row>
    <row r="1609" spans="1:14" x14ac:dyDescent="0.2">
      <c r="A1609">
        <v>1606</v>
      </c>
      <c r="B1609" t="s">
        <v>2722</v>
      </c>
      <c r="C1609">
        <v>76.9990077951948</v>
      </c>
      <c r="D1609">
        <v>-0.81471230198545497</v>
      </c>
      <c r="E1609">
        <v>0.31399394162167898</v>
      </c>
      <c r="F1609">
        <v>-2.5946752277376</v>
      </c>
      <c r="G1609">
        <v>9.4680337429392594E-3</v>
      </c>
      <c r="H1609">
        <v>4.8636720040072703E-2</v>
      </c>
      <c r="I1609" s="13">
        <v>8.5592079999999999</v>
      </c>
      <c r="J1609" s="2">
        <v>6.8193710000000003</v>
      </c>
      <c r="K1609" s="2">
        <v>3.2121409999999999</v>
      </c>
      <c r="L1609" s="2">
        <v>3.6919499999999998</v>
      </c>
      <c r="M1609" s="14">
        <v>2.587224</v>
      </c>
      <c r="N1609" s="3" t="s">
        <v>8571</v>
      </c>
    </row>
    <row r="1610" spans="1:14" x14ac:dyDescent="0.2">
      <c r="A1610">
        <v>1607</v>
      </c>
      <c r="B1610" t="s">
        <v>2104</v>
      </c>
      <c r="C1610">
        <v>262.91971174456899</v>
      </c>
      <c r="D1610">
        <v>-0.80873476151172896</v>
      </c>
      <c r="E1610">
        <v>0.223963631323566</v>
      </c>
      <c r="F1610">
        <v>-3.6110093265246701</v>
      </c>
      <c r="G1610">
        <v>3.05007692210308E-4</v>
      </c>
      <c r="H1610">
        <v>3.3143366870000599E-3</v>
      </c>
      <c r="I1610" s="13">
        <v>15.9922</v>
      </c>
      <c r="J1610" s="2">
        <v>19.295079999999999</v>
      </c>
      <c r="K1610" s="2">
        <v>11.40305</v>
      </c>
      <c r="L1610" s="2">
        <v>9.0909709999999997</v>
      </c>
      <c r="M1610" s="14">
        <v>10.061400000000001</v>
      </c>
      <c r="N1610" s="3" t="s">
        <v>8571</v>
      </c>
    </row>
    <row r="1611" spans="1:14" x14ac:dyDescent="0.2">
      <c r="A1611">
        <v>1608</v>
      </c>
      <c r="B1611" t="s">
        <v>1887</v>
      </c>
      <c r="C1611">
        <v>1152.2861212400401</v>
      </c>
      <c r="D1611">
        <v>-0.80575246456224803</v>
      </c>
      <c r="E1611">
        <v>0.19629747020058899</v>
      </c>
      <c r="F1611">
        <v>-4.1047521587460096</v>
      </c>
      <c r="G1611" s="1">
        <v>4.04748571944568E-5</v>
      </c>
      <c r="H1611">
        <v>6.2687949946284998E-4</v>
      </c>
      <c r="I1611" s="13">
        <v>23.88719</v>
      </c>
      <c r="J1611" s="2">
        <v>21.88428</v>
      </c>
      <c r="K1611" s="2">
        <v>15.08816</v>
      </c>
      <c r="L1611" s="2">
        <v>9.9816610000000008</v>
      </c>
      <c r="M1611" s="14">
        <v>13.9764</v>
      </c>
      <c r="N1611" s="3" t="s">
        <v>8571</v>
      </c>
    </row>
    <row r="1612" spans="1:14" x14ac:dyDescent="0.2">
      <c r="A1612">
        <v>1609</v>
      </c>
      <c r="B1612" t="s">
        <v>2464</v>
      </c>
      <c r="C1612">
        <v>120.32613869886301</v>
      </c>
      <c r="D1612">
        <v>-0.80524407938682496</v>
      </c>
      <c r="E1612">
        <v>0.267911320088076</v>
      </c>
      <c r="F1612">
        <v>-3.0056366379819202</v>
      </c>
      <c r="G1612">
        <v>2.6502549252124998E-3</v>
      </c>
      <c r="H1612">
        <v>1.8213534471772298E-2</v>
      </c>
      <c r="I1612" s="13">
        <v>1.8344874288094899</v>
      </c>
      <c r="J1612" s="2">
        <v>1.9346877353137499</v>
      </c>
      <c r="K1612" s="2">
        <v>0.974626408376422</v>
      </c>
      <c r="L1612" s="2">
        <v>0.86819669432786895</v>
      </c>
      <c r="M1612" s="14">
        <v>1.4734365789542401</v>
      </c>
      <c r="N1612" s="3" t="s">
        <v>8571</v>
      </c>
    </row>
    <row r="1613" spans="1:14" x14ac:dyDescent="0.2">
      <c r="A1613">
        <v>1610</v>
      </c>
      <c r="B1613" t="s">
        <v>1855</v>
      </c>
      <c r="C1613">
        <v>459.68185499942302</v>
      </c>
      <c r="D1613">
        <v>-0.80424176311989504</v>
      </c>
      <c r="E1613">
        <v>0.19245149674640999</v>
      </c>
      <c r="F1613">
        <v>-4.1789322334012899</v>
      </c>
      <c r="G1613" s="1">
        <v>2.9288093247418899E-5</v>
      </c>
      <c r="H1613">
        <v>4.7657560410108E-4</v>
      </c>
      <c r="I1613" s="13">
        <v>24.14649</v>
      </c>
      <c r="J1613" s="2">
        <v>19.61618</v>
      </c>
      <c r="K1613" s="2">
        <v>9.7439260000000001</v>
      </c>
      <c r="L1613" s="2">
        <v>8.2991069999999993</v>
      </c>
      <c r="M1613" s="14">
        <v>14.935779999999999</v>
      </c>
      <c r="N1613" s="3" t="s">
        <v>8571</v>
      </c>
    </row>
    <row r="1614" spans="1:14" x14ac:dyDescent="0.2">
      <c r="A1614">
        <v>1611</v>
      </c>
      <c r="B1614" t="s">
        <v>1459</v>
      </c>
      <c r="C1614">
        <v>1327.13699087793</v>
      </c>
      <c r="D1614">
        <v>-0.80359302084941697</v>
      </c>
      <c r="E1614">
        <v>0.138483991509736</v>
      </c>
      <c r="F1614">
        <v>-5.8027863877170196</v>
      </c>
      <c r="G1614" s="1">
        <v>6.5221861427980298E-9</v>
      </c>
      <c r="H1614" s="1">
        <v>3.4084277949045902E-7</v>
      </c>
      <c r="I1614" s="13">
        <v>45.980829999999997</v>
      </c>
      <c r="J1614" s="2">
        <v>45.018090000000001</v>
      </c>
      <c r="K1614" s="2">
        <v>23.203379999999999</v>
      </c>
      <c r="L1614" s="2">
        <v>21.763059999999999</v>
      </c>
      <c r="M1614" s="14">
        <v>27.27205</v>
      </c>
      <c r="N1614" s="3" t="s">
        <v>8571</v>
      </c>
    </row>
    <row r="1615" spans="1:14" x14ac:dyDescent="0.2">
      <c r="A1615">
        <v>1612</v>
      </c>
      <c r="B1615" t="s">
        <v>1476</v>
      </c>
      <c r="C1615">
        <v>2499.6839363095401</v>
      </c>
      <c r="D1615">
        <v>-0.80310601448263297</v>
      </c>
      <c r="E1615">
        <v>0.14232930317855699</v>
      </c>
      <c r="F1615">
        <v>-5.6425907845210803</v>
      </c>
      <c r="G1615" s="1">
        <v>1.6751015739980801E-8</v>
      </c>
      <c r="H1615" s="1">
        <v>7.8376051072720703E-7</v>
      </c>
      <c r="I1615" s="13">
        <v>141.75664419481299</v>
      </c>
      <c r="J1615" s="2">
        <v>118.46255156476801</v>
      </c>
      <c r="K1615" s="2">
        <v>47.606881502928999</v>
      </c>
      <c r="L1615" s="2">
        <v>36.0014750363326</v>
      </c>
      <c r="M1615" s="14">
        <v>51.746994959316602</v>
      </c>
      <c r="N1615" s="3" t="s">
        <v>8571</v>
      </c>
    </row>
    <row r="1616" spans="1:14" x14ac:dyDescent="0.2">
      <c r="A1616">
        <v>1613</v>
      </c>
      <c r="B1616" t="s">
        <v>1490</v>
      </c>
      <c r="C1616">
        <v>1808.63654199299</v>
      </c>
      <c r="D1616">
        <v>-0.80115231569244405</v>
      </c>
      <c r="E1616">
        <v>0.14383153932201401</v>
      </c>
      <c r="F1616">
        <v>-5.5700739870328499</v>
      </c>
      <c r="G1616" s="1">
        <v>2.5463118337715999E-8</v>
      </c>
      <c r="H1616" s="1">
        <v>1.1206678817263699E-6</v>
      </c>
      <c r="I1616" s="13">
        <v>110.8293</v>
      </c>
      <c r="J1616" s="2">
        <v>94.699209999999994</v>
      </c>
      <c r="K1616" s="2">
        <v>44.23265</v>
      </c>
      <c r="L1616" s="2">
        <v>35.812199999999997</v>
      </c>
      <c r="M1616" s="14">
        <v>45.62847</v>
      </c>
      <c r="N1616" s="3" t="s">
        <v>8571</v>
      </c>
    </row>
    <row r="1617" spans="1:14" x14ac:dyDescent="0.2">
      <c r="A1617">
        <v>1614</v>
      </c>
      <c r="B1617" t="s">
        <v>2677</v>
      </c>
      <c r="C1617">
        <v>94.681049066448693</v>
      </c>
      <c r="D1617">
        <v>-0.79915780032657802</v>
      </c>
      <c r="E1617">
        <v>0.30021227693146701</v>
      </c>
      <c r="F1617">
        <v>-2.6619757476107799</v>
      </c>
      <c r="G1617">
        <v>7.7683475404324897E-3</v>
      </c>
      <c r="H1617">
        <v>4.1827330805811601E-2</v>
      </c>
      <c r="I1617" s="13">
        <v>2.2996880000000002</v>
      </c>
      <c r="J1617" s="2">
        <v>2.4593769999999999</v>
      </c>
      <c r="K1617" s="2">
        <v>0.8955746</v>
      </c>
      <c r="L1617" s="2">
        <v>0.80991409999999997</v>
      </c>
      <c r="M1617" s="14">
        <v>1.2306079999999999</v>
      </c>
      <c r="N1617" s="3" t="s">
        <v>8571</v>
      </c>
    </row>
    <row r="1618" spans="1:14" x14ac:dyDescent="0.2">
      <c r="A1618">
        <v>1615</v>
      </c>
      <c r="B1618" t="s">
        <v>2092</v>
      </c>
      <c r="C1618">
        <v>223.039246834577</v>
      </c>
      <c r="D1618">
        <v>-0.79694681074114804</v>
      </c>
      <c r="E1618">
        <v>0.219688809731755</v>
      </c>
      <c r="F1618">
        <v>-3.6276167717155898</v>
      </c>
      <c r="G1618">
        <v>2.8604941566419802E-4</v>
      </c>
      <c r="H1618">
        <v>3.1509569061478602E-3</v>
      </c>
      <c r="I1618" s="13">
        <v>3.6597870000000001</v>
      </c>
      <c r="J1618" s="2">
        <v>2.692272</v>
      </c>
      <c r="K1618" s="2">
        <v>1.592401</v>
      </c>
      <c r="L1618" s="2">
        <v>1.6628689999999999</v>
      </c>
      <c r="M1618" s="14">
        <v>1.770014</v>
      </c>
      <c r="N1618" s="3" t="s">
        <v>8571</v>
      </c>
    </row>
    <row r="1619" spans="1:14" x14ac:dyDescent="0.2">
      <c r="A1619">
        <v>1616</v>
      </c>
      <c r="B1619" t="s">
        <v>1840</v>
      </c>
      <c r="C1619">
        <v>333.68247138332202</v>
      </c>
      <c r="D1619">
        <v>-0.794413616663047</v>
      </c>
      <c r="E1619">
        <v>0.18859786523311101</v>
      </c>
      <c r="F1619">
        <v>-4.2122089541211603</v>
      </c>
      <c r="G1619" s="1">
        <v>2.52885443592825E-5</v>
      </c>
      <c r="H1619">
        <v>4.2206690009860499E-4</v>
      </c>
      <c r="I1619" s="13">
        <v>13.64005</v>
      </c>
      <c r="J1619" s="2">
        <v>15.04027</v>
      </c>
      <c r="K1619" s="2">
        <v>7.9778669999999998</v>
      </c>
      <c r="L1619" s="2">
        <v>7.4627429999999997</v>
      </c>
      <c r="M1619" s="14">
        <v>7.6037299999999997</v>
      </c>
      <c r="N1619" s="3" t="s">
        <v>8571</v>
      </c>
    </row>
    <row r="1620" spans="1:14" x14ac:dyDescent="0.2">
      <c r="A1620">
        <v>1617</v>
      </c>
      <c r="B1620" t="s">
        <v>2095</v>
      </c>
      <c r="C1620">
        <v>176.920683378071</v>
      </c>
      <c r="D1620">
        <v>-0.79134013501759204</v>
      </c>
      <c r="E1620">
        <v>0.21858390049634999</v>
      </c>
      <c r="F1620">
        <v>-3.6203038431497201</v>
      </c>
      <c r="G1620">
        <v>2.9425726247910098E-4</v>
      </c>
      <c r="H1620">
        <v>3.2284560323333098E-3</v>
      </c>
      <c r="I1620" s="13">
        <v>7.8435240000000004</v>
      </c>
      <c r="J1620" s="2">
        <v>8.8010999999999999</v>
      </c>
      <c r="K1620" s="2">
        <v>4.4600770000000001</v>
      </c>
      <c r="L1620" s="2">
        <v>4.2119710000000001</v>
      </c>
      <c r="M1620" s="14">
        <v>4.5788029999999997</v>
      </c>
      <c r="N1620" s="3" t="s">
        <v>8571</v>
      </c>
    </row>
    <row r="1621" spans="1:14" x14ac:dyDescent="0.2">
      <c r="A1621">
        <v>1618</v>
      </c>
      <c r="B1621" t="s">
        <v>2096</v>
      </c>
      <c r="C1621">
        <v>176.920683378071</v>
      </c>
      <c r="D1621">
        <v>-0.79134013501759204</v>
      </c>
      <c r="E1621">
        <v>0.21858390049634999</v>
      </c>
      <c r="F1621">
        <v>-3.6203038431497201</v>
      </c>
      <c r="G1621">
        <v>2.9425726247910098E-4</v>
      </c>
      <c r="H1621">
        <v>3.2284560323333098E-3</v>
      </c>
      <c r="I1621" s="13">
        <v>7.8435240000000004</v>
      </c>
      <c r="J1621" s="2">
        <v>8.8010999999999999</v>
      </c>
      <c r="K1621" s="2">
        <v>4.4600770000000001</v>
      </c>
      <c r="L1621" s="2">
        <v>4.2119710000000001</v>
      </c>
      <c r="M1621" s="14">
        <v>4.5788029999999997</v>
      </c>
      <c r="N1621" s="3" t="s">
        <v>8571</v>
      </c>
    </row>
    <row r="1622" spans="1:14" x14ac:dyDescent="0.2">
      <c r="A1622">
        <v>1619</v>
      </c>
      <c r="B1622" t="s">
        <v>2160</v>
      </c>
      <c r="C1622">
        <v>250.23672390955099</v>
      </c>
      <c r="D1622">
        <v>-0.79118644416414696</v>
      </c>
      <c r="E1622">
        <v>0.225481802952719</v>
      </c>
      <c r="F1622">
        <v>-3.5088704888972901</v>
      </c>
      <c r="G1622">
        <v>4.50013980474026E-4</v>
      </c>
      <c r="H1622">
        <v>4.5228985931166903E-3</v>
      </c>
      <c r="I1622" s="13">
        <v>15.671239999999999</v>
      </c>
      <c r="J1622" s="2">
        <v>23.407920000000001</v>
      </c>
      <c r="K1622" s="2">
        <v>9.3377719999999993</v>
      </c>
      <c r="L1622" s="2">
        <v>9.1973990000000008</v>
      </c>
      <c r="M1622" s="14">
        <v>9.5661470000000008</v>
      </c>
      <c r="N1622" s="3" t="s">
        <v>8571</v>
      </c>
    </row>
    <row r="1623" spans="1:14" x14ac:dyDescent="0.2">
      <c r="A1623">
        <v>1620</v>
      </c>
      <c r="B1623" t="s">
        <v>1505</v>
      </c>
      <c r="C1623">
        <v>10093.107496574399</v>
      </c>
      <c r="D1623">
        <v>-0.79059973739736999</v>
      </c>
      <c r="E1623">
        <v>0.144788694103238</v>
      </c>
      <c r="F1623">
        <v>-5.4603692801708199</v>
      </c>
      <c r="G1623" s="1">
        <v>4.7514522951945997E-8</v>
      </c>
      <c r="H1623" s="1">
        <v>1.9405454638658101E-6</v>
      </c>
      <c r="I1623" s="13">
        <v>636.85527493478003</v>
      </c>
      <c r="J1623" s="2">
        <v>556.53186100728703</v>
      </c>
      <c r="K1623" s="2">
        <v>274.390334727219</v>
      </c>
      <c r="L1623" s="2">
        <v>314.95470114501398</v>
      </c>
      <c r="M1623" s="14">
        <v>264.035129923743</v>
      </c>
      <c r="N1623" s="3" t="s">
        <v>8571</v>
      </c>
    </row>
    <row r="1624" spans="1:14" x14ac:dyDescent="0.2">
      <c r="A1624">
        <v>1621</v>
      </c>
      <c r="B1624" t="s">
        <v>1367</v>
      </c>
      <c r="C1624">
        <v>3337.9278516241402</v>
      </c>
      <c r="D1624">
        <v>-0.78989960661016301</v>
      </c>
      <c r="E1624">
        <v>0.113116026869404</v>
      </c>
      <c r="F1624">
        <v>-6.9830918612631896</v>
      </c>
      <c r="G1624" s="1">
        <v>2.8875346643811099E-12</v>
      </c>
      <c r="H1624" s="1">
        <v>2.91429349346988E-10</v>
      </c>
      <c r="I1624" s="13">
        <v>87.376320000000007</v>
      </c>
      <c r="J1624" s="2">
        <v>82.989639999999994</v>
      </c>
      <c r="K1624" s="2">
        <v>41.9983</v>
      </c>
      <c r="L1624" s="2">
        <v>38.099550000000001</v>
      </c>
      <c r="M1624" s="14">
        <v>52.408709999999999</v>
      </c>
      <c r="N1624" s="3" t="s">
        <v>8571</v>
      </c>
    </row>
    <row r="1625" spans="1:14" x14ac:dyDescent="0.2">
      <c r="A1625">
        <v>1622</v>
      </c>
      <c r="B1625" t="s">
        <v>1704</v>
      </c>
      <c r="C1625">
        <v>5051.4815100641599</v>
      </c>
      <c r="D1625">
        <v>-0.78870836486236895</v>
      </c>
      <c r="E1625">
        <v>0.171868457575932</v>
      </c>
      <c r="F1625">
        <v>-4.5890233495224999</v>
      </c>
      <c r="G1625" s="1">
        <v>4.45324620372917E-6</v>
      </c>
      <c r="H1625" s="1">
        <v>9.7730928853789403E-5</v>
      </c>
      <c r="I1625" s="13">
        <v>117.00204646552</v>
      </c>
      <c r="J1625" s="2">
        <v>100.388024404314</v>
      </c>
      <c r="K1625" s="2">
        <v>54.997303864315199</v>
      </c>
      <c r="L1625" s="2">
        <v>46.038189462712602</v>
      </c>
      <c r="M1625" s="14">
        <v>65.382040061505293</v>
      </c>
      <c r="N1625" s="3" t="s">
        <v>8571</v>
      </c>
    </row>
    <row r="1626" spans="1:14" x14ac:dyDescent="0.2">
      <c r="A1626">
        <v>1623</v>
      </c>
      <c r="B1626" t="s">
        <v>1769</v>
      </c>
      <c r="C1626">
        <v>532.71810026790899</v>
      </c>
      <c r="D1626">
        <v>-0.78172362126476003</v>
      </c>
      <c r="E1626">
        <v>0.17785848699040999</v>
      </c>
      <c r="F1626">
        <v>-4.3951999957522903</v>
      </c>
      <c r="G1626" s="1">
        <v>1.1067081285521301E-5</v>
      </c>
      <c r="H1626">
        <v>2.1018731619802401E-4</v>
      </c>
      <c r="I1626" s="13">
        <v>13.26397</v>
      </c>
      <c r="J1626" s="2">
        <v>12.59517</v>
      </c>
      <c r="K1626" s="2">
        <v>8.7498799999999992</v>
      </c>
      <c r="L1626" s="2">
        <v>5.7549099999999997</v>
      </c>
      <c r="M1626" s="14">
        <v>9.3685379999999991</v>
      </c>
      <c r="N1626" s="3" t="s">
        <v>8571</v>
      </c>
    </row>
    <row r="1627" spans="1:14" x14ac:dyDescent="0.2">
      <c r="A1627">
        <v>1624</v>
      </c>
      <c r="B1627" t="s">
        <v>1333</v>
      </c>
      <c r="C1627">
        <v>3804.1782727762902</v>
      </c>
      <c r="D1627">
        <v>-0.78075192737114096</v>
      </c>
      <c r="E1627">
        <v>9.9835220793803095E-2</v>
      </c>
      <c r="F1627">
        <v>-7.8204056761058798</v>
      </c>
      <c r="G1627" s="1">
        <v>5.2653373375170999E-15</v>
      </c>
      <c r="H1627" s="1">
        <v>8.3884221368030702E-13</v>
      </c>
      <c r="I1627" s="13">
        <v>76.683840311464493</v>
      </c>
      <c r="J1627" s="2">
        <v>65.617941765268398</v>
      </c>
      <c r="K1627" s="2">
        <v>36.848142778158604</v>
      </c>
      <c r="L1627" s="2">
        <v>34.478694068440099</v>
      </c>
      <c r="M1627" s="14">
        <v>42.006197325437398</v>
      </c>
      <c r="N1627" s="3" t="s">
        <v>8571</v>
      </c>
    </row>
    <row r="1628" spans="1:14" x14ac:dyDescent="0.2">
      <c r="A1628">
        <v>1625</v>
      </c>
      <c r="B1628" t="s">
        <v>1576</v>
      </c>
      <c r="C1628">
        <v>544.56619367569294</v>
      </c>
      <c r="D1628">
        <v>-0.77911941361295101</v>
      </c>
      <c r="E1628">
        <v>0.15222891030499999</v>
      </c>
      <c r="F1628">
        <v>-5.1180778477093201</v>
      </c>
      <c r="G1628" s="1">
        <v>3.0866520550048201E-7</v>
      </c>
      <c r="H1628" s="1">
        <v>1.0050910754109501E-5</v>
      </c>
      <c r="I1628" s="13">
        <v>24.847519999999999</v>
      </c>
      <c r="J1628" s="2">
        <v>21.161660000000001</v>
      </c>
      <c r="K1628" s="2">
        <v>11.397040000000001</v>
      </c>
      <c r="L1628" s="2">
        <v>11.567119999999999</v>
      </c>
      <c r="M1628" s="14">
        <v>11.063280000000001</v>
      </c>
      <c r="N1628" s="3" t="s">
        <v>8571</v>
      </c>
    </row>
    <row r="1629" spans="1:14" x14ac:dyDescent="0.2">
      <c r="A1629">
        <v>1626</v>
      </c>
      <c r="B1629" t="s">
        <v>2333</v>
      </c>
      <c r="C1629">
        <v>410.95132543313701</v>
      </c>
      <c r="D1629">
        <v>-0.77893793131377198</v>
      </c>
      <c r="E1629">
        <v>0.242003161419059</v>
      </c>
      <c r="F1629">
        <v>-3.21870973398129</v>
      </c>
      <c r="G1629">
        <v>1.2876876231028101E-3</v>
      </c>
      <c r="H1629">
        <v>1.0407863442579801E-2</v>
      </c>
      <c r="I1629" s="13">
        <v>14.26153</v>
      </c>
      <c r="J1629" s="2">
        <v>10.762</v>
      </c>
      <c r="K1629" s="2">
        <v>6.1892620000000003</v>
      </c>
      <c r="L1629" s="2">
        <v>5.9687489999999999</v>
      </c>
      <c r="M1629" s="14">
        <v>6.5057619999999998</v>
      </c>
      <c r="N1629" s="3" t="s">
        <v>8571</v>
      </c>
    </row>
    <row r="1630" spans="1:14" x14ac:dyDescent="0.2">
      <c r="A1630">
        <v>1627</v>
      </c>
      <c r="B1630" t="s">
        <v>1687</v>
      </c>
      <c r="C1630">
        <v>405.04379920029902</v>
      </c>
      <c r="D1630">
        <v>-0.77866921483737095</v>
      </c>
      <c r="E1630">
        <v>0.167035420811281</v>
      </c>
      <c r="F1630">
        <v>-4.6617011592835897</v>
      </c>
      <c r="G1630" s="1">
        <v>3.1360633727162299E-6</v>
      </c>
      <c r="H1630" s="1">
        <v>7.2836016428735995E-5</v>
      </c>
      <c r="I1630" s="13">
        <v>4.7210770000000002</v>
      </c>
      <c r="J1630" s="2">
        <v>4.064419</v>
      </c>
      <c r="K1630" s="2">
        <v>2.1415999999999999</v>
      </c>
      <c r="L1630" s="2">
        <v>2.2599070000000001</v>
      </c>
      <c r="M1630" s="14">
        <v>2.7465549999999999</v>
      </c>
      <c r="N1630" s="3" t="s">
        <v>8571</v>
      </c>
    </row>
    <row r="1631" spans="1:14" x14ac:dyDescent="0.2">
      <c r="A1631">
        <v>1628</v>
      </c>
      <c r="B1631" t="s">
        <v>1953</v>
      </c>
      <c r="C1631">
        <v>1466.2732922273101</v>
      </c>
      <c r="D1631">
        <v>-0.774493932272873</v>
      </c>
      <c r="E1631">
        <v>0.196500064935727</v>
      </c>
      <c r="F1631">
        <v>-3.9414436454573298</v>
      </c>
      <c r="G1631" s="1">
        <v>8.0992665242459494E-5</v>
      </c>
      <c r="H1631">
        <v>1.1192083210601401E-3</v>
      </c>
      <c r="I1631" s="13">
        <v>28.1607021227316</v>
      </c>
      <c r="J1631" s="2">
        <v>25.081034119697801</v>
      </c>
      <c r="K1631" s="2">
        <v>16.0812745701663</v>
      </c>
      <c r="L1631" s="2">
        <v>9.9738139401166404</v>
      </c>
      <c r="M1631" s="14">
        <v>15.308968497995201</v>
      </c>
      <c r="N1631" s="3" t="s">
        <v>8571</v>
      </c>
    </row>
    <row r="1632" spans="1:14" x14ac:dyDescent="0.2">
      <c r="A1632">
        <v>1629</v>
      </c>
      <c r="B1632" t="s">
        <v>2610</v>
      </c>
      <c r="C1632">
        <v>113.65921067732501</v>
      </c>
      <c r="D1632">
        <v>-0.77115043782500603</v>
      </c>
      <c r="E1632">
        <v>0.28032136245733902</v>
      </c>
      <c r="F1632">
        <v>-2.7509513761812001</v>
      </c>
      <c r="G1632">
        <v>5.94224628997556E-3</v>
      </c>
      <c r="H1632">
        <v>3.4081726192162702E-2</v>
      </c>
      <c r="I1632" s="13">
        <v>3.4312070000000001</v>
      </c>
      <c r="J1632" s="2">
        <v>2.660663</v>
      </c>
      <c r="K1632" s="2">
        <v>1.6562859999999999</v>
      </c>
      <c r="L1632" s="2">
        <v>1.4086909999999999</v>
      </c>
      <c r="M1632" s="14">
        <v>1.913651</v>
      </c>
      <c r="N1632" s="3" t="s">
        <v>8571</v>
      </c>
    </row>
    <row r="1633" spans="1:14" x14ac:dyDescent="0.2">
      <c r="A1633">
        <v>1630</v>
      </c>
      <c r="B1633" t="s">
        <v>1966</v>
      </c>
      <c r="C1633">
        <v>485.793155636574</v>
      </c>
      <c r="D1633">
        <v>-0.77012297168918198</v>
      </c>
      <c r="E1633">
        <v>0.196401704544307</v>
      </c>
      <c r="F1633">
        <v>-3.9211623619867599</v>
      </c>
      <c r="G1633" s="1">
        <v>8.8122859383715606E-5</v>
      </c>
      <c r="H1633">
        <v>1.19940573882281E-3</v>
      </c>
      <c r="I1633" s="13">
        <v>11.83234</v>
      </c>
      <c r="J1633" s="2">
        <v>9.2502060000000004</v>
      </c>
      <c r="K1633" s="2">
        <v>4.9201589999999999</v>
      </c>
      <c r="L1633" s="2">
        <v>5.0195090000000002</v>
      </c>
      <c r="M1633" s="14">
        <v>6.7272550000000004</v>
      </c>
      <c r="N1633" s="3" t="s">
        <v>8571</v>
      </c>
    </row>
    <row r="1634" spans="1:14" x14ac:dyDescent="0.2">
      <c r="A1634">
        <v>1631</v>
      </c>
      <c r="B1634" t="s">
        <v>2169</v>
      </c>
      <c r="C1634">
        <v>230.918076825681</v>
      </c>
      <c r="D1634">
        <v>-0.76924284121071396</v>
      </c>
      <c r="E1634">
        <v>0.22000664570355</v>
      </c>
      <c r="F1634">
        <v>-3.4964527491921098</v>
      </c>
      <c r="G1634">
        <v>4.71487986651787E-4</v>
      </c>
      <c r="H1634">
        <v>4.6849865560239599E-3</v>
      </c>
      <c r="I1634" s="13" t="e">
        <v>#N/A</v>
      </c>
      <c r="J1634" s="2" t="e">
        <v>#N/A</v>
      </c>
      <c r="K1634" s="2" t="e">
        <v>#N/A</v>
      </c>
      <c r="L1634" s="2" t="e">
        <v>#N/A</v>
      </c>
      <c r="M1634" s="14" t="e">
        <v>#N/A</v>
      </c>
      <c r="N1634" s="3" t="s">
        <v>8571</v>
      </c>
    </row>
    <row r="1635" spans="1:14" x14ac:dyDescent="0.2">
      <c r="A1635">
        <v>1632</v>
      </c>
      <c r="B1635" t="s">
        <v>1439</v>
      </c>
      <c r="C1635">
        <v>1488.24157292886</v>
      </c>
      <c r="D1635">
        <v>-0.76641128836193895</v>
      </c>
      <c r="E1635">
        <v>0.12833810651248001</v>
      </c>
      <c r="F1635">
        <v>-5.97181389993011</v>
      </c>
      <c r="G1635" s="1">
        <v>2.3463008955395699E-9</v>
      </c>
      <c r="H1635" s="1">
        <v>1.3501385780094401E-7</v>
      </c>
      <c r="I1635" s="13">
        <v>61.985239999999997</v>
      </c>
      <c r="J1635" s="2">
        <v>49.267339999999997</v>
      </c>
      <c r="K1635" s="2">
        <v>28.497509999999998</v>
      </c>
      <c r="L1635" s="2">
        <v>29.480779999999999</v>
      </c>
      <c r="M1635" s="14">
        <v>33.045749999999998</v>
      </c>
      <c r="N1635" s="3" t="s">
        <v>8571</v>
      </c>
    </row>
    <row r="1636" spans="1:14" x14ac:dyDescent="0.2">
      <c r="A1636">
        <v>1633</v>
      </c>
      <c r="B1636" t="s">
        <v>1440</v>
      </c>
      <c r="C1636">
        <v>2110.3373881478601</v>
      </c>
      <c r="D1636">
        <v>-0.76626263017885099</v>
      </c>
      <c r="E1636">
        <v>0.12891369833841401</v>
      </c>
      <c r="F1636">
        <v>-5.9439969534294201</v>
      </c>
      <c r="G1636" s="1">
        <v>2.7815477196937099E-9</v>
      </c>
      <c r="H1636" s="1">
        <v>1.5910948187695999E-7</v>
      </c>
      <c r="I1636" s="13">
        <v>165.2296</v>
      </c>
      <c r="J1636" s="2">
        <v>151.06039999999999</v>
      </c>
      <c r="K1636" s="2">
        <v>86.369870000000006</v>
      </c>
      <c r="L1636" s="2">
        <v>58.925669999999997</v>
      </c>
      <c r="M1636" s="14">
        <v>89.675190000000001</v>
      </c>
      <c r="N1636" s="3" t="s">
        <v>8571</v>
      </c>
    </row>
    <row r="1637" spans="1:14" x14ac:dyDescent="0.2">
      <c r="A1637">
        <v>1634</v>
      </c>
      <c r="B1637" t="s">
        <v>1695</v>
      </c>
      <c r="C1637">
        <v>477.90673199291803</v>
      </c>
      <c r="D1637">
        <v>-0.764852939440406</v>
      </c>
      <c r="E1637">
        <v>0.16545695824078499</v>
      </c>
      <c r="F1637">
        <v>-4.6226701347146397</v>
      </c>
      <c r="G1637" s="1">
        <v>3.78831878805499E-6</v>
      </c>
      <c r="H1637" s="1">
        <v>8.5512202900861806E-5</v>
      </c>
      <c r="I1637" s="13">
        <v>37.983400038457397</v>
      </c>
      <c r="J1637" s="2">
        <v>29.979600878195999</v>
      </c>
      <c r="K1637" s="2">
        <v>16.7106229073005</v>
      </c>
      <c r="L1637" s="2">
        <v>17.6224036012722</v>
      </c>
      <c r="M1637" s="14">
        <v>19.824014651851801</v>
      </c>
      <c r="N1637" s="3" t="s">
        <v>8571</v>
      </c>
    </row>
    <row r="1638" spans="1:14" x14ac:dyDescent="0.2">
      <c r="A1638">
        <v>1635</v>
      </c>
      <c r="B1638" t="s">
        <v>2185</v>
      </c>
      <c r="C1638">
        <v>168.09121723008201</v>
      </c>
      <c r="D1638">
        <v>-0.76418693661478398</v>
      </c>
      <c r="E1638">
        <v>0.2210531330213</v>
      </c>
      <c r="F1638">
        <v>-3.4570282998031501</v>
      </c>
      <c r="G1638">
        <v>5.4616748917323595E-4</v>
      </c>
      <c r="H1638">
        <v>5.2800755711095698E-3</v>
      </c>
      <c r="I1638" s="13">
        <v>8.2116900000000008</v>
      </c>
      <c r="J1638" s="2">
        <v>7.8802260000000004</v>
      </c>
      <c r="K1638" s="2">
        <v>4.0178099999999999</v>
      </c>
      <c r="L1638" s="2">
        <v>4.5205260000000003</v>
      </c>
      <c r="M1638" s="14">
        <v>4.7096679999999997</v>
      </c>
      <c r="N1638" s="3" t="s">
        <v>8571</v>
      </c>
    </row>
    <row r="1639" spans="1:14" x14ac:dyDescent="0.2">
      <c r="A1639">
        <v>1636</v>
      </c>
      <c r="B1639" t="s">
        <v>2141</v>
      </c>
      <c r="C1639">
        <v>2237.30491571314</v>
      </c>
      <c r="D1639">
        <v>-0.76212758114057999</v>
      </c>
      <c r="E1639">
        <v>0.21544049114858699</v>
      </c>
      <c r="F1639">
        <v>-3.5375317660919601</v>
      </c>
      <c r="G1639">
        <v>4.03885598916815E-4</v>
      </c>
      <c r="H1639">
        <v>4.1457415816397404E-3</v>
      </c>
      <c r="I1639" s="13">
        <v>105.808435183569</v>
      </c>
      <c r="J1639" s="2">
        <v>88.068811292679101</v>
      </c>
      <c r="K1639" s="2">
        <v>54.779337941783901</v>
      </c>
      <c r="L1639" s="2">
        <v>49.612790625628101</v>
      </c>
      <c r="M1639" s="14">
        <v>66.230321337681204</v>
      </c>
      <c r="N1639" s="3" t="s">
        <v>8571</v>
      </c>
    </row>
    <row r="1640" spans="1:14" x14ac:dyDescent="0.2">
      <c r="A1640">
        <v>1637</v>
      </c>
      <c r="B1640" t="s">
        <v>1456</v>
      </c>
      <c r="C1640">
        <v>1689.4763264983301</v>
      </c>
      <c r="D1640">
        <v>-0.76055054707960401</v>
      </c>
      <c r="E1640">
        <v>0.13096215061581801</v>
      </c>
      <c r="F1640">
        <v>-5.8074072814420097</v>
      </c>
      <c r="G1640" s="1">
        <v>6.3447666258801404E-9</v>
      </c>
      <c r="H1640" s="1">
        <v>3.3509059245778499E-7</v>
      </c>
      <c r="I1640" s="13">
        <v>32.897410000000001</v>
      </c>
      <c r="J1640" s="2">
        <v>36.589350000000003</v>
      </c>
      <c r="K1640" s="2">
        <v>17.67137</v>
      </c>
      <c r="L1640" s="2">
        <v>18.766470000000002</v>
      </c>
      <c r="M1640" s="14">
        <v>20.933199999999999</v>
      </c>
      <c r="N1640" s="3" t="s">
        <v>8571</v>
      </c>
    </row>
    <row r="1641" spans="1:14" x14ac:dyDescent="0.2">
      <c r="A1641">
        <v>1638</v>
      </c>
      <c r="B1641" t="s">
        <v>1416</v>
      </c>
      <c r="C1641">
        <v>3026.4780220805901</v>
      </c>
      <c r="D1641">
        <v>-0.76009902781543104</v>
      </c>
      <c r="E1641">
        <v>0.12311139687151899</v>
      </c>
      <c r="F1641">
        <v>-6.1740752451105898</v>
      </c>
      <c r="G1641" s="1">
        <v>6.6551842064335398E-10</v>
      </c>
      <c r="H1641" s="1">
        <v>4.27639953158065E-8</v>
      </c>
      <c r="I1641" s="13">
        <v>46.183190000000003</v>
      </c>
      <c r="J1641" s="2">
        <v>46.842460000000003</v>
      </c>
      <c r="K1641" s="2">
        <v>24.266089999999998</v>
      </c>
      <c r="L1641" s="2">
        <v>21.009820000000001</v>
      </c>
      <c r="M1641" s="14">
        <v>24.403199999999998</v>
      </c>
      <c r="N1641" s="3" t="s">
        <v>8571</v>
      </c>
    </row>
    <row r="1642" spans="1:14" x14ac:dyDescent="0.2">
      <c r="A1642">
        <v>1639</v>
      </c>
      <c r="B1642" t="s">
        <v>2192</v>
      </c>
      <c r="C1642">
        <v>242.57231583337401</v>
      </c>
      <c r="D1642">
        <v>-0.75865843930118104</v>
      </c>
      <c r="E1642">
        <v>0.21976145227558599</v>
      </c>
      <c r="F1642">
        <v>-3.4521906887919802</v>
      </c>
      <c r="G1642">
        <v>5.5605460240552699E-4</v>
      </c>
      <c r="H1642">
        <v>5.35150502774406E-3</v>
      </c>
      <c r="I1642" s="13">
        <v>14.818350000000001</v>
      </c>
      <c r="J1642" s="2">
        <v>17.232379999999999</v>
      </c>
      <c r="K1642" s="2">
        <v>8.6594770000000008</v>
      </c>
      <c r="L1642" s="2">
        <v>7.5242969999999998</v>
      </c>
      <c r="M1642" s="14">
        <v>9.7941900000000004</v>
      </c>
      <c r="N1642" s="3" t="s">
        <v>8571</v>
      </c>
    </row>
    <row r="1643" spans="1:14" x14ac:dyDescent="0.2">
      <c r="A1643">
        <v>1640</v>
      </c>
      <c r="B1643" t="s">
        <v>1353</v>
      </c>
      <c r="C1643">
        <v>2842.3543825463798</v>
      </c>
      <c r="D1643">
        <v>-0.75818147551923099</v>
      </c>
      <c r="E1643">
        <v>0.10406277928499499</v>
      </c>
      <c r="F1643">
        <v>-7.2858084391808502</v>
      </c>
      <c r="G1643" s="1">
        <v>3.1974703836178602E-13</v>
      </c>
      <c r="H1643" s="1">
        <v>3.7814500972393497E-11</v>
      </c>
      <c r="I1643" s="13">
        <v>141.64660000000001</v>
      </c>
      <c r="J1643" s="2">
        <v>122.6955</v>
      </c>
      <c r="K1643" s="2">
        <v>64.485619999999997</v>
      </c>
      <c r="L1643" s="2">
        <v>67.209779999999995</v>
      </c>
      <c r="M1643" s="14">
        <v>82.955830000000006</v>
      </c>
      <c r="N1643" s="3" t="s">
        <v>8571</v>
      </c>
    </row>
    <row r="1644" spans="1:14" x14ac:dyDescent="0.2">
      <c r="A1644">
        <v>1641</v>
      </c>
      <c r="B1644" t="s">
        <v>1894</v>
      </c>
      <c r="C1644">
        <v>279.404479972692</v>
      </c>
      <c r="D1644">
        <v>-0.75422097987842196</v>
      </c>
      <c r="E1644">
        <v>0.184890135664323</v>
      </c>
      <c r="F1644">
        <v>-4.0792926954618398</v>
      </c>
      <c r="G1644" s="1">
        <v>4.5172932157737E-5</v>
      </c>
      <c r="H1644">
        <v>6.8946841900609397E-4</v>
      </c>
      <c r="I1644" s="13">
        <v>54.395476378480801</v>
      </c>
      <c r="J1644" s="2">
        <v>45.835987075502601</v>
      </c>
      <c r="K1644" s="2">
        <v>25.806801957708402</v>
      </c>
      <c r="L1644" s="2">
        <v>26.6042855225291</v>
      </c>
      <c r="M1644" s="14">
        <v>30.387573924769899</v>
      </c>
      <c r="N1644" s="3" t="s">
        <v>8571</v>
      </c>
    </row>
    <row r="1645" spans="1:14" x14ac:dyDescent="0.2">
      <c r="A1645">
        <v>1642</v>
      </c>
      <c r="B1645" t="s">
        <v>1646</v>
      </c>
      <c r="C1645">
        <v>680.80948715102602</v>
      </c>
      <c r="D1645">
        <v>-0.75284853709603095</v>
      </c>
      <c r="E1645">
        <v>0.15740203526086799</v>
      </c>
      <c r="F1645">
        <v>-4.7829657084694501</v>
      </c>
      <c r="G1645" s="1">
        <v>1.72727601468621E-6</v>
      </c>
      <c r="H1645" s="1">
        <v>4.4454872810555403E-5</v>
      </c>
      <c r="I1645" s="13">
        <v>14.3548175141327</v>
      </c>
      <c r="J1645" s="2">
        <v>14.3372807701287</v>
      </c>
      <c r="K1645" s="2">
        <v>8.37894082437038</v>
      </c>
      <c r="L1645" s="2">
        <v>8.2112594753286192</v>
      </c>
      <c r="M1645" s="14">
        <v>7.7602756525859098</v>
      </c>
      <c r="N1645" s="3" t="s">
        <v>8571</v>
      </c>
    </row>
    <row r="1646" spans="1:14" x14ac:dyDescent="0.2">
      <c r="A1646">
        <v>1643</v>
      </c>
      <c r="B1646" t="s">
        <v>1491</v>
      </c>
      <c r="C1646">
        <v>2628.9663258159298</v>
      </c>
      <c r="D1646">
        <v>-0.75141799665985698</v>
      </c>
      <c r="E1646">
        <v>0.135023803633298</v>
      </c>
      <c r="F1646">
        <v>-5.5650779821059002</v>
      </c>
      <c r="G1646" s="1">
        <v>2.6203520194443001E-8</v>
      </c>
      <c r="H1646" s="1">
        <v>1.1480119517915399E-6</v>
      </c>
      <c r="I1646" s="13">
        <v>132.38284233146399</v>
      </c>
      <c r="J1646" s="2">
        <v>121.474510983774</v>
      </c>
      <c r="K1646" s="2">
        <v>67.267163049863001</v>
      </c>
      <c r="L1646" s="2">
        <v>73.376055048580696</v>
      </c>
      <c r="M1646" s="14">
        <v>68.401293742791793</v>
      </c>
      <c r="N1646" s="3" t="s">
        <v>8571</v>
      </c>
    </row>
    <row r="1647" spans="1:14" x14ac:dyDescent="0.2">
      <c r="A1647">
        <v>1644</v>
      </c>
      <c r="B1647" t="s">
        <v>1341</v>
      </c>
      <c r="C1647">
        <v>2917.8626140665501</v>
      </c>
      <c r="D1647">
        <v>-0.75139510091747297</v>
      </c>
      <c r="E1647">
        <v>0.100169365985484</v>
      </c>
      <c r="F1647">
        <v>-7.5012464492024904</v>
      </c>
      <c r="G1647" s="1">
        <v>6.3213809953793399E-14</v>
      </c>
      <c r="H1647" s="1">
        <v>8.7040901034233907E-12</v>
      </c>
      <c r="I1647" s="13">
        <v>94.580080029510896</v>
      </c>
      <c r="J1647" s="2">
        <v>84.047737509288098</v>
      </c>
      <c r="K1647" s="2">
        <v>44.789121337368897</v>
      </c>
      <c r="L1647" s="2">
        <v>45.373789834369298</v>
      </c>
      <c r="M1647" s="14">
        <v>45.972540962935398</v>
      </c>
      <c r="N1647" s="3" t="s">
        <v>8571</v>
      </c>
    </row>
    <row r="1648" spans="1:14" x14ac:dyDescent="0.2">
      <c r="A1648">
        <v>1645</v>
      </c>
      <c r="B1648" t="s">
        <v>2119</v>
      </c>
      <c r="C1648">
        <v>262.687626296556</v>
      </c>
      <c r="D1648">
        <v>-0.74963110637836405</v>
      </c>
      <c r="E1648">
        <v>0.20903973241385801</v>
      </c>
      <c r="F1648">
        <v>-3.5860699672837302</v>
      </c>
      <c r="G1648">
        <v>3.35698924683785E-4</v>
      </c>
      <c r="H1648">
        <v>3.5654370088866899E-3</v>
      </c>
      <c r="I1648" s="13">
        <v>10.557090000000001</v>
      </c>
      <c r="J1648" s="2">
        <v>12.035959999999999</v>
      </c>
      <c r="K1648" s="2">
        <v>5.6920929999999998</v>
      </c>
      <c r="L1648" s="2">
        <v>6.0485860000000002</v>
      </c>
      <c r="M1648" s="14">
        <v>8.5437700000000003</v>
      </c>
      <c r="N1648" s="3" t="s">
        <v>8571</v>
      </c>
    </row>
    <row r="1649" spans="1:14" x14ac:dyDescent="0.2">
      <c r="A1649">
        <v>1646</v>
      </c>
      <c r="B1649" t="s">
        <v>2615</v>
      </c>
      <c r="C1649">
        <v>120.03007604183701</v>
      </c>
      <c r="D1649">
        <v>-0.74922167721500299</v>
      </c>
      <c r="E1649">
        <v>0.27299262516565498</v>
      </c>
      <c r="F1649">
        <v>-2.74447588743603</v>
      </c>
      <c r="G1649">
        <v>6.0607606761467802E-3</v>
      </c>
      <c r="H1649">
        <v>3.4617269201209298E-2</v>
      </c>
      <c r="I1649" s="13">
        <v>5.3038860000000003</v>
      </c>
      <c r="J1649" s="2">
        <v>6.7539999999999996</v>
      </c>
      <c r="K1649" s="2">
        <v>2.8134600000000001</v>
      </c>
      <c r="L1649" s="2">
        <v>3.6798220000000001</v>
      </c>
      <c r="M1649" s="14">
        <v>2.9978590000000001</v>
      </c>
      <c r="N1649" s="3" t="s">
        <v>8571</v>
      </c>
    </row>
    <row r="1650" spans="1:14" x14ac:dyDescent="0.2">
      <c r="A1650">
        <v>1647</v>
      </c>
      <c r="B1650" t="s">
        <v>1710</v>
      </c>
      <c r="C1650">
        <v>677.55029193552605</v>
      </c>
      <c r="D1650">
        <v>-0.74656879638634399</v>
      </c>
      <c r="E1650">
        <v>0.163115865311554</v>
      </c>
      <c r="F1650">
        <v>-4.57692324998788</v>
      </c>
      <c r="G1650" s="1">
        <v>4.7186447858429597E-6</v>
      </c>
      <c r="H1650">
        <v>1.02665141689272E-4</v>
      </c>
      <c r="I1650" s="13">
        <v>32.855705628056597</v>
      </c>
      <c r="J1650" s="2">
        <v>35.321637217779902</v>
      </c>
      <c r="K1650" s="2">
        <v>13.2784674487809</v>
      </c>
      <c r="L1650" s="2">
        <v>12.271796756982299</v>
      </c>
      <c r="M1650" s="14">
        <v>16.010548623720801</v>
      </c>
      <c r="N1650" s="3" t="s">
        <v>8571</v>
      </c>
    </row>
    <row r="1651" spans="1:14" x14ac:dyDescent="0.2">
      <c r="A1651">
        <v>1648</v>
      </c>
      <c r="B1651" t="s">
        <v>1983</v>
      </c>
      <c r="C1651">
        <v>2813.1341073980798</v>
      </c>
      <c r="D1651">
        <v>-0.74595327411238999</v>
      </c>
      <c r="E1651">
        <v>0.19181280015294999</v>
      </c>
      <c r="F1651">
        <v>-3.8889650404851701</v>
      </c>
      <c r="G1651">
        <v>1.0067261671002401E-4</v>
      </c>
      <c r="H1651">
        <v>1.3365468542142699E-3</v>
      </c>
      <c r="I1651" s="13">
        <v>50.477372716100597</v>
      </c>
      <c r="J1651" s="2">
        <v>51.5231934462686</v>
      </c>
      <c r="K1651" s="2">
        <v>31.505948687205699</v>
      </c>
      <c r="L1651" s="2">
        <v>21.041052276006699</v>
      </c>
      <c r="M1651" s="14">
        <v>28.156605489981299</v>
      </c>
      <c r="N1651" s="3" t="s">
        <v>8571</v>
      </c>
    </row>
    <row r="1652" spans="1:14" x14ac:dyDescent="0.2">
      <c r="A1652">
        <v>1649</v>
      </c>
      <c r="B1652" t="s">
        <v>1388</v>
      </c>
      <c r="C1652">
        <v>2466.4417684520499</v>
      </c>
      <c r="D1652">
        <v>-0.74088018663614097</v>
      </c>
      <c r="E1652">
        <v>0.113917161754575</v>
      </c>
      <c r="F1652">
        <v>-6.5036749092494599</v>
      </c>
      <c r="G1652" s="1">
        <v>7.8381188839082597E-11</v>
      </c>
      <c r="H1652" s="1">
        <v>6.24361230269007E-9</v>
      </c>
      <c r="I1652" s="13">
        <v>52.205100000000002</v>
      </c>
      <c r="J1652" s="2">
        <v>45.379219999999997</v>
      </c>
      <c r="K1652" s="2">
        <v>26.68561</v>
      </c>
      <c r="L1652" s="2">
        <v>24.608519999999999</v>
      </c>
      <c r="M1652" s="14">
        <v>30.109739999999999</v>
      </c>
      <c r="N1652" s="3" t="s">
        <v>8571</v>
      </c>
    </row>
    <row r="1653" spans="1:14" x14ac:dyDescent="0.2">
      <c r="A1653">
        <v>1650</v>
      </c>
      <c r="B1653" t="s">
        <v>2189</v>
      </c>
      <c r="C1653">
        <v>257.51696184283998</v>
      </c>
      <c r="D1653">
        <v>-0.74077296048275298</v>
      </c>
      <c r="E1653">
        <v>0.21449616240231301</v>
      </c>
      <c r="F1653">
        <v>-3.4535487823476498</v>
      </c>
      <c r="G1653">
        <v>5.5326222882649703E-4</v>
      </c>
      <c r="H1653">
        <v>5.3326179925441896E-3</v>
      </c>
      <c r="I1653" s="13">
        <v>32.335329999999999</v>
      </c>
      <c r="J1653" s="2">
        <v>28.5076</v>
      </c>
      <c r="K1653" s="2">
        <v>15.22331</v>
      </c>
      <c r="L1653" s="2">
        <v>15.161300000000001</v>
      </c>
      <c r="M1653" s="14">
        <v>17.502559999999999</v>
      </c>
      <c r="N1653" s="3" t="s">
        <v>8571</v>
      </c>
    </row>
    <row r="1654" spans="1:14" x14ac:dyDescent="0.2">
      <c r="A1654">
        <v>1651</v>
      </c>
      <c r="B1654" t="s">
        <v>2583</v>
      </c>
      <c r="C1654">
        <v>285.44166892088901</v>
      </c>
      <c r="D1654">
        <v>-0.74017593508606305</v>
      </c>
      <c r="E1654">
        <v>0.26427083114274802</v>
      </c>
      <c r="F1654">
        <v>-2.80082342756265</v>
      </c>
      <c r="G1654">
        <v>5.09724007619905E-3</v>
      </c>
      <c r="H1654">
        <v>3.0345737167661799E-2</v>
      </c>
      <c r="I1654" s="13">
        <v>9.3819359999999996</v>
      </c>
      <c r="J1654" s="2">
        <v>8.5009160000000001</v>
      </c>
      <c r="K1654" s="2">
        <v>4.5606679999999997</v>
      </c>
      <c r="L1654" s="2">
        <v>3.6165020000000001</v>
      </c>
      <c r="M1654" s="14">
        <v>6.8615640000000004</v>
      </c>
      <c r="N1654" s="3" t="s">
        <v>8571</v>
      </c>
    </row>
    <row r="1655" spans="1:14" x14ac:dyDescent="0.2">
      <c r="A1655">
        <v>1652</v>
      </c>
      <c r="B1655" t="s">
        <v>2427</v>
      </c>
      <c r="C1655">
        <v>138.11642447644701</v>
      </c>
      <c r="D1655">
        <v>-0.73992862887013</v>
      </c>
      <c r="E1655">
        <v>0.24073149930266399</v>
      </c>
      <c r="F1655">
        <v>-3.07366767960781</v>
      </c>
      <c r="G1655">
        <v>2.1144482431434599E-3</v>
      </c>
      <c r="H1655">
        <v>1.52717192892756E-2</v>
      </c>
      <c r="I1655" s="13">
        <v>23.15634</v>
      </c>
      <c r="J1655" s="2">
        <v>23.226099999999999</v>
      </c>
      <c r="K1655" s="2">
        <v>12.969860000000001</v>
      </c>
      <c r="L1655" s="2">
        <v>12.50116</v>
      </c>
      <c r="M1655" s="14">
        <v>13.310460000000001</v>
      </c>
      <c r="N1655" s="3" t="s">
        <v>8571</v>
      </c>
    </row>
    <row r="1656" spans="1:14" x14ac:dyDescent="0.2">
      <c r="A1656">
        <v>1653</v>
      </c>
      <c r="B1656" t="s">
        <v>1587</v>
      </c>
      <c r="C1656">
        <v>781.18609209576198</v>
      </c>
      <c r="D1656">
        <v>-0.73986645777121696</v>
      </c>
      <c r="E1656">
        <v>0.146210536982185</v>
      </c>
      <c r="F1656">
        <v>-5.0602813794560202</v>
      </c>
      <c r="G1656" s="1">
        <v>4.1863821652737302E-7</v>
      </c>
      <c r="H1656" s="1">
        <v>1.31649084828681E-5</v>
      </c>
      <c r="I1656" s="13">
        <v>26.21509</v>
      </c>
      <c r="J1656" s="2">
        <v>32.183549999999997</v>
      </c>
      <c r="K1656" s="2">
        <v>16.64695</v>
      </c>
      <c r="L1656" s="2">
        <v>13.60102</v>
      </c>
      <c r="M1656" s="14">
        <v>15.636760000000001</v>
      </c>
      <c r="N1656" s="3" t="s">
        <v>8571</v>
      </c>
    </row>
    <row r="1657" spans="1:14" x14ac:dyDescent="0.2">
      <c r="A1657">
        <v>1654</v>
      </c>
      <c r="B1657" t="s">
        <v>2612</v>
      </c>
      <c r="C1657">
        <v>207.04962810612901</v>
      </c>
      <c r="D1657">
        <v>-0.73922290782326905</v>
      </c>
      <c r="E1657">
        <v>0.26903418552917002</v>
      </c>
      <c r="F1657">
        <v>-2.74769136260239</v>
      </c>
      <c r="G1657">
        <v>6.0016474761385701E-3</v>
      </c>
      <c r="H1657">
        <v>3.4361080605144999E-2</v>
      </c>
      <c r="I1657" s="13">
        <v>3.73033101433791</v>
      </c>
      <c r="J1657" s="2">
        <v>5.5550055385939903</v>
      </c>
      <c r="K1657" s="2">
        <v>2.39853020447506</v>
      </c>
      <c r="L1657" s="2">
        <v>1.7270484899332701</v>
      </c>
      <c r="M1657" s="14">
        <v>2.8961419048170698</v>
      </c>
      <c r="N1657" s="3" t="s">
        <v>8571</v>
      </c>
    </row>
    <row r="1658" spans="1:14" x14ac:dyDescent="0.2">
      <c r="A1658">
        <v>1655</v>
      </c>
      <c r="B1658" t="s">
        <v>2361</v>
      </c>
      <c r="C1658">
        <v>214.94000774649399</v>
      </c>
      <c r="D1658">
        <v>-0.73881495212536896</v>
      </c>
      <c r="E1658">
        <v>0.232812952537509</v>
      </c>
      <c r="F1658">
        <v>-3.1734271829499501</v>
      </c>
      <c r="G1658">
        <v>1.5065068608925E-3</v>
      </c>
      <c r="H1658">
        <v>1.17669905824249E-2</v>
      </c>
      <c r="I1658" s="13">
        <v>19.095800000000001</v>
      </c>
      <c r="J1658" s="2">
        <v>14.502050000000001</v>
      </c>
      <c r="K1658" s="2">
        <v>7.8348040000000001</v>
      </c>
      <c r="L1658" s="2">
        <v>9.8269169999999999</v>
      </c>
      <c r="M1658" s="14">
        <v>9.3214649999999999</v>
      </c>
      <c r="N1658" s="3" t="s">
        <v>8571</v>
      </c>
    </row>
    <row r="1659" spans="1:14" x14ac:dyDescent="0.2">
      <c r="A1659">
        <v>1656</v>
      </c>
      <c r="B1659" t="s">
        <v>1793</v>
      </c>
      <c r="C1659">
        <v>489.48236775629698</v>
      </c>
      <c r="D1659">
        <v>-0.73722848366856797</v>
      </c>
      <c r="E1659">
        <v>0.170340642502326</v>
      </c>
      <c r="F1659">
        <v>-4.3279658503019904</v>
      </c>
      <c r="G1659" s="1">
        <v>1.50492795988681E-5</v>
      </c>
      <c r="H1659">
        <v>2.7342597815964198E-4</v>
      </c>
      <c r="I1659" s="13">
        <v>67.671957347419195</v>
      </c>
      <c r="J1659" s="2">
        <v>61.740865490265001</v>
      </c>
      <c r="K1659" s="2">
        <v>29.057106069768899</v>
      </c>
      <c r="L1659" s="2">
        <v>32.366106180068002</v>
      </c>
      <c r="M1659" s="14">
        <v>31.116667822101899</v>
      </c>
      <c r="N1659" s="3" t="s">
        <v>8571</v>
      </c>
    </row>
    <row r="1660" spans="1:14" x14ac:dyDescent="0.2">
      <c r="A1660">
        <v>1657</v>
      </c>
      <c r="B1660" t="s">
        <v>1540</v>
      </c>
      <c r="C1660">
        <v>1298.7328391794499</v>
      </c>
      <c r="D1660">
        <v>-0.73578096694127104</v>
      </c>
      <c r="E1660">
        <v>0.13869609209232001</v>
      </c>
      <c r="F1660">
        <v>-5.3049870103875501</v>
      </c>
      <c r="G1660" s="1">
        <v>1.1268101981158299E-7</v>
      </c>
      <c r="H1660" s="1">
        <v>4.0829925167441397E-6</v>
      </c>
      <c r="I1660" s="13">
        <v>96.844399999999993</v>
      </c>
      <c r="J1660" s="2">
        <v>93.76146</v>
      </c>
      <c r="K1660" s="2">
        <v>53.114629999999998</v>
      </c>
      <c r="L1660" s="2">
        <v>54.40699</v>
      </c>
      <c r="M1660" s="14">
        <v>49.869410000000002</v>
      </c>
      <c r="N1660" s="3" t="s">
        <v>8571</v>
      </c>
    </row>
    <row r="1661" spans="1:14" x14ac:dyDescent="0.2">
      <c r="A1661">
        <v>1658</v>
      </c>
      <c r="B1661" t="s">
        <v>1410</v>
      </c>
      <c r="C1661">
        <v>1398.66287520117</v>
      </c>
      <c r="D1661">
        <v>-0.73472601868363696</v>
      </c>
      <c r="E1661">
        <v>0.117752999042565</v>
      </c>
      <c r="F1661">
        <v>-6.2395524925700601</v>
      </c>
      <c r="G1661" s="1">
        <v>4.38824480378824E-10</v>
      </c>
      <c r="H1661" s="1">
        <v>2.9169722442284801E-8</v>
      </c>
      <c r="I1661" s="13">
        <v>21.418469999999999</v>
      </c>
      <c r="J1661" s="2">
        <v>18.91328</v>
      </c>
      <c r="K1661" s="2">
        <v>10.47401</v>
      </c>
      <c r="L1661" s="2">
        <v>10.61163</v>
      </c>
      <c r="M1661" s="14">
        <v>12.73147</v>
      </c>
      <c r="N1661" s="3" t="s">
        <v>8571</v>
      </c>
    </row>
    <row r="1662" spans="1:14" x14ac:dyDescent="0.2">
      <c r="A1662">
        <v>1659</v>
      </c>
      <c r="B1662" t="s">
        <v>1430</v>
      </c>
      <c r="C1662">
        <v>1633.8062611875901</v>
      </c>
      <c r="D1662">
        <v>-0.73446333055040802</v>
      </c>
      <c r="E1662">
        <v>0.121671989787691</v>
      </c>
      <c r="F1662">
        <v>-6.0364208050841599</v>
      </c>
      <c r="G1662" s="1">
        <v>1.5757002697495101E-9</v>
      </c>
      <c r="H1662" s="1">
        <v>9.3749302777658499E-8</v>
      </c>
      <c r="I1662" s="13">
        <v>31.053909618338</v>
      </c>
      <c r="J1662" s="2">
        <v>29.703316384420699</v>
      </c>
      <c r="K1662" s="2">
        <v>14.946666119737801</v>
      </c>
      <c r="L1662" s="2">
        <v>17.006451218673099</v>
      </c>
      <c r="M1662" s="14">
        <v>19.056436122010801</v>
      </c>
      <c r="N1662" s="3" t="s">
        <v>8571</v>
      </c>
    </row>
    <row r="1663" spans="1:14" x14ac:dyDescent="0.2">
      <c r="A1663">
        <v>1660</v>
      </c>
      <c r="B1663" t="s">
        <v>1603</v>
      </c>
      <c r="C1663">
        <v>582.71893481090206</v>
      </c>
      <c r="D1663">
        <v>-0.73391878688877699</v>
      </c>
      <c r="E1663">
        <v>0.14709758064724901</v>
      </c>
      <c r="F1663">
        <v>-4.9893328201554201</v>
      </c>
      <c r="G1663" s="1">
        <v>6.0588182704204601E-7</v>
      </c>
      <c r="H1663" s="1">
        <v>1.8024049351681401E-5</v>
      </c>
      <c r="I1663" s="13">
        <v>29.966004436848301</v>
      </c>
      <c r="J1663" s="2">
        <v>31.7306010226885</v>
      </c>
      <c r="K1663" s="2">
        <v>19.012190936210601</v>
      </c>
      <c r="L1663" s="2">
        <v>17.082743586759101</v>
      </c>
      <c r="M1663" s="14">
        <v>23.450187390415099</v>
      </c>
      <c r="N1663" s="3" t="s">
        <v>8571</v>
      </c>
    </row>
    <row r="1664" spans="1:14" x14ac:dyDescent="0.2">
      <c r="A1664">
        <v>1661</v>
      </c>
      <c r="B1664" t="s">
        <v>2597</v>
      </c>
      <c r="C1664">
        <v>133.88363236718999</v>
      </c>
      <c r="D1664">
        <v>-0.73172134020527602</v>
      </c>
      <c r="E1664">
        <v>0.26341368875059501</v>
      </c>
      <c r="F1664">
        <v>-2.7778409834201199</v>
      </c>
      <c r="G1664">
        <v>5.4721390889448402E-3</v>
      </c>
      <c r="H1664">
        <v>3.2062743227230898E-2</v>
      </c>
      <c r="I1664" s="13">
        <v>3.139049</v>
      </c>
      <c r="J1664" s="2">
        <v>3.337542</v>
      </c>
      <c r="K1664" s="2">
        <v>1.4434739999999999</v>
      </c>
      <c r="L1664" s="2">
        <v>1.9346220000000001</v>
      </c>
      <c r="M1664" s="14">
        <v>1.8536729999999999</v>
      </c>
      <c r="N1664" s="3" t="s">
        <v>8571</v>
      </c>
    </row>
    <row r="1665" spans="1:14" x14ac:dyDescent="0.2">
      <c r="A1665">
        <v>1662</v>
      </c>
      <c r="B1665" t="s">
        <v>2298</v>
      </c>
      <c r="C1665">
        <v>351.88640353392901</v>
      </c>
      <c r="D1665">
        <v>-0.73115363045395099</v>
      </c>
      <c r="E1665">
        <v>0.22442992962854599</v>
      </c>
      <c r="F1665">
        <v>-3.2578258686980099</v>
      </c>
      <c r="G1665">
        <v>1.12269274238452E-3</v>
      </c>
      <c r="H1665">
        <v>9.4219190226148709E-3</v>
      </c>
      <c r="I1665" s="13">
        <v>12.792870000000001</v>
      </c>
      <c r="J1665" s="2">
        <v>13.58976</v>
      </c>
      <c r="K1665" s="2">
        <v>6.0696099999999999</v>
      </c>
      <c r="L1665" s="2">
        <v>6.4039919999999997</v>
      </c>
      <c r="M1665" s="14">
        <v>9.5967199999999995</v>
      </c>
      <c r="N1665" s="3" t="s">
        <v>8571</v>
      </c>
    </row>
    <row r="1666" spans="1:14" x14ac:dyDescent="0.2">
      <c r="A1666">
        <v>1663</v>
      </c>
      <c r="B1666" t="s">
        <v>2613</v>
      </c>
      <c r="C1666">
        <v>321.62429009270102</v>
      </c>
      <c r="D1666">
        <v>-0.73103796501182305</v>
      </c>
      <c r="E1666">
        <v>0.26613301385398702</v>
      </c>
      <c r="F1666">
        <v>-2.7468894385756402</v>
      </c>
      <c r="G1666">
        <v>6.0163411995508703E-3</v>
      </c>
      <c r="H1666">
        <v>3.4418755009909999E-2</v>
      </c>
      <c r="I1666" s="13">
        <v>11.69196</v>
      </c>
      <c r="J1666" s="2">
        <v>13.05916</v>
      </c>
      <c r="K1666" s="2">
        <v>5.2776509999999996</v>
      </c>
      <c r="L1666" s="2">
        <v>8.5899380000000001</v>
      </c>
      <c r="M1666" s="14">
        <v>7.5896350000000004</v>
      </c>
      <c r="N1666" s="3" t="s">
        <v>8571</v>
      </c>
    </row>
    <row r="1667" spans="1:14" x14ac:dyDescent="0.2">
      <c r="A1667">
        <v>1664</v>
      </c>
      <c r="B1667" t="s">
        <v>1730</v>
      </c>
      <c r="C1667">
        <v>832.96400242709103</v>
      </c>
      <c r="D1667">
        <v>-0.72790549904720903</v>
      </c>
      <c r="E1667">
        <v>0.16143268692013599</v>
      </c>
      <c r="F1667">
        <v>-4.5090341549435902</v>
      </c>
      <c r="G1667" s="1">
        <v>6.5123425010191703E-6</v>
      </c>
      <c r="H1667">
        <v>1.3608980881358099E-4</v>
      </c>
      <c r="I1667" s="13">
        <v>49.528526528994597</v>
      </c>
      <c r="J1667" s="2">
        <v>47.537818580587597</v>
      </c>
      <c r="K1667" s="2">
        <v>23.4262107077083</v>
      </c>
      <c r="L1667" s="2">
        <v>16.607676909714201</v>
      </c>
      <c r="M1667" s="14">
        <v>22.063065150415401</v>
      </c>
      <c r="N1667" s="3" t="s">
        <v>8571</v>
      </c>
    </row>
    <row r="1668" spans="1:14" x14ac:dyDescent="0.2">
      <c r="A1668">
        <v>1665</v>
      </c>
      <c r="B1668" t="s">
        <v>2168</v>
      </c>
      <c r="C1668">
        <v>345.60488322814501</v>
      </c>
      <c r="D1668">
        <v>-0.72521017377720598</v>
      </c>
      <c r="E1668">
        <v>0.20739849760581799</v>
      </c>
      <c r="F1668">
        <v>-3.49669926324896</v>
      </c>
      <c r="G1668">
        <v>4.7105254487753498E-4</v>
      </c>
      <c r="H1668">
        <v>4.6830737017040996E-3</v>
      </c>
      <c r="I1668" s="13">
        <v>18.191549999999999</v>
      </c>
      <c r="J1668" s="2">
        <v>20.46247</v>
      </c>
      <c r="K1668" s="2">
        <v>9.8708290000000005</v>
      </c>
      <c r="L1668" s="2">
        <v>8.7265499999999996</v>
      </c>
      <c r="M1668" s="14">
        <v>11.79738</v>
      </c>
      <c r="N1668" s="3" t="s">
        <v>8571</v>
      </c>
    </row>
    <row r="1669" spans="1:14" x14ac:dyDescent="0.2">
      <c r="A1669">
        <v>1666</v>
      </c>
      <c r="B1669" t="s">
        <v>2098</v>
      </c>
      <c r="C1669">
        <v>1236.30483674323</v>
      </c>
      <c r="D1669">
        <v>-0.723819721081149</v>
      </c>
      <c r="E1669">
        <v>0.200137607868145</v>
      </c>
      <c r="F1669">
        <v>-3.6166102352838001</v>
      </c>
      <c r="G1669">
        <v>2.9848623410973202E-4</v>
      </c>
      <c r="H1669">
        <v>3.26556137056374E-3</v>
      </c>
      <c r="I1669" s="13">
        <v>39.828200000000002</v>
      </c>
      <c r="J1669" s="2">
        <v>31.926459999999999</v>
      </c>
      <c r="K1669" s="2">
        <v>21.45309</v>
      </c>
      <c r="L1669" s="2">
        <v>18.149750000000001</v>
      </c>
      <c r="M1669" s="14">
        <v>26.556380000000001</v>
      </c>
      <c r="N1669" s="3" t="s">
        <v>8571</v>
      </c>
    </row>
    <row r="1670" spans="1:14" x14ac:dyDescent="0.2">
      <c r="A1670">
        <v>1667</v>
      </c>
      <c r="B1670" t="s">
        <v>1411</v>
      </c>
      <c r="C1670">
        <v>8004.3838811384103</v>
      </c>
      <c r="D1670">
        <v>-0.72170574324060599</v>
      </c>
      <c r="E1670">
        <v>0.115870236242047</v>
      </c>
      <c r="F1670">
        <v>-6.2285688425886896</v>
      </c>
      <c r="G1670" s="1">
        <v>4.7071524323576801E-10</v>
      </c>
      <c r="H1670" s="1">
        <v>3.1182054102597599E-8</v>
      </c>
      <c r="I1670" s="13">
        <v>191.2782</v>
      </c>
      <c r="J1670" s="2">
        <v>154.86539999999999</v>
      </c>
      <c r="K1670" s="2">
        <v>80.383300000000006</v>
      </c>
      <c r="L1670" s="2">
        <v>96.192440000000005</v>
      </c>
      <c r="M1670" s="14">
        <v>96.380510000000001</v>
      </c>
      <c r="N1670" s="3" t="s">
        <v>8571</v>
      </c>
    </row>
    <row r="1671" spans="1:14" x14ac:dyDescent="0.2">
      <c r="A1671">
        <v>1668</v>
      </c>
      <c r="B1671" t="s">
        <v>1875</v>
      </c>
      <c r="C1671">
        <v>803.58374740126396</v>
      </c>
      <c r="D1671">
        <v>-0.72165517701950899</v>
      </c>
      <c r="E1671">
        <v>0.174541051149042</v>
      </c>
      <c r="F1671">
        <v>-4.1345870915105403</v>
      </c>
      <c r="G1671" s="1">
        <v>3.5559338744035598E-5</v>
      </c>
      <c r="H1671">
        <v>5.6094711372239999E-4</v>
      </c>
      <c r="I1671" s="13">
        <v>20.869024363365501</v>
      </c>
      <c r="J1671" s="2">
        <v>18.4364028899323</v>
      </c>
      <c r="K1671" s="2">
        <v>12.3190148927193</v>
      </c>
      <c r="L1671" s="2">
        <v>9.6640228024020693</v>
      </c>
      <c r="M1671" s="14">
        <v>12.3272098391522</v>
      </c>
      <c r="N1671" s="3" t="s">
        <v>8571</v>
      </c>
    </row>
    <row r="1672" spans="1:14" x14ac:dyDescent="0.2">
      <c r="A1672">
        <v>1669</v>
      </c>
      <c r="B1672" t="s">
        <v>1963</v>
      </c>
      <c r="C1672">
        <v>263.81506335144297</v>
      </c>
      <c r="D1672">
        <v>-0.71923518047959201</v>
      </c>
      <c r="E1672">
        <v>0.18298422232537201</v>
      </c>
      <c r="F1672">
        <v>-3.9305857703987699</v>
      </c>
      <c r="G1672" s="1">
        <v>8.4739156929551402E-5</v>
      </c>
      <c r="H1672">
        <v>1.16016813077483E-3</v>
      </c>
      <c r="I1672" s="13">
        <v>6.8614357818129399</v>
      </c>
      <c r="J1672" s="2">
        <v>5.53796481814123</v>
      </c>
      <c r="K1672" s="2">
        <v>3.0347002130471301</v>
      </c>
      <c r="L1672" s="2">
        <v>2.7606399731234301</v>
      </c>
      <c r="M1672" s="14">
        <v>3.2009336078199602</v>
      </c>
      <c r="N1672" s="3" t="s">
        <v>8571</v>
      </c>
    </row>
    <row r="1673" spans="1:14" x14ac:dyDescent="0.2">
      <c r="A1673">
        <v>1670</v>
      </c>
      <c r="B1673" t="s">
        <v>1563</v>
      </c>
      <c r="C1673">
        <v>8576.7682804506803</v>
      </c>
      <c r="D1673">
        <v>-0.71917850494735802</v>
      </c>
      <c r="E1673">
        <v>0.13812818545330699</v>
      </c>
      <c r="F1673">
        <v>-5.2066021325565703</v>
      </c>
      <c r="G1673" s="1">
        <v>1.9232985693391601E-7</v>
      </c>
      <c r="H1673" s="1">
        <v>6.4817179232781301E-6</v>
      </c>
      <c r="I1673" s="13">
        <v>378.62509331812799</v>
      </c>
      <c r="J1673" s="2">
        <v>324.47714560623501</v>
      </c>
      <c r="K1673" s="2">
        <v>181.14099599513699</v>
      </c>
      <c r="L1673" s="2">
        <v>168.28174671487099</v>
      </c>
      <c r="M1673" s="14">
        <v>242.27200212721999</v>
      </c>
      <c r="N1673" s="3" t="s">
        <v>8571</v>
      </c>
    </row>
    <row r="1674" spans="1:14" x14ac:dyDescent="0.2">
      <c r="A1674">
        <v>1671</v>
      </c>
      <c r="B1674" t="s">
        <v>2362</v>
      </c>
      <c r="C1674">
        <v>256.047433644227</v>
      </c>
      <c r="D1674">
        <v>-0.71812065763499899</v>
      </c>
      <c r="E1674">
        <v>0.226370682781661</v>
      </c>
      <c r="F1674">
        <v>-3.1723218254708399</v>
      </c>
      <c r="G1674">
        <v>1.51225322238937E-3</v>
      </c>
      <c r="H1674">
        <v>1.1792761071197399E-2</v>
      </c>
      <c r="I1674" s="13">
        <v>12.24563</v>
      </c>
      <c r="J1674" s="2">
        <v>10.19591</v>
      </c>
      <c r="K1674" s="2">
        <v>5.5949200000000001</v>
      </c>
      <c r="L1674" s="2">
        <v>5.6736560000000003</v>
      </c>
      <c r="M1674" s="14">
        <v>8.6434390000000008</v>
      </c>
      <c r="N1674" s="3" t="s">
        <v>8571</v>
      </c>
    </row>
    <row r="1675" spans="1:14" x14ac:dyDescent="0.2">
      <c r="A1675">
        <v>1672</v>
      </c>
      <c r="B1675" t="s">
        <v>2118</v>
      </c>
      <c r="C1675">
        <v>1243.6591590850001</v>
      </c>
      <c r="D1675">
        <v>-0.71527763363744401</v>
      </c>
      <c r="E1675">
        <v>0.19917023743069001</v>
      </c>
      <c r="F1675">
        <v>-3.5912877489356498</v>
      </c>
      <c r="G1675">
        <v>3.2904809395452501E-4</v>
      </c>
      <c r="H1675">
        <v>3.5063903301058002E-3</v>
      </c>
      <c r="I1675" s="13">
        <v>8.1406170000000007</v>
      </c>
      <c r="J1675" s="2">
        <v>7.7731110000000001</v>
      </c>
      <c r="K1675" s="2">
        <v>4.4620119999999996</v>
      </c>
      <c r="L1675" s="2">
        <v>3.3540749999999999</v>
      </c>
      <c r="M1675" s="14">
        <v>5.8429849999999997</v>
      </c>
      <c r="N1675" s="3" t="s">
        <v>8571</v>
      </c>
    </row>
    <row r="1676" spans="1:14" x14ac:dyDescent="0.2">
      <c r="A1676">
        <v>1673</v>
      </c>
      <c r="B1676" t="s">
        <v>2670</v>
      </c>
      <c r="C1676">
        <v>122.230955784541</v>
      </c>
      <c r="D1676">
        <v>-0.71050675141432496</v>
      </c>
      <c r="E1676">
        <v>0.265927320690512</v>
      </c>
      <c r="F1676">
        <v>-2.6718080322450799</v>
      </c>
      <c r="G1676">
        <v>7.5443794267042504E-3</v>
      </c>
      <c r="H1676">
        <v>4.0932452071088601E-2</v>
      </c>
      <c r="I1676" s="13">
        <v>1.8883019999999999</v>
      </c>
      <c r="J1676" s="2">
        <v>1.7088620000000001</v>
      </c>
      <c r="K1676" s="2">
        <v>0.8646838</v>
      </c>
      <c r="L1676" s="2">
        <v>0.96972590000000003</v>
      </c>
      <c r="M1676" s="14">
        <v>1.238097</v>
      </c>
      <c r="N1676" s="3" t="s">
        <v>8571</v>
      </c>
    </row>
    <row r="1677" spans="1:14" x14ac:dyDescent="0.2">
      <c r="A1677">
        <v>1674</v>
      </c>
      <c r="B1677" t="s">
        <v>2297</v>
      </c>
      <c r="C1677">
        <v>5364.70534440356</v>
      </c>
      <c r="D1677">
        <v>-0.71015451842726995</v>
      </c>
      <c r="E1677">
        <v>0.217955523178888</v>
      </c>
      <c r="F1677">
        <v>-3.2582542900021401</v>
      </c>
      <c r="G1677">
        <v>1.12099906317708E-3</v>
      </c>
      <c r="H1677">
        <v>9.4118026745925697E-3</v>
      </c>
      <c r="I1677" s="13">
        <v>689.12789999999995</v>
      </c>
      <c r="J1677" s="2">
        <v>608.423</v>
      </c>
      <c r="K1677" s="2">
        <v>322.65629999999999</v>
      </c>
      <c r="L1677" s="2">
        <v>478.42910000000001</v>
      </c>
      <c r="M1677" s="14">
        <v>296.2731</v>
      </c>
      <c r="N1677" s="3" t="s">
        <v>8571</v>
      </c>
    </row>
    <row r="1678" spans="1:14" x14ac:dyDescent="0.2">
      <c r="A1678">
        <v>1675</v>
      </c>
      <c r="B1678" t="s">
        <v>1403</v>
      </c>
      <c r="C1678">
        <v>1693.966859207</v>
      </c>
      <c r="D1678">
        <v>-0.709133649258053</v>
      </c>
      <c r="E1678">
        <v>0.11144075770987399</v>
      </c>
      <c r="F1678">
        <v>-6.3633240102711799</v>
      </c>
      <c r="G1678" s="1">
        <v>1.9743358738276301E-10</v>
      </c>
      <c r="H1678" s="1">
        <v>1.4254409228380201E-8</v>
      </c>
      <c r="I1678" s="13">
        <v>46.973350000000003</v>
      </c>
      <c r="J1678" s="2">
        <v>43.422440000000002</v>
      </c>
      <c r="K1678" s="2">
        <v>27.894680000000001</v>
      </c>
      <c r="L1678" s="2">
        <v>28.755700000000001</v>
      </c>
      <c r="M1678" s="14">
        <v>31.113219999999998</v>
      </c>
      <c r="N1678" s="3" t="s">
        <v>8571</v>
      </c>
    </row>
    <row r="1679" spans="1:14" x14ac:dyDescent="0.2">
      <c r="A1679">
        <v>1676</v>
      </c>
      <c r="B1679" t="s">
        <v>1651</v>
      </c>
      <c r="C1679">
        <v>1106.9455705356499</v>
      </c>
      <c r="D1679">
        <v>-0.70842675264624999</v>
      </c>
      <c r="E1679">
        <v>0.148797701837768</v>
      </c>
      <c r="F1679">
        <v>-4.7610060094788</v>
      </c>
      <c r="G1679" s="1">
        <v>1.9263031164065499E-6</v>
      </c>
      <c r="H1679" s="1">
        <v>4.8859664703906697E-5</v>
      </c>
      <c r="I1679" s="13">
        <v>45.914050000000003</v>
      </c>
      <c r="J1679" s="2">
        <v>45.761659999999999</v>
      </c>
      <c r="K1679" s="2">
        <v>26.325050000000001</v>
      </c>
      <c r="L1679" s="2">
        <v>29.752379999999999</v>
      </c>
      <c r="M1679" s="14">
        <v>25.400010000000002</v>
      </c>
      <c r="N1679" s="3" t="s">
        <v>8571</v>
      </c>
    </row>
    <row r="1680" spans="1:14" x14ac:dyDescent="0.2">
      <c r="A1680">
        <v>1677</v>
      </c>
      <c r="B1680" t="s">
        <v>2060</v>
      </c>
      <c r="C1680">
        <v>391.86365526108699</v>
      </c>
      <c r="D1680">
        <v>-0.70708542933820695</v>
      </c>
      <c r="E1680">
        <v>0.190362936915982</v>
      </c>
      <c r="F1680">
        <v>-3.7144070205760902</v>
      </c>
      <c r="G1680">
        <v>2.0368074035384E-4</v>
      </c>
      <c r="H1680">
        <v>2.3955787869438601E-3</v>
      </c>
      <c r="I1680" s="13">
        <v>10.93871</v>
      </c>
      <c r="J1680" s="2">
        <v>9.5104369999999996</v>
      </c>
      <c r="K1680" s="2">
        <v>5.4745439999999999</v>
      </c>
      <c r="L1680" s="2">
        <v>5.320176</v>
      </c>
      <c r="M1680" s="14">
        <v>7.3115480000000002</v>
      </c>
      <c r="N1680" s="3" t="s">
        <v>8571</v>
      </c>
    </row>
    <row r="1681" spans="1:14" x14ac:dyDescent="0.2">
      <c r="A1681">
        <v>1678</v>
      </c>
      <c r="B1681" t="s">
        <v>1617</v>
      </c>
      <c r="C1681">
        <v>2188.2211458862998</v>
      </c>
      <c r="D1681">
        <v>-0.70688238951718196</v>
      </c>
      <c r="E1681">
        <v>0.14338377927034801</v>
      </c>
      <c r="F1681">
        <v>-4.9300024948035999</v>
      </c>
      <c r="G1681" s="1">
        <v>8.2228566666084996E-7</v>
      </c>
      <c r="H1681" s="1">
        <v>2.3448521887901201E-5</v>
      </c>
      <c r="I1681" s="13">
        <v>103.852596558098</v>
      </c>
      <c r="J1681" s="2">
        <v>89.4179429946563</v>
      </c>
      <c r="K1681" s="2">
        <v>40.7266631561114</v>
      </c>
      <c r="L1681" s="2">
        <v>41.656081838541702</v>
      </c>
      <c r="M1681" s="14">
        <v>54.814513970299998</v>
      </c>
      <c r="N1681" s="3" t="s">
        <v>8571</v>
      </c>
    </row>
    <row r="1682" spans="1:14" x14ac:dyDescent="0.2">
      <c r="A1682">
        <v>1679</v>
      </c>
      <c r="B1682" t="s">
        <v>2088</v>
      </c>
      <c r="C1682">
        <v>568.56380086924503</v>
      </c>
      <c r="D1682">
        <v>-0.70663344032966702</v>
      </c>
      <c r="E1682">
        <v>0.193863774072742</v>
      </c>
      <c r="F1682">
        <v>-3.6449999166142502</v>
      </c>
      <c r="G1682">
        <v>2.6739188830741099E-4</v>
      </c>
      <c r="H1682">
        <v>2.9796993702296301E-3</v>
      </c>
      <c r="I1682" s="13">
        <v>19.324680000000001</v>
      </c>
      <c r="J1682" s="2">
        <v>19.003440000000001</v>
      </c>
      <c r="K1682" s="2">
        <v>10.93831</v>
      </c>
      <c r="L1682" s="2">
        <v>8.57714</v>
      </c>
      <c r="M1682" s="14">
        <v>13.389060000000001</v>
      </c>
      <c r="N1682" s="3" t="s">
        <v>8571</v>
      </c>
    </row>
    <row r="1683" spans="1:14" x14ac:dyDescent="0.2">
      <c r="A1683">
        <v>1680</v>
      </c>
      <c r="B1683" t="s">
        <v>2453</v>
      </c>
      <c r="C1683">
        <v>191.13913295034101</v>
      </c>
      <c r="D1683">
        <v>-0.70225071501413505</v>
      </c>
      <c r="E1683">
        <v>0.23175381471545101</v>
      </c>
      <c r="F1683">
        <v>-3.0301581696783</v>
      </c>
      <c r="G1683">
        <v>2.44425696814914E-3</v>
      </c>
      <c r="H1683">
        <v>1.7040846862571801E-2</v>
      </c>
      <c r="I1683" s="13">
        <v>4.2012539125924704</v>
      </c>
      <c r="J1683" s="2">
        <v>3.7533002800183399</v>
      </c>
      <c r="K1683" s="2">
        <v>2.0463922091747602</v>
      </c>
      <c r="L1683" s="2">
        <v>1.9953509818413899</v>
      </c>
      <c r="M1683" s="14">
        <v>2.8302283254024299</v>
      </c>
      <c r="N1683" s="3" t="s">
        <v>8571</v>
      </c>
    </row>
    <row r="1684" spans="1:14" x14ac:dyDescent="0.2">
      <c r="A1684">
        <v>1681</v>
      </c>
      <c r="B1684" t="s">
        <v>1570</v>
      </c>
      <c r="C1684">
        <v>694.08798305967696</v>
      </c>
      <c r="D1684">
        <v>-0.70215392504379004</v>
      </c>
      <c r="E1684">
        <v>0.13582855752654399</v>
      </c>
      <c r="F1684">
        <v>-5.1694131030330102</v>
      </c>
      <c r="G1684" s="1">
        <v>2.3483029349022E-7</v>
      </c>
      <c r="H1684" s="1">
        <v>7.8048682200189201E-6</v>
      </c>
      <c r="I1684" s="13">
        <v>55.813008615412201</v>
      </c>
      <c r="J1684" s="2">
        <v>55.257170624533103</v>
      </c>
      <c r="K1684" s="2">
        <v>30.8988913285277</v>
      </c>
      <c r="L1684" s="2">
        <v>30.811703886237801</v>
      </c>
      <c r="M1684" s="14">
        <v>34.836070264498098</v>
      </c>
      <c r="N1684" s="3" t="s">
        <v>8571</v>
      </c>
    </row>
    <row r="1685" spans="1:14" x14ac:dyDescent="0.2">
      <c r="A1685">
        <v>1682</v>
      </c>
      <c r="B1685" t="s">
        <v>1781</v>
      </c>
      <c r="C1685">
        <v>455.02702786427398</v>
      </c>
      <c r="D1685">
        <v>-0.70126582684111705</v>
      </c>
      <c r="E1685">
        <v>0.16064590967815101</v>
      </c>
      <c r="F1685">
        <v>-4.3652890275642804</v>
      </c>
      <c r="G1685" s="1">
        <v>1.26954781430818E-5</v>
      </c>
      <c r="H1685">
        <v>2.3599877740037301E-4</v>
      </c>
      <c r="I1685" s="13">
        <v>43.209440000000001</v>
      </c>
      <c r="J1685" s="2">
        <v>37.098399999999998</v>
      </c>
      <c r="K1685" s="2">
        <v>21.200310000000002</v>
      </c>
      <c r="L1685" s="2">
        <v>24.105440000000002</v>
      </c>
      <c r="M1685" s="14">
        <v>23.404</v>
      </c>
      <c r="N1685" s="3" t="s">
        <v>8571</v>
      </c>
    </row>
    <row r="1686" spans="1:14" x14ac:dyDescent="0.2">
      <c r="A1686">
        <v>1683</v>
      </c>
      <c r="B1686" t="s">
        <v>2419</v>
      </c>
      <c r="C1686">
        <v>326.09382135130198</v>
      </c>
      <c r="D1686">
        <v>-0.70100836136309197</v>
      </c>
      <c r="E1686">
        <v>0.22705396716996301</v>
      </c>
      <c r="F1686">
        <v>-3.0874085579766501</v>
      </c>
      <c r="G1686">
        <v>2.0190988109901101E-3</v>
      </c>
      <c r="H1686">
        <v>1.4732084700778299E-2</v>
      </c>
      <c r="I1686" s="13">
        <v>14.3332245196352</v>
      </c>
      <c r="J1686" s="2">
        <v>9.9808307799647107</v>
      </c>
      <c r="K1686" s="2">
        <v>7.2250350194131796</v>
      </c>
      <c r="L1686" s="2">
        <v>8.4047461417579505</v>
      </c>
      <c r="M1686" s="14">
        <v>5.6086532299260901</v>
      </c>
      <c r="N1686" s="3" t="s">
        <v>8571</v>
      </c>
    </row>
    <row r="1687" spans="1:14" x14ac:dyDescent="0.2">
      <c r="A1687">
        <v>1684</v>
      </c>
      <c r="B1687" t="s">
        <v>2135</v>
      </c>
      <c r="C1687">
        <v>532.07371474085903</v>
      </c>
      <c r="D1687">
        <v>-0.70074106432991401</v>
      </c>
      <c r="E1687">
        <v>0.196948115409845</v>
      </c>
      <c r="F1687">
        <v>-3.5579983229171099</v>
      </c>
      <c r="G1687">
        <v>3.7369169903625498E-4</v>
      </c>
      <c r="H1687">
        <v>3.8854664953192502E-3</v>
      </c>
      <c r="I1687" s="13">
        <v>5.0442200000000001</v>
      </c>
      <c r="J1687" s="2">
        <v>5.4097020000000002</v>
      </c>
      <c r="K1687" s="2">
        <v>2.9945219999999999</v>
      </c>
      <c r="L1687" s="2">
        <v>2.3978830000000002</v>
      </c>
      <c r="M1687" s="14">
        <v>3.6571560000000001</v>
      </c>
      <c r="N1687" s="3" t="s">
        <v>8571</v>
      </c>
    </row>
    <row r="1688" spans="1:14" x14ac:dyDescent="0.2">
      <c r="A1688">
        <v>1685</v>
      </c>
      <c r="B1688" t="s">
        <v>1811</v>
      </c>
      <c r="C1688">
        <v>961.499883644379</v>
      </c>
      <c r="D1688">
        <v>-0.70069004222742903</v>
      </c>
      <c r="E1688">
        <v>0.16363273886552299</v>
      </c>
      <c r="F1688">
        <v>-4.2820895566825996</v>
      </c>
      <c r="G1688" s="1">
        <v>1.85146432417223E-5</v>
      </c>
      <c r="H1688">
        <v>3.2475593973674402E-4</v>
      </c>
      <c r="I1688" s="13">
        <v>32.9672800859015</v>
      </c>
      <c r="J1688" s="2">
        <v>36.210027526053103</v>
      </c>
      <c r="K1688" s="2">
        <v>17.959743036829199</v>
      </c>
      <c r="L1688" s="2">
        <v>23.3775605319539</v>
      </c>
      <c r="M1688" s="14">
        <v>21.165061971919101</v>
      </c>
      <c r="N1688" s="3" t="s">
        <v>8571</v>
      </c>
    </row>
    <row r="1689" spans="1:14" x14ac:dyDescent="0.2">
      <c r="A1689">
        <v>1686</v>
      </c>
      <c r="B1689" t="s">
        <v>1812</v>
      </c>
      <c r="C1689">
        <v>961.499883644379</v>
      </c>
      <c r="D1689">
        <v>-0.70069004222742903</v>
      </c>
      <c r="E1689">
        <v>0.16363273886552299</v>
      </c>
      <c r="F1689">
        <v>-4.2820895566825996</v>
      </c>
      <c r="G1689" s="1">
        <v>1.85146432417223E-5</v>
      </c>
      <c r="H1689">
        <v>3.2475593973674402E-4</v>
      </c>
      <c r="I1689" s="13">
        <v>32.967280000000002</v>
      </c>
      <c r="J1689" s="2">
        <v>36.210030000000003</v>
      </c>
      <c r="K1689" s="2">
        <v>17.95974</v>
      </c>
      <c r="L1689" s="2">
        <v>23.377559999999999</v>
      </c>
      <c r="M1689" s="14">
        <v>21.16506</v>
      </c>
      <c r="N1689" s="3" t="s">
        <v>8571</v>
      </c>
    </row>
    <row r="1690" spans="1:14" x14ac:dyDescent="0.2">
      <c r="A1690">
        <v>1687</v>
      </c>
      <c r="B1690" t="s">
        <v>1911</v>
      </c>
      <c r="C1690">
        <v>413.69801063545299</v>
      </c>
      <c r="D1690">
        <v>-0.69984560052439204</v>
      </c>
      <c r="E1690">
        <v>0.173057146424242</v>
      </c>
      <c r="F1690">
        <v>-4.0440144483184204</v>
      </c>
      <c r="G1690" s="1">
        <v>5.25436790496644E-5</v>
      </c>
      <c r="H1690">
        <v>7.8275463758916601E-4</v>
      </c>
      <c r="I1690" s="13">
        <v>19.777893250953699</v>
      </c>
      <c r="J1690" s="2">
        <v>15.9240846661059</v>
      </c>
      <c r="K1690" s="2">
        <v>9.0586770538772292</v>
      </c>
      <c r="L1690" s="2">
        <v>11.732040549789099</v>
      </c>
      <c r="M1690" s="14">
        <v>11.049833491398999</v>
      </c>
      <c r="N1690" s="3" t="s">
        <v>8571</v>
      </c>
    </row>
    <row r="1691" spans="1:14" x14ac:dyDescent="0.2">
      <c r="A1691">
        <v>1688</v>
      </c>
      <c r="B1691" t="s">
        <v>2122</v>
      </c>
      <c r="C1691">
        <v>364.71805568032897</v>
      </c>
      <c r="D1691">
        <v>-0.699281887421491</v>
      </c>
      <c r="E1691">
        <v>0.19529524942798099</v>
      </c>
      <c r="F1691">
        <v>-3.5806395161668498</v>
      </c>
      <c r="G1691">
        <v>3.4275426683408799E-4</v>
      </c>
      <c r="H1691">
        <v>3.6224089921933701E-3</v>
      </c>
      <c r="I1691" s="13">
        <v>13.50409</v>
      </c>
      <c r="J1691" s="2">
        <v>11.125690000000001</v>
      </c>
      <c r="K1691" s="2">
        <v>8.2088509999999992</v>
      </c>
      <c r="L1691" s="2">
        <v>7.8599889999999997</v>
      </c>
      <c r="M1691" s="14">
        <v>7.5048450000000004</v>
      </c>
      <c r="N1691" s="3" t="s">
        <v>8571</v>
      </c>
    </row>
    <row r="1692" spans="1:14" x14ac:dyDescent="0.2">
      <c r="A1692">
        <v>1689</v>
      </c>
      <c r="B1692" t="s">
        <v>2633</v>
      </c>
      <c r="C1692">
        <v>130.66662492535499</v>
      </c>
      <c r="D1692">
        <v>-0.69877812499185099</v>
      </c>
      <c r="E1692">
        <v>0.25687364343565899</v>
      </c>
      <c r="F1692">
        <v>-2.7203185023023901</v>
      </c>
      <c r="G1692">
        <v>6.5219063843976804E-3</v>
      </c>
      <c r="H1692">
        <v>3.6589868850999401E-2</v>
      </c>
      <c r="I1692" s="13">
        <v>3.5574020000000002</v>
      </c>
      <c r="J1692" s="2">
        <v>3.0486589999999998</v>
      </c>
      <c r="K1692" s="2">
        <v>1.7576210000000001</v>
      </c>
      <c r="L1692" s="2">
        <v>1.9457739999999999</v>
      </c>
      <c r="M1692" s="14">
        <v>2.2104170000000001</v>
      </c>
      <c r="N1692" s="3" t="s">
        <v>8571</v>
      </c>
    </row>
    <row r="1693" spans="1:14" x14ac:dyDescent="0.2">
      <c r="A1693">
        <v>1690</v>
      </c>
      <c r="B1693" t="s">
        <v>1581</v>
      </c>
      <c r="C1693">
        <v>1394.8593399680999</v>
      </c>
      <c r="D1693">
        <v>-0.698693986819371</v>
      </c>
      <c r="E1693">
        <v>0.13753296389179101</v>
      </c>
      <c r="F1693">
        <v>-5.0801929010203803</v>
      </c>
      <c r="G1693" s="1">
        <v>3.7705180262944901E-7</v>
      </c>
      <c r="H1693" s="1">
        <v>1.20139299161783E-5</v>
      </c>
      <c r="I1693" s="13">
        <v>81.357060000000004</v>
      </c>
      <c r="J1693" s="2">
        <v>72.527839999999998</v>
      </c>
      <c r="K1693" s="2">
        <v>38.885199999999998</v>
      </c>
      <c r="L1693" s="2">
        <v>40.095640000000003</v>
      </c>
      <c r="M1693" s="14">
        <v>48.273940000000003</v>
      </c>
      <c r="N1693" s="3" t="s">
        <v>8571</v>
      </c>
    </row>
    <row r="1694" spans="1:14" x14ac:dyDescent="0.2">
      <c r="A1694">
        <v>1691</v>
      </c>
      <c r="B1694" t="s">
        <v>2330</v>
      </c>
      <c r="C1694">
        <v>311.34554929355602</v>
      </c>
      <c r="D1694">
        <v>-0.69622280443809204</v>
      </c>
      <c r="E1694">
        <v>0.21625770215383999</v>
      </c>
      <c r="F1694">
        <v>-3.2194127538764801</v>
      </c>
      <c r="G1694">
        <v>1.28453442759396E-3</v>
      </c>
      <c r="H1694">
        <v>1.0395352426132201E-2</v>
      </c>
      <c r="I1694" s="13">
        <v>21.692460000000001</v>
      </c>
      <c r="J1694" s="2">
        <v>24.601019999999998</v>
      </c>
      <c r="K1694" s="2">
        <v>10.31035</v>
      </c>
      <c r="L1694" s="2">
        <v>8.9990620000000003</v>
      </c>
      <c r="M1694" s="14">
        <v>13.304779999999999</v>
      </c>
      <c r="N1694" s="3" t="s">
        <v>8571</v>
      </c>
    </row>
    <row r="1695" spans="1:14" x14ac:dyDescent="0.2">
      <c r="A1695">
        <v>1692</v>
      </c>
      <c r="B1695" t="s">
        <v>1541</v>
      </c>
      <c r="C1695">
        <v>1528.47900570807</v>
      </c>
      <c r="D1695">
        <v>-0.69440774407940298</v>
      </c>
      <c r="E1695">
        <v>0.13094414912480401</v>
      </c>
      <c r="F1695">
        <v>-5.3030834040362897</v>
      </c>
      <c r="G1695" s="1">
        <v>1.1386286711898499E-7</v>
      </c>
      <c r="H1695" s="1">
        <v>4.1103642124581896E-6</v>
      </c>
      <c r="I1695" s="13">
        <v>57.0410198533841</v>
      </c>
      <c r="J1695" s="2">
        <v>49.030177637736401</v>
      </c>
      <c r="K1695" s="2">
        <v>32.307775412726102</v>
      </c>
      <c r="L1695" s="2">
        <v>25.935645021956301</v>
      </c>
      <c r="M1695" s="14">
        <v>35.230214795285598</v>
      </c>
      <c r="N1695" s="3" t="s">
        <v>8571</v>
      </c>
    </row>
    <row r="1696" spans="1:14" x14ac:dyDescent="0.2">
      <c r="A1696">
        <v>1693</v>
      </c>
      <c r="B1696" t="s">
        <v>2664</v>
      </c>
      <c r="C1696">
        <v>204.258970677501</v>
      </c>
      <c r="D1696">
        <v>-0.69405987053371698</v>
      </c>
      <c r="E1696">
        <v>0.25908721935824502</v>
      </c>
      <c r="F1696">
        <v>-2.6788657204044801</v>
      </c>
      <c r="G1696">
        <v>7.3872011712198997E-3</v>
      </c>
      <c r="H1696">
        <v>4.0282369896051197E-2</v>
      </c>
      <c r="I1696" s="13">
        <v>26.754919999999998</v>
      </c>
      <c r="J1696" s="2">
        <v>28.09929</v>
      </c>
      <c r="K1696" s="2">
        <v>14.11115</v>
      </c>
      <c r="L1696" s="2">
        <v>20.307600000000001</v>
      </c>
      <c r="M1696" s="14">
        <v>14.6318</v>
      </c>
      <c r="N1696" s="3" t="s">
        <v>8571</v>
      </c>
    </row>
    <row r="1697" spans="1:14" x14ac:dyDescent="0.2">
      <c r="A1697">
        <v>1694</v>
      </c>
      <c r="B1697" t="s">
        <v>1420</v>
      </c>
      <c r="C1697">
        <v>1589.36076755914</v>
      </c>
      <c r="D1697">
        <v>-0.69285833392956897</v>
      </c>
      <c r="E1697">
        <v>0.112918285103046</v>
      </c>
      <c r="F1697">
        <v>-6.1359268190912202</v>
      </c>
      <c r="G1697" s="1">
        <v>8.4664126988603804E-10</v>
      </c>
      <c r="H1697" s="1">
        <v>5.2989297920756999E-8</v>
      </c>
      <c r="I1697" s="13">
        <v>46.050231572666803</v>
      </c>
      <c r="J1697" s="2">
        <v>49.448259819057498</v>
      </c>
      <c r="K1697" s="2">
        <v>25.480636003118001</v>
      </c>
      <c r="L1697" s="2">
        <v>26.177221016681202</v>
      </c>
      <c r="M1697" s="14">
        <v>32.137455113364602</v>
      </c>
      <c r="N1697" s="3" t="s">
        <v>8571</v>
      </c>
    </row>
    <row r="1698" spans="1:14" x14ac:dyDescent="0.2">
      <c r="A1698">
        <v>1695</v>
      </c>
      <c r="B1698" t="s">
        <v>1390</v>
      </c>
      <c r="C1698">
        <v>3337.2132075907198</v>
      </c>
      <c r="D1698">
        <v>-0.69253490390336503</v>
      </c>
      <c r="E1698">
        <v>0.106878964869841</v>
      </c>
      <c r="F1698">
        <v>-6.4796183678120798</v>
      </c>
      <c r="G1698" s="1">
        <v>9.1954904148565196E-11</v>
      </c>
      <c r="H1698" s="1">
        <v>7.2351619888648597E-9</v>
      </c>
      <c r="I1698" s="13">
        <v>116.9251</v>
      </c>
      <c r="J1698" s="2">
        <v>110.4956</v>
      </c>
      <c r="K1698" s="2">
        <v>65.904259999999994</v>
      </c>
      <c r="L1698" s="2">
        <v>63.665370000000003</v>
      </c>
      <c r="M1698" s="14">
        <v>79.262190000000004</v>
      </c>
      <c r="N1698" s="3" t="s">
        <v>8571</v>
      </c>
    </row>
    <row r="1699" spans="1:14" x14ac:dyDescent="0.2">
      <c r="A1699">
        <v>1696</v>
      </c>
      <c r="B1699" t="s">
        <v>1738</v>
      </c>
      <c r="C1699">
        <v>522.44948426515998</v>
      </c>
      <c r="D1699">
        <v>-0.69217441327414198</v>
      </c>
      <c r="E1699">
        <v>0.154299721615208</v>
      </c>
      <c r="F1699">
        <v>-4.4859083738354704</v>
      </c>
      <c r="G1699" s="1">
        <v>7.2603939658870298E-6</v>
      </c>
      <c r="H1699">
        <v>1.47947795433831E-4</v>
      </c>
      <c r="I1699" s="13">
        <v>28.150120000000001</v>
      </c>
      <c r="J1699" s="2">
        <v>32.995559999999998</v>
      </c>
      <c r="K1699" s="2">
        <v>16.173549999999999</v>
      </c>
      <c r="L1699" s="2">
        <v>18.123449999999998</v>
      </c>
      <c r="M1699" s="14">
        <v>17.27017</v>
      </c>
      <c r="N1699" s="3" t="s">
        <v>8571</v>
      </c>
    </row>
    <row r="1700" spans="1:14" x14ac:dyDescent="0.2">
      <c r="A1700">
        <v>1697</v>
      </c>
      <c r="B1700" t="s">
        <v>2360</v>
      </c>
      <c r="C1700">
        <v>302.01310640378301</v>
      </c>
      <c r="D1700">
        <v>-0.69142069262374894</v>
      </c>
      <c r="E1700">
        <v>0.21781314573510299</v>
      </c>
      <c r="F1700">
        <v>-3.1743754046169101</v>
      </c>
      <c r="G1700">
        <v>1.50159342939631E-3</v>
      </c>
      <c r="H1700">
        <v>1.1733367060588799E-2</v>
      </c>
      <c r="I1700" s="13">
        <v>20.773420000000002</v>
      </c>
      <c r="J1700" s="2">
        <v>24.912199999999999</v>
      </c>
      <c r="K1700" s="2">
        <v>13.470739999999999</v>
      </c>
      <c r="L1700" s="2">
        <v>13.805350000000001</v>
      </c>
      <c r="M1700" s="14">
        <v>12.12163</v>
      </c>
      <c r="N1700" s="3" t="s">
        <v>8571</v>
      </c>
    </row>
    <row r="1701" spans="1:14" x14ac:dyDescent="0.2">
      <c r="A1701">
        <v>1698</v>
      </c>
      <c r="B1701" t="s">
        <v>1573</v>
      </c>
      <c r="C1701">
        <v>3619.0166596337999</v>
      </c>
      <c r="D1701">
        <v>-0.68814280079343104</v>
      </c>
      <c r="E1701">
        <v>0.133831049185309</v>
      </c>
      <c r="F1701">
        <v>-5.1418770530640696</v>
      </c>
      <c r="G1701" s="1">
        <v>2.7200710367382698E-7</v>
      </c>
      <c r="H1701" s="1">
        <v>8.9479196886013008E-6</v>
      </c>
      <c r="I1701" s="13">
        <v>62.960206789891501</v>
      </c>
      <c r="J1701" s="2">
        <v>50.541804412662103</v>
      </c>
      <c r="K1701" s="2">
        <v>29.980364913636802</v>
      </c>
      <c r="L1701" s="2">
        <v>33.863233347383598</v>
      </c>
      <c r="M1701" s="14">
        <v>30.751051565418901</v>
      </c>
      <c r="N1701" s="3" t="s">
        <v>8571</v>
      </c>
    </row>
    <row r="1702" spans="1:14" x14ac:dyDescent="0.2">
      <c r="A1702">
        <v>1699</v>
      </c>
      <c r="B1702" t="s">
        <v>1605</v>
      </c>
      <c r="C1702">
        <v>956.12985665748295</v>
      </c>
      <c r="D1702">
        <v>-0.68790228370969497</v>
      </c>
      <c r="E1702">
        <v>0.138101769423885</v>
      </c>
      <c r="F1702">
        <v>-4.9811257783256098</v>
      </c>
      <c r="G1702" s="1">
        <v>6.3215433606727603E-7</v>
      </c>
      <c r="H1702" s="1">
        <v>1.8718954126526701E-5</v>
      </c>
      <c r="I1702" s="13">
        <v>103.6144</v>
      </c>
      <c r="J1702" s="2">
        <v>92.966220000000007</v>
      </c>
      <c r="K1702" s="2">
        <v>55.295020000000001</v>
      </c>
      <c r="L1702" s="2">
        <v>50.461260000000003</v>
      </c>
      <c r="M1702" s="14">
        <v>64.526110000000003</v>
      </c>
      <c r="N1702" s="3" t="s">
        <v>8571</v>
      </c>
    </row>
    <row r="1703" spans="1:14" x14ac:dyDescent="0.2">
      <c r="A1703">
        <v>1700</v>
      </c>
      <c r="B1703" t="s">
        <v>2265</v>
      </c>
      <c r="C1703">
        <v>685.600966058685</v>
      </c>
      <c r="D1703">
        <v>-0.686829811198855</v>
      </c>
      <c r="E1703">
        <v>0.20681308735614201</v>
      </c>
      <c r="F1703">
        <v>-3.32101715601828</v>
      </c>
      <c r="G1703">
        <v>8.9690023959708301E-4</v>
      </c>
      <c r="H1703">
        <v>7.8375094826441394E-3</v>
      </c>
      <c r="I1703" s="13">
        <v>36.112630000000003</v>
      </c>
      <c r="J1703" s="2">
        <v>28.318719999999999</v>
      </c>
      <c r="K1703" s="2">
        <v>18.164190000000001</v>
      </c>
      <c r="L1703" s="2">
        <v>14.68408</v>
      </c>
      <c r="M1703" s="14">
        <v>23.545539999999999</v>
      </c>
      <c r="N1703" s="3" t="s">
        <v>8571</v>
      </c>
    </row>
    <row r="1704" spans="1:14" x14ac:dyDescent="0.2">
      <c r="A1704">
        <v>1701</v>
      </c>
      <c r="B1704" t="s">
        <v>1836</v>
      </c>
      <c r="C1704">
        <v>710.82440099531004</v>
      </c>
      <c r="D1704">
        <v>-0.68420995014597596</v>
      </c>
      <c r="E1704">
        <v>0.162311235861307</v>
      </c>
      <c r="F1704">
        <v>-4.2154195087925102</v>
      </c>
      <c r="G1704" s="1">
        <v>2.4931430405083101E-5</v>
      </c>
      <c r="H1704">
        <v>4.1937450603733598E-4</v>
      </c>
      <c r="I1704" s="13">
        <v>32.26858</v>
      </c>
      <c r="J1704" s="2">
        <v>34.11515</v>
      </c>
      <c r="K1704" s="2">
        <v>17.999939999999999</v>
      </c>
      <c r="L1704" s="2">
        <v>17.444569999999999</v>
      </c>
      <c r="M1704" s="14">
        <v>22.562809999999999</v>
      </c>
      <c r="N1704" s="3" t="s">
        <v>8571</v>
      </c>
    </row>
    <row r="1705" spans="1:14" x14ac:dyDescent="0.2">
      <c r="A1705">
        <v>1702</v>
      </c>
      <c r="B1705" t="s">
        <v>1372</v>
      </c>
      <c r="C1705">
        <v>3240.9904887826201</v>
      </c>
      <c r="D1705">
        <v>-0.684026324234981</v>
      </c>
      <c r="E1705">
        <v>0.10032090807241199</v>
      </c>
      <c r="F1705">
        <v>-6.8183825024913496</v>
      </c>
      <c r="G1705" s="1">
        <v>9.2071233189023904E-12</v>
      </c>
      <c r="H1705" s="1">
        <v>8.7864215949743296E-10</v>
      </c>
      <c r="I1705" s="13">
        <v>105.316</v>
      </c>
      <c r="J1705" s="2">
        <v>100.5457</v>
      </c>
      <c r="K1705" s="2">
        <v>51.66771</v>
      </c>
      <c r="L1705" s="2">
        <v>58.864490000000004</v>
      </c>
      <c r="M1705" s="14">
        <v>53.875549999999997</v>
      </c>
      <c r="N1705" s="3" t="s">
        <v>8571</v>
      </c>
    </row>
    <row r="1706" spans="1:14" x14ac:dyDescent="0.2">
      <c r="A1706">
        <v>1703</v>
      </c>
      <c r="B1706" t="s">
        <v>2700</v>
      </c>
      <c r="C1706">
        <v>120.14119702130699</v>
      </c>
      <c r="D1706">
        <v>-0.68275344862618703</v>
      </c>
      <c r="E1706">
        <v>0.25888671276918601</v>
      </c>
      <c r="F1706">
        <v>-2.63726724837711</v>
      </c>
      <c r="G1706">
        <v>8.3576958150425699E-3</v>
      </c>
      <c r="H1706">
        <v>4.4148238655750599E-2</v>
      </c>
      <c r="I1706" s="13">
        <v>3.7646000000000002</v>
      </c>
      <c r="J1706" s="2">
        <v>3.722191</v>
      </c>
      <c r="K1706" s="2">
        <v>1.9680280000000001</v>
      </c>
      <c r="L1706" s="2">
        <v>1.9521980000000001</v>
      </c>
      <c r="M1706" s="14">
        <v>2.4960550000000001</v>
      </c>
      <c r="N1706" s="3" t="s">
        <v>8571</v>
      </c>
    </row>
    <row r="1707" spans="1:14" x14ac:dyDescent="0.2">
      <c r="A1707">
        <v>1704</v>
      </c>
      <c r="B1707" t="s">
        <v>2574</v>
      </c>
      <c r="C1707">
        <v>204.36504706675899</v>
      </c>
      <c r="D1707">
        <v>-0.68265555150803803</v>
      </c>
      <c r="E1707">
        <v>0.24221366692722701</v>
      </c>
      <c r="F1707">
        <v>-2.8184022816232801</v>
      </c>
      <c r="G1707">
        <v>4.82632993144757E-3</v>
      </c>
      <c r="H1707">
        <v>2.90922958375593E-2</v>
      </c>
      <c r="I1707" s="13">
        <v>23.640519999999999</v>
      </c>
      <c r="J1707" s="2">
        <v>23.074280000000002</v>
      </c>
      <c r="K1707" s="2">
        <v>11.147119999999999</v>
      </c>
      <c r="L1707" s="2">
        <v>16.233470000000001</v>
      </c>
      <c r="M1707" s="14">
        <v>12.853350000000001</v>
      </c>
      <c r="N1707" s="3" t="s">
        <v>8571</v>
      </c>
    </row>
    <row r="1708" spans="1:14" x14ac:dyDescent="0.2">
      <c r="A1708">
        <v>1705</v>
      </c>
      <c r="B1708" t="s">
        <v>1382</v>
      </c>
      <c r="C1708">
        <v>4535.3037158674497</v>
      </c>
      <c r="D1708">
        <v>-0.681634452618329</v>
      </c>
      <c r="E1708">
        <v>0.10371937980917301</v>
      </c>
      <c r="F1708">
        <v>-6.5719102242264604</v>
      </c>
      <c r="G1708" s="1">
        <v>4.9673811961719999E-11</v>
      </c>
      <c r="H1708" s="1">
        <v>4.1998336543249001E-9</v>
      </c>
      <c r="I1708" s="13">
        <v>181.888242587088</v>
      </c>
      <c r="J1708" s="2">
        <v>181.152219672651</v>
      </c>
      <c r="K1708" s="2">
        <v>101.06632227374899</v>
      </c>
      <c r="L1708" s="2">
        <v>98.318590361354495</v>
      </c>
      <c r="M1708" s="14">
        <v>106.192253599395</v>
      </c>
      <c r="N1708" s="3" t="s">
        <v>8571</v>
      </c>
    </row>
    <row r="1709" spans="1:14" x14ac:dyDescent="0.2">
      <c r="A1709">
        <v>1706</v>
      </c>
      <c r="B1709" t="s">
        <v>2617</v>
      </c>
      <c r="C1709">
        <v>164.99995842247901</v>
      </c>
      <c r="D1709">
        <v>-0.680806952835325</v>
      </c>
      <c r="E1709">
        <v>0.24821847649798401</v>
      </c>
      <c r="F1709">
        <v>-2.7427730700814901</v>
      </c>
      <c r="G1709">
        <v>6.0922771762479998E-3</v>
      </c>
      <c r="H1709">
        <v>3.4745806842169401E-2</v>
      </c>
      <c r="I1709" s="13">
        <v>6.4987550000000001</v>
      </c>
      <c r="J1709" s="2">
        <v>5.2221390000000003</v>
      </c>
      <c r="K1709" s="2">
        <v>3.4340310000000001</v>
      </c>
      <c r="L1709" s="2">
        <v>3.7474769999999999</v>
      </c>
      <c r="M1709" s="14">
        <v>4.144406</v>
      </c>
      <c r="N1709" s="3" t="s">
        <v>8571</v>
      </c>
    </row>
    <row r="1710" spans="1:14" x14ac:dyDescent="0.2">
      <c r="A1710">
        <v>1707</v>
      </c>
      <c r="B1710" t="s">
        <v>2271</v>
      </c>
      <c r="C1710">
        <v>334.070109402637</v>
      </c>
      <c r="D1710">
        <v>-0.68041536996495999</v>
      </c>
      <c r="E1710">
        <v>0.205450860128889</v>
      </c>
      <c r="F1710">
        <v>-3.31181563094019</v>
      </c>
      <c r="G1710">
        <v>9.2692611705015701E-4</v>
      </c>
      <c r="H1710">
        <v>8.0669773175511793E-3</v>
      </c>
      <c r="I1710" s="13">
        <v>9.1559679999999997</v>
      </c>
      <c r="J1710" s="2">
        <v>10.340120000000001</v>
      </c>
      <c r="K1710" s="2">
        <v>4.432372</v>
      </c>
      <c r="L1710" s="2">
        <v>5.4548319999999997</v>
      </c>
      <c r="M1710" s="14">
        <v>6.8436719999999998</v>
      </c>
      <c r="N1710" s="3" t="s">
        <v>8571</v>
      </c>
    </row>
    <row r="1711" spans="1:14" x14ac:dyDescent="0.2">
      <c r="A1711">
        <v>1708</v>
      </c>
      <c r="B1711" t="s">
        <v>2358</v>
      </c>
      <c r="C1711">
        <v>418.74511429612801</v>
      </c>
      <c r="D1711">
        <v>-0.67942464250350798</v>
      </c>
      <c r="E1711">
        <v>0.21378524571768101</v>
      </c>
      <c r="F1711">
        <v>-3.1780707794996101</v>
      </c>
      <c r="G1711">
        <v>1.48258553213215E-3</v>
      </c>
      <c r="H1711">
        <v>1.16272584633488E-2</v>
      </c>
      <c r="I1711" s="13">
        <v>21.41938</v>
      </c>
      <c r="J1711" s="2">
        <v>17.944199999999999</v>
      </c>
      <c r="K1711" s="2">
        <v>9.2906089999999999</v>
      </c>
      <c r="L1711" s="2">
        <v>13.35768</v>
      </c>
      <c r="M1711" s="14">
        <v>11.06001</v>
      </c>
      <c r="N1711" s="3" t="s">
        <v>8571</v>
      </c>
    </row>
    <row r="1712" spans="1:14" x14ac:dyDescent="0.2">
      <c r="A1712">
        <v>1709</v>
      </c>
      <c r="B1712" t="s">
        <v>2572</v>
      </c>
      <c r="C1712">
        <v>182.918325942797</v>
      </c>
      <c r="D1712">
        <v>-0.67786507481151703</v>
      </c>
      <c r="E1712">
        <v>0.239833860568756</v>
      </c>
      <c r="F1712">
        <v>-2.8263943765237598</v>
      </c>
      <c r="G1712">
        <v>4.7075266275575598E-3</v>
      </c>
      <c r="H1712">
        <v>2.8527818547446401E-2</v>
      </c>
      <c r="I1712" s="13">
        <v>3.6010620000000002</v>
      </c>
      <c r="J1712" s="2">
        <v>3.7921399999999998</v>
      </c>
      <c r="K1712" s="2">
        <v>1.585502</v>
      </c>
      <c r="L1712" s="2">
        <v>1.345647</v>
      </c>
      <c r="M1712" s="14">
        <v>2.0203350000000002</v>
      </c>
      <c r="N1712" s="3" t="s">
        <v>8571</v>
      </c>
    </row>
    <row r="1713" spans="1:14" x14ac:dyDescent="0.2">
      <c r="A1713">
        <v>1710</v>
      </c>
      <c r="B1713" t="s">
        <v>1729</v>
      </c>
      <c r="C1713">
        <v>540.53020167159104</v>
      </c>
      <c r="D1713">
        <v>-0.67567669506567896</v>
      </c>
      <c r="E1713">
        <v>0.149781670309765</v>
      </c>
      <c r="F1713">
        <v>-4.5110773145225602</v>
      </c>
      <c r="G1713" s="1">
        <v>6.44992044797705E-6</v>
      </c>
      <c r="H1713">
        <v>1.35000126466508E-4</v>
      </c>
      <c r="I1713" s="13">
        <v>15.056237925111599</v>
      </c>
      <c r="J1713" s="2">
        <v>11.9669936166126</v>
      </c>
      <c r="K1713" s="2">
        <v>8.3731414421427104</v>
      </c>
      <c r="L1713" s="2">
        <v>7.8393847255793601</v>
      </c>
      <c r="M1713" s="14">
        <v>8.4255926058251998</v>
      </c>
      <c r="N1713" s="3" t="s">
        <v>8571</v>
      </c>
    </row>
    <row r="1714" spans="1:14" x14ac:dyDescent="0.2">
      <c r="A1714">
        <v>1711</v>
      </c>
      <c r="B1714" t="s">
        <v>2729</v>
      </c>
      <c r="C1714">
        <v>176.120950867613</v>
      </c>
      <c r="D1714">
        <v>-0.67451955519800399</v>
      </c>
      <c r="E1714">
        <v>0.26091499849597699</v>
      </c>
      <c r="F1714">
        <v>-2.5852080527613102</v>
      </c>
      <c r="G1714">
        <v>9.7320252524165408E-3</v>
      </c>
      <c r="H1714">
        <v>4.9630754177469198E-2</v>
      </c>
      <c r="I1714" s="13">
        <v>12.711919999999999</v>
      </c>
      <c r="J1714" s="2">
        <v>11.31244</v>
      </c>
      <c r="K1714" s="2">
        <v>8.2876080000000005</v>
      </c>
      <c r="L1714" s="2">
        <v>5.779941</v>
      </c>
      <c r="M1714" s="14">
        <v>6.8310399999999998</v>
      </c>
      <c r="N1714" s="3" t="s">
        <v>8571</v>
      </c>
    </row>
    <row r="1715" spans="1:14" x14ac:dyDescent="0.2">
      <c r="A1715">
        <v>1712</v>
      </c>
      <c r="B1715" t="s">
        <v>1531</v>
      </c>
      <c r="C1715">
        <v>773.26340123559498</v>
      </c>
      <c r="D1715">
        <v>-0.67431695472573305</v>
      </c>
      <c r="E1715">
        <v>0.126159663227533</v>
      </c>
      <c r="F1715">
        <v>-5.3449489121541003</v>
      </c>
      <c r="G1715" s="1">
        <v>9.0442559003613998E-8</v>
      </c>
      <c r="H1715" s="1">
        <v>3.3853615726459602E-6</v>
      </c>
      <c r="I1715" s="13">
        <v>9.9640989999999992</v>
      </c>
      <c r="J1715" s="2">
        <v>9.322972</v>
      </c>
      <c r="K1715" s="2">
        <v>5.6854060000000004</v>
      </c>
      <c r="L1715" s="2">
        <v>5.8209790000000003</v>
      </c>
      <c r="M1715" s="14">
        <v>6.1861280000000001</v>
      </c>
      <c r="N1715" s="3" t="s">
        <v>8571</v>
      </c>
    </row>
    <row r="1716" spans="1:14" x14ac:dyDescent="0.2">
      <c r="A1716">
        <v>1713</v>
      </c>
      <c r="B1716" t="s">
        <v>1726</v>
      </c>
      <c r="C1716">
        <v>1117.8702039995101</v>
      </c>
      <c r="D1716">
        <v>-0.67305683618424095</v>
      </c>
      <c r="E1716">
        <v>0.148593269987951</v>
      </c>
      <c r="F1716">
        <v>-4.52952436028104</v>
      </c>
      <c r="G1716" s="1">
        <v>5.9116618385307902E-6</v>
      </c>
      <c r="H1716">
        <v>1.24545470230992E-4</v>
      </c>
      <c r="I1716" s="13">
        <v>129.13142833744101</v>
      </c>
      <c r="J1716" s="2">
        <v>113.460906922237</v>
      </c>
      <c r="K1716" s="2">
        <v>74.365225079037799</v>
      </c>
      <c r="L1716" s="2">
        <v>71.811383864855699</v>
      </c>
      <c r="M1716" s="14">
        <v>65.652614008600807</v>
      </c>
      <c r="N1716" s="3" t="s">
        <v>8571</v>
      </c>
    </row>
    <row r="1717" spans="1:14" x14ac:dyDescent="0.2">
      <c r="A1717">
        <v>1714</v>
      </c>
      <c r="B1717" t="s">
        <v>2618</v>
      </c>
      <c r="C1717">
        <v>118977.48843742099</v>
      </c>
      <c r="D1717">
        <v>-0.67237583867987605</v>
      </c>
      <c r="E1717">
        <v>0.24525965133941899</v>
      </c>
      <c r="F1717">
        <v>-2.7414857478915802</v>
      </c>
      <c r="G1717">
        <v>6.1162014066034999E-3</v>
      </c>
      <c r="H1717">
        <v>3.4828990487862803E-2</v>
      </c>
      <c r="I1717" s="13">
        <v>1213.5746875452501</v>
      </c>
      <c r="J1717" s="2">
        <v>1522.96191772206</v>
      </c>
      <c r="K1717" s="2">
        <v>967.33363968453</v>
      </c>
      <c r="L1717" s="2">
        <v>829.24514483743599</v>
      </c>
      <c r="M1717" s="14">
        <v>582.15938954288902</v>
      </c>
      <c r="N1717" s="3" t="s">
        <v>8571</v>
      </c>
    </row>
    <row r="1718" spans="1:14" x14ac:dyDescent="0.2">
      <c r="A1718">
        <v>1715</v>
      </c>
      <c r="B1718" t="s">
        <v>2442</v>
      </c>
      <c r="C1718">
        <v>388.553041724053</v>
      </c>
      <c r="D1718">
        <v>-0.67054647123008504</v>
      </c>
      <c r="E1718">
        <v>0.22034798511155601</v>
      </c>
      <c r="F1718">
        <v>-3.04312504101458</v>
      </c>
      <c r="G1718">
        <v>2.3413502274640102E-3</v>
      </c>
      <c r="H1718">
        <v>1.6514529211424701E-2</v>
      </c>
      <c r="I1718" s="13">
        <v>13.65765</v>
      </c>
      <c r="J1718" s="2">
        <v>15.21636</v>
      </c>
      <c r="K1718" s="2">
        <v>6.5008869999999996</v>
      </c>
      <c r="L1718" s="2">
        <v>7.6003439999999998</v>
      </c>
      <c r="M1718" s="14">
        <v>10.50756</v>
      </c>
      <c r="N1718" s="3" t="s">
        <v>8571</v>
      </c>
    </row>
    <row r="1719" spans="1:14" x14ac:dyDescent="0.2">
      <c r="A1719">
        <v>1716</v>
      </c>
      <c r="B1719" t="s">
        <v>2534</v>
      </c>
      <c r="C1719">
        <v>189.040046117191</v>
      </c>
      <c r="D1719">
        <v>-0.67039874789903198</v>
      </c>
      <c r="E1719">
        <v>0.232351761925008</v>
      </c>
      <c r="F1719">
        <v>-2.8852750775154701</v>
      </c>
      <c r="G1719">
        <v>3.9107179458847197E-3</v>
      </c>
      <c r="H1719">
        <v>2.4725126219357099E-2</v>
      </c>
      <c r="I1719" s="13">
        <v>13.51542677035</v>
      </c>
      <c r="J1719" s="2">
        <v>17.463470740433898</v>
      </c>
      <c r="K1719" s="2">
        <v>6.4019189669897996</v>
      </c>
      <c r="L1719" s="2">
        <v>6.5424027181203499</v>
      </c>
      <c r="M1719" s="14">
        <v>7.7195610793873097</v>
      </c>
      <c r="N1719" s="3" t="s">
        <v>8571</v>
      </c>
    </row>
    <row r="1720" spans="1:14" x14ac:dyDescent="0.2">
      <c r="A1720">
        <v>1717</v>
      </c>
      <c r="B1720" t="s">
        <v>1763</v>
      </c>
      <c r="C1720">
        <v>658.99005269337897</v>
      </c>
      <c r="D1720">
        <v>-0.66975189437884497</v>
      </c>
      <c r="E1720">
        <v>0.151893586162901</v>
      </c>
      <c r="F1720">
        <v>-4.4093494090037204</v>
      </c>
      <c r="G1720" s="1">
        <v>1.03681626020002E-5</v>
      </c>
      <c r="H1720">
        <v>1.9937948374811301E-4</v>
      </c>
      <c r="I1720" s="13">
        <v>18.226489999999998</v>
      </c>
      <c r="J1720" s="2">
        <v>18.777650000000001</v>
      </c>
      <c r="K1720" s="2">
        <v>9.3817419999999991</v>
      </c>
      <c r="L1720" s="2">
        <v>8.3178149999999995</v>
      </c>
      <c r="M1720" s="14">
        <v>12.85712</v>
      </c>
      <c r="N1720" s="3" t="s">
        <v>8571</v>
      </c>
    </row>
    <row r="1721" spans="1:14" x14ac:dyDescent="0.2">
      <c r="A1721">
        <v>1718</v>
      </c>
      <c r="B1721" t="s">
        <v>1568</v>
      </c>
      <c r="C1721">
        <v>5418.3235189004099</v>
      </c>
      <c r="D1721">
        <v>-0.66931839562109996</v>
      </c>
      <c r="E1721">
        <v>0.12916376833829599</v>
      </c>
      <c r="F1721">
        <v>-5.1819361128274801</v>
      </c>
      <c r="G1721" s="1">
        <v>2.19594437187545E-7</v>
      </c>
      <c r="H1721" s="1">
        <v>7.3237404250247404E-6</v>
      </c>
      <c r="I1721" s="13">
        <v>338.78089999999997</v>
      </c>
      <c r="J1721" s="2">
        <v>346.0104</v>
      </c>
      <c r="K1721" s="2">
        <v>184.19569999999999</v>
      </c>
      <c r="L1721" s="2">
        <v>180.37370000000001</v>
      </c>
      <c r="M1721" s="14">
        <v>238.68770000000001</v>
      </c>
      <c r="N1721" s="3" t="s">
        <v>8571</v>
      </c>
    </row>
    <row r="1722" spans="1:14" x14ac:dyDescent="0.2">
      <c r="A1722">
        <v>1719</v>
      </c>
      <c r="B1722" t="s">
        <v>2657</v>
      </c>
      <c r="C1722">
        <v>154.216457927275</v>
      </c>
      <c r="D1722">
        <v>-0.66907662871273899</v>
      </c>
      <c r="E1722">
        <v>0.24834190054588301</v>
      </c>
      <c r="F1722">
        <v>-2.6941753576099501</v>
      </c>
      <c r="G1722">
        <v>7.05630294524322E-3</v>
      </c>
      <c r="H1722">
        <v>3.8819735124273301E-2</v>
      </c>
      <c r="I1722" s="13">
        <v>11.0471562523374</v>
      </c>
      <c r="J1722" s="2">
        <v>11.7333467011173</v>
      </c>
      <c r="K1722" s="2">
        <v>5.8521612349180403</v>
      </c>
      <c r="L1722" s="2">
        <v>4.7750145476689001</v>
      </c>
      <c r="M1722" s="14">
        <v>6.9539043273423697</v>
      </c>
      <c r="N1722" s="3" t="s">
        <v>8571</v>
      </c>
    </row>
    <row r="1723" spans="1:14" x14ac:dyDescent="0.2">
      <c r="A1723">
        <v>1720</v>
      </c>
      <c r="B1723" t="s">
        <v>1569</v>
      </c>
      <c r="C1723">
        <v>2113.7341080660699</v>
      </c>
      <c r="D1723">
        <v>-0.66879708254373005</v>
      </c>
      <c r="E1723">
        <v>0.12932339704155199</v>
      </c>
      <c r="F1723">
        <v>-5.1715087744628701</v>
      </c>
      <c r="G1723" s="1">
        <v>2.3221136634212999E-7</v>
      </c>
      <c r="H1723" s="1">
        <v>7.7311545923613707E-6</v>
      </c>
      <c r="I1723" s="13">
        <v>210.58586337555499</v>
      </c>
      <c r="J1723" s="2">
        <v>221.579179893256</v>
      </c>
      <c r="K1723" s="2">
        <v>116.437289792333</v>
      </c>
      <c r="L1723" s="2">
        <v>106.38236558811199</v>
      </c>
      <c r="M1723" s="14">
        <v>133.498895148797</v>
      </c>
      <c r="N1723" s="3" t="s">
        <v>8571</v>
      </c>
    </row>
    <row r="1724" spans="1:14" x14ac:dyDescent="0.2">
      <c r="A1724">
        <v>1721</v>
      </c>
      <c r="B1724" t="s">
        <v>1432</v>
      </c>
      <c r="C1724">
        <v>1358.86212379002</v>
      </c>
      <c r="D1724">
        <v>-0.66877047091307396</v>
      </c>
      <c r="E1724">
        <v>0.111125028804594</v>
      </c>
      <c r="F1724">
        <v>-6.0181804055057802</v>
      </c>
      <c r="G1724" s="1">
        <v>1.76388550716015E-9</v>
      </c>
      <c r="H1724" s="1">
        <v>1.0398293859794E-7</v>
      </c>
      <c r="I1724" s="13">
        <v>114.0057</v>
      </c>
      <c r="J1724" s="2">
        <v>114.66419999999999</v>
      </c>
      <c r="K1724" s="2">
        <v>65.631900000000002</v>
      </c>
      <c r="L1724" s="2">
        <v>65.092510000000004</v>
      </c>
      <c r="M1724" s="14">
        <v>74.702860000000001</v>
      </c>
      <c r="N1724" s="3" t="s">
        <v>8571</v>
      </c>
    </row>
    <row r="1725" spans="1:14" x14ac:dyDescent="0.2">
      <c r="A1725">
        <v>1722</v>
      </c>
      <c r="B1725" t="s">
        <v>1433</v>
      </c>
      <c r="C1725">
        <v>1358.86212379002</v>
      </c>
      <c r="D1725">
        <v>-0.66877047091307396</v>
      </c>
      <c r="E1725">
        <v>0.111125028804594</v>
      </c>
      <c r="F1725">
        <v>-6.0181804055057802</v>
      </c>
      <c r="G1725" s="1">
        <v>1.76388550716015E-9</v>
      </c>
      <c r="H1725" s="1">
        <v>1.0398293859794E-7</v>
      </c>
      <c r="I1725" s="13">
        <v>114.0057</v>
      </c>
      <c r="J1725" s="2">
        <v>114.66419999999999</v>
      </c>
      <c r="K1725" s="2">
        <v>65.631900000000002</v>
      </c>
      <c r="L1725" s="2">
        <v>65.092510000000004</v>
      </c>
      <c r="M1725" s="14">
        <v>74.702860000000001</v>
      </c>
      <c r="N1725" s="3" t="s">
        <v>8571</v>
      </c>
    </row>
    <row r="1726" spans="1:14" x14ac:dyDescent="0.2">
      <c r="A1726">
        <v>1723</v>
      </c>
      <c r="B1726" t="s">
        <v>1588</v>
      </c>
      <c r="C1726">
        <v>1754.0408813174599</v>
      </c>
      <c r="D1726">
        <v>-0.66873084879481404</v>
      </c>
      <c r="E1726">
        <v>0.13237889464216501</v>
      </c>
      <c r="F1726">
        <v>-5.0516424888005798</v>
      </c>
      <c r="G1726" s="1">
        <v>4.3802699021660798E-7</v>
      </c>
      <c r="H1726" s="1">
        <v>1.3729831366513099E-5</v>
      </c>
      <c r="I1726" s="13">
        <v>36.596670000000003</v>
      </c>
      <c r="J1726" s="2">
        <v>29.103950000000001</v>
      </c>
      <c r="K1726" s="2">
        <v>18.930160000000001</v>
      </c>
      <c r="L1726" s="2">
        <v>18.28471</v>
      </c>
      <c r="M1726" s="14">
        <v>23.62677</v>
      </c>
      <c r="N1726" s="3" t="s">
        <v>8571</v>
      </c>
    </row>
    <row r="1727" spans="1:14" x14ac:dyDescent="0.2">
      <c r="A1727">
        <v>1724</v>
      </c>
      <c r="B1727" t="s">
        <v>1680</v>
      </c>
      <c r="C1727">
        <v>1372.92865469706</v>
      </c>
      <c r="D1727">
        <v>-0.667680929749491</v>
      </c>
      <c r="E1727">
        <v>0.14265580261136801</v>
      </c>
      <c r="F1727">
        <v>-4.6803629261995701</v>
      </c>
      <c r="G1727" s="1">
        <v>2.8636752458491599E-6</v>
      </c>
      <c r="H1727" s="1">
        <v>6.7403013082093194E-5</v>
      </c>
      <c r="I1727" s="13">
        <v>48.399949999999997</v>
      </c>
      <c r="J1727" s="2">
        <v>47.954160000000002</v>
      </c>
      <c r="K1727" s="2">
        <v>30.332650000000001</v>
      </c>
      <c r="L1727" s="2">
        <v>26.872039999999998</v>
      </c>
      <c r="M1727" s="14">
        <v>34.948979999999999</v>
      </c>
      <c r="N1727" s="3" t="s">
        <v>8571</v>
      </c>
    </row>
    <row r="1728" spans="1:14" x14ac:dyDescent="0.2">
      <c r="A1728">
        <v>1725</v>
      </c>
      <c r="B1728" t="s">
        <v>1727</v>
      </c>
      <c r="C1728">
        <v>1264.31938314903</v>
      </c>
      <c r="D1728">
        <v>-0.665068105909013</v>
      </c>
      <c r="E1728">
        <v>0.14690028302226199</v>
      </c>
      <c r="F1728">
        <v>-4.5273439385288601</v>
      </c>
      <c r="G1728" s="1">
        <v>5.9729681911438403E-6</v>
      </c>
      <c r="H1728">
        <v>1.2556260394839701E-4</v>
      </c>
      <c r="I1728" s="13">
        <v>69.770016613509299</v>
      </c>
      <c r="J1728" s="2">
        <v>51.129066762776901</v>
      </c>
      <c r="K1728" s="2">
        <v>29.3894998376873</v>
      </c>
      <c r="L1728" s="2">
        <v>30.220742700882202</v>
      </c>
      <c r="M1728" s="14">
        <v>36.665231458616397</v>
      </c>
      <c r="N1728" s="3" t="s">
        <v>8571</v>
      </c>
    </row>
    <row r="1729" spans="1:14" x14ac:dyDescent="0.2">
      <c r="A1729">
        <v>1726</v>
      </c>
      <c r="B1729" t="s">
        <v>1503</v>
      </c>
      <c r="C1729">
        <v>2997.04727721466</v>
      </c>
      <c r="D1729">
        <v>-0.66061018401441096</v>
      </c>
      <c r="E1729">
        <v>0.12089549153305899</v>
      </c>
      <c r="F1729">
        <v>-5.4643078549687996</v>
      </c>
      <c r="G1729" s="1">
        <v>4.6471643634500399E-8</v>
      </c>
      <c r="H1729" s="1">
        <v>1.9100935487041902E-6</v>
      </c>
      <c r="I1729" s="13">
        <v>58.325049999999997</v>
      </c>
      <c r="J1729" s="2">
        <v>58.211640000000003</v>
      </c>
      <c r="K1729" s="2">
        <v>32.683990000000001</v>
      </c>
      <c r="L1729" s="2">
        <v>32.937390000000001</v>
      </c>
      <c r="M1729" s="14">
        <v>37.737290000000002</v>
      </c>
      <c r="N1729" s="3" t="s">
        <v>8571</v>
      </c>
    </row>
    <row r="1730" spans="1:14" x14ac:dyDescent="0.2">
      <c r="A1730">
        <v>1727</v>
      </c>
      <c r="B1730" t="s">
        <v>1524</v>
      </c>
      <c r="C1730">
        <v>1641.91417523263</v>
      </c>
      <c r="D1730">
        <v>-0.66012835203966502</v>
      </c>
      <c r="E1730">
        <v>0.1224354832658</v>
      </c>
      <c r="F1730">
        <v>-5.3916424751358099</v>
      </c>
      <c r="G1730" s="1">
        <v>6.9816571081528405E-8</v>
      </c>
      <c r="H1730" s="1">
        <v>2.6917080814772501E-6</v>
      </c>
      <c r="I1730" s="13">
        <v>80.964844288878496</v>
      </c>
      <c r="J1730" s="2">
        <v>59.083372980636199</v>
      </c>
      <c r="K1730" s="2">
        <v>38.847552200186598</v>
      </c>
      <c r="L1730" s="2">
        <v>47.978665323499101</v>
      </c>
      <c r="M1730" s="14">
        <v>44.212099588398303</v>
      </c>
      <c r="N1730" s="3" t="s">
        <v>8571</v>
      </c>
    </row>
    <row r="1731" spans="1:14" x14ac:dyDescent="0.2">
      <c r="A1731">
        <v>1728</v>
      </c>
      <c r="B1731" t="s">
        <v>1371</v>
      </c>
      <c r="C1731">
        <v>3390.8079064024901</v>
      </c>
      <c r="D1731">
        <v>-0.65992602391584299</v>
      </c>
      <c r="E1731">
        <v>9.6296491797666098E-2</v>
      </c>
      <c r="F1731">
        <v>-6.8530640275291699</v>
      </c>
      <c r="G1731" s="1">
        <v>7.2284712307173198E-12</v>
      </c>
      <c r="H1731" s="1">
        <v>6.93249949823571E-10</v>
      </c>
      <c r="I1731" s="13">
        <v>221.345283445614</v>
      </c>
      <c r="J1731" s="2">
        <v>206.26674308299499</v>
      </c>
      <c r="K1731" s="2">
        <v>132.411321247686</v>
      </c>
      <c r="L1731" s="2">
        <v>137.89820558481799</v>
      </c>
      <c r="M1731" s="14">
        <v>157.355074288472</v>
      </c>
      <c r="N1731" s="3" t="s">
        <v>8571</v>
      </c>
    </row>
    <row r="1732" spans="1:14" x14ac:dyDescent="0.2">
      <c r="A1732">
        <v>1729</v>
      </c>
      <c r="B1732" t="s">
        <v>1404</v>
      </c>
      <c r="C1732">
        <v>19173.967463783301</v>
      </c>
      <c r="D1732">
        <v>-0.65895617695824005</v>
      </c>
      <c r="E1732">
        <v>0.103666759584572</v>
      </c>
      <c r="F1732">
        <v>-6.3564847555658401</v>
      </c>
      <c r="G1732" s="1">
        <v>2.06422916780142E-10</v>
      </c>
      <c r="H1732" s="1">
        <v>1.47926192073264E-8</v>
      </c>
      <c r="I1732" s="13">
        <v>372.84238638963899</v>
      </c>
      <c r="J1732" s="2">
        <v>323.06915699692797</v>
      </c>
      <c r="K1732" s="2">
        <v>194.15744594071299</v>
      </c>
      <c r="L1732" s="2">
        <v>210.13156785168101</v>
      </c>
      <c r="M1732" s="14">
        <v>208.39712185312001</v>
      </c>
      <c r="N1732" s="3" t="s">
        <v>8571</v>
      </c>
    </row>
    <row r="1733" spans="1:14" x14ac:dyDescent="0.2">
      <c r="A1733">
        <v>1730</v>
      </c>
      <c r="B1733" t="s">
        <v>2662</v>
      </c>
      <c r="C1733">
        <v>191.615467911873</v>
      </c>
      <c r="D1733">
        <v>-0.65818593623866295</v>
      </c>
      <c r="E1733">
        <v>0.245414450088559</v>
      </c>
      <c r="F1733">
        <v>-2.6819363570529502</v>
      </c>
      <c r="G1733">
        <v>7.3197383661984102E-3</v>
      </c>
      <c r="H1733">
        <v>3.9983733773082099E-2</v>
      </c>
      <c r="I1733" s="13">
        <v>16.35369</v>
      </c>
      <c r="J1733" s="2">
        <v>11.425330000000001</v>
      </c>
      <c r="K1733" s="2">
        <v>6.4717560000000001</v>
      </c>
      <c r="L1733" s="2">
        <v>6.5319310000000002</v>
      </c>
      <c r="M1733" s="14">
        <v>9.5544639999999994</v>
      </c>
      <c r="N1733" s="3" t="s">
        <v>8571</v>
      </c>
    </row>
    <row r="1734" spans="1:14" x14ac:dyDescent="0.2">
      <c r="A1734">
        <v>1731</v>
      </c>
      <c r="B1734" t="s">
        <v>2054</v>
      </c>
      <c r="C1734">
        <v>409.72902976565598</v>
      </c>
      <c r="D1734">
        <v>-0.65707142553665399</v>
      </c>
      <c r="E1734">
        <v>0.176092252986811</v>
      </c>
      <c r="F1734">
        <v>-3.7314045018542998</v>
      </c>
      <c r="G1734">
        <v>1.90415193009556E-4</v>
      </c>
      <c r="H1734">
        <v>2.2686240269747899E-3</v>
      </c>
      <c r="I1734" s="13">
        <v>5.6238400000000004</v>
      </c>
      <c r="J1734" s="2">
        <v>6.2692899999999998</v>
      </c>
      <c r="K1734" s="2">
        <v>3.3057850000000002</v>
      </c>
      <c r="L1734" s="2">
        <v>4.1307320000000001</v>
      </c>
      <c r="M1734" s="14">
        <v>4.9130739999999999</v>
      </c>
      <c r="N1734" s="3" t="s">
        <v>8571</v>
      </c>
    </row>
    <row r="1735" spans="1:14" x14ac:dyDescent="0.2">
      <c r="A1735">
        <v>1732</v>
      </c>
      <c r="B1735" t="s">
        <v>1870</v>
      </c>
      <c r="C1735">
        <v>604.04801694541902</v>
      </c>
      <c r="D1735">
        <v>-0.65595555955195595</v>
      </c>
      <c r="E1735">
        <v>0.157920719420064</v>
      </c>
      <c r="F1735">
        <v>-4.1537016926014303</v>
      </c>
      <c r="G1735" s="1">
        <v>3.2713959777705001E-5</v>
      </c>
      <c r="H1735">
        <v>5.22344350260042E-4</v>
      </c>
      <c r="I1735" s="13">
        <v>17.338760000000001</v>
      </c>
      <c r="J1735" s="2">
        <v>16.58812</v>
      </c>
      <c r="K1735" s="2">
        <v>10.336399999999999</v>
      </c>
      <c r="L1735" s="2">
        <v>8.5536069999999995</v>
      </c>
      <c r="M1735" s="14">
        <v>10.987920000000001</v>
      </c>
      <c r="N1735" s="3" t="s">
        <v>8571</v>
      </c>
    </row>
    <row r="1736" spans="1:14" x14ac:dyDescent="0.2">
      <c r="A1736">
        <v>1733</v>
      </c>
      <c r="B1736" t="s">
        <v>2036</v>
      </c>
      <c r="C1736">
        <v>337.89758672698002</v>
      </c>
      <c r="D1736">
        <v>-0.655599376489855</v>
      </c>
      <c r="E1736">
        <v>0.173913136690659</v>
      </c>
      <c r="F1736">
        <v>-3.76969439436871</v>
      </c>
      <c r="G1736">
        <v>1.6344756103588799E-4</v>
      </c>
      <c r="H1736">
        <v>1.9941636924612699E-3</v>
      </c>
      <c r="I1736" s="13">
        <v>54.554450000000003</v>
      </c>
      <c r="J1736" s="2">
        <v>47.844450000000002</v>
      </c>
      <c r="K1736" s="2">
        <v>28.201319999999999</v>
      </c>
      <c r="L1736" s="2">
        <v>29.424199999999999</v>
      </c>
      <c r="M1736" s="14">
        <v>34.192160000000001</v>
      </c>
      <c r="N1736" s="3" t="s">
        <v>8571</v>
      </c>
    </row>
    <row r="1737" spans="1:14" x14ac:dyDescent="0.2">
      <c r="A1737">
        <v>1734</v>
      </c>
      <c r="B1737" t="s">
        <v>2313</v>
      </c>
      <c r="C1737">
        <v>382.881019059278</v>
      </c>
      <c r="D1737">
        <v>-0.653525193312819</v>
      </c>
      <c r="E1737">
        <v>0.20155370593615601</v>
      </c>
      <c r="F1737">
        <v>-3.2424369985031598</v>
      </c>
      <c r="G1737">
        <v>1.1851214766488501E-3</v>
      </c>
      <c r="H1737">
        <v>9.7870825145984306E-3</v>
      </c>
      <c r="I1737" s="13">
        <v>38.893900000000002</v>
      </c>
      <c r="J1737" s="2">
        <v>26.331160000000001</v>
      </c>
      <c r="K1737" s="2">
        <v>17.339120000000001</v>
      </c>
      <c r="L1737" s="2">
        <v>15.00905</v>
      </c>
      <c r="M1737" s="14">
        <v>18.681100000000001</v>
      </c>
      <c r="N1737" s="3" t="s">
        <v>8571</v>
      </c>
    </row>
    <row r="1738" spans="1:14" x14ac:dyDescent="0.2">
      <c r="A1738">
        <v>1735</v>
      </c>
      <c r="B1738" t="s">
        <v>1844</v>
      </c>
      <c r="C1738">
        <v>552.08456116351397</v>
      </c>
      <c r="D1738">
        <v>-0.65240611057768605</v>
      </c>
      <c r="E1738">
        <v>0.155353438642376</v>
      </c>
      <c r="F1738">
        <v>-4.1994957838012503</v>
      </c>
      <c r="G1738" s="1">
        <v>2.67510011112632E-5</v>
      </c>
      <c r="H1738">
        <v>4.4378575595681698E-4</v>
      </c>
      <c r="I1738" s="13">
        <v>16.69623</v>
      </c>
      <c r="J1738" s="2">
        <v>16.123650000000001</v>
      </c>
      <c r="K1738" s="2">
        <v>9.9088949999999993</v>
      </c>
      <c r="L1738" s="2">
        <v>10.20701</v>
      </c>
      <c r="M1738" s="14">
        <v>9.3970839999999995</v>
      </c>
      <c r="N1738" s="3" t="s">
        <v>8571</v>
      </c>
    </row>
    <row r="1739" spans="1:14" x14ac:dyDescent="0.2">
      <c r="A1739">
        <v>1736</v>
      </c>
      <c r="B1739" t="s">
        <v>1422</v>
      </c>
      <c r="C1739">
        <v>4092.1611045321001</v>
      </c>
      <c r="D1739">
        <v>-0.65190226571075205</v>
      </c>
      <c r="E1739">
        <v>0.106287030979101</v>
      </c>
      <c r="F1739">
        <v>-6.1334130768873996</v>
      </c>
      <c r="G1739" s="1">
        <v>8.60134242528423E-10</v>
      </c>
      <c r="H1739" s="1">
        <v>5.3542490502898801E-8</v>
      </c>
      <c r="I1739" s="13">
        <v>117.0551</v>
      </c>
      <c r="J1739" s="2">
        <v>108.7103</v>
      </c>
      <c r="K1739" s="2">
        <v>58.226889999999997</v>
      </c>
      <c r="L1739" s="2">
        <v>53.215000000000003</v>
      </c>
      <c r="M1739" s="14">
        <v>60.552230000000002</v>
      </c>
      <c r="N1739" s="3" t="s">
        <v>8571</v>
      </c>
    </row>
    <row r="1740" spans="1:14" x14ac:dyDescent="0.2">
      <c r="A1740">
        <v>1737</v>
      </c>
      <c r="B1740" t="s">
        <v>1990</v>
      </c>
      <c r="C1740">
        <v>373.23871387085097</v>
      </c>
      <c r="D1740">
        <v>-0.65065069086665295</v>
      </c>
      <c r="E1740">
        <v>0.16880559628348599</v>
      </c>
      <c r="F1740">
        <v>-3.8544379167025702</v>
      </c>
      <c r="G1740">
        <v>1.1599581243060301E-4</v>
      </c>
      <c r="H1740">
        <v>1.5128899027230999E-3</v>
      </c>
      <c r="I1740" s="13">
        <v>27.41996</v>
      </c>
      <c r="J1740" s="2">
        <v>29.622779999999999</v>
      </c>
      <c r="K1740" s="2">
        <v>15.41554</v>
      </c>
      <c r="L1740" s="2">
        <v>11.851990000000001</v>
      </c>
      <c r="M1740" s="14">
        <v>17.244199999999999</v>
      </c>
      <c r="N1740" s="3" t="s">
        <v>8571</v>
      </c>
    </row>
    <row r="1741" spans="1:14" x14ac:dyDescent="0.2">
      <c r="A1741">
        <v>1738</v>
      </c>
      <c r="B1741" t="s">
        <v>1991</v>
      </c>
      <c r="C1741">
        <v>373.23871387085097</v>
      </c>
      <c r="D1741">
        <v>-0.65065069086665295</v>
      </c>
      <c r="E1741">
        <v>0.16880559628348599</v>
      </c>
      <c r="F1741">
        <v>-3.8544379167025702</v>
      </c>
      <c r="G1741">
        <v>1.1599581243060301E-4</v>
      </c>
      <c r="H1741">
        <v>1.5128899027230999E-3</v>
      </c>
      <c r="I1741" s="13">
        <v>27.41996</v>
      </c>
      <c r="J1741" s="2">
        <v>29.622779999999999</v>
      </c>
      <c r="K1741" s="2">
        <v>15.41554</v>
      </c>
      <c r="L1741" s="2">
        <v>11.851990000000001</v>
      </c>
      <c r="M1741" s="14">
        <v>17.244199999999999</v>
      </c>
      <c r="N1741" s="3" t="s">
        <v>8571</v>
      </c>
    </row>
    <row r="1742" spans="1:14" x14ac:dyDescent="0.2">
      <c r="A1742">
        <v>1739</v>
      </c>
      <c r="B1742" t="s">
        <v>2482</v>
      </c>
      <c r="C1742">
        <v>1474.5030575341</v>
      </c>
      <c r="D1742">
        <v>-0.65011017310728603</v>
      </c>
      <c r="E1742">
        <v>0.21913403265689199</v>
      </c>
      <c r="F1742">
        <v>-2.96672390511424</v>
      </c>
      <c r="G1742">
        <v>3.00991112101781E-3</v>
      </c>
      <c r="H1742">
        <v>2.01605478387284E-2</v>
      </c>
      <c r="I1742" s="13">
        <v>55.730559999999997</v>
      </c>
      <c r="J1742" s="2">
        <v>43.594540000000002</v>
      </c>
      <c r="K1742" s="2">
        <v>34.748800000000003</v>
      </c>
      <c r="L1742" s="2">
        <v>38.293230000000001</v>
      </c>
      <c r="M1742" s="14">
        <v>43.733559999999997</v>
      </c>
      <c r="N1742" s="3" t="s">
        <v>8571</v>
      </c>
    </row>
    <row r="1743" spans="1:14" x14ac:dyDescent="0.2">
      <c r="A1743">
        <v>1740</v>
      </c>
      <c r="B1743" t="s">
        <v>1880</v>
      </c>
      <c r="C1743">
        <v>1485.22941003651</v>
      </c>
      <c r="D1743">
        <v>-0.649173948688617</v>
      </c>
      <c r="E1743">
        <v>0.15747264991684501</v>
      </c>
      <c r="F1743">
        <v>-4.1224552265515104</v>
      </c>
      <c r="G1743" s="1">
        <v>3.7485548659167501E-5</v>
      </c>
      <c r="H1743">
        <v>5.8605751946696799E-4</v>
      </c>
      <c r="I1743" s="13">
        <v>37.487235141747398</v>
      </c>
      <c r="J1743" s="2">
        <v>35.287714646437998</v>
      </c>
      <c r="K1743" s="2">
        <v>24.189401430897</v>
      </c>
      <c r="L1743" s="2">
        <v>18.6952711826011</v>
      </c>
      <c r="M1743" s="14">
        <v>21.656782375799601</v>
      </c>
      <c r="N1743" s="3" t="s">
        <v>8571</v>
      </c>
    </row>
    <row r="1744" spans="1:14" x14ac:dyDescent="0.2">
      <c r="A1744">
        <v>1741</v>
      </c>
      <c r="B1744" t="s">
        <v>1802</v>
      </c>
      <c r="C1744">
        <v>888.59155017307796</v>
      </c>
      <c r="D1744">
        <v>-0.64736745728839395</v>
      </c>
      <c r="E1744">
        <v>0.15029923041100501</v>
      </c>
      <c r="F1744">
        <v>-4.3071907655023898</v>
      </c>
      <c r="G1744" s="1">
        <v>1.6534100789993899E-5</v>
      </c>
      <c r="H1744">
        <v>2.9457288440731398E-4</v>
      </c>
      <c r="I1744" s="13">
        <v>79.071740000000005</v>
      </c>
      <c r="J1744" s="2">
        <v>64.495149999999995</v>
      </c>
      <c r="K1744" s="2">
        <v>41.552880000000002</v>
      </c>
      <c r="L1744" s="2">
        <v>40.922490000000003</v>
      </c>
      <c r="M1744" s="14">
        <v>40.193260000000002</v>
      </c>
      <c r="N1744" s="3" t="s">
        <v>8571</v>
      </c>
    </row>
    <row r="1745" spans="1:14" x14ac:dyDescent="0.2">
      <c r="A1745">
        <v>1742</v>
      </c>
      <c r="B1745" t="s">
        <v>2492</v>
      </c>
      <c r="C1745">
        <v>328.69411229453402</v>
      </c>
      <c r="D1745">
        <v>-0.64725191983918795</v>
      </c>
      <c r="E1745">
        <v>0.219063218711398</v>
      </c>
      <c r="F1745">
        <v>-2.9546353041215001</v>
      </c>
      <c r="G1745">
        <v>3.1303885339855398E-3</v>
      </c>
      <c r="H1745">
        <v>2.07726333114077E-2</v>
      </c>
      <c r="I1745" s="13">
        <v>14.012130000000001</v>
      </c>
      <c r="J1745" s="2">
        <v>12.95627</v>
      </c>
      <c r="K1745" s="2">
        <v>7.5153119999999998</v>
      </c>
      <c r="L1745" s="2">
        <v>5.9352669999999996</v>
      </c>
      <c r="M1745" s="14">
        <v>9.4654500000000006</v>
      </c>
      <c r="N1745" s="3" t="s">
        <v>8571</v>
      </c>
    </row>
    <row r="1746" spans="1:14" x14ac:dyDescent="0.2">
      <c r="A1746">
        <v>1743</v>
      </c>
      <c r="B1746" t="s">
        <v>1396</v>
      </c>
      <c r="C1746">
        <v>2712.57009841442</v>
      </c>
      <c r="D1746">
        <v>-0.646498193428243</v>
      </c>
      <c r="E1746">
        <v>0.101106760328577</v>
      </c>
      <c r="F1746">
        <v>-6.3942133179547396</v>
      </c>
      <c r="G1746" s="1">
        <v>1.61376009656282E-10</v>
      </c>
      <c r="H1746" s="1">
        <v>1.20109858615604E-8</v>
      </c>
      <c r="I1746" s="13">
        <v>179.827978050073</v>
      </c>
      <c r="J1746" s="2">
        <v>166.66806607306901</v>
      </c>
      <c r="K1746" s="2">
        <v>92.322291457777297</v>
      </c>
      <c r="L1746" s="2">
        <v>102.41689590791199</v>
      </c>
      <c r="M1746" s="14">
        <v>107.914103077767</v>
      </c>
      <c r="N1746" s="3" t="s">
        <v>8571</v>
      </c>
    </row>
    <row r="1747" spans="1:14" x14ac:dyDescent="0.2">
      <c r="A1747">
        <v>1744</v>
      </c>
      <c r="B1747" t="s">
        <v>2012</v>
      </c>
      <c r="C1747">
        <v>525.71417589511202</v>
      </c>
      <c r="D1747">
        <v>-0.64433254153805397</v>
      </c>
      <c r="E1747">
        <v>0.16862767085486799</v>
      </c>
      <c r="F1747">
        <v>-3.82103683382195</v>
      </c>
      <c r="G1747">
        <v>1.32891800486827E-4</v>
      </c>
      <c r="H1747">
        <v>1.6853652881477399E-3</v>
      </c>
      <c r="I1747" s="13">
        <v>14.3521687308053</v>
      </c>
      <c r="J1747" s="2">
        <v>16.660350700967101</v>
      </c>
      <c r="K1747" s="2">
        <v>8.2759734332779598</v>
      </c>
      <c r="L1747" s="2">
        <v>7.2678638940739599</v>
      </c>
      <c r="M1747" s="14">
        <v>9.7905815640111307</v>
      </c>
      <c r="N1747" s="3" t="s">
        <v>8571</v>
      </c>
    </row>
    <row r="1748" spans="1:14" x14ac:dyDescent="0.2">
      <c r="A1748">
        <v>1745</v>
      </c>
      <c r="B1748" t="s">
        <v>2621</v>
      </c>
      <c r="C1748">
        <v>170.76986699827901</v>
      </c>
      <c r="D1748">
        <v>-0.64377937889249104</v>
      </c>
      <c r="E1748">
        <v>0.23533807593384301</v>
      </c>
      <c r="F1748">
        <v>-2.7355512971622402</v>
      </c>
      <c r="G1748">
        <v>6.2275879016355801E-3</v>
      </c>
      <c r="H1748">
        <v>3.5329373743328098E-2</v>
      </c>
      <c r="I1748" s="13">
        <v>6.1407429999999996</v>
      </c>
      <c r="J1748" s="2">
        <v>5.5348179999999996</v>
      </c>
      <c r="K1748" s="2">
        <v>3.8127550000000001</v>
      </c>
      <c r="L1748" s="2">
        <v>3.6209449999999999</v>
      </c>
      <c r="M1748" s="14">
        <v>3.4390390000000002</v>
      </c>
      <c r="N1748" s="3" t="s">
        <v>8571</v>
      </c>
    </row>
    <row r="1749" spans="1:14" x14ac:dyDescent="0.2">
      <c r="A1749">
        <v>1746</v>
      </c>
      <c r="B1749" t="s">
        <v>2437</v>
      </c>
      <c r="C1749">
        <v>1074.64926595354</v>
      </c>
      <c r="D1749">
        <v>-0.64307829219048995</v>
      </c>
      <c r="E1749">
        <v>0.21083608654511399</v>
      </c>
      <c r="F1749">
        <v>-3.05013388707955</v>
      </c>
      <c r="G1749">
        <v>2.2873937144710101E-3</v>
      </c>
      <c r="H1749">
        <v>1.6258882239623101E-2</v>
      </c>
      <c r="I1749" s="13">
        <v>164.99039999999999</v>
      </c>
      <c r="J1749" s="2">
        <v>128.5916</v>
      </c>
      <c r="K1749" s="2">
        <v>74.116150000000005</v>
      </c>
      <c r="L1749" s="2">
        <v>108.57559999999999</v>
      </c>
      <c r="M1749" s="14">
        <v>78.676929999999999</v>
      </c>
      <c r="N1749" s="3" t="s">
        <v>8571</v>
      </c>
    </row>
    <row r="1750" spans="1:14" x14ac:dyDescent="0.2">
      <c r="A1750">
        <v>1747</v>
      </c>
      <c r="B1750" t="s">
        <v>1823</v>
      </c>
      <c r="C1750">
        <v>1107.60135487716</v>
      </c>
      <c r="D1750">
        <v>-0.64207087000058605</v>
      </c>
      <c r="E1750">
        <v>0.151132248899356</v>
      </c>
      <c r="F1750">
        <v>-4.2484041273558004</v>
      </c>
      <c r="G1750" s="1">
        <v>2.1529874891619699E-5</v>
      </c>
      <c r="H1750">
        <v>3.70233183127344E-4</v>
      </c>
      <c r="I1750" s="13">
        <v>40.450090000000003</v>
      </c>
      <c r="J1750" s="2">
        <v>33.898560000000003</v>
      </c>
      <c r="K1750" s="2">
        <v>23.704719999999998</v>
      </c>
      <c r="L1750" s="2">
        <v>18.336939999999998</v>
      </c>
      <c r="M1750" s="14">
        <v>23.476590000000002</v>
      </c>
      <c r="N1750" s="3" t="s">
        <v>8571</v>
      </c>
    </row>
    <row r="1751" spans="1:14" x14ac:dyDescent="0.2">
      <c r="A1751">
        <v>1748</v>
      </c>
      <c r="B1751" t="s">
        <v>2023</v>
      </c>
      <c r="C1751">
        <v>445.77261246189897</v>
      </c>
      <c r="D1751">
        <v>-0.64097200476465899</v>
      </c>
      <c r="E1751">
        <v>0.16863790061012199</v>
      </c>
      <c r="F1751">
        <v>-3.8008775159419099</v>
      </c>
      <c r="G1751">
        <v>1.4418456507860899E-4</v>
      </c>
      <c r="H1751">
        <v>1.80015923641214E-3</v>
      </c>
      <c r="I1751" s="13">
        <v>33.158550895064103</v>
      </c>
      <c r="J1751" s="2">
        <v>37.048958606592599</v>
      </c>
      <c r="K1751" s="2">
        <v>21.337111538409498</v>
      </c>
      <c r="L1751" s="2">
        <v>19.701044955655298</v>
      </c>
      <c r="M1751" s="14">
        <v>21.8026401803886</v>
      </c>
      <c r="N1751" s="3" t="s">
        <v>8571</v>
      </c>
    </row>
    <row r="1752" spans="1:14" x14ac:dyDescent="0.2">
      <c r="A1752">
        <v>1749</v>
      </c>
      <c r="B1752" t="s">
        <v>1758</v>
      </c>
      <c r="C1752">
        <v>500.19660845525698</v>
      </c>
      <c r="D1752">
        <v>-0.64060183735587695</v>
      </c>
      <c r="E1752">
        <v>0.14497410977463901</v>
      </c>
      <c r="F1752">
        <v>-4.4187326851096804</v>
      </c>
      <c r="G1752" s="1">
        <v>9.9281352899982295E-6</v>
      </c>
      <c r="H1752">
        <v>1.9215327709367101E-4</v>
      </c>
      <c r="I1752" s="13">
        <v>9.3827999999999996</v>
      </c>
      <c r="J1752" s="2">
        <v>8.6357870000000005</v>
      </c>
      <c r="K1752" s="2">
        <v>5.1488579999999997</v>
      </c>
      <c r="L1752" s="2">
        <v>5.3451009999999997</v>
      </c>
      <c r="M1752" s="14">
        <v>5.6163239999999996</v>
      </c>
      <c r="N1752" s="3" t="s">
        <v>8571</v>
      </c>
    </row>
    <row r="1753" spans="1:14" x14ac:dyDescent="0.2">
      <c r="A1753">
        <v>1750</v>
      </c>
      <c r="B1753" t="s">
        <v>1519</v>
      </c>
      <c r="C1753">
        <v>1812.3850960569901</v>
      </c>
      <c r="D1753">
        <v>-0.64015046967771305</v>
      </c>
      <c r="E1753">
        <v>0.118667787558704</v>
      </c>
      <c r="F1753">
        <v>-5.3944754751666499</v>
      </c>
      <c r="G1753" s="1">
        <v>6.8724012493219402E-8</v>
      </c>
      <c r="H1753" s="1">
        <v>2.6817667790117202E-6</v>
      </c>
      <c r="I1753" s="13">
        <v>50.803529194577699</v>
      </c>
      <c r="J1753" s="2">
        <v>47.625762363659497</v>
      </c>
      <c r="K1753" s="2">
        <v>29.931378545958701</v>
      </c>
      <c r="L1753" s="2">
        <v>26.674618350778001</v>
      </c>
      <c r="M1753" s="14">
        <v>33.0572989718504</v>
      </c>
      <c r="N1753" s="3" t="s">
        <v>8571</v>
      </c>
    </row>
    <row r="1754" spans="1:14" x14ac:dyDescent="0.2">
      <c r="A1754">
        <v>1751</v>
      </c>
      <c r="B1754" t="s">
        <v>2067</v>
      </c>
      <c r="C1754">
        <v>528.46585583037199</v>
      </c>
      <c r="D1754">
        <v>-0.63885163989105198</v>
      </c>
      <c r="E1754">
        <v>0.17284182532252701</v>
      </c>
      <c r="F1754">
        <v>-3.6961634644793802</v>
      </c>
      <c r="G1754">
        <v>2.18882071586543E-4</v>
      </c>
      <c r="H1754">
        <v>2.5311275908661101E-3</v>
      </c>
      <c r="I1754" s="13">
        <v>9.9202473474886901</v>
      </c>
      <c r="J1754" s="2">
        <v>10.1067532569379</v>
      </c>
      <c r="K1754" s="2">
        <v>7.2499472053713703</v>
      </c>
      <c r="L1754" s="2">
        <v>5.2474105162438196</v>
      </c>
      <c r="M1754" s="14">
        <v>7.1739532726549902</v>
      </c>
      <c r="N1754" s="3" t="s">
        <v>8571</v>
      </c>
    </row>
    <row r="1755" spans="1:14" x14ac:dyDescent="0.2">
      <c r="A1755">
        <v>1752</v>
      </c>
      <c r="B1755" t="s">
        <v>1529</v>
      </c>
      <c r="C1755">
        <v>4995.5936027522703</v>
      </c>
      <c r="D1755">
        <v>-0.63871116140786399</v>
      </c>
      <c r="E1755">
        <v>0.119462252964431</v>
      </c>
      <c r="F1755">
        <v>-5.3465521163244496</v>
      </c>
      <c r="G1755" s="1">
        <v>8.9645477138123694E-8</v>
      </c>
      <c r="H1755" s="1">
        <v>3.3686079196717601E-6</v>
      </c>
      <c r="I1755" s="13">
        <v>1150.0239999999999</v>
      </c>
      <c r="J1755" s="2">
        <v>1275.1099999999999</v>
      </c>
      <c r="K1755" s="2">
        <v>721.43010000000004</v>
      </c>
      <c r="L1755" s="2">
        <v>727.98559999999998</v>
      </c>
      <c r="M1755" s="14">
        <v>733.97979999999995</v>
      </c>
      <c r="N1755" s="3" t="s">
        <v>8571</v>
      </c>
    </row>
    <row r="1756" spans="1:14" x14ac:dyDescent="0.2">
      <c r="A1756">
        <v>1753</v>
      </c>
      <c r="B1756" t="s">
        <v>2047</v>
      </c>
      <c r="C1756">
        <v>391.69810680520101</v>
      </c>
      <c r="D1756">
        <v>-0.63749956057159196</v>
      </c>
      <c r="E1756">
        <v>0.170408291077666</v>
      </c>
      <c r="F1756">
        <v>-3.74101257949382</v>
      </c>
      <c r="G1756">
        <v>1.8328034599839101E-4</v>
      </c>
      <c r="H1756">
        <v>2.1985657932862401E-3</v>
      </c>
      <c r="I1756" s="13">
        <v>5.8871002806356296</v>
      </c>
      <c r="J1756" s="2">
        <v>6.0865723854852103</v>
      </c>
      <c r="K1756" s="2">
        <v>3.1787651667072101</v>
      </c>
      <c r="L1756" s="2">
        <v>3.4965455305786501</v>
      </c>
      <c r="M1756" s="14">
        <v>4.0825296219165299</v>
      </c>
      <c r="N1756" s="3" t="s">
        <v>8571</v>
      </c>
    </row>
    <row r="1757" spans="1:14" x14ac:dyDescent="0.2">
      <c r="A1757">
        <v>1754</v>
      </c>
      <c r="B1757" t="s">
        <v>1857</v>
      </c>
      <c r="C1757">
        <v>811.77023871283598</v>
      </c>
      <c r="D1757">
        <v>-0.63525022963870903</v>
      </c>
      <c r="E1757">
        <v>0.15225527930828101</v>
      </c>
      <c r="F1757">
        <v>-4.1722706268363901</v>
      </c>
      <c r="G1757" s="1">
        <v>3.01579135356688E-5</v>
      </c>
      <c r="H1757">
        <v>4.8894373358039298E-4</v>
      </c>
      <c r="I1757" s="13">
        <v>28.365960000000001</v>
      </c>
      <c r="J1757" s="2">
        <v>28.086359999999999</v>
      </c>
      <c r="K1757" s="2">
        <v>19.00479</v>
      </c>
      <c r="L1757" s="2">
        <v>15.50849</v>
      </c>
      <c r="M1757" s="14">
        <v>15.57413</v>
      </c>
      <c r="N1757" s="3" t="s">
        <v>8571</v>
      </c>
    </row>
    <row r="1758" spans="1:14" x14ac:dyDescent="0.2">
      <c r="A1758">
        <v>1755</v>
      </c>
      <c r="B1758" t="s">
        <v>1871</v>
      </c>
      <c r="C1758">
        <v>807.03107372689999</v>
      </c>
      <c r="D1758">
        <v>-0.63429831753410204</v>
      </c>
      <c r="E1758">
        <v>0.153010980805731</v>
      </c>
      <c r="F1758">
        <v>-4.1454431191408103</v>
      </c>
      <c r="G1758" s="1">
        <v>3.3915718769048298E-5</v>
      </c>
      <c r="H1758">
        <v>5.3854473699418797E-4</v>
      </c>
      <c r="I1758" s="13">
        <v>27.270798904518099</v>
      </c>
      <c r="J1758" s="2">
        <v>28.576072782701502</v>
      </c>
      <c r="K1758" s="2">
        <v>15.375282441255299</v>
      </c>
      <c r="L1758" s="2">
        <v>16.288603553949901</v>
      </c>
      <c r="M1758" s="14">
        <v>20.031235104126999</v>
      </c>
      <c r="N1758" s="3" t="s">
        <v>8571</v>
      </c>
    </row>
    <row r="1759" spans="1:14" x14ac:dyDescent="0.2">
      <c r="A1759">
        <v>1756</v>
      </c>
      <c r="B1759" t="s">
        <v>2014</v>
      </c>
      <c r="C1759">
        <v>594.95958011355197</v>
      </c>
      <c r="D1759">
        <v>-0.63384364584137498</v>
      </c>
      <c r="E1759">
        <v>0.16617947547318401</v>
      </c>
      <c r="F1759">
        <v>-3.81421137620366</v>
      </c>
      <c r="G1759">
        <v>1.36618499135372E-4</v>
      </c>
      <c r="H1759">
        <v>1.7269474149721701E-3</v>
      </c>
      <c r="I1759" s="13">
        <v>18.492809999999999</v>
      </c>
      <c r="J1759" s="2">
        <v>15.77107</v>
      </c>
      <c r="K1759" s="2">
        <v>11.13321</v>
      </c>
      <c r="L1759" s="2">
        <v>9.3704459999999994</v>
      </c>
      <c r="M1759" s="14">
        <v>10.175979999999999</v>
      </c>
      <c r="N1759" s="3" t="s">
        <v>8571</v>
      </c>
    </row>
    <row r="1760" spans="1:14" x14ac:dyDescent="0.2">
      <c r="A1760">
        <v>1757</v>
      </c>
      <c r="B1760" t="s">
        <v>1767</v>
      </c>
      <c r="C1760">
        <v>2081.3167470926501</v>
      </c>
      <c r="D1760">
        <v>-0.63359761157434502</v>
      </c>
      <c r="E1760">
        <v>0.143906097591778</v>
      </c>
      <c r="F1760">
        <v>-4.4028545153916001</v>
      </c>
      <c r="G1760" s="1">
        <v>1.06835811842835E-5</v>
      </c>
      <c r="H1760">
        <v>2.0390831137567699E-4</v>
      </c>
      <c r="I1760" s="13">
        <v>75.899500000000003</v>
      </c>
      <c r="J1760" s="2">
        <v>74.260390000000001</v>
      </c>
      <c r="K1760" s="2">
        <v>50.446269999999998</v>
      </c>
      <c r="L1760" s="2">
        <v>42.901940000000003</v>
      </c>
      <c r="M1760" s="14">
        <v>58.529850000000003</v>
      </c>
      <c r="N1760" s="3" t="s">
        <v>8571</v>
      </c>
    </row>
    <row r="1761" spans="1:14" x14ac:dyDescent="0.2">
      <c r="A1761">
        <v>1758</v>
      </c>
      <c r="B1761" t="s">
        <v>2540</v>
      </c>
      <c r="C1761">
        <v>190.93074991450499</v>
      </c>
      <c r="D1761">
        <v>-0.63339232472700202</v>
      </c>
      <c r="E1761">
        <v>0.22044853058055899</v>
      </c>
      <c r="F1761">
        <v>-2.8731982157419802</v>
      </c>
      <c r="G1761">
        <v>4.0633908522329804E-3</v>
      </c>
      <c r="H1761">
        <v>2.5448338355586499E-2</v>
      </c>
      <c r="I1761" s="13">
        <v>4.0955430000000002</v>
      </c>
      <c r="J1761" s="2">
        <v>3.841189</v>
      </c>
      <c r="K1761" s="2">
        <v>2.073172</v>
      </c>
      <c r="L1761" s="2">
        <v>2.2491539999999999</v>
      </c>
      <c r="M1761" s="14">
        <v>2.8257110000000001</v>
      </c>
      <c r="N1761" s="3" t="s">
        <v>8571</v>
      </c>
    </row>
    <row r="1762" spans="1:14" x14ac:dyDescent="0.2">
      <c r="A1762">
        <v>1759</v>
      </c>
      <c r="B1762" t="s">
        <v>1688</v>
      </c>
      <c r="C1762">
        <v>919.03730300565996</v>
      </c>
      <c r="D1762">
        <v>-0.63299535981590904</v>
      </c>
      <c r="E1762">
        <v>0.13612442214530801</v>
      </c>
      <c r="F1762">
        <v>-4.6501233932894603</v>
      </c>
      <c r="G1762" s="1">
        <v>3.31736492175473E-6</v>
      </c>
      <c r="H1762" s="1">
        <v>7.6585441433132899E-5</v>
      </c>
      <c r="I1762" s="13">
        <v>38.256688222667798</v>
      </c>
      <c r="J1762" s="2">
        <v>30.892931961946399</v>
      </c>
      <c r="K1762" s="2">
        <v>22.038407362154601</v>
      </c>
      <c r="L1762" s="2">
        <v>22.280573632681399</v>
      </c>
      <c r="M1762" s="14">
        <v>24.2415694950069</v>
      </c>
      <c r="N1762" s="3" t="s">
        <v>8571</v>
      </c>
    </row>
    <row r="1763" spans="1:14" x14ac:dyDescent="0.2">
      <c r="A1763">
        <v>1760</v>
      </c>
      <c r="B1763" t="s">
        <v>1550</v>
      </c>
      <c r="C1763">
        <v>1852.0027056423601</v>
      </c>
      <c r="D1763">
        <v>-0.632864342395141</v>
      </c>
      <c r="E1763">
        <v>0.120356630883654</v>
      </c>
      <c r="F1763">
        <v>-5.2582424229448304</v>
      </c>
      <c r="G1763" s="1">
        <v>1.4543871395363001E-7</v>
      </c>
      <c r="H1763" s="1">
        <v>5.1067797611732696E-6</v>
      </c>
      <c r="I1763" s="13">
        <v>66.942750557145501</v>
      </c>
      <c r="J1763" s="2">
        <v>69.941647792149496</v>
      </c>
      <c r="K1763" s="2">
        <v>39.773423320810899</v>
      </c>
      <c r="L1763" s="2">
        <v>34.473256492838303</v>
      </c>
      <c r="M1763" s="14">
        <v>41.299262220721403</v>
      </c>
      <c r="N1763" s="3" t="s">
        <v>8571</v>
      </c>
    </row>
    <row r="1764" spans="1:14" x14ac:dyDescent="0.2">
      <c r="A1764">
        <v>1761</v>
      </c>
      <c r="B1764" t="s">
        <v>1511</v>
      </c>
      <c r="C1764">
        <v>11717.092772207399</v>
      </c>
      <c r="D1764">
        <v>-0.63218686742725105</v>
      </c>
      <c r="E1764">
        <v>0.11679955839984001</v>
      </c>
      <c r="F1764">
        <v>-5.4125792604719001</v>
      </c>
      <c r="G1764" s="1">
        <v>6.2123341641338804E-8</v>
      </c>
      <c r="H1764" s="1">
        <v>2.4742802826861302E-6</v>
      </c>
      <c r="I1764" s="13">
        <v>1117.415</v>
      </c>
      <c r="J1764" s="2">
        <v>1108.847</v>
      </c>
      <c r="K1764" s="2">
        <v>571.04459999999995</v>
      </c>
      <c r="L1764" s="2">
        <v>581.74509999999998</v>
      </c>
      <c r="M1764" s="14">
        <v>757.36919999999998</v>
      </c>
      <c r="N1764" s="3" t="s">
        <v>8571</v>
      </c>
    </row>
    <row r="1765" spans="1:14" x14ac:dyDescent="0.2">
      <c r="A1765">
        <v>1762</v>
      </c>
      <c r="B1765" t="s">
        <v>2037</v>
      </c>
      <c r="C1765">
        <v>738.59595375012202</v>
      </c>
      <c r="D1765">
        <v>-0.63120760786825003</v>
      </c>
      <c r="E1765">
        <v>0.167462476170749</v>
      </c>
      <c r="F1765">
        <v>-3.7692480267917001</v>
      </c>
      <c r="G1765">
        <v>1.6374011531193199E-4</v>
      </c>
      <c r="H1765">
        <v>1.9944933043009802E-3</v>
      </c>
      <c r="I1765" s="13">
        <v>28.470258917170799</v>
      </c>
      <c r="J1765" s="2">
        <v>27.089660850747201</v>
      </c>
      <c r="K1765" s="2">
        <v>16.7307921037591</v>
      </c>
      <c r="L1765" s="2">
        <v>19.475070337875199</v>
      </c>
      <c r="M1765" s="14">
        <v>26.439919406046499</v>
      </c>
      <c r="N1765" s="3" t="s">
        <v>8571</v>
      </c>
    </row>
    <row r="1766" spans="1:14" x14ac:dyDescent="0.2">
      <c r="A1766">
        <v>1763</v>
      </c>
      <c r="B1766" t="s">
        <v>1799</v>
      </c>
      <c r="C1766">
        <v>846.32607267682101</v>
      </c>
      <c r="D1766">
        <v>-0.62956317645683402</v>
      </c>
      <c r="E1766">
        <v>0.145896379188896</v>
      </c>
      <c r="F1766">
        <v>-4.3151391416076503</v>
      </c>
      <c r="G1766" s="1">
        <v>1.5950240623184099E-5</v>
      </c>
      <c r="H1766">
        <v>2.8602119859825098E-4</v>
      </c>
      <c r="I1766" s="13">
        <v>32.127218284902703</v>
      </c>
      <c r="J1766" s="2">
        <v>26.7819853944996</v>
      </c>
      <c r="K1766" s="2">
        <v>16.131363041022102</v>
      </c>
      <c r="L1766" s="2">
        <v>21.592360209809499</v>
      </c>
      <c r="M1766" s="14">
        <v>19.778066214345401</v>
      </c>
      <c r="N1766" s="3" t="s">
        <v>8571</v>
      </c>
    </row>
    <row r="1767" spans="1:14" x14ac:dyDescent="0.2">
      <c r="A1767">
        <v>1764</v>
      </c>
      <c r="B1767" t="s">
        <v>2223</v>
      </c>
      <c r="C1767">
        <v>662.99017539128397</v>
      </c>
      <c r="D1767">
        <v>-0.62766374535611302</v>
      </c>
      <c r="E1767">
        <v>0.185189821666045</v>
      </c>
      <c r="F1767">
        <v>-3.38929936704614</v>
      </c>
      <c r="G1767">
        <v>7.0071465304758103E-4</v>
      </c>
      <c r="H1767">
        <v>6.4414288825933299E-3</v>
      </c>
      <c r="I1767" s="13">
        <v>32.171906933457201</v>
      </c>
      <c r="J1767" s="2">
        <v>23.462546070369498</v>
      </c>
      <c r="K1767" s="2">
        <v>16.3769960243437</v>
      </c>
      <c r="L1767" s="2">
        <v>14.9412410267096</v>
      </c>
      <c r="M1767" s="14">
        <v>17.565390836252099</v>
      </c>
      <c r="N1767" s="3" t="s">
        <v>8571</v>
      </c>
    </row>
    <row r="1768" spans="1:14" x14ac:dyDescent="0.2">
      <c r="A1768">
        <v>1765</v>
      </c>
      <c r="B1768" t="s">
        <v>2370</v>
      </c>
      <c r="C1768">
        <v>244.673917941067</v>
      </c>
      <c r="D1768">
        <v>-0.62747610725029301</v>
      </c>
      <c r="E1768">
        <v>0.19824158031954101</v>
      </c>
      <c r="F1768">
        <v>-3.16520936848304</v>
      </c>
      <c r="G1768">
        <v>1.54971394663493E-3</v>
      </c>
      <c r="H1768">
        <v>1.19976416888041E-2</v>
      </c>
      <c r="I1768" s="13">
        <v>38.028829999999999</v>
      </c>
      <c r="J1768" s="2">
        <v>41.242109999999997</v>
      </c>
      <c r="K1768" s="2">
        <v>22.472159999999999</v>
      </c>
      <c r="L1768" s="2">
        <v>22.281790000000001</v>
      </c>
      <c r="M1768" s="14">
        <v>26.57077</v>
      </c>
      <c r="N1768" s="3" t="s">
        <v>8571</v>
      </c>
    </row>
    <row r="1769" spans="1:14" x14ac:dyDescent="0.2">
      <c r="A1769">
        <v>1766</v>
      </c>
      <c r="B1769" t="s">
        <v>1402</v>
      </c>
      <c r="C1769">
        <v>2493.2689408319502</v>
      </c>
      <c r="D1769">
        <v>-0.62730114888775501</v>
      </c>
      <c r="E1769">
        <v>9.8538922363906406E-2</v>
      </c>
      <c r="F1769">
        <v>-6.3660240424704302</v>
      </c>
      <c r="G1769" s="1">
        <v>1.93991037461254E-10</v>
      </c>
      <c r="H1769" s="1">
        <v>1.40585158990248E-8</v>
      </c>
      <c r="I1769" s="13">
        <v>100.075421010936</v>
      </c>
      <c r="J1769" s="2">
        <v>96.744807722255899</v>
      </c>
      <c r="K1769" s="2">
        <v>56.730489884780503</v>
      </c>
      <c r="L1769" s="2">
        <v>58.348345820729598</v>
      </c>
      <c r="M1769" s="14">
        <v>64.156383350737599</v>
      </c>
      <c r="N1769" s="3" t="s">
        <v>8571</v>
      </c>
    </row>
    <row r="1770" spans="1:14" x14ac:dyDescent="0.2">
      <c r="A1770">
        <v>1767</v>
      </c>
      <c r="B1770" t="s">
        <v>1413</v>
      </c>
      <c r="C1770">
        <v>2165.7966235089498</v>
      </c>
      <c r="D1770">
        <v>-0.62724183062038097</v>
      </c>
      <c r="E1770">
        <v>0.100833777618726</v>
      </c>
      <c r="F1770">
        <v>-6.2205527297818204</v>
      </c>
      <c r="G1770" s="1">
        <v>4.9540653615373603E-10</v>
      </c>
      <c r="H1770" s="1">
        <v>3.2372717957408699E-8</v>
      </c>
      <c r="I1770" s="13">
        <v>432.80548912806199</v>
      </c>
      <c r="J1770" s="2">
        <v>333.358594124403</v>
      </c>
      <c r="K1770" s="2">
        <v>207.70386766536001</v>
      </c>
      <c r="L1770" s="2">
        <v>191.11997771488299</v>
      </c>
      <c r="M1770" s="14">
        <v>204.26872262290999</v>
      </c>
      <c r="N1770" s="3" t="s">
        <v>8571</v>
      </c>
    </row>
    <row r="1771" spans="1:14" x14ac:dyDescent="0.2">
      <c r="A1771">
        <v>1768</v>
      </c>
      <c r="B1771" t="s">
        <v>1663</v>
      </c>
      <c r="C1771">
        <v>2295.6432036399101</v>
      </c>
      <c r="D1771">
        <v>-0.62689560756280804</v>
      </c>
      <c r="E1771">
        <v>0.132347262110147</v>
      </c>
      <c r="F1771">
        <v>-4.7367478372243896</v>
      </c>
      <c r="G1771" s="1">
        <v>2.1717511158231101E-6</v>
      </c>
      <c r="H1771" s="1">
        <v>5.3604156542538003E-5</v>
      </c>
      <c r="I1771" s="13">
        <v>86.075430990929803</v>
      </c>
      <c r="J1771" s="2">
        <v>70.153202139956804</v>
      </c>
      <c r="K1771" s="2">
        <v>37.886809150855399</v>
      </c>
      <c r="L1771" s="2">
        <v>41.164678513216302</v>
      </c>
      <c r="M1771" s="14">
        <v>40.714861474319001</v>
      </c>
      <c r="N1771" s="3" t="s">
        <v>8571</v>
      </c>
    </row>
    <row r="1772" spans="1:14" x14ac:dyDescent="0.2">
      <c r="A1772">
        <v>1769</v>
      </c>
      <c r="B1772" t="s">
        <v>2326</v>
      </c>
      <c r="C1772">
        <v>320.37055518510402</v>
      </c>
      <c r="D1772">
        <v>-0.62554257797339197</v>
      </c>
      <c r="E1772">
        <v>0.19388815384108599</v>
      </c>
      <c r="F1772">
        <v>-3.2263063296074201</v>
      </c>
      <c r="G1772">
        <v>1.25399066103445E-3</v>
      </c>
      <c r="H1772">
        <v>1.01996531530637E-2</v>
      </c>
      <c r="I1772" s="13">
        <v>15.71607</v>
      </c>
      <c r="J1772" s="2">
        <v>13.604749999999999</v>
      </c>
      <c r="K1772" s="2">
        <v>12.60763</v>
      </c>
      <c r="L1772" s="2">
        <v>10.63621</v>
      </c>
      <c r="M1772" s="14">
        <v>11.93488</v>
      </c>
      <c r="N1772" s="3" t="s">
        <v>8571</v>
      </c>
    </row>
    <row r="1773" spans="1:14" x14ac:dyDescent="0.2">
      <c r="A1773">
        <v>1770</v>
      </c>
      <c r="B1773" t="s">
        <v>1718</v>
      </c>
      <c r="C1773">
        <v>1632.8223292248499</v>
      </c>
      <c r="D1773">
        <v>-0.62284640653052703</v>
      </c>
      <c r="E1773">
        <v>0.137052990326989</v>
      </c>
      <c r="F1773">
        <v>-4.5445663392276296</v>
      </c>
      <c r="G1773" s="1">
        <v>5.5048468661745504E-6</v>
      </c>
      <c r="H1773">
        <v>1.17256279601378E-4</v>
      </c>
      <c r="I1773" s="13">
        <v>117.01389033337701</v>
      </c>
      <c r="J1773" s="2">
        <v>115.631001273832</v>
      </c>
      <c r="K1773" s="2">
        <v>73.178802331260101</v>
      </c>
      <c r="L1773" s="2">
        <v>59.3466984849318</v>
      </c>
      <c r="M1773" s="14">
        <v>71.128733532488297</v>
      </c>
      <c r="N1773" s="3" t="s">
        <v>8571</v>
      </c>
    </row>
    <row r="1774" spans="1:14" x14ac:dyDescent="0.2">
      <c r="A1774">
        <v>1771</v>
      </c>
      <c r="B1774" t="s">
        <v>2195</v>
      </c>
      <c r="C1774">
        <v>379.54729984967798</v>
      </c>
      <c r="D1774">
        <v>-0.62235008563563399</v>
      </c>
      <c r="E1774">
        <v>0.18088228889497099</v>
      </c>
      <c r="F1774">
        <v>-3.4406358380228101</v>
      </c>
      <c r="G1774">
        <v>5.80349043850841E-4</v>
      </c>
      <c r="H1774">
        <v>5.5467450695587698E-3</v>
      </c>
      <c r="I1774" s="13">
        <v>35.943224379941697</v>
      </c>
      <c r="J1774" s="2">
        <v>42.571682491657398</v>
      </c>
      <c r="K1774" s="2">
        <v>22.164775300913401</v>
      </c>
      <c r="L1774" s="2">
        <v>22.654876282960601</v>
      </c>
      <c r="M1774" s="14">
        <v>26.178606070420901</v>
      </c>
      <c r="N1774" s="3" t="s">
        <v>8571</v>
      </c>
    </row>
    <row r="1775" spans="1:14" x14ac:dyDescent="0.2">
      <c r="A1775">
        <v>1772</v>
      </c>
      <c r="B1775" t="s">
        <v>1884</v>
      </c>
      <c r="C1775">
        <v>980.75170740611202</v>
      </c>
      <c r="D1775">
        <v>-0.62199213935311004</v>
      </c>
      <c r="E1775">
        <v>0.151181710299785</v>
      </c>
      <c r="F1775">
        <v>-4.1142022941778702</v>
      </c>
      <c r="G1775" s="1">
        <v>3.8852061206589703E-5</v>
      </c>
      <c r="H1775">
        <v>6.0448037439824896E-4</v>
      </c>
      <c r="I1775" s="13">
        <v>90.557180000000002</v>
      </c>
      <c r="J1775" s="2">
        <v>75.334710000000001</v>
      </c>
      <c r="K1775" s="2">
        <v>45.595309999999998</v>
      </c>
      <c r="L1775" s="2">
        <v>35.967199999999998</v>
      </c>
      <c r="M1775" s="14">
        <v>50.287590000000002</v>
      </c>
      <c r="N1775" s="3" t="s">
        <v>8571</v>
      </c>
    </row>
    <row r="1776" spans="1:14" x14ac:dyDescent="0.2">
      <c r="A1776">
        <v>1773</v>
      </c>
      <c r="B1776" t="s">
        <v>1728</v>
      </c>
      <c r="C1776">
        <v>1190.03340120046</v>
      </c>
      <c r="D1776">
        <v>-0.62106974574474505</v>
      </c>
      <c r="E1776">
        <v>0.137283955035749</v>
      </c>
      <c r="F1776">
        <v>-4.5239791174650996</v>
      </c>
      <c r="G1776" s="1">
        <v>6.0687714832498199E-6</v>
      </c>
      <c r="H1776">
        <v>1.27437590286064E-4</v>
      </c>
      <c r="I1776" s="13">
        <v>31.95083</v>
      </c>
      <c r="J1776" s="2">
        <v>27.61711</v>
      </c>
      <c r="K1776" s="2">
        <v>21.901820000000001</v>
      </c>
      <c r="L1776" s="2">
        <v>25.441870000000002</v>
      </c>
      <c r="M1776" s="14">
        <v>20.79757</v>
      </c>
      <c r="N1776" s="3" t="s">
        <v>8571</v>
      </c>
    </row>
    <row r="1777" spans="1:14" x14ac:dyDescent="0.2">
      <c r="A1777">
        <v>1774</v>
      </c>
      <c r="B1777" t="s">
        <v>2126</v>
      </c>
      <c r="C1777">
        <v>882.11316871794202</v>
      </c>
      <c r="D1777">
        <v>-0.62099584122892804</v>
      </c>
      <c r="E1777">
        <v>0.173603962706771</v>
      </c>
      <c r="F1777">
        <v>-3.5770833312015702</v>
      </c>
      <c r="G1777">
        <v>3.47449435022176E-4</v>
      </c>
      <c r="H1777">
        <v>3.65799167609092E-3</v>
      </c>
      <c r="I1777" s="13">
        <v>17.658570713699302</v>
      </c>
      <c r="J1777" s="2">
        <v>15.0410509179865</v>
      </c>
      <c r="K1777" s="2">
        <v>9.5981777421263406</v>
      </c>
      <c r="L1777" s="2">
        <v>10.952828924913399</v>
      </c>
      <c r="M1777" s="14">
        <v>8.9084505983899707</v>
      </c>
      <c r="N1777" s="3" t="s">
        <v>8571</v>
      </c>
    </row>
    <row r="1778" spans="1:14" x14ac:dyDescent="0.2">
      <c r="A1778">
        <v>1775</v>
      </c>
      <c r="B1778" t="s">
        <v>2016</v>
      </c>
      <c r="C1778">
        <v>506.829966547938</v>
      </c>
      <c r="D1778">
        <v>-0.61928907943786404</v>
      </c>
      <c r="E1778">
        <v>0.16260240375469601</v>
      </c>
      <c r="F1778">
        <v>-3.8086096216150098</v>
      </c>
      <c r="G1778">
        <v>1.3975038859885701E-4</v>
      </c>
      <c r="H1778">
        <v>1.75961348205106E-3</v>
      </c>
      <c r="I1778" s="13">
        <v>23.675989999999999</v>
      </c>
      <c r="J1778" s="2">
        <v>22.907889999999998</v>
      </c>
      <c r="K1778" s="2">
        <v>14.23062</v>
      </c>
      <c r="L1778" s="2">
        <v>12.797370000000001</v>
      </c>
      <c r="M1778" s="14">
        <v>17.045649999999998</v>
      </c>
      <c r="N1778" s="3" t="s">
        <v>8571</v>
      </c>
    </row>
    <row r="1779" spans="1:14" x14ac:dyDescent="0.2">
      <c r="A1779">
        <v>1776</v>
      </c>
      <c r="B1779" t="s">
        <v>2679</v>
      </c>
      <c r="C1779">
        <v>150.95294851615901</v>
      </c>
      <c r="D1779">
        <v>-0.618570091594289</v>
      </c>
      <c r="E1779">
        <v>0.232503817956458</v>
      </c>
      <c r="F1779">
        <v>-2.6604728345154798</v>
      </c>
      <c r="G1779">
        <v>7.8031021573233003E-3</v>
      </c>
      <c r="H1779">
        <v>4.1958270651805102E-2</v>
      </c>
      <c r="I1779" s="13">
        <v>13.32671</v>
      </c>
      <c r="J1779" s="2">
        <v>12.467599999999999</v>
      </c>
      <c r="K1779" s="2">
        <v>7.7491260000000004</v>
      </c>
      <c r="L1779" s="2">
        <v>7.5154079999999999</v>
      </c>
      <c r="M1779" s="14">
        <v>9.3249089999999999</v>
      </c>
      <c r="N1779" s="3" t="s">
        <v>8571</v>
      </c>
    </row>
    <row r="1780" spans="1:14" x14ac:dyDescent="0.2">
      <c r="A1780">
        <v>1777</v>
      </c>
      <c r="B1780" t="s">
        <v>2452</v>
      </c>
      <c r="C1780">
        <v>221.394401113035</v>
      </c>
      <c r="D1780">
        <v>-0.61670543119496701</v>
      </c>
      <c r="E1780">
        <v>0.20345445170570101</v>
      </c>
      <c r="F1780">
        <v>-3.0311719700635402</v>
      </c>
      <c r="G1780">
        <v>2.4360645843224198E-3</v>
      </c>
      <c r="H1780">
        <v>1.7002178490942502E-2</v>
      </c>
      <c r="I1780" s="13">
        <v>10.3287389701386</v>
      </c>
      <c r="J1780" s="2">
        <v>9.6191936784788403</v>
      </c>
      <c r="K1780" s="2">
        <v>5.7375289127020199</v>
      </c>
      <c r="L1780" s="2">
        <v>5.7008350872109199</v>
      </c>
      <c r="M1780" s="14">
        <v>7.9852825463610699</v>
      </c>
      <c r="N1780" s="3" t="s">
        <v>8571</v>
      </c>
    </row>
    <row r="1781" spans="1:14" x14ac:dyDescent="0.2">
      <c r="A1781">
        <v>1778</v>
      </c>
      <c r="B1781" t="s">
        <v>2619</v>
      </c>
      <c r="C1781">
        <v>166.54031973092401</v>
      </c>
      <c r="D1781">
        <v>-0.61571424191035895</v>
      </c>
      <c r="E1781">
        <v>0.224969134230559</v>
      </c>
      <c r="F1781">
        <v>-2.7368831907373901</v>
      </c>
      <c r="G1781">
        <v>6.20243121646553E-3</v>
      </c>
      <c r="H1781">
        <v>3.52177515640077E-2</v>
      </c>
      <c r="I1781" s="13">
        <v>9.7335349999999998</v>
      </c>
      <c r="J1781" s="2">
        <v>8.8911339999999992</v>
      </c>
      <c r="K1781" s="2">
        <v>7.0441209999999996</v>
      </c>
      <c r="L1781" s="2">
        <v>6.6984579999999996</v>
      </c>
      <c r="M1781" s="14">
        <v>6.0550579999999998</v>
      </c>
      <c r="N1781" s="3" t="s">
        <v>8571</v>
      </c>
    </row>
    <row r="1782" spans="1:14" x14ac:dyDescent="0.2">
      <c r="A1782">
        <v>1779</v>
      </c>
      <c r="B1782" t="s">
        <v>1525</v>
      </c>
      <c r="C1782">
        <v>1711.0401744697101</v>
      </c>
      <c r="D1782">
        <v>-0.61502599490278897</v>
      </c>
      <c r="E1782">
        <v>0.114149070395765</v>
      </c>
      <c r="F1782">
        <v>-5.3879194352651396</v>
      </c>
      <c r="G1782" s="1">
        <v>7.1277988116293806E-8</v>
      </c>
      <c r="H1782" s="1">
        <v>2.7425664209936098E-6</v>
      </c>
      <c r="I1782" s="13">
        <v>93.721863627410002</v>
      </c>
      <c r="J1782" s="2">
        <v>86.203657792613399</v>
      </c>
      <c r="K1782" s="2">
        <v>49.2601730766009</v>
      </c>
      <c r="L1782" s="2">
        <v>49.103793674900601</v>
      </c>
      <c r="M1782" s="14">
        <v>53.942718089532697</v>
      </c>
      <c r="N1782" s="3" t="s">
        <v>8571</v>
      </c>
    </row>
    <row r="1783" spans="1:14" x14ac:dyDescent="0.2">
      <c r="A1783">
        <v>1780</v>
      </c>
      <c r="B1783" t="s">
        <v>2395</v>
      </c>
      <c r="C1783">
        <v>249.960883352454</v>
      </c>
      <c r="D1783">
        <v>-0.61500202005663496</v>
      </c>
      <c r="E1783">
        <v>0.196707788102753</v>
      </c>
      <c r="F1783">
        <v>-3.1264751944411202</v>
      </c>
      <c r="G1783">
        <v>1.7691542866172701E-3</v>
      </c>
      <c r="H1783">
        <v>1.3269594223634801E-2</v>
      </c>
      <c r="I1783" s="13">
        <v>34.647190000000002</v>
      </c>
      <c r="J1783" s="2">
        <v>33.487169999999999</v>
      </c>
      <c r="K1783" s="2">
        <v>20.054359999999999</v>
      </c>
      <c r="L1783" s="2">
        <v>20.862760000000002</v>
      </c>
      <c r="M1783" s="14">
        <v>21.51501</v>
      </c>
      <c r="N1783" s="3" t="s">
        <v>8571</v>
      </c>
    </row>
    <row r="1784" spans="1:14" x14ac:dyDescent="0.2">
      <c r="A1784">
        <v>1781</v>
      </c>
      <c r="B1784" t="s">
        <v>1624</v>
      </c>
      <c r="C1784">
        <v>2017.1187547305699</v>
      </c>
      <c r="D1784">
        <v>-0.61486947980945805</v>
      </c>
      <c r="E1784">
        <v>0.12619112430791199</v>
      </c>
      <c r="F1784">
        <v>-4.8725255693034999</v>
      </c>
      <c r="G1784" s="1">
        <v>1.10180590805974E-6</v>
      </c>
      <c r="H1784" s="1">
        <v>3.0385568654746299E-5</v>
      </c>
      <c r="I1784" s="13">
        <v>59.979709999999997</v>
      </c>
      <c r="J1784" s="2">
        <v>49.332210000000003</v>
      </c>
      <c r="K1784" s="2">
        <v>35.090789999999998</v>
      </c>
      <c r="L1784" s="2">
        <v>30.702179999999998</v>
      </c>
      <c r="M1784" s="14">
        <v>35.011969999999998</v>
      </c>
      <c r="N1784" s="3" t="s">
        <v>8571</v>
      </c>
    </row>
    <row r="1785" spans="1:14" x14ac:dyDescent="0.2">
      <c r="A1785">
        <v>1782</v>
      </c>
      <c r="B1785" t="s">
        <v>2129</v>
      </c>
      <c r="C1785">
        <v>913.72552851555804</v>
      </c>
      <c r="D1785">
        <v>-0.61430975205830296</v>
      </c>
      <c r="E1785">
        <v>0.17216574204874199</v>
      </c>
      <c r="F1785">
        <v>-3.56813001673925</v>
      </c>
      <c r="G1785">
        <v>3.5953809460031501E-4</v>
      </c>
      <c r="H1785">
        <v>3.7687960030507199E-3</v>
      </c>
      <c r="I1785" s="13">
        <v>13.38213</v>
      </c>
      <c r="J1785" s="2">
        <v>9.4724979999999999</v>
      </c>
      <c r="K1785" s="2">
        <v>6.5999480000000004</v>
      </c>
      <c r="L1785" s="2">
        <v>6.2083510000000004</v>
      </c>
      <c r="M1785" s="14">
        <v>7.9707559999999997</v>
      </c>
      <c r="N1785" s="3" t="s">
        <v>8571</v>
      </c>
    </row>
    <row r="1786" spans="1:14" x14ac:dyDescent="0.2">
      <c r="A1786">
        <v>1783</v>
      </c>
      <c r="B1786" t="s">
        <v>1537</v>
      </c>
      <c r="C1786">
        <v>2103.1245705647798</v>
      </c>
      <c r="D1786">
        <v>-0.61403812045953599</v>
      </c>
      <c r="E1786">
        <v>0.115429715169833</v>
      </c>
      <c r="F1786">
        <v>-5.3195844723007104</v>
      </c>
      <c r="G1786" s="1">
        <v>1.04004516159188E-7</v>
      </c>
      <c r="H1786" s="1">
        <v>3.8188477295250897E-6</v>
      </c>
      <c r="I1786" s="13">
        <v>168.48759999999999</v>
      </c>
      <c r="J1786" s="2">
        <v>165.89019999999999</v>
      </c>
      <c r="K1786" s="2">
        <v>88.811869999999999</v>
      </c>
      <c r="L1786" s="2">
        <v>108.0063</v>
      </c>
      <c r="M1786" s="14">
        <v>108.51860000000001</v>
      </c>
      <c r="N1786" s="3" t="s">
        <v>8571</v>
      </c>
    </row>
    <row r="1787" spans="1:14" x14ac:dyDescent="0.2">
      <c r="A1787">
        <v>1784</v>
      </c>
      <c r="B1787" t="s">
        <v>1944</v>
      </c>
      <c r="C1787">
        <v>1022.3751416754</v>
      </c>
      <c r="D1787">
        <v>-0.61226881828712698</v>
      </c>
      <c r="E1787">
        <v>0.15452428411972799</v>
      </c>
      <c r="F1787">
        <v>-3.9622821860978901</v>
      </c>
      <c r="G1787" s="1">
        <v>7.4236723886599899E-5</v>
      </c>
      <c r="H1787">
        <v>1.0415293496084299E-3</v>
      </c>
      <c r="I1787" s="13">
        <v>22.035502602455399</v>
      </c>
      <c r="J1787" s="2">
        <v>20.017861019883</v>
      </c>
      <c r="K1787" s="2">
        <v>13.5200448547549</v>
      </c>
      <c r="L1787" s="2">
        <v>10.575139932340001</v>
      </c>
      <c r="M1787" s="14">
        <v>14.129625700051401</v>
      </c>
      <c r="N1787" s="3" t="s">
        <v>8571</v>
      </c>
    </row>
    <row r="1788" spans="1:14" x14ac:dyDescent="0.2">
      <c r="A1788">
        <v>1785</v>
      </c>
      <c r="B1788" t="s">
        <v>1523</v>
      </c>
      <c r="C1788">
        <v>2046.30115151719</v>
      </c>
      <c r="D1788">
        <v>-0.61209674609337394</v>
      </c>
      <c r="E1788">
        <v>0.11349189341748001</v>
      </c>
      <c r="F1788">
        <v>-5.3933080827348396</v>
      </c>
      <c r="G1788" s="1">
        <v>6.9172201211054796E-8</v>
      </c>
      <c r="H1788" s="1">
        <v>2.6878483366867899E-6</v>
      </c>
      <c r="I1788" s="13">
        <v>46.030679999999997</v>
      </c>
      <c r="J1788" s="2">
        <v>42.710009999999997</v>
      </c>
      <c r="K1788" s="2">
        <v>26.906870000000001</v>
      </c>
      <c r="L1788" s="2">
        <v>25.750710000000002</v>
      </c>
      <c r="M1788" s="14">
        <v>32.75994</v>
      </c>
      <c r="N1788" s="3" t="s">
        <v>8571</v>
      </c>
    </row>
    <row r="1789" spans="1:14" x14ac:dyDescent="0.2">
      <c r="A1789">
        <v>1786</v>
      </c>
      <c r="B1789" t="s">
        <v>1968</v>
      </c>
      <c r="C1789">
        <v>857.46597977771296</v>
      </c>
      <c r="D1789">
        <v>-0.61104919013804504</v>
      </c>
      <c r="E1789">
        <v>0.15592184909912701</v>
      </c>
      <c r="F1789">
        <v>-3.9189452515379899</v>
      </c>
      <c r="G1789" s="1">
        <v>8.8937311772928105E-5</v>
      </c>
      <c r="H1789">
        <v>1.20820617268974E-3</v>
      </c>
      <c r="I1789" s="13">
        <v>57.5018483670585</v>
      </c>
      <c r="J1789" s="2">
        <v>51.183375226839701</v>
      </c>
      <c r="K1789" s="2">
        <v>27.0560951825214</v>
      </c>
      <c r="L1789" s="2">
        <v>26.819301302600099</v>
      </c>
      <c r="M1789" s="14">
        <v>35.0184179563635</v>
      </c>
      <c r="N1789" s="3" t="s">
        <v>8571</v>
      </c>
    </row>
    <row r="1790" spans="1:14" x14ac:dyDescent="0.2">
      <c r="A1790">
        <v>1787</v>
      </c>
      <c r="B1790" t="s">
        <v>1925</v>
      </c>
      <c r="C1790">
        <v>796.86136018928903</v>
      </c>
      <c r="D1790">
        <v>-0.60980207495747396</v>
      </c>
      <c r="E1790">
        <v>0.152013251035579</v>
      </c>
      <c r="F1790">
        <v>-4.0115060417643997</v>
      </c>
      <c r="G1790" s="1">
        <v>6.0332632721089502E-5</v>
      </c>
      <c r="H1790">
        <v>8.7577722964189903E-4</v>
      </c>
      <c r="I1790" s="13">
        <v>24.566549999999999</v>
      </c>
      <c r="J1790" s="2">
        <v>13.02167</v>
      </c>
      <c r="K1790" s="2">
        <v>8.426069</v>
      </c>
      <c r="L1790" s="2">
        <v>9.633343</v>
      </c>
      <c r="M1790" s="14">
        <v>9.3819470000000003</v>
      </c>
      <c r="N1790" s="3" t="s">
        <v>8571</v>
      </c>
    </row>
    <row r="1791" spans="1:14" x14ac:dyDescent="0.2">
      <c r="A1791">
        <v>1788</v>
      </c>
      <c r="B1791" t="s">
        <v>2609</v>
      </c>
      <c r="C1791">
        <v>655.91528427241099</v>
      </c>
      <c r="D1791">
        <v>-0.60971657523220602</v>
      </c>
      <c r="E1791">
        <v>0.22153853829690201</v>
      </c>
      <c r="F1791">
        <v>-2.75219192073514</v>
      </c>
      <c r="G1791">
        <v>5.9197816724052901E-3</v>
      </c>
      <c r="H1791">
        <v>3.39899594997096E-2</v>
      </c>
      <c r="I1791" s="13">
        <v>54.808709999999998</v>
      </c>
      <c r="J1791" s="2">
        <v>54.456049999999998</v>
      </c>
      <c r="K1791" s="2">
        <v>31.615690000000001</v>
      </c>
      <c r="L1791" s="2">
        <v>37.804740000000002</v>
      </c>
      <c r="M1791" s="14">
        <v>29.169029999999999</v>
      </c>
      <c r="N1791" s="3" t="s">
        <v>8571</v>
      </c>
    </row>
    <row r="1792" spans="1:14" x14ac:dyDescent="0.2">
      <c r="A1792">
        <v>1789</v>
      </c>
      <c r="B1792" t="s">
        <v>2428</v>
      </c>
      <c r="C1792">
        <v>308.272032566436</v>
      </c>
      <c r="D1792">
        <v>-0.60954367859431102</v>
      </c>
      <c r="E1792">
        <v>0.19832855402497901</v>
      </c>
      <c r="F1792">
        <v>-3.0734035327940701</v>
      </c>
      <c r="G1792">
        <v>2.1163209842161202E-3</v>
      </c>
      <c r="H1792">
        <v>1.52738736992523E-2</v>
      </c>
      <c r="I1792" s="13">
        <v>42.051380000000002</v>
      </c>
      <c r="J1792" s="2">
        <v>34.822949999999999</v>
      </c>
      <c r="K1792" s="2">
        <v>25.111989999999999</v>
      </c>
      <c r="L1792" s="2">
        <v>20.723980000000001</v>
      </c>
      <c r="M1792" s="14">
        <v>26.580660000000002</v>
      </c>
      <c r="N1792" s="3" t="s">
        <v>8571</v>
      </c>
    </row>
    <row r="1793" spans="1:14" x14ac:dyDescent="0.2">
      <c r="A1793">
        <v>1790</v>
      </c>
      <c r="B1793" t="s">
        <v>1751</v>
      </c>
      <c r="C1793">
        <v>1208.15147471113</v>
      </c>
      <c r="D1793">
        <v>-0.60911283399007699</v>
      </c>
      <c r="E1793">
        <v>0.13652139442018801</v>
      </c>
      <c r="F1793">
        <v>-4.46166578196042</v>
      </c>
      <c r="G1793" s="1">
        <v>8.1324995040171697E-6</v>
      </c>
      <c r="H1793">
        <v>1.6178554482862599E-4</v>
      </c>
      <c r="I1793" s="13">
        <v>27.5960204591067</v>
      </c>
      <c r="J1793" s="2">
        <v>25.384891437830099</v>
      </c>
      <c r="K1793" s="2">
        <v>16.045405287090901</v>
      </c>
      <c r="L1793" s="2">
        <v>16.737806219168199</v>
      </c>
      <c r="M1793" s="14">
        <v>15.4784385917884</v>
      </c>
      <c r="N1793" s="3" t="s">
        <v>8571</v>
      </c>
    </row>
    <row r="1794" spans="1:14" x14ac:dyDescent="0.2">
      <c r="A1794">
        <v>1791</v>
      </c>
      <c r="B1794" t="s">
        <v>2579</v>
      </c>
      <c r="C1794">
        <v>856.73189840348402</v>
      </c>
      <c r="D1794">
        <v>-0.60905043854847696</v>
      </c>
      <c r="E1794">
        <v>0.21693447170099101</v>
      </c>
      <c r="F1794">
        <v>-2.8075318494699899</v>
      </c>
      <c r="G1794">
        <v>4.9922742932935601E-3</v>
      </c>
      <c r="H1794">
        <v>2.98684269248355E-2</v>
      </c>
      <c r="I1794" s="13">
        <v>85.005367237325402</v>
      </c>
      <c r="J1794" s="2">
        <v>65.548823779268602</v>
      </c>
      <c r="K1794" s="2">
        <v>46.141016116238298</v>
      </c>
      <c r="L1794" s="2">
        <v>51.116228499949102</v>
      </c>
      <c r="M1794" s="14">
        <v>36.415121592320297</v>
      </c>
      <c r="N1794" s="3" t="s">
        <v>8571</v>
      </c>
    </row>
    <row r="1795" spans="1:14" x14ac:dyDescent="0.2">
      <c r="A1795">
        <v>1792</v>
      </c>
      <c r="B1795" t="s">
        <v>1960</v>
      </c>
      <c r="C1795">
        <v>607.62724673867899</v>
      </c>
      <c r="D1795">
        <v>-0.60852654552839403</v>
      </c>
      <c r="E1795">
        <v>0.15469081269204199</v>
      </c>
      <c r="F1795">
        <v>-3.9338247368306698</v>
      </c>
      <c r="G1795" s="1">
        <v>8.3604755149209394E-5</v>
      </c>
      <c r="H1795">
        <v>1.1470810427126801E-3</v>
      </c>
      <c r="I1795" s="13">
        <v>26.646513583562399</v>
      </c>
      <c r="J1795" s="2">
        <v>24.1423772325976</v>
      </c>
      <c r="K1795" s="2">
        <v>11.736424323348601</v>
      </c>
      <c r="L1795" s="2">
        <v>15.641122825517099</v>
      </c>
      <c r="M1795" s="14">
        <v>18.807847246915301</v>
      </c>
      <c r="N1795" s="3" t="s">
        <v>8571</v>
      </c>
    </row>
    <row r="1796" spans="1:14" x14ac:dyDescent="0.2">
      <c r="A1796">
        <v>1793</v>
      </c>
      <c r="B1796" t="s">
        <v>2216</v>
      </c>
      <c r="C1796">
        <v>287.47043632615902</v>
      </c>
      <c r="D1796">
        <v>-0.60750200120931896</v>
      </c>
      <c r="E1796">
        <v>0.17845343017281201</v>
      </c>
      <c r="F1796">
        <v>-3.4042607117219301</v>
      </c>
      <c r="G1796">
        <v>6.6343399113540297E-4</v>
      </c>
      <c r="H1796">
        <v>6.1693280497429597E-3</v>
      </c>
      <c r="I1796" s="13">
        <v>14.53201</v>
      </c>
      <c r="J1796" s="2">
        <v>14.03317</v>
      </c>
      <c r="K1796" s="2">
        <v>8.6143560000000008</v>
      </c>
      <c r="L1796" s="2">
        <v>8.6022780000000001</v>
      </c>
      <c r="M1796" s="14">
        <v>8.9096770000000003</v>
      </c>
      <c r="N1796" s="3" t="s">
        <v>8571</v>
      </c>
    </row>
    <row r="1797" spans="1:14" x14ac:dyDescent="0.2">
      <c r="A1797">
        <v>1794</v>
      </c>
      <c r="B1797" t="s">
        <v>1571</v>
      </c>
      <c r="C1797">
        <v>2324.2484665154002</v>
      </c>
      <c r="D1797">
        <v>-0.60716375441041404</v>
      </c>
      <c r="E1797">
        <v>0.117473851079823</v>
      </c>
      <c r="F1797">
        <v>-5.1685013203308303</v>
      </c>
      <c r="G1797" s="1">
        <v>2.3597862173625499E-7</v>
      </c>
      <c r="H1797" s="1">
        <v>7.8295350967466202E-6</v>
      </c>
      <c r="I1797" s="13">
        <v>81.635585062025598</v>
      </c>
      <c r="J1797" s="2">
        <v>78.241554277921196</v>
      </c>
      <c r="K1797" s="2">
        <v>42.076340531556603</v>
      </c>
      <c r="L1797" s="2">
        <v>40.474220478752201</v>
      </c>
      <c r="M1797" s="14">
        <v>57.333997072226303</v>
      </c>
      <c r="N1797" s="3" t="s">
        <v>8571</v>
      </c>
    </row>
    <row r="1798" spans="1:14" x14ac:dyDescent="0.2">
      <c r="A1798">
        <v>1795</v>
      </c>
      <c r="B1798" t="s">
        <v>1460</v>
      </c>
      <c r="C1798">
        <v>2477.2725684440002</v>
      </c>
      <c r="D1798">
        <v>-0.60646239302910199</v>
      </c>
      <c r="E1798">
        <v>0.104744653381019</v>
      </c>
      <c r="F1798">
        <v>-5.7899126442572104</v>
      </c>
      <c r="G1798" s="1">
        <v>7.0423040694490598E-9</v>
      </c>
      <c r="H1798" s="1">
        <v>3.6450992901294301E-7</v>
      </c>
      <c r="I1798" s="13">
        <v>64.752018507074993</v>
      </c>
      <c r="J1798" s="2">
        <v>58.298511500219703</v>
      </c>
      <c r="K1798" s="2">
        <v>39.262709165103402</v>
      </c>
      <c r="L1798" s="2">
        <v>32.851373538822102</v>
      </c>
      <c r="M1798" s="14">
        <v>40.944431385042797</v>
      </c>
      <c r="N1798" s="3" t="s">
        <v>8571</v>
      </c>
    </row>
    <row r="1799" spans="1:14" x14ac:dyDescent="0.2">
      <c r="A1799">
        <v>1796</v>
      </c>
      <c r="B1799" t="s">
        <v>2530</v>
      </c>
      <c r="C1799">
        <v>316.74319306631298</v>
      </c>
      <c r="D1799">
        <v>-0.60620820035616096</v>
      </c>
      <c r="E1799">
        <v>0.209810072899315</v>
      </c>
      <c r="F1799">
        <v>-2.8893188586187302</v>
      </c>
      <c r="G1799">
        <v>3.86077370479302E-3</v>
      </c>
      <c r="H1799">
        <v>2.4465527517190999E-2</v>
      </c>
      <c r="I1799" s="13">
        <v>28.309940000000001</v>
      </c>
      <c r="J1799" s="2">
        <v>24.3413</v>
      </c>
      <c r="K1799" s="2">
        <v>13.77426</v>
      </c>
      <c r="L1799" s="2">
        <v>10.271929999999999</v>
      </c>
      <c r="M1799" s="14">
        <v>17.598659999999999</v>
      </c>
      <c r="N1799" s="3" t="s">
        <v>8571</v>
      </c>
    </row>
    <row r="1800" spans="1:14" x14ac:dyDescent="0.2">
      <c r="A1800">
        <v>1797</v>
      </c>
      <c r="B1800" t="s">
        <v>1756</v>
      </c>
      <c r="C1800">
        <v>1243.78461257596</v>
      </c>
      <c r="D1800">
        <v>-0.60512258212993697</v>
      </c>
      <c r="E1800">
        <v>0.13666433720728399</v>
      </c>
      <c r="F1800">
        <v>-4.4278016818105401</v>
      </c>
      <c r="G1800" s="1">
        <v>9.5198369310690799E-6</v>
      </c>
      <c r="H1800">
        <v>1.8536757224264501E-4</v>
      </c>
      <c r="I1800" s="13">
        <v>42.245966416381101</v>
      </c>
      <c r="J1800" s="2">
        <v>42.352782565191902</v>
      </c>
      <c r="K1800" s="2">
        <v>27.871639200996299</v>
      </c>
      <c r="L1800" s="2">
        <v>23.4815421966589</v>
      </c>
      <c r="M1800" s="14">
        <v>29.735748604753699</v>
      </c>
      <c r="N1800" s="3" t="s">
        <v>8571</v>
      </c>
    </row>
    <row r="1801" spans="1:14" x14ac:dyDescent="0.2">
      <c r="A1801">
        <v>1798</v>
      </c>
      <c r="B1801" t="s">
        <v>1677</v>
      </c>
      <c r="C1801">
        <v>1453.2383602596201</v>
      </c>
      <c r="D1801">
        <v>-0.60467930259453795</v>
      </c>
      <c r="E1801">
        <v>0.12860472889378299</v>
      </c>
      <c r="F1801">
        <v>-4.70184345315913</v>
      </c>
      <c r="G1801" s="1">
        <v>2.5782314186524199E-6</v>
      </c>
      <c r="H1801" s="1">
        <v>6.1663234562484706E-5</v>
      </c>
      <c r="I1801" s="13">
        <v>38.488872039938698</v>
      </c>
      <c r="J1801" s="2">
        <v>34.8775316984771</v>
      </c>
      <c r="K1801" s="2">
        <v>22.465607211637799</v>
      </c>
      <c r="L1801" s="2">
        <v>20.702937939749301</v>
      </c>
      <c r="M1801" s="14">
        <v>25.988819186771899</v>
      </c>
      <c r="N1801" s="3" t="s">
        <v>8571</v>
      </c>
    </row>
    <row r="1802" spans="1:14" x14ac:dyDescent="0.2">
      <c r="A1802">
        <v>1799</v>
      </c>
      <c r="B1802" t="s">
        <v>1681</v>
      </c>
      <c r="C1802">
        <v>3179.51756838444</v>
      </c>
      <c r="D1802">
        <v>-0.60422792228093902</v>
      </c>
      <c r="E1802">
        <v>0.129150950847607</v>
      </c>
      <c r="F1802">
        <v>-4.6784628244348303</v>
      </c>
      <c r="G1802" s="1">
        <v>2.8903355937758902E-6</v>
      </c>
      <c r="H1802" s="1">
        <v>6.7864798101361596E-5</v>
      </c>
      <c r="I1802" s="13">
        <v>87.618250164903301</v>
      </c>
      <c r="J1802" s="2">
        <v>82.660677087697707</v>
      </c>
      <c r="K1802" s="2">
        <v>44.412654496411598</v>
      </c>
      <c r="L1802" s="2">
        <v>43.1734477326697</v>
      </c>
      <c r="M1802" s="14">
        <v>44.344839809969898</v>
      </c>
      <c r="N1802" s="3" t="s">
        <v>8571</v>
      </c>
    </row>
    <row r="1803" spans="1:14" x14ac:dyDescent="0.2">
      <c r="A1803">
        <v>1800</v>
      </c>
      <c r="B1803" t="s">
        <v>1384</v>
      </c>
      <c r="C1803">
        <v>4510.3064003065601</v>
      </c>
      <c r="D1803">
        <v>-0.60404783093790504</v>
      </c>
      <c r="E1803">
        <v>9.2270168887766194E-2</v>
      </c>
      <c r="F1803">
        <v>-6.5465126835591398</v>
      </c>
      <c r="G1803" s="1">
        <v>5.8896149417731694E-11</v>
      </c>
      <c r="H1803" s="1">
        <v>4.8518849244684301E-9</v>
      </c>
      <c r="I1803" s="13">
        <v>60.499870000000001</v>
      </c>
      <c r="J1803" s="2">
        <v>62.344099999999997</v>
      </c>
      <c r="K1803" s="2">
        <v>43.285220000000002</v>
      </c>
      <c r="L1803" s="2">
        <v>46.02957</v>
      </c>
      <c r="M1803" s="14">
        <v>53.988630000000001</v>
      </c>
      <c r="N1803" s="3" t="s">
        <v>8571</v>
      </c>
    </row>
    <row r="1804" spans="1:14" x14ac:dyDescent="0.2">
      <c r="A1804">
        <v>1801</v>
      </c>
      <c r="B1804" t="s">
        <v>1972</v>
      </c>
      <c r="C1804">
        <v>599.97688558165203</v>
      </c>
      <c r="D1804">
        <v>-0.60325395958475203</v>
      </c>
      <c r="E1804">
        <v>0.154110034831625</v>
      </c>
      <c r="F1804">
        <v>-3.9144365922948801</v>
      </c>
      <c r="G1804" s="1">
        <v>9.0615545701921001E-5</v>
      </c>
      <c r="H1804">
        <v>1.2258216663129299E-3</v>
      </c>
      <c r="I1804" s="13">
        <v>3.7943420993657901</v>
      </c>
      <c r="J1804" s="2">
        <v>2.95943052683227</v>
      </c>
      <c r="K1804" s="2">
        <v>2.0286124656039299</v>
      </c>
      <c r="L1804" s="2">
        <v>2.3400873269493299</v>
      </c>
      <c r="M1804" s="14">
        <v>2.1307205714272102</v>
      </c>
      <c r="N1804" s="3" t="s">
        <v>8571</v>
      </c>
    </row>
    <row r="1805" spans="1:14" x14ac:dyDescent="0.2">
      <c r="A1805">
        <v>1802</v>
      </c>
      <c r="B1805" t="s">
        <v>1684</v>
      </c>
      <c r="C1805">
        <v>1626.0305078277399</v>
      </c>
      <c r="D1805">
        <v>-0.60313094990874905</v>
      </c>
      <c r="E1805">
        <v>0.12904193504749201</v>
      </c>
      <c r="F1805">
        <v>-4.6739143340246301</v>
      </c>
      <c r="G1805" s="1">
        <v>2.95512633939922E-6</v>
      </c>
      <c r="H1805" s="1">
        <v>6.90496611449681E-5</v>
      </c>
      <c r="I1805" s="13">
        <v>38.777030000000003</v>
      </c>
      <c r="J1805" s="2">
        <v>28.623139999999999</v>
      </c>
      <c r="K1805" s="2">
        <v>26.330020000000001</v>
      </c>
      <c r="L1805" s="2">
        <v>27.585550000000001</v>
      </c>
      <c r="M1805" s="14">
        <v>22.665279999999999</v>
      </c>
      <c r="N1805" s="3" t="s">
        <v>8571</v>
      </c>
    </row>
    <row r="1806" spans="1:14" x14ac:dyDescent="0.2">
      <c r="A1806">
        <v>1803</v>
      </c>
      <c r="B1806" t="s">
        <v>1703</v>
      </c>
      <c r="C1806">
        <v>1356.34380797523</v>
      </c>
      <c r="D1806">
        <v>-0.60208262767609699</v>
      </c>
      <c r="E1806">
        <v>0.131167241498471</v>
      </c>
      <c r="F1806">
        <v>-4.5901905140172996</v>
      </c>
      <c r="G1806" s="1">
        <v>4.42841622485333E-6</v>
      </c>
      <c r="H1806" s="1">
        <v>9.7412880668190494E-5</v>
      </c>
      <c r="I1806" s="13">
        <v>22.5328826373607</v>
      </c>
      <c r="J1806" s="2">
        <v>18.918462015594301</v>
      </c>
      <c r="K1806" s="2">
        <v>13.056929116265501</v>
      </c>
      <c r="L1806" s="2">
        <v>12.1381879856997</v>
      </c>
      <c r="M1806" s="14">
        <v>12.7445344299892</v>
      </c>
      <c r="N1806" s="3" t="s">
        <v>8571</v>
      </c>
    </row>
    <row r="1807" spans="1:14" x14ac:dyDescent="0.2">
      <c r="A1807">
        <v>1804</v>
      </c>
      <c r="B1807" t="s">
        <v>1776</v>
      </c>
      <c r="C1807">
        <v>649.59218229041801</v>
      </c>
      <c r="D1807">
        <v>-0.60097169393031902</v>
      </c>
      <c r="E1807">
        <v>0.13717123747664001</v>
      </c>
      <c r="F1807">
        <v>-4.3811786274266398</v>
      </c>
      <c r="G1807" s="1">
        <v>1.18039048782349E-5</v>
      </c>
      <c r="H1807">
        <v>2.20702108959976E-4</v>
      </c>
      <c r="I1807" s="13">
        <v>27.374739999999999</v>
      </c>
      <c r="J1807" s="2">
        <v>29.23208</v>
      </c>
      <c r="K1807" s="2">
        <v>14.44284</v>
      </c>
      <c r="L1807" s="2">
        <v>18.82901</v>
      </c>
      <c r="M1807" s="14">
        <v>17.385580000000001</v>
      </c>
      <c r="N1807" s="3" t="s">
        <v>8571</v>
      </c>
    </row>
    <row r="1808" spans="1:14" x14ac:dyDescent="0.2">
      <c r="A1808">
        <v>1805</v>
      </c>
      <c r="B1808" t="s">
        <v>1897</v>
      </c>
      <c r="C1808">
        <v>6161.5091198793098</v>
      </c>
      <c r="D1808">
        <v>-0.600940201376709</v>
      </c>
      <c r="E1808">
        <v>0.14742672778997901</v>
      </c>
      <c r="F1808">
        <v>-4.0761957508328797</v>
      </c>
      <c r="G1808" s="1">
        <v>4.57784854046565E-5</v>
      </c>
      <c r="H1808">
        <v>6.97055184159212E-4</v>
      </c>
      <c r="I1808" s="13">
        <v>448.815313629402</v>
      </c>
      <c r="J1808" s="2">
        <v>396.56028273412801</v>
      </c>
      <c r="K1808" s="2">
        <v>284.406663736231</v>
      </c>
      <c r="L1808" s="2">
        <v>190.308704980741</v>
      </c>
      <c r="M1808" s="14">
        <v>235.368574929722</v>
      </c>
      <c r="N1808" s="3" t="s">
        <v>8571</v>
      </c>
    </row>
    <row r="1809" spans="1:14" x14ac:dyDescent="0.2">
      <c r="A1809">
        <v>1806</v>
      </c>
      <c r="B1809" t="s">
        <v>2248</v>
      </c>
      <c r="C1809">
        <v>3435.3018543050598</v>
      </c>
      <c r="D1809">
        <v>-0.59982119824781299</v>
      </c>
      <c r="E1809">
        <v>0.17892432903971101</v>
      </c>
      <c r="F1809">
        <v>-3.3523736065802798</v>
      </c>
      <c r="G1809">
        <v>8.0121816326821603E-4</v>
      </c>
      <c r="H1809">
        <v>7.1737494348914996E-3</v>
      </c>
      <c r="I1809" s="13">
        <v>75.776390000000006</v>
      </c>
      <c r="J1809" s="2">
        <v>62.604990000000001</v>
      </c>
      <c r="K1809" s="2">
        <v>37.733260000000001</v>
      </c>
      <c r="L1809" s="2">
        <v>56.292189999999998</v>
      </c>
      <c r="M1809" s="14">
        <v>48.688879999999997</v>
      </c>
      <c r="N1809" s="3" t="s">
        <v>8571</v>
      </c>
    </row>
    <row r="1810" spans="1:14" x14ac:dyDescent="0.2">
      <c r="A1810">
        <v>1807</v>
      </c>
      <c r="B1810" t="s">
        <v>2057</v>
      </c>
      <c r="C1810">
        <v>617.66728795956499</v>
      </c>
      <c r="D1810">
        <v>-0.59939764312278998</v>
      </c>
      <c r="E1810">
        <v>0.16115921597267599</v>
      </c>
      <c r="F1810">
        <v>-3.71928865194042</v>
      </c>
      <c r="G1810">
        <v>1.9978463591669801E-4</v>
      </c>
      <c r="H1810">
        <v>2.3545380062057501E-3</v>
      </c>
      <c r="I1810" s="13">
        <v>30.417531265363799</v>
      </c>
      <c r="J1810" s="2">
        <v>26.5549402702298</v>
      </c>
      <c r="K1810" s="2">
        <v>15.0391382032956</v>
      </c>
      <c r="L1810" s="2">
        <v>13.1937990190488</v>
      </c>
      <c r="M1810" s="14">
        <v>18.2599087708331</v>
      </c>
      <c r="N1810" s="3" t="s">
        <v>8571</v>
      </c>
    </row>
    <row r="1811" spans="1:14" x14ac:dyDescent="0.2">
      <c r="A1811">
        <v>1808</v>
      </c>
      <c r="B1811" t="s">
        <v>2321</v>
      </c>
      <c r="C1811">
        <v>547.53811015036501</v>
      </c>
      <c r="D1811">
        <v>-0.59889686483924798</v>
      </c>
      <c r="E1811">
        <v>0.1852350789559</v>
      </c>
      <c r="F1811">
        <v>-3.2331719683712401</v>
      </c>
      <c r="G1811">
        <v>1.2242384322712599E-3</v>
      </c>
      <c r="H1811">
        <v>1.0030960422728399E-2</v>
      </c>
      <c r="I1811" s="13">
        <v>44.742381719180599</v>
      </c>
      <c r="J1811" s="2">
        <v>32.580224667788997</v>
      </c>
      <c r="K1811" s="2">
        <v>22.119973174021901</v>
      </c>
      <c r="L1811" s="2">
        <v>21.970634718546801</v>
      </c>
      <c r="M1811" s="14">
        <v>23.716937592062301</v>
      </c>
      <c r="N1811" s="3" t="s">
        <v>8571</v>
      </c>
    </row>
    <row r="1812" spans="1:14" x14ac:dyDescent="0.2">
      <c r="A1812">
        <v>1809</v>
      </c>
      <c r="B1812" t="s">
        <v>2087</v>
      </c>
      <c r="C1812">
        <v>722.27038312439799</v>
      </c>
      <c r="D1812">
        <v>-0.59877384440957804</v>
      </c>
      <c r="E1812">
        <v>0.164280185671104</v>
      </c>
      <c r="F1812">
        <v>-3.6448330147882202</v>
      </c>
      <c r="G1812">
        <v>2.6756547231765801E-4</v>
      </c>
      <c r="H1812">
        <v>2.9796993702296301E-3</v>
      </c>
      <c r="I1812" s="13">
        <v>25.71425</v>
      </c>
      <c r="J1812" s="2">
        <v>23.17126</v>
      </c>
      <c r="K1812" s="2">
        <v>15.759639999999999</v>
      </c>
      <c r="L1812" s="2">
        <v>12.60999</v>
      </c>
      <c r="M1812" s="14">
        <v>13.845179999999999</v>
      </c>
      <c r="N1812" s="3" t="s">
        <v>8571</v>
      </c>
    </row>
    <row r="1813" spans="1:14" x14ac:dyDescent="0.2">
      <c r="A1813">
        <v>1810</v>
      </c>
      <c r="B1813" t="s">
        <v>2390</v>
      </c>
      <c r="C1813">
        <v>524.14922231376102</v>
      </c>
      <c r="D1813">
        <v>-0.59600512731255995</v>
      </c>
      <c r="E1813">
        <v>0.19032140808468301</v>
      </c>
      <c r="F1813">
        <v>-3.13157165717988</v>
      </c>
      <c r="G1813">
        <v>1.73873349349355E-3</v>
      </c>
      <c r="H1813">
        <v>1.30979154177707E-2</v>
      </c>
      <c r="I1813" s="13">
        <v>31.3610843541361</v>
      </c>
      <c r="J1813" s="2">
        <v>22.782682599703101</v>
      </c>
      <c r="K1813" s="2">
        <v>12.7396137825036</v>
      </c>
      <c r="L1813" s="2">
        <v>12.266990186467799</v>
      </c>
      <c r="M1813" s="14">
        <v>17.756869397107</v>
      </c>
      <c r="N1813" s="3" t="s">
        <v>8571</v>
      </c>
    </row>
    <row r="1814" spans="1:14" x14ac:dyDescent="0.2">
      <c r="A1814">
        <v>1811</v>
      </c>
      <c r="B1814" t="s">
        <v>1612</v>
      </c>
      <c r="C1814">
        <v>1244.6888275639899</v>
      </c>
      <c r="D1814">
        <v>-0.59595640813889394</v>
      </c>
      <c r="E1814">
        <v>0.12042929411077399</v>
      </c>
      <c r="F1814">
        <v>-4.9486000274212101</v>
      </c>
      <c r="G1814" s="1">
        <v>7.4749173205888702E-7</v>
      </c>
      <c r="H1814" s="1">
        <v>2.16570262475054E-5</v>
      </c>
      <c r="I1814" s="13">
        <v>92.286126736996906</v>
      </c>
      <c r="J1814" s="2">
        <v>76.870549292461405</v>
      </c>
      <c r="K1814" s="2">
        <v>50.777544027231997</v>
      </c>
      <c r="L1814" s="2">
        <v>49.360852477600297</v>
      </c>
      <c r="M1814" s="14">
        <v>58.321676781450797</v>
      </c>
      <c r="N1814" s="3" t="s">
        <v>8571</v>
      </c>
    </row>
    <row r="1815" spans="1:14" x14ac:dyDescent="0.2">
      <c r="A1815">
        <v>1812</v>
      </c>
      <c r="B1815" t="s">
        <v>2414</v>
      </c>
      <c r="C1815">
        <v>490.12989460671201</v>
      </c>
      <c r="D1815">
        <v>-0.595066677228828</v>
      </c>
      <c r="E1815">
        <v>0.192481014021052</v>
      </c>
      <c r="F1815">
        <v>-3.0915603819696398</v>
      </c>
      <c r="G1815">
        <v>1.9910748281785698E-3</v>
      </c>
      <c r="H1815">
        <v>1.4590047830832601E-2</v>
      </c>
      <c r="I1815" s="13">
        <v>15.572060971351201</v>
      </c>
      <c r="J1815" s="2">
        <v>16.331189377852301</v>
      </c>
      <c r="K1815" s="2">
        <v>9.3478065995978898</v>
      </c>
      <c r="L1815" s="2">
        <v>8.1952465294053098</v>
      </c>
      <c r="M1815" s="14">
        <v>11.9178150527539</v>
      </c>
      <c r="N1815" s="3" t="s">
        <v>8571</v>
      </c>
    </row>
    <row r="1816" spans="1:14" x14ac:dyDescent="0.2">
      <c r="A1816">
        <v>1813</v>
      </c>
      <c r="B1816" t="s">
        <v>1634</v>
      </c>
      <c r="C1816">
        <v>1924.5713632023601</v>
      </c>
      <c r="D1816">
        <v>-0.59493287703366904</v>
      </c>
      <c r="E1816">
        <v>0.123116354018682</v>
      </c>
      <c r="F1816">
        <v>-4.8322814769465499</v>
      </c>
      <c r="G1816" s="1">
        <v>1.34977232349852E-6</v>
      </c>
      <c r="H1816" s="1">
        <v>3.5889049765628997E-5</v>
      </c>
      <c r="I1816" s="13">
        <v>157.42332980948501</v>
      </c>
      <c r="J1816" s="2">
        <v>152.92440135151799</v>
      </c>
      <c r="K1816" s="2">
        <v>83.293194792627602</v>
      </c>
      <c r="L1816" s="2">
        <v>80.418093189078306</v>
      </c>
      <c r="M1816" s="14">
        <v>90.836954090377304</v>
      </c>
      <c r="N1816" s="3" t="s">
        <v>8571</v>
      </c>
    </row>
    <row r="1817" spans="1:14" x14ac:dyDescent="0.2">
      <c r="A1817">
        <v>1814</v>
      </c>
      <c r="B1817" t="s">
        <v>1834</v>
      </c>
      <c r="C1817">
        <v>2342.9498576646301</v>
      </c>
      <c r="D1817">
        <v>-0.59330802283718698</v>
      </c>
      <c r="E1817">
        <v>0.14060942592596901</v>
      </c>
      <c r="F1817">
        <v>-4.2195465839506801</v>
      </c>
      <c r="G1817" s="1">
        <v>2.4479414007137201E-5</v>
      </c>
      <c r="H1817">
        <v>4.1357551605222001E-4</v>
      </c>
      <c r="I1817" s="13">
        <v>61.893125700088</v>
      </c>
      <c r="J1817" s="2">
        <v>59.704865924176701</v>
      </c>
      <c r="K1817" s="2">
        <v>38.675887633616298</v>
      </c>
      <c r="L1817" s="2">
        <v>37.094969236961298</v>
      </c>
      <c r="M1817" s="14">
        <v>33.1231708109908</v>
      </c>
      <c r="N1817" s="3" t="s">
        <v>8571</v>
      </c>
    </row>
    <row r="1818" spans="1:14" x14ac:dyDescent="0.2">
      <c r="A1818">
        <v>1815</v>
      </c>
      <c r="B1818" t="s">
        <v>2086</v>
      </c>
      <c r="C1818">
        <v>4619.0289184182702</v>
      </c>
      <c r="D1818">
        <v>-0.59269575630493498</v>
      </c>
      <c r="E1818">
        <v>0.16258180010041801</v>
      </c>
      <c r="F1818">
        <v>-3.6455233976918699</v>
      </c>
      <c r="G1818">
        <v>2.6684813336283703E-4</v>
      </c>
      <c r="H1818">
        <v>2.9768700618260499E-3</v>
      </c>
      <c r="I1818" s="13">
        <v>264.98107775706899</v>
      </c>
      <c r="J1818" s="2">
        <v>258.53722515822699</v>
      </c>
      <c r="K1818" s="2">
        <v>128.52285887796901</v>
      </c>
      <c r="L1818" s="2">
        <v>103.452658481329</v>
      </c>
      <c r="M1818" s="14">
        <v>166.647973291922</v>
      </c>
      <c r="N1818" s="3" t="s">
        <v>8571</v>
      </c>
    </row>
    <row r="1819" spans="1:14" x14ac:dyDescent="0.2">
      <c r="A1819">
        <v>1816</v>
      </c>
      <c r="B1819" t="s">
        <v>2272</v>
      </c>
      <c r="C1819">
        <v>422.92215890594298</v>
      </c>
      <c r="D1819">
        <v>-0.59225520276934795</v>
      </c>
      <c r="E1819">
        <v>0.17894162974330299</v>
      </c>
      <c r="F1819">
        <v>-3.3097675684465102</v>
      </c>
      <c r="G1819">
        <v>9.3373473653107298E-4</v>
      </c>
      <c r="H1819">
        <v>8.1225652148508593E-3</v>
      </c>
      <c r="I1819" s="13">
        <v>35.291498864726897</v>
      </c>
      <c r="J1819" s="2">
        <v>35.095364341158401</v>
      </c>
      <c r="K1819" s="2">
        <v>18.163148884074499</v>
      </c>
      <c r="L1819" s="2">
        <v>13.9448667070596</v>
      </c>
      <c r="M1819" s="14">
        <v>22.056493944285599</v>
      </c>
      <c r="N1819" s="3" t="s">
        <v>8571</v>
      </c>
    </row>
    <row r="1820" spans="1:14" x14ac:dyDescent="0.2">
      <c r="A1820">
        <v>1817</v>
      </c>
      <c r="B1820" t="s">
        <v>1869</v>
      </c>
      <c r="C1820">
        <v>778.61475498359403</v>
      </c>
      <c r="D1820">
        <v>-0.59110859012115702</v>
      </c>
      <c r="E1820">
        <v>0.142326368195068</v>
      </c>
      <c r="F1820">
        <v>-4.1531909906603097</v>
      </c>
      <c r="G1820" s="1">
        <v>3.2787086362745802E-5</v>
      </c>
      <c r="H1820">
        <v>5.22344350260042E-4</v>
      </c>
      <c r="I1820" s="13">
        <v>50.633711724511997</v>
      </c>
      <c r="J1820" s="2">
        <v>41.822723056439898</v>
      </c>
      <c r="K1820" s="2">
        <v>32.472029165749298</v>
      </c>
      <c r="L1820" s="2">
        <v>30.866230080386899</v>
      </c>
      <c r="M1820" s="14">
        <v>24.05882417942</v>
      </c>
      <c r="N1820" s="3" t="s">
        <v>8571</v>
      </c>
    </row>
    <row r="1821" spans="1:14" x14ac:dyDescent="0.2">
      <c r="A1821">
        <v>1818</v>
      </c>
      <c r="B1821" t="s">
        <v>2027</v>
      </c>
      <c r="C1821">
        <v>530.82644619543396</v>
      </c>
      <c r="D1821">
        <v>-0.58813189369635199</v>
      </c>
      <c r="E1821">
        <v>0.15494871737225799</v>
      </c>
      <c r="F1821">
        <v>-3.7956551281633999</v>
      </c>
      <c r="G1821">
        <v>1.4725408258095199E-4</v>
      </c>
      <c r="H1821">
        <v>1.8290057666965299E-3</v>
      </c>
      <c r="I1821" s="13">
        <v>29.795590000000001</v>
      </c>
      <c r="J1821" s="2">
        <v>32.822920000000003</v>
      </c>
      <c r="K1821" s="2">
        <v>19.76998</v>
      </c>
      <c r="L1821" s="2">
        <v>18.135809999999999</v>
      </c>
      <c r="M1821" s="14">
        <v>19.37012</v>
      </c>
      <c r="N1821" s="3" t="s">
        <v>8571</v>
      </c>
    </row>
    <row r="1822" spans="1:14" x14ac:dyDescent="0.2">
      <c r="A1822">
        <v>1819</v>
      </c>
      <c r="B1822" t="s">
        <v>2465</v>
      </c>
      <c r="C1822">
        <v>404.56242275736298</v>
      </c>
      <c r="D1822">
        <v>-0.588119316105019</v>
      </c>
      <c r="E1822">
        <v>0.19570886982854999</v>
      </c>
      <c r="F1822">
        <v>-3.0050723639671402</v>
      </c>
      <c r="G1822">
        <v>2.6551767083490899E-3</v>
      </c>
      <c r="H1822">
        <v>1.82278637488766E-2</v>
      </c>
      <c r="I1822" s="13">
        <v>9.8521269999999994</v>
      </c>
      <c r="J1822" s="2">
        <v>6.9751209999999997</v>
      </c>
      <c r="K1822" s="2">
        <v>5.0364829999999996</v>
      </c>
      <c r="L1822" s="2">
        <v>4.9849940000000004</v>
      </c>
      <c r="M1822" s="14">
        <v>4.50786</v>
      </c>
      <c r="N1822" s="3" t="s">
        <v>8571</v>
      </c>
    </row>
    <row r="1823" spans="1:14" x14ac:dyDescent="0.2">
      <c r="A1823">
        <v>1820</v>
      </c>
      <c r="B1823" t="s">
        <v>2117</v>
      </c>
      <c r="C1823">
        <v>522.79313173370201</v>
      </c>
      <c r="D1823">
        <v>-0.58703036503374895</v>
      </c>
      <c r="E1823">
        <v>0.16345679915280401</v>
      </c>
      <c r="F1823">
        <v>-3.5913487115637102</v>
      </c>
      <c r="G1823">
        <v>3.2897112196106902E-4</v>
      </c>
      <c r="H1823">
        <v>3.5063903301058002E-3</v>
      </c>
      <c r="I1823" s="13">
        <v>30.61795</v>
      </c>
      <c r="J1823" s="2">
        <v>24.141120000000001</v>
      </c>
      <c r="K1823" s="2">
        <v>13.99004</v>
      </c>
      <c r="L1823" s="2">
        <v>14.97236</v>
      </c>
      <c r="M1823" s="14">
        <v>16.849620000000002</v>
      </c>
      <c r="N1823" s="3" t="s">
        <v>8571</v>
      </c>
    </row>
    <row r="1824" spans="1:14" x14ac:dyDescent="0.2">
      <c r="A1824">
        <v>1821</v>
      </c>
      <c r="B1824" t="s">
        <v>2469</v>
      </c>
      <c r="C1824">
        <v>305.62729624665701</v>
      </c>
      <c r="D1824">
        <v>-0.58649415491175705</v>
      </c>
      <c r="E1824">
        <v>0.195562572807361</v>
      </c>
      <c r="F1824">
        <v>-2.99901022211179</v>
      </c>
      <c r="G1824">
        <v>2.70858219096761E-3</v>
      </c>
      <c r="H1824">
        <v>1.85088049965553E-2</v>
      </c>
      <c r="I1824" s="13">
        <v>32.034550000000003</v>
      </c>
      <c r="J1824" s="2">
        <v>34.57582</v>
      </c>
      <c r="K1824" s="2">
        <v>22.94078</v>
      </c>
      <c r="L1824" s="2">
        <v>20.43852</v>
      </c>
      <c r="M1824" s="14">
        <v>24.257200000000001</v>
      </c>
      <c r="N1824" s="3" t="s">
        <v>8571</v>
      </c>
    </row>
    <row r="1825" spans="1:14" x14ac:dyDescent="0.2">
      <c r="A1825">
        <v>1822</v>
      </c>
      <c r="B1825" t="s">
        <v>1743</v>
      </c>
      <c r="C1825">
        <v>3704.6619558939701</v>
      </c>
      <c r="D1825">
        <v>-0.58640463956616595</v>
      </c>
      <c r="E1825">
        <v>0.13113133095681101</v>
      </c>
      <c r="F1825">
        <v>-4.4718881085657696</v>
      </c>
      <c r="G1825" s="1">
        <v>7.7531993735742704E-6</v>
      </c>
      <c r="H1825">
        <v>1.5633726393764799E-4</v>
      </c>
      <c r="I1825" s="13">
        <v>349.77421968802298</v>
      </c>
      <c r="J1825" s="2">
        <v>328.90477963785497</v>
      </c>
      <c r="K1825" s="2">
        <v>215.00668577102201</v>
      </c>
      <c r="L1825" s="2">
        <v>166.16319516378701</v>
      </c>
      <c r="M1825" s="14">
        <v>198.83965514386699</v>
      </c>
      <c r="N1825" s="3" t="s">
        <v>8571</v>
      </c>
    </row>
    <row r="1826" spans="1:14" x14ac:dyDescent="0.2">
      <c r="A1826">
        <v>1823</v>
      </c>
      <c r="B1826" t="s">
        <v>2007</v>
      </c>
      <c r="C1826">
        <v>538.54257888207599</v>
      </c>
      <c r="D1826">
        <v>-0.58618596385882704</v>
      </c>
      <c r="E1826">
        <v>0.153111523848593</v>
      </c>
      <c r="F1826">
        <v>-3.8284901692865798</v>
      </c>
      <c r="G1826">
        <v>1.2893178000872099E-4</v>
      </c>
      <c r="H1826">
        <v>1.64379492276992E-3</v>
      </c>
      <c r="I1826" s="13">
        <v>18.899190000000001</v>
      </c>
      <c r="J1826" s="2">
        <v>14.851470000000001</v>
      </c>
      <c r="K1826" s="2">
        <v>10.36232</v>
      </c>
      <c r="L1826" s="2">
        <v>10.80846</v>
      </c>
      <c r="M1826" s="14">
        <v>11.66334</v>
      </c>
      <c r="N1826" s="3" t="s">
        <v>8571</v>
      </c>
    </row>
    <row r="1827" spans="1:14" x14ac:dyDescent="0.2">
      <c r="A1827">
        <v>1824</v>
      </c>
      <c r="B1827" t="s">
        <v>1660</v>
      </c>
      <c r="C1827">
        <v>2622.5294477334401</v>
      </c>
      <c r="D1827">
        <v>-0.58594513518079205</v>
      </c>
      <c r="E1827">
        <v>0.12345545876808001</v>
      </c>
      <c r="F1827">
        <v>-4.7462067779564903</v>
      </c>
      <c r="G1827" s="1">
        <v>2.0726682864212998E-6</v>
      </c>
      <c r="H1827" s="1">
        <v>5.1621222942304103E-5</v>
      </c>
      <c r="I1827" s="13">
        <v>60.471572013784503</v>
      </c>
      <c r="J1827" s="2">
        <v>57.622393938640002</v>
      </c>
      <c r="K1827" s="2">
        <v>29.912841174004299</v>
      </c>
      <c r="L1827" s="2">
        <v>29.299638299323</v>
      </c>
      <c r="M1827" s="14">
        <v>33.805105283907501</v>
      </c>
      <c r="N1827" s="3" t="s">
        <v>8571</v>
      </c>
    </row>
    <row r="1828" spans="1:14" x14ac:dyDescent="0.2">
      <c r="A1828">
        <v>1825</v>
      </c>
      <c r="B1828" t="s">
        <v>1521</v>
      </c>
      <c r="C1828">
        <v>3216.04755240235</v>
      </c>
      <c r="D1828">
        <v>-0.58503229336722395</v>
      </c>
      <c r="E1828">
        <v>0.108494824401525</v>
      </c>
      <c r="F1828">
        <v>-5.3922599220226104</v>
      </c>
      <c r="G1828" s="1">
        <v>6.9577025471116297E-8</v>
      </c>
      <c r="H1828" s="1">
        <v>2.6878483366867899E-6</v>
      </c>
      <c r="I1828" s="13">
        <v>116.84591504993701</v>
      </c>
      <c r="J1828" s="2">
        <v>98.8167546394411</v>
      </c>
      <c r="K1828" s="2">
        <v>67.765003986304706</v>
      </c>
      <c r="L1828" s="2">
        <v>64.714466316493102</v>
      </c>
      <c r="M1828" s="14">
        <v>78.729292485199906</v>
      </c>
      <c r="N1828" s="3" t="s">
        <v>8571</v>
      </c>
    </row>
    <row r="1829" spans="1:14" x14ac:dyDescent="0.2">
      <c r="A1829">
        <v>1826</v>
      </c>
      <c r="B1829" t="s">
        <v>2198</v>
      </c>
      <c r="C1829">
        <v>1142.88330524505</v>
      </c>
      <c r="D1829">
        <v>-0.58468325970250101</v>
      </c>
      <c r="E1829">
        <v>0.17033633100053999</v>
      </c>
      <c r="F1829">
        <v>-3.4325223296059399</v>
      </c>
      <c r="G1829">
        <v>5.9799463670386901E-4</v>
      </c>
      <c r="H1829">
        <v>5.6785924195765902E-3</v>
      </c>
      <c r="I1829" s="13">
        <v>40.830241991197099</v>
      </c>
      <c r="J1829" s="2">
        <v>34.753263344508198</v>
      </c>
      <c r="K1829" s="2">
        <v>22.603000342348899</v>
      </c>
      <c r="L1829" s="2">
        <v>22.750716561085</v>
      </c>
      <c r="M1829" s="14">
        <v>26.533962566621899</v>
      </c>
      <c r="N1829" s="3" t="s">
        <v>8571</v>
      </c>
    </row>
    <row r="1830" spans="1:14" x14ac:dyDescent="0.2">
      <c r="A1830">
        <v>1827</v>
      </c>
      <c r="B1830" t="s">
        <v>1788</v>
      </c>
      <c r="C1830">
        <v>2807.9755276487499</v>
      </c>
      <c r="D1830">
        <v>-0.58446829276546697</v>
      </c>
      <c r="E1830">
        <v>0.13422665068943701</v>
      </c>
      <c r="F1830">
        <v>-4.3543386485725897</v>
      </c>
      <c r="G1830" s="1">
        <v>1.33469243932957E-5</v>
      </c>
      <c r="H1830">
        <v>2.4620924548283301E-4</v>
      </c>
      <c r="I1830" s="13">
        <v>71.288723188594005</v>
      </c>
      <c r="J1830" s="2">
        <v>76.308314143397396</v>
      </c>
      <c r="K1830" s="2">
        <v>50.784158369754898</v>
      </c>
      <c r="L1830" s="2">
        <v>47.3135584223431</v>
      </c>
      <c r="M1830" s="14">
        <v>57.151478639510501</v>
      </c>
      <c r="N1830" s="3" t="s">
        <v>8571</v>
      </c>
    </row>
    <row r="1831" spans="1:14" x14ac:dyDescent="0.2">
      <c r="A1831">
        <v>1828</v>
      </c>
      <c r="B1831" t="s">
        <v>2494</v>
      </c>
      <c r="C1831">
        <v>3118.7986230849001</v>
      </c>
      <c r="D1831">
        <v>-0.58313620022461399</v>
      </c>
      <c r="E1831">
        <v>0.197579563894134</v>
      </c>
      <c r="F1831">
        <v>-2.9513993691020999</v>
      </c>
      <c r="G1831">
        <v>3.1633760609099302E-3</v>
      </c>
      <c r="H1831">
        <v>2.09554640296085E-2</v>
      </c>
      <c r="I1831" s="13">
        <v>83.047190000000001</v>
      </c>
      <c r="J1831" s="2">
        <v>81.254530000000003</v>
      </c>
      <c r="K1831" s="2">
        <v>52.518520000000002</v>
      </c>
      <c r="L1831" s="2">
        <v>36.926789999999997</v>
      </c>
      <c r="M1831" s="14">
        <v>64.421989999999994</v>
      </c>
      <c r="N1831" s="3" t="s">
        <v>8571</v>
      </c>
    </row>
    <row r="1832" spans="1:14" x14ac:dyDescent="0.2">
      <c r="A1832">
        <v>1829</v>
      </c>
      <c r="B1832" t="s">
        <v>2515</v>
      </c>
      <c r="C1832">
        <v>256.509666098217</v>
      </c>
      <c r="D1832">
        <v>-0.58302451618270701</v>
      </c>
      <c r="E1832">
        <v>0.20019387496529401</v>
      </c>
      <c r="F1832">
        <v>-2.9122994711190899</v>
      </c>
      <c r="G1832">
        <v>3.58778481615005E-3</v>
      </c>
      <c r="H1832">
        <v>2.31464952814339E-2</v>
      </c>
      <c r="I1832" s="13">
        <v>9.8719819999999991</v>
      </c>
      <c r="J1832" s="2">
        <v>9.6319409999999994</v>
      </c>
      <c r="K1832" s="2">
        <v>5.5356620000000003</v>
      </c>
      <c r="L1832" s="2">
        <v>4.275665</v>
      </c>
      <c r="M1832" s="14">
        <v>8.7877939999999999</v>
      </c>
      <c r="N1832" s="3" t="s">
        <v>8571</v>
      </c>
    </row>
    <row r="1833" spans="1:14" x14ac:dyDescent="0.2">
      <c r="A1833">
        <v>1830</v>
      </c>
      <c r="B1833" t="s">
        <v>2391</v>
      </c>
      <c r="C1833">
        <v>488.69038367031999</v>
      </c>
      <c r="D1833">
        <v>-0.58017092212565602</v>
      </c>
      <c r="E1833">
        <v>0.18549838817973399</v>
      </c>
      <c r="F1833">
        <v>-3.12763322538152</v>
      </c>
      <c r="G1833">
        <v>1.76219935148461E-3</v>
      </c>
      <c r="H1833">
        <v>1.32425563549683E-2</v>
      </c>
      <c r="I1833" s="13">
        <v>24.71331</v>
      </c>
      <c r="J1833" s="2">
        <v>18.40081</v>
      </c>
      <c r="K1833" s="2">
        <v>11.83418</v>
      </c>
      <c r="L1833" s="2">
        <v>9.4611090000000004</v>
      </c>
      <c r="M1833" s="14">
        <v>11.49155</v>
      </c>
      <c r="N1833" s="3" t="s">
        <v>8571</v>
      </c>
    </row>
    <row r="1834" spans="1:14" x14ac:dyDescent="0.2">
      <c r="A1834">
        <v>1831</v>
      </c>
      <c r="B1834" t="s">
        <v>1920</v>
      </c>
      <c r="C1834">
        <v>818.78509259922305</v>
      </c>
      <c r="D1834">
        <v>-0.57983211764018205</v>
      </c>
      <c r="E1834">
        <v>0.144389683454372</v>
      </c>
      <c r="F1834">
        <v>-4.0157447801553898</v>
      </c>
      <c r="G1834" s="1">
        <v>5.9258357261487599E-5</v>
      </c>
      <c r="H1834">
        <v>8.6408725637647195E-4</v>
      </c>
      <c r="I1834" s="13">
        <v>36.39273</v>
      </c>
      <c r="J1834" s="2">
        <v>27.725680000000001</v>
      </c>
      <c r="K1834" s="2">
        <v>21.24952</v>
      </c>
      <c r="L1834" s="2">
        <v>18.452010000000001</v>
      </c>
      <c r="M1834" s="14">
        <v>19.990639999999999</v>
      </c>
      <c r="N1834" s="3" t="s">
        <v>8571</v>
      </c>
    </row>
    <row r="1835" spans="1:14" x14ac:dyDescent="0.2">
      <c r="A1835">
        <v>1832</v>
      </c>
      <c r="B1835" t="s">
        <v>1645</v>
      </c>
      <c r="C1835">
        <v>1941.2641798084001</v>
      </c>
      <c r="D1835">
        <v>-0.57893123991517303</v>
      </c>
      <c r="E1835">
        <v>0.12098385341420501</v>
      </c>
      <c r="F1835">
        <v>-4.7851942517744304</v>
      </c>
      <c r="G1835" s="1">
        <v>1.70822041029605E-6</v>
      </c>
      <c r="H1835" s="1">
        <v>4.40232150391404E-5</v>
      </c>
      <c r="I1835" s="13">
        <v>83.257940000000005</v>
      </c>
      <c r="J1835" s="2">
        <v>65.852429999999998</v>
      </c>
      <c r="K1835" s="2">
        <v>44.754069999999999</v>
      </c>
      <c r="L1835" s="2">
        <v>38.11533</v>
      </c>
      <c r="M1835" s="14">
        <v>42.828600000000002</v>
      </c>
      <c r="N1835" s="3" t="s">
        <v>8571</v>
      </c>
    </row>
    <row r="1836" spans="1:14" x14ac:dyDescent="0.2">
      <c r="A1836">
        <v>1833</v>
      </c>
      <c r="B1836" t="s">
        <v>2302</v>
      </c>
      <c r="C1836">
        <v>287.64408247136203</v>
      </c>
      <c r="D1836">
        <v>-0.57825578270000999</v>
      </c>
      <c r="E1836">
        <v>0.17774430128080501</v>
      </c>
      <c r="F1836">
        <v>-3.2533013915673599</v>
      </c>
      <c r="G1836">
        <v>1.14072436192374E-3</v>
      </c>
      <c r="H1836">
        <v>9.5378367661005502E-3</v>
      </c>
      <c r="I1836" s="13">
        <v>7.0097060000000004</v>
      </c>
      <c r="J1836" s="2">
        <v>6.5328249999999999</v>
      </c>
      <c r="K1836" s="2">
        <v>4.225257</v>
      </c>
      <c r="L1836" s="2">
        <v>3.9872390000000002</v>
      </c>
      <c r="M1836" s="14">
        <v>4.4265809999999997</v>
      </c>
      <c r="N1836" s="3" t="s">
        <v>8571</v>
      </c>
    </row>
    <row r="1837" spans="1:14" x14ac:dyDescent="0.2">
      <c r="A1837">
        <v>1834</v>
      </c>
      <c r="B1837" t="s">
        <v>2038</v>
      </c>
      <c r="C1837">
        <v>923.218479444433</v>
      </c>
      <c r="D1837">
        <v>-0.57819281467402694</v>
      </c>
      <c r="E1837">
        <v>0.153476527651913</v>
      </c>
      <c r="F1837">
        <v>-3.7673045091649202</v>
      </c>
      <c r="G1837">
        <v>1.6501967052632099E-4</v>
      </c>
      <c r="H1837">
        <v>2.00826022016154E-3</v>
      </c>
      <c r="I1837" s="13">
        <v>15.08976</v>
      </c>
      <c r="J1837" s="2">
        <v>13.428190000000001</v>
      </c>
      <c r="K1837" s="2">
        <v>7.9269930000000004</v>
      </c>
      <c r="L1837" s="2">
        <v>6.8931529999999999</v>
      </c>
      <c r="M1837" s="14">
        <v>10.03173</v>
      </c>
      <c r="N1837" s="3" t="s">
        <v>8571</v>
      </c>
    </row>
    <row r="1838" spans="1:14" x14ac:dyDescent="0.2">
      <c r="A1838">
        <v>1835</v>
      </c>
      <c r="B1838" t="s">
        <v>1926</v>
      </c>
      <c r="C1838">
        <v>907.11405302244304</v>
      </c>
      <c r="D1838">
        <v>-0.57786086112556601</v>
      </c>
      <c r="E1838">
        <v>0.14405971637148701</v>
      </c>
      <c r="F1838">
        <v>-4.0112591894560898</v>
      </c>
      <c r="G1838" s="1">
        <v>6.0395760375449501E-5</v>
      </c>
      <c r="H1838">
        <v>8.7603391479122597E-4</v>
      </c>
      <c r="I1838" s="13">
        <v>70.193049999999999</v>
      </c>
      <c r="J1838" s="2">
        <v>78.323560000000001</v>
      </c>
      <c r="K1838" s="2">
        <v>46.734070000000003</v>
      </c>
      <c r="L1838" s="2">
        <v>41.592610000000001</v>
      </c>
      <c r="M1838" s="14">
        <v>49.481389999999998</v>
      </c>
      <c r="N1838" s="3" t="s">
        <v>8571</v>
      </c>
    </row>
    <row r="1839" spans="1:14" x14ac:dyDescent="0.2">
      <c r="A1839">
        <v>1836</v>
      </c>
      <c r="B1839" t="s">
        <v>2389</v>
      </c>
      <c r="C1839">
        <v>786.77757583723098</v>
      </c>
      <c r="D1839">
        <v>-0.57721885002597695</v>
      </c>
      <c r="E1839">
        <v>0.18427295776737501</v>
      </c>
      <c r="F1839">
        <v>-3.1324121402265401</v>
      </c>
      <c r="G1839">
        <v>1.73376309974525E-3</v>
      </c>
      <c r="H1839">
        <v>1.30699435849895E-2</v>
      </c>
      <c r="I1839" s="13">
        <v>55.897401652754901</v>
      </c>
      <c r="J1839" s="2">
        <v>53.194031283141101</v>
      </c>
      <c r="K1839" s="2">
        <v>32.920956037326299</v>
      </c>
      <c r="L1839" s="2">
        <v>28.423658503726401</v>
      </c>
      <c r="M1839" s="14">
        <v>40.514330068958401</v>
      </c>
      <c r="N1839" s="3" t="s">
        <v>8571</v>
      </c>
    </row>
    <row r="1840" spans="1:14" x14ac:dyDescent="0.2">
      <c r="A1840">
        <v>1837</v>
      </c>
      <c r="B1840" t="s">
        <v>1707</v>
      </c>
      <c r="C1840">
        <v>2022.98294178021</v>
      </c>
      <c r="D1840">
        <v>-0.57649400428360298</v>
      </c>
      <c r="E1840">
        <v>0.125808109297354</v>
      </c>
      <c r="F1840">
        <v>-4.5823278602894204</v>
      </c>
      <c r="G1840" s="1">
        <v>4.59828195756083E-6</v>
      </c>
      <c r="H1840">
        <v>1.0050009217222201E-4</v>
      </c>
      <c r="I1840" s="13">
        <v>36.816086000640702</v>
      </c>
      <c r="J1840" s="2">
        <v>31.752217167303399</v>
      </c>
      <c r="K1840" s="2">
        <v>14.840080654968601</v>
      </c>
      <c r="L1840" s="2">
        <v>17.652173646028999</v>
      </c>
      <c r="M1840" s="14">
        <v>21.258073589163001</v>
      </c>
      <c r="N1840" s="3" t="s">
        <v>8571</v>
      </c>
    </row>
    <row r="1841" spans="1:14" x14ac:dyDescent="0.2">
      <c r="A1841">
        <v>1838</v>
      </c>
      <c r="B1841" t="s">
        <v>2167</v>
      </c>
      <c r="C1841">
        <v>883.56892329070604</v>
      </c>
      <c r="D1841">
        <v>-0.57565347400612699</v>
      </c>
      <c r="E1841">
        <v>0.16460978279227001</v>
      </c>
      <c r="F1841">
        <v>-3.4970793609063602</v>
      </c>
      <c r="G1841">
        <v>4.7038187651154799E-4</v>
      </c>
      <c r="H1841">
        <v>4.6788191091398897E-3</v>
      </c>
      <c r="I1841" s="13">
        <v>42.363100000000003</v>
      </c>
      <c r="J1841" s="2">
        <v>33.680329999999998</v>
      </c>
      <c r="K1841" s="2">
        <v>19.700939999999999</v>
      </c>
      <c r="L1841" s="2">
        <v>23.121379999999998</v>
      </c>
      <c r="M1841" s="14">
        <v>20.84712</v>
      </c>
      <c r="N1841" s="3" t="s">
        <v>8571</v>
      </c>
    </row>
    <row r="1842" spans="1:14" x14ac:dyDescent="0.2">
      <c r="A1842">
        <v>1839</v>
      </c>
      <c r="B1842" t="s">
        <v>1678</v>
      </c>
      <c r="C1842">
        <v>1147.1969342966599</v>
      </c>
      <c r="D1842">
        <v>-0.57521704467107404</v>
      </c>
      <c r="E1842">
        <v>0.122700499166134</v>
      </c>
      <c r="F1842">
        <v>-4.6879764025429402</v>
      </c>
      <c r="G1842" s="1">
        <v>2.75919824700521E-6</v>
      </c>
      <c r="H1842" s="1">
        <v>6.5393968566064201E-5</v>
      </c>
      <c r="I1842" s="13">
        <v>45.114669999999997</v>
      </c>
      <c r="J1842" s="2">
        <v>45.218870000000003</v>
      </c>
      <c r="K1842" s="2">
        <v>23.771260000000002</v>
      </c>
      <c r="L1842" s="2">
        <v>23.816749999999999</v>
      </c>
      <c r="M1842" s="14">
        <v>27.36393</v>
      </c>
      <c r="N1842" s="3" t="s">
        <v>8571</v>
      </c>
    </row>
    <row r="1843" spans="1:14" x14ac:dyDescent="0.2">
      <c r="A1843">
        <v>1840</v>
      </c>
      <c r="B1843" t="s">
        <v>2373</v>
      </c>
      <c r="C1843">
        <v>1400.0331535636201</v>
      </c>
      <c r="D1843">
        <v>-0.57479565330753501</v>
      </c>
      <c r="E1843">
        <v>0.18196523455299299</v>
      </c>
      <c r="F1843">
        <v>-3.1588212700054998</v>
      </c>
      <c r="G1843">
        <v>1.5840860550305699E-3</v>
      </c>
      <c r="H1843">
        <v>1.2187165369326401E-2</v>
      </c>
      <c r="I1843" s="13">
        <v>105.1923</v>
      </c>
      <c r="J1843" s="2">
        <v>82.760180000000005</v>
      </c>
      <c r="K1843" s="2">
        <v>35.704030000000003</v>
      </c>
      <c r="L1843" s="2">
        <v>55.108980000000003</v>
      </c>
      <c r="M1843" s="14">
        <v>53.254199999999997</v>
      </c>
      <c r="N1843" s="3" t="s">
        <v>8571</v>
      </c>
    </row>
    <row r="1844" spans="1:14" x14ac:dyDescent="0.2">
      <c r="A1844">
        <v>1841</v>
      </c>
      <c r="B1844" t="s">
        <v>2477</v>
      </c>
      <c r="C1844">
        <v>297.57620997402603</v>
      </c>
      <c r="D1844">
        <v>-0.57265899443081603</v>
      </c>
      <c r="E1844">
        <v>0.192456682425479</v>
      </c>
      <c r="F1844">
        <v>-2.9755214898945099</v>
      </c>
      <c r="G1844">
        <v>2.9249085626554599E-3</v>
      </c>
      <c r="H1844">
        <v>1.9714497329478799E-2</v>
      </c>
      <c r="I1844" s="13">
        <v>16.164826298549599</v>
      </c>
      <c r="J1844" s="2">
        <v>14.914569899286001</v>
      </c>
      <c r="K1844" s="2">
        <v>10.2400386508985</v>
      </c>
      <c r="L1844" s="2">
        <v>8.4368778559415798</v>
      </c>
      <c r="M1844" s="14">
        <v>10.2165963612768</v>
      </c>
      <c r="N1844" s="3" t="s">
        <v>8571</v>
      </c>
    </row>
    <row r="1845" spans="1:14" x14ac:dyDescent="0.2">
      <c r="A1845">
        <v>1842</v>
      </c>
      <c r="B1845" t="s">
        <v>2107</v>
      </c>
      <c r="C1845">
        <v>2453.9820744478602</v>
      </c>
      <c r="D1845">
        <v>-0.57221292096002996</v>
      </c>
      <c r="E1845">
        <v>0.15872671096216801</v>
      </c>
      <c r="F1845">
        <v>-3.6050197064589602</v>
      </c>
      <c r="G1845">
        <v>3.1212924291269199E-4</v>
      </c>
      <c r="H1845">
        <v>3.3727104347690399E-3</v>
      </c>
      <c r="I1845" s="13">
        <v>100.317690772245</v>
      </c>
      <c r="J1845" s="2">
        <v>82.455085682867704</v>
      </c>
      <c r="K1845" s="2">
        <v>46.1880674375276</v>
      </c>
      <c r="L1845" s="2">
        <v>71.460691876765196</v>
      </c>
      <c r="M1845" s="14">
        <v>53.094916091145699</v>
      </c>
      <c r="N1845" s="3" t="s">
        <v>8571</v>
      </c>
    </row>
    <row r="1846" spans="1:14" x14ac:dyDescent="0.2">
      <c r="A1846">
        <v>1843</v>
      </c>
      <c r="B1846" t="s">
        <v>1652</v>
      </c>
      <c r="C1846">
        <v>1707.0030054226099</v>
      </c>
      <c r="D1846">
        <v>-0.57089648588462605</v>
      </c>
      <c r="E1846">
        <v>0.119919052204199</v>
      </c>
      <c r="F1846">
        <v>-4.7606821050628296</v>
      </c>
      <c r="G1846" s="1">
        <v>1.9293975176003298E-6</v>
      </c>
      <c r="H1846" s="1">
        <v>4.8873844870934997E-5</v>
      </c>
      <c r="I1846" s="13">
        <v>178.07759999999999</v>
      </c>
      <c r="J1846" s="2">
        <v>191.86529999999999</v>
      </c>
      <c r="K1846" s="2">
        <v>113.503</v>
      </c>
      <c r="L1846" s="2">
        <v>102.95780000000001</v>
      </c>
      <c r="M1846" s="14">
        <v>115.9735</v>
      </c>
      <c r="N1846" s="3" t="s">
        <v>8571</v>
      </c>
    </row>
    <row r="1847" spans="1:14" x14ac:dyDescent="0.2">
      <c r="A1847">
        <v>1844</v>
      </c>
      <c r="B1847" t="s">
        <v>2068</v>
      </c>
      <c r="C1847">
        <v>530.61862685590404</v>
      </c>
      <c r="D1847">
        <v>-0.57047448099530296</v>
      </c>
      <c r="E1847">
        <v>0.154633481649913</v>
      </c>
      <c r="F1847">
        <v>-3.6892041420036401</v>
      </c>
      <c r="G1847">
        <v>2.2495666290519E-4</v>
      </c>
      <c r="H1847">
        <v>2.59204398734211E-3</v>
      </c>
      <c r="I1847" s="13">
        <v>36.757089999999998</v>
      </c>
      <c r="J1847" s="2">
        <v>31.553290000000001</v>
      </c>
      <c r="K1847" s="2">
        <v>18.980879999999999</v>
      </c>
      <c r="L1847" s="2">
        <v>21.836780000000001</v>
      </c>
      <c r="M1847" s="14">
        <v>23.236080000000001</v>
      </c>
      <c r="N1847" s="3" t="s">
        <v>8571</v>
      </c>
    </row>
    <row r="1848" spans="1:14" x14ac:dyDescent="0.2">
      <c r="A1848">
        <v>1845</v>
      </c>
      <c r="B1848" t="s">
        <v>1842</v>
      </c>
      <c r="C1848">
        <v>2754.26253397869</v>
      </c>
      <c r="D1848">
        <v>-0.56965474398287297</v>
      </c>
      <c r="E1848">
        <v>0.13527558803425199</v>
      </c>
      <c r="F1848">
        <v>-4.2110683254885197</v>
      </c>
      <c r="G1848" s="1">
        <v>2.5416585245832999E-5</v>
      </c>
      <c r="H1848">
        <v>4.2347062556950999E-4</v>
      </c>
      <c r="I1848" s="13">
        <v>119.4204</v>
      </c>
      <c r="J1848" s="2">
        <v>91.163259999999994</v>
      </c>
      <c r="K1848" s="2">
        <v>59.047249999999998</v>
      </c>
      <c r="L1848" s="2">
        <v>64.571309999999997</v>
      </c>
      <c r="M1848" s="14">
        <v>72.223789999999994</v>
      </c>
      <c r="N1848" s="3" t="s">
        <v>8571</v>
      </c>
    </row>
    <row r="1849" spans="1:14" x14ac:dyDescent="0.2">
      <c r="A1849">
        <v>1846</v>
      </c>
      <c r="B1849" t="s">
        <v>2514</v>
      </c>
      <c r="C1849">
        <v>390.18230408835899</v>
      </c>
      <c r="D1849">
        <v>-0.56918944374793401</v>
      </c>
      <c r="E1849">
        <v>0.195320958271545</v>
      </c>
      <c r="F1849">
        <v>-2.91412375192537</v>
      </c>
      <c r="G1849">
        <v>3.5668848017416399E-3</v>
      </c>
      <c r="H1849">
        <v>2.30502307486334E-2</v>
      </c>
      <c r="I1849" s="13">
        <v>23.362490000000001</v>
      </c>
      <c r="J1849" s="2">
        <v>24.064340000000001</v>
      </c>
      <c r="K1849" s="2">
        <v>14.363239999999999</v>
      </c>
      <c r="L1849" s="2">
        <v>14.103479999999999</v>
      </c>
      <c r="M1849" s="14">
        <v>19.97824</v>
      </c>
      <c r="N1849" s="3" t="s">
        <v>8571</v>
      </c>
    </row>
    <row r="1850" spans="1:14" x14ac:dyDescent="0.2">
      <c r="A1850">
        <v>1847</v>
      </c>
      <c r="B1850" t="s">
        <v>1737</v>
      </c>
      <c r="C1850">
        <v>1310.8069841136401</v>
      </c>
      <c r="D1850">
        <v>-0.56729431932139895</v>
      </c>
      <c r="E1850">
        <v>0.12635324053108199</v>
      </c>
      <c r="F1850">
        <v>-4.4897488733725703</v>
      </c>
      <c r="G1850" s="1">
        <v>7.1307190674744003E-6</v>
      </c>
      <c r="H1850">
        <v>1.4576762615451099E-4</v>
      </c>
      <c r="I1850" s="13">
        <v>21.814920000000001</v>
      </c>
      <c r="J1850" s="2">
        <v>22.988610000000001</v>
      </c>
      <c r="K1850" s="2">
        <v>14.21632</v>
      </c>
      <c r="L1850" s="2">
        <v>14.32699</v>
      </c>
      <c r="M1850" s="14">
        <v>15.975669999999999</v>
      </c>
      <c r="N1850" s="3" t="s">
        <v>8571</v>
      </c>
    </row>
    <row r="1851" spans="1:14" x14ac:dyDescent="0.2">
      <c r="A1851">
        <v>1848</v>
      </c>
      <c r="B1851" t="s">
        <v>2495</v>
      </c>
      <c r="C1851">
        <v>349.278938582519</v>
      </c>
      <c r="D1851">
        <v>-0.56727614459027298</v>
      </c>
      <c r="E1851">
        <v>0.19225903092789101</v>
      </c>
      <c r="F1851">
        <v>-2.9505825648473101</v>
      </c>
      <c r="G1851">
        <v>3.17175259716214E-3</v>
      </c>
      <c r="H1851">
        <v>2.10037357662297E-2</v>
      </c>
      <c r="I1851" s="13">
        <v>28.323340000000002</v>
      </c>
      <c r="J1851" s="2">
        <v>20.800329999999999</v>
      </c>
      <c r="K1851" s="2">
        <v>14.50747</v>
      </c>
      <c r="L1851" s="2">
        <v>14.37941</v>
      </c>
      <c r="M1851" s="14">
        <v>17.330359999999999</v>
      </c>
      <c r="N1851" s="3" t="s">
        <v>8571</v>
      </c>
    </row>
    <row r="1852" spans="1:14" x14ac:dyDescent="0.2">
      <c r="A1852">
        <v>1849</v>
      </c>
      <c r="B1852" t="s">
        <v>2386</v>
      </c>
      <c r="C1852">
        <v>356.91606777549401</v>
      </c>
      <c r="D1852">
        <v>-0.56673002758618596</v>
      </c>
      <c r="E1852">
        <v>0.180673569533089</v>
      </c>
      <c r="F1852">
        <v>-3.1367622228905701</v>
      </c>
      <c r="G1852">
        <v>1.70824603755797E-3</v>
      </c>
      <c r="H1852">
        <v>1.29364987175108E-2</v>
      </c>
      <c r="I1852" s="13">
        <v>5.174874</v>
      </c>
      <c r="J1852" s="2">
        <v>4.2305289999999998</v>
      </c>
      <c r="K1852" s="2">
        <v>2.627955</v>
      </c>
      <c r="L1852" s="2">
        <v>2.8016719999999999</v>
      </c>
      <c r="M1852" s="14">
        <v>3.4322170000000001</v>
      </c>
      <c r="N1852" s="3" t="s">
        <v>8571</v>
      </c>
    </row>
    <row r="1853" spans="1:14" x14ac:dyDescent="0.2">
      <c r="A1853">
        <v>1850</v>
      </c>
      <c r="B1853" t="s">
        <v>1800</v>
      </c>
      <c r="C1853">
        <v>3348.5896334420299</v>
      </c>
      <c r="D1853">
        <v>-0.56508397077071604</v>
      </c>
      <c r="E1853">
        <v>0.130998596696419</v>
      </c>
      <c r="F1853">
        <v>-4.3136643064983602</v>
      </c>
      <c r="G1853" s="1">
        <v>1.6057070312385301E-5</v>
      </c>
      <c r="H1853">
        <v>2.8766927919317102E-4</v>
      </c>
      <c r="I1853" s="13">
        <v>44.017159999999997</v>
      </c>
      <c r="J1853" s="2">
        <v>38.525700000000001</v>
      </c>
      <c r="K1853" s="2">
        <v>20.888649999999998</v>
      </c>
      <c r="L1853" s="2">
        <v>25.16459</v>
      </c>
      <c r="M1853" s="14">
        <v>33.590960000000003</v>
      </c>
      <c r="N1853" s="3" t="s">
        <v>8571</v>
      </c>
    </row>
    <row r="1854" spans="1:14" x14ac:dyDescent="0.2">
      <c r="A1854">
        <v>1851</v>
      </c>
      <c r="B1854" t="s">
        <v>1492</v>
      </c>
      <c r="C1854">
        <v>3872.3971384834699</v>
      </c>
      <c r="D1854">
        <v>-0.56437889335899205</v>
      </c>
      <c r="E1854">
        <v>0.101488399479004</v>
      </c>
      <c r="F1854">
        <v>-5.5610187593484799</v>
      </c>
      <c r="G1854" s="1">
        <v>2.6820436257037202E-8</v>
      </c>
      <c r="H1854" s="1">
        <v>1.17237539620614E-6</v>
      </c>
      <c r="I1854" s="13">
        <v>109.5641</v>
      </c>
      <c r="J1854" s="2">
        <v>100.7163</v>
      </c>
      <c r="K1854" s="2">
        <v>65.630229999999997</v>
      </c>
      <c r="L1854" s="2">
        <v>60.879309999999997</v>
      </c>
      <c r="M1854" s="14">
        <v>71.747780000000006</v>
      </c>
      <c r="N1854" s="3" t="s">
        <v>8571</v>
      </c>
    </row>
    <row r="1855" spans="1:14" x14ac:dyDescent="0.2">
      <c r="A1855">
        <v>1852</v>
      </c>
      <c r="B1855" t="s">
        <v>2601</v>
      </c>
      <c r="C1855">
        <v>1344.8202467425001</v>
      </c>
      <c r="D1855">
        <v>-0.56358968083099104</v>
      </c>
      <c r="E1855">
        <v>0.203423483300046</v>
      </c>
      <c r="F1855">
        <v>-2.77052418770996</v>
      </c>
      <c r="G1855">
        <v>5.5966143315369999E-3</v>
      </c>
      <c r="H1855">
        <v>3.2574255576400597E-2</v>
      </c>
      <c r="I1855" s="13">
        <v>31.729464102290699</v>
      </c>
      <c r="J1855" s="2">
        <v>27.771032949460199</v>
      </c>
      <c r="K1855" s="2">
        <v>17.882391635178902</v>
      </c>
      <c r="L1855" s="2">
        <v>13.9865269715207</v>
      </c>
      <c r="M1855" s="14">
        <v>24.593162400703299</v>
      </c>
      <c r="N1855" s="3" t="s">
        <v>8571</v>
      </c>
    </row>
    <row r="1856" spans="1:14" x14ac:dyDescent="0.2">
      <c r="A1856">
        <v>1853</v>
      </c>
      <c r="B1856" t="s">
        <v>2440</v>
      </c>
      <c r="C1856">
        <v>463.18396798832998</v>
      </c>
      <c r="D1856">
        <v>-0.56339891679611998</v>
      </c>
      <c r="E1856">
        <v>0.18507616547804201</v>
      </c>
      <c r="F1856">
        <v>-3.0441462591408701</v>
      </c>
      <c r="G1856">
        <v>2.3334166706897599E-3</v>
      </c>
      <c r="H1856">
        <v>1.6482694452505199E-2</v>
      </c>
      <c r="I1856" s="13">
        <v>33.41489</v>
      </c>
      <c r="J1856" s="2">
        <v>19.09206</v>
      </c>
      <c r="K1856" s="2">
        <v>16.33643</v>
      </c>
      <c r="L1856" s="2">
        <v>14.797560000000001</v>
      </c>
      <c r="M1856" s="14">
        <v>15.22748</v>
      </c>
      <c r="N1856" s="3" t="s">
        <v>8571</v>
      </c>
    </row>
    <row r="1857" spans="1:14" x14ac:dyDescent="0.2">
      <c r="A1857">
        <v>1854</v>
      </c>
      <c r="B1857" t="s">
        <v>1694</v>
      </c>
      <c r="C1857">
        <v>7593.09858262738</v>
      </c>
      <c r="D1857">
        <v>-0.56284433061097805</v>
      </c>
      <c r="E1857">
        <v>0.121718626611273</v>
      </c>
      <c r="F1857">
        <v>-4.6241429621819998</v>
      </c>
      <c r="G1857" s="1">
        <v>3.7615037998818899E-6</v>
      </c>
      <c r="H1857" s="1">
        <v>8.5206238249498604E-5</v>
      </c>
      <c r="I1857" s="13">
        <v>204.3467</v>
      </c>
      <c r="J1857" s="2">
        <v>188.6558</v>
      </c>
      <c r="K1857" s="2">
        <v>126.08499999999999</v>
      </c>
      <c r="L1857" s="2">
        <v>104.0391</v>
      </c>
      <c r="M1857" s="14">
        <v>122.7899</v>
      </c>
      <c r="N1857" s="3" t="s">
        <v>8571</v>
      </c>
    </row>
    <row r="1858" spans="1:14" x14ac:dyDescent="0.2">
      <c r="A1858">
        <v>1855</v>
      </c>
      <c r="B1858" t="s">
        <v>1720</v>
      </c>
      <c r="C1858">
        <v>2576.3303599293799</v>
      </c>
      <c r="D1858">
        <v>-0.56256944882948601</v>
      </c>
      <c r="E1858">
        <v>0.124023761855833</v>
      </c>
      <c r="F1858">
        <v>-4.5359811733772801</v>
      </c>
      <c r="G1858" s="1">
        <v>5.7336295014381301E-6</v>
      </c>
      <c r="H1858">
        <v>1.21592052694415E-4</v>
      </c>
      <c r="I1858" s="13">
        <v>86.070120000000003</v>
      </c>
      <c r="J1858" s="2">
        <v>80.358140000000006</v>
      </c>
      <c r="K1858" s="2">
        <v>44.084899999999998</v>
      </c>
      <c r="L1858" s="2">
        <v>38.594619999999999</v>
      </c>
      <c r="M1858" s="14">
        <v>50.647649999999999</v>
      </c>
      <c r="N1858" s="3" t="s">
        <v>8571</v>
      </c>
    </row>
    <row r="1859" spans="1:14" x14ac:dyDescent="0.2">
      <c r="A1859">
        <v>1856</v>
      </c>
      <c r="B1859" t="s">
        <v>2377</v>
      </c>
      <c r="C1859">
        <v>589.19268789335399</v>
      </c>
      <c r="D1859">
        <v>-0.558305415828381</v>
      </c>
      <c r="E1859">
        <v>0.177092923733079</v>
      </c>
      <c r="F1859">
        <v>-3.1526127868885401</v>
      </c>
      <c r="G1859">
        <v>1.61816296179483E-3</v>
      </c>
      <c r="H1859">
        <v>1.24022544917701E-2</v>
      </c>
      <c r="I1859" s="13">
        <v>19.308759999999999</v>
      </c>
      <c r="J1859" s="2">
        <v>23.704139999999999</v>
      </c>
      <c r="K1859" s="2">
        <v>11.95886</v>
      </c>
      <c r="L1859" s="2">
        <v>10.11337</v>
      </c>
      <c r="M1859" s="14">
        <v>12.867889999999999</v>
      </c>
      <c r="N1859" s="3" t="s">
        <v>8571</v>
      </c>
    </row>
    <row r="1860" spans="1:14" x14ac:dyDescent="0.2">
      <c r="A1860">
        <v>1857</v>
      </c>
      <c r="B1860" t="s">
        <v>2257</v>
      </c>
      <c r="C1860">
        <v>481.170154298505</v>
      </c>
      <c r="D1860">
        <v>-0.55624505438023697</v>
      </c>
      <c r="E1860">
        <v>0.166447620527929</v>
      </c>
      <c r="F1860">
        <v>-3.3418624586880399</v>
      </c>
      <c r="G1860">
        <v>8.3218285973665404E-4</v>
      </c>
      <c r="H1860">
        <v>7.3892164841747902E-3</v>
      </c>
      <c r="I1860" s="13">
        <v>7.1079720000000002</v>
      </c>
      <c r="J1860" s="2">
        <v>10.114979999999999</v>
      </c>
      <c r="K1860" s="2">
        <v>4.8457350000000003</v>
      </c>
      <c r="L1860" s="2">
        <v>6.3752959999999996</v>
      </c>
      <c r="M1860" s="14">
        <v>5.9825499999999998</v>
      </c>
      <c r="N1860" s="3" t="s">
        <v>8571</v>
      </c>
    </row>
    <row r="1861" spans="1:14" x14ac:dyDescent="0.2">
      <c r="A1861">
        <v>1858</v>
      </c>
      <c r="B1861" t="s">
        <v>2071</v>
      </c>
      <c r="C1861">
        <v>668.46934466028199</v>
      </c>
      <c r="D1861">
        <v>-0.55504688040539196</v>
      </c>
      <c r="E1861">
        <v>0.15077011041847599</v>
      </c>
      <c r="F1861">
        <v>-3.6814119115838602</v>
      </c>
      <c r="G1861">
        <v>2.31945926976805E-4</v>
      </c>
      <c r="H1861">
        <v>2.6566973466024199E-3</v>
      </c>
      <c r="I1861" s="13">
        <v>45.7500977983727</v>
      </c>
      <c r="J1861" s="2">
        <v>37.4047299917506</v>
      </c>
      <c r="K1861" s="2">
        <v>26.1967051715237</v>
      </c>
      <c r="L1861" s="2">
        <v>25.250846356278299</v>
      </c>
      <c r="M1861" s="14">
        <v>27.071981378555101</v>
      </c>
      <c r="N1861" s="3" t="s">
        <v>8571</v>
      </c>
    </row>
    <row r="1862" spans="1:14" x14ac:dyDescent="0.2">
      <c r="A1862">
        <v>1859</v>
      </c>
      <c r="B1862" t="s">
        <v>1750</v>
      </c>
      <c r="C1862">
        <v>4111.0977624532497</v>
      </c>
      <c r="D1862">
        <v>-0.55469255001101603</v>
      </c>
      <c r="E1862">
        <v>0.12426433243189799</v>
      </c>
      <c r="F1862">
        <v>-4.4638114506027904</v>
      </c>
      <c r="G1862" s="1">
        <v>8.0514422227788999E-6</v>
      </c>
      <c r="H1862">
        <v>1.6050429341107401E-4</v>
      </c>
      <c r="I1862" s="13">
        <v>164.38965259683201</v>
      </c>
      <c r="J1862" s="2">
        <v>180.67180924164501</v>
      </c>
      <c r="K1862" s="2">
        <v>102.58438440781499</v>
      </c>
      <c r="L1862" s="2">
        <v>87.933954029187703</v>
      </c>
      <c r="M1862" s="14">
        <v>109.560967668003</v>
      </c>
      <c r="N1862" s="3" t="s">
        <v>8571</v>
      </c>
    </row>
    <row r="1863" spans="1:14" x14ac:dyDescent="0.2">
      <c r="A1863">
        <v>1860</v>
      </c>
      <c r="B1863" t="s">
        <v>2025</v>
      </c>
      <c r="C1863">
        <v>3747.9051620241898</v>
      </c>
      <c r="D1863">
        <v>-0.55417012659516196</v>
      </c>
      <c r="E1863">
        <v>0.14593038817819301</v>
      </c>
      <c r="F1863">
        <v>-3.7974964194467602</v>
      </c>
      <c r="G1863">
        <v>1.4616488732306E-4</v>
      </c>
      <c r="H1863">
        <v>1.81781969866234E-3</v>
      </c>
      <c r="I1863" s="13">
        <v>59.926024798531003</v>
      </c>
      <c r="J1863" s="2">
        <v>65.562895948028697</v>
      </c>
      <c r="K1863" s="2">
        <v>36.312506532243198</v>
      </c>
      <c r="L1863" s="2">
        <v>35.760489102584401</v>
      </c>
      <c r="M1863" s="14">
        <v>46.7902747879358</v>
      </c>
      <c r="N1863" s="3" t="s">
        <v>8571</v>
      </c>
    </row>
    <row r="1864" spans="1:14" x14ac:dyDescent="0.2">
      <c r="A1864">
        <v>1861</v>
      </c>
      <c r="B1864" t="s">
        <v>2665</v>
      </c>
      <c r="C1864">
        <v>683.79058236589003</v>
      </c>
      <c r="D1864">
        <v>-0.55265557504367602</v>
      </c>
      <c r="E1864">
        <v>0.20636303264376299</v>
      </c>
      <c r="F1864">
        <v>-2.6780744979538298</v>
      </c>
      <c r="G1864">
        <v>7.404674696615E-3</v>
      </c>
      <c r="H1864">
        <v>4.0333403257035098E-2</v>
      </c>
      <c r="I1864" s="13">
        <v>16.1694</v>
      </c>
      <c r="J1864" s="2">
        <v>11.716609999999999</v>
      </c>
      <c r="K1864" s="2">
        <v>9.4336760000000002</v>
      </c>
      <c r="L1864" s="2">
        <v>7.3362959999999999</v>
      </c>
      <c r="M1864" s="14">
        <v>10.216150000000001</v>
      </c>
      <c r="N1864" s="3" t="s">
        <v>8571</v>
      </c>
    </row>
    <row r="1865" spans="1:14" x14ac:dyDescent="0.2">
      <c r="A1865">
        <v>1862</v>
      </c>
      <c r="B1865" t="s">
        <v>1632</v>
      </c>
      <c r="C1865">
        <v>2187.8800839293499</v>
      </c>
      <c r="D1865">
        <v>-0.55254158014007204</v>
      </c>
      <c r="E1865">
        <v>0.11417449337053399</v>
      </c>
      <c r="F1865">
        <v>-4.8394484952684698</v>
      </c>
      <c r="G1865" s="1">
        <v>1.30199926995495E-6</v>
      </c>
      <c r="H1865" s="1">
        <v>3.4759226131130399E-5</v>
      </c>
      <c r="I1865" s="13">
        <v>96.790572078700706</v>
      </c>
      <c r="J1865" s="2">
        <v>96.743107113608204</v>
      </c>
      <c r="K1865" s="2">
        <v>56.983318544128501</v>
      </c>
      <c r="L1865" s="2">
        <v>56.804810433961499</v>
      </c>
      <c r="M1865" s="14">
        <v>68.0296222347107</v>
      </c>
      <c r="N1865" s="3" t="s">
        <v>8571</v>
      </c>
    </row>
    <row r="1866" spans="1:14" x14ac:dyDescent="0.2">
      <c r="A1866">
        <v>1863</v>
      </c>
      <c r="B1866" t="s">
        <v>2659</v>
      </c>
      <c r="C1866">
        <v>291.87304314103898</v>
      </c>
      <c r="D1866">
        <v>-0.55081527436765498</v>
      </c>
      <c r="E1866">
        <v>0.20509963024545999</v>
      </c>
      <c r="F1866">
        <v>-2.6855985732809402</v>
      </c>
      <c r="G1866">
        <v>7.2400015048670998E-3</v>
      </c>
      <c r="H1866">
        <v>3.9638031527782801E-2</v>
      </c>
      <c r="I1866" s="13">
        <v>13.82132</v>
      </c>
      <c r="J1866" s="2">
        <v>8.6241210000000006</v>
      </c>
      <c r="K1866" s="2">
        <v>5.6362129999999997</v>
      </c>
      <c r="L1866" s="2">
        <v>6.6014609999999996</v>
      </c>
      <c r="M1866" s="14">
        <v>7.2826589999999998</v>
      </c>
      <c r="N1866" s="3" t="s">
        <v>8571</v>
      </c>
    </row>
    <row r="1867" spans="1:14" x14ac:dyDescent="0.2">
      <c r="A1867">
        <v>1864</v>
      </c>
      <c r="B1867" t="s">
        <v>2103</v>
      </c>
      <c r="C1867">
        <v>608.69304239845803</v>
      </c>
      <c r="D1867">
        <v>-0.54977821803639104</v>
      </c>
      <c r="E1867">
        <v>0.15221202174481399</v>
      </c>
      <c r="F1867">
        <v>-3.61192376091098</v>
      </c>
      <c r="G1867">
        <v>3.0393392901221101E-4</v>
      </c>
      <c r="H1867">
        <v>3.3063963598015801E-3</v>
      </c>
      <c r="I1867" s="13">
        <v>51.061892833282101</v>
      </c>
      <c r="J1867" s="2">
        <v>45.1092650378678</v>
      </c>
      <c r="K1867" s="2">
        <v>28.188382636335501</v>
      </c>
      <c r="L1867" s="2">
        <v>28.806216031125899</v>
      </c>
      <c r="M1867" s="14">
        <v>26.211075032990198</v>
      </c>
      <c r="N1867" s="3" t="s">
        <v>8571</v>
      </c>
    </row>
    <row r="1868" spans="1:14" x14ac:dyDescent="0.2">
      <c r="A1868">
        <v>1865</v>
      </c>
      <c r="B1868" t="s">
        <v>1833</v>
      </c>
      <c r="C1868">
        <v>12688.5049757611</v>
      </c>
      <c r="D1868">
        <v>-0.54967239269441404</v>
      </c>
      <c r="E1868">
        <v>0.13017694249942099</v>
      </c>
      <c r="F1868">
        <v>-4.2225019434363897</v>
      </c>
      <c r="G1868" s="1">
        <v>2.4160531504418201E-5</v>
      </c>
      <c r="H1868">
        <v>4.0854611036023698E-4</v>
      </c>
      <c r="I1868" s="13">
        <v>664.56190000000004</v>
      </c>
      <c r="J1868" s="2">
        <v>675.1123</v>
      </c>
      <c r="K1868" s="2">
        <v>458.11579999999998</v>
      </c>
      <c r="L1868" s="2">
        <v>383.77800000000002</v>
      </c>
      <c r="M1868" s="14">
        <v>386.51319999999998</v>
      </c>
      <c r="N1868" s="3" t="s">
        <v>8571</v>
      </c>
    </row>
    <row r="1869" spans="1:14" x14ac:dyDescent="0.2">
      <c r="A1869">
        <v>1866</v>
      </c>
      <c r="B1869" t="s">
        <v>2146</v>
      </c>
      <c r="C1869">
        <v>1005.57479485161</v>
      </c>
      <c r="D1869">
        <v>-0.548795128091912</v>
      </c>
      <c r="E1869">
        <v>0.155589948605241</v>
      </c>
      <c r="F1869">
        <v>-3.52718882557317</v>
      </c>
      <c r="G1869">
        <v>4.1999712089422998E-4</v>
      </c>
      <c r="H1869">
        <v>4.2870805150864002E-3</v>
      </c>
      <c r="I1869" s="13">
        <v>53.191070000000003</v>
      </c>
      <c r="J1869" s="2">
        <v>53.0627</v>
      </c>
      <c r="K1869" s="2">
        <v>31.132950000000001</v>
      </c>
      <c r="L1869" s="2">
        <v>29.529330000000002</v>
      </c>
      <c r="M1869" s="14">
        <v>39.428280000000001</v>
      </c>
      <c r="N1869" s="3" t="s">
        <v>8571</v>
      </c>
    </row>
    <row r="1870" spans="1:14" x14ac:dyDescent="0.2">
      <c r="A1870">
        <v>1867</v>
      </c>
      <c r="B1870" t="s">
        <v>2139</v>
      </c>
      <c r="C1870">
        <v>420.59302563791903</v>
      </c>
      <c r="D1870">
        <v>-0.54827696008968396</v>
      </c>
      <c r="E1870">
        <v>0.15485599870512001</v>
      </c>
      <c r="F1870">
        <v>-3.54056003431758</v>
      </c>
      <c r="G1870">
        <v>3.9927878588544898E-4</v>
      </c>
      <c r="H1870">
        <v>4.1115903608513801E-3</v>
      </c>
      <c r="I1870" s="13">
        <v>17.436323134681601</v>
      </c>
      <c r="J1870" s="2">
        <v>11.4489200635391</v>
      </c>
      <c r="K1870" s="2">
        <v>7.9737531473560503</v>
      </c>
      <c r="L1870" s="2">
        <v>8.2920337327153906</v>
      </c>
      <c r="M1870" s="14">
        <v>8.6273127066174204</v>
      </c>
      <c r="N1870" s="3" t="s">
        <v>8571</v>
      </c>
    </row>
    <row r="1871" spans="1:14" x14ac:dyDescent="0.2">
      <c r="A1871">
        <v>1868</v>
      </c>
      <c r="B1871" t="s">
        <v>2401</v>
      </c>
      <c r="C1871">
        <v>477.22712599805601</v>
      </c>
      <c r="D1871">
        <v>-0.54756380342122501</v>
      </c>
      <c r="E1871">
        <v>0.175767138464587</v>
      </c>
      <c r="F1871">
        <v>-3.1152797286481699</v>
      </c>
      <c r="G1871">
        <v>1.8377054488565199E-3</v>
      </c>
      <c r="H1871">
        <v>1.36566877168879E-2</v>
      </c>
      <c r="I1871" s="13">
        <v>27.437618880376199</v>
      </c>
      <c r="J1871" s="2">
        <v>21.626051244072801</v>
      </c>
      <c r="K1871" s="2">
        <v>14.903354097492601</v>
      </c>
      <c r="L1871" s="2">
        <v>12.5492499307139</v>
      </c>
      <c r="M1871" s="14">
        <v>16.275341930608</v>
      </c>
      <c r="N1871" s="3" t="s">
        <v>8571</v>
      </c>
    </row>
    <row r="1872" spans="1:14" x14ac:dyDescent="0.2">
      <c r="A1872">
        <v>1869</v>
      </c>
      <c r="B1872" t="s">
        <v>2217</v>
      </c>
      <c r="C1872">
        <v>659.79245750177301</v>
      </c>
      <c r="D1872">
        <v>-0.54660367792142195</v>
      </c>
      <c r="E1872">
        <v>0.16070106355852301</v>
      </c>
      <c r="F1872">
        <v>-3.40136938622291</v>
      </c>
      <c r="G1872">
        <v>6.7049160863354705E-4</v>
      </c>
      <c r="H1872">
        <v>6.2156879853265496E-3</v>
      </c>
      <c r="I1872" s="13">
        <v>24.777552713484699</v>
      </c>
      <c r="J1872" s="2">
        <v>17.926398728922599</v>
      </c>
      <c r="K1872" s="2">
        <v>16.377160622744501</v>
      </c>
      <c r="L1872" s="2">
        <v>13.809936236887101</v>
      </c>
      <c r="M1872" s="14">
        <v>19.837943830238501</v>
      </c>
      <c r="N1872" s="3" t="s">
        <v>8571</v>
      </c>
    </row>
    <row r="1873" spans="1:14" x14ac:dyDescent="0.2">
      <c r="A1873">
        <v>1870</v>
      </c>
      <c r="B1873" t="s">
        <v>2661</v>
      </c>
      <c r="C1873">
        <v>414.56309380368498</v>
      </c>
      <c r="D1873">
        <v>-0.54644910843946604</v>
      </c>
      <c r="E1873">
        <v>0.203723659649797</v>
      </c>
      <c r="F1873">
        <v>-2.6823055769703701</v>
      </c>
      <c r="G1873">
        <v>7.3116638359779504E-3</v>
      </c>
      <c r="H1873">
        <v>3.9950947779520102E-2</v>
      </c>
      <c r="I1873" s="13">
        <v>8.2426729999999999</v>
      </c>
      <c r="J1873" s="2">
        <v>5.6015699999999997</v>
      </c>
      <c r="K1873" s="2">
        <v>3.8915660000000001</v>
      </c>
      <c r="L1873" s="2">
        <v>4.3173519999999996</v>
      </c>
      <c r="M1873" s="14">
        <v>5.7504770000000001</v>
      </c>
      <c r="N1873" s="3" t="s">
        <v>8571</v>
      </c>
    </row>
    <row r="1874" spans="1:14" x14ac:dyDescent="0.2">
      <c r="A1874">
        <v>1871</v>
      </c>
      <c r="B1874" t="s">
        <v>2392</v>
      </c>
      <c r="C1874">
        <v>365.04889275289997</v>
      </c>
      <c r="D1874">
        <v>-0.54631187669735404</v>
      </c>
      <c r="E1874">
        <v>0.174675760392458</v>
      </c>
      <c r="F1874">
        <v>-3.12757692005983</v>
      </c>
      <c r="G1874">
        <v>1.7625369293637E-3</v>
      </c>
      <c r="H1874">
        <v>1.32425563549683E-2</v>
      </c>
      <c r="I1874" s="13">
        <v>9.6588809999999992</v>
      </c>
      <c r="J1874" s="2">
        <v>10.308809999999999</v>
      </c>
      <c r="K1874" s="2">
        <v>6.2771210000000002</v>
      </c>
      <c r="L1874" s="2">
        <v>5.7783579999999999</v>
      </c>
      <c r="M1874" s="14">
        <v>7.0588649999999999</v>
      </c>
      <c r="N1874" s="3" t="s">
        <v>8571</v>
      </c>
    </row>
    <row r="1875" spans="1:14" x14ac:dyDescent="0.2">
      <c r="A1875">
        <v>1872</v>
      </c>
      <c r="B1875" t="s">
        <v>1807</v>
      </c>
      <c r="C1875">
        <v>1791.5364710179599</v>
      </c>
      <c r="D1875">
        <v>-0.54311994446081202</v>
      </c>
      <c r="E1875">
        <v>0.12651283963054999</v>
      </c>
      <c r="F1875">
        <v>-4.2930025604267597</v>
      </c>
      <c r="G1875" s="1">
        <v>1.76272972798442E-5</v>
      </c>
      <c r="H1875">
        <v>3.1145867063570699E-4</v>
      </c>
      <c r="I1875" s="13">
        <v>177.8459</v>
      </c>
      <c r="J1875" s="2">
        <v>147.26179999999999</v>
      </c>
      <c r="K1875" s="2">
        <v>104.7868</v>
      </c>
      <c r="L1875" s="2">
        <v>102.477</v>
      </c>
      <c r="M1875" s="14">
        <v>103.99509999999999</v>
      </c>
      <c r="N1875" s="3" t="s">
        <v>8571</v>
      </c>
    </row>
    <row r="1876" spans="1:14" x14ac:dyDescent="0.2">
      <c r="A1876">
        <v>1873</v>
      </c>
      <c r="B1876" t="s">
        <v>1554</v>
      </c>
      <c r="C1876">
        <v>6913.8313720895303</v>
      </c>
      <c r="D1876">
        <v>-0.54226308514377697</v>
      </c>
      <c r="E1876">
        <v>0.10341342371020799</v>
      </c>
      <c r="F1876">
        <v>-5.2436430947624597</v>
      </c>
      <c r="G1876" s="1">
        <v>1.57436603479422E-7</v>
      </c>
      <c r="H1876" s="1">
        <v>5.4636901336433304E-6</v>
      </c>
      <c r="I1876" s="13">
        <v>653.09529999999995</v>
      </c>
      <c r="J1876" s="2">
        <v>631.08320000000003</v>
      </c>
      <c r="K1876" s="2">
        <v>436.85809999999998</v>
      </c>
      <c r="L1876" s="2">
        <v>407.66860000000003</v>
      </c>
      <c r="M1876" s="14">
        <v>427.53210000000001</v>
      </c>
      <c r="N1876" s="3" t="s">
        <v>8571</v>
      </c>
    </row>
    <row r="1877" spans="1:14" x14ac:dyDescent="0.2">
      <c r="A1877">
        <v>1874</v>
      </c>
      <c r="B1877" t="s">
        <v>2682</v>
      </c>
      <c r="C1877">
        <v>244.803083481372</v>
      </c>
      <c r="D1877">
        <v>-0.53970539223918701</v>
      </c>
      <c r="E1877">
        <v>0.20325410367201499</v>
      </c>
      <c r="F1877">
        <v>-2.6553234718945302</v>
      </c>
      <c r="G1877">
        <v>7.9232390991679502E-3</v>
      </c>
      <c r="H1877">
        <v>4.2462129584281499E-2</v>
      </c>
      <c r="I1877" s="13">
        <v>10.6400623665096</v>
      </c>
      <c r="J1877" s="2">
        <v>9.7917749790912296</v>
      </c>
      <c r="K1877" s="2">
        <v>6.2940305415945899</v>
      </c>
      <c r="L1877" s="2">
        <v>5.6641054649749698</v>
      </c>
      <c r="M1877" s="14">
        <v>7.6801663879376703</v>
      </c>
      <c r="N1877" s="3" t="s">
        <v>8571</v>
      </c>
    </row>
    <row r="1878" spans="1:14" x14ac:dyDescent="0.2">
      <c r="A1878">
        <v>1875</v>
      </c>
      <c r="B1878" t="s">
        <v>1981</v>
      </c>
      <c r="C1878">
        <v>1344.9735956858301</v>
      </c>
      <c r="D1878">
        <v>-0.53804705953722098</v>
      </c>
      <c r="E1878">
        <v>0.13824219569840701</v>
      </c>
      <c r="F1878">
        <v>-3.8920610079938198</v>
      </c>
      <c r="G1878" s="1">
        <v>9.9396241444276595E-5</v>
      </c>
      <c r="H1878">
        <v>1.3241612621432801E-3</v>
      </c>
      <c r="I1878" s="13">
        <v>23.483324386379199</v>
      </c>
      <c r="J1878" s="2">
        <v>22.988335612242199</v>
      </c>
      <c r="K1878" s="2">
        <v>16.531081843297301</v>
      </c>
      <c r="L1878" s="2">
        <v>15.4302951154553</v>
      </c>
      <c r="M1878" s="14">
        <v>16.945714817467302</v>
      </c>
      <c r="N1878" s="3" t="s">
        <v>8571</v>
      </c>
    </row>
    <row r="1879" spans="1:14" x14ac:dyDescent="0.2">
      <c r="A1879">
        <v>1876</v>
      </c>
      <c r="B1879" t="s">
        <v>2600</v>
      </c>
      <c r="C1879">
        <v>319.59749397361298</v>
      </c>
      <c r="D1879">
        <v>-0.53721467434637804</v>
      </c>
      <c r="E1879">
        <v>0.193728305163862</v>
      </c>
      <c r="F1879">
        <v>-2.77303140546233</v>
      </c>
      <c r="G1879">
        <v>5.55367607140584E-3</v>
      </c>
      <c r="H1879">
        <v>3.2372773247379097E-2</v>
      </c>
      <c r="I1879" s="13">
        <v>2.9980090000000001</v>
      </c>
      <c r="J1879" s="2">
        <v>2.4875389999999999</v>
      </c>
      <c r="K1879" s="2">
        <v>1.6564220000000001</v>
      </c>
      <c r="L1879" s="2">
        <v>1.5299309999999999</v>
      </c>
      <c r="M1879" s="14">
        <v>2.0953819999999999</v>
      </c>
      <c r="N1879" s="3" t="s">
        <v>8571</v>
      </c>
    </row>
    <row r="1880" spans="1:14" x14ac:dyDescent="0.2">
      <c r="A1880">
        <v>1877</v>
      </c>
      <c r="B1880" t="s">
        <v>1777</v>
      </c>
      <c r="C1880">
        <v>2651.9231579882698</v>
      </c>
      <c r="D1880">
        <v>-0.53714608647105699</v>
      </c>
      <c r="E1880">
        <v>0.122695706926023</v>
      </c>
      <c r="F1880">
        <v>-4.37787189078196</v>
      </c>
      <c r="G1880" s="1">
        <v>1.19843755959423E-5</v>
      </c>
      <c r="H1880">
        <v>2.23859310429244E-4</v>
      </c>
      <c r="I1880" s="13">
        <v>37.161879999999996</v>
      </c>
      <c r="J1880" s="2">
        <v>32.602229999999999</v>
      </c>
      <c r="K1880" s="2">
        <v>22.829630000000002</v>
      </c>
      <c r="L1880" s="2">
        <v>22.307659999999998</v>
      </c>
      <c r="M1880" s="14">
        <v>28.767199999999999</v>
      </c>
      <c r="N1880" s="3" t="s">
        <v>8571</v>
      </c>
    </row>
    <row r="1881" spans="1:14" x14ac:dyDescent="0.2">
      <c r="A1881">
        <v>1878</v>
      </c>
      <c r="B1881" t="s">
        <v>1797</v>
      </c>
      <c r="C1881">
        <v>852.99588631450695</v>
      </c>
      <c r="D1881">
        <v>-0.53687097919410298</v>
      </c>
      <c r="E1881">
        <v>0.12424976070107401</v>
      </c>
      <c r="F1881">
        <v>-4.3209015145367697</v>
      </c>
      <c r="G1881" s="1">
        <v>1.5539302275325099E-5</v>
      </c>
      <c r="H1881">
        <v>2.8074145263490302E-4</v>
      </c>
      <c r="I1881" s="13">
        <v>65.866659999999996</v>
      </c>
      <c r="J1881" s="2">
        <v>61.227780000000003</v>
      </c>
      <c r="K1881" s="2">
        <v>39.442270000000001</v>
      </c>
      <c r="L1881" s="2">
        <v>38.00629</v>
      </c>
      <c r="M1881" s="14">
        <v>43.262520000000002</v>
      </c>
      <c r="N1881" s="3" t="s">
        <v>8571</v>
      </c>
    </row>
    <row r="1882" spans="1:14" x14ac:dyDescent="0.2">
      <c r="A1882">
        <v>1879</v>
      </c>
      <c r="B1882" t="s">
        <v>1654</v>
      </c>
      <c r="C1882">
        <v>2349.5889875704102</v>
      </c>
      <c r="D1882">
        <v>-0.53412354770353498</v>
      </c>
      <c r="E1882">
        <v>0.11226844321245</v>
      </c>
      <c r="F1882">
        <v>-4.7575572656048397</v>
      </c>
      <c r="G1882" s="1">
        <v>1.9594967849899399E-6</v>
      </c>
      <c r="H1882" s="1">
        <v>4.9441386811847001E-5</v>
      </c>
      <c r="I1882" s="13">
        <v>105.75774318644</v>
      </c>
      <c r="J1882" s="2">
        <v>96.467669673692498</v>
      </c>
      <c r="K1882" s="2">
        <v>59.677601947920202</v>
      </c>
      <c r="L1882" s="2">
        <v>53.936127371763199</v>
      </c>
      <c r="M1882" s="14">
        <v>70.014283204233706</v>
      </c>
      <c r="N1882" s="3" t="s">
        <v>8571</v>
      </c>
    </row>
    <row r="1883" spans="1:14" x14ac:dyDescent="0.2">
      <c r="A1883">
        <v>1880</v>
      </c>
      <c r="B1883" t="s">
        <v>2559</v>
      </c>
      <c r="C1883">
        <v>496.37941037966198</v>
      </c>
      <c r="D1883">
        <v>-0.53376304094914295</v>
      </c>
      <c r="E1883">
        <v>0.18782902239306401</v>
      </c>
      <c r="F1883">
        <v>-2.8417495557856598</v>
      </c>
      <c r="G1883">
        <v>4.4866721787653E-3</v>
      </c>
      <c r="H1883">
        <v>2.7509408266558101E-2</v>
      </c>
      <c r="I1883" s="13">
        <v>14.52467</v>
      </c>
      <c r="J1883" s="2">
        <v>16.174520000000001</v>
      </c>
      <c r="K1883" s="2">
        <v>9.6479389999999992</v>
      </c>
      <c r="L1883" s="2">
        <v>12.20472</v>
      </c>
      <c r="M1883" s="14">
        <v>8.0158950000000004</v>
      </c>
      <c r="N1883" s="3" t="s">
        <v>8571</v>
      </c>
    </row>
    <row r="1884" spans="1:14" x14ac:dyDescent="0.2">
      <c r="A1884">
        <v>1881</v>
      </c>
      <c r="B1884" t="s">
        <v>2560</v>
      </c>
      <c r="C1884">
        <v>489.71147677712099</v>
      </c>
      <c r="D1884">
        <v>-0.53374104415065105</v>
      </c>
      <c r="E1884">
        <v>0.187845058579446</v>
      </c>
      <c r="F1884">
        <v>-2.8413898570821998</v>
      </c>
      <c r="G1884">
        <v>4.49173648032823E-3</v>
      </c>
      <c r="H1884">
        <v>2.75317024264824E-2</v>
      </c>
      <c r="I1884" s="13">
        <v>20.147254182310402</v>
      </c>
      <c r="J1884" s="2">
        <v>18.596279097874099</v>
      </c>
      <c r="K1884" s="2">
        <v>16.538215639365699</v>
      </c>
      <c r="L1884" s="2">
        <v>17.286419455167302</v>
      </c>
      <c r="M1884" s="14">
        <v>15.020850100699301</v>
      </c>
      <c r="N1884" s="3" t="s">
        <v>8571</v>
      </c>
    </row>
    <row r="1885" spans="1:14" x14ac:dyDescent="0.2">
      <c r="A1885">
        <v>1882</v>
      </c>
      <c r="B1885" t="s">
        <v>1575</v>
      </c>
      <c r="C1885">
        <v>5686.1873532125301</v>
      </c>
      <c r="D1885">
        <v>-0.533113014619778</v>
      </c>
      <c r="E1885">
        <v>0.103992651265241</v>
      </c>
      <c r="F1885">
        <v>-5.1264489185878697</v>
      </c>
      <c r="G1885" s="1">
        <v>2.9525811608520702E-7</v>
      </c>
      <c r="H1885" s="1">
        <v>9.6633118909584508E-6</v>
      </c>
      <c r="I1885" s="13">
        <v>119.981537920227</v>
      </c>
      <c r="J1885" s="2">
        <v>112.0387942479</v>
      </c>
      <c r="K1885" s="2">
        <v>70.938498153193095</v>
      </c>
      <c r="L1885" s="2">
        <v>68.275699970300707</v>
      </c>
      <c r="M1885" s="14">
        <v>84.789121911467603</v>
      </c>
      <c r="N1885" s="3" t="s">
        <v>8571</v>
      </c>
    </row>
    <row r="1886" spans="1:14" x14ac:dyDescent="0.2">
      <c r="A1886">
        <v>1883</v>
      </c>
      <c r="B1886" t="s">
        <v>2079</v>
      </c>
      <c r="C1886">
        <v>609.74142697526497</v>
      </c>
      <c r="D1886">
        <v>-0.53188135143427395</v>
      </c>
      <c r="E1886">
        <v>0.14514840558591699</v>
      </c>
      <c r="F1886">
        <v>-3.6643967895289098</v>
      </c>
      <c r="G1886">
        <v>2.47922187250116E-4</v>
      </c>
      <c r="H1886">
        <v>2.8030475094548298E-3</v>
      </c>
      <c r="I1886" s="13">
        <v>128.3604</v>
      </c>
      <c r="J1886" s="2">
        <v>137.78030000000001</v>
      </c>
      <c r="K1886" s="2">
        <v>84.224419999999995</v>
      </c>
      <c r="L1886" s="2">
        <v>88.071839999999995</v>
      </c>
      <c r="M1886" s="14">
        <v>89.256569999999996</v>
      </c>
      <c r="N1886" s="3" t="s">
        <v>8571</v>
      </c>
    </row>
    <row r="1887" spans="1:14" x14ac:dyDescent="0.2">
      <c r="A1887">
        <v>1884</v>
      </c>
      <c r="B1887" t="s">
        <v>2110</v>
      </c>
      <c r="C1887">
        <v>1347.5887334791501</v>
      </c>
      <c r="D1887">
        <v>-0.53166886029319105</v>
      </c>
      <c r="E1887">
        <v>0.14772161086327501</v>
      </c>
      <c r="F1887">
        <v>-3.5991271499556201</v>
      </c>
      <c r="G1887">
        <v>3.1928705746889902E-4</v>
      </c>
      <c r="H1887">
        <v>3.43465212434596E-3</v>
      </c>
      <c r="I1887" s="13">
        <v>72.591998258973604</v>
      </c>
      <c r="J1887" s="2">
        <v>77.005949393871205</v>
      </c>
      <c r="K1887" s="2">
        <v>40.326422906346899</v>
      </c>
      <c r="L1887" s="2">
        <v>30.168406633363201</v>
      </c>
      <c r="M1887" s="14">
        <v>42.417338114326697</v>
      </c>
      <c r="N1887" s="3" t="s">
        <v>8571</v>
      </c>
    </row>
    <row r="1888" spans="1:14" x14ac:dyDescent="0.2">
      <c r="A1888">
        <v>1885</v>
      </c>
      <c r="B1888" t="s">
        <v>2518</v>
      </c>
      <c r="C1888">
        <v>506.65859178915099</v>
      </c>
      <c r="D1888">
        <v>-0.53116045131787004</v>
      </c>
      <c r="E1888">
        <v>0.18252411563509</v>
      </c>
      <c r="F1888">
        <v>-2.9100836865841302</v>
      </c>
      <c r="G1888">
        <v>3.6133199112340199E-3</v>
      </c>
      <c r="H1888">
        <v>2.3272291322705699E-2</v>
      </c>
      <c r="I1888" s="13">
        <v>47.263582483844502</v>
      </c>
      <c r="J1888" s="2">
        <v>44.1531280357895</v>
      </c>
      <c r="K1888" s="2">
        <v>24.5500210079787</v>
      </c>
      <c r="L1888" s="2">
        <v>32.036814966385599</v>
      </c>
      <c r="M1888" s="14">
        <v>25.55821912363</v>
      </c>
      <c r="N1888" s="3" t="s">
        <v>8571</v>
      </c>
    </row>
    <row r="1889" spans="1:14" x14ac:dyDescent="0.2">
      <c r="A1889">
        <v>1886</v>
      </c>
      <c r="B1889" t="s">
        <v>2441</v>
      </c>
      <c r="C1889">
        <v>1005.22158098742</v>
      </c>
      <c r="D1889">
        <v>-0.53005779302725897</v>
      </c>
      <c r="E1889">
        <v>0.17416986992166</v>
      </c>
      <c r="F1889">
        <v>-3.04333805419774</v>
      </c>
      <c r="G1889">
        <v>2.3396933519747301E-3</v>
      </c>
      <c r="H1889">
        <v>1.6508883142758699E-2</v>
      </c>
      <c r="I1889" s="13">
        <v>65.183870271524597</v>
      </c>
      <c r="J1889" s="2">
        <v>49.960444413814301</v>
      </c>
      <c r="K1889" s="2">
        <v>37.611340344166102</v>
      </c>
      <c r="L1889" s="2">
        <v>37.625866523886799</v>
      </c>
      <c r="M1889" s="14">
        <v>37.513018217651798</v>
      </c>
      <c r="N1889" s="3" t="s">
        <v>8571</v>
      </c>
    </row>
    <row r="1890" spans="1:14" x14ac:dyDescent="0.2">
      <c r="A1890">
        <v>1887</v>
      </c>
      <c r="B1890" t="s">
        <v>1712</v>
      </c>
      <c r="C1890">
        <v>2590.4969546453899</v>
      </c>
      <c r="D1890">
        <v>-0.52933802822743503</v>
      </c>
      <c r="E1890">
        <v>0.11588016663522099</v>
      </c>
      <c r="F1890">
        <v>-4.5679777963535297</v>
      </c>
      <c r="G1890" s="1">
        <v>4.92452182954768E-6</v>
      </c>
      <c r="H1890">
        <v>1.0678291035792E-4</v>
      </c>
      <c r="I1890" s="13">
        <v>42.588149999999999</v>
      </c>
      <c r="J1890" s="2">
        <v>41.849060000000001</v>
      </c>
      <c r="K1890" s="2">
        <v>28.102029999999999</v>
      </c>
      <c r="L1890" s="2">
        <v>25.063800000000001</v>
      </c>
      <c r="M1890" s="14">
        <v>28.356839999999998</v>
      </c>
      <c r="N1890" s="3" t="s">
        <v>8571</v>
      </c>
    </row>
    <row r="1891" spans="1:14" x14ac:dyDescent="0.2">
      <c r="A1891">
        <v>1888</v>
      </c>
      <c r="B1891" t="s">
        <v>2310</v>
      </c>
      <c r="C1891">
        <v>5793.02683876028</v>
      </c>
      <c r="D1891">
        <v>-0.52817948812587801</v>
      </c>
      <c r="E1891">
        <v>0.162669272927324</v>
      </c>
      <c r="F1891">
        <v>-3.24695302696689</v>
      </c>
      <c r="G1891">
        <v>1.16647640028545E-3</v>
      </c>
      <c r="H1891">
        <v>9.6590058283087098E-3</v>
      </c>
      <c r="I1891" s="13">
        <v>73.217929999999996</v>
      </c>
      <c r="J1891" s="2">
        <v>61.804299999999998</v>
      </c>
      <c r="K1891" s="2">
        <v>40.500909999999998</v>
      </c>
      <c r="L1891" s="2">
        <v>49.727350000000001</v>
      </c>
      <c r="M1891" s="14">
        <v>39.416370000000001</v>
      </c>
      <c r="N1891" s="3" t="s">
        <v>8571</v>
      </c>
    </row>
    <row r="1892" spans="1:14" x14ac:dyDescent="0.2">
      <c r="A1892">
        <v>1889</v>
      </c>
      <c r="B1892" t="s">
        <v>2637</v>
      </c>
      <c r="C1892">
        <v>244.863439998865</v>
      </c>
      <c r="D1892">
        <v>-0.52804067847287595</v>
      </c>
      <c r="E1892">
        <v>0.19453493051535001</v>
      </c>
      <c r="F1892">
        <v>-2.7143746219459</v>
      </c>
      <c r="G1892">
        <v>6.6401029836448298E-3</v>
      </c>
      <c r="H1892">
        <v>3.7058849222849299E-2</v>
      </c>
      <c r="I1892" s="13">
        <v>16.371728061199398</v>
      </c>
      <c r="J1892" s="2">
        <v>9.3844793947927698</v>
      </c>
      <c r="K1892" s="2">
        <v>9.8191740463660704</v>
      </c>
      <c r="L1892" s="2">
        <v>8.8675650673769901</v>
      </c>
      <c r="M1892" s="14">
        <v>7.8647724191435904</v>
      </c>
      <c r="N1892" s="3" t="s">
        <v>8571</v>
      </c>
    </row>
    <row r="1893" spans="1:14" x14ac:dyDescent="0.2">
      <c r="A1893">
        <v>1890</v>
      </c>
      <c r="B1893" t="s">
        <v>2202</v>
      </c>
      <c r="C1893">
        <v>427.07869211963799</v>
      </c>
      <c r="D1893">
        <v>-0.52748031736186296</v>
      </c>
      <c r="E1893">
        <v>0.153826962164998</v>
      </c>
      <c r="F1893">
        <v>-3.4290498228527602</v>
      </c>
      <c r="G1893">
        <v>6.0569832741853597E-4</v>
      </c>
      <c r="H1893">
        <v>5.7319816679661899E-3</v>
      </c>
      <c r="I1893" s="13">
        <v>24.163265040516801</v>
      </c>
      <c r="J1893" s="2">
        <v>19.896602814336301</v>
      </c>
      <c r="K1893" s="2">
        <v>14.5502535661272</v>
      </c>
      <c r="L1893" s="2">
        <v>13.844083309408401</v>
      </c>
      <c r="M1893" s="14">
        <v>15.5703592283232</v>
      </c>
      <c r="N1893" s="3" t="s">
        <v>8571</v>
      </c>
    </row>
    <row r="1894" spans="1:14" x14ac:dyDescent="0.2">
      <c r="A1894">
        <v>1891</v>
      </c>
      <c r="B1894" t="s">
        <v>2433</v>
      </c>
      <c r="C1894">
        <v>3487.0655863524698</v>
      </c>
      <c r="D1894">
        <v>-0.52741176947963198</v>
      </c>
      <c r="E1894">
        <v>0.172193747881353</v>
      </c>
      <c r="F1894">
        <v>-3.0628973233281198</v>
      </c>
      <c r="G1894">
        <v>2.1920525877110902E-3</v>
      </c>
      <c r="H1894">
        <v>1.5708623692678999E-2</v>
      </c>
      <c r="I1894" s="13">
        <v>72.703475808934101</v>
      </c>
      <c r="J1894" s="2">
        <v>67.065517343791996</v>
      </c>
      <c r="K1894" s="2">
        <v>42.857392808984201</v>
      </c>
      <c r="L1894" s="2">
        <v>35.631258367599898</v>
      </c>
      <c r="M1894" s="14">
        <v>57.536777175845003</v>
      </c>
      <c r="N1894" s="3" t="s">
        <v>8571</v>
      </c>
    </row>
    <row r="1895" spans="1:14" x14ac:dyDescent="0.2">
      <c r="A1895">
        <v>1892</v>
      </c>
      <c r="B1895" t="s">
        <v>1838</v>
      </c>
      <c r="C1895">
        <v>3468.8784428170502</v>
      </c>
      <c r="D1895">
        <v>-0.52684488907340898</v>
      </c>
      <c r="E1895">
        <v>0.12504382270799499</v>
      </c>
      <c r="F1895">
        <v>-4.2132820131683699</v>
      </c>
      <c r="G1895" s="1">
        <v>2.5168648773447098E-5</v>
      </c>
      <c r="H1895">
        <v>4.2115975903275998E-4</v>
      </c>
      <c r="I1895" s="13">
        <v>117.263750768143</v>
      </c>
      <c r="J1895" s="2">
        <v>119.79982035211501</v>
      </c>
      <c r="K1895" s="2">
        <v>74.349695187827194</v>
      </c>
      <c r="L1895" s="2">
        <v>57.666299452674203</v>
      </c>
      <c r="M1895" s="14">
        <v>69.935198245024594</v>
      </c>
      <c r="N1895" s="3" t="s">
        <v>8571</v>
      </c>
    </row>
    <row r="1896" spans="1:14" x14ac:dyDescent="0.2">
      <c r="A1896">
        <v>1893</v>
      </c>
      <c r="B1896" t="s">
        <v>1773</v>
      </c>
      <c r="C1896">
        <v>1497.7156731433399</v>
      </c>
      <c r="D1896">
        <v>-0.52653783543686306</v>
      </c>
      <c r="E1896">
        <v>0.11997685402113201</v>
      </c>
      <c r="F1896">
        <v>-4.3886617942500799</v>
      </c>
      <c r="G1896" s="1">
        <v>1.14050270477101E-5</v>
      </c>
      <c r="H1896">
        <v>2.1512202191654401E-4</v>
      </c>
      <c r="I1896" s="13">
        <v>87.641260000000003</v>
      </c>
      <c r="J1896" s="2">
        <v>70.317930000000004</v>
      </c>
      <c r="K1896" s="2">
        <v>50.068449999999999</v>
      </c>
      <c r="L1896" s="2">
        <v>47.211280000000002</v>
      </c>
      <c r="M1896" s="14">
        <v>55.615609999999997</v>
      </c>
      <c r="N1896" s="3" t="s">
        <v>8571</v>
      </c>
    </row>
    <row r="1897" spans="1:14" x14ac:dyDescent="0.2">
      <c r="A1897">
        <v>1894</v>
      </c>
      <c r="B1897" t="s">
        <v>2137</v>
      </c>
      <c r="C1897">
        <v>846.74357541214795</v>
      </c>
      <c r="D1897">
        <v>-0.52650557173901502</v>
      </c>
      <c r="E1897">
        <v>0.148017483607773</v>
      </c>
      <c r="F1897">
        <v>-3.55704987617669</v>
      </c>
      <c r="G1897">
        <v>3.7504297034733402E-4</v>
      </c>
      <c r="H1897">
        <v>3.89321666095076E-3</v>
      </c>
      <c r="I1897" s="13" t="e">
        <v>#N/A</v>
      </c>
      <c r="J1897" s="2" t="e">
        <v>#N/A</v>
      </c>
      <c r="K1897" s="2" t="e">
        <v>#N/A</v>
      </c>
      <c r="L1897" s="2" t="e">
        <v>#N/A</v>
      </c>
      <c r="M1897" s="14" t="e">
        <v>#N/A</v>
      </c>
      <c r="N1897" s="3" t="s">
        <v>8571</v>
      </c>
    </row>
    <row r="1898" spans="1:14" x14ac:dyDescent="0.2">
      <c r="A1898">
        <v>1895</v>
      </c>
      <c r="B1898" t="s">
        <v>2032</v>
      </c>
      <c r="C1898">
        <v>1110.6043038033599</v>
      </c>
      <c r="D1898">
        <v>-0.52642702131139496</v>
      </c>
      <c r="E1898">
        <v>0.139364060746269</v>
      </c>
      <c r="F1898">
        <v>-3.77735133787345</v>
      </c>
      <c r="G1898">
        <v>1.58505058735086E-4</v>
      </c>
      <c r="H1898">
        <v>1.9437035733055E-3</v>
      </c>
      <c r="I1898" s="13">
        <v>36.070279268382599</v>
      </c>
      <c r="J1898" s="2">
        <v>27.9251220735804</v>
      </c>
      <c r="K1898" s="2">
        <v>19.6052110021202</v>
      </c>
      <c r="L1898" s="2">
        <v>22.950149608841201</v>
      </c>
      <c r="M1898" s="14">
        <v>20.0583218727744</v>
      </c>
      <c r="N1898" s="3" t="s">
        <v>8571</v>
      </c>
    </row>
    <row r="1899" spans="1:14" x14ac:dyDescent="0.2">
      <c r="A1899">
        <v>1896</v>
      </c>
      <c r="B1899" t="s">
        <v>2671</v>
      </c>
      <c r="C1899">
        <v>275.82941064439802</v>
      </c>
      <c r="D1899">
        <v>-0.52634999309292996</v>
      </c>
      <c r="E1899">
        <v>0.19712535067605499</v>
      </c>
      <c r="F1899">
        <v>-2.6701283791647099</v>
      </c>
      <c r="G1899">
        <v>7.5822250879005104E-3</v>
      </c>
      <c r="H1899">
        <v>4.1045367318016897E-2</v>
      </c>
      <c r="I1899" s="13">
        <v>10.64504</v>
      </c>
      <c r="J1899" s="2">
        <v>7.7987120000000001</v>
      </c>
      <c r="K1899" s="2">
        <v>5.5274330000000003</v>
      </c>
      <c r="L1899" s="2">
        <v>6.020397</v>
      </c>
      <c r="M1899" s="14">
        <v>7.2220120000000003</v>
      </c>
      <c r="N1899" s="3" t="s">
        <v>8571</v>
      </c>
    </row>
    <row r="1900" spans="1:14" x14ac:dyDescent="0.2">
      <c r="A1900">
        <v>1897</v>
      </c>
      <c r="B1900" t="s">
        <v>2340</v>
      </c>
      <c r="C1900">
        <v>2461.5847190407699</v>
      </c>
      <c r="D1900">
        <v>-0.52522445154333597</v>
      </c>
      <c r="E1900">
        <v>0.16389159022740801</v>
      </c>
      <c r="F1900">
        <v>-3.2047065429932098</v>
      </c>
      <c r="G1900">
        <v>1.3520024812601499E-3</v>
      </c>
      <c r="H1900">
        <v>1.08192697704847E-2</v>
      </c>
      <c r="I1900" s="13">
        <v>146.69491605135599</v>
      </c>
      <c r="J1900" s="2">
        <v>134.533460450315</v>
      </c>
      <c r="K1900" s="2">
        <v>72.205635072935905</v>
      </c>
      <c r="L1900" s="2">
        <v>89.100137589427007</v>
      </c>
      <c r="M1900" s="14">
        <v>75.560567783964501</v>
      </c>
      <c r="N1900" s="3" t="s">
        <v>8571</v>
      </c>
    </row>
    <row r="1901" spans="1:14" x14ac:dyDescent="0.2">
      <c r="A1901">
        <v>1898</v>
      </c>
      <c r="B1901" t="s">
        <v>2075</v>
      </c>
      <c r="C1901">
        <v>719.00995353661096</v>
      </c>
      <c r="D1901">
        <v>-0.52373999853736697</v>
      </c>
      <c r="E1901">
        <v>0.14255985263502</v>
      </c>
      <c r="F1901">
        <v>-3.67382533621327</v>
      </c>
      <c r="G1901">
        <v>2.3894610008310399E-4</v>
      </c>
      <c r="H1901">
        <v>2.7215581361907199E-3</v>
      </c>
      <c r="I1901" s="13">
        <v>28.323429999999998</v>
      </c>
      <c r="J1901" s="2">
        <v>24.610289999999999</v>
      </c>
      <c r="K1901" s="2">
        <v>18.47654</v>
      </c>
      <c r="L1901" s="2">
        <v>16.028659999999999</v>
      </c>
      <c r="M1901" s="14">
        <v>17.12359</v>
      </c>
      <c r="N1901" s="3" t="s">
        <v>8571</v>
      </c>
    </row>
    <row r="1902" spans="1:14" x14ac:dyDescent="0.2">
      <c r="A1902">
        <v>1899</v>
      </c>
      <c r="B1902" t="s">
        <v>2099</v>
      </c>
      <c r="C1902">
        <v>1393.85733315479</v>
      </c>
      <c r="D1902">
        <v>-0.52291229346510804</v>
      </c>
      <c r="E1902">
        <v>0.14466151204025099</v>
      </c>
      <c r="F1902">
        <v>-3.6147299035531399</v>
      </c>
      <c r="G1902">
        <v>3.0066090838153802E-4</v>
      </c>
      <c r="H1902">
        <v>3.28376222712233E-3</v>
      </c>
      <c r="I1902" s="13">
        <v>61.853209999999997</v>
      </c>
      <c r="J1902" s="2">
        <v>62.492019999999997</v>
      </c>
      <c r="K1902" s="2">
        <v>33.829979999999999</v>
      </c>
      <c r="L1902" s="2">
        <v>31.587119999999999</v>
      </c>
      <c r="M1902" s="14">
        <v>38.249740000000003</v>
      </c>
      <c r="N1902" s="3" t="s">
        <v>8571</v>
      </c>
    </row>
    <row r="1903" spans="1:14" x14ac:dyDescent="0.2">
      <c r="A1903">
        <v>1900</v>
      </c>
      <c r="B1903" t="s">
        <v>2253</v>
      </c>
      <c r="C1903">
        <v>569.31186224471196</v>
      </c>
      <c r="D1903">
        <v>-0.51940594731646295</v>
      </c>
      <c r="E1903">
        <v>0.15512401468420201</v>
      </c>
      <c r="F1903">
        <v>-3.3483271328031199</v>
      </c>
      <c r="G1903">
        <v>8.1300982833849801E-4</v>
      </c>
      <c r="H1903">
        <v>7.2500528984184203E-3</v>
      </c>
      <c r="I1903" s="13">
        <v>6.6436029999999997</v>
      </c>
      <c r="J1903" s="2">
        <v>5.3977120000000003</v>
      </c>
      <c r="K1903" s="2">
        <v>3.9816989999999999</v>
      </c>
      <c r="L1903" s="2">
        <v>3.614789</v>
      </c>
      <c r="M1903" s="14">
        <v>4.0931790000000001</v>
      </c>
      <c r="N1903" s="3" t="s">
        <v>8571</v>
      </c>
    </row>
    <row r="1904" spans="1:14" x14ac:dyDescent="0.2">
      <c r="A1904">
        <v>1901</v>
      </c>
      <c r="B1904" t="s">
        <v>2311</v>
      </c>
      <c r="C1904">
        <v>470.991577701891</v>
      </c>
      <c r="D1904">
        <v>-0.51915301904605504</v>
      </c>
      <c r="E1904">
        <v>0.159994693390102</v>
      </c>
      <c r="F1904">
        <v>-3.2448139875505002</v>
      </c>
      <c r="G1904">
        <v>1.1752736815835399E-3</v>
      </c>
      <c r="H1904">
        <v>9.7276731472245598E-3</v>
      </c>
      <c r="I1904" s="13">
        <v>29.607721828250099</v>
      </c>
      <c r="J1904" s="2">
        <v>34.522213484170699</v>
      </c>
      <c r="K1904" s="2">
        <v>18.907684285717799</v>
      </c>
      <c r="L1904" s="2">
        <v>20.722126560017699</v>
      </c>
      <c r="M1904" s="14">
        <v>21.4960922295075</v>
      </c>
      <c r="N1904" s="3" t="s">
        <v>8571</v>
      </c>
    </row>
    <row r="1905" spans="1:14" x14ac:dyDescent="0.2">
      <c r="A1905">
        <v>1902</v>
      </c>
      <c r="B1905" t="s">
        <v>1881</v>
      </c>
      <c r="C1905">
        <v>918.98931273593598</v>
      </c>
      <c r="D1905">
        <v>-0.51879477809680496</v>
      </c>
      <c r="E1905">
        <v>0.125843044366406</v>
      </c>
      <c r="F1905">
        <v>-4.122554255651</v>
      </c>
      <c r="G1905" s="1">
        <v>3.7469431975246802E-5</v>
      </c>
      <c r="H1905">
        <v>5.8605751946696799E-4</v>
      </c>
      <c r="I1905" s="13">
        <v>28.359909838128701</v>
      </c>
      <c r="J1905" s="2">
        <v>30.076291958555</v>
      </c>
      <c r="K1905" s="2">
        <v>19.875798672628999</v>
      </c>
      <c r="L1905" s="2">
        <v>19.878143430153099</v>
      </c>
      <c r="M1905" s="14">
        <v>21.422623759240299</v>
      </c>
      <c r="N1905" s="3" t="s">
        <v>8571</v>
      </c>
    </row>
    <row r="1906" spans="1:14" x14ac:dyDescent="0.2">
      <c r="A1906">
        <v>1903</v>
      </c>
      <c r="B1906" t="s">
        <v>2157</v>
      </c>
      <c r="C1906">
        <v>895.83140685217495</v>
      </c>
      <c r="D1906">
        <v>-0.51867663003555398</v>
      </c>
      <c r="E1906">
        <v>0.14772304611139001</v>
      </c>
      <c r="F1906">
        <v>-3.5111422603920999</v>
      </c>
      <c r="G1906">
        <v>4.4618555388345498E-4</v>
      </c>
      <c r="H1906">
        <v>4.4937925403403202E-3</v>
      </c>
      <c r="I1906" s="13">
        <v>92.043139999999994</v>
      </c>
      <c r="J1906" s="2">
        <v>91.218140000000005</v>
      </c>
      <c r="K1906" s="2">
        <v>60.514960000000002</v>
      </c>
      <c r="L1906" s="2">
        <v>65.311599999999999</v>
      </c>
      <c r="M1906" s="14">
        <v>56.888680000000001</v>
      </c>
      <c r="N1906" s="3" t="s">
        <v>8571</v>
      </c>
    </row>
    <row r="1907" spans="1:14" x14ac:dyDescent="0.2">
      <c r="A1907">
        <v>1904</v>
      </c>
      <c r="B1907" t="s">
        <v>1744</v>
      </c>
      <c r="C1907">
        <v>1774.82788903804</v>
      </c>
      <c r="D1907">
        <v>-0.51850979499830996</v>
      </c>
      <c r="E1907">
        <v>0.11598303353162601</v>
      </c>
      <c r="F1907">
        <v>-4.4705659027009803</v>
      </c>
      <c r="G1907" s="1">
        <v>7.8012899659043899E-6</v>
      </c>
      <c r="H1907">
        <v>1.5697856646423701E-4</v>
      </c>
      <c r="I1907" s="13">
        <v>64.222144447880297</v>
      </c>
      <c r="J1907" s="2">
        <v>54.603027096571999</v>
      </c>
      <c r="K1907" s="2">
        <v>31.993903278546401</v>
      </c>
      <c r="L1907" s="2">
        <v>32.248099805386502</v>
      </c>
      <c r="M1907" s="14">
        <v>34.504284214577602</v>
      </c>
      <c r="N1907" s="3" t="s">
        <v>8571</v>
      </c>
    </row>
    <row r="1908" spans="1:14" x14ac:dyDescent="0.2">
      <c r="A1908">
        <v>1905</v>
      </c>
      <c r="B1908" t="s">
        <v>1618</v>
      </c>
      <c r="C1908">
        <v>4059.7266292071499</v>
      </c>
      <c r="D1908">
        <v>-0.51840906129876896</v>
      </c>
      <c r="E1908">
        <v>0.10520153891969999</v>
      </c>
      <c r="F1908">
        <v>-4.9277707020471402</v>
      </c>
      <c r="G1908" s="1">
        <v>8.3173144286214998E-7</v>
      </c>
      <c r="H1908" s="1">
        <v>2.36828464166228E-5</v>
      </c>
      <c r="I1908" s="13">
        <v>196.02870142636399</v>
      </c>
      <c r="J1908" s="2">
        <v>196.70540535483701</v>
      </c>
      <c r="K1908" s="2">
        <v>130.029434065689</v>
      </c>
      <c r="L1908" s="2">
        <v>127.171204824882</v>
      </c>
      <c r="M1908" s="14">
        <v>136.14165846827501</v>
      </c>
      <c r="N1908" s="3" t="s">
        <v>8571</v>
      </c>
    </row>
    <row r="1909" spans="1:14" x14ac:dyDescent="0.2">
      <c r="A1909">
        <v>1906</v>
      </c>
      <c r="B1909" t="s">
        <v>2476</v>
      </c>
      <c r="C1909">
        <v>371.70667293045898</v>
      </c>
      <c r="D1909">
        <v>-0.51825766744754098</v>
      </c>
      <c r="E1909">
        <v>0.173922059229242</v>
      </c>
      <c r="F1909">
        <v>-2.97982711189292</v>
      </c>
      <c r="G1909">
        <v>2.8841111162304302E-3</v>
      </c>
      <c r="H1909">
        <v>1.94872099500785E-2</v>
      </c>
      <c r="I1909" s="13">
        <v>26.59722</v>
      </c>
      <c r="J1909" s="2">
        <v>26.653890000000001</v>
      </c>
      <c r="K1909" s="2">
        <v>17.950340000000001</v>
      </c>
      <c r="L1909" s="2">
        <v>16.14256</v>
      </c>
      <c r="M1909" s="14">
        <v>21.709399999999999</v>
      </c>
      <c r="N1909" s="3" t="s">
        <v>8571</v>
      </c>
    </row>
    <row r="1910" spans="1:14" x14ac:dyDescent="0.2">
      <c r="A1910">
        <v>1907</v>
      </c>
      <c r="B1910" t="s">
        <v>2548</v>
      </c>
      <c r="C1910">
        <v>1688.37589986385</v>
      </c>
      <c r="D1910">
        <v>-0.51574419354191103</v>
      </c>
      <c r="E1910">
        <v>0.18018888112117501</v>
      </c>
      <c r="F1910">
        <v>-2.86224205585181</v>
      </c>
      <c r="G1910">
        <v>4.2065550936715296E-3</v>
      </c>
      <c r="H1910">
        <v>2.61579879163568E-2</v>
      </c>
      <c r="I1910" s="13">
        <v>26.754899125427201</v>
      </c>
      <c r="J1910" s="2">
        <v>24.7979143521171</v>
      </c>
      <c r="K1910" s="2">
        <v>18.360498773390901</v>
      </c>
      <c r="L1910" s="2">
        <v>15.4445185204862</v>
      </c>
      <c r="M1910" s="14">
        <v>22.674792241644699</v>
      </c>
      <c r="N1910" s="3" t="s">
        <v>8571</v>
      </c>
    </row>
    <row r="1911" spans="1:14" x14ac:dyDescent="0.2">
      <c r="A1911">
        <v>1908</v>
      </c>
      <c r="B1911" t="s">
        <v>1934</v>
      </c>
      <c r="C1911">
        <v>2061.56184374131</v>
      </c>
      <c r="D1911">
        <v>-0.51547846924132401</v>
      </c>
      <c r="E1911">
        <v>0.12941150683963401</v>
      </c>
      <c r="F1911">
        <v>-3.98325065390129</v>
      </c>
      <c r="G1911" s="1">
        <v>6.7978990830802095E-5</v>
      </c>
      <c r="H1911">
        <v>9.7193925587461198E-4</v>
      </c>
      <c r="I1911" s="13">
        <v>71.8370054313569</v>
      </c>
      <c r="J1911" s="2">
        <v>67.239405513936703</v>
      </c>
      <c r="K1911" s="2">
        <v>35.528044433155898</v>
      </c>
      <c r="L1911" s="2">
        <v>35.487525259281902</v>
      </c>
      <c r="M1911" s="14">
        <v>36.202696621712597</v>
      </c>
      <c r="N1911" s="3" t="s">
        <v>8571</v>
      </c>
    </row>
    <row r="1912" spans="1:14" x14ac:dyDescent="0.2">
      <c r="A1912">
        <v>1909</v>
      </c>
      <c r="B1912" t="s">
        <v>2153</v>
      </c>
      <c r="C1912">
        <v>3224.5845645244099</v>
      </c>
      <c r="D1912">
        <v>-0.51521533447186896</v>
      </c>
      <c r="E1912">
        <v>0.146467853093357</v>
      </c>
      <c r="F1912">
        <v>-3.5176000985245399</v>
      </c>
      <c r="G1912">
        <v>4.35468075914885E-4</v>
      </c>
      <c r="H1912">
        <v>4.4135216085232597E-3</v>
      </c>
      <c r="I1912" s="13">
        <v>197.953</v>
      </c>
      <c r="J1912" s="2">
        <v>159.3252</v>
      </c>
      <c r="K1912" s="2">
        <v>109.1392</v>
      </c>
      <c r="L1912" s="2">
        <v>112.1313</v>
      </c>
      <c r="M1912" s="14">
        <v>109.19199999999999</v>
      </c>
      <c r="N1912" s="3" t="s">
        <v>8571</v>
      </c>
    </row>
    <row r="1913" spans="1:14" x14ac:dyDescent="0.2">
      <c r="A1913">
        <v>1910</v>
      </c>
      <c r="B1913" t="s">
        <v>1889</v>
      </c>
      <c r="C1913">
        <v>1225.54286070794</v>
      </c>
      <c r="D1913">
        <v>-0.51435893591080595</v>
      </c>
      <c r="E1913">
        <v>0.125722451929275</v>
      </c>
      <c r="F1913">
        <v>-4.09122577564872</v>
      </c>
      <c r="G1913" s="1">
        <v>4.2909912861947598E-5</v>
      </c>
      <c r="H1913">
        <v>6.5910309979264102E-4</v>
      </c>
      <c r="I1913" s="13">
        <v>61.41084</v>
      </c>
      <c r="J1913" s="2">
        <v>62.754080000000002</v>
      </c>
      <c r="K1913" s="2">
        <v>36.723999999999997</v>
      </c>
      <c r="L1913" s="2">
        <v>40.939390000000003</v>
      </c>
      <c r="M1913" s="14">
        <v>49.832769999999996</v>
      </c>
      <c r="N1913" s="3" t="s">
        <v>8571</v>
      </c>
    </row>
    <row r="1914" spans="1:14" x14ac:dyDescent="0.2">
      <c r="A1914">
        <v>1911</v>
      </c>
      <c r="B1914" t="s">
        <v>1933</v>
      </c>
      <c r="C1914">
        <v>8783.143526631</v>
      </c>
      <c r="D1914">
        <v>-0.51401863288125504</v>
      </c>
      <c r="E1914">
        <v>0.12897532127245301</v>
      </c>
      <c r="F1914">
        <v>-3.9854030043113502</v>
      </c>
      <c r="G1914" s="1">
        <v>6.7365691945570601E-5</v>
      </c>
      <c r="H1914">
        <v>9.6407456839997302E-4</v>
      </c>
      <c r="I1914" s="13">
        <v>398.07613785096999</v>
      </c>
      <c r="J1914" s="2">
        <v>378.06366032453502</v>
      </c>
      <c r="K1914" s="2">
        <v>240.94895877289099</v>
      </c>
      <c r="L1914" s="2">
        <v>197.90879812547101</v>
      </c>
      <c r="M1914" s="14">
        <v>263.92911811437301</v>
      </c>
      <c r="N1914" s="3" t="s">
        <v>8571</v>
      </c>
    </row>
    <row r="1915" spans="1:14" x14ac:dyDescent="0.2">
      <c r="A1915">
        <v>1912</v>
      </c>
      <c r="B1915" t="s">
        <v>1918</v>
      </c>
      <c r="C1915">
        <v>1102.9625306969999</v>
      </c>
      <c r="D1915">
        <v>-0.51377185249310098</v>
      </c>
      <c r="E1915">
        <v>0.127914029956914</v>
      </c>
      <c r="F1915">
        <v>-4.0165402705720199</v>
      </c>
      <c r="G1915" s="1">
        <v>5.9058775749561203E-5</v>
      </c>
      <c r="H1915">
        <v>8.6271864249903699E-4</v>
      </c>
      <c r="I1915" s="13">
        <v>26.593060000000001</v>
      </c>
      <c r="J1915" s="2">
        <v>24.822880000000001</v>
      </c>
      <c r="K1915" s="2">
        <v>17.057980000000001</v>
      </c>
      <c r="L1915" s="2">
        <v>15.07999</v>
      </c>
      <c r="M1915" s="14">
        <v>18.067039999999999</v>
      </c>
      <c r="N1915" s="3" t="s">
        <v>8571</v>
      </c>
    </row>
    <row r="1916" spans="1:14" x14ac:dyDescent="0.2">
      <c r="A1916">
        <v>1913</v>
      </c>
      <c r="B1916" t="s">
        <v>2599</v>
      </c>
      <c r="C1916">
        <v>677.662189966048</v>
      </c>
      <c r="D1916">
        <v>-0.51238255012940404</v>
      </c>
      <c r="E1916">
        <v>0.18464347121897501</v>
      </c>
      <c r="F1916">
        <v>-2.77498330564719</v>
      </c>
      <c r="G1916">
        <v>5.52045415015386E-3</v>
      </c>
      <c r="H1916">
        <v>3.2257591589122801E-2</v>
      </c>
      <c r="I1916" s="13">
        <v>18.879239999999999</v>
      </c>
      <c r="J1916" s="2">
        <v>18.191960000000002</v>
      </c>
      <c r="K1916" s="2">
        <v>13.07959</v>
      </c>
      <c r="L1916" s="2">
        <v>9.9098269999999999</v>
      </c>
      <c r="M1916" s="14">
        <v>13.76981</v>
      </c>
      <c r="N1916" s="3" t="s">
        <v>8571</v>
      </c>
    </row>
    <row r="1917" spans="1:14" x14ac:dyDescent="0.2">
      <c r="A1917">
        <v>1914</v>
      </c>
      <c r="B1917" t="s">
        <v>2303</v>
      </c>
      <c r="C1917">
        <v>479.07331837366399</v>
      </c>
      <c r="D1917">
        <v>-0.51135859889614699</v>
      </c>
      <c r="E1917">
        <v>0.15720528096585801</v>
      </c>
      <c r="F1917">
        <v>-3.2528080211707699</v>
      </c>
      <c r="G1917">
        <v>1.1427067188165801E-3</v>
      </c>
      <c r="H1917">
        <v>9.5483127085510006E-3</v>
      </c>
      <c r="I1917" s="13">
        <v>50.547587926200002</v>
      </c>
      <c r="J1917" s="2">
        <v>49.460883180779497</v>
      </c>
      <c r="K1917" s="2">
        <v>34.419562755247298</v>
      </c>
      <c r="L1917" s="2">
        <v>30.825995835534599</v>
      </c>
      <c r="M1917" s="14">
        <v>35.0810840740468</v>
      </c>
      <c r="N1917" s="3" t="s">
        <v>8571</v>
      </c>
    </row>
    <row r="1918" spans="1:14" x14ac:dyDescent="0.2">
      <c r="A1918">
        <v>1915</v>
      </c>
      <c r="B1918" t="s">
        <v>2406</v>
      </c>
      <c r="C1918">
        <v>594.73669026349501</v>
      </c>
      <c r="D1918">
        <v>-0.51097657686674602</v>
      </c>
      <c r="E1918">
        <v>0.16427338731295499</v>
      </c>
      <c r="F1918">
        <v>-3.1105256014067</v>
      </c>
      <c r="G1918">
        <v>1.86754705929292E-3</v>
      </c>
      <c r="H1918">
        <v>1.3830466639258399E-2</v>
      </c>
      <c r="I1918" s="13">
        <v>21.850470000000001</v>
      </c>
      <c r="J1918" s="2">
        <v>21.35474</v>
      </c>
      <c r="K1918" s="2">
        <v>11.86375</v>
      </c>
      <c r="L1918" s="2">
        <v>13.76554</v>
      </c>
      <c r="M1918" s="14">
        <v>12.742150000000001</v>
      </c>
      <c r="N1918" s="3" t="s">
        <v>8571</v>
      </c>
    </row>
    <row r="1919" spans="1:14" x14ac:dyDescent="0.2">
      <c r="A1919">
        <v>1916</v>
      </c>
      <c r="B1919" t="s">
        <v>2702</v>
      </c>
      <c r="C1919">
        <v>3322.43326757779</v>
      </c>
      <c r="D1919">
        <v>-0.51035409049486302</v>
      </c>
      <c r="E1919">
        <v>0.19370938555834699</v>
      </c>
      <c r="F1919">
        <v>-2.6346379088644598</v>
      </c>
      <c r="G1919">
        <v>8.4227080394611801E-3</v>
      </c>
      <c r="H1919">
        <v>4.4388539498366103E-2</v>
      </c>
      <c r="I1919" s="13">
        <v>49.236199999999997</v>
      </c>
      <c r="J1919" s="2">
        <v>44.243409999999997</v>
      </c>
      <c r="K1919" s="2">
        <v>32.229970000000002</v>
      </c>
      <c r="L1919" s="2">
        <v>23.94351</v>
      </c>
      <c r="M1919" s="14">
        <v>37.352319999999999</v>
      </c>
      <c r="N1919" s="3" t="s">
        <v>8571</v>
      </c>
    </row>
    <row r="1920" spans="1:14" x14ac:dyDescent="0.2">
      <c r="A1920">
        <v>1917</v>
      </c>
      <c r="B1920" t="s">
        <v>2281</v>
      </c>
      <c r="C1920">
        <v>759.87944215991797</v>
      </c>
      <c r="D1920">
        <v>-0.51034090023787504</v>
      </c>
      <c r="E1920">
        <v>0.155186783932592</v>
      </c>
      <c r="F1920">
        <v>-3.28855903386432</v>
      </c>
      <c r="G1920">
        <v>1.0070166329382399E-3</v>
      </c>
      <c r="H1920">
        <v>8.6276709480668998E-3</v>
      </c>
      <c r="I1920" s="13">
        <v>22.507045824532302</v>
      </c>
      <c r="J1920" s="2">
        <v>20.5400845225141</v>
      </c>
      <c r="K1920" s="2">
        <v>12.466208454590999</v>
      </c>
      <c r="L1920" s="2">
        <v>18.930162258615301</v>
      </c>
      <c r="M1920" s="14">
        <v>16.7535951213946</v>
      </c>
      <c r="N1920" s="3" t="s">
        <v>8571</v>
      </c>
    </row>
    <row r="1921" spans="1:14" x14ac:dyDescent="0.2">
      <c r="A1921">
        <v>1918</v>
      </c>
      <c r="B1921" t="s">
        <v>1641</v>
      </c>
      <c r="C1921">
        <v>2363.03913581404</v>
      </c>
      <c r="D1921">
        <v>-0.50984155290498201</v>
      </c>
      <c r="E1921">
        <v>0.105961843742267</v>
      </c>
      <c r="F1921">
        <v>-4.8115579617987603</v>
      </c>
      <c r="G1921" s="1">
        <v>1.49758288929837E-6</v>
      </c>
      <c r="H1921" s="1">
        <v>3.91177579363208E-5</v>
      </c>
      <c r="I1921" s="13">
        <v>141.59588156774001</v>
      </c>
      <c r="J1921" s="2">
        <v>128.00093145716099</v>
      </c>
      <c r="K1921" s="2">
        <v>88.999268843547796</v>
      </c>
      <c r="L1921" s="2">
        <v>88.067052279409396</v>
      </c>
      <c r="M1921" s="14">
        <v>92.855430113633901</v>
      </c>
      <c r="N1921" s="3" t="s">
        <v>8571</v>
      </c>
    </row>
    <row r="1922" spans="1:14" x14ac:dyDescent="0.2">
      <c r="A1922">
        <v>1919</v>
      </c>
      <c r="B1922" t="s">
        <v>1706</v>
      </c>
      <c r="C1922">
        <v>7026.0740075141803</v>
      </c>
      <c r="D1922">
        <v>-0.50969526330708703</v>
      </c>
      <c r="E1922">
        <v>0.111118090934335</v>
      </c>
      <c r="F1922">
        <v>-4.5869692236549398</v>
      </c>
      <c r="G1922" s="1">
        <v>4.4972694648579202E-6</v>
      </c>
      <c r="H1922" s="1">
        <v>9.8403931298599395E-5</v>
      </c>
      <c r="I1922" s="13">
        <v>363.71159999999998</v>
      </c>
      <c r="J1922" s="2">
        <v>378.99599999999998</v>
      </c>
      <c r="K1922" s="2">
        <v>224.809</v>
      </c>
      <c r="L1922" s="2">
        <v>221.6979</v>
      </c>
      <c r="M1922" s="14">
        <v>229.89240000000001</v>
      </c>
      <c r="N1922" s="3" t="s">
        <v>8571</v>
      </c>
    </row>
    <row r="1923" spans="1:14" x14ac:dyDescent="0.2">
      <c r="A1923">
        <v>1920</v>
      </c>
      <c r="B1923" t="s">
        <v>1921</v>
      </c>
      <c r="C1923">
        <v>2940.7294245130502</v>
      </c>
      <c r="D1923">
        <v>-0.509235996439932</v>
      </c>
      <c r="E1923">
        <v>0.12681784629912199</v>
      </c>
      <c r="F1923">
        <v>-4.0154915991777003</v>
      </c>
      <c r="G1923" s="1">
        <v>5.93220120022519E-5</v>
      </c>
      <c r="H1923">
        <v>8.6436162159290195E-4</v>
      </c>
      <c r="I1923" s="13">
        <v>123.666576316461</v>
      </c>
      <c r="J1923" s="2">
        <v>118.413981463799</v>
      </c>
      <c r="K1923" s="2">
        <v>70.397866663420899</v>
      </c>
      <c r="L1923" s="2">
        <v>61.818024444851503</v>
      </c>
      <c r="M1923" s="14">
        <v>75.790101130988106</v>
      </c>
      <c r="N1923" s="3" t="s">
        <v>8571</v>
      </c>
    </row>
    <row r="1924" spans="1:14" x14ac:dyDescent="0.2">
      <c r="A1924">
        <v>1921</v>
      </c>
      <c r="B1924" t="s">
        <v>1818</v>
      </c>
      <c r="C1924">
        <v>1522.11429514106</v>
      </c>
      <c r="D1924">
        <v>-0.50922594701720103</v>
      </c>
      <c r="E1924">
        <v>0.119401000482903</v>
      </c>
      <c r="F1924">
        <v>-4.2648381919556604</v>
      </c>
      <c r="G1924" s="1">
        <v>2.0004712331868299E-5</v>
      </c>
      <c r="H1924">
        <v>3.4772843969470301E-4</v>
      </c>
      <c r="I1924" s="13">
        <v>28.247890000000002</v>
      </c>
      <c r="J1924" s="2">
        <v>29.685400000000001</v>
      </c>
      <c r="K1924" s="2">
        <v>19.459379999999999</v>
      </c>
      <c r="L1924" s="2">
        <v>23.66377</v>
      </c>
      <c r="M1924" s="14">
        <v>23.581019999999999</v>
      </c>
      <c r="N1924" s="3" t="s">
        <v>8571</v>
      </c>
    </row>
    <row r="1925" spans="1:14" x14ac:dyDescent="0.2">
      <c r="A1925">
        <v>1922</v>
      </c>
      <c r="B1925" t="s">
        <v>2648</v>
      </c>
      <c r="C1925">
        <v>514.57446602919197</v>
      </c>
      <c r="D1925">
        <v>-0.50866918003746697</v>
      </c>
      <c r="E1925">
        <v>0.188159724580969</v>
      </c>
      <c r="F1925">
        <v>-2.7033903305835998</v>
      </c>
      <c r="G1925">
        <v>6.8636093387456796E-3</v>
      </c>
      <c r="H1925">
        <v>3.80309851172752E-2</v>
      </c>
      <c r="I1925" s="13">
        <v>24.935870000000001</v>
      </c>
      <c r="J1925" s="2">
        <v>18.10651</v>
      </c>
      <c r="K1925" s="2">
        <v>15.421099999999999</v>
      </c>
      <c r="L1925" s="2">
        <v>10.85867</v>
      </c>
      <c r="M1925" s="14">
        <v>14.43685</v>
      </c>
      <c r="N1925" s="3" t="s">
        <v>8571</v>
      </c>
    </row>
    <row r="1926" spans="1:14" x14ac:dyDescent="0.2">
      <c r="A1926">
        <v>1923</v>
      </c>
      <c r="B1926" t="s">
        <v>1755</v>
      </c>
      <c r="C1926">
        <v>1938.51406498344</v>
      </c>
      <c r="D1926">
        <v>-0.50779688134991896</v>
      </c>
      <c r="E1926">
        <v>0.114575666756436</v>
      </c>
      <c r="F1926">
        <v>-4.4319784097734196</v>
      </c>
      <c r="G1926" s="1">
        <v>9.3372369271402508E-6</v>
      </c>
      <c r="H1926">
        <v>1.81995870823542E-4</v>
      </c>
      <c r="I1926" s="13">
        <v>28.076180000000001</v>
      </c>
      <c r="J1926" s="2">
        <v>24.02338</v>
      </c>
      <c r="K1926" s="2">
        <v>15.658860000000001</v>
      </c>
      <c r="L1926" s="2">
        <v>16.405889999999999</v>
      </c>
      <c r="M1926" s="14">
        <v>19.037990000000001</v>
      </c>
      <c r="N1926" s="3" t="s">
        <v>8571</v>
      </c>
    </row>
    <row r="1927" spans="1:14" x14ac:dyDescent="0.2">
      <c r="A1927">
        <v>1924</v>
      </c>
      <c r="B1927" t="s">
        <v>1847</v>
      </c>
      <c r="C1927">
        <v>2782.6898339295399</v>
      </c>
      <c r="D1927">
        <v>-0.50712981843242999</v>
      </c>
      <c r="E1927">
        <v>0.121045159256819</v>
      </c>
      <c r="F1927">
        <v>-4.1895918973220798</v>
      </c>
      <c r="G1927" s="1">
        <v>2.7945659148841501E-5</v>
      </c>
      <c r="H1927">
        <v>4.6101465124314702E-4</v>
      </c>
      <c r="I1927" s="13">
        <v>46.766550000000002</v>
      </c>
      <c r="J1927" s="2">
        <v>41.666580000000003</v>
      </c>
      <c r="K1927" s="2">
        <v>30.24399</v>
      </c>
      <c r="L1927" s="2">
        <v>26.09018</v>
      </c>
      <c r="M1927" s="14">
        <v>30.279</v>
      </c>
      <c r="N1927" s="3" t="s">
        <v>8571</v>
      </c>
    </row>
    <row r="1928" spans="1:14" x14ac:dyDescent="0.2">
      <c r="A1928">
        <v>1925</v>
      </c>
      <c r="B1928" t="s">
        <v>2232</v>
      </c>
      <c r="C1928">
        <v>462.60711958504902</v>
      </c>
      <c r="D1928">
        <v>-0.50665900724697199</v>
      </c>
      <c r="E1928">
        <v>0.15047847287671201</v>
      </c>
      <c r="F1928">
        <v>-3.3669866364345702</v>
      </c>
      <c r="G1928">
        <v>7.5994370835230402E-4</v>
      </c>
      <c r="H1928">
        <v>6.9001076734396998E-3</v>
      </c>
      <c r="I1928" s="13">
        <v>22.020962850052101</v>
      </c>
      <c r="J1928" s="2">
        <v>23.077190543510302</v>
      </c>
      <c r="K1928" s="2">
        <v>14.157625209517001</v>
      </c>
      <c r="L1928" s="2">
        <v>15.605252283799899</v>
      </c>
      <c r="M1928" s="14">
        <v>19.820635759055801</v>
      </c>
      <c r="N1928" s="3" t="s">
        <v>8571</v>
      </c>
    </row>
    <row r="1929" spans="1:14" x14ac:dyDescent="0.2">
      <c r="A1929">
        <v>1926</v>
      </c>
      <c r="B1929" t="s">
        <v>2085</v>
      </c>
      <c r="C1929">
        <v>2076.5501715789501</v>
      </c>
      <c r="D1929">
        <v>-0.50619336040219798</v>
      </c>
      <c r="E1929">
        <v>0.13882267163547801</v>
      </c>
      <c r="F1929">
        <v>-3.6463306348934701</v>
      </c>
      <c r="G1929">
        <v>2.6601166398586702E-4</v>
      </c>
      <c r="H1929">
        <v>2.9700243676959799E-3</v>
      </c>
      <c r="I1929" s="13">
        <v>66.555539999999993</v>
      </c>
      <c r="J1929" s="2">
        <v>75.485380000000006</v>
      </c>
      <c r="K1929" s="2">
        <v>47.873809999999999</v>
      </c>
      <c r="L1929" s="2">
        <v>43.22786</v>
      </c>
      <c r="M1929" s="14">
        <v>48.573140000000002</v>
      </c>
      <c r="N1929" s="3" t="s">
        <v>8571</v>
      </c>
    </row>
    <row r="1930" spans="1:14" x14ac:dyDescent="0.2">
      <c r="A1930">
        <v>1927</v>
      </c>
      <c r="B1930" t="s">
        <v>2483</v>
      </c>
      <c r="C1930">
        <v>411.70555398766697</v>
      </c>
      <c r="D1930">
        <v>-0.50541457926051303</v>
      </c>
      <c r="E1930">
        <v>0.170410556069376</v>
      </c>
      <c r="F1930">
        <v>-2.9658642687296402</v>
      </c>
      <c r="G1930">
        <v>3.0183366652686899E-3</v>
      </c>
      <c r="H1930">
        <v>2.0209960366927598E-2</v>
      </c>
      <c r="I1930" s="13">
        <v>42.512219999999999</v>
      </c>
      <c r="J1930" s="2">
        <v>34.195140000000002</v>
      </c>
      <c r="K1930" s="2">
        <v>24.784749999999999</v>
      </c>
      <c r="L1930" s="2">
        <v>25.267479999999999</v>
      </c>
      <c r="M1930" s="14">
        <v>25.044160000000002</v>
      </c>
      <c r="N1930" s="3" t="s">
        <v>8571</v>
      </c>
    </row>
    <row r="1931" spans="1:14" x14ac:dyDescent="0.2">
      <c r="A1931">
        <v>1928</v>
      </c>
      <c r="B1931" t="s">
        <v>1598</v>
      </c>
      <c r="C1931">
        <v>4982.6025070468404</v>
      </c>
      <c r="D1931">
        <v>-0.50450360266225303</v>
      </c>
      <c r="E1931">
        <v>0.100703646627314</v>
      </c>
      <c r="F1931">
        <v>-5.00978484452832</v>
      </c>
      <c r="G1931" s="1">
        <v>5.4490920284774995E-7</v>
      </c>
      <c r="H1931" s="1">
        <v>1.65160608542391E-5</v>
      </c>
      <c r="I1931" s="13">
        <v>327.70100000000002</v>
      </c>
      <c r="J1931" s="2">
        <v>309.50670000000002</v>
      </c>
      <c r="K1931" s="2">
        <v>193.42869999999999</v>
      </c>
      <c r="L1931" s="2">
        <v>204.4143</v>
      </c>
      <c r="M1931" s="14">
        <v>203.03819999999999</v>
      </c>
      <c r="N1931" s="3" t="s">
        <v>8571</v>
      </c>
    </row>
    <row r="1932" spans="1:14" x14ac:dyDescent="0.2">
      <c r="A1932">
        <v>1929</v>
      </c>
      <c r="B1932" t="s">
        <v>2070</v>
      </c>
      <c r="C1932">
        <v>1454.36606903148</v>
      </c>
      <c r="D1932">
        <v>-0.50383260799755003</v>
      </c>
      <c r="E1932">
        <v>0.13679130884103299</v>
      </c>
      <c r="F1932">
        <v>-3.68322090245558</v>
      </c>
      <c r="G1932">
        <v>2.3030541604269499E-4</v>
      </c>
      <c r="H1932">
        <v>2.6410455116329702E-3</v>
      </c>
      <c r="I1932" s="13">
        <v>57.108706765865001</v>
      </c>
      <c r="J1932" s="2">
        <v>38.715288814589897</v>
      </c>
      <c r="K1932" s="2">
        <v>23.786041479546899</v>
      </c>
      <c r="L1932" s="2">
        <v>25.794040831492101</v>
      </c>
      <c r="M1932" s="14">
        <v>26.935490031056901</v>
      </c>
      <c r="N1932" s="3" t="s">
        <v>8571</v>
      </c>
    </row>
    <row r="1933" spans="1:14" x14ac:dyDescent="0.2">
      <c r="A1933">
        <v>1930</v>
      </c>
      <c r="B1933" t="s">
        <v>2080</v>
      </c>
      <c r="C1933">
        <v>5332.1231606959</v>
      </c>
      <c r="D1933">
        <v>-0.50367849490044603</v>
      </c>
      <c r="E1933">
        <v>0.13758047176706401</v>
      </c>
      <c r="F1933">
        <v>-3.66097374453854</v>
      </c>
      <c r="G1933">
        <v>2.5125850860088198E-4</v>
      </c>
      <c r="H1933">
        <v>2.8324621463737998E-3</v>
      </c>
      <c r="I1933" s="13">
        <v>371.70920000000001</v>
      </c>
      <c r="J1933" s="2">
        <v>360.49189999999999</v>
      </c>
      <c r="K1933" s="2">
        <v>247.2817</v>
      </c>
      <c r="L1933" s="2">
        <v>288.37029999999999</v>
      </c>
      <c r="M1933" s="14">
        <v>263.05759999999998</v>
      </c>
      <c r="N1933" s="3" t="s">
        <v>8571</v>
      </c>
    </row>
    <row r="1934" spans="1:14" x14ac:dyDescent="0.2">
      <c r="A1934">
        <v>1931</v>
      </c>
      <c r="B1934" t="s">
        <v>2710</v>
      </c>
      <c r="C1934">
        <v>262.56867578299699</v>
      </c>
      <c r="D1934">
        <v>-0.50363807727215903</v>
      </c>
      <c r="E1934">
        <v>0.19223995028896801</v>
      </c>
      <c r="F1934">
        <v>-2.6198408630209702</v>
      </c>
      <c r="G1934">
        <v>8.7970807797459593E-3</v>
      </c>
      <c r="H1934">
        <v>4.5927399387881998E-2</v>
      </c>
      <c r="I1934" s="13">
        <v>8.18389815288592</v>
      </c>
      <c r="J1934" s="2">
        <v>8.2484945330169204</v>
      </c>
      <c r="K1934" s="2">
        <v>4.7544946213860397</v>
      </c>
      <c r="L1934" s="2">
        <v>4.98813513255012</v>
      </c>
      <c r="M1934" s="14">
        <v>6.1199281911316898</v>
      </c>
      <c r="N1934" s="3" t="s">
        <v>8571</v>
      </c>
    </row>
    <row r="1935" spans="1:14" x14ac:dyDescent="0.2">
      <c r="A1935">
        <v>1932</v>
      </c>
      <c r="B1935" t="s">
        <v>2174</v>
      </c>
      <c r="C1935">
        <v>903.98174031979204</v>
      </c>
      <c r="D1935">
        <v>-0.501812642705036</v>
      </c>
      <c r="E1935">
        <v>0.14377120094360499</v>
      </c>
      <c r="F1935">
        <v>-3.4903557834358998</v>
      </c>
      <c r="G1935">
        <v>4.8237788743514602E-4</v>
      </c>
      <c r="H1935">
        <v>4.7661704439196798E-3</v>
      </c>
      <c r="I1935" s="13">
        <v>50.054821369516198</v>
      </c>
      <c r="J1935" s="2">
        <v>47.0041409462142</v>
      </c>
      <c r="K1935" s="2">
        <v>30.8619051992865</v>
      </c>
      <c r="L1935" s="2">
        <v>27.825781043879601</v>
      </c>
      <c r="M1935" s="14">
        <v>34.847869905996497</v>
      </c>
      <c r="N1935" s="3" t="s">
        <v>8571</v>
      </c>
    </row>
    <row r="1936" spans="1:14" x14ac:dyDescent="0.2">
      <c r="A1936">
        <v>1933</v>
      </c>
      <c r="B1936" t="s">
        <v>2008</v>
      </c>
      <c r="C1936">
        <v>2030.2593721547901</v>
      </c>
      <c r="D1936">
        <v>-0.50113841856239005</v>
      </c>
      <c r="E1936">
        <v>0.13091533861410001</v>
      </c>
      <c r="F1936">
        <v>-3.8279580060484499</v>
      </c>
      <c r="G1936">
        <v>1.2921079472742299E-4</v>
      </c>
      <c r="H1936">
        <v>1.6462633773698099E-3</v>
      </c>
      <c r="I1936" s="13">
        <v>37.324539999999999</v>
      </c>
      <c r="J1936" s="2">
        <v>34.080480000000001</v>
      </c>
      <c r="K1936" s="2">
        <v>25.100960000000001</v>
      </c>
      <c r="L1936" s="2">
        <v>25.84046</v>
      </c>
      <c r="M1936" s="14">
        <v>22.586760000000002</v>
      </c>
      <c r="N1936" s="3" t="s">
        <v>8571</v>
      </c>
    </row>
    <row r="1937" spans="1:14" x14ac:dyDescent="0.2">
      <c r="A1937">
        <v>1934</v>
      </c>
      <c r="B1937" t="s">
        <v>2211</v>
      </c>
      <c r="C1937">
        <v>2558.2111122802098</v>
      </c>
      <c r="D1937">
        <v>-0.50043522467453405</v>
      </c>
      <c r="E1937">
        <v>0.14657129676383099</v>
      </c>
      <c r="F1937">
        <v>-3.4142784823748902</v>
      </c>
      <c r="G1937">
        <v>6.3951173284738504E-4</v>
      </c>
      <c r="H1937">
        <v>5.9785973201256304E-3</v>
      </c>
      <c r="I1937" s="13">
        <v>79.373450000000005</v>
      </c>
      <c r="J1937" s="2">
        <v>68.115309999999994</v>
      </c>
      <c r="K1937" s="2">
        <v>45.061709999999998</v>
      </c>
      <c r="L1937" s="2">
        <v>41.103459999999998</v>
      </c>
      <c r="M1937" s="14">
        <v>60.72307</v>
      </c>
      <c r="N1937" s="3" t="s">
        <v>8571</v>
      </c>
    </row>
    <row r="1938" spans="1:14" x14ac:dyDescent="0.2">
      <c r="A1938">
        <v>1935</v>
      </c>
      <c r="B1938" t="s">
        <v>2352</v>
      </c>
      <c r="C1938">
        <v>1207.06156935277</v>
      </c>
      <c r="D1938">
        <v>-0.50022888517516295</v>
      </c>
      <c r="E1938">
        <v>0.15688163966465499</v>
      </c>
      <c r="F1938">
        <v>-3.18857506999823</v>
      </c>
      <c r="G1938">
        <v>1.42975880341854E-3</v>
      </c>
      <c r="H1938">
        <v>1.1277193311579101E-2</v>
      </c>
      <c r="I1938" s="13">
        <v>56.875652522101603</v>
      </c>
      <c r="J1938" s="2">
        <v>45.599001545716199</v>
      </c>
      <c r="K1938" s="2">
        <v>36.866566488409397</v>
      </c>
      <c r="L1938" s="2">
        <v>34.108431617809899</v>
      </c>
      <c r="M1938" s="14">
        <v>31.9316438901248</v>
      </c>
      <c r="N1938" s="3" t="s">
        <v>8571</v>
      </c>
    </row>
    <row r="1939" spans="1:14" x14ac:dyDescent="0.2">
      <c r="A1939">
        <v>1936</v>
      </c>
      <c r="B1939" t="s">
        <v>2316</v>
      </c>
      <c r="C1939">
        <v>20171.600619204499</v>
      </c>
      <c r="D1939">
        <v>-0.50017930303128</v>
      </c>
      <c r="E1939">
        <v>0.15442077137906299</v>
      </c>
      <c r="F1939">
        <v>-3.2390675073333801</v>
      </c>
      <c r="G1939">
        <v>1.19921186071992E-3</v>
      </c>
      <c r="H1939">
        <v>9.8707118014935893E-3</v>
      </c>
      <c r="I1939" s="13">
        <v>747.04892773127904</v>
      </c>
      <c r="J1939" s="2">
        <v>638.40027382311496</v>
      </c>
      <c r="K1939" s="2">
        <v>403.22990578290103</v>
      </c>
      <c r="L1939" s="2">
        <v>512.04164957733406</v>
      </c>
      <c r="M1939" s="14">
        <v>408.13392301432702</v>
      </c>
      <c r="N1939" s="3" t="s">
        <v>8571</v>
      </c>
    </row>
    <row r="1940" spans="1:14" x14ac:dyDescent="0.2">
      <c r="A1940">
        <v>1937</v>
      </c>
      <c r="B1940" t="s">
        <v>2165</v>
      </c>
      <c r="C1940">
        <v>951.378660886425</v>
      </c>
      <c r="D1940">
        <v>-0.500062067628678</v>
      </c>
      <c r="E1940">
        <v>0.142869186126315</v>
      </c>
      <c r="F1940">
        <v>-3.5001394015540801</v>
      </c>
      <c r="G1940">
        <v>4.6501491076967997E-4</v>
      </c>
      <c r="H1940">
        <v>4.6326059095127201E-3</v>
      </c>
      <c r="I1940" s="13">
        <v>21.1181290581208</v>
      </c>
      <c r="J1940" s="2">
        <v>20.629863387977601</v>
      </c>
      <c r="K1940" s="2">
        <v>13.2061963322778</v>
      </c>
      <c r="L1940" s="2">
        <v>12.1284798940009</v>
      </c>
      <c r="M1940" s="14">
        <v>20.169065203630201</v>
      </c>
      <c r="N1940" s="3" t="s">
        <v>8571</v>
      </c>
    </row>
    <row r="1941" spans="1:14" x14ac:dyDescent="0.2">
      <c r="A1941">
        <v>1938</v>
      </c>
      <c r="B1941" t="s">
        <v>1685</v>
      </c>
      <c r="C1941">
        <v>4401.7038667022598</v>
      </c>
      <c r="D1941">
        <v>0.50031735335432104</v>
      </c>
      <c r="E1941">
        <v>0.107094438664967</v>
      </c>
      <c r="F1941">
        <v>4.6717398175969498</v>
      </c>
      <c r="G1941" s="1">
        <v>2.98659125635851E-6</v>
      </c>
      <c r="H1941" s="1">
        <v>6.9700386984047197E-5</v>
      </c>
      <c r="I1941" s="13">
        <v>108.985793799585</v>
      </c>
      <c r="J1941" s="2">
        <v>102.382082429818</v>
      </c>
      <c r="K1941" s="2">
        <v>90.779439542405598</v>
      </c>
      <c r="L1941" s="2">
        <v>102.29562295210199</v>
      </c>
      <c r="M1941" s="14">
        <v>112.305736200111</v>
      </c>
      <c r="N1941" s="3" t="s">
        <v>8571</v>
      </c>
    </row>
    <row r="1942" spans="1:14" x14ac:dyDescent="0.2">
      <c r="A1942">
        <v>1939</v>
      </c>
      <c r="B1942" t="s">
        <v>2106</v>
      </c>
      <c r="C1942">
        <v>3027.12320937698</v>
      </c>
      <c r="D1942">
        <v>0.50039746738437596</v>
      </c>
      <c r="E1942">
        <v>0.13876531194298899</v>
      </c>
      <c r="F1942">
        <v>3.6060702806617999</v>
      </c>
      <c r="G1942">
        <v>3.1086897540964201E-4</v>
      </c>
      <c r="H1942">
        <v>3.36286264813225E-3</v>
      </c>
      <c r="I1942" s="13">
        <v>330.68228189799902</v>
      </c>
      <c r="J1942" s="2">
        <v>324.96344987773801</v>
      </c>
      <c r="K1942" s="2">
        <v>413.84283526677001</v>
      </c>
      <c r="L1942" s="2">
        <v>378.34706059786299</v>
      </c>
      <c r="M1942" s="14">
        <v>355.94433413952203</v>
      </c>
      <c r="N1942" s="3" t="s">
        <v>8571</v>
      </c>
    </row>
    <row r="1943" spans="1:14" x14ac:dyDescent="0.2">
      <c r="A1943">
        <v>1940</v>
      </c>
      <c r="B1943" t="s">
        <v>2376</v>
      </c>
      <c r="C1943">
        <v>598.74885511314301</v>
      </c>
      <c r="D1943">
        <v>0.50048681586324395</v>
      </c>
      <c r="E1943">
        <v>0.158758088126561</v>
      </c>
      <c r="F1943">
        <v>3.1525122390253202</v>
      </c>
      <c r="G1943">
        <v>1.6187203559316101E-3</v>
      </c>
      <c r="H1943">
        <v>1.24022544917701E-2</v>
      </c>
      <c r="I1943" s="13">
        <v>16.765570173476998</v>
      </c>
      <c r="J1943" s="2">
        <v>16.428220756592999</v>
      </c>
      <c r="K1943" s="2">
        <v>17.692514234240001</v>
      </c>
      <c r="L1943" s="2">
        <v>22.065590358773299</v>
      </c>
      <c r="M1943" s="14">
        <v>19.744821828636201</v>
      </c>
      <c r="N1943" s="3" t="s">
        <v>8571</v>
      </c>
    </row>
    <row r="1944" spans="1:14" x14ac:dyDescent="0.2">
      <c r="A1944">
        <v>1941</v>
      </c>
      <c r="B1944" t="s">
        <v>1917</v>
      </c>
      <c r="C1944">
        <v>829.26862987386096</v>
      </c>
      <c r="D1944">
        <v>0.50058483118025199</v>
      </c>
      <c r="E1944">
        <v>0.12462622197694399</v>
      </c>
      <c r="F1944">
        <v>4.0166894513809401</v>
      </c>
      <c r="G1944" s="1">
        <v>5.9021418554845998E-5</v>
      </c>
      <c r="H1944">
        <v>8.6271864249903699E-4</v>
      </c>
      <c r="I1944" s="13">
        <v>14.658830586848101</v>
      </c>
      <c r="J1944" s="2">
        <v>8.3495315107908308</v>
      </c>
      <c r="K1944" s="2">
        <v>14.2552070688134</v>
      </c>
      <c r="L1944" s="2">
        <v>12.067670518698501</v>
      </c>
      <c r="M1944" s="14">
        <v>12.517456682085299</v>
      </c>
      <c r="N1944" s="3" t="s">
        <v>8571</v>
      </c>
    </row>
    <row r="1945" spans="1:14" x14ac:dyDescent="0.2">
      <c r="A1945">
        <v>1942</v>
      </c>
      <c r="B1945" t="s">
        <v>2431</v>
      </c>
      <c r="C1945">
        <v>1414.40828942693</v>
      </c>
      <c r="D1945">
        <v>0.50103895218587902</v>
      </c>
      <c r="E1945">
        <v>0.16333979083509001</v>
      </c>
      <c r="F1945">
        <v>3.0674641471271</v>
      </c>
      <c r="G1945">
        <v>2.1588335643666899E-3</v>
      </c>
      <c r="H1945">
        <v>1.5516716860662401E-2</v>
      </c>
      <c r="I1945" s="13">
        <v>13.72376</v>
      </c>
      <c r="J1945" s="2">
        <v>10.711029999999999</v>
      </c>
      <c r="K1945" s="2">
        <v>15.499029999999999</v>
      </c>
      <c r="L1945" s="2">
        <v>14.618790000000001</v>
      </c>
      <c r="M1945" s="14">
        <v>17.22222</v>
      </c>
      <c r="N1945" s="3" t="s">
        <v>8571</v>
      </c>
    </row>
    <row r="1946" spans="1:14" x14ac:dyDescent="0.2">
      <c r="A1946">
        <v>1943</v>
      </c>
      <c r="B1946" t="s">
        <v>2547</v>
      </c>
      <c r="C1946">
        <v>778.679898124185</v>
      </c>
      <c r="D1946">
        <v>0.50144086729845405</v>
      </c>
      <c r="E1946">
        <v>0.17505043894418901</v>
      </c>
      <c r="F1946">
        <v>2.8645507564726902</v>
      </c>
      <c r="G1946">
        <v>4.1760122349803804E-3</v>
      </c>
      <c r="H1946">
        <v>2.6001611063862E-2</v>
      </c>
      <c r="I1946" s="13">
        <v>18.137810000000002</v>
      </c>
      <c r="J1946" s="2">
        <v>22.598929999999999</v>
      </c>
      <c r="K1946" s="2">
        <v>23.938800000000001</v>
      </c>
      <c r="L1946" s="2">
        <v>27.584790000000002</v>
      </c>
      <c r="M1946" s="14">
        <v>29.10792</v>
      </c>
      <c r="N1946" s="3" t="s">
        <v>8571</v>
      </c>
    </row>
    <row r="1947" spans="1:14" x14ac:dyDescent="0.2">
      <c r="A1947">
        <v>1944</v>
      </c>
      <c r="B1947" t="s">
        <v>1851</v>
      </c>
      <c r="C1947">
        <v>3849.6366589663298</v>
      </c>
      <c r="D1947">
        <v>0.50149653445709097</v>
      </c>
      <c r="E1947">
        <v>0.119908426600878</v>
      </c>
      <c r="F1947">
        <v>4.1823293714490299</v>
      </c>
      <c r="G1947" s="1">
        <v>2.8853755043604899E-5</v>
      </c>
      <c r="H1947">
        <v>4.7200123446635198E-4</v>
      </c>
      <c r="I1947" s="13">
        <v>75.44023</v>
      </c>
      <c r="J1947" s="2">
        <v>68.764089999999996</v>
      </c>
      <c r="K1947" s="2">
        <v>91.887820000000005</v>
      </c>
      <c r="L1947" s="2">
        <v>98.986170000000001</v>
      </c>
      <c r="M1947" s="14">
        <v>91.392870000000002</v>
      </c>
      <c r="N1947" s="3" t="s">
        <v>8571</v>
      </c>
    </row>
    <row r="1948" spans="1:14" x14ac:dyDescent="0.2">
      <c r="A1948">
        <v>1945</v>
      </c>
      <c r="B1948" t="s">
        <v>2293</v>
      </c>
      <c r="C1948">
        <v>1423.7267460831499</v>
      </c>
      <c r="D1948">
        <v>0.50159168947097299</v>
      </c>
      <c r="E1948">
        <v>0.15356378083713901</v>
      </c>
      <c r="F1948">
        <v>3.2663411042408099</v>
      </c>
      <c r="G1948">
        <v>1.08946930096334E-3</v>
      </c>
      <c r="H1948">
        <v>9.1991676367368606E-3</v>
      </c>
      <c r="I1948" s="13">
        <v>17.226316949427599</v>
      </c>
      <c r="J1948" s="2">
        <v>13.166955391869299</v>
      </c>
      <c r="K1948" s="2">
        <v>15.4967840025279</v>
      </c>
      <c r="L1948" s="2">
        <v>21.458979777300801</v>
      </c>
      <c r="M1948" s="14">
        <v>14.753177973718801</v>
      </c>
      <c r="N1948" s="3" t="s">
        <v>8571</v>
      </c>
    </row>
    <row r="1949" spans="1:14" x14ac:dyDescent="0.2">
      <c r="A1949">
        <v>1946</v>
      </c>
      <c r="B1949" t="s">
        <v>1988</v>
      </c>
      <c r="C1949">
        <v>843.01211845926605</v>
      </c>
      <c r="D1949">
        <v>0.50171589260421301</v>
      </c>
      <c r="E1949">
        <v>0.129900304700373</v>
      </c>
      <c r="F1949">
        <v>3.8623149788714302</v>
      </c>
      <c r="G1949">
        <v>1.12317623710257E-4</v>
      </c>
      <c r="H1949">
        <v>1.4728890015392E-3</v>
      </c>
      <c r="I1949" s="13">
        <v>22.55405</v>
      </c>
      <c r="J1949" s="2">
        <v>24.491569999999999</v>
      </c>
      <c r="K1949" s="2">
        <v>20.15089</v>
      </c>
      <c r="L1949" s="2">
        <v>17.654610000000002</v>
      </c>
      <c r="M1949" s="14">
        <v>24.67193</v>
      </c>
      <c r="N1949" s="3" t="s">
        <v>8571</v>
      </c>
    </row>
    <row r="1950" spans="1:14" x14ac:dyDescent="0.2">
      <c r="A1950">
        <v>1947</v>
      </c>
      <c r="B1950" t="s">
        <v>1560</v>
      </c>
      <c r="C1950">
        <v>5333.3752452416502</v>
      </c>
      <c r="D1950">
        <v>0.502973456423076</v>
      </c>
      <c r="E1950">
        <v>9.6495127352836899E-2</v>
      </c>
      <c r="F1950">
        <v>5.2124233650051597</v>
      </c>
      <c r="G1950" s="1">
        <v>1.8638957513991799E-7</v>
      </c>
      <c r="H1950" s="1">
        <v>6.3146429524994602E-6</v>
      </c>
      <c r="I1950" s="13">
        <v>73.2165201109827</v>
      </c>
      <c r="J1950" s="2">
        <v>80.853761176998503</v>
      </c>
      <c r="K1950" s="2">
        <v>74.644139618499395</v>
      </c>
      <c r="L1950" s="2">
        <v>80.103268732327294</v>
      </c>
      <c r="M1950" s="14">
        <v>83.373762267006597</v>
      </c>
      <c r="N1950" s="3" t="s">
        <v>8571</v>
      </c>
    </row>
    <row r="1951" spans="1:14" x14ac:dyDescent="0.2">
      <c r="A1951">
        <v>1948</v>
      </c>
      <c r="B1951" t="s">
        <v>1982</v>
      </c>
      <c r="C1951">
        <v>1933.8035369373299</v>
      </c>
      <c r="D1951">
        <v>0.503652021776683</v>
      </c>
      <c r="E1951">
        <v>0.129480356657761</v>
      </c>
      <c r="F1951">
        <v>3.8897948289401301</v>
      </c>
      <c r="G1951">
        <v>1.00329010250964E-4</v>
      </c>
      <c r="H1951">
        <v>1.33290305348576E-3</v>
      </c>
      <c r="I1951" s="13">
        <v>46.503860000000003</v>
      </c>
      <c r="J1951" s="2">
        <v>49.193339999999999</v>
      </c>
      <c r="K1951" s="2">
        <v>61.609250000000003</v>
      </c>
      <c r="L1951" s="2">
        <v>57.258980000000001</v>
      </c>
      <c r="M1951" s="14">
        <v>62.314729999999997</v>
      </c>
      <c r="N1951" s="3" t="s">
        <v>8571</v>
      </c>
    </row>
    <row r="1952" spans="1:14" x14ac:dyDescent="0.2">
      <c r="A1952">
        <v>1949</v>
      </c>
      <c r="B1952" t="s">
        <v>2093</v>
      </c>
      <c r="C1952">
        <v>1112.57951340661</v>
      </c>
      <c r="D1952">
        <v>0.504146862154498</v>
      </c>
      <c r="E1952">
        <v>0.13911918035595</v>
      </c>
      <c r="F1952">
        <v>3.6238487091757401</v>
      </c>
      <c r="G1952">
        <v>2.9025142621548299E-4</v>
      </c>
      <c r="H1952">
        <v>3.1935940314816598E-3</v>
      </c>
      <c r="I1952" s="13">
        <v>10.1096114962148</v>
      </c>
      <c r="J1952" s="2">
        <v>10.2922089367843</v>
      </c>
      <c r="K1952" s="2">
        <v>11.438411207217399</v>
      </c>
      <c r="L1952" s="2">
        <v>11.9652701793541</v>
      </c>
      <c r="M1952" s="14">
        <v>14.898853961967101</v>
      </c>
      <c r="N1952" s="3" t="s">
        <v>8571</v>
      </c>
    </row>
    <row r="1953" spans="1:14" x14ac:dyDescent="0.2">
      <c r="A1953">
        <v>1950</v>
      </c>
      <c r="B1953" t="s">
        <v>1506</v>
      </c>
      <c r="C1953">
        <v>3839.7816329676002</v>
      </c>
      <c r="D1953">
        <v>0.50444615396933101</v>
      </c>
      <c r="E1953">
        <v>9.2460944454580293E-2</v>
      </c>
      <c r="F1953">
        <v>5.4557754838544898</v>
      </c>
      <c r="G1953" s="1">
        <v>4.8759571125974102E-8</v>
      </c>
      <c r="H1953" s="1">
        <v>1.9871844663750598E-6</v>
      </c>
      <c r="I1953" s="13">
        <v>34.323459999999997</v>
      </c>
      <c r="J1953" s="2">
        <v>37.188639999999999</v>
      </c>
      <c r="K1953" s="2">
        <v>45.395690000000002</v>
      </c>
      <c r="L1953" s="2">
        <v>45.835979999999999</v>
      </c>
      <c r="M1953" s="14">
        <v>50.91704</v>
      </c>
      <c r="N1953" s="3" t="s">
        <v>8571</v>
      </c>
    </row>
    <row r="1954" spans="1:14" x14ac:dyDescent="0.2">
      <c r="A1954">
        <v>1951</v>
      </c>
      <c r="B1954" t="s">
        <v>2363</v>
      </c>
      <c r="C1954">
        <v>2801.3031561983298</v>
      </c>
      <c r="D1954">
        <v>0.50540266798403</v>
      </c>
      <c r="E1954">
        <v>0.15933366259461901</v>
      </c>
      <c r="F1954">
        <v>3.1719767169972601</v>
      </c>
      <c r="G1954">
        <v>1.5140514508228101E-3</v>
      </c>
      <c r="H1954">
        <v>1.1797239214838899E-2</v>
      </c>
      <c r="I1954" s="13">
        <v>41.717365890060798</v>
      </c>
      <c r="J1954" s="2">
        <v>31.771684728690499</v>
      </c>
      <c r="K1954" s="2">
        <v>39.9066096126408</v>
      </c>
      <c r="L1954" s="2">
        <v>45.0291391275385</v>
      </c>
      <c r="M1954" s="14">
        <v>43.846728148518402</v>
      </c>
      <c r="N1954" s="3" t="s">
        <v>8571</v>
      </c>
    </row>
    <row r="1955" spans="1:14" x14ac:dyDescent="0.2">
      <c r="A1955">
        <v>1952</v>
      </c>
      <c r="B1955" t="s">
        <v>2594</v>
      </c>
      <c r="C1955">
        <v>1568.2593294660001</v>
      </c>
      <c r="D1955">
        <v>0.50583632044345905</v>
      </c>
      <c r="E1955">
        <v>0.18192961178213701</v>
      </c>
      <c r="F1955">
        <v>2.78039575574538</v>
      </c>
      <c r="G1955">
        <v>5.4292687833526598E-3</v>
      </c>
      <c r="H1955">
        <v>3.18696754983828E-2</v>
      </c>
      <c r="I1955" s="13">
        <v>35.966298585763802</v>
      </c>
      <c r="J1955" s="2">
        <v>39.926887941887998</v>
      </c>
      <c r="K1955" s="2">
        <v>51.059633387882002</v>
      </c>
      <c r="L1955" s="2">
        <v>38.0699586794289</v>
      </c>
      <c r="M1955" s="14">
        <v>49.864159621152297</v>
      </c>
      <c r="N1955" s="3" t="s">
        <v>8571</v>
      </c>
    </row>
    <row r="1956" spans="1:14" x14ac:dyDescent="0.2">
      <c r="A1956">
        <v>1953</v>
      </c>
      <c r="B1956" t="s">
        <v>1548</v>
      </c>
      <c r="C1956">
        <v>5437.0796781963099</v>
      </c>
      <c r="D1956">
        <v>0.50595599786666501</v>
      </c>
      <c r="E1956">
        <v>9.6000105290530199E-2</v>
      </c>
      <c r="F1956">
        <v>5.2703691973614397</v>
      </c>
      <c r="G1956" s="1">
        <v>1.3614962185668299E-7</v>
      </c>
      <c r="H1956" s="1">
        <v>4.8334369438881903E-6</v>
      </c>
      <c r="I1956" s="13">
        <v>54.722157441833403</v>
      </c>
      <c r="J1956" s="2">
        <v>54.394264373307998</v>
      </c>
      <c r="K1956" s="2">
        <v>73.172166291205897</v>
      </c>
      <c r="L1956" s="2">
        <v>73.842530712740199</v>
      </c>
      <c r="M1956" s="14">
        <v>77.781611013058594</v>
      </c>
      <c r="N1956" s="3" t="s">
        <v>8571</v>
      </c>
    </row>
    <row r="1957" spans="1:14" x14ac:dyDescent="0.2">
      <c r="A1957">
        <v>1954</v>
      </c>
      <c r="B1957" t="s">
        <v>2072</v>
      </c>
      <c r="C1957">
        <v>1695.7956404161</v>
      </c>
      <c r="D1957">
        <v>0.506227227556591</v>
      </c>
      <c r="E1957">
        <v>0.137611752333923</v>
      </c>
      <c r="F1957">
        <v>3.6786627520606099</v>
      </c>
      <c r="G1957">
        <v>2.3446005424185301E-4</v>
      </c>
      <c r="H1957">
        <v>2.6795666411531401E-3</v>
      </c>
      <c r="I1957" s="13">
        <v>35.725707728700797</v>
      </c>
      <c r="J1957" s="2">
        <v>39.982733517835399</v>
      </c>
      <c r="K1957" s="2">
        <v>40.3334660781628</v>
      </c>
      <c r="L1957" s="2">
        <v>50.581781372838599</v>
      </c>
      <c r="M1957" s="14">
        <v>46.224191184385703</v>
      </c>
      <c r="N1957" s="3" t="s">
        <v>8571</v>
      </c>
    </row>
    <row r="1958" spans="1:14" x14ac:dyDescent="0.2">
      <c r="A1958">
        <v>1955</v>
      </c>
      <c r="B1958" t="s">
        <v>2711</v>
      </c>
      <c r="C1958">
        <v>615.61746957953903</v>
      </c>
      <c r="D1958">
        <v>0.50630374906612696</v>
      </c>
      <c r="E1958">
        <v>0.19342565776623299</v>
      </c>
      <c r="F1958">
        <v>2.6175625039260701</v>
      </c>
      <c r="G1958">
        <v>8.8560267595764307E-3</v>
      </c>
      <c r="H1958">
        <v>4.6177340504288601E-2</v>
      </c>
      <c r="I1958" s="13">
        <v>9.2630310129664295</v>
      </c>
      <c r="J1958" s="2">
        <v>4.2734047536141802</v>
      </c>
      <c r="K1958" s="2">
        <v>7.2985337256893503</v>
      </c>
      <c r="L1958" s="2">
        <v>6.8187983996738604</v>
      </c>
      <c r="M1958" s="14">
        <v>9.5262452832915905</v>
      </c>
      <c r="N1958" s="3" t="s">
        <v>8571</v>
      </c>
    </row>
    <row r="1959" spans="1:14" x14ac:dyDescent="0.2">
      <c r="A1959">
        <v>1956</v>
      </c>
      <c r="B1959" t="s">
        <v>2537</v>
      </c>
      <c r="C1959">
        <v>510.26788789785502</v>
      </c>
      <c r="D1959">
        <v>0.50706875307441801</v>
      </c>
      <c r="E1959">
        <v>0.17598852218296701</v>
      </c>
      <c r="F1959">
        <v>2.8812603616686001</v>
      </c>
      <c r="G1959">
        <v>3.9608830194251196E-3</v>
      </c>
      <c r="H1959">
        <v>2.4935970596165299E-2</v>
      </c>
      <c r="I1959" s="13">
        <v>10.5780973321795</v>
      </c>
      <c r="J1959" s="2">
        <v>8.31969547901436</v>
      </c>
      <c r="K1959" s="2">
        <v>11.444121213512</v>
      </c>
      <c r="L1959" s="2">
        <v>12.225213189527601</v>
      </c>
      <c r="M1959" s="14">
        <v>10.975275394854</v>
      </c>
      <c r="N1959" s="3" t="s">
        <v>8571</v>
      </c>
    </row>
    <row r="1960" spans="1:14" x14ac:dyDescent="0.2">
      <c r="A1960">
        <v>1957</v>
      </c>
      <c r="B1960" t="s">
        <v>2489</v>
      </c>
      <c r="C1960">
        <v>427.273154240596</v>
      </c>
      <c r="D1960">
        <v>0.50712711200117599</v>
      </c>
      <c r="E1960">
        <v>0.17138199654314701</v>
      </c>
      <c r="F1960">
        <v>2.95904542034847</v>
      </c>
      <c r="G1960">
        <v>3.0859361416390001E-3</v>
      </c>
      <c r="H1960">
        <v>2.05412952356267E-2</v>
      </c>
      <c r="I1960" s="13">
        <v>11.4579</v>
      </c>
      <c r="J1960" s="2">
        <v>12.535310000000001</v>
      </c>
      <c r="K1960" s="2">
        <v>13.98907</v>
      </c>
      <c r="L1960" s="2">
        <v>14.447240000000001</v>
      </c>
      <c r="M1960" s="14">
        <v>16.070460000000001</v>
      </c>
      <c r="N1960" s="3" t="s">
        <v>8571</v>
      </c>
    </row>
    <row r="1961" spans="1:14" x14ac:dyDescent="0.2">
      <c r="A1961">
        <v>1958</v>
      </c>
      <c r="B1961" t="s">
        <v>2109</v>
      </c>
      <c r="C1961">
        <v>2010.7282515388599</v>
      </c>
      <c r="D1961">
        <v>0.50765301081120695</v>
      </c>
      <c r="E1961">
        <v>0.14094186410637499</v>
      </c>
      <c r="F1961">
        <v>3.6018610512208</v>
      </c>
      <c r="G1961">
        <v>3.1594723253081602E-4</v>
      </c>
      <c r="H1961">
        <v>3.4063281887564498E-3</v>
      </c>
      <c r="I1961" s="13">
        <v>68.15213</v>
      </c>
      <c r="J1961" s="2">
        <v>94.009510000000006</v>
      </c>
      <c r="K1961" s="2">
        <v>107.23869999999999</v>
      </c>
      <c r="L1961" s="2">
        <v>121.4284</v>
      </c>
      <c r="M1961" s="14">
        <v>126.7422</v>
      </c>
      <c r="N1961" s="3" t="s">
        <v>8571</v>
      </c>
    </row>
    <row r="1962" spans="1:14" x14ac:dyDescent="0.2">
      <c r="A1962">
        <v>1959</v>
      </c>
      <c r="B1962" t="s">
        <v>2194</v>
      </c>
      <c r="C1962">
        <v>1123.0705366956399</v>
      </c>
      <c r="D1962">
        <v>0.50780290631363101</v>
      </c>
      <c r="E1962">
        <v>0.14750675316600501</v>
      </c>
      <c r="F1962">
        <v>3.4425739528152</v>
      </c>
      <c r="G1962">
        <v>5.7620629624886301E-4</v>
      </c>
      <c r="H1962">
        <v>5.5124212271907402E-3</v>
      </c>
      <c r="I1962" s="13">
        <v>29.4042307314573</v>
      </c>
      <c r="J1962" s="2">
        <v>24.376829789967399</v>
      </c>
      <c r="K1962" s="2">
        <v>35.704673173819302</v>
      </c>
      <c r="L1962" s="2">
        <v>36.079023217414303</v>
      </c>
      <c r="M1962" s="14">
        <v>34.017565166717397</v>
      </c>
      <c r="N1962" s="3" t="s">
        <v>8571</v>
      </c>
    </row>
    <row r="1963" spans="1:14" x14ac:dyDescent="0.2">
      <c r="A1963">
        <v>1960</v>
      </c>
      <c r="B1963" t="s">
        <v>2528</v>
      </c>
      <c r="C1963">
        <v>1221.85837694256</v>
      </c>
      <c r="D1963">
        <v>0.50800452395141404</v>
      </c>
      <c r="E1963">
        <v>0.17560790249291999</v>
      </c>
      <c r="F1963">
        <v>2.8928340737507301</v>
      </c>
      <c r="G1963">
        <v>3.81782927817535E-3</v>
      </c>
      <c r="H1963">
        <v>2.4245482425029202E-2</v>
      </c>
      <c r="I1963" s="13">
        <v>19.56747</v>
      </c>
      <c r="J1963" s="2">
        <v>13.24676</v>
      </c>
      <c r="K1963" s="2">
        <v>19.916180000000001</v>
      </c>
      <c r="L1963" s="2">
        <v>21.025980000000001</v>
      </c>
      <c r="M1963" s="14">
        <v>20.251550000000002</v>
      </c>
      <c r="N1963" s="3" t="s">
        <v>8571</v>
      </c>
    </row>
    <row r="1964" spans="1:14" x14ac:dyDescent="0.2">
      <c r="A1964">
        <v>1961</v>
      </c>
      <c r="B1964" t="s">
        <v>1896</v>
      </c>
      <c r="C1964">
        <v>2237.5184626420501</v>
      </c>
      <c r="D1964">
        <v>0.50871067258813996</v>
      </c>
      <c r="E1964">
        <v>0.124764490278696</v>
      </c>
      <c r="F1964">
        <v>4.0773674580948001</v>
      </c>
      <c r="G1964" s="1">
        <v>4.5548478838496298E-5</v>
      </c>
      <c r="H1964">
        <v>6.9410120677446E-4</v>
      </c>
      <c r="I1964" s="13">
        <v>30.13081</v>
      </c>
      <c r="J1964" s="2">
        <v>28.999649999999999</v>
      </c>
      <c r="K1964" s="2">
        <v>41.240569999999998</v>
      </c>
      <c r="L1964" s="2">
        <v>36.342640000000003</v>
      </c>
      <c r="M1964" s="14">
        <v>44.655549999999998</v>
      </c>
      <c r="N1964" s="3" t="s">
        <v>8571</v>
      </c>
    </row>
    <row r="1965" spans="1:14" x14ac:dyDescent="0.2">
      <c r="A1965">
        <v>1962</v>
      </c>
      <c r="B1965" t="s">
        <v>2719</v>
      </c>
      <c r="C1965">
        <v>367.00569018209302</v>
      </c>
      <c r="D1965">
        <v>0.50871885332328803</v>
      </c>
      <c r="E1965">
        <v>0.19538742648570201</v>
      </c>
      <c r="F1965">
        <v>2.6036417105914098</v>
      </c>
      <c r="G1965">
        <v>9.2239126630570493E-3</v>
      </c>
      <c r="H1965">
        <v>4.75807772025022E-2</v>
      </c>
      <c r="I1965" s="13">
        <v>5.2069082243654696</v>
      </c>
      <c r="J1965" s="2">
        <v>8.5014289172320296</v>
      </c>
      <c r="K1965" s="2">
        <v>6.9428058234781602</v>
      </c>
      <c r="L1965" s="2">
        <v>7.1621286754540296</v>
      </c>
      <c r="M1965" s="14">
        <v>7.1637525597680796</v>
      </c>
      <c r="N1965" s="3" t="s">
        <v>8571</v>
      </c>
    </row>
    <row r="1966" spans="1:14" x14ac:dyDescent="0.2">
      <c r="A1966">
        <v>1963</v>
      </c>
      <c r="B1966" t="s">
        <v>2101</v>
      </c>
      <c r="C1966">
        <v>687.71927045122095</v>
      </c>
      <c r="D1966">
        <v>0.50883677411227402</v>
      </c>
      <c r="E1966">
        <v>0.14080579931298001</v>
      </c>
      <c r="F1966">
        <v>3.61374869923675</v>
      </c>
      <c r="G1966">
        <v>3.0180159112264398E-4</v>
      </c>
      <c r="H1966">
        <v>3.2884475065708299E-3</v>
      </c>
      <c r="I1966" s="13">
        <v>21.1470464370997</v>
      </c>
      <c r="J1966" s="2">
        <v>16.787081751567001</v>
      </c>
      <c r="K1966" s="2">
        <v>17.742375114248599</v>
      </c>
      <c r="L1966" s="2">
        <v>16.844323453955401</v>
      </c>
      <c r="M1966" s="14">
        <v>18.7504847978432</v>
      </c>
      <c r="N1966" s="3" t="s">
        <v>8571</v>
      </c>
    </row>
    <row r="1967" spans="1:14" x14ac:dyDescent="0.2">
      <c r="A1967">
        <v>1964</v>
      </c>
      <c r="B1967" t="s">
        <v>2188</v>
      </c>
      <c r="C1967">
        <v>2952.10396548985</v>
      </c>
      <c r="D1967">
        <v>0.50892734014436103</v>
      </c>
      <c r="E1967">
        <v>0.147331250139281</v>
      </c>
      <c r="F1967">
        <v>3.4543068063512901</v>
      </c>
      <c r="G1967">
        <v>5.5170934248208701E-4</v>
      </c>
      <c r="H1967">
        <v>5.3203106528400103E-3</v>
      </c>
      <c r="I1967" s="13">
        <v>190.54465968992699</v>
      </c>
      <c r="J1967" s="2">
        <v>161.90220975763401</v>
      </c>
      <c r="K1967" s="2">
        <v>202.82806008773599</v>
      </c>
      <c r="L1967" s="2">
        <v>187.011219547959</v>
      </c>
      <c r="M1967" s="14">
        <v>169.56962581473101</v>
      </c>
      <c r="N1967" s="3" t="s">
        <v>8571</v>
      </c>
    </row>
    <row r="1968" spans="1:14" x14ac:dyDescent="0.2">
      <c r="A1968">
        <v>1965</v>
      </c>
      <c r="B1968" t="s">
        <v>2131</v>
      </c>
      <c r="C1968">
        <v>1446.61792237486</v>
      </c>
      <c r="D1968">
        <v>0.50914512347844598</v>
      </c>
      <c r="E1968">
        <v>0.142949180034534</v>
      </c>
      <c r="F1968">
        <v>3.5617211889949001</v>
      </c>
      <c r="G1968">
        <v>3.6843152691575502E-4</v>
      </c>
      <c r="H1968">
        <v>3.8452921193042802E-3</v>
      </c>
      <c r="I1968" s="13">
        <v>21.051760000000002</v>
      </c>
      <c r="J1968" s="2">
        <v>31.001200000000001</v>
      </c>
      <c r="K1968" s="2">
        <v>35.942360000000001</v>
      </c>
      <c r="L1968" s="2">
        <v>37.3735</v>
      </c>
      <c r="M1968" s="14">
        <v>31.36551</v>
      </c>
      <c r="N1968" s="3" t="s">
        <v>8571</v>
      </c>
    </row>
    <row r="1969" spans="1:14" x14ac:dyDescent="0.2">
      <c r="A1969">
        <v>1966</v>
      </c>
      <c r="B1969" t="s">
        <v>2563</v>
      </c>
      <c r="C1969">
        <v>379.932230921415</v>
      </c>
      <c r="D1969">
        <v>0.50948612344022104</v>
      </c>
      <c r="E1969">
        <v>0.17970273077079099</v>
      </c>
      <c r="F1969">
        <v>2.8351607193441302</v>
      </c>
      <c r="G1969">
        <v>4.5802636889118098E-3</v>
      </c>
      <c r="H1969">
        <v>2.79410579528965E-2</v>
      </c>
      <c r="I1969" s="13">
        <v>5.6076899999999998</v>
      </c>
      <c r="J1969" s="2">
        <v>5.9057449999999996</v>
      </c>
      <c r="K1969" s="2">
        <v>9.8370069999999998</v>
      </c>
      <c r="L1969" s="2">
        <v>9.1151990000000005</v>
      </c>
      <c r="M1969" s="14">
        <v>10.563000000000001</v>
      </c>
      <c r="N1969" s="3" t="s">
        <v>8571</v>
      </c>
    </row>
    <row r="1970" spans="1:14" x14ac:dyDescent="0.2">
      <c r="A1970">
        <v>1967</v>
      </c>
      <c r="B1970" t="s">
        <v>1692</v>
      </c>
      <c r="C1970">
        <v>1911.9792558419001</v>
      </c>
      <c r="D1970">
        <v>0.50969073557191402</v>
      </c>
      <c r="E1970">
        <v>0.110001325568564</v>
      </c>
      <c r="F1970">
        <v>4.6334963050442699</v>
      </c>
      <c r="G1970" s="1">
        <v>3.5954117976174898E-6</v>
      </c>
      <c r="H1970" s="1">
        <v>8.1768586468854702E-5</v>
      </c>
      <c r="I1970" s="13">
        <v>34.174059999999997</v>
      </c>
      <c r="J1970" s="2">
        <v>30.75318</v>
      </c>
      <c r="K1970" s="2">
        <v>44.320140000000002</v>
      </c>
      <c r="L1970" s="2">
        <v>43.112810000000003</v>
      </c>
      <c r="M1970" s="14">
        <v>51.305459999999997</v>
      </c>
      <c r="N1970" s="3" t="s">
        <v>8571</v>
      </c>
    </row>
    <row r="1971" spans="1:14" x14ac:dyDescent="0.2">
      <c r="A1971">
        <v>1968</v>
      </c>
      <c r="B1971" t="s">
        <v>2591</v>
      </c>
      <c r="C1971">
        <v>465.19647152324501</v>
      </c>
      <c r="D1971">
        <v>0.50973546943398296</v>
      </c>
      <c r="E1971">
        <v>0.18301502883826001</v>
      </c>
      <c r="F1971">
        <v>2.7852109887896899</v>
      </c>
      <c r="G1971">
        <v>5.3492903047441696E-3</v>
      </c>
      <c r="H1971">
        <v>3.1505734556844897E-2</v>
      </c>
      <c r="I1971" s="13">
        <v>4.1816318899790001</v>
      </c>
      <c r="J1971" s="2">
        <v>5.0589721584700396</v>
      </c>
      <c r="K1971" s="2">
        <v>4.81798206375219</v>
      </c>
      <c r="L1971" s="2">
        <v>5.36077074500571</v>
      </c>
      <c r="M1971" s="14">
        <v>5.3761804615791204</v>
      </c>
      <c r="N1971" s="3" t="s">
        <v>8571</v>
      </c>
    </row>
    <row r="1972" spans="1:14" x14ac:dyDescent="0.2">
      <c r="A1972">
        <v>1969</v>
      </c>
      <c r="B1972" t="s">
        <v>2667</v>
      </c>
      <c r="C1972">
        <v>403.70898434215002</v>
      </c>
      <c r="D1972">
        <v>0.51136115081067401</v>
      </c>
      <c r="E1972">
        <v>0.19110589967949099</v>
      </c>
      <c r="F1972">
        <v>2.6757999186225701</v>
      </c>
      <c r="G1972">
        <v>7.4551136606819503E-3</v>
      </c>
      <c r="H1972">
        <v>4.0509425523460298E-2</v>
      </c>
      <c r="I1972" s="13">
        <v>17.964219183050599</v>
      </c>
      <c r="J1972" s="2">
        <v>16.171704853507901</v>
      </c>
      <c r="K1972" s="2">
        <v>20.9535303660771</v>
      </c>
      <c r="L1972" s="2">
        <v>16.799175092010898</v>
      </c>
      <c r="M1972" s="14">
        <v>19.699291360029399</v>
      </c>
      <c r="N1972" s="3" t="s">
        <v>8571</v>
      </c>
    </row>
    <row r="1973" spans="1:14" x14ac:dyDescent="0.2">
      <c r="A1973">
        <v>1970</v>
      </c>
      <c r="B1973" t="s">
        <v>2607</v>
      </c>
      <c r="C1973">
        <v>268.07025432311002</v>
      </c>
      <c r="D1973">
        <v>0.51167263176033995</v>
      </c>
      <c r="E1973">
        <v>0.18574972076119101</v>
      </c>
      <c r="F1973">
        <v>2.7546347292665501</v>
      </c>
      <c r="G1973">
        <v>5.8757692681808502E-3</v>
      </c>
      <c r="H1973">
        <v>3.38227467633746E-2</v>
      </c>
      <c r="I1973" s="13">
        <v>2.599936</v>
      </c>
      <c r="J1973" s="2">
        <v>6.9660419999999998</v>
      </c>
      <c r="K1973" s="2">
        <v>3.8756349999999999</v>
      </c>
      <c r="L1973" s="2">
        <v>3.8916529999999998</v>
      </c>
      <c r="M1973" s="14">
        <v>5.673584</v>
      </c>
      <c r="N1973" s="3" t="s">
        <v>8571</v>
      </c>
    </row>
    <row r="1974" spans="1:14" x14ac:dyDescent="0.2">
      <c r="A1974">
        <v>1971</v>
      </c>
      <c r="B1974" t="s">
        <v>2721</v>
      </c>
      <c r="C1974">
        <v>321.39598273075802</v>
      </c>
      <c r="D1974">
        <v>0.51239463709989197</v>
      </c>
      <c r="E1974">
        <v>0.19748192237567799</v>
      </c>
      <c r="F1974">
        <v>2.5946407191901999</v>
      </c>
      <c r="G1974">
        <v>9.4689842978883006E-3</v>
      </c>
      <c r="H1974">
        <v>4.8636720040072703E-2</v>
      </c>
      <c r="I1974" s="13">
        <v>8.2360043806652392</v>
      </c>
      <c r="J1974" s="2">
        <v>5.3989372416890804</v>
      </c>
      <c r="K1974" s="2">
        <v>6.9266000620759502</v>
      </c>
      <c r="L1974" s="2">
        <v>8.0922452660052304</v>
      </c>
      <c r="M1974" s="14">
        <v>7.7697567751799896</v>
      </c>
      <c r="N1974" s="3" t="s">
        <v>8571</v>
      </c>
    </row>
    <row r="1975" spans="1:14" x14ac:dyDescent="0.2">
      <c r="A1975">
        <v>1972</v>
      </c>
      <c r="B1975" t="s">
        <v>1954</v>
      </c>
      <c r="C1975">
        <v>1396.3891325485899</v>
      </c>
      <c r="D1975">
        <v>0.512497239924256</v>
      </c>
      <c r="E1975">
        <v>0.13005731554364899</v>
      </c>
      <c r="F1975">
        <v>3.9405491169949198</v>
      </c>
      <c r="G1975" s="1">
        <v>8.1295302492647901E-5</v>
      </c>
      <c r="H1975">
        <v>1.1225856347784899E-3</v>
      </c>
      <c r="I1975" s="13">
        <v>13.5997299710624</v>
      </c>
      <c r="J1975" s="2">
        <v>10.9612061525738</v>
      </c>
      <c r="K1975" s="2">
        <v>17.119702240613002</v>
      </c>
      <c r="L1975" s="2">
        <v>18.046195411821799</v>
      </c>
      <c r="M1975" s="14">
        <v>17.7995089457877</v>
      </c>
      <c r="N1975" s="3" t="s">
        <v>8571</v>
      </c>
    </row>
    <row r="1976" spans="1:14" x14ac:dyDescent="0.2">
      <c r="A1976">
        <v>1973</v>
      </c>
      <c r="B1976" t="s">
        <v>1845</v>
      </c>
      <c r="C1976">
        <v>2534.5875246819701</v>
      </c>
      <c r="D1976">
        <v>0.51268053484624099</v>
      </c>
      <c r="E1976">
        <v>0.12235784962342799</v>
      </c>
      <c r="F1976">
        <v>4.1900093571771597</v>
      </c>
      <c r="G1976" s="1">
        <v>2.78942951362724E-5</v>
      </c>
      <c r="H1976">
        <v>4.6091509050321999E-4</v>
      </c>
      <c r="I1976" s="13">
        <v>48.807810000000003</v>
      </c>
      <c r="J1976" s="2">
        <v>54.441319999999997</v>
      </c>
      <c r="K1976" s="2">
        <v>44.72392</v>
      </c>
      <c r="L1976" s="2">
        <v>46.546430000000001</v>
      </c>
      <c r="M1976" s="14">
        <v>52.517519999999998</v>
      </c>
      <c r="N1976" s="3" t="s">
        <v>8571</v>
      </c>
    </row>
    <row r="1977" spans="1:14" x14ac:dyDescent="0.2">
      <c r="A1977">
        <v>1974</v>
      </c>
      <c r="B1977" t="s">
        <v>2051</v>
      </c>
      <c r="C1977">
        <v>1109.37741884043</v>
      </c>
      <c r="D1977">
        <v>0.51304851649720595</v>
      </c>
      <c r="E1977">
        <v>0.13736086636543601</v>
      </c>
      <c r="F1977">
        <v>3.7350413554635602</v>
      </c>
      <c r="G1977">
        <v>1.8768434208858099E-4</v>
      </c>
      <c r="H1977">
        <v>2.2458045080332601E-3</v>
      </c>
      <c r="I1977" s="13">
        <v>27.444357064890799</v>
      </c>
      <c r="J1977" s="2">
        <v>26.895922147349001</v>
      </c>
      <c r="K1977" s="2">
        <v>23.830334744510701</v>
      </c>
      <c r="L1977" s="2">
        <v>29.9760191496472</v>
      </c>
      <c r="M1977" s="14">
        <v>27.293812251754701</v>
      </c>
      <c r="N1977" s="3" t="s">
        <v>8571</v>
      </c>
    </row>
    <row r="1978" spans="1:14" x14ac:dyDescent="0.2">
      <c r="A1978">
        <v>1975</v>
      </c>
      <c r="B1978" t="s">
        <v>2569</v>
      </c>
      <c r="C1978">
        <v>518.68616847340502</v>
      </c>
      <c r="D1978">
        <v>0.51390113401882398</v>
      </c>
      <c r="E1978">
        <v>0.18179582923965201</v>
      </c>
      <c r="F1978">
        <v>2.82680376204548</v>
      </c>
      <c r="G1978">
        <v>4.7015129596997404E-3</v>
      </c>
      <c r="H1978">
        <v>2.8518271027102499E-2</v>
      </c>
      <c r="I1978" s="13">
        <v>18.515879999999999</v>
      </c>
      <c r="J1978" s="2">
        <v>16.678529999999999</v>
      </c>
      <c r="K1978" s="2">
        <v>14.59624</v>
      </c>
      <c r="L1978" s="2">
        <v>16.872029999999999</v>
      </c>
      <c r="M1978" s="14">
        <v>14.70078</v>
      </c>
      <c r="N1978" s="3" t="s">
        <v>8571</v>
      </c>
    </row>
    <row r="1979" spans="1:14" x14ac:dyDescent="0.2">
      <c r="A1979">
        <v>1976</v>
      </c>
      <c r="B1979" t="s">
        <v>2593</v>
      </c>
      <c r="C1979">
        <v>314.41995134599802</v>
      </c>
      <c r="D1979">
        <v>0.51413494390644099</v>
      </c>
      <c r="E1979">
        <v>0.18488699587302401</v>
      </c>
      <c r="F1979">
        <v>2.78080641355402</v>
      </c>
      <c r="G1979">
        <v>5.4224061050821299E-3</v>
      </c>
      <c r="H1979">
        <v>3.1839086959387197E-2</v>
      </c>
      <c r="I1979" s="13">
        <v>20.7824431330673</v>
      </c>
      <c r="J1979" s="2">
        <v>19.7140448510001</v>
      </c>
      <c r="K1979" s="2">
        <v>29.756026546426401</v>
      </c>
      <c r="L1979" s="2">
        <v>24.828173642124799</v>
      </c>
      <c r="M1979" s="14">
        <v>27.479954967184199</v>
      </c>
      <c r="N1979" s="3" t="s">
        <v>8571</v>
      </c>
    </row>
    <row r="1980" spans="1:14" x14ac:dyDescent="0.2">
      <c r="A1980">
        <v>1977</v>
      </c>
      <c r="B1980" t="s">
        <v>1900</v>
      </c>
      <c r="C1980">
        <v>1467.35924181734</v>
      </c>
      <c r="D1980">
        <v>0.51509058484770498</v>
      </c>
      <c r="E1980">
        <v>0.12682182380120699</v>
      </c>
      <c r="F1980">
        <v>4.0615295491658303</v>
      </c>
      <c r="G1980" s="1">
        <v>4.8752245997262203E-5</v>
      </c>
      <c r="H1980">
        <v>7.3883415573052196E-4</v>
      </c>
      <c r="I1980" s="13">
        <v>319.00389999999999</v>
      </c>
      <c r="J1980" s="2">
        <v>350.99599999999998</v>
      </c>
      <c r="K1980" s="2">
        <v>410.0711</v>
      </c>
      <c r="L1980" s="2">
        <v>421.03190000000001</v>
      </c>
      <c r="M1980" s="14">
        <v>447.26620000000003</v>
      </c>
      <c r="N1980" s="3" t="s">
        <v>8571</v>
      </c>
    </row>
    <row r="1981" spans="1:14" x14ac:dyDescent="0.2">
      <c r="A1981">
        <v>1978</v>
      </c>
      <c r="B1981" t="s">
        <v>1922</v>
      </c>
      <c r="C1981">
        <v>877.29063136447405</v>
      </c>
      <c r="D1981">
        <v>0.51512261508227897</v>
      </c>
      <c r="E1981">
        <v>0.128305818215802</v>
      </c>
      <c r="F1981">
        <v>4.0148032431068401</v>
      </c>
      <c r="G1981" s="1">
        <v>5.9495405933822599E-5</v>
      </c>
      <c r="H1981">
        <v>8.6579547628311499E-4</v>
      </c>
      <c r="I1981" s="13">
        <v>39.631464578899198</v>
      </c>
      <c r="J1981" s="2">
        <v>34.820706835093702</v>
      </c>
      <c r="K1981" s="2">
        <v>34.594014296101598</v>
      </c>
      <c r="L1981" s="2">
        <v>37.983603621461597</v>
      </c>
      <c r="M1981" s="14">
        <v>51.103074363977498</v>
      </c>
      <c r="N1981" s="3" t="s">
        <v>8571</v>
      </c>
    </row>
    <row r="1982" spans="1:14" x14ac:dyDescent="0.2">
      <c r="A1982">
        <v>1979</v>
      </c>
      <c r="B1982" t="s">
        <v>2218</v>
      </c>
      <c r="C1982">
        <v>789.43946917093001</v>
      </c>
      <c r="D1982">
        <v>0.51539558753046699</v>
      </c>
      <c r="E1982">
        <v>0.15152926638628</v>
      </c>
      <c r="F1982">
        <v>3.4012940194444901</v>
      </c>
      <c r="G1982">
        <v>6.7067650617208096E-4</v>
      </c>
      <c r="H1982">
        <v>6.2156879853265496E-3</v>
      </c>
      <c r="I1982" s="13">
        <v>37.774790000000003</v>
      </c>
      <c r="J1982" s="2">
        <v>30.198630000000001</v>
      </c>
      <c r="K1982" s="2">
        <v>46.203989999999997</v>
      </c>
      <c r="L1982" s="2">
        <v>43.296030000000002</v>
      </c>
      <c r="M1982" s="14">
        <v>45.324159999999999</v>
      </c>
      <c r="N1982" s="3" t="s">
        <v>8571</v>
      </c>
    </row>
    <row r="1983" spans="1:14" x14ac:dyDescent="0.2">
      <c r="A1983">
        <v>1980</v>
      </c>
      <c r="B1983" t="s">
        <v>2048</v>
      </c>
      <c r="C1983">
        <v>1554.12834846802</v>
      </c>
      <c r="D1983">
        <v>0.51790739053659895</v>
      </c>
      <c r="E1983">
        <v>0.13860772167815399</v>
      </c>
      <c r="F1983">
        <v>3.7364973918204698</v>
      </c>
      <c r="G1983">
        <v>1.8660138365751E-4</v>
      </c>
      <c r="H1983">
        <v>2.2370117367946601E-3</v>
      </c>
      <c r="I1983" s="13">
        <v>28.594580000000001</v>
      </c>
      <c r="J1983" s="2">
        <v>27.090119999999999</v>
      </c>
      <c r="K1983" s="2">
        <v>33.854990000000001</v>
      </c>
      <c r="L1983" s="2">
        <v>37.041710000000002</v>
      </c>
      <c r="M1983" s="14">
        <v>30.710550000000001</v>
      </c>
      <c r="N1983" s="3" t="s">
        <v>8571</v>
      </c>
    </row>
    <row r="1984" spans="1:14" x14ac:dyDescent="0.2">
      <c r="A1984">
        <v>1981</v>
      </c>
      <c r="B1984" t="s">
        <v>2231</v>
      </c>
      <c r="C1984">
        <v>565.02406257247696</v>
      </c>
      <c r="D1984">
        <v>0.51810184149725202</v>
      </c>
      <c r="E1984">
        <v>0.15383074027246599</v>
      </c>
      <c r="F1984">
        <v>3.36799940362756</v>
      </c>
      <c r="G1984">
        <v>7.5715759899298504E-4</v>
      </c>
      <c r="H1984">
        <v>6.8782879527746303E-3</v>
      </c>
      <c r="I1984" s="13">
        <v>7.8864049999999999</v>
      </c>
      <c r="J1984" s="2">
        <v>7.9105819999999998</v>
      </c>
      <c r="K1984" s="2">
        <v>7.1458700000000004</v>
      </c>
      <c r="L1984" s="2">
        <v>5.9332880000000001</v>
      </c>
      <c r="M1984" s="14">
        <v>8.3624030000000005</v>
      </c>
      <c r="N1984" s="3" t="s">
        <v>8571</v>
      </c>
    </row>
    <row r="1985" spans="1:14" x14ac:dyDescent="0.2">
      <c r="A1985">
        <v>1982</v>
      </c>
      <c r="B1985" t="s">
        <v>2400</v>
      </c>
      <c r="C1985">
        <v>456.26848476120301</v>
      </c>
      <c r="D1985">
        <v>0.51860200783158505</v>
      </c>
      <c r="E1985">
        <v>0.166157280026375</v>
      </c>
      <c r="F1985">
        <v>3.1211512835866402</v>
      </c>
      <c r="G1985">
        <v>1.80145462963577E-3</v>
      </c>
      <c r="H1985">
        <v>1.34417845466662E-2</v>
      </c>
      <c r="I1985" s="13">
        <v>8.2886559380875902</v>
      </c>
      <c r="J1985" s="2">
        <v>6.9721300804816497</v>
      </c>
      <c r="K1985" s="2">
        <v>8.4656911254939207</v>
      </c>
      <c r="L1985" s="2">
        <v>10.066677106234099</v>
      </c>
      <c r="M1985" s="14">
        <v>9.7971491403603892</v>
      </c>
      <c r="N1985" s="3" t="s">
        <v>8571</v>
      </c>
    </row>
    <row r="1986" spans="1:14" x14ac:dyDescent="0.2">
      <c r="A1986">
        <v>1983</v>
      </c>
      <c r="B1986" t="s">
        <v>2438</v>
      </c>
      <c r="C1986">
        <v>1455.97312247066</v>
      </c>
      <c r="D1986">
        <v>0.51929292900068702</v>
      </c>
      <c r="E1986">
        <v>0.17034252068106501</v>
      </c>
      <c r="F1986">
        <v>3.0485220420858301</v>
      </c>
      <c r="G1986">
        <v>2.29970041396718E-3</v>
      </c>
      <c r="H1986">
        <v>1.6334312778203901E-2</v>
      </c>
      <c r="I1986" s="13">
        <v>190.66059999999999</v>
      </c>
      <c r="J1986" s="2">
        <v>193.64949999999999</v>
      </c>
      <c r="K1986" s="2">
        <v>234.1824</v>
      </c>
      <c r="L1986" s="2">
        <v>301.1748</v>
      </c>
      <c r="M1986" s="14">
        <v>232.15620000000001</v>
      </c>
      <c r="N1986" s="3" t="s">
        <v>8571</v>
      </c>
    </row>
    <row r="1987" spans="1:14" x14ac:dyDescent="0.2">
      <c r="A1987">
        <v>1984</v>
      </c>
      <c r="B1987" t="s">
        <v>2277</v>
      </c>
      <c r="C1987">
        <v>409.326602397974</v>
      </c>
      <c r="D1987">
        <v>0.519890029603018</v>
      </c>
      <c r="E1987">
        <v>0.157561850683969</v>
      </c>
      <c r="F1987">
        <v>3.2995933174572301</v>
      </c>
      <c r="G1987">
        <v>9.6825030274172398E-4</v>
      </c>
      <c r="H1987">
        <v>8.3661860537661194E-3</v>
      </c>
      <c r="I1987" s="13">
        <v>15.372809999999999</v>
      </c>
      <c r="J1987" s="2">
        <v>20.786349999999999</v>
      </c>
      <c r="K1987" s="2">
        <v>17.450559999999999</v>
      </c>
      <c r="L1987" s="2">
        <v>18.836390000000002</v>
      </c>
      <c r="M1987" s="14">
        <v>23.392790000000002</v>
      </c>
      <c r="N1987" s="3" t="s">
        <v>8571</v>
      </c>
    </row>
    <row r="1988" spans="1:14" x14ac:dyDescent="0.2">
      <c r="A1988">
        <v>1985</v>
      </c>
      <c r="B1988" t="s">
        <v>2723</v>
      </c>
      <c r="C1988">
        <v>320.70001698563601</v>
      </c>
      <c r="D1988">
        <v>0.52087459269378</v>
      </c>
      <c r="E1988">
        <v>0.200850339142507</v>
      </c>
      <c r="F1988">
        <v>2.5933468418204102</v>
      </c>
      <c r="G1988">
        <v>9.5046862683606497E-3</v>
      </c>
      <c r="H1988">
        <v>4.87765349405005E-2</v>
      </c>
      <c r="I1988" s="13">
        <v>26.793510000000001</v>
      </c>
      <c r="J1988" s="2">
        <v>27.019950000000001</v>
      </c>
      <c r="K1988" s="2">
        <v>22.640339999999998</v>
      </c>
      <c r="L1988" s="2">
        <v>22.0197</v>
      </c>
      <c r="M1988" s="14">
        <v>26.041599999999999</v>
      </c>
      <c r="N1988" s="3" t="s">
        <v>8571</v>
      </c>
    </row>
    <row r="1989" spans="1:14" x14ac:dyDescent="0.2">
      <c r="A1989">
        <v>1986</v>
      </c>
      <c r="B1989" t="s">
        <v>1709</v>
      </c>
      <c r="C1989">
        <v>3058.2802954358799</v>
      </c>
      <c r="D1989">
        <v>0.52097777421756097</v>
      </c>
      <c r="E1989">
        <v>0.11381803335049299</v>
      </c>
      <c r="F1989">
        <v>4.5772867346359298</v>
      </c>
      <c r="G1989" s="1">
        <v>4.7104560785706497E-6</v>
      </c>
      <c r="H1989">
        <v>1.02602781724979E-4</v>
      </c>
      <c r="I1989" s="13">
        <v>42.0452638696527</v>
      </c>
      <c r="J1989" s="2">
        <v>46.561725182088601</v>
      </c>
      <c r="K1989" s="2">
        <v>55.653864210692298</v>
      </c>
      <c r="L1989" s="2">
        <v>55.817375141401399</v>
      </c>
      <c r="M1989" s="14">
        <v>63.524547169331598</v>
      </c>
      <c r="N1989" s="3" t="s">
        <v>8571</v>
      </c>
    </row>
    <row r="1990" spans="1:14" x14ac:dyDescent="0.2">
      <c r="A1990">
        <v>1987</v>
      </c>
      <c r="B1990" t="s">
        <v>2152</v>
      </c>
      <c r="C1990">
        <v>550.11337244481297</v>
      </c>
      <c r="D1990">
        <v>0.52162662456574804</v>
      </c>
      <c r="E1990">
        <v>0.148277675319575</v>
      </c>
      <c r="F1990">
        <v>3.51790398279118</v>
      </c>
      <c r="G1990">
        <v>4.3496971667241098E-4</v>
      </c>
      <c r="H1990">
        <v>4.4107897045208098E-3</v>
      </c>
      <c r="I1990" s="13">
        <v>15.57929</v>
      </c>
      <c r="J1990" s="2">
        <v>10.07868</v>
      </c>
      <c r="K1990" s="2">
        <v>11.90652</v>
      </c>
      <c r="L1990" s="2">
        <v>11.954739999999999</v>
      </c>
      <c r="M1990" s="14">
        <v>15.748200000000001</v>
      </c>
      <c r="N1990" s="3" t="s">
        <v>8571</v>
      </c>
    </row>
    <row r="1991" spans="1:14" x14ac:dyDescent="0.2">
      <c r="A1991">
        <v>1988</v>
      </c>
      <c r="B1991" t="s">
        <v>2209</v>
      </c>
      <c r="C1991">
        <v>914.27663015808196</v>
      </c>
      <c r="D1991">
        <v>0.52197573414170995</v>
      </c>
      <c r="E1991">
        <v>0.152771353387052</v>
      </c>
      <c r="F1991">
        <v>3.4167121163040699</v>
      </c>
      <c r="G1991">
        <v>6.3382265555012105E-4</v>
      </c>
      <c r="H1991">
        <v>5.9369287322836098E-3</v>
      </c>
      <c r="I1991" s="13">
        <v>114.64409999999999</v>
      </c>
      <c r="J1991" s="2">
        <v>108.8717</v>
      </c>
      <c r="K1991" s="2">
        <v>147.46260000000001</v>
      </c>
      <c r="L1991" s="2">
        <v>171.9111</v>
      </c>
      <c r="M1991" s="14">
        <v>141.51519999999999</v>
      </c>
      <c r="N1991" s="3" t="s">
        <v>8571</v>
      </c>
    </row>
    <row r="1992" spans="1:14" x14ac:dyDescent="0.2">
      <c r="A1992">
        <v>1989</v>
      </c>
      <c r="B1992" t="s">
        <v>2394</v>
      </c>
      <c r="C1992">
        <v>428.48749445811399</v>
      </c>
      <c r="D1992">
        <v>0.52263332124280104</v>
      </c>
      <c r="E1992">
        <v>0.16715700106984899</v>
      </c>
      <c r="F1992">
        <v>3.1266014459329301</v>
      </c>
      <c r="G1992">
        <v>1.7683948180897201E-3</v>
      </c>
      <c r="H1992">
        <v>1.3269594223634801E-2</v>
      </c>
      <c r="I1992" s="13">
        <v>11.68688</v>
      </c>
      <c r="J1992" s="2">
        <v>7.6825089999999996</v>
      </c>
      <c r="K1992" s="2">
        <v>11.12067</v>
      </c>
      <c r="L1992" s="2">
        <v>12.140169999999999</v>
      </c>
      <c r="M1992" s="14">
        <v>11.304130000000001</v>
      </c>
      <c r="N1992" s="3" t="s">
        <v>8571</v>
      </c>
    </row>
    <row r="1993" spans="1:14" x14ac:dyDescent="0.2">
      <c r="A1993">
        <v>1990</v>
      </c>
      <c r="B1993" t="s">
        <v>2040</v>
      </c>
      <c r="C1993">
        <v>1288.1330581173199</v>
      </c>
      <c r="D1993">
        <v>0.52269473885253404</v>
      </c>
      <c r="E1993">
        <v>0.139181636410183</v>
      </c>
      <c r="F1993">
        <v>3.7554863725850698</v>
      </c>
      <c r="G1993">
        <v>1.7300517501023599E-4</v>
      </c>
      <c r="H1993">
        <v>2.09223385111187E-3</v>
      </c>
      <c r="I1993" s="13">
        <v>41.891387688641998</v>
      </c>
      <c r="J1993" s="2">
        <v>51.171642980038698</v>
      </c>
      <c r="K1993" s="2">
        <v>45.663932186074199</v>
      </c>
      <c r="L1993" s="2">
        <v>39.260876759277998</v>
      </c>
      <c r="M1993" s="14">
        <v>42.905693306261597</v>
      </c>
      <c r="N1993" s="3" t="s">
        <v>8571</v>
      </c>
    </row>
    <row r="1994" spans="1:14" x14ac:dyDescent="0.2">
      <c r="A1994">
        <v>1991</v>
      </c>
      <c r="B1994" t="s">
        <v>2429</v>
      </c>
      <c r="C1994">
        <v>2021.4162441810799</v>
      </c>
      <c r="D1994">
        <v>0.52292641301962195</v>
      </c>
      <c r="E1994">
        <v>0.170254249133103</v>
      </c>
      <c r="F1994">
        <v>3.0714441236107</v>
      </c>
      <c r="G1994">
        <v>2.1302603119313802E-3</v>
      </c>
      <c r="H1994">
        <v>1.5351412348822899E-2</v>
      </c>
      <c r="I1994" s="13">
        <v>39.683300000000003</v>
      </c>
      <c r="J1994" s="2">
        <v>52.627870000000001</v>
      </c>
      <c r="K1994" s="2">
        <v>65.156220000000005</v>
      </c>
      <c r="L1994" s="2">
        <v>56.836559999999999</v>
      </c>
      <c r="M1994" s="14">
        <v>70.187190000000001</v>
      </c>
      <c r="N1994" s="3" t="s">
        <v>8571</v>
      </c>
    </row>
    <row r="1995" spans="1:14" x14ac:dyDescent="0.2">
      <c r="A1995">
        <v>1992</v>
      </c>
      <c r="B1995" t="s">
        <v>2468</v>
      </c>
      <c r="C1995">
        <v>840.04111817368698</v>
      </c>
      <c r="D1995">
        <v>0.52313563889696901</v>
      </c>
      <c r="E1995">
        <v>0.17430732440493801</v>
      </c>
      <c r="F1995">
        <v>3.0012257986455002</v>
      </c>
      <c r="G1995">
        <v>2.6889509115979701E-3</v>
      </c>
      <c r="H1995">
        <v>1.84007478604452E-2</v>
      </c>
      <c r="I1995" s="13">
        <v>7.2644727468328298</v>
      </c>
      <c r="J1995" s="2">
        <v>5.9316967879301696</v>
      </c>
      <c r="K1995" s="2">
        <v>9.1548892201417207</v>
      </c>
      <c r="L1995" s="2">
        <v>8.2554808726927593</v>
      </c>
      <c r="M1995" s="14">
        <v>9.1621172404538207</v>
      </c>
      <c r="N1995" s="3" t="s">
        <v>8571</v>
      </c>
    </row>
    <row r="1996" spans="1:14" x14ac:dyDescent="0.2">
      <c r="A1996">
        <v>1993</v>
      </c>
      <c r="B1996" t="s">
        <v>1956</v>
      </c>
      <c r="C1996">
        <v>1512.6684909123101</v>
      </c>
      <c r="D1996">
        <v>0.52345247425545205</v>
      </c>
      <c r="E1996">
        <v>0.132895984573458</v>
      </c>
      <c r="F1996">
        <v>3.9388133203235598</v>
      </c>
      <c r="G1996" s="1">
        <v>8.1885609917679898E-5</v>
      </c>
      <c r="H1996">
        <v>1.12911938654014E-3</v>
      </c>
      <c r="I1996" s="13">
        <v>17.506283478232401</v>
      </c>
      <c r="J1996" s="2">
        <v>16.854439506200301</v>
      </c>
      <c r="K1996" s="2">
        <v>19.809943588782001</v>
      </c>
      <c r="L1996" s="2">
        <v>22.059552549858498</v>
      </c>
      <c r="M1996" s="14">
        <v>21.8028542478562</v>
      </c>
      <c r="N1996" s="3" t="s">
        <v>8571</v>
      </c>
    </row>
    <row r="1997" spans="1:14" x14ac:dyDescent="0.2">
      <c r="A1997">
        <v>1994</v>
      </c>
      <c r="B1997" t="s">
        <v>1595</v>
      </c>
      <c r="C1997">
        <v>6698.9007121746899</v>
      </c>
      <c r="D1997">
        <v>0.523749753854304</v>
      </c>
      <c r="E1997">
        <v>0.10443742752118</v>
      </c>
      <c r="F1997">
        <v>5.0149622246113701</v>
      </c>
      <c r="G1997" s="1">
        <v>5.3043886227855005E-7</v>
      </c>
      <c r="H1997" s="1">
        <v>1.61792246014931E-5</v>
      </c>
      <c r="I1997" s="13">
        <v>74.364463473763806</v>
      </c>
      <c r="J1997" s="2">
        <v>74.920079567533904</v>
      </c>
      <c r="K1997" s="2">
        <v>96.901806353761401</v>
      </c>
      <c r="L1997" s="2">
        <v>81.365076165262593</v>
      </c>
      <c r="M1997" s="14">
        <v>97.247867850289595</v>
      </c>
      <c r="N1997" s="3" t="s">
        <v>8571</v>
      </c>
    </row>
    <row r="1998" spans="1:14" x14ac:dyDescent="0.2">
      <c r="A1998">
        <v>1995</v>
      </c>
      <c r="B1998" t="s">
        <v>1774</v>
      </c>
      <c r="C1998">
        <v>1527.51815234742</v>
      </c>
      <c r="D1998">
        <v>0.52482746188639195</v>
      </c>
      <c r="E1998">
        <v>0.119611009652141</v>
      </c>
      <c r="F1998">
        <v>4.38778556767243</v>
      </c>
      <c r="G1998" s="1">
        <v>1.14510589958903E-5</v>
      </c>
      <c r="H1998">
        <v>2.15625502051668E-4</v>
      </c>
      <c r="I1998" s="13">
        <v>30.670300000000001</v>
      </c>
      <c r="J1998" s="2">
        <v>29.21031</v>
      </c>
      <c r="K1998" s="2">
        <v>34.406039999999997</v>
      </c>
      <c r="L1998" s="2">
        <v>35.353270000000002</v>
      </c>
      <c r="M1998" s="14">
        <v>42.224089999999997</v>
      </c>
      <c r="N1998" s="3" t="s">
        <v>8571</v>
      </c>
    </row>
    <row r="1999" spans="1:14" x14ac:dyDescent="0.2">
      <c r="A1999">
        <v>1996</v>
      </c>
      <c r="B1999" t="s">
        <v>1724</v>
      </c>
      <c r="C1999">
        <v>2127.6471331459802</v>
      </c>
      <c r="D1999">
        <v>0.52508287693257705</v>
      </c>
      <c r="E1999">
        <v>0.115908548142677</v>
      </c>
      <c r="F1999">
        <v>4.5301479946606502</v>
      </c>
      <c r="G1999" s="1">
        <v>5.8942383256006999E-6</v>
      </c>
      <c r="H1999">
        <v>1.24314258427357E-4</v>
      </c>
      <c r="I1999" s="13">
        <v>20.734587581996401</v>
      </c>
      <c r="J1999" s="2">
        <v>17.319416018351301</v>
      </c>
      <c r="K1999" s="2">
        <v>25.161879239125899</v>
      </c>
      <c r="L1999" s="2">
        <v>25.7989474574455</v>
      </c>
      <c r="M1999" s="14">
        <v>27.156599167828102</v>
      </c>
      <c r="N1999" s="3" t="s">
        <v>8571</v>
      </c>
    </row>
    <row r="2000" spans="1:14" x14ac:dyDescent="0.2">
      <c r="A2000">
        <v>1997</v>
      </c>
      <c r="B2000" t="s">
        <v>2322</v>
      </c>
      <c r="C2000">
        <v>867.66477122324</v>
      </c>
      <c r="D2000">
        <v>0.52692025600775805</v>
      </c>
      <c r="E2000">
        <v>0.162975116881974</v>
      </c>
      <c r="F2000">
        <v>3.2331331683557099</v>
      </c>
      <c r="G2000">
        <v>1.2244047245256E-3</v>
      </c>
      <c r="H2000">
        <v>1.0030960422728399E-2</v>
      </c>
      <c r="I2000" s="13">
        <v>23.4273946936672</v>
      </c>
      <c r="J2000" s="2">
        <v>24.0364631859997</v>
      </c>
      <c r="K2000" s="2">
        <v>28.464750678111599</v>
      </c>
      <c r="L2000" s="2">
        <v>24.217956900933199</v>
      </c>
      <c r="M2000" s="14">
        <v>34.5548950448878</v>
      </c>
      <c r="N2000" s="3" t="s">
        <v>8571</v>
      </c>
    </row>
    <row r="2001" spans="1:14" x14ac:dyDescent="0.2">
      <c r="A2001">
        <v>1998</v>
      </c>
      <c r="B2001" t="s">
        <v>2230</v>
      </c>
      <c r="C2001">
        <v>1053.3862224526299</v>
      </c>
      <c r="D2001">
        <v>0.52715232653843003</v>
      </c>
      <c r="E2001">
        <v>0.15649853692410401</v>
      </c>
      <c r="F2001">
        <v>3.3684169635022201</v>
      </c>
      <c r="G2001">
        <v>7.5601166102808905E-4</v>
      </c>
      <c r="H2001">
        <v>6.87111588384652E-3</v>
      </c>
      <c r="I2001" s="13">
        <v>14.045636744416599</v>
      </c>
      <c r="J2001" s="2">
        <v>19.423529015491901</v>
      </c>
      <c r="K2001" s="2">
        <v>20.7103664710746</v>
      </c>
      <c r="L2001" s="2">
        <v>18.298450316850602</v>
      </c>
      <c r="M2001" s="14">
        <v>21.2215767602043</v>
      </c>
      <c r="N2001" s="3" t="s">
        <v>8571</v>
      </c>
    </row>
    <row r="2002" spans="1:14" x14ac:dyDescent="0.2">
      <c r="A2002">
        <v>1999</v>
      </c>
      <c r="B2002" t="s">
        <v>2587</v>
      </c>
      <c r="C2002">
        <v>318.50116971370801</v>
      </c>
      <c r="D2002">
        <v>0.52723665574878498</v>
      </c>
      <c r="E2002">
        <v>0.188807667380512</v>
      </c>
      <c r="F2002">
        <v>2.7924536278827201</v>
      </c>
      <c r="G2002">
        <v>5.2309964795661601E-3</v>
      </c>
      <c r="H2002">
        <v>3.0950865296684098E-2</v>
      </c>
      <c r="I2002" s="13">
        <v>40.027230000000003</v>
      </c>
      <c r="J2002" s="2">
        <v>42.319339999999997</v>
      </c>
      <c r="K2002" s="2">
        <v>42.791829999999997</v>
      </c>
      <c r="L2002" s="2">
        <v>51.092750000000002</v>
      </c>
      <c r="M2002" s="14">
        <v>45.599440000000001</v>
      </c>
      <c r="N2002" s="3" t="s">
        <v>8571</v>
      </c>
    </row>
    <row r="2003" spans="1:14" x14ac:dyDescent="0.2">
      <c r="A2003">
        <v>2000</v>
      </c>
      <c r="B2003" t="s">
        <v>2706</v>
      </c>
      <c r="C2003">
        <v>3247.73733300704</v>
      </c>
      <c r="D2003">
        <v>0.52782382335678402</v>
      </c>
      <c r="E2003">
        <v>0.20078324332058101</v>
      </c>
      <c r="F2003">
        <v>2.6288240723058398</v>
      </c>
      <c r="G2003">
        <v>8.5680673904059198E-3</v>
      </c>
      <c r="H2003">
        <v>4.5004532720668899E-2</v>
      </c>
      <c r="I2003" s="13">
        <v>31.2674213311779</v>
      </c>
      <c r="J2003" s="2">
        <v>38.647453533810697</v>
      </c>
      <c r="K2003" s="2">
        <v>36.8549164951949</v>
      </c>
      <c r="L2003" s="2">
        <v>50.436551349414501</v>
      </c>
      <c r="M2003" s="14">
        <v>39.699056841169103</v>
      </c>
      <c r="N2003" s="3" t="s">
        <v>8571</v>
      </c>
    </row>
    <row r="2004" spans="1:14" x14ac:dyDescent="0.2">
      <c r="A2004">
        <v>2001</v>
      </c>
      <c r="B2004" t="s">
        <v>1893</v>
      </c>
      <c r="C2004">
        <v>1756.33572720143</v>
      </c>
      <c r="D2004">
        <v>0.52835865705828899</v>
      </c>
      <c r="E2004">
        <v>0.12951632742647501</v>
      </c>
      <c r="F2004">
        <v>4.0794752874554199</v>
      </c>
      <c r="G2004" s="1">
        <v>4.5137467693291598E-5</v>
      </c>
      <c r="H2004">
        <v>6.8946841900609397E-4</v>
      </c>
      <c r="I2004" s="13">
        <v>50.946151867685501</v>
      </c>
      <c r="J2004" s="2">
        <v>47.992162739562403</v>
      </c>
      <c r="K2004" s="2">
        <v>63.0824825173219</v>
      </c>
      <c r="L2004" s="2">
        <v>58.013744453952299</v>
      </c>
      <c r="M2004" s="14">
        <v>58.911232920196902</v>
      </c>
      <c r="N2004" s="3" t="s">
        <v>8571</v>
      </c>
    </row>
    <row r="2005" spans="1:14" x14ac:dyDescent="0.2">
      <c r="A2005">
        <v>2002</v>
      </c>
      <c r="B2005" t="s">
        <v>1619</v>
      </c>
      <c r="C2005">
        <v>10012.0523953913</v>
      </c>
      <c r="D2005">
        <v>0.52864649231763405</v>
      </c>
      <c r="E2005">
        <v>0.107446672327276</v>
      </c>
      <c r="F2005">
        <v>4.9200825010886096</v>
      </c>
      <c r="G2005" s="1">
        <v>8.6507740452178296E-7</v>
      </c>
      <c r="H2005" s="1">
        <v>2.4559789583161101E-5</v>
      </c>
      <c r="I2005" s="13">
        <v>176.12857459323101</v>
      </c>
      <c r="J2005" s="2">
        <v>178.37426411366201</v>
      </c>
      <c r="K2005" s="2">
        <v>233.938192876313</v>
      </c>
      <c r="L2005" s="2">
        <v>209.117734060272</v>
      </c>
      <c r="M2005" s="14">
        <v>232.32320888763101</v>
      </c>
      <c r="N2005" s="3" t="s">
        <v>8571</v>
      </c>
    </row>
    <row r="2006" spans="1:14" x14ac:dyDescent="0.2">
      <c r="A2006">
        <v>2003</v>
      </c>
      <c r="B2006" t="s">
        <v>2089</v>
      </c>
      <c r="C2006">
        <v>1080.46979388411</v>
      </c>
      <c r="D2006">
        <v>0.53017857926185197</v>
      </c>
      <c r="E2006">
        <v>0.145565625548261</v>
      </c>
      <c r="F2006">
        <v>3.6421962758376201</v>
      </c>
      <c r="G2006">
        <v>2.7032183214086198E-4</v>
      </c>
      <c r="H2006">
        <v>3.0069209222039202E-3</v>
      </c>
      <c r="I2006" s="13">
        <v>10.7592278874223</v>
      </c>
      <c r="J2006" s="2">
        <v>8.9430001685766296</v>
      </c>
      <c r="K2006" s="2">
        <v>14.1247078975241</v>
      </c>
      <c r="L2006" s="2">
        <v>14.6118968251486</v>
      </c>
      <c r="M2006" s="14">
        <v>13.625187107314201</v>
      </c>
      <c r="N2006" s="3" t="s">
        <v>8571</v>
      </c>
    </row>
    <row r="2007" spans="1:14" x14ac:dyDescent="0.2">
      <c r="A2007">
        <v>2004</v>
      </c>
      <c r="B2007" t="s">
        <v>1635</v>
      </c>
      <c r="C2007">
        <v>2374.8385490004098</v>
      </c>
      <c r="D2007">
        <v>0.53143175999305903</v>
      </c>
      <c r="E2007">
        <v>0.110025013914516</v>
      </c>
      <c r="F2007">
        <v>4.8300994572557396</v>
      </c>
      <c r="G2007" s="1">
        <v>1.3646486910606401E-6</v>
      </c>
      <c r="H2007" s="1">
        <v>3.6184776915510202E-5</v>
      </c>
      <c r="I2007" s="13">
        <v>18.715389999999999</v>
      </c>
      <c r="J2007" s="2">
        <v>18.491849999999999</v>
      </c>
      <c r="K2007" s="2">
        <v>18.552679999999999</v>
      </c>
      <c r="L2007" s="2">
        <v>17.336970000000001</v>
      </c>
      <c r="M2007" s="14">
        <v>20.74719</v>
      </c>
      <c r="N2007" s="3" t="s">
        <v>8571</v>
      </c>
    </row>
    <row r="2008" spans="1:14" x14ac:dyDescent="0.2">
      <c r="A2008">
        <v>2005</v>
      </c>
      <c r="B2008" t="s">
        <v>2323</v>
      </c>
      <c r="C2008">
        <v>647.87925317100598</v>
      </c>
      <c r="D2008">
        <v>0.53195412282932697</v>
      </c>
      <c r="E2008">
        <v>0.164688028387353</v>
      </c>
      <c r="F2008">
        <v>3.2300715968142399</v>
      </c>
      <c r="G2008">
        <v>1.23759221903134E-3</v>
      </c>
      <c r="H2008">
        <v>1.0108925934859E-2</v>
      </c>
      <c r="I2008" s="13">
        <v>17.140946126288501</v>
      </c>
      <c r="J2008" s="2">
        <v>13.5802447582453</v>
      </c>
      <c r="K2008" s="2">
        <v>14.2763815635338</v>
      </c>
      <c r="L2008" s="2">
        <v>13.785919992636099</v>
      </c>
      <c r="M2008" s="14">
        <v>15.968877797422699</v>
      </c>
      <c r="N2008" s="3" t="s">
        <v>8571</v>
      </c>
    </row>
    <row r="2009" spans="1:14" x14ac:dyDescent="0.2">
      <c r="A2009">
        <v>2006</v>
      </c>
      <c r="B2009" t="s">
        <v>2356</v>
      </c>
      <c r="C2009">
        <v>978.15881267167697</v>
      </c>
      <c r="D2009">
        <v>0.53212974932572299</v>
      </c>
      <c r="E2009">
        <v>0.16710574745189999</v>
      </c>
      <c r="F2009">
        <v>3.1843892711044699</v>
      </c>
      <c r="G2009">
        <v>1.4505979627630801E-3</v>
      </c>
      <c r="H2009">
        <v>1.14042320261761E-2</v>
      </c>
      <c r="I2009" s="13">
        <v>17.693986057809301</v>
      </c>
      <c r="J2009" s="2">
        <v>13.9267277199951</v>
      </c>
      <c r="K2009" s="2">
        <v>23.5501222429309</v>
      </c>
      <c r="L2009" s="2">
        <v>20.414444817434202</v>
      </c>
      <c r="M2009" s="14">
        <v>18.0037248844239</v>
      </c>
      <c r="N2009" s="3" t="s">
        <v>8571</v>
      </c>
    </row>
    <row r="2010" spans="1:14" x14ac:dyDescent="0.2">
      <c r="A2010">
        <v>2007</v>
      </c>
      <c r="B2010" t="s">
        <v>1768</v>
      </c>
      <c r="C2010">
        <v>1510.3715791677</v>
      </c>
      <c r="D2010">
        <v>0.53265917332565005</v>
      </c>
      <c r="E2010">
        <v>0.12113950495522401</v>
      </c>
      <c r="F2010">
        <v>4.3970723961810201</v>
      </c>
      <c r="G2010" s="1">
        <v>1.0972075630627599E-5</v>
      </c>
      <c r="H2010">
        <v>2.0858846344340101E-4</v>
      </c>
      <c r="I2010" s="13">
        <v>83.8950342014124</v>
      </c>
      <c r="J2010" s="2">
        <v>88.3918147135103</v>
      </c>
      <c r="K2010" s="2">
        <v>153.03247135512001</v>
      </c>
      <c r="L2010" s="2">
        <v>156.65509720061999</v>
      </c>
      <c r="M2010" s="14">
        <v>136.980457422585</v>
      </c>
      <c r="N2010" s="3" t="s">
        <v>8571</v>
      </c>
    </row>
    <row r="2011" spans="1:14" x14ac:dyDescent="0.2">
      <c r="A2011">
        <v>2008</v>
      </c>
      <c r="B2011" t="s">
        <v>1906</v>
      </c>
      <c r="C2011">
        <v>1429.1039921689</v>
      </c>
      <c r="D2011">
        <v>0.53267547590843001</v>
      </c>
      <c r="E2011">
        <v>0.13147154426266999</v>
      </c>
      <c r="F2011">
        <v>4.0516408238438704</v>
      </c>
      <c r="G2011" s="1">
        <v>5.0859699743860303E-5</v>
      </c>
      <c r="H2011">
        <v>7.6595502497061999E-4</v>
      </c>
      <c r="I2011" s="13">
        <v>29.066208402724499</v>
      </c>
      <c r="J2011" s="2">
        <v>30.056931951811499</v>
      </c>
      <c r="K2011" s="2">
        <v>24.652910480821401</v>
      </c>
      <c r="L2011" s="2">
        <v>27.381023397644402</v>
      </c>
      <c r="M2011" s="14">
        <v>33.696742353577498</v>
      </c>
      <c r="N2011" s="3" t="s">
        <v>8571</v>
      </c>
    </row>
    <row r="2012" spans="1:14" x14ac:dyDescent="0.2">
      <c r="A2012">
        <v>2009</v>
      </c>
      <c r="B2012" t="s">
        <v>2249</v>
      </c>
      <c r="C2012">
        <v>745.06775309253101</v>
      </c>
      <c r="D2012">
        <v>0.53277081819507999</v>
      </c>
      <c r="E2012">
        <v>0.15895578831764101</v>
      </c>
      <c r="F2012">
        <v>3.3516918372953199</v>
      </c>
      <c r="G2012">
        <v>8.0319369673154096E-4</v>
      </c>
      <c r="H2012">
        <v>7.1851004951488696E-3</v>
      </c>
      <c r="I2012" s="13">
        <v>17.579062719686799</v>
      </c>
      <c r="J2012" s="2">
        <v>23.053279611117102</v>
      </c>
      <c r="K2012" s="2">
        <v>20.980531383148499</v>
      </c>
      <c r="L2012" s="2">
        <v>27.120444019105499</v>
      </c>
      <c r="M2012" s="14">
        <v>23.767601524532001</v>
      </c>
      <c r="N2012" s="3" t="s">
        <v>8571</v>
      </c>
    </row>
    <row r="2013" spans="1:14" x14ac:dyDescent="0.2">
      <c r="A2013">
        <v>2010</v>
      </c>
      <c r="B2013" t="s">
        <v>1886</v>
      </c>
      <c r="C2013">
        <v>2619.0393793292601</v>
      </c>
      <c r="D2013">
        <v>0.53287886642795401</v>
      </c>
      <c r="E2013">
        <v>0.129761781507054</v>
      </c>
      <c r="F2013">
        <v>4.1065933300167003</v>
      </c>
      <c r="G2013" s="1">
        <v>4.0153726228909901E-5</v>
      </c>
      <c r="H2013">
        <v>6.2272194731672996E-4</v>
      </c>
      <c r="I2013" s="13">
        <v>26.25412</v>
      </c>
      <c r="J2013" s="2">
        <v>37.662970000000001</v>
      </c>
      <c r="K2013" s="2">
        <v>39.89235</v>
      </c>
      <c r="L2013" s="2">
        <v>34.104170000000003</v>
      </c>
      <c r="M2013" s="14">
        <v>43.872210000000003</v>
      </c>
      <c r="N2013" s="3" t="s">
        <v>8571</v>
      </c>
    </row>
    <row r="2014" spans="1:14" x14ac:dyDescent="0.2">
      <c r="A2014">
        <v>2011</v>
      </c>
      <c r="B2014" t="s">
        <v>2556</v>
      </c>
      <c r="C2014">
        <v>572.424223370493</v>
      </c>
      <c r="D2014">
        <v>0.53429146579897502</v>
      </c>
      <c r="E2014">
        <v>0.18790172667600499</v>
      </c>
      <c r="F2014">
        <v>2.8434622461997998</v>
      </c>
      <c r="G2014">
        <v>4.4626296062616104E-3</v>
      </c>
      <c r="H2014">
        <v>2.7405578502677601E-2</v>
      </c>
      <c r="I2014" s="13">
        <v>15.9517930940931</v>
      </c>
      <c r="J2014" s="2">
        <v>9.3930817531932007</v>
      </c>
      <c r="K2014" s="2">
        <v>13.3382449372737</v>
      </c>
      <c r="L2014" s="2">
        <v>15.2441397795762</v>
      </c>
      <c r="M2014" s="14">
        <v>12.279149337285</v>
      </c>
      <c r="N2014" s="3" t="s">
        <v>8571</v>
      </c>
    </row>
    <row r="2015" spans="1:14" x14ac:dyDescent="0.2">
      <c r="A2015">
        <v>2012</v>
      </c>
      <c r="B2015" t="s">
        <v>2182</v>
      </c>
      <c r="C2015">
        <v>828.85889790221495</v>
      </c>
      <c r="D2015">
        <v>0.53470831057748003</v>
      </c>
      <c r="E2015">
        <v>0.15426470197716299</v>
      </c>
      <c r="F2015">
        <v>3.4661740743299498</v>
      </c>
      <c r="G2015">
        <v>5.2792136312755005E-4</v>
      </c>
      <c r="H2015">
        <v>5.1455938451339502E-3</v>
      </c>
      <c r="I2015" s="13">
        <v>24.602420138551999</v>
      </c>
      <c r="J2015" s="2">
        <v>34.095055056072802</v>
      </c>
      <c r="K2015" s="2">
        <v>46.058240095733602</v>
      </c>
      <c r="L2015" s="2">
        <v>43.791705454287097</v>
      </c>
      <c r="M2015" s="14">
        <v>43.1795495048002</v>
      </c>
      <c r="N2015" s="3" t="s">
        <v>8571</v>
      </c>
    </row>
    <row r="2016" spans="1:14" x14ac:dyDescent="0.2">
      <c r="A2016">
        <v>2013</v>
      </c>
      <c r="B2016" t="s">
        <v>2526</v>
      </c>
      <c r="C2016">
        <v>448.659271959862</v>
      </c>
      <c r="D2016">
        <v>0.53516879534186101</v>
      </c>
      <c r="E2016">
        <v>0.18476178170241001</v>
      </c>
      <c r="F2016">
        <v>2.8965340689550301</v>
      </c>
      <c r="G2016">
        <v>3.77309671484334E-3</v>
      </c>
      <c r="H2016">
        <v>2.4036346785206601E-2</v>
      </c>
      <c r="I2016" s="13">
        <v>10.72363</v>
      </c>
      <c r="J2016" s="2">
        <v>12.578189999999999</v>
      </c>
      <c r="K2016" s="2">
        <v>16.254069999999999</v>
      </c>
      <c r="L2016" s="2">
        <v>14.31465</v>
      </c>
      <c r="M2016" s="14">
        <v>16.346810000000001</v>
      </c>
      <c r="N2016" s="3" t="s">
        <v>8571</v>
      </c>
    </row>
    <row r="2017" spans="1:14" x14ac:dyDescent="0.2">
      <c r="A2017">
        <v>2014</v>
      </c>
      <c r="B2017" t="s">
        <v>2503</v>
      </c>
      <c r="C2017">
        <v>998.260521221413</v>
      </c>
      <c r="D2017">
        <v>0.53549658944124001</v>
      </c>
      <c r="E2017">
        <v>0.18247096540386001</v>
      </c>
      <c r="F2017">
        <v>2.9346947787338999</v>
      </c>
      <c r="G2017">
        <v>3.3387592999457702E-3</v>
      </c>
      <c r="H2017">
        <v>2.1876703951412099E-2</v>
      </c>
      <c r="I2017" s="13">
        <v>57.766763418604199</v>
      </c>
      <c r="J2017" s="2">
        <v>56.019829272877097</v>
      </c>
      <c r="K2017" s="2">
        <v>69.138507626825003</v>
      </c>
      <c r="L2017" s="2">
        <v>86.608423483660104</v>
      </c>
      <c r="M2017" s="14">
        <v>70.1859272303995</v>
      </c>
      <c r="N2017" s="3" t="s">
        <v>8571</v>
      </c>
    </row>
    <row r="2018" spans="1:14" x14ac:dyDescent="0.2">
      <c r="A2018">
        <v>2015</v>
      </c>
      <c r="B2018" t="s">
        <v>2123</v>
      </c>
      <c r="C2018">
        <v>583.02871080807802</v>
      </c>
      <c r="D2018">
        <v>0.53562369061936699</v>
      </c>
      <c r="E2018">
        <v>0.14963807314755401</v>
      </c>
      <c r="F2018">
        <v>3.5794612918545399</v>
      </c>
      <c r="G2018">
        <v>3.4430324063421997E-4</v>
      </c>
      <c r="H2018">
        <v>3.6314215655410902E-3</v>
      </c>
      <c r="I2018" s="13">
        <v>16.510200585136499</v>
      </c>
      <c r="J2018" s="2">
        <v>23.915582520652201</v>
      </c>
      <c r="K2018" s="2">
        <v>25.971304867034601</v>
      </c>
      <c r="L2018" s="2">
        <v>24.559290961715998</v>
      </c>
      <c r="M2018" s="14">
        <v>24.5803303916435</v>
      </c>
      <c r="N2018" s="3" t="s">
        <v>8571</v>
      </c>
    </row>
    <row r="2019" spans="1:14" x14ac:dyDescent="0.2">
      <c r="A2019">
        <v>2016</v>
      </c>
      <c r="B2019" t="s">
        <v>2470</v>
      </c>
      <c r="C2019">
        <v>1283.76734087977</v>
      </c>
      <c r="D2019">
        <v>0.536044296747205</v>
      </c>
      <c r="E2019">
        <v>0.178768574179031</v>
      </c>
      <c r="F2019">
        <v>2.9985376300555799</v>
      </c>
      <c r="G2019">
        <v>2.712786536949E-3</v>
      </c>
      <c r="H2019">
        <v>1.8530966007358499E-2</v>
      </c>
      <c r="I2019" s="13">
        <v>30.980387331520401</v>
      </c>
      <c r="J2019" s="2">
        <v>26.718415843344399</v>
      </c>
      <c r="K2019" s="2">
        <v>33.864557865243597</v>
      </c>
      <c r="L2019" s="2">
        <v>39.468823427516497</v>
      </c>
      <c r="M2019" s="14">
        <v>30.990537366911401</v>
      </c>
      <c r="N2019" s="3" t="s">
        <v>8571</v>
      </c>
    </row>
    <row r="2020" spans="1:14" x14ac:dyDescent="0.2">
      <c r="A2020">
        <v>2017</v>
      </c>
      <c r="B2020" t="s">
        <v>2044</v>
      </c>
      <c r="C2020">
        <v>979.21934973160205</v>
      </c>
      <c r="D2020">
        <v>0.53644606469704104</v>
      </c>
      <c r="E2020">
        <v>0.14322949606985599</v>
      </c>
      <c r="F2020">
        <v>3.7453602743627998</v>
      </c>
      <c r="G2020">
        <v>1.8013508256186099E-4</v>
      </c>
      <c r="H2020">
        <v>2.1689344075858799E-3</v>
      </c>
      <c r="I2020" s="13">
        <v>17.776689999999999</v>
      </c>
      <c r="J2020" s="2">
        <v>16.919879999999999</v>
      </c>
      <c r="K2020" s="2">
        <v>25.049440000000001</v>
      </c>
      <c r="L2020" s="2">
        <v>24.161619999999999</v>
      </c>
      <c r="M2020" s="14">
        <v>29.41535</v>
      </c>
      <c r="N2020" s="3" t="s">
        <v>8571</v>
      </c>
    </row>
    <row r="2021" spans="1:14" x14ac:dyDescent="0.2">
      <c r="A2021">
        <v>2018</v>
      </c>
      <c r="B2021" t="s">
        <v>1909</v>
      </c>
      <c r="C2021">
        <v>3943.4064808674598</v>
      </c>
      <c r="D2021">
        <v>0.53761019329115001</v>
      </c>
      <c r="E2021">
        <v>0.132867866595968</v>
      </c>
      <c r="F2021">
        <v>4.0462017421108003</v>
      </c>
      <c r="G2021" s="1">
        <v>5.2055375331622901E-5</v>
      </c>
      <c r="H2021">
        <v>7.7760922894762395E-4</v>
      </c>
      <c r="I2021" s="13">
        <v>56.926479999999998</v>
      </c>
      <c r="J2021" s="2">
        <v>45.726840000000003</v>
      </c>
      <c r="K2021" s="2">
        <v>65.78098</v>
      </c>
      <c r="L2021" s="2">
        <v>75.731080000000006</v>
      </c>
      <c r="M2021" s="14">
        <v>62.978400000000001</v>
      </c>
      <c r="N2021" s="3" t="s">
        <v>8571</v>
      </c>
    </row>
    <row r="2022" spans="1:14" x14ac:dyDescent="0.2">
      <c r="A2022">
        <v>2019</v>
      </c>
      <c r="B2022" t="s">
        <v>2693</v>
      </c>
      <c r="C2022">
        <v>316.79386153826903</v>
      </c>
      <c r="D2022">
        <v>0.53773083398621102</v>
      </c>
      <c r="E2022">
        <v>0.203424256442469</v>
      </c>
      <c r="F2022">
        <v>2.64339584369226</v>
      </c>
      <c r="G2022">
        <v>8.2079014416860802E-3</v>
      </c>
      <c r="H2022">
        <v>4.3515873512481498E-2</v>
      </c>
      <c r="I2022" s="13">
        <v>17.198266818964001</v>
      </c>
      <c r="J2022" s="2">
        <v>18.575348248024799</v>
      </c>
      <c r="K2022" s="2">
        <v>23.734496814597598</v>
      </c>
      <c r="L2022" s="2">
        <v>19.787954675952001</v>
      </c>
      <c r="M2022" s="14">
        <v>25.273933977698601</v>
      </c>
      <c r="N2022" s="3" t="s">
        <v>8571</v>
      </c>
    </row>
    <row r="2023" spans="1:14" x14ac:dyDescent="0.2">
      <c r="A2023">
        <v>2020</v>
      </c>
      <c r="B2023" t="s">
        <v>2397</v>
      </c>
      <c r="C2023">
        <v>1855.3307348973799</v>
      </c>
      <c r="D2023">
        <v>0.53782308590762395</v>
      </c>
      <c r="E2023">
        <v>0.17221945168790301</v>
      </c>
      <c r="F2023">
        <v>3.1228939625372298</v>
      </c>
      <c r="G2023">
        <v>1.7908225484250899E-3</v>
      </c>
      <c r="H2023">
        <v>1.34118676003272E-2</v>
      </c>
      <c r="I2023" s="13">
        <v>19.449215787808399</v>
      </c>
      <c r="J2023" s="2">
        <v>23.135213184692901</v>
      </c>
      <c r="K2023" s="2">
        <v>25.607374641986599</v>
      </c>
      <c r="L2023" s="2">
        <v>20.8960142545046</v>
      </c>
      <c r="M2023" s="14">
        <v>29.060791979468501</v>
      </c>
      <c r="N2023" s="3" t="s">
        <v>8571</v>
      </c>
    </row>
    <row r="2024" spans="1:14" x14ac:dyDescent="0.2">
      <c r="A2024">
        <v>2021</v>
      </c>
      <c r="B2024" t="s">
        <v>1467</v>
      </c>
      <c r="C2024">
        <v>3931.9607112241501</v>
      </c>
      <c r="D2024">
        <v>0.53818969117403603</v>
      </c>
      <c r="E2024">
        <v>9.3419714217634703E-2</v>
      </c>
      <c r="F2024">
        <v>5.7609862723433896</v>
      </c>
      <c r="G2024" s="1">
        <v>8.3623841926684905E-9</v>
      </c>
      <c r="H2024" s="1">
        <v>4.1654180899759802E-7</v>
      </c>
      <c r="I2024" s="13">
        <v>49.781440000000003</v>
      </c>
      <c r="J2024" s="2">
        <v>49.475619999999999</v>
      </c>
      <c r="K2024" s="2">
        <v>54.218899999999998</v>
      </c>
      <c r="L2024" s="2">
        <v>46.52572</v>
      </c>
      <c r="M2024" s="14">
        <v>66.317080000000004</v>
      </c>
      <c r="N2024" s="3" t="s">
        <v>8571</v>
      </c>
    </row>
    <row r="2025" spans="1:14" x14ac:dyDescent="0.2">
      <c r="A2025">
        <v>2022</v>
      </c>
      <c r="B2025" t="s">
        <v>1698</v>
      </c>
      <c r="C2025">
        <v>2630.327754984</v>
      </c>
      <c r="D2025">
        <v>0.53947655632279801</v>
      </c>
      <c r="E2025">
        <v>0.116902590148778</v>
      </c>
      <c r="F2025">
        <v>4.6147528094649104</v>
      </c>
      <c r="G2025" s="1">
        <v>3.9356344885417197E-6</v>
      </c>
      <c r="H2025" s="1">
        <v>8.83204028354119E-5</v>
      </c>
      <c r="I2025" s="13">
        <v>22.712579999999999</v>
      </c>
      <c r="J2025" s="2">
        <v>24.70994</v>
      </c>
      <c r="K2025" s="2">
        <v>23.714469999999999</v>
      </c>
      <c r="L2025" s="2">
        <v>24.41188</v>
      </c>
      <c r="M2025" s="14">
        <v>31.838930000000001</v>
      </c>
      <c r="N2025" s="3" t="s">
        <v>8571</v>
      </c>
    </row>
    <row r="2026" spans="1:14" x14ac:dyDescent="0.2">
      <c r="A2026">
        <v>2023</v>
      </c>
      <c r="B2026" t="s">
        <v>2029</v>
      </c>
      <c r="C2026">
        <v>1404.90093411722</v>
      </c>
      <c r="D2026">
        <v>0.53955879280088503</v>
      </c>
      <c r="E2026">
        <v>0.14249946534893401</v>
      </c>
      <c r="F2026">
        <v>3.7863916996437998</v>
      </c>
      <c r="G2026">
        <v>1.52850668220091E-4</v>
      </c>
      <c r="H2026">
        <v>1.8875735626384901E-3</v>
      </c>
      <c r="I2026" s="13">
        <v>60.291505079786901</v>
      </c>
      <c r="J2026" s="2">
        <v>58.0744959931408</v>
      </c>
      <c r="K2026" s="2">
        <v>77.371581593232605</v>
      </c>
      <c r="L2026" s="2">
        <v>64.225547272283507</v>
      </c>
      <c r="M2026" s="14">
        <v>80.981716189652104</v>
      </c>
      <c r="N2026" s="3" t="s">
        <v>8571</v>
      </c>
    </row>
    <row r="2027" spans="1:14" x14ac:dyDescent="0.2">
      <c r="A2027">
        <v>2024</v>
      </c>
      <c r="B2027" t="s">
        <v>2378</v>
      </c>
      <c r="C2027">
        <v>1139.24718929647</v>
      </c>
      <c r="D2027">
        <v>0.539600248480547</v>
      </c>
      <c r="E2027">
        <v>0.17123539755481801</v>
      </c>
      <c r="F2027">
        <v>3.1512190597613099</v>
      </c>
      <c r="G2027">
        <v>1.6259049552032499E-3</v>
      </c>
      <c r="H2027">
        <v>1.24474066010536E-2</v>
      </c>
      <c r="I2027" s="13">
        <v>42.383258071960498</v>
      </c>
      <c r="J2027" s="2">
        <v>32.905111767214699</v>
      </c>
      <c r="K2027" s="2">
        <v>36.232076260358497</v>
      </c>
      <c r="L2027" s="2">
        <v>49.197891102082799</v>
      </c>
      <c r="M2027" s="14">
        <v>39.079491524987503</v>
      </c>
      <c r="N2027" s="3" t="s">
        <v>8571</v>
      </c>
    </row>
    <row r="2028" spans="1:14" x14ac:dyDescent="0.2">
      <c r="A2028">
        <v>2025</v>
      </c>
      <c r="B2028" t="s">
        <v>2049</v>
      </c>
      <c r="C2028">
        <v>1332.3654249599499</v>
      </c>
      <c r="D2028">
        <v>0.54094783197015195</v>
      </c>
      <c r="E2028">
        <v>0.14479258495786601</v>
      </c>
      <c r="F2028">
        <v>3.7360188861022401</v>
      </c>
      <c r="G2028">
        <v>1.86956632948317E-4</v>
      </c>
      <c r="H2028">
        <v>2.2398775719979498E-3</v>
      </c>
      <c r="I2028" s="13">
        <v>17.81305</v>
      </c>
      <c r="J2028" s="2">
        <v>18.216480000000001</v>
      </c>
      <c r="K2028" s="2">
        <v>22.643170000000001</v>
      </c>
      <c r="L2028" s="2">
        <v>23.905259999999998</v>
      </c>
      <c r="M2028" s="14">
        <v>25.42531</v>
      </c>
      <c r="N2028" s="3" t="s">
        <v>8571</v>
      </c>
    </row>
    <row r="2029" spans="1:14" x14ac:dyDescent="0.2">
      <c r="A2029">
        <v>2026</v>
      </c>
      <c r="B2029" t="s">
        <v>1984</v>
      </c>
      <c r="C2029">
        <v>1570.3076364419301</v>
      </c>
      <c r="D2029">
        <v>0.54168437117797996</v>
      </c>
      <c r="E2029">
        <v>0.13977303537248401</v>
      </c>
      <c r="F2029">
        <v>3.8754568771754498</v>
      </c>
      <c r="G2029">
        <v>1.0642482675206301E-4</v>
      </c>
      <c r="H2029">
        <v>1.4051721817119999E-3</v>
      </c>
      <c r="I2029" s="13">
        <v>30.374580000000002</v>
      </c>
      <c r="J2029" s="2">
        <v>23.068470000000001</v>
      </c>
      <c r="K2029" s="2">
        <v>33.4206</v>
      </c>
      <c r="L2029" s="2">
        <v>30.006689999999999</v>
      </c>
      <c r="M2029" s="14">
        <v>37.223599999999998</v>
      </c>
      <c r="N2029" s="3" t="s">
        <v>8571</v>
      </c>
    </row>
    <row r="2030" spans="1:14" x14ac:dyDescent="0.2">
      <c r="A2030">
        <v>2027</v>
      </c>
      <c r="B2030" t="s">
        <v>2327</v>
      </c>
      <c r="C2030">
        <v>504.862369357094</v>
      </c>
      <c r="D2030">
        <v>0.54257196622605197</v>
      </c>
      <c r="E2030">
        <v>0.16828367895069199</v>
      </c>
      <c r="F2030">
        <v>3.2241508481938301</v>
      </c>
      <c r="G2030">
        <v>1.26346825149866E-3</v>
      </c>
      <c r="H2030">
        <v>1.02680765110201E-2</v>
      </c>
      <c r="I2030" s="13">
        <v>13.283569999999999</v>
      </c>
      <c r="J2030" s="2">
        <v>7.7911239999999999</v>
      </c>
      <c r="K2030" s="2">
        <v>13.864100000000001</v>
      </c>
      <c r="L2030" s="2">
        <v>15.79949</v>
      </c>
      <c r="M2030" s="14">
        <v>14.770949999999999</v>
      </c>
      <c r="N2030" s="3" t="s">
        <v>8571</v>
      </c>
    </row>
    <row r="2031" spans="1:14" x14ac:dyDescent="0.2">
      <c r="A2031">
        <v>2028</v>
      </c>
      <c r="B2031" t="s">
        <v>2270</v>
      </c>
      <c r="C2031">
        <v>412.80384804856101</v>
      </c>
      <c r="D2031">
        <v>0.54257644428220397</v>
      </c>
      <c r="E2031">
        <v>0.16377838851041901</v>
      </c>
      <c r="F2031">
        <v>3.3128695990783199</v>
      </c>
      <c r="G2031">
        <v>9.2344023954129195E-4</v>
      </c>
      <c r="H2031">
        <v>8.0402698724649901E-3</v>
      </c>
      <c r="I2031" s="13">
        <v>7.4056870000000004</v>
      </c>
      <c r="J2031" s="2">
        <v>6.8547039999999999</v>
      </c>
      <c r="K2031" s="2">
        <v>9.4118670000000009</v>
      </c>
      <c r="L2031" s="2">
        <v>9.8465520000000009</v>
      </c>
      <c r="M2031" s="14">
        <v>9.6421360000000007</v>
      </c>
      <c r="N2031" s="3" t="s">
        <v>8571</v>
      </c>
    </row>
    <row r="2032" spans="1:14" x14ac:dyDescent="0.2">
      <c r="A2032">
        <v>2029</v>
      </c>
      <c r="B2032" t="s">
        <v>2538</v>
      </c>
      <c r="C2032">
        <v>362.26647270024398</v>
      </c>
      <c r="D2032">
        <v>0.54387004957784402</v>
      </c>
      <c r="E2032">
        <v>0.18890268443095601</v>
      </c>
      <c r="F2032">
        <v>2.8791017513392201</v>
      </c>
      <c r="G2032">
        <v>3.9880963931150301E-3</v>
      </c>
      <c r="H2032">
        <v>2.50581923631286E-2</v>
      </c>
      <c r="I2032" s="13">
        <v>2.41768406074875</v>
      </c>
      <c r="J2032" s="2">
        <v>2.6330599603409302</v>
      </c>
      <c r="K2032" s="2">
        <v>3.6053900638781302</v>
      </c>
      <c r="L2032" s="2">
        <v>3.6109699164153901</v>
      </c>
      <c r="M2032" s="14">
        <v>4.5614279846508499</v>
      </c>
      <c r="N2032" s="3" t="s">
        <v>8571</v>
      </c>
    </row>
    <row r="2033" spans="1:14" x14ac:dyDescent="0.2">
      <c r="A2033">
        <v>2030</v>
      </c>
      <c r="B2033" t="s">
        <v>1786</v>
      </c>
      <c r="C2033">
        <v>3821.36557852853</v>
      </c>
      <c r="D2033">
        <v>0.54518586847436801</v>
      </c>
      <c r="E2033">
        <v>0.125172545137957</v>
      </c>
      <c r="F2033">
        <v>4.3554748197658002</v>
      </c>
      <c r="G2033" s="1">
        <v>1.32778780551068E-5</v>
      </c>
      <c r="H2033">
        <v>2.4540523036269802E-4</v>
      </c>
      <c r="I2033" s="13">
        <v>37.086010000000002</v>
      </c>
      <c r="J2033" s="2">
        <v>35.680520000000001</v>
      </c>
      <c r="K2033" s="2">
        <v>34.179920000000003</v>
      </c>
      <c r="L2033" s="2">
        <v>38.380540000000003</v>
      </c>
      <c r="M2033" s="14">
        <v>40.835569999999997</v>
      </c>
      <c r="N2033" s="3" t="s">
        <v>8571</v>
      </c>
    </row>
    <row r="2034" spans="1:14" x14ac:dyDescent="0.2">
      <c r="A2034">
        <v>2031</v>
      </c>
      <c r="B2034" t="s">
        <v>1594</v>
      </c>
      <c r="C2034">
        <v>2244.16023051813</v>
      </c>
      <c r="D2034">
        <v>0.54573919324155395</v>
      </c>
      <c r="E2034">
        <v>0.108718321714855</v>
      </c>
      <c r="F2034">
        <v>5.0197536591202399</v>
      </c>
      <c r="G2034" s="1">
        <v>5.1737784756034302E-7</v>
      </c>
      <c r="H2034" s="1">
        <v>1.5830940900667799E-5</v>
      </c>
      <c r="I2034" s="13">
        <v>35.983263909662597</v>
      </c>
      <c r="J2034" s="2">
        <v>27.751115532327699</v>
      </c>
      <c r="K2034" s="2">
        <v>29.420670348752601</v>
      </c>
      <c r="L2034" s="2">
        <v>30.5722898474394</v>
      </c>
      <c r="M2034" s="14">
        <v>37.978105417261197</v>
      </c>
      <c r="N2034" s="3" t="s">
        <v>8571</v>
      </c>
    </row>
    <row r="2035" spans="1:14" x14ac:dyDescent="0.2">
      <c r="A2035">
        <v>2032</v>
      </c>
      <c r="B2035" t="s">
        <v>1639</v>
      </c>
      <c r="C2035">
        <v>1492.60859909542</v>
      </c>
      <c r="D2035">
        <v>0.54592020531392205</v>
      </c>
      <c r="E2035">
        <v>0.113228546856048</v>
      </c>
      <c r="F2035">
        <v>4.8214007904559004</v>
      </c>
      <c r="G2035" s="1">
        <v>1.42553614340472E-6</v>
      </c>
      <c r="H2035" s="1">
        <v>3.7438774164050197E-5</v>
      </c>
      <c r="I2035" s="13">
        <v>25.005487628680498</v>
      </c>
      <c r="J2035" s="2">
        <v>21.826568840535099</v>
      </c>
      <c r="K2035" s="2">
        <v>31.404236200371599</v>
      </c>
      <c r="L2035" s="2">
        <v>26.328522191997202</v>
      </c>
      <c r="M2035" s="14">
        <v>31.806315165071901</v>
      </c>
      <c r="N2035" s="3" t="s">
        <v>8571</v>
      </c>
    </row>
    <row r="2036" spans="1:14" x14ac:dyDescent="0.2">
      <c r="A2036">
        <v>2033</v>
      </c>
      <c r="B2036" t="s">
        <v>1986</v>
      </c>
      <c r="C2036">
        <v>939.14601521797999</v>
      </c>
      <c r="D2036">
        <v>0.54605581120692004</v>
      </c>
      <c r="E2036">
        <v>0.14125756521730901</v>
      </c>
      <c r="F2036">
        <v>3.8656748073412901</v>
      </c>
      <c r="G2036">
        <v>1.1078246751213E-4</v>
      </c>
      <c r="H2036">
        <v>1.4547368026099001E-3</v>
      </c>
      <c r="I2036" s="13">
        <v>39.716819999999998</v>
      </c>
      <c r="J2036" s="2">
        <v>40.01408</v>
      </c>
      <c r="K2036" s="2">
        <v>55.53669</v>
      </c>
      <c r="L2036" s="2">
        <v>48.287350000000004</v>
      </c>
      <c r="M2036" s="14">
        <v>56.697800000000001</v>
      </c>
      <c r="N2036" s="3" t="s">
        <v>8571</v>
      </c>
    </row>
    <row r="2037" spans="1:14" x14ac:dyDescent="0.2">
      <c r="A2037">
        <v>2034</v>
      </c>
      <c r="B2037" t="s">
        <v>2531</v>
      </c>
      <c r="C2037">
        <v>2311.0352539402602</v>
      </c>
      <c r="D2037">
        <v>0.54606768194417199</v>
      </c>
      <c r="E2037">
        <v>0.188993698070649</v>
      </c>
      <c r="F2037">
        <v>2.8893433353531401</v>
      </c>
      <c r="G2037">
        <v>3.8604731680909801E-3</v>
      </c>
      <c r="H2037">
        <v>2.4465527517190999E-2</v>
      </c>
      <c r="I2037" s="13">
        <v>70.098150000000004</v>
      </c>
      <c r="J2037" s="2">
        <v>70.728710000000007</v>
      </c>
      <c r="K2037" s="2">
        <v>89.752030000000005</v>
      </c>
      <c r="L2037" s="2">
        <v>132.83359999999999</v>
      </c>
      <c r="M2037" s="14">
        <v>92.786919999999995</v>
      </c>
      <c r="N2037" s="3" t="s">
        <v>8571</v>
      </c>
    </row>
    <row r="2038" spans="1:14" x14ac:dyDescent="0.2">
      <c r="A2038">
        <v>2035</v>
      </c>
      <c r="B2038" t="s">
        <v>2353</v>
      </c>
      <c r="C2038">
        <v>446.76676843986399</v>
      </c>
      <c r="D2038">
        <v>0.54673829375653704</v>
      </c>
      <c r="E2038">
        <v>0.17147923066339801</v>
      </c>
      <c r="F2038">
        <v>3.1883645129581102</v>
      </c>
      <c r="G2038">
        <v>1.4308004424345799E-3</v>
      </c>
      <c r="H2038">
        <v>1.12807935087164E-2</v>
      </c>
      <c r="I2038" s="13">
        <v>21.630549999999999</v>
      </c>
      <c r="J2038" s="2">
        <v>14.840809999999999</v>
      </c>
      <c r="K2038" s="2">
        <v>25.33896</v>
      </c>
      <c r="L2038" s="2">
        <v>22.45102</v>
      </c>
      <c r="M2038" s="14">
        <v>25.419160000000002</v>
      </c>
      <c r="N2038" s="3" t="s">
        <v>8571</v>
      </c>
    </row>
    <row r="2039" spans="1:14" x14ac:dyDescent="0.2">
      <c r="A2039">
        <v>2036</v>
      </c>
      <c r="B2039" t="s">
        <v>2233</v>
      </c>
      <c r="C2039">
        <v>1941.08912249676</v>
      </c>
      <c r="D2039">
        <v>0.54746460440876399</v>
      </c>
      <c r="E2039">
        <v>0.16275504007050501</v>
      </c>
      <c r="F2039">
        <v>3.3637336464149099</v>
      </c>
      <c r="G2039">
        <v>7.6895716476581895E-4</v>
      </c>
      <c r="H2039">
        <v>6.9625116323112704E-3</v>
      </c>
      <c r="I2039" s="13">
        <v>63.779080359093903</v>
      </c>
      <c r="J2039" s="2">
        <v>59.542330041456303</v>
      </c>
      <c r="K2039" s="2">
        <v>85.048497426926403</v>
      </c>
      <c r="L2039" s="2">
        <v>67.6418109147519</v>
      </c>
      <c r="M2039" s="14">
        <v>100.12044449392199</v>
      </c>
      <c r="N2039" s="3" t="s">
        <v>8571</v>
      </c>
    </row>
    <row r="2040" spans="1:14" x14ac:dyDescent="0.2">
      <c r="A2040">
        <v>2037</v>
      </c>
      <c r="B2040" t="s">
        <v>2436</v>
      </c>
      <c r="C2040">
        <v>419.91232580279899</v>
      </c>
      <c r="D2040">
        <v>0.54760085692944704</v>
      </c>
      <c r="E2040">
        <v>0.17942503288150599</v>
      </c>
      <c r="F2040">
        <v>3.05197579253664</v>
      </c>
      <c r="G2040">
        <v>2.2734043425417599E-3</v>
      </c>
      <c r="H2040">
        <v>1.6171371037334899E-2</v>
      </c>
      <c r="I2040" s="13">
        <v>17.293322876849999</v>
      </c>
      <c r="J2040" s="2">
        <v>15.491172647763999</v>
      </c>
      <c r="K2040" s="2">
        <v>17.324278127399001</v>
      </c>
      <c r="L2040" s="2">
        <v>23.245998338574701</v>
      </c>
      <c r="M2040" s="14">
        <v>23.167713238023499</v>
      </c>
      <c r="N2040" s="3" t="s">
        <v>8571</v>
      </c>
    </row>
    <row r="2041" spans="1:14" x14ac:dyDescent="0.2">
      <c r="A2041">
        <v>2038</v>
      </c>
      <c r="B2041" t="s">
        <v>2536</v>
      </c>
      <c r="C2041">
        <v>353.97525075226503</v>
      </c>
      <c r="D2041">
        <v>0.54816025997525997</v>
      </c>
      <c r="E2041">
        <v>0.19019016578612999</v>
      </c>
      <c r="F2041">
        <v>2.8821693156925399</v>
      </c>
      <c r="G2041">
        <v>3.94947446790827E-3</v>
      </c>
      <c r="H2041">
        <v>2.48885319770734E-2</v>
      </c>
      <c r="I2041" s="13">
        <v>3.7760229999999999</v>
      </c>
      <c r="J2041" s="2">
        <v>3.807985</v>
      </c>
      <c r="K2041" s="2">
        <v>4.5344850000000001</v>
      </c>
      <c r="L2041" s="2">
        <v>5.1494689999999999</v>
      </c>
      <c r="M2041" s="14">
        <v>4.499733</v>
      </c>
      <c r="N2041" s="3" t="s">
        <v>8571</v>
      </c>
    </row>
    <row r="2042" spans="1:14" x14ac:dyDescent="0.2">
      <c r="A2042">
        <v>2039</v>
      </c>
      <c r="B2042" t="s">
        <v>2354</v>
      </c>
      <c r="C2042">
        <v>1298.59180603716</v>
      </c>
      <c r="D2042">
        <v>0.54862429252255696</v>
      </c>
      <c r="E2042">
        <v>0.172149906984044</v>
      </c>
      <c r="F2042">
        <v>3.1868985707520898</v>
      </c>
      <c r="G2042">
        <v>1.4380719635616001E-3</v>
      </c>
      <c r="H2042">
        <v>1.13334886515033E-2</v>
      </c>
      <c r="I2042" s="13">
        <v>21.023610000000001</v>
      </c>
      <c r="J2042" s="2">
        <v>23.012149999999998</v>
      </c>
      <c r="K2042" s="2">
        <v>23.760919999999999</v>
      </c>
      <c r="L2042" s="2">
        <v>37.940550000000002</v>
      </c>
      <c r="M2042" s="14">
        <v>28.962949999999999</v>
      </c>
      <c r="N2042" s="3" t="s">
        <v>8571</v>
      </c>
    </row>
    <row r="2043" spans="1:14" x14ac:dyDescent="0.2">
      <c r="A2043">
        <v>2040</v>
      </c>
      <c r="B2043" t="s">
        <v>2369</v>
      </c>
      <c r="C2043">
        <v>317.12127269393397</v>
      </c>
      <c r="D2043">
        <v>0.54889934916093497</v>
      </c>
      <c r="E2043">
        <v>0.173257827522388</v>
      </c>
      <c r="F2043">
        <v>3.1681070749314699</v>
      </c>
      <c r="G2043">
        <v>1.5343499870115801E-3</v>
      </c>
      <c r="H2043">
        <v>1.19072724233584E-2</v>
      </c>
      <c r="I2043" s="13">
        <v>18.774100000000001</v>
      </c>
      <c r="J2043" s="2">
        <v>12.84896</v>
      </c>
      <c r="K2043" s="2">
        <v>16.812470000000001</v>
      </c>
      <c r="L2043" s="2">
        <v>15.62233</v>
      </c>
      <c r="M2043" s="14">
        <v>19.772169999999999</v>
      </c>
      <c r="N2043" s="3" t="s">
        <v>8571</v>
      </c>
    </row>
    <row r="2044" spans="1:14" x14ac:dyDescent="0.2">
      <c r="A2044">
        <v>2041</v>
      </c>
      <c r="B2044" t="s">
        <v>2076</v>
      </c>
      <c r="C2044">
        <v>1758.4596339452601</v>
      </c>
      <c r="D2044">
        <v>0.54977620778815905</v>
      </c>
      <c r="E2044">
        <v>0.149694650193574</v>
      </c>
      <c r="F2044">
        <v>3.6726510070816101</v>
      </c>
      <c r="G2044">
        <v>2.4004721402749301E-4</v>
      </c>
      <c r="H2044">
        <v>2.7308143452256899E-3</v>
      </c>
      <c r="I2044" s="13">
        <v>19.406120930902201</v>
      </c>
      <c r="J2044" s="2">
        <v>15.755254101231399</v>
      </c>
      <c r="K2044" s="2">
        <v>24.085533847126602</v>
      </c>
      <c r="L2044" s="2">
        <v>29.077431005806901</v>
      </c>
      <c r="M2044" s="14">
        <v>30.243328263805498</v>
      </c>
      <c r="N2044" s="3" t="s">
        <v>8571</v>
      </c>
    </row>
    <row r="2045" spans="1:14" x14ac:dyDescent="0.2">
      <c r="A2045">
        <v>2042</v>
      </c>
      <c r="B2045" t="s">
        <v>2681</v>
      </c>
      <c r="C2045">
        <v>222.881669962475</v>
      </c>
      <c r="D2045">
        <v>0.54981800155635296</v>
      </c>
      <c r="E2045">
        <v>0.207028058126175</v>
      </c>
      <c r="F2045">
        <v>2.6557656316384901</v>
      </c>
      <c r="G2045">
        <v>7.9128586775843203E-3</v>
      </c>
      <c r="H2045">
        <v>4.2428876397221503E-2</v>
      </c>
      <c r="I2045" s="13">
        <v>8.1620000000000008</v>
      </c>
      <c r="J2045" s="2">
        <v>7.3474399999999997</v>
      </c>
      <c r="K2045" s="2">
        <v>11.005649999999999</v>
      </c>
      <c r="L2045" s="2">
        <v>9.4266269999999999</v>
      </c>
      <c r="M2045" s="14">
        <v>11.69144</v>
      </c>
      <c r="N2045" s="3" t="s">
        <v>8571</v>
      </c>
    </row>
    <row r="2046" spans="1:14" x14ac:dyDescent="0.2">
      <c r="A2046">
        <v>2043</v>
      </c>
      <c r="B2046" t="s">
        <v>2142</v>
      </c>
      <c r="C2046">
        <v>2018.83010907077</v>
      </c>
      <c r="D2046">
        <v>0.55034745290842801</v>
      </c>
      <c r="E2046">
        <v>0.15561074442460399</v>
      </c>
      <c r="F2046">
        <v>3.5366931438020401</v>
      </c>
      <c r="G2046">
        <v>4.05170121526702E-4</v>
      </c>
      <c r="H2046">
        <v>4.15450235780332E-3</v>
      </c>
      <c r="I2046" s="13">
        <v>57.847308446133603</v>
      </c>
      <c r="J2046" s="2">
        <v>59.810037774574397</v>
      </c>
      <c r="K2046" s="2">
        <v>66.506729899439094</v>
      </c>
      <c r="L2046" s="2">
        <v>68.714276603854302</v>
      </c>
      <c r="M2046" s="14">
        <v>59.942517250866103</v>
      </c>
      <c r="N2046" s="3" t="s">
        <v>8571</v>
      </c>
    </row>
    <row r="2047" spans="1:14" x14ac:dyDescent="0.2">
      <c r="A2047">
        <v>2044</v>
      </c>
      <c r="B2047" t="s">
        <v>2006</v>
      </c>
      <c r="C2047">
        <v>1065.5839686996101</v>
      </c>
      <c r="D2047">
        <v>0.55041982152237101</v>
      </c>
      <c r="E2047">
        <v>0.14363034694560001</v>
      </c>
      <c r="F2047">
        <v>3.8321972565508098</v>
      </c>
      <c r="G2047">
        <v>1.27003840656397E-4</v>
      </c>
      <c r="H2047">
        <v>1.6235099710433399E-3</v>
      </c>
      <c r="I2047" s="13">
        <v>8.1768835106822095</v>
      </c>
      <c r="J2047" s="2">
        <v>6.44307259144977</v>
      </c>
      <c r="K2047" s="2">
        <v>10.0309089113877</v>
      </c>
      <c r="L2047" s="2">
        <v>9.7324029485454897</v>
      </c>
      <c r="M2047" s="14">
        <v>9.9720731527126194</v>
      </c>
      <c r="N2047" s="3" t="s">
        <v>8571</v>
      </c>
    </row>
    <row r="2048" spans="1:14" x14ac:dyDescent="0.2">
      <c r="A2048">
        <v>2045</v>
      </c>
      <c r="B2048" t="s">
        <v>1557</v>
      </c>
      <c r="C2048">
        <v>2734.8856237626001</v>
      </c>
      <c r="D2048">
        <v>0.55050321362294796</v>
      </c>
      <c r="E2048">
        <v>0.105402801614031</v>
      </c>
      <c r="F2048">
        <v>5.2228518141178499</v>
      </c>
      <c r="G2048" s="1">
        <v>1.7618838303944101E-7</v>
      </c>
      <c r="H2048" s="1">
        <v>6.0326526817962699E-6</v>
      </c>
      <c r="I2048" s="13">
        <v>63.367010000000001</v>
      </c>
      <c r="J2048" s="2">
        <v>63.907870000000003</v>
      </c>
      <c r="K2048" s="2">
        <v>65.103570000000005</v>
      </c>
      <c r="L2048" s="2">
        <v>63.799759999999999</v>
      </c>
      <c r="M2048" s="14">
        <v>68.172039999999996</v>
      </c>
      <c r="N2048" s="3" t="s">
        <v>8571</v>
      </c>
    </row>
    <row r="2049" spans="1:14" x14ac:dyDescent="0.2">
      <c r="A2049">
        <v>2046</v>
      </c>
      <c r="B2049" t="s">
        <v>2411</v>
      </c>
      <c r="C2049">
        <v>2563.1915351591001</v>
      </c>
      <c r="D2049">
        <v>0.550535926194056</v>
      </c>
      <c r="E2049">
        <v>0.177342070048155</v>
      </c>
      <c r="F2049">
        <v>3.10437295586188</v>
      </c>
      <c r="G2049">
        <v>1.9068279920386E-3</v>
      </c>
      <c r="H2049">
        <v>1.40565671902593E-2</v>
      </c>
      <c r="I2049" s="13">
        <v>40.117559999999997</v>
      </c>
      <c r="J2049" s="2">
        <v>46.366129999999998</v>
      </c>
      <c r="K2049" s="2">
        <v>62.075180000000003</v>
      </c>
      <c r="L2049" s="2">
        <v>46.967750000000002</v>
      </c>
      <c r="M2049" s="14">
        <v>68.567959999999999</v>
      </c>
      <c r="N2049" s="3" t="s">
        <v>8571</v>
      </c>
    </row>
    <row r="2050" spans="1:14" x14ac:dyDescent="0.2">
      <c r="A2050">
        <v>2047</v>
      </c>
      <c r="B2050" t="s">
        <v>1866</v>
      </c>
      <c r="C2050">
        <v>1264.78304957676</v>
      </c>
      <c r="D2050">
        <v>0.55064316037898797</v>
      </c>
      <c r="E2050">
        <v>0.132489890972534</v>
      </c>
      <c r="F2050">
        <v>4.1561145256972196</v>
      </c>
      <c r="G2050" s="1">
        <v>3.2370560423417698E-5</v>
      </c>
      <c r="H2050">
        <v>5.1870930447399995E-4</v>
      </c>
      <c r="I2050" s="13">
        <v>22.440639999999998</v>
      </c>
      <c r="J2050" s="2">
        <v>24.35586</v>
      </c>
      <c r="K2050" s="2">
        <v>28.397010000000002</v>
      </c>
      <c r="L2050" s="2">
        <v>29.688269999999999</v>
      </c>
      <c r="M2050" s="14">
        <v>31.085159999999998</v>
      </c>
      <c r="N2050" s="3" t="s">
        <v>8571</v>
      </c>
    </row>
    <row r="2051" spans="1:14" x14ac:dyDescent="0.2">
      <c r="A2051">
        <v>2048</v>
      </c>
      <c r="B2051" t="s">
        <v>1739</v>
      </c>
      <c r="C2051">
        <v>1425.71004505262</v>
      </c>
      <c r="D2051">
        <v>0.55139626103045003</v>
      </c>
      <c r="E2051">
        <v>0.12294215925765301</v>
      </c>
      <c r="F2051">
        <v>4.4850055047013999</v>
      </c>
      <c r="G2051" s="1">
        <v>7.2912052262115599E-6</v>
      </c>
      <c r="H2051">
        <v>1.48262197411055E-4</v>
      </c>
      <c r="I2051" s="13">
        <v>31.554089999999999</v>
      </c>
      <c r="J2051" s="2">
        <v>31.741230000000002</v>
      </c>
      <c r="K2051" s="2">
        <v>40.934229999999999</v>
      </c>
      <c r="L2051" s="2">
        <v>38.127670000000002</v>
      </c>
      <c r="M2051" s="14">
        <v>44.207099999999997</v>
      </c>
      <c r="N2051" s="3" t="s">
        <v>8571</v>
      </c>
    </row>
    <row r="2052" spans="1:14" x14ac:dyDescent="0.2">
      <c r="A2052">
        <v>2049</v>
      </c>
      <c r="B2052" t="s">
        <v>1951</v>
      </c>
      <c r="C2052">
        <v>805.24852066420306</v>
      </c>
      <c r="D2052">
        <v>0.55218347874298201</v>
      </c>
      <c r="E2052">
        <v>0.13986772790420801</v>
      </c>
      <c r="F2052">
        <v>3.9478976817379898</v>
      </c>
      <c r="G2052" s="1">
        <v>7.8840484578874095E-5</v>
      </c>
      <c r="H2052">
        <v>1.09234249094148E-3</v>
      </c>
      <c r="I2052" s="13">
        <v>21.151038792444201</v>
      </c>
      <c r="J2052" s="2">
        <v>14.513271656146699</v>
      </c>
      <c r="K2052" s="2">
        <v>20.259425797334298</v>
      </c>
      <c r="L2052" s="2">
        <v>27.573701977364198</v>
      </c>
      <c r="M2052" s="14">
        <v>24.330164855079399</v>
      </c>
      <c r="N2052" s="3" t="s">
        <v>8571</v>
      </c>
    </row>
    <row r="2053" spans="1:14" x14ac:dyDescent="0.2">
      <c r="A2053">
        <v>2050</v>
      </c>
      <c r="B2053" t="s">
        <v>2009</v>
      </c>
      <c r="C2053">
        <v>676.71481727364301</v>
      </c>
      <c r="D2053">
        <v>0.55254040849927499</v>
      </c>
      <c r="E2053">
        <v>0.144436675052737</v>
      </c>
      <c r="F2053">
        <v>3.82548551673271</v>
      </c>
      <c r="G2053">
        <v>1.3051460785395001E-4</v>
      </c>
      <c r="H2053">
        <v>1.6606799310895E-3</v>
      </c>
      <c r="I2053" s="13">
        <v>27.809606832022201</v>
      </c>
      <c r="J2053" s="2">
        <v>24.825524719704799</v>
      </c>
      <c r="K2053" s="2">
        <v>32.939918608814899</v>
      </c>
      <c r="L2053" s="2">
        <v>39.962262389452597</v>
      </c>
      <c r="M2053" s="14">
        <v>41.181633228675203</v>
      </c>
      <c r="N2053" s="3" t="s">
        <v>8571</v>
      </c>
    </row>
    <row r="2054" spans="1:14" x14ac:dyDescent="0.2">
      <c r="A2054">
        <v>2051</v>
      </c>
      <c r="B2054" t="s">
        <v>1722</v>
      </c>
      <c r="C2054">
        <v>11514.419747932199</v>
      </c>
      <c r="D2054">
        <v>0.55265304816913496</v>
      </c>
      <c r="E2054">
        <v>0.121917521590983</v>
      </c>
      <c r="F2054">
        <v>4.5330075690286096</v>
      </c>
      <c r="G2054" s="1">
        <v>5.8149730571406602E-6</v>
      </c>
      <c r="H2054">
        <v>1.2291144256853099E-4</v>
      </c>
      <c r="I2054" s="13">
        <v>444.037846096061</v>
      </c>
      <c r="J2054" s="2">
        <v>353.49318331479702</v>
      </c>
      <c r="K2054" s="2">
        <v>497.20425549981599</v>
      </c>
      <c r="L2054" s="2">
        <v>574.034082742328</v>
      </c>
      <c r="M2054" s="14">
        <v>564.34262840509905</v>
      </c>
      <c r="N2054" s="3" t="s">
        <v>8571</v>
      </c>
    </row>
    <row r="2055" spans="1:14" x14ac:dyDescent="0.2">
      <c r="A2055">
        <v>2052</v>
      </c>
      <c r="B2055" t="s">
        <v>2001</v>
      </c>
      <c r="C2055">
        <v>599.82787698638197</v>
      </c>
      <c r="D2055">
        <v>0.55287119484468905</v>
      </c>
      <c r="E2055">
        <v>0.143907301549932</v>
      </c>
      <c r="F2055">
        <v>3.8418564512715698</v>
      </c>
      <c r="G2055">
        <v>1.2210724589677E-4</v>
      </c>
      <c r="H2055">
        <v>1.5702877779533201E-3</v>
      </c>
      <c r="I2055" s="13">
        <v>8.2602419999999999</v>
      </c>
      <c r="J2055" s="2">
        <v>7.4715220000000002</v>
      </c>
      <c r="K2055" s="2">
        <v>9.8715919999999997</v>
      </c>
      <c r="L2055" s="2">
        <v>11.09211</v>
      </c>
      <c r="M2055" s="14">
        <v>11.795019999999999</v>
      </c>
      <c r="N2055" s="3" t="s">
        <v>8571</v>
      </c>
    </row>
    <row r="2056" spans="1:14" x14ac:dyDescent="0.2">
      <c r="A2056">
        <v>2053</v>
      </c>
      <c r="B2056" t="s">
        <v>2002</v>
      </c>
      <c r="C2056">
        <v>599.82787698638197</v>
      </c>
      <c r="D2056">
        <v>0.55287119484468905</v>
      </c>
      <c r="E2056">
        <v>0.143907301549932</v>
      </c>
      <c r="F2056">
        <v>3.8418564512715698</v>
      </c>
      <c r="G2056">
        <v>1.2210724589677E-4</v>
      </c>
      <c r="H2056">
        <v>1.5702877779533201E-3</v>
      </c>
      <c r="I2056" s="13">
        <v>8.2602419999999999</v>
      </c>
      <c r="J2056" s="2">
        <v>7.4715220000000002</v>
      </c>
      <c r="K2056" s="2">
        <v>9.8715919999999997</v>
      </c>
      <c r="L2056" s="2">
        <v>11.09211</v>
      </c>
      <c r="M2056" s="14">
        <v>11.795019999999999</v>
      </c>
      <c r="N2056" s="3" t="s">
        <v>8571</v>
      </c>
    </row>
    <row r="2057" spans="1:14" x14ac:dyDescent="0.2">
      <c r="A2057">
        <v>2054</v>
      </c>
      <c r="B2057" t="s">
        <v>2375</v>
      </c>
      <c r="C2057">
        <v>445.66415014402702</v>
      </c>
      <c r="D2057">
        <v>0.55431067939228795</v>
      </c>
      <c r="E2057">
        <v>0.17580392735408501</v>
      </c>
      <c r="F2057">
        <v>3.1530050991173599</v>
      </c>
      <c r="G2057">
        <v>1.61598984029312E-3</v>
      </c>
      <c r="H2057">
        <v>1.23911838310781E-2</v>
      </c>
      <c r="I2057" s="13">
        <v>11.85674</v>
      </c>
      <c r="J2057" s="2">
        <v>10.61736</v>
      </c>
      <c r="K2057" s="2">
        <v>15.195</v>
      </c>
      <c r="L2057" s="2">
        <v>15.482849999999999</v>
      </c>
      <c r="M2057" s="14">
        <v>16.326699999999999</v>
      </c>
      <c r="N2057" s="3" t="s">
        <v>8571</v>
      </c>
    </row>
    <row r="2058" spans="1:14" x14ac:dyDescent="0.2">
      <c r="A2058">
        <v>2055</v>
      </c>
      <c r="B2058" t="s">
        <v>2150</v>
      </c>
      <c r="C2058">
        <v>1064.85290914508</v>
      </c>
      <c r="D2058">
        <v>0.55512056228949502</v>
      </c>
      <c r="E2058">
        <v>0.157668715337696</v>
      </c>
      <c r="F2058">
        <v>3.52080348406805</v>
      </c>
      <c r="G2058">
        <v>4.3024134299029799E-4</v>
      </c>
      <c r="H2058">
        <v>4.3674367397703896E-3</v>
      </c>
      <c r="I2058" s="13">
        <v>16.776179766091101</v>
      </c>
      <c r="J2058" s="2">
        <v>10.7322582474816</v>
      </c>
      <c r="K2058" s="2">
        <v>14.408780085589701</v>
      </c>
      <c r="L2058" s="2">
        <v>13.9615861162558</v>
      </c>
      <c r="M2058" s="14">
        <v>19.001153542742902</v>
      </c>
      <c r="N2058" s="3" t="s">
        <v>8571</v>
      </c>
    </row>
    <row r="2059" spans="1:14" x14ac:dyDescent="0.2">
      <c r="A2059">
        <v>2056</v>
      </c>
      <c r="B2059" t="s">
        <v>1895</v>
      </c>
      <c r="C2059">
        <v>2737.2066113853498</v>
      </c>
      <c r="D2059">
        <v>0.55541158330046803</v>
      </c>
      <c r="E2059">
        <v>0.13621409535983001</v>
      </c>
      <c r="F2059">
        <v>4.0774897915906898</v>
      </c>
      <c r="G2059" s="1">
        <v>4.5524528014480798E-5</v>
      </c>
      <c r="H2059">
        <v>6.9410120677446E-4</v>
      </c>
      <c r="I2059" s="13">
        <v>69.958672660360506</v>
      </c>
      <c r="J2059" s="2">
        <v>66.758632126245203</v>
      </c>
      <c r="K2059" s="2">
        <v>76.797353777407295</v>
      </c>
      <c r="L2059" s="2">
        <v>84.643135700246404</v>
      </c>
      <c r="M2059" s="14">
        <v>87.980784299483403</v>
      </c>
      <c r="N2059" s="3" t="s">
        <v>8571</v>
      </c>
    </row>
    <row r="2060" spans="1:14" x14ac:dyDescent="0.2">
      <c r="A2060">
        <v>2057</v>
      </c>
      <c r="B2060" t="s">
        <v>2544</v>
      </c>
      <c r="C2060">
        <v>564.461859310715</v>
      </c>
      <c r="D2060">
        <v>0.555712099410967</v>
      </c>
      <c r="E2060">
        <v>0.19380249866468299</v>
      </c>
      <c r="F2060">
        <v>2.8674145237542099</v>
      </c>
      <c r="G2060">
        <v>4.1384057640783704E-3</v>
      </c>
      <c r="H2060">
        <v>2.5817491234349101E-2</v>
      </c>
      <c r="I2060" s="13">
        <v>5.4120665182520096</v>
      </c>
      <c r="J2060" s="2">
        <v>3.84901451823555</v>
      </c>
      <c r="K2060" s="2">
        <v>5.4882020490750802</v>
      </c>
      <c r="L2060" s="2">
        <v>5.8823727141335498</v>
      </c>
      <c r="M2060" s="14">
        <v>7.6270756152957899</v>
      </c>
      <c r="N2060" s="3" t="s">
        <v>8571</v>
      </c>
    </row>
    <row r="2061" spans="1:14" x14ac:dyDescent="0.2">
      <c r="A2061">
        <v>2058</v>
      </c>
      <c r="B2061" t="s">
        <v>1772</v>
      </c>
      <c r="C2061">
        <v>2191.6340178833402</v>
      </c>
      <c r="D2061">
        <v>0.55596943922838005</v>
      </c>
      <c r="E2061">
        <v>0.126602529569458</v>
      </c>
      <c r="F2061">
        <v>4.3914560089682704</v>
      </c>
      <c r="G2061" s="1">
        <v>1.12594118256296E-5</v>
      </c>
      <c r="H2061">
        <v>2.1300066905069801E-4</v>
      </c>
      <c r="I2061" s="13">
        <v>27.725940000000001</v>
      </c>
      <c r="J2061" s="2">
        <v>28.651479999999999</v>
      </c>
      <c r="K2061" s="2">
        <v>36.061120000000003</v>
      </c>
      <c r="L2061" s="2">
        <v>35.781840000000003</v>
      </c>
      <c r="M2061" s="14">
        <v>40.660539999999997</v>
      </c>
      <c r="N2061" s="3" t="s">
        <v>8571</v>
      </c>
    </row>
    <row r="2062" spans="1:14" x14ac:dyDescent="0.2">
      <c r="A2062">
        <v>2059</v>
      </c>
      <c r="B2062" t="s">
        <v>2056</v>
      </c>
      <c r="C2062">
        <v>633.89531422078005</v>
      </c>
      <c r="D2062">
        <v>0.55597676853625499</v>
      </c>
      <c r="E2062">
        <v>0.14923508717088399</v>
      </c>
      <c r="F2062">
        <v>3.7255097247983402</v>
      </c>
      <c r="G2062">
        <v>1.9492093732223801E-4</v>
      </c>
      <c r="H2062">
        <v>2.3123020976989401E-3</v>
      </c>
      <c r="I2062" s="13">
        <v>21.803290000000001</v>
      </c>
      <c r="J2062" s="2">
        <v>22.205220000000001</v>
      </c>
      <c r="K2062" s="2">
        <v>20.532900000000001</v>
      </c>
      <c r="L2062" s="2">
        <v>18.579070000000002</v>
      </c>
      <c r="M2062" s="14">
        <v>23.25516</v>
      </c>
      <c r="N2062" s="3" t="s">
        <v>8571</v>
      </c>
    </row>
    <row r="2063" spans="1:14" x14ac:dyDescent="0.2">
      <c r="A2063">
        <v>2060</v>
      </c>
      <c r="B2063" t="s">
        <v>2708</v>
      </c>
      <c r="C2063">
        <v>250.86498946865601</v>
      </c>
      <c r="D2063">
        <v>0.55638021985497599</v>
      </c>
      <c r="E2063">
        <v>0.211894703328036</v>
      </c>
      <c r="F2063">
        <v>2.6257391577817701</v>
      </c>
      <c r="G2063">
        <v>8.6461046090154699E-3</v>
      </c>
      <c r="H2063">
        <v>4.5266420029329499E-2</v>
      </c>
      <c r="I2063" s="13">
        <v>31.0564399345776</v>
      </c>
      <c r="J2063" s="2">
        <v>26.7864232422267</v>
      </c>
      <c r="K2063" s="2">
        <v>41.363209118802096</v>
      </c>
      <c r="L2063" s="2">
        <v>39.137136102630699</v>
      </c>
      <c r="M2063" s="14">
        <v>35.304676817857903</v>
      </c>
      <c r="N2063" s="3" t="s">
        <v>8571</v>
      </c>
    </row>
    <row r="2064" spans="1:14" x14ac:dyDescent="0.2">
      <c r="A2064">
        <v>2061</v>
      </c>
      <c r="B2064" t="s">
        <v>2493</v>
      </c>
      <c r="C2064">
        <v>1276.5100200079</v>
      </c>
      <c r="D2064">
        <v>0.55715431986560504</v>
      </c>
      <c r="E2064">
        <v>0.18858642157927</v>
      </c>
      <c r="F2064">
        <v>2.9543713444470399</v>
      </c>
      <c r="G2064">
        <v>3.1330675781247302E-3</v>
      </c>
      <c r="H2064">
        <v>2.0783256608227899E-2</v>
      </c>
      <c r="I2064" s="13">
        <v>16.272707712566799</v>
      </c>
      <c r="J2064" s="2">
        <v>10.754850147668099</v>
      </c>
      <c r="K2064" s="2">
        <v>16.399789797623001</v>
      </c>
      <c r="L2064" s="2">
        <v>24.645462741393398</v>
      </c>
      <c r="M2064" s="14">
        <v>18.778248360131901</v>
      </c>
      <c r="N2064" s="3" t="s">
        <v>8571</v>
      </c>
    </row>
    <row r="2065" spans="1:14" x14ac:dyDescent="0.2">
      <c r="A2065">
        <v>2062</v>
      </c>
      <c r="B2065" t="s">
        <v>1962</v>
      </c>
      <c r="C2065">
        <v>3633.9312232521402</v>
      </c>
      <c r="D2065">
        <v>0.55785000773388804</v>
      </c>
      <c r="E2065">
        <v>0.141897755559794</v>
      </c>
      <c r="F2065">
        <v>3.9313518775060401</v>
      </c>
      <c r="G2065" s="1">
        <v>8.4469532950267204E-5</v>
      </c>
      <c r="H2065">
        <v>1.15729864014378E-3</v>
      </c>
      <c r="I2065" s="13">
        <v>345.18736827874199</v>
      </c>
      <c r="J2065" s="2">
        <v>334.88026864676999</v>
      </c>
      <c r="K2065" s="2">
        <v>485.372136307907</v>
      </c>
      <c r="L2065" s="2">
        <v>375.40697819239699</v>
      </c>
      <c r="M2065" s="14">
        <v>448.14923407381701</v>
      </c>
      <c r="N2065" s="3" t="s">
        <v>8571</v>
      </c>
    </row>
    <row r="2066" spans="1:14" x14ac:dyDescent="0.2">
      <c r="A2066">
        <v>2063</v>
      </c>
      <c r="B2066" t="s">
        <v>1779</v>
      </c>
      <c r="C2066">
        <v>2344.3706177895801</v>
      </c>
      <c r="D2066">
        <v>0.55849314994088795</v>
      </c>
      <c r="E2066">
        <v>0.12775053358251401</v>
      </c>
      <c r="F2066">
        <v>4.3717480802548598</v>
      </c>
      <c r="G2066" s="1">
        <v>1.23255694767907E-5</v>
      </c>
      <c r="H2066">
        <v>2.2956522010057499E-4</v>
      </c>
      <c r="I2066" s="13">
        <v>38.541384084658198</v>
      </c>
      <c r="J2066" s="2">
        <v>40.766478445931099</v>
      </c>
      <c r="K2066" s="2">
        <v>52.690848396739902</v>
      </c>
      <c r="L2066" s="2">
        <v>48.050739132908198</v>
      </c>
      <c r="M2066" s="14">
        <v>57.330133224535203</v>
      </c>
      <c r="N2066" s="3" t="s">
        <v>8571</v>
      </c>
    </row>
    <row r="2067" spans="1:14" x14ac:dyDescent="0.2">
      <c r="A2067">
        <v>2064</v>
      </c>
      <c r="B2067" t="s">
        <v>2366</v>
      </c>
      <c r="C2067">
        <v>582.25472828223496</v>
      </c>
      <c r="D2067">
        <v>0.55935254467300199</v>
      </c>
      <c r="E2067">
        <v>0.17650566330300599</v>
      </c>
      <c r="F2067">
        <v>3.1690345465729699</v>
      </c>
      <c r="G2067">
        <v>1.52946214598182E-3</v>
      </c>
      <c r="H2067">
        <v>1.1888484591972399E-2</v>
      </c>
      <c r="I2067" s="13">
        <v>8.6758629999999997</v>
      </c>
      <c r="J2067" s="2">
        <v>8.5091470000000005</v>
      </c>
      <c r="K2067" s="2">
        <v>10.42159</v>
      </c>
      <c r="L2067" s="2">
        <v>12.33845</v>
      </c>
      <c r="M2067" s="14">
        <v>11.13036</v>
      </c>
      <c r="N2067" s="3" t="s">
        <v>8571</v>
      </c>
    </row>
    <row r="2068" spans="1:14" x14ac:dyDescent="0.2">
      <c r="A2068">
        <v>2065</v>
      </c>
      <c r="B2068" t="s">
        <v>1716</v>
      </c>
      <c r="C2068">
        <v>1310.5909166419599</v>
      </c>
      <c r="D2068">
        <v>0.55952886948129199</v>
      </c>
      <c r="E2068">
        <v>0.12290858837011701</v>
      </c>
      <c r="F2068">
        <v>4.5523984686600603</v>
      </c>
      <c r="G2068" s="1">
        <v>5.3037759084598104E-6</v>
      </c>
      <c r="H2068">
        <v>1.13727350597753E-4</v>
      </c>
      <c r="I2068" s="13">
        <v>17.85765</v>
      </c>
      <c r="J2068" s="2">
        <v>20.388739999999999</v>
      </c>
      <c r="K2068" s="2">
        <v>19.402090000000001</v>
      </c>
      <c r="L2068" s="2">
        <v>21.503689999999999</v>
      </c>
      <c r="M2068" s="14">
        <v>25.498519999999999</v>
      </c>
      <c r="N2068" s="3" t="s">
        <v>8571</v>
      </c>
    </row>
    <row r="2069" spans="1:14" x14ac:dyDescent="0.2">
      <c r="A2069">
        <v>2066</v>
      </c>
      <c r="B2069" t="s">
        <v>2663</v>
      </c>
      <c r="C2069">
        <v>1528.5728848424301</v>
      </c>
      <c r="D2069">
        <v>0.56089383986896801</v>
      </c>
      <c r="E2069">
        <v>0.209189008170519</v>
      </c>
      <c r="F2069">
        <v>2.6812777821087002</v>
      </c>
      <c r="G2069">
        <v>7.3341607127372496E-3</v>
      </c>
      <c r="H2069">
        <v>4.0051166022503103E-2</v>
      </c>
      <c r="I2069" s="13">
        <v>31.877559685809299</v>
      </c>
      <c r="J2069" s="2">
        <v>31.979222486814098</v>
      </c>
      <c r="K2069" s="2">
        <v>33.322122591806597</v>
      </c>
      <c r="L2069" s="2">
        <v>22.6312401414778</v>
      </c>
      <c r="M2069" s="14">
        <v>40.101415926458202</v>
      </c>
      <c r="N2069" s="3" t="s">
        <v>8571</v>
      </c>
    </row>
    <row r="2070" spans="1:14" x14ac:dyDescent="0.2">
      <c r="A2070">
        <v>2067</v>
      </c>
      <c r="B2070" t="s">
        <v>2052</v>
      </c>
      <c r="C2070">
        <v>1973.60270374825</v>
      </c>
      <c r="D2070">
        <v>0.56166297147111799</v>
      </c>
      <c r="E2070">
        <v>0.15040051072574401</v>
      </c>
      <c r="F2070">
        <v>3.7344485651070198</v>
      </c>
      <c r="G2070">
        <v>1.8812693258841699E-4</v>
      </c>
      <c r="H2070">
        <v>2.2469162822223699E-3</v>
      </c>
      <c r="I2070" s="13">
        <v>23.177530000000001</v>
      </c>
      <c r="J2070" s="2">
        <v>25.225439999999999</v>
      </c>
      <c r="K2070" s="2">
        <v>28.825199999999999</v>
      </c>
      <c r="L2070" s="2">
        <v>24.704630000000002</v>
      </c>
      <c r="M2070" s="14">
        <v>33.299840000000003</v>
      </c>
      <c r="N2070" s="3" t="s">
        <v>8571</v>
      </c>
    </row>
    <row r="2071" spans="1:14" x14ac:dyDescent="0.2">
      <c r="A2071">
        <v>2068</v>
      </c>
      <c r="B2071" t="s">
        <v>1657</v>
      </c>
      <c r="C2071">
        <v>2554.2410035756402</v>
      </c>
      <c r="D2071">
        <v>0.56168201842031196</v>
      </c>
      <c r="E2071">
        <v>0.11831153865166499</v>
      </c>
      <c r="F2071">
        <v>4.7474829997269001</v>
      </c>
      <c r="G2071" s="1">
        <v>2.0596369566785602E-6</v>
      </c>
      <c r="H2071" s="1">
        <v>5.14978644815919E-5</v>
      </c>
      <c r="I2071" s="13">
        <v>33.480793507826</v>
      </c>
      <c r="J2071" s="2">
        <v>37.202272447767598</v>
      </c>
      <c r="K2071" s="2">
        <v>45.543465702322898</v>
      </c>
      <c r="L2071" s="2">
        <v>51.7365055807253</v>
      </c>
      <c r="M2071" s="14">
        <v>52.314834919128003</v>
      </c>
      <c r="N2071" s="3" t="s">
        <v>8571</v>
      </c>
    </row>
    <row r="2072" spans="1:14" x14ac:dyDescent="0.2">
      <c r="A2072">
        <v>2069</v>
      </c>
      <c r="B2072" t="s">
        <v>1676</v>
      </c>
      <c r="C2072">
        <v>7158.9211676159803</v>
      </c>
      <c r="D2072">
        <v>0.56261743425616195</v>
      </c>
      <c r="E2072">
        <v>0.11957729020322599</v>
      </c>
      <c r="F2072">
        <v>4.7050525505300804</v>
      </c>
      <c r="G2072" s="1">
        <v>2.5380057055498099E-6</v>
      </c>
      <c r="H2072" s="1">
        <v>6.0950468077885199E-5</v>
      </c>
      <c r="I2072" s="13">
        <v>477.959897254091</v>
      </c>
      <c r="J2072" s="2">
        <v>508.53099156014702</v>
      </c>
      <c r="K2072" s="2">
        <v>689.51066910676104</v>
      </c>
      <c r="L2072" s="2">
        <v>631.56936688241001</v>
      </c>
      <c r="M2072" s="14">
        <v>693.29975766866505</v>
      </c>
      <c r="N2072" s="3" t="s">
        <v>8571</v>
      </c>
    </row>
    <row r="2073" spans="1:14" x14ac:dyDescent="0.2">
      <c r="A2073">
        <v>2070</v>
      </c>
      <c r="B2073" t="s">
        <v>2359</v>
      </c>
      <c r="C2073">
        <v>514.14347800402095</v>
      </c>
      <c r="D2073">
        <v>0.56321112356261205</v>
      </c>
      <c r="E2073">
        <v>0.17739299230105601</v>
      </c>
      <c r="F2073">
        <v>3.17493445629903</v>
      </c>
      <c r="G2073">
        <v>1.49870349522053E-3</v>
      </c>
      <c r="H2073">
        <v>1.17250435378921E-2</v>
      </c>
      <c r="I2073" s="13">
        <v>11.00226</v>
      </c>
      <c r="J2073" s="2">
        <v>12.90685</v>
      </c>
      <c r="K2073" s="2">
        <v>14.39926</v>
      </c>
      <c r="L2073" s="2">
        <v>12.61543</v>
      </c>
      <c r="M2073" s="14">
        <v>14.055569999999999</v>
      </c>
      <c r="N2073" s="3" t="s">
        <v>8571</v>
      </c>
    </row>
    <row r="2074" spans="1:14" x14ac:dyDescent="0.2">
      <c r="A2074">
        <v>2071</v>
      </c>
      <c r="B2074" t="s">
        <v>1686</v>
      </c>
      <c r="C2074">
        <v>1337.28371560037</v>
      </c>
      <c r="D2074">
        <v>0.56349451209994394</v>
      </c>
      <c r="E2074">
        <v>0.120672776809084</v>
      </c>
      <c r="F2074">
        <v>4.6696075701601298</v>
      </c>
      <c r="G2074" s="1">
        <v>3.01775649505173E-6</v>
      </c>
      <c r="H2074" s="1">
        <v>7.0342553754670196E-5</v>
      </c>
      <c r="I2074" s="13">
        <v>21.513059999999999</v>
      </c>
      <c r="J2074" s="2">
        <v>17.00206</v>
      </c>
      <c r="K2074" s="2">
        <v>27.228629999999999</v>
      </c>
      <c r="L2074" s="2">
        <v>22.264890000000001</v>
      </c>
      <c r="M2074" s="14">
        <v>24.253360000000001</v>
      </c>
      <c r="N2074" s="3" t="s">
        <v>8571</v>
      </c>
    </row>
    <row r="2075" spans="1:14" x14ac:dyDescent="0.2">
      <c r="A2075">
        <v>2072</v>
      </c>
      <c r="B2075" t="s">
        <v>1964</v>
      </c>
      <c r="C2075">
        <v>860.71750142517806</v>
      </c>
      <c r="D2075">
        <v>0.56458892107140701</v>
      </c>
      <c r="E2075">
        <v>0.14368780339765699</v>
      </c>
      <c r="F2075">
        <v>3.9292751905247099</v>
      </c>
      <c r="G2075" s="1">
        <v>8.5202289406120801E-5</v>
      </c>
      <c r="H2075">
        <v>1.16402872635138E-3</v>
      </c>
      <c r="I2075" s="13">
        <v>15.11092</v>
      </c>
      <c r="J2075" s="2">
        <v>13.448930000000001</v>
      </c>
      <c r="K2075" s="2">
        <v>20.711359999999999</v>
      </c>
      <c r="L2075" s="2">
        <v>24.065999999999999</v>
      </c>
      <c r="M2075" s="14">
        <v>20.494520000000001</v>
      </c>
      <c r="N2075" s="3" t="s">
        <v>8571</v>
      </c>
    </row>
    <row r="2076" spans="1:14" x14ac:dyDescent="0.2">
      <c r="A2076">
        <v>2073</v>
      </c>
      <c r="B2076" t="s">
        <v>2539</v>
      </c>
      <c r="C2076">
        <v>497.35586450293101</v>
      </c>
      <c r="D2076">
        <v>0.564978455823546</v>
      </c>
      <c r="E2076">
        <v>0.19629051859068</v>
      </c>
      <c r="F2076">
        <v>2.87827685147484</v>
      </c>
      <c r="G2076">
        <v>3.99854057232054E-3</v>
      </c>
      <c r="H2076">
        <v>2.5115629394794101E-2</v>
      </c>
      <c r="I2076" s="13">
        <v>10.746463564477899</v>
      </c>
      <c r="J2076" s="2">
        <v>9.9991392548775604</v>
      </c>
      <c r="K2076" s="2">
        <v>12.9113675557817</v>
      </c>
      <c r="L2076" s="2">
        <v>16.183482292560601</v>
      </c>
      <c r="M2076" s="14">
        <v>13.1037149024801</v>
      </c>
      <c r="N2076" s="3" t="s">
        <v>8571</v>
      </c>
    </row>
    <row r="2077" spans="1:14" x14ac:dyDescent="0.2">
      <c r="A2077">
        <v>2074</v>
      </c>
      <c r="B2077" t="s">
        <v>1539</v>
      </c>
      <c r="C2077">
        <v>2048.70781736351</v>
      </c>
      <c r="D2077">
        <v>0.56569531296607101</v>
      </c>
      <c r="E2077">
        <v>0.106533523372684</v>
      </c>
      <c r="F2077">
        <v>5.3100216256540502</v>
      </c>
      <c r="G2077" s="1">
        <v>1.09612227904512E-7</v>
      </c>
      <c r="H2077" s="1">
        <v>3.9867828628590197E-6</v>
      </c>
      <c r="I2077" s="13">
        <v>25.526336400302501</v>
      </c>
      <c r="J2077" s="2">
        <v>19.300905739733999</v>
      </c>
      <c r="K2077" s="2">
        <v>32.063531686322399</v>
      </c>
      <c r="L2077" s="2">
        <v>28.569199331913801</v>
      </c>
      <c r="M2077" s="14">
        <v>30.4779155291804</v>
      </c>
      <c r="N2077" s="3" t="s">
        <v>8571</v>
      </c>
    </row>
    <row r="2078" spans="1:14" x14ac:dyDescent="0.2">
      <c r="A2078">
        <v>2075</v>
      </c>
      <c r="B2078" t="s">
        <v>2558</v>
      </c>
      <c r="C2078">
        <v>540.26202953335996</v>
      </c>
      <c r="D2078">
        <v>0.56594628941843195</v>
      </c>
      <c r="E2078">
        <v>0.19912466602170201</v>
      </c>
      <c r="F2078">
        <v>2.8421706899774599</v>
      </c>
      <c r="G2078">
        <v>4.4807494839068599E-3</v>
      </c>
      <c r="H2078">
        <v>2.7490581731786298E-2</v>
      </c>
      <c r="I2078" s="13">
        <v>12.0867451602722</v>
      </c>
      <c r="J2078" s="2">
        <v>17.434534432949501</v>
      </c>
      <c r="K2078" s="2">
        <v>19.466284222599601</v>
      </c>
      <c r="L2078" s="2">
        <v>19.076534586114199</v>
      </c>
      <c r="M2078" s="14">
        <v>21.6188742277578</v>
      </c>
      <c r="N2078" s="3" t="s">
        <v>8571</v>
      </c>
    </row>
    <row r="2079" spans="1:14" x14ac:dyDescent="0.2">
      <c r="A2079">
        <v>2076</v>
      </c>
      <c r="B2079" t="s">
        <v>2187</v>
      </c>
      <c r="C2079">
        <v>1148.02506668667</v>
      </c>
      <c r="D2079">
        <v>0.56626537141520195</v>
      </c>
      <c r="E2079">
        <v>0.16387121663085499</v>
      </c>
      <c r="F2079">
        <v>3.45555115204156</v>
      </c>
      <c r="G2079">
        <v>5.4916897855775105E-4</v>
      </c>
      <c r="H2079">
        <v>5.3011168751415996E-3</v>
      </c>
      <c r="I2079" s="13">
        <v>21.411025005134601</v>
      </c>
      <c r="J2079" s="2">
        <v>20.302155785844299</v>
      </c>
      <c r="K2079" s="2">
        <v>27.417599399260201</v>
      </c>
      <c r="L2079" s="2">
        <v>34.958661034770998</v>
      </c>
      <c r="M2079" s="14">
        <v>28.507284866530199</v>
      </c>
      <c r="N2079" s="3" t="s">
        <v>8571</v>
      </c>
    </row>
    <row r="2080" spans="1:14" x14ac:dyDescent="0.2">
      <c r="A2080">
        <v>2077</v>
      </c>
      <c r="B2080" t="s">
        <v>1989</v>
      </c>
      <c r="C2080">
        <v>623.31363858232999</v>
      </c>
      <c r="D2080">
        <v>0.56627607358410903</v>
      </c>
      <c r="E2080">
        <v>0.14680256268102901</v>
      </c>
      <c r="F2080">
        <v>3.85739910286516</v>
      </c>
      <c r="G2080">
        <v>1.1459996021666699E-4</v>
      </c>
      <c r="H2080">
        <v>1.49874045664633E-3</v>
      </c>
      <c r="I2080" s="13">
        <v>29.321496382743799</v>
      </c>
      <c r="J2080" s="2">
        <v>29.692229591949101</v>
      </c>
      <c r="K2080" s="2">
        <v>36.531381323729299</v>
      </c>
      <c r="L2080" s="2">
        <v>37.5548528422568</v>
      </c>
      <c r="M2080" s="14">
        <v>39.555662530095198</v>
      </c>
      <c r="N2080" s="3" t="s">
        <v>8571</v>
      </c>
    </row>
    <row r="2081" spans="1:14" x14ac:dyDescent="0.2">
      <c r="A2081">
        <v>2078</v>
      </c>
      <c r="B2081" t="s">
        <v>2420</v>
      </c>
      <c r="C2081">
        <v>328.61148608735698</v>
      </c>
      <c r="D2081">
        <v>0.566312689536562</v>
      </c>
      <c r="E2081">
        <v>0.18349373232213001</v>
      </c>
      <c r="F2081">
        <v>3.0862781108096899</v>
      </c>
      <c r="G2081">
        <v>2.0267915490313699E-3</v>
      </c>
      <c r="H2081">
        <v>1.4768927537403401E-2</v>
      </c>
      <c r="I2081" s="13">
        <v>4.0167729999999997</v>
      </c>
      <c r="J2081" s="2">
        <v>3.2610899999999998</v>
      </c>
      <c r="K2081" s="2">
        <v>4.8832190000000004</v>
      </c>
      <c r="L2081" s="2">
        <v>4.4898420000000003</v>
      </c>
      <c r="M2081" s="14">
        <v>5.6169789999999997</v>
      </c>
      <c r="N2081" s="3" t="s">
        <v>8571</v>
      </c>
    </row>
    <row r="2082" spans="1:14" x14ac:dyDescent="0.2">
      <c r="A2082">
        <v>2079</v>
      </c>
      <c r="B2082" t="s">
        <v>1849</v>
      </c>
      <c r="C2082">
        <v>661.72325105247205</v>
      </c>
      <c r="D2082">
        <v>0.56682906129422395</v>
      </c>
      <c r="E2082">
        <v>0.13548173753631701</v>
      </c>
      <c r="F2082">
        <v>4.1838041908953398</v>
      </c>
      <c r="G2082" s="1">
        <v>2.8667105562434799E-5</v>
      </c>
      <c r="H2082">
        <v>4.6991138939375497E-4</v>
      </c>
      <c r="I2082" s="13">
        <v>32.45579</v>
      </c>
      <c r="J2082" s="2">
        <v>22.804880000000001</v>
      </c>
      <c r="K2082" s="2">
        <v>38.312019999999997</v>
      </c>
      <c r="L2082" s="2">
        <v>33.315359999999998</v>
      </c>
      <c r="M2082" s="14">
        <v>41.490270000000002</v>
      </c>
      <c r="N2082" s="3" t="s">
        <v>8571</v>
      </c>
    </row>
    <row r="2083" spans="1:14" x14ac:dyDescent="0.2">
      <c r="A2083">
        <v>2080</v>
      </c>
      <c r="B2083" t="s">
        <v>1808</v>
      </c>
      <c r="C2083">
        <v>905.78246451786094</v>
      </c>
      <c r="D2083">
        <v>0.56755384549270504</v>
      </c>
      <c r="E2083">
        <v>0.13233162331371601</v>
      </c>
      <c r="F2083">
        <v>4.2888754122453099</v>
      </c>
      <c r="G2083" s="1">
        <v>1.7958006508607099E-5</v>
      </c>
      <c r="H2083">
        <v>3.17011439071813E-4</v>
      </c>
      <c r="I2083" s="13">
        <v>17.461041924238799</v>
      </c>
      <c r="J2083" s="2">
        <v>15.677266125901401</v>
      </c>
      <c r="K2083" s="2">
        <v>22.128102017648899</v>
      </c>
      <c r="L2083" s="2">
        <v>24.3033125375424</v>
      </c>
      <c r="M2083" s="14">
        <v>28.076865696759199</v>
      </c>
      <c r="N2083" s="3" t="s">
        <v>8571</v>
      </c>
    </row>
    <row r="2084" spans="1:14" x14ac:dyDescent="0.2">
      <c r="A2084">
        <v>2081</v>
      </c>
      <c r="B2084" t="s">
        <v>2552</v>
      </c>
      <c r="C2084">
        <v>727.08578143136003</v>
      </c>
      <c r="D2084">
        <v>0.56780550114847905</v>
      </c>
      <c r="E2084">
        <v>0.19928329053166199</v>
      </c>
      <c r="F2084">
        <v>2.8492378845895501</v>
      </c>
      <c r="G2084">
        <v>4.38240997660975E-3</v>
      </c>
      <c r="H2084">
        <v>2.70324926106922E-2</v>
      </c>
      <c r="I2084" s="13">
        <v>26.706827155447002</v>
      </c>
      <c r="J2084" s="2">
        <v>26.085974806193502</v>
      </c>
      <c r="K2084" s="2">
        <v>34.7657067197784</v>
      </c>
      <c r="L2084" s="2">
        <v>45.791565424379399</v>
      </c>
      <c r="M2084" s="14">
        <v>32.393896332925202</v>
      </c>
      <c r="N2084" s="3" t="s">
        <v>8571</v>
      </c>
    </row>
    <row r="2085" spans="1:14" x14ac:dyDescent="0.2">
      <c r="A2085">
        <v>2082</v>
      </c>
      <c r="B2085" t="s">
        <v>2430</v>
      </c>
      <c r="C2085">
        <v>735.00336085605102</v>
      </c>
      <c r="D2085">
        <v>0.56958766697334096</v>
      </c>
      <c r="E2085">
        <v>0.18545295788705601</v>
      </c>
      <c r="F2085">
        <v>3.07133233927834</v>
      </c>
      <c r="G2085">
        <v>2.1310580836642998E-3</v>
      </c>
      <c r="H2085">
        <v>1.5351422525708799E-2</v>
      </c>
      <c r="I2085" s="13">
        <v>12.0463716655723</v>
      </c>
      <c r="J2085" s="2">
        <v>9.7970828328823991</v>
      </c>
      <c r="K2085" s="2">
        <v>12.338489211173901</v>
      </c>
      <c r="L2085" s="2">
        <v>15.8131109311744</v>
      </c>
      <c r="M2085" s="14">
        <v>10.4791819613079</v>
      </c>
      <c r="N2085" s="3" t="s">
        <v>8571</v>
      </c>
    </row>
    <row r="2086" spans="1:14" x14ac:dyDescent="0.2">
      <c r="A2086">
        <v>2083</v>
      </c>
      <c r="B2086" t="s">
        <v>2381</v>
      </c>
      <c r="C2086">
        <v>684.14990966505604</v>
      </c>
      <c r="D2086">
        <v>0.56982689232084005</v>
      </c>
      <c r="E2086">
        <v>0.18115664431086101</v>
      </c>
      <c r="F2086">
        <v>3.1454926452657599</v>
      </c>
      <c r="G2086">
        <v>1.6580736384247E-3</v>
      </c>
      <c r="H2086">
        <v>1.26534780395538E-2</v>
      </c>
      <c r="I2086" s="13">
        <v>9.5141679999999997</v>
      </c>
      <c r="J2086" s="2">
        <v>9.4372579999999999</v>
      </c>
      <c r="K2086" s="2">
        <v>8.2278269999999996</v>
      </c>
      <c r="L2086" s="2">
        <v>10.17511</v>
      </c>
      <c r="M2086" s="14">
        <v>11.24371</v>
      </c>
      <c r="N2086" s="3" t="s">
        <v>8571</v>
      </c>
    </row>
    <row r="2087" spans="1:14" x14ac:dyDescent="0.2">
      <c r="A2087">
        <v>2084</v>
      </c>
      <c r="B2087" t="s">
        <v>2132</v>
      </c>
      <c r="C2087">
        <v>1379.13004137133</v>
      </c>
      <c r="D2087">
        <v>0.56987333154507702</v>
      </c>
      <c r="E2087">
        <v>0.160031795981456</v>
      </c>
      <c r="F2087">
        <v>3.56100066271275</v>
      </c>
      <c r="G2087">
        <v>3.6944415090439501E-4</v>
      </c>
      <c r="H2087">
        <v>3.8537742949047698E-3</v>
      </c>
      <c r="I2087" s="13">
        <v>33.8435069799866</v>
      </c>
      <c r="J2087" s="2">
        <v>32.0919670788277</v>
      </c>
      <c r="K2087" s="2">
        <v>41.435601806844602</v>
      </c>
      <c r="L2087" s="2">
        <v>45.352414935786001</v>
      </c>
      <c r="M2087" s="14">
        <v>43.238700317165502</v>
      </c>
      <c r="N2087" s="3" t="s">
        <v>8571</v>
      </c>
    </row>
    <row r="2088" spans="1:14" x14ac:dyDescent="0.2">
      <c r="A2088">
        <v>2085</v>
      </c>
      <c r="B2088" t="s">
        <v>2065</v>
      </c>
      <c r="C2088">
        <v>687.95791635277396</v>
      </c>
      <c r="D2088">
        <v>0.57051672555563504</v>
      </c>
      <c r="E2088">
        <v>0.154151974985483</v>
      </c>
      <c r="F2088">
        <v>3.7010017264414699</v>
      </c>
      <c r="G2088">
        <v>2.1475001501092801E-4</v>
      </c>
      <c r="H2088">
        <v>2.4908159081622498E-3</v>
      </c>
      <c r="I2088" s="13">
        <v>8.5004639999999991</v>
      </c>
      <c r="J2088" s="2">
        <v>6.8357359999999998</v>
      </c>
      <c r="K2088" s="2">
        <v>9.9457699999999996</v>
      </c>
      <c r="L2088" s="2">
        <v>11.770060000000001</v>
      </c>
      <c r="M2088" s="14">
        <v>13.12393</v>
      </c>
      <c r="N2088" s="3" t="s">
        <v>8571</v>
      </c>
    </row>
    <row r="2089" spans="1:14" x14ac:dyDescent="0.2">
      <c r="A2089">
        <v>2086</v>
      </c>
      <c r="B2089" t="s">
        <v>2318</v>
      </c>
      <c r="C2089">
        <v>617.46768770576705</v>
      </c>
      <c r="D2089">
        <v>0.57061460653336105</v>
      </c>
      <c r="E2089">
        <v>0.17624843536381901</v>
      </c>
      <c r="F2089">
        <v>3.23755842345764</v>
      </c>
      <c r="G2089">
        <v>1.20557252079588E-3</v>
      </c>
      <c r="H2089">
        <v>9.9061472648687803E-3</v>
      </c>
      <c r="I2089" s="13">
        <v>14.4348280630552</v>
      </c>
      <c r="J2089" s="2">
        <v>12.0106332221452</v>
      </c>
      <c r="K2089" s="2">
        <v>18.709003664954899</v>
      </c>
      <c r="L2089" s="2">
        <v>15.1785259316795</v>
      </c>
      <c r="M2089" s="14">
        <v>17.9534934134977</v>
      </c>
      <c r="N2089" s="3" t="s">
        <v>8571</v>
      </c>
    </row>
    <row r="2090" spans="1:14" x14ac:dyDescent="0.2">
      <c r="A2090">
        <v>2087</v>
      </c>
      <c r="B2090" t="s">
        <v>1615</v>
      </c>
      <c r="C2090">
        <v>1567.87821721198</v>
      </c>
      <c r="D2090">
        <v>0.57063030775602397</v>
      </c>
      <c r="E2090">
        <v>0.115636147901999</v>
      </c>
      <c r="F2090">
        <v>4.9347052639597404</v>
      </c>
      <c r="G2090" s="1">
        <v>8.0271885548244303E-7</v>
      </c>
      <c r="H2090" s="1">
        <v>2.3059933183399099E-5</v>
      </c>
      <c r="I2090" s="13">
        <v>64.731900547522102</v>
      </c>
      <c r="J2090" s="2">
        <v>66.198711083216295</v>
      </c>
      <c r="K2090" s="2">
        <v>85.553292527428994</v>
      </c>
      <c r="L2090" s="2">
        <v>85.4992331954668</v>
      </c>
      <c r="M2090" s="14">
        <v>89.058592743218199</v>
      </c>
      <c r="N2090" s="3" t="s">
        <v>8571</v>
      </c>
    </row>
    <row r="2091" spans="1:14" x14ac:dyDescent="0.2">
      <c r="A2091">
        <v>2088</v>
      </c>
      <c r="B2091" t="s">
        <v>1789</v>
      </c>
      <c r="C2091">
        <v>885.14762174550503</v>
      </c>
      <c r="D2091">
        <v>0.57119064140854003</v>
      </c>
      <c r="E2091">
        <v>0.131330818318111</v>
      </c>
      <c r="F2091">
        <v>4.3492506079189601</v>
      </c>
      <c r="G2091" s="1">
        <v>1.36603534773985E-5</v>
      </c>
      <c r="H2091">
        <v>2.51269688915851E-4</v>
      </c>
      <c r="I2091" s="13">
        <v>7.3938718023611001</v>
      </c>
      <c r="J2091" s="2">
        <v>7.6826226270756104</v>
      </c>
      <c r="K2091" s="2">
        <v>10.223163346566301</v>
      </c>
      <c r="L2091" s="2">
        <v>10.094266464779899</v>
      </c>
      <c r="M2091" s="14">
        <v>10.929138993852</v>
      </c>
      <c r="N2091" s="3" t="s">
        <v>8571</v>
      </c>
    </row>
    <row r="2092" spans="1:14" x14ac:dyDescent="0.2">
      <c r="A2092">
        <v>2089</v>
      </c>
      <c r="B2092" t="s">
        <v>2252</v>
      </c>
      <c r="C2092">
        <v>612.32606777999001</v>
      </c>
      <c r="D2092">
        <v>0.57188712119878404</v>
      </c>
      <c r="E2092">
        <v>0.170775652034164</v>
      </c>
      <c r="F2092">
        <v>3.3487626273819102</v>
      </c>
      <c r="G2092">
        <v>8.1173308231878604E-4</v>
      </c>
      <c r="H2092">
        <v>7.2443419573422398E-3</v>
      </c>
      <c r="I2092" s="13">
        <v>29.69905</v>
      </c>
      <c r="J2092" s="2">
        <v>22.623329999999999</v>
      </c>
      <c r="K2092" s="2">
        <v>29.70909</v>
      </c>
      <c r="L2092" s="2">
        <v>36.002749999999999</v>
      </c>
      <c r="M2092" s="14">
        <v>37.733020000000003</v>
      </c>
      <c r="N2092" s="3" t="s">
        <v>8571</v>
      </c>
    </row>
    <row r="2093" spans="1:14" x14ac:dyDescent="0.2">
      <c r="A2093">
        <v>2090</v>
      </c>
      <c r="B2093" t="s">
        <v>1928</v>
      </c>
      <c r="C2093">
        <v>1251.0103366567901</v>
      </c>
      <c r="D2093">
        <v>0.57278629337991505</v>
      </c>
      <c r="E2093">
        <v>0.14318417147129001</v>
      </c>
      <c r="F2093">
        <v>4.0003464593484397</v>
      </c>
      <c r="G2093" s="1">
        <v>6.3249814429531401E-5</v>
      </c>
      <c r="H2093">
        <v>9.1399300806452495E-4</v>
      </c>
      <c r="I2093" s="13">
        <v>52.913277909739797</v>
      </c>
      <c r="J2093" s="2">
        <v>43.290754555661103</v>
      </c>
      <c r="K2093" s="2">
        <v>70.198373064861798</v>
      </c>
      <c r="L2093" s="2">
        <v>64.141447817366597</v>
      </c>
      <c r="M2093" s="14">
        <v>63.800750254262603</v>
      </c>
      <c r="N2093" s="3" t="s">
        <v>8571</v>
      </c>
    </row>
    <row r="2094" spans="1:14" x14ac:dyDescent="0.2">
      <c r="A2094">
        <v>2091</v>
      </c>
      <c r="B2094" t="s">
        <v>2585</v>
      </c>
      <c r="C2094">
        <v>1275.0402824104001</v>
      </c>
      <c r="D2094">
        <v>0.57281350741784998</v>
      </c>
      <c r="E2094">
        <v>0.204758957293908</v>
      </c>
      <c r="F2094">
        <v>2.7975015842439701</v>
      </c>
      <c r="G2094">
        <v>5.1499514654569098E-3</v>
      </c>
      <c r="H2094">
        <v>3.06004559571144E-2</v>
      </c>
      <c r="I2094" s="13">
        <v>69.808220000000006</v>
      </c>
      <c r="J2094" s="2">
        <v>59.736469999999997</v>
      </c>
      <c r="K2094" s="2">
        <v>78.995919999999998</v>
      </c>
      <c r="L2094" s="2">
        <v>108.8295</v>
      </c>
      <c r="M2094" s="14">
        <v>76.423580000000001</v>
      </c>
      <c r="N2094" s="3" t="s">
        <v>8571</v>
      </c>
    </row>
    <row r="2095" spans="1:14" x14ac:dyDescent="0.2">
      <c r="A2095">
        <v>2092</v>
      </c>
      <c r="B2095" t="s">
        <v>2432</v>
      </c>
      <c r="C2095">
        <v>1089.3234893035701</v>
      </c>
      <c r="D2095">
        <v>0.57307925902548496</v>
      </c>
      <c r="E2095">
        <v>0.18693272556471899</v>
      </c>
      <c r="F2095">
        <v>3.0656978722919099</v>
      </c>
      <c r="G2095">
        <v>2.1716263090689599E-3</v>
      </c>
      <c r="H2095">
        <v>1.55912254599338E-2</v>
      </c>
      <c r="I2095" s="13">
        <v>4.9740850210768404</v>
      </c>
      <c r="J2095" s="2">
        <v>6.2475373508958203</v>
      </c>
      <c r="K2095" s="2">
        <v>6.1118139187276803</v>
      </c>
      <c r="L2095" s="2">
        <v>7.4202073632932803</v>
      </c>
      <c r="M2095" s="14">
        <v>9.6870707340626403</v>
      </c>
      <c r="N2095" s="3" t="s">
        <v>8571</v>
      </c>
    </row>
    <row r="2096" spans="1:14" x14ac:dyDescent="0.2">
      <c r="A2096">
        <v>2093</v>
      </c>
      <c r="B2096" t="s">
        <v>2636</v>
      </c>
      <c r="C2096">
        <v>224.01691332176301</v>
      </c>
      <c r="D2096">
        <v>0.57406135192802099</v>
      </c>
      <c r="E2096">
        <v>0.21133515758737401</v>
      </c>
      <c r="F2096">
        <v>2.7163551889878099</v>
      </c>
      <c r="G2096">
        <v>6.6005063196726303E-3</v>
      </c>
      <c r="H2096">
        <v>3.6896965306564403E-2</v>
      </c>
      <c r="I2096" s="13">
        <v>3.1655609999999998</v>
      </c>
      <c r="J2096" s="2">
        <v>3.1644389999999998</v>
      </c>
      <c r="K2096" s="2">
        <v>2.7019609999999998</v>
      </c>
      <c r="L2096" s="2">
        <v>4.8317560000000004</v>
      </c>
      <c r="M2096" s="14">
        <v>4.355556</v>
      </c>
      <c r="N2096" s="3" t="s">
        <v>8571</v>
      </c>
    </row>
    <row r="2097" spans="1:14" x14ac:dyDescent="0.2">
      <c r="A2097">
        <v>2094</v>
      </c>
      <c r="B2097" t="s">
        <v>2145</v>
      </c>
      <c r="C2097">
        <v>926.41049553870198</v>
      </c>
      <c r="D2097">
        <v>0.57489453605335805</v>
      </c>
      <c r="E2097">
        <v>0.16299247921694399</v>
      </c>
      <c r="F2097">
        <v>3.5271230845453401</v>
      </c>
      <c r="G2097">
        <v>4.2010142101977599E-4</v>
      </c>
      <c r="H2097">
        <v>4.2870805150864002E-3</v>
      </c>
      <c r="I2097" s="13">
        <v>12.196389999999999</v>
      </c>
      <c r="J2097" s="2">
        <v>12.04011</v>
      </c>
      <c r="K2097" s="2">
        <v>14.114000000000001</v>
      </c>
      <c r="L2097" s="2">
        <v>16.853809999999999</v>
      </c>
      <c r="M2097" s="14">
        <v>14.052110000000001</v>
      </c>
      <c r="N2097" s="3" t="s">
        <v>8571</v>
      </c>
    </row>
    <row r="2098" spans="1:14" x14ac:dyDescent="0.2">
      <c r="A2098">
        <v>2095</v>
      </c>
      <c r="B2098" t="s">
        <v>1656</v>
      </c>
      <c r="C2098">
        <v>1243.90273448981</v>
      </c>
      <c r="D2098">
        <v>0.57511704843045997</v>
      </c>
      <c r="E2098">
        <v>0.121067894277866</v>
      </c>
      <c r="F2098">
        <v>4.75036798038707</v>
      </c>
      <c r="G2098" s="1">
        <v>2.0304681982153301E-6</v>
      </c>
      <c r="H2098" s="1">
        <v>5.1031728105602198E-5</v>
      </c>
      <c r="I2098" s="13">
        <v>20.073149999999998</v>
      </c>
      <c r="J2098" s="2">
        <v>14.284599999999999</v>
      </c>
      <c r="K2098" s="2">
        <v>13.198230000000001</v>
      </c>
      <c r="L2098" s="2">
        <v>13.21092</v>
      </c>
      <c r="M2098" s="14">
        <v>14.204829999999999</v>
      </c>
      <c r="N2098" s="3" t="s">
        <v>8571</v>
      </c>
    </row>
    <row r="2099" spans="1:14" x14ac:dyDescent="0.2">
      <c r="A2099">
        <v>2096</v>
      </c>
      <c r="B2099" t="s">
        <v>2175</v>
      </c>
      <c r="C2099">
        <v>370.62833176677498</v>
      </c>
      <c r="D2099">
        <v>0.575206608227668</v>
      </c>
      <c r="E2099">
        <v>0.16483221988597399</v>
      </c>
      <c r="F2099">
        <v>3.4896491027396102</v>
      </c>
      <c r="G2099">
        <v>4.83655162924746E-4</v>
      </c>
      <c r="H2099">
        <v>4.7763425080431998E-3</v>
      </c>
      <c r="I2099" s="13">
        <v>8.412331</v>
      </c>
      <c r="J2099" s="2">
        <v>11.389620000000001</v>
      </c>
      <c r="K2099" s="2">
        <v>8.9730760000000007</v>
      </c>
      <c r="L2099" s="2">
        <v>9.8343399999999992</v>
      </c>
      <c r="M2099" s="14">
        <v>9.6431249999999995</v>
      </c>
      <c r="N2099" s="3" t="s">
        <v>8571</v>
      </c>
    </row>
    <row r="2100" spans="1:14" x14ac:dyDescent="0.2">
      <c r="A2100">
        <v>2097</v>
      </c>
      <c r="B2100" t="s">
        <v>2337</v>
      </c>
      <c r="C2100">
        <v>960.01410489915099</v>
      </c>
      <c r="D2100">
        <v>0.57591981933118497</v>
      </c>
      <c r="E2100">
        <v>0.17921052080324901</v>
      </c>
      <c r="F2100">
        <v>3.21364960466508</v>
      </c>
      <c r="G2100">
        <v>1.31059502537834E-3</v>
      </c>
      <c r="H2100">
        <v>1.0548785095706999E-2</v>
      </c>
      <c r="I2100" s="13">
        <v>69.994209917466904</v>
      </c>
      <c r="J2100" s="2">
        <v>70.534373131246696</v>
      </c>
      <c r="K2100" s="2">
        <v>89.794525075048696</v>
      </c>
      <c r="L2100" s="2">
        <v>106.493884863397</v>
      </c>
      <c r="M2100" s="14">
        <v>90.002098511285496</v>
      </c>
      <c r="N2100" s="3" t="s">
        <v>8571</v>
      </c>
    </row>
    <row r="2101" spans="1:14" x14ac:dyDescent="0.2">
      <c r="A2101">
        <v>2098</v>
      </c>
      <c r="B2101" t="s">
        <v>2108</v>
      </c>
      <c r="C2101">
        <v>461.52544443371801</v>
      </c>
      <c r="D2101">
        <v>0.576011247690001</v>
      </c>
      <c r="E2101">
        <v>0.15985369274290201</v>
      </c>
      <c r="F2101">
        <v>3.6033652886356502</v>
      </c>
      <c r="G2101">
        <v>3.14123581963562E-4</v>
      </c>
      <c r="H2101">
        <v>3.3923587056087301E-3</v>
      </c>
      <c r="I2101" s="13">
        <v>12.06795</v>
      </c>
      <c r="J2101" s="2">
        <v>16.60849</v>
      </c>
      <c r="K2101" s="2">
        <v>13.50553</v>
      </c>
      <c r="L2101" s="2">
        <v>11.881629999999999</v>
      </c>
      <c r="M2101" s="14">
        <v>14.00644</v>
      </c>
      <c r="N2101" s="3" t="s">
        <v>8571</v>
      </c>
    </row>
    <row r="2102" spans="1:14" x14ac:dyDescent="0.2">
      <c r="A2102">
        <v>2099</v>
      </c>
      <c r="B2102" t="s">
        <v>2042</v>
      </c>
      <c r="C2102">
        <v>1871.1182223620301</v>
      </c>
      <c r="D2102">
        <v>0.57602795605578005</v>
      </c>
      <c r="E2102">
        <v>0.153559451674735</v>
      </c>
      <c r="F2102">
        <v>3.7511722643807399</v>
      </c>
      <c r="G2102">
        <v>1.7600971423091999E-4</v>
      </c>
      <c r="H2102">
        <v>2.1232410896304399E-3</v>
      </c>
      <c r="I2102" s="13">
        <v>31.280528586534601</v>
      </c>
      <c r="J2102" s="2">
        <v>33.125081115825601</v>
      </c>
      <c r="K2102" s="2">
        <v>30.480655617783999</v>
      </c>
      <c r="L2102" s="2">
        <v>36.832668758239002</v>
      </c>
      <c r="M2102" s="14">
        <v>34.301730621008502</v>
      </c>
      <c r="N2102" s="3" t="s">
        <v>8571</v>
      </c>
    </row>
    <row r="2103" spans="1:14" x14ac:dyDescent="0.2">
      <c r="A2103">
        <v>2100</v>
      </c>
      <c r="B2103" t="s">
        <v>2505</v>
      </c>
      <c r="C2103">
        <v>662.98548965044904</v>
      </c>
      <c r="D2103">
        <v>0.57647616751327002</v>
      </c>
      <c r="E2103">
        <v>0.19678281069268</v>
      </c>
      <c r="F2103">
        <v>2.9295046934437998</v>
      </c>
      <c r="G2103">
        <v>3.3950268589599299E-3</v>
      </c>
      <c r="H2103">
        <v>2.2177544141027E-2</v>
      </c>
      <c r="I2103" s="13">
        <v>17.851800000000001</v>
      </c>
      <c r="J2103" s="2">
        <v>15.28246</v>
      </c>
      <c r="K2103" s="2">
        <v>20.0625</v>
      </c>
      <c r="L2103" s="2">
        <v>24.959540000000001</v>
      </c>
      <c r="M2103" s="14">
        <v>21.903479999999998</v>
      </c>
      <c r="N2103" s="3" t="s">
        <v>8571</v>
      </c>
    </row>
    <row r="2104" spans="1:14" x14ac:dyDescent="0.2">
      <c r="A2104">
        <v>2101</v>
      </c>
      <c r="B2104" t="s">
        <v>2191</v>
      </c>
      <c r="C2104">
        <v>431.50741644580199</v>
      </c>
      <c r="D2104">
        <v>0.57662571962101405</v>
      </c>
      <c r="E2104">
        <v>0.167000091987074</v>
      </c>
      <c r="F2104">
        <v>3.4528467185853202</v>
      </c>
      <c r="G2104">
        <v>5.5470410584410003E-4</v>
      </c>
      <c r="H2104">
        <v>5.3411743498285296E-3</v>
      </c>
      <c r="I2104" s="13">
        <v>3.8526919999999998</v>
      </c>
      <c r="J2104" s="2">
        <v>4.3185609999999999</v>
      </c>
      <c r="K2104" s="2">
        <v>5.2939119999999997</v>
      </c>
      <c r="L2104" s="2">
        <v>6.4025189999999998</v>
      </c>
      <c r="M2104" s="14">
        <v>5.9721229999999998</v>
      </c>
      <c r="N2104" s="3" t="s">
        <v>8571</v>
      </c>
    </row>
    <row r="2105" spans="1:14" x14ac:dyDescent="0.2">
      <c r="A2105">
        <v>2102</v>
      </c>
      <c r="B2105" t="s">
        <v>1731</v>
      </c>
      <c r="C2105">
        <v>7507.5416107043802</v>
      </c>
      <c r="D2105">
        <v>0.57702851696203805</v>
      </c>
      <c r="E2105">
        <v>0.12799865512436701</v>
      </c>
      <c r="F2105">
        <v>4.5080826544730597</v>
      </c>
      <c r="G2105" s="1">
        <v>6.5416093485649801E-6</v>
      </c>
      <c r="H2105">
        <v>1.3647467901762699E-4</v>
      </c>
      <c r="I2105" s="13">
        <v>108.35427146247901</v>
      </c>
      <c r="J2105" s="2">
        <v>84.509949445849799</v>
      </c>
      <c r="K2105" s="2">
        <v>91.935896872862997</v>
      </c>
      <c r="L2105" s="2">
        <v>100.82428111654301</v>
      </c>
      <c r="M2105" s="14">
        <v>120.30807196849101</v>
      </c>
      <c r="N2105" s="3" t="s">
        <v>8571</v>
      </c>
    </row>
    <row r="2106" spans="1:14" x14ac:dyDescent="0.2">
      <c r="A2106">
        <v>2103</v>
      </c>
      <c r="B2106" t="s">
        <v>2642</v>
      </c>
      <c r="C2106">
        <v>236.16550808487301</v>
      </c>
      <c r="D2106">
        <v>0.57716524808000602</v>
      </c>
      <c r="E2106">
        <v>0.21295651287648301</v>
      </c>
      <c r="F2106">
        <v>2.7102493381583899</v>
      </c>
      <c r="G2106">
        <v>6.7232645343056202E-3</v>
      </c>
      <c r="H2106">
        <v>3.74038587093245E-2</v>
      </c>
      <c r="I2106" s="13">
        <v>7.0876130000000002</v>
      </c>
      <c r="J2106" s="2">
        <v>8.0297409999999996</v>
      </c>
      <c r="K2106" s="2">
        <v>8.0880480000000006</v>
      </c>
      <c r="L2106" s="2">
        <v>7.0816670000000004</v>
      </c>
      <c r="M2106" s="14">
        <v>5.6815119999999997</v>
      </c>
      <c r="N2106" s="3" t="s">
        <v>8571</v>
      </c>
    </row>
    <row r="2107" spans="1:14" x14ac:dyDescent="0.2">
      <c r="A2107">
        <v>2104</v>
      </c>
      <c r="B2107" t="s">
        <v>1907</v>
      </c>
      <c r="C2107">
        <v>1396.5970036487799</v>
      </c>
      <c r="D2107">
        <v>0.57726063454078202</v>
      </c>
      <c r="E2107">
        <v>0.14252847262222099</v>
      </c>
      <c r="F2107">
        <v>4.0501425709573198</v>
      </c>
      <c r="G2107" s="1">
        <v>5.1186437722637597E-5</v>
      </c>
      <c r="H2107">
        <v>7.6907323459024599E-4</v>
      </c>
      <c r="I2107" s="13">
        <v>37.108849999999997</v>
      </c>
      <c r="J2107" s="2">
        <v>40.268810000000002</v>
      </c>
      <c r="K2107" s="2">
        <v>46.699060000000003</v>
      </c>
      <c r="L2107" s="2">
        <v>50.22681</v>
      </c>
      <c r="M2107" s="14">
        <v>48.375079999999997</v>
      </c>
      <c r="N2107" s="3" t="s">
        <v>8571</v>
      </c>
    </row>
    <row r="2108" spans="1:14" x14ac:dyDescent="0.2">
      <c r="A2108">
        <v>2105</v>
      </c>
      <c r="B2108" t="s">
        <v>2451</v>
      </c>
      <c r="C2108">
        <v>414.67840512227201</v>
      </c>
      <c r="D2108">
        <v>0.57747987521511202</v>
      </c>
      <c r="E2108">
        <v>0.19045471714943901</v>
      </c>
      <c r="F2108">
        <v>3.0321111698272998</v>
      </c>
      <c r="G2108">
        <v>2.4284974696518998E-3</v>
      </c>
      <c r="H2108">
        <v>1.69674444469863E-2</v>
      </c>
      <c r="I2108" s="13">
        <v>4.6768159999999996</v>
      </c>
      <c r="J2108" s="2">
        <v>5.0530480000000004</v>
      </c>
      <c r="K2108" s="2">
        <v>7.0617590000000003</v>
      </c>
      <c r="L2108" s="2">
        <v>8.5153829999999999</v>
      </c>
      <c r="M2108" s="14">
        <v>6.8484680000000004</v>
      </c>
      <c r="N2108" s="3" t="s">
        <v>8571</v>
      </c>
    </row>
    <row r="2109" spans="1:14" x14ac:dyDescent="0.2">
      <c r="A2109">
        <v>2106</v>
      </c>
      <c r="B2109" t="s">
        <v>2317</v>
      </c>
      <c r="C2109">
        <v>4540.8436440901796</v>
      </c>
      <c r="D2109">
        <v>0.57832538422895496</v>
      </c>
      <c r="E2109">
        <v>0.17859544849021899</v>
      </c>
      <c r="F2109">
        <v>3.2381865782017698</v>
      </c>
      <c r="G2109">
        <v>1.2029211250936399E-3</v>
      </c>
      <c r="H2109">
        <v>9.8885759183071006E-3</v>
      </c>
      <c r="I2109" s="13">
        <v>100.16970000000001</v>
      </c>
      <c r="J2109" s="2">
        <v>127.1703</v>
      </c>
      <c r="K2109" s="2">
        <v>155.8879</v>
      </c>
      <c r="L2109" s="2">
        <v>131.91829999999999</v>
      </c>
      <c r="M2109" s="14">
        <v>189.44040000000001</v>
      </c>
      <c r="N2109" s="3" t="s">
        <v>8571</v>
      </c>
    </row>
    <row r="2110" spans="1:14" x14ac:dyDescent="0.2">
      <c r="A2110">
        <v>2107</v>
      </c>
      <c r="B2110" t="s">
        <v>2588</v>
      </c>
      <c r="C2110">
        <v>233.46540056775501</v>
      </c>
      <c r="D2110">
        <v>0.57922674282894004</v>
      </c>
      <c r="E2110">
        <v>0.20745078676525899</v>
      </c>
      <c r="F2110">
        <v>2.7921163947397498</v>
      </c>
      <c r="G2110">
        <v>5.2364516038223303E-3</v>
      </c>
      <c r="H2110">
        <v>3.09736353381047E-2</v>
      </c>
      <c r="I2110" s="13">
        <v>8.1088923107920508</v>
      </c>
      <c r="J2110" s="2">
        <v>8.5735635869636795</v>
      </c>
      <c r="K2110" s="2">
        <v>11.340849111857899</v>
      </c>
      <c r="L2110" s="2">
        <v>11.9833866636778</v>
      </c>
      <c r="M2110" s="14">
        <v>9.6052396523356691</v>
      </c>
      <c r="N2110" s="3" t="s">
        <v>8571</v>
      </c>
    </row>
    <row r="2111" spans="1:14" x14ac:dyDescent="0.2">
      <c r="A2111">
        <v>2108</v>
      </c>
      <c r="B2111" t="s">
        <v>2125</v>
      </c>
      <c r="C2111">
        <v>375.15715781763299</v>
      </c>
      <c r="D2111">
        <v>0.58026449514799705</v>
      </c>
      <c r="E2111">
        <v>0.16212346468361999</v>
      </c>
      <c r="F2111">
        <v>3.57915182901111</v>
      </c>
      <c r="G2111">
        <v>3.4471116601934301E-4</v>
      </c>
      <c r="H2111">
        <v>3.6331312998112999E-3</v>
      </c>
      <c r="I2111" s="13">
        <v>9.1584140000000005</v>
      </c>
      <c r="J2111" s="2">
        <v>8.3612850000000005</v>
      </c>
      <c r="K2111" s="2">
        <v>11.512219999999999</v>
      </c>
      <c r="L2111" s="2">
        <v>12.385300000000001</v>
      </c>
      <c r="M2111" s="14">
        <v>13.62111</v>
      </c>
      <c r="N2111" s="3" t="s">
        <v>8571</v>
      </c>
    </row>
    <row r="2112" spans="1:14" x14ac:dyDescent="0.2">
      <c r="A2112">
        <v>2109</v>
      </c>
      <c r="B2112" t="s">
        <v>2371</v>
      </c>
      <c r="C2112">
        <v>480.10588998218998</v>
      </c>
      <c r="D2112">
        <v>0.58121150964980295</v>
      </c>
      <c r="E2112">
        <v>0.18376048175186799</v>
      </c>
      <c r="F2112">
        <v>3.1628754131947399</v>
      </c>
      <c r="G2112">
        <v>1.56219171117008E-3</v>
      </c>
      <c r="H2112">
        <v>1.20823352365936E-2</v>
      </c>
      <c r="I2112" s="13">
        <v>19.29589</v>
      </c>
      <c r="J2112" s="2">
        <v>16.435860000000002</v>
      </c>
      <c r="K2112" s="2">
        <v>23.72814</v>
      </c>
      <c r="L2112" s="2">
        <v>23.235749999999999</v>
      </c>
      <c r="M2112" s="14">
        <v>21.87724</v>
      </c>
      <c r="N2112" s="3" t="s">
        <v>8571</v>
      </c>
    </row>
    <row r="2113" spans="1:14" x14ac:dyDescent="0.2">
      <c r="A2113">
        <v>2110</v>
      </c>
      <c r="B2113" t="s">
        <v>2511</v>
      </c>
      <c r="C2113">
        <v>414.78153604440899</v>
      </c>
      <c r="D2113">
        <v>0.58150505811827902</v>
      </c>
      <c r="E2113">
        <v>0.19921726470729101</v>
      </c>
      <c r="F2113">
        <v>2.91894911303336</v>
      </c>
      <c r="G2113">
        <v>3.5121355117383301E-3</v>
      </c>
      <c r="H2113">
        <v>2.2780429427920499E-2</v>
      </c>
      <c r="I2113" s="13">
        <v>6.1482599999999996</v>
      </c>
      <c r="J2113" s="2">
        <v>6.3364599999999998</v>
      </c>
      <c r="K2113" s="2">
        <v>8.560772</v>
      </c>
      <c r="L2113" s="2">
        <v>8.5859740000000002</v>
      </c>
      <c r="M2113" s="14">
        <v>11.919269999999999</v>
      </c>
      <c r="N2113" s="3" t="s">
        <v>8571</v>
      </c>
    </row>
    <row r="2114" spans="1:14" x14ac:dyDescent="0.2">
      <c r="A2114">
        <v>2111</v>
      </c>
      <c r="B2114" t="s">
        <v>2606</v>
      </c>
      <c r="C2114">
        <v>526.66493252692499</v>
      </c>
      <c r="D2114">
        <v>0.58153230422579505</v>
      </c>
      <c r="E2114">
        <v>0.21086338190936699</v>
      </c>
      <c r="F2114">
        <v>2.7578629298270001</v>
      </c>
      <c r="G2114">
        <v>5.8180588413042902E-3</v>
      </c>
      <c r="H2114">
        <v>3.35536872190089E-2</v>
      </c>
      <c r="I2114" s="13">
        <v>5.0963323952229702</v>
      </c>
      <c r="J2114" s="2">
        <v>5.1727912826329003</v>
      </c>
      <c r="K2114" s="2">
        <v>6.6735136385506104</v>
      </c>
      <c r="L2114" s="2">
        <v>8.0676466760433101</v>
      </c>
      <c r="M2114" s="14">
        <v>7.3603680947088197</v>
      </c>
      <c r="N2114" s="3" t="s">
        <v>8571</v>
      </c>
    </row>
    <row r="2115" spans="1:14" x14ac:dyDescent="0.2">
      <c r="A2115">
        <v>2112</v>
      </c>
      <c r="B2115" t="s">
        <v>1798</v>
      </c>
      <c r="C2115">
        <v>959.98755183158096</v>
      </c>
      <c r="D2115">
        <v>0.58176477281002603</v>
      </c>
      <c r="E2115">
        <v>0.13476735684112201</v>
      </c>
      <c r="F2115">
        <v>4.31680776744677</v>
      </c>
      <c r="G2115" s="1">
        <v>1.5830190631050698E-5</v>
      </c>
      <c r="H2115">
        <v>2.8428435325589799E-4</v>
      </c>
      <c r="I2115" s="13">
        <v>14.944739999999999</v>
      </c>
      <c r="J2115" s="2">
        <v>17.305620000000001</v>
      </c>
      <c r="K2115" s="2">
        <v>21.796600000000002</v>
      </c>
      <c r="L2115" s="2">
        <v>24.505179999999999</v>
      </c>
      <c r="M2115" s="14">
        <v>22.928260000000002</v>
      </c>
      <c r="N2115" s="3" t="s">
        <v>8571</v>
      </c>
    </row>
    <row r="2116" spans="1:14" x14ac:dyDescent="0.2">
      <c r="A2116">
        <v>2113</v>
      </c>
      <c r="B2116" t="s">
        <v>2090</v>
      </c>
      <c r="C2116">
        <v>624.24179294548605</v>
      </c>
      <c r="D2116">
        <v>0.58230965998802697</v>
      </c>
      <c r="E2116">
        <v>0.15988959792665799</v>
      </c>
      <c r="F2116">
        <v>3.64194836649183</v>
      </c>
      <c r="G2116">
        <v>2.7058235267908001E-4</v>
      </c>
      <c r="H2116">
        <v>3.0080830522460399E-3</v>
      </c>
      <c r="I2116" s="13">
        <v>11.3489364878196</v>
      </c>
      <c r="J2116" s="2">
        <v>11.2095336800143</v>
      </c>
      <c r="K2116" s="2">
        <v>13.3573538826433</v>
      </c>
      <c r="L2116" s="2">
        <v>14.330867798219201</v>
      </c>
      <c r="M2116" s="14">
        <v>13.777173817723501</v>
      </c>
      <c r="N2116" s="3" t="s">
        <v>8571</v>
      </c>
    </row>
    <row r="2117" spans="1:14" x14ac:dyDescent="0.2">
      <c r="A2117">
        <v>2114</v>
      </c>
      <c r="B2117" t="s">
        <v>2210</v>
      </c>
      <c r="C2117">
        <v>977.57875081435702</v>
      </c>
      <c r="D2117">
        <v>0.58241300769664195</v>
      </c>
      <c r="E2117">
        <v>0.170488458769607</v>
      </c>
      <c r="F2117">
        <v>3.4161433090535298</v>
      </c>
      <c r="G2117">
        <v>6.3514811778978605E-4</v>
      </c>
      <c r="H2117">
        <v>5.9464547191032998E-3</v>
      </c>
      <c r="I2117" s="13">
        <v>34.875578837869</v>
      </c>
      <c r="J2117" s="2">
        <v>27.1230079224576</v>
      </c>
      <c r="K2117" s="2">
        <v>33.495031180555898</v>
      </c>
      <c r="L2117" s="2">
        <v>45.044408997242101</v>
      </c>
      <c r="M2117" s="14">
        <v>32.403351368589703</v>
      </c>
      <c r="N2117" s="3" t="s">
        <v>8571</v>
      </c>
    </row>
    <row r="2118" spans="1:14" x14ac:dyDescent="0.2">
      <c r="A2118">
        <v>2115</v>
      </c>
      <c r="B2118" t="s">
        <v>2499</v>
      </c>
      <c r="C2118">
        <v>336.24892422727402</v>
      </c>
      <c r="D2118">
        <v>0.58302191280752502</v>
      </c>
      <c r="E2118">
        <v>0.198355893032995</v>
      </c>
      <c r="F2118">
        <v>2.93927195150457</v>
      </c>
      <c r="G2118">
        <v>3.28984271750179E-3</v>
      </c>
      <c r="H2118">
        <v>2.1629706024993801E-2</v>
      </c>
      <c r="I2118" s="13">
        <v>12.9816756782543</v>
      </c>
      <c r="J2118" s="2">
        <v>13.5230122922317</v>
      </c>
      <c r="K2118" s="2">
        <v>17.8337281312401</v>
      </c>
      <c r="L2118" s="2">
        <v>14.140638613368701</v>
      </c>
      <c r="M2118" s="14">
        <v>20.107422149061101</v>
      </c>
      <c r="N2118" s="3" t="s">
        <v>8571</v>
      </c>
    </row>
    <row r="2119" spans="1:14" x14ac:dyDescent="0.2">
      <c r="A2119">
        <v>2116</v>
      </c>
      <c r="B2119" t="s">
        <v>2455</v>
      </c>
      <c r="C2119">
        <v>404.97023582975902</v>
      </c>
      <c r="D2119">
        <v>0.58308286506077001</v>
      </c>
      <c r="E2119">
        <v>0.19253780471801599</v>
      </c>
      <c r="F2119">
        <v>3.0284071531548502</v>
      </c>
      <c r="G2119">
        <v>2.45846609848482E-3</v>
      </c>
      <c r="H2119">
        <v>1.7106017192660701E-2</v>
      </c>
      <c r="I2119" s="13">
        <v>31.406269999999999</v>
      </c>
      <c r="J2119" s="2">
        <v>38.135649999999998</v>
      </c>
      <c r="K2119" s="2">
        <v>42.961460000000002</v>
      </c>
      <c r="L2119" s="2">
        <v>49.064109999999999</v>
      </c>
      <c r="M2119" s="14">
        <v>47.990259999999999</v>
      </c>
      <c r="N2119" s="3" t="s">
        <v>8571</v>
      </c>
    </row>
    <row r="2120" spans="1:14" x14ac:dyDescent="0.2">
      <c r="A2120">
        <v>2117</v>
      </c>
      <c r="B2120" t="s">
        <v>2454</v>
      </c>
      <c r="C2120">
        <v>660.19242347944203</v>
      </c>
      <c r="D2120">
        <v>0.58366633441940396</v>
      </c>
      <c r="E2120">
        <v>0.19263060535330401</v>
      </c>
      <c r="F2120">
        <v>3.02997715938701</v>
      </c>
      <c r="G2120">
        <v>2.4457223377827202E-3</v>
      </c>
      <c r="H2120">
        <v>1.70448985919875E-2</v>
      </c>
      <c r="I2120" s="13">
        <v>52.925508779481099</v>
      </c>
      <c r="J2120" s="2">
        <v>48.929603491820401</v>
      </c>
      <c r="K2120" s="2">
        <v>61.655262145569303</v>
      </c>
      <c r="L2120" s="2">
        <v>81.389108482489505</v>
      </c>
      <c r="M2120" s="14">
        <v>63.2010441584424</v>
      </c>
      <c r="N2120" s="3" t="s">
        <v>8571</v>
      </c>
    </row>
    <row r="2121" spans="1:14" x14ac:dyDescent="0.2">
      <c r="A2121">
        <v>2118</v>
      </c>
      <c r="B2121" t="s">
        <v>2654</v>
      </c>
      <c r="C2121">
        <v>232.11393168421</v>
      </c>
      <c r="D2121">
        <v>0.58463380540111798</v>
      </c>
      <c r="E2121">
        <v>0.21652566121286401</v>
      </c>
      <c r="F2121">
        <v>2.7000670596099399</v>
      </c>
      <c r="G2121">
        <v>6.9325500849566199E-3</v>
      </c>
      <c r="H2121">
        <v>3.8269979377923501E-2</v>
      </c>
      <c r="I2121" s="13">
        <v>4.9988813074000298</v>
      </c>
      <c r="J2121" s="2">
        <v>4.9686656594183596</v>
      </c>
      <c r="K2121" s="2">
        <v>7.5549374516066097</v>
      </c>
      <c r="L2121" s="2">
        <v>6.1659418274750797</v>
      </c>
      <c r="M2121" s="14">
        <v>7.0758417721082898</v>
      </c>
      <c r="N2121" s="3" t="s">
        <v>8571</v>
      </c>
    </row>
    <row r="2122" spans="1:14" x14ac:dyDescent="0.2">
      <c r="A2122">
        <v>2119</v>
      </c>
      <c r="B2122" t="s">
        <v>2292</v>
      </c>
      <c r="C2122">
        <v>718.748299470294</v>
      </c>
      <c r="D2122">
        <v>0.58555752087179003</v>
      </c>
      <c r="E2122">
        <v>0.17912051302924101</v>
      </c>
      <c r="F2122">
        <v>3.26907014148737</v>
      </c>
      <c r="G2122">
        <v>1.07901549832789E-3</v>
      </c>
      <c r="H2122">
        <v>9.11489121878469E-3</v>
      </c>
      <c r="I2122" s="13">
        <v>14.65005</v>
      </c>
      <c r="J2122" s="2">
        <v>14.78473</v>
      </c>
      <c r="K2122" s="2">
        <v>16.08663</v>
      </c>
      <c r="L2122" s="2">
        <v>22.203610000000001</v>
      </c>
      <c r="M2122" s="14">
        <v>22.68364</v>
      </c>
      <c r="N2122" s="3" t="s">
        <v>8571</v>
      </c>
    </row>
    <row r="2123" spans="1:14" x14ac:dyDescent="0.2">
      <c r="A2123">
        <v>2120</v>
      </c>
      <c r="B2123" t="s">
        <v>1955</v>
      </c>
      <c r="C2123">
        <v>1652.7659303601499</v>
      </c>
      <c r="D2123">
        <v>0.58694691898176299</v>
      </c>
      <c r="E2123">
        <v>0.148977958255955</v>
      </c>
      <c r="F2123">
        <v>3.9398238897417701</v>
      </c>
      <c r="G2123" s="1">
        <v>8.1541445934347605E-5</v>
      </c>
      <c r="H2123">
        <v>1.1251785635479001E-3</v>
      </c>
      <c r="I2123" s="13">
        <v>36.8548137337784</v>
      </c>
      <c r="J2123" s="2">
        <v>30.775130539353299</v>
      </c>
      <c r="K2123" s="2">
        <v>38.939803359123502</v>
      </c>
      <c r="L2123" s="2">
        <v>32.459834728984397</v>
      </c>
      <c r="M2123" s="14">
        <v>40.004861904901901</v>
      </c>
      <c r="N2123" s="3" t="s">
        <v>8571</v>
      </c>
    </row>
    <row r="2124" spans="1:14" x14ac:dyDescent="0.2">
      <c r="A2124">
        <v>2121</v>
      </c>
      <c r="B2124" t="s">
        <v>1753</v>
      </c>
      <c r="C2124">
        <v>2154.8137557314599</v>
      </c>
      <c r="D2124">
        <v>0.58719684651677095</v>
      </c>
      <c r="E2124">
        <v>0.13191506397157499</v>
      </c>
      <c r="F2124">
        <v>4.4513251848424202</v>
      </c>
      <c r="G2124" s="1">
        <v>8.5341992269149708E-6</v>
      </c>
      <c r="H2124">
        <v>1.68559178788156E-4</v>
      </c>
      <c r="I2124" s="13">
        <v>24.064310293831898</v>
      </c>
      <c r="J2124" s="2">
        <v>20.081842118129501</v>
      </c>
      <c r="K2124" s="2">
        <v>21.119825174289002</v>
      </c>
      <c r="L2124" s="2">
        <v>21.558366416444201</v>
      </c>
      <c r="M2124" s="14">
        <v>24.9521456361914</v>
      </c>
      <c r="N2124" s="3" t="s">
        <v>8571</v>
      </c>
    </row>
    <row r="2125" spans="1:14" x14ac:dyDescent="0.2">
      <c r="A2125">
        <v>2122</v>
      </c>
      <c r="B2125" t="s">
        <v>2385</v>
      </c>
      <c r="C2125">
        <v>650.185381254351</v>
      </c>
      <c r="D2125">
        <v>0.58811175584977604</v>
      </c>
      <c r="E2125">
        <v>0.187457957036854</v>
      </c>
      <c r="F2125">
        <v>3.1372995051586701</v>
      </c>
      <c r="G2125">
        <v>1.7051184841875399E-3</v>
      </c>
      <c r="H2125">
        <v>1.29204280737748E-2</v>
      </c>
      <c r="I2125" s="13">
        <v>9.7727389999999996</v>
      </c>
      <c r="J2125" s="2">
        <v>9.7222740000000005</v>
      </c>
      <c r="K2125" s="2">
        <v>12.58752</v>
      </c>
      <c r="L2125" s="2">
        <v>15.62247</v>
      </c>
      <c r="M2125" s="14">
        <v>12.496370000000001</v>
      </c>
      <c r="N2125" s="3" t="s">
        <v>8571</v>
      </c>
    </row>
    <row r="2126" spans="1:14" x14ac:dyDescent="0.2">
      <c r="A2126">
        <v>2123</v>
      </c>
      <c r="B2126" t="s">
        <v>2562</v>
      </c>
      <c r="C2126">
        <v>758.28627488948302</v>
      </c>
      <c r="D2126">
        <v>0.58838636952885504</v>
      </c>
      <c r="E2126">
        <v>0.20748025584879201</v>
      </c>
      <c r="F2126">
        <v>2.8358668015026001</v>
      </c>
      <c r="G2126">
        <v>4.5701501880187501E-3</v>
      </c>
      <c r="H2126">
        <v>2.7888187772851399E-2</v>
      </c>
      <c r="I2126" s="13">
        <v>40.977609999999999</v>
      </c>
      <c r="J2126" s="2">
        <v>41.146740000000001</v>
      </c>
      <c r="K2126" s="2">
        <v>44.112969999999997</v>
      </c>
      <c r="L2126" s="2">
        <v>69.537059999999997</v>
      </c>
      <c r="M2126" s="14">
        <v>58.589179999999999</v>
      </c>
      <c r="N2126" s="3" t="s">
        <v>8571</v>
      </c>
    </row>
    <row r="2127" spans="1:14" x14ac:dyDescent="0.2">
      <c r="A2127">
        <v>2124</v>
      </c>
      <c r="B2127" t="s">
        <v>1741</v>
      </c>
      <c r="C2127">
        <v>1651.4303136270701</v>
      </c>
      <c r="D2127">
        <v>0.58867423212832504</v>
      </c>
      <c r="E2127">
        <v>0.13146056890834701</v>
      </c>
      <c r="F2127">
        <v>4.4779528722315298</v>
      </c>
      <c r="G2127" s="1">
        <v>7.53622326713712E-6</v>
      </c>
      <c r="H2127">
        <v>1.5292186939010801E-4</v>
      </c>
      <c r="I2127" s="13">
        <v>26.9950129858689</v>
      </c>
      <c r="J2127" s="2">
        <v>18.483793757632</v>
      </c>
      <c r="K2127" s="2">
        <v>22.645238570592198</v>
      </c>
      <c r="L2127" s="2">
        <v>23.526385117618801</v>
      </c>
      <c r="M2127" s="14">
        <v>28.778903709186501</v>
      </c>
      <c r="N2127" s="3" t="s">
        <v>8571</v>
      </c>
    </row>
    <row r="2128" spans="1:14" x14ac:dyDescent="0.2">
      <c r="A2128">
        <v>2125</v>
      </c>
      <c r="B2128" t="s">
        <v>2328</v>
      </c>
      <c r="C2128">
        <v>803.76973600983001</v>
      </c>
      <c r="D2128">
        <v>0.59060911612042499</v>
      </c>
      <c r="E2128">
        <v>0.18323125445236699</v>
      </c>
      <c r="F2128">
        <v>3.22329898294704</v>
      </c>
      <c r="G2128">
        <v>1.2672320779719801E-3</v>
      </c>
      <c r="H2128">
        <v>1.02874283263937E-2</v>
      </c>
      <c r="I2128" s="13">
        <v>31.8647633484658</v>
      </c>
      <c r="J2128" s="2">
        <v>29.1266880639783</v>
      </c>
      <c r="K2128" s="2">
        <v>38.785501364486102</v>
      </c>
      <c r="L2128" s="2">
        <v>49.421580574329298</v>
      </c>
      <c r="M2128" s="14">
        <v>38.856102188081898</v>
      </c>
      <c r="N2128" s="3" t="s">
        <v>8571</v>
      </c>
    </row>
    <row r="2129" spans="1:14" x14ac:dyDescent="0.2">
      <c r="A2129">
        <v>2126</v>
      </c>
      <c r="B2129" t="s">
        <v>2045</v>
      </c>
      <c r="C2129">
        <v>719.44238222674301</v>
      </c>
      <c r="D2129">
        <v>0.59064982558627099</v>
      </c>
      <c r="E2129">
        <v>0.15780285024247701</v>
      </c>
      <c r="F2129">
        <v>3.74296043879239</v>
      </c>
      <c r="G2129">
        <v>1.81864870609519E-4</v>
      </c>
      <c r="H2129">
        <v>2.1856665278925801E-3</v>
      </c>
      <c r="I2129" s="13">
        <v>56.99335</v>
      </c>
      <c r="J2129" s="2">
        <v>60.038469999999997</v>
      </c>
      <c r="K2129" s="2">
        <v>75.698939999999993</v>
      </c>
      <c r="L2129" s="2">
        <v>90.150120000000001</v>
      </c>
      <c r="M2129" s="14">
        <v>81.106949999999998</v>
      </c>
      <c r="N2129" s="3" t="s">
        <v>8571</v>
      </c>
    </row>
    <row r="2130" spans="1:14" x14ac:dyDescent="0.2">
      <c r="A2130">
        <v>2127</v>
      </c>
      <c r="B2130" t="s">
        <v>2300</v>
      </c>
      <c r="C2130">
        <v>529.703195384286</v>
      </c>
      <c r="D2130">
        <v>0.59102696721930603</v>
      </c>
      <c r="E2130">
        <v>0.181646520378828</v>
      </c>
      <c r="F2130">
        <v>3.2537202803924101</v>
      </c>
      <c r="G2130">
        <v>1.13904376693914E-3</v>
      </c>
      <c r="H2130">
        <v>9.5300983920511406E-3</v>
      </c>
      <c r="I2130" s="13">
        <v>12.091480000000001</v>
      </c>
      <c r="J2130" s="2">
        <v>9.0391700000000004</v>
      </c>
      <c r="K2130" s="2">
        <v>15.85223</v>
      </c>
      <c r="L2130" s="2">
        <v>12.576689999999999</v>
      </c>
      <c r="M2130" s="14">
        <v>14.492279999999999</v>
      </c>
      <c r="N2130" s="3" t="s">
        <v>8571</v>
      </c>
    </row>
    <row r="2131" spans="1:14" x14ac:dyDescent="0.2">
      <c r="A2131">
        <v>2128</v>
      </c>
      <c r="B2131" t="s">
        <v>1715</v>
      </c>
      <c r="C2131">
        <v>904.16691151481302</v>
      </c>
      <c r="D2131">
        <v>0.59110973713191595</v>
      </c>
      <c r="E2131">
        <v>0.12975175978324699</v>
      </c>
      <c r="F2131">
        <v>4.5556972646796901</v>
      </c>
      <c r="G2131" s="1">
        <v>5.2212089378586201E-6</v>
      </c>
      <c r="H2131">
        <v>1.12457256642571E-4</v>
      </c>
      <c r="I2131" s="13">
        <v>32.639675656100501</v>
      </c>
      <c r="J2131" s="2">
        <v>37.6742646479195</v>
      </c>
      <c r="K2131" s="2">
        <v>41.372734892200903</v>
      </c>
      <c r="L2131" s="2">
        <v>39.2508930793974</v>
      </c>
      <c r="M2131" s="14">
        <v>45.097473137812997</v>
      </c>
      <c r="N2131" s="3" t="s">
        <v>8571</v>
      </c>
    </row>
    <row r="2132" spans="1:14" x14ac:dyDescent="0.2">
      <c r="A2132">
        <v>2129</v>
      </c>
      <c r="B2132" t="s">
        <v>2262</v>
      </c>
      <c r="C2132">
        <v>357.69837607323899</v>
      </c>
      <c r="D2132">
        <v>0.59171368957848203</v>
      </c>
      <c r="E2132">
        <v>0.17784999452632499</v>
      </c>
      <c r="F2132">
        <v>3.3270379971302102</v>
      </c>
      <c r="G2132">
        <v>8.7774403986297801E-4</v>
      </c>
      <c r="H2132">
        <v>7.7120655681124101E-3</v>
      </c>
      <c r="I2132" s="13">
        <v>10.3348652878556</v>
      </c>
      <c r="J2132" s="2">
        <v>8.9757580600007998</v>
      </c>
      <c r="K2132" s="2">
        <v>12.698023521324799</v>
      </c>
      <c r="L2132" s="2">
        <v>11.7323613804201</v>
      </c>
      <c r="M2132" s="14">
        <v>11.880238226024799</v>
      </c>
      <c r="N2132" s="3" t="s">
        <v>8571</v>
      </c>
    </row>
    <row r="2133" spans="1:14" x14ac:dyDescent="0.2">
      <c r="A2133">
        <v>2130</v>
      </c>
      <c r="B2133" t="s">
        <v>1752</v>
      </c>
      <c r="C2133">
        <v>1152.1066613435601</v>
      </c>
      <c r="D2133">
        <v>0.59226967016075804</v>
      </c>
      <c r="E2133">
        <v>0.13290130254566801</v>
      </c>
      <c r="F2133">
        <v>4.4564624937158897</v>
      </c>
      <c r="G2133" s="1">
        <v>8.3323170729653202E-6</v>
      </c>
      <c r="H2133">
        <v>1.65079215021123E-4</v>
      </c>
      <c r="I2133" s="13">
        <v>45.641838817342098</v>
      </c>
      <c r="J2133" s="2">
        <v>39.322898186804103</v>
      </c>
      <c r="K2133" s="2">
        <v>51.565238739015101</v>
      </c>
      <c r="L2133" s="2">
        <v>52.6770253939331</v>
      </c>
      <c r="M2133" s="14">
        <v>50.498953055155702</v>
      </c>
      <c r="N2133" s="3" t="s">
        <v>8571</v>
      </c>
    </row>
    <row r="2134" spans="1:14" x14ac:dyDescent="0.2">
      <c r="A2134">
        <v>2131</v>
      </c>
      <c r="B2134" t="s">
        <v>2577</v>
      </c>
      <c r="C2134">
        <v>300.52336114334298</v>
      </c>
      <c r="D2134">
        <v>0.59237656816664097</v>
      </c>
      <c r="E2134">
        <v>0.210933737678967</v>
      </c>
      <c r="F2134">
        <v>2.80835382089619</v>
      </c>
      <c r="G2134">
        <v>4.9795483461487202E-3</v>
      </c>
      <c r="H2134">
        <v>2.9810793002704599E-2</v>
      </c>
      <c r="I2134" s="13">
        <v>3.1185580000000002</v>
      </c>
      <c r="J2134" s="2">
        <v>3.9582959999999998</v>
      </c>
      <c r="K2134" s="2">
        <v>5.1326340000000004</v>
      </c>
      <c r="L2134" s="2">
        <v>6.8284669999999998</v>
      </c>
      <c r="M2134" s="14">
        <v>6.7880250000000002</v>
      </c>
      <c r="N2134" s="3" t="s">
        <v>8571</v>
      </c>
    </row>
    <row r="2135" spans="1:14" x14ac:dyDescent="0.2">
      <c r="A2135">
        <v>2132</v>
      </c>
      <c r="B2135" t="s">
        <v>2258</v>
      </c>
      <c r="C2135">
        <v>508.60203717249198</v>
      </c>
      <c r="D2135">
        <v>0.59255339510790705</v>
      </c>
      <c r="E2135">
        <v>0.17785843744044999</v>
      </c>
      <c r="F2135">
        <v>3.3316012646647999</v>
      </c>
      <c r="G2135">
        <v>8.6347878279895499E-4</v>
      </c>
      <c r="H2135">
        <v>7.63194887483515E-3</v>
      </c>
      <c r="I2135" s="13">
        <v>13.666</v>
      </c>
      <c r="J2135" s="2">
        <v>15.69539</v>
      </c>
      <c r="K2135" s="2">
        <v>19.71068</v>
      </c>
      <c r="L2135" s="2">
        <v>18.700150000000001</v>
      </c>
      <c r="M2135" s="14">
        <v>18.99671</v>
      </c>
      <c r="N2135" s="3" t="s">
        <v>8571</v>
      </c>
    </row>
    <row r="2136" spans="1:14" x14ac:dyDescent="0.2">
      <c r="A2136">
        <v>2133</v>
      </c>
      <c r="B2136" t="s">
        <v>2260</v>
      </c>
      <c r="C2136">
        <v>1747.41499640347</v>
      </c>
      <c r="D2136">
        <v>0.593050897015162</v>
      </c>
      <c r="E2136">
        <v>0.178112810480831</v>
      </c>
      <c r="F2136">
        <v>3.32963639961757</v>
      </c>
      <c r="G2136">
        <v>8.6959459885724798E-4</v>
      </c>
      <c r="H2136">
        <v>7.6630842446615598E-3</v>
      </c>
      <c r="I2136" s="13">
        <v>219.478175371844</v>
      </c>
      <c r="J2136" s="2">
        <v>233.31837941860499</v>
      </c>
      <c r="K2136" s="2">
        <v>278.04297745872702</v>
      </c>
      <c r="L2136" s="2">
        <v>380.56293709437102</v>
      </c>
      <c r="M2136" s="14">
        <v>292.58234357783999</v>
      </c>
      <c r="N2136" s="3" t="s">
        <v>8571</v>
      </c>
    </row>
    <row r="2137" spans="1:14" x14ac:dyDescent="0.2">
      <c r="A2137">
        <v>2134</v>
      </c>
      <c r="B2137" t="s">
        <v>1795</v>
      </c>
      <c r="C2137">
        <v>1652.4048318950399</v>
      </c>
      <c r="D2137">
        <v>0.59412827739040697</v>
      </c>
      <c r="E2137">
        <v>0.13738908263132399</v>
      </c>
      <c r="F2137">
        <v>4.3244213150816204</v>
      </c>
      <c r="G2137" s="1">
        <v>1.52932776077215E-5</v>
      </c>
      <c r="H2137">
        <v>2.7707566959027E-4</v>
      </c>
      <c r="I2137" s="13">
        <v>25.599001214226099</v>
      </c>
      <c r="J2137" s="2">
        <v>18.0394075149242</v>
      </c>
      <c r="K2137" s="2">
        <v>31.452264459505098</v>
      </c>
      <c r="L2137" s="2">
        <v>32.150328941456898</v>
      </c>
      <c r="M2137" s="14">
        <v>29.076867338379</v>
      </c>
      <c r="N2137" s="3" t="s">
        <v>8571</v>
      </c>
    </row>
    <row r="2138" spans="1:14" x14ac:dyDescent="0.2">
      <c r="A2138">
        <v>2135</v>
      </c>
      <c r="B2138" t="s">
        <v>2199</v>
      </c>
      <c r="C2138">
        <v>3149.1195456095902</v>
      </c>
      <c r="D2138">
        <v>0.59457613999580605</v>
      </c>
      <c r="E2138">
        <v>0.173256303023195</v>
      </c>
      <c r="F2138">
        <v>3.4317720603573298</v>
      </c>
      <c r="G2138">
        <v>5.9965133038267302E-4</v>
      </c>
      <c r="H2138">
        <v>5.6887198306037404E-3</v>
      </c>
      <c r="I2138" s="13">
        <v>72.858155915880602</v>
      </c>
      <c r="J2138" s="2">
        <v>70.071445863076605</v>
      </c>
      <c r="K2138" s="2">
        <v>84.244128582398702</v>
      </c>
      <c r="L2138" s="2">
        <v>102.050987765644</v>
      </c>
      <c r="M2138" s="14">
        <v>91.188541677628805</v>
      </c>
      <c r="N2138" s="3" t="s">
        <v>8571</v>
      </c>
    </row>
    <row r="2139" spans="1:14" x14ac:dyDescent="0.2">
      <c r="A2139">
        <v>2136</v>
      </c>
      <c r="B2139" t="s">
        <v>2105</v>
      </c>
      <c r="C2139">
        <v>601.50639262394805</v>
      </c>
      <c r="D2139">
        <v>0.59466158867596397</v>
      </c>
      <c r="E2139">
        <v>0.164757611862937</v>
      </c>
      <c r="F2139">
        <v>3.6093117759601099</v>
      </c>
      <c r="G2139">
        <v>3.0701044401249499E-4</v>
      </c>
      <c r="H2139">
        <v>3.32859411092737E-3</v>
      </c>
      <c r="I2139" s="13">
        <v>14.10774</v>
      </c>
      <c r="J2139" s="2">
        <v>13.29064</v>
      </c>
      <c r="K2139" s="2">
        <v>15.742380000000001</v>
      </c>
      <c r="L2139" s="2">
        <v>16.213249999999999</v>
      </c>
      <c r="M2139" s="14">
        <v>15.82953</v>
      </c>
      <c r="N2139" s="3" t="s">
        <v>8571</v>
      </c>
    </row>
    <row r="2140" spans="1:14" x14ac:dyDescent="0.2">
      <c r="A2140">
        <v>2137</v>
      </c>
      <c r="B2140" t="s">
        <v>1837</v>
      </c>
      <c r="C2140">
        <v>860.98648252485202</v>
      </c>
      <c r="D2140">
        <v>0.59522961414437303</v>
      </c>
      <c r="E2140">
        <v>0.14124108393798901</v>
      </c>
      <c r="F2140">
        <v>4.2142809836102897</v>
      </c>
      <c r="G2140" s="1">
        <v>2.5057517454511901E-5</v>
      </c>
      <c r="H2140">
        <v>4.2039492077513202E-4</v>
      </c>
      <c r="I2140" s="13">
        <v>13.773849999999999</v>
      </c>
      <c r="J2140" s="2">
        <v>13.08268</v>
      </c>
      <c r="K2140" s="2">
        <v>20.483630000000002</v>
      </c>
      <c r="L2140" s="2">
        <v>17.699380000000001</v>
      </c>
      <c r="M2140" s="14">
        <v>21.94576</v>
      </c>
      <c r="N2140" s="3" t="s">
        <v>8571</v>
      </c>
    </row>
    <row r="2141" spans="1:14" x14ac:dyDescent="0.2">
      <c r="A2141">
        <v>2138</v>
      </c>
      <c r="B2141" t="s">
        <v>2422</v>
      </c>
      <c r="C2141">
        <v>359.11511746570199</v>
      </c>
      <c r="D2141">
        <v>0.59534360124290797</v>
      </c>
      <c r="E2141">
        <v>0.19301744575020699</v>
      </c>
      <c r="F2141">
        <v>3.0844030648575198</v>
      </c>
      <c r="G2141">
        <v>2.0396106339510699E-3</v>
      </c>
      <c r="H2141">
        <v>1.48312237610995E-2</v>
      </c>
      <c r="I2141" s="13">
        <v>16.795807660381101</v>
      </c>
      <c r="J2141" s="2">
        <v>13.9265547653963</v>
      </c>
      <c r="K2141" s="2">
        <v>14.6596392531827</v>
      </c>
      <c r="L2141" s="2">
        <v>16.5536978694652</v>
      </c>
      <c r="M2141" s="14">
        <v>15.368704172844</v>
      </c>
      <c r="N2141" s="3" t="s">
        <v>8571</v>
      </c>
    </row>
    <row r="2142" spans="1:14" x14ac:dyDescent="0.2">
      <c r="A2142">
        <v>2139</v>
      </c>
      <c r="B2142" t="s">
        <v>2269</v>
      </c>
      <c r="C2142">
        <v>1535.42759883651</v>
      </c>
      <c r="D2142">
        <v>0.59566800778253304</v>
      </c>
      <c r="E2142">
        <v>0.179731549071175</v>
      </c>
      <c r="F2142">
        <v>3.3142095022318299</v>
      </c>
      <c r="G2142">
        <v>9.1902620190735496E-4</v>
      </c>
      <c r="H2142">
        <v>8.0054532734604895E-3</v>
      </c>
      <c r="I2142" s="13">
        <v>24.7119190386307</v>
      </c>
      <c r="J2142" s="2">
        <v>17.0303338611082</v>
      </c>
      <c r="K2142" s="2">
        <v>29.285321021703702</v>
      </c>
      <c r="L2142" s="2">
        <v>38.413750826093199</v>
      </c>
      <c r="M2142" s="14">
        <v>30.918866610453001</v>
      </c>
      <c r="N2142" s="3" t="s">
        <v>8571</v>
      </c>
    </row>
    <row r="2143" spans="1:14" x14ac:dyDescent="0.2">
      <c r="A2143">
        <v>2140</v>
      </c>
      <c r="B2143" t="s">
        <v>1877</v>
      </c>
      <c r="C2143">
        <v>856.37761780707604</v>
      </c>
      <c r="D2143">
        <v>0.59601414162728505</v>
      </c>
      <c r="E2143">
        <v>0.144307958605908</v>
      </c>
      <c r="F2143">
        <v>4.1301543406552303</v>
      </c>
      <c r="G2143" s="1">
        <v>3.6251977682952597E-5</v>
      </c>
      <c r="H2143">
        <v>5.7093903087767695E-4</v>
      </c>
      <c r="I2143" s="13">
        <v>22.37837</v>
      </c>
      <c r="J2143" s="2">
        <v>23.87828</v>
      </c>
      <c r="K2143" s="2">
        <v>28.93731</v>
      </c>
      <c r="L2143" s="2">
        <v>28.231179999999998</v>
      </c>
      <c r="M2143" s="14">
        <v>32.443429999999999</v>
      </c>
      <c r="N2143" s="3" t="s">
        <v>8571</v>
      </c>
    </row>
    <row r="2144" spans="1:14" x14ac:dyDescent="0.2">
      <c r="A2144">
        <v>2141</v>
      </c>
      <c r="B2144" t="s">
        <v>2626</v>
      </c>
      <c r="C2144">
        <v>682.54489218399999</v>
      </c>
      <c r="D2144">
        <v>0.59605934358519896</v>
      </c>
      <c r="E2144">
        <v>0.21855428764641899</v>
      </c>
      <c r="F2144">
        <v>2.7272827726423401</v>
      </c>
      <c r="G2144">
        <v>6.3858288562930396E-3</v>
      </c>
      <c r="H2144">
        <v>3.5983520275580501E-2</v>
      </c>
      <c r="I2144" s="13">
        <v>18.994910000000001</v>
      </c>
      <c r="J2144" s="2">
        <v>25.960349999999998</v>
      </c>
      <c r="K2144" s="2">
        <v>28.553039999999999</v>
      </c>
      <c r="L2144" s="2">
        <v>36.227150000000002</v>
      </c>
      <c r="M2144" s="14">
        <v>30.135760000000001</v>
      </c>
      <c r="N2144" s="3" t="s">
        <v>8571</v>
      </c>
    </row>
    <row r="2145" spans="1:14" x14ac:dyDescent="0.2">
      <c r="A2145">
        <v>2142</v>
      </c>
      <c r="B2145" t="s">
        <v>1675</v>
      </c>
      <c r="C2145">
        <v>1158.0372003896</v>
      </c>
      <c r="D2145">
        <v>0.59618320266248104</v>
      </c>
      <c r="E2145">
        <v>0.1265302827177</v>
      </c>
      <c r="F2145">
        <v>4.71178274368215</v>
      </c>
      <c r="G2145" s="1">
        <v>2.45559093860037E-6</v>
      </c>
      <c r="H2145" s="1">
        <v>5.9170533154249303E-5</v>
      </c>
      <c r="I2145" s="13">
        <v>27.259</v>
      </c>
      <c r="J2145" s="2">
        <v>27.932079999999999</v>
      </c>
      <c r="K2145" s="2">
        <v>28.339210000000001</v>
      </c>
      <c r="L2145" s="2">
        <v>32.786090000000002</v>
      </c>
      <c r="M2145" s="14">
        <v>31.58156</v>
      </c>
      <c r="N2145" s="3" t="s">
        <v>8571</v>
      </c>
    </row>
    <row r="2146" spans="1:14" x14ac:dyDescent="0.2">
      <c r="A2146">
        <v>2143</v>
      </c>
      <c r="B2146" t="s">
        <v>2717</v>
      </c>
      <c r="C2146">
        <v>242.17844301994899</v>
      </c>
      <c r="D2146">
        <v>0.59767788091414498</v>
      </c>
      <c r="E2146">
        <v>0.229123913232466</v>
      </c>
      <c r="F2146">
        <v>2.6085355844448701</v>
      </c>
      <c r="G2146">
        <v>9.0930556955603307E-3</v>
      </c>
      <c r="H2146">
        <v>4.7191175100243503E-2</v>
      </c>
      <c r="I2146" s="13">
        <v>4.933738</v>
      </c>
      <c r="J2146" s="2">
        <v>5.9660690000000001</v>
      </c>
      <c r="K2146" s="2">
        <v>7.6660599999999999</v>
      </c>
      <c r="L2146" s="2">
        <v>6.8498250000000001</v>
      </c>
      <c r="M2146" s="14">
        <v>9.8389609999999994</v>
      </c>
      <c r="N2146" s="3" t="s">
        <v>8571</v>
      </c>
    </row>
    <row r="2147" spans="1:14" x14ac:dyDescent="0.2">
      <c r="A2147">
        <v>2144</v>
      </c>
      <c r="B2147" t="s">
        <v>1905</v>
      </c>
      <c r="C2147">
        <v>1263.1367074918901</v>
      </c>
      <c r="D2147">
        <v>0.59779379379573405</v>
      </c>
      <c r="E2147">
        <v>0.14744802708273699</v>
      </c>
      <c r="F2147">
        <v>4.0542678367632297</v>
      </c>
      <c r="G2147" s="1">
        <v>5.0291568947196799E-5</v>
      </c>
      <c r="H2147">
        <v>7.5858417417457903E-4</v>
      </c>
      <c r="I2147" s="13">
        <v>12.759270000000001</v>
      </c>
      <c r="J2147" s="2">
        <v>11.967230000000001</v>
      </c>
      <c r="K2147" s="2">
        <v>18.488510000000002</v>
      </c>
      <c r="L2147" s="2">
        <v>19.814080000000001</v>
      </c>
      <c r="M2147" s="14">
        <v>22.945519999999998</v>
      </c>
      <c r="N2147" s="3" t="s">
        <v>8571</v>
      </c>
    </row>
    <row r="2148" spans="1:14" x14ac:dyDescent="0.2">
      <c r="A2148">
        <v>2145</v>
      </c>
      <c r="B2148" t="s">
        <v>2130</v>
      </c>
      <c r="C2148">
        <v>495.53445713400703</v>
      </c>
      <c r="D2148">
        <v>0.59794211421577703</v>
      </c>
      <c r="E2148">
        <v>0.167683161349749</v>
      </c>
      <c r="F2148">
        <v>3.5659043484312898</v>
      </c>
      <c r="G2148">
        <v>3.6260361636876898E-4</v>
      </c>
      <c r="H2148">
        <v>3.7906235969310002E-3</v>
      </c>
      <c r="I2148" s="13">
        <v>30.7506003020927</v>
      </c>
      <c r="J2148" s="2">
        <v>23.888701038287799</v>
      </c>
      <c r="K2148" s="2">
        <v>33.964309298445301</v>
      </c>
      <c r="L2148" s="2">
        <v>32.212843734101</v>
      </c>
      <c r="M2148" s="14">
        <v>33.490921715111298</v>
      </c>
      <c r="N2148" s="3" t="s">
        <v>8571</v>
      </c>
    </row>
    <row r="2149" spans="1:14" x14ac:dyDescent="0.2">
      <c r="A2149">
        <v>2146</v>
      </c>
      <c r="B2149" t="s">
        <v>2021</v>
      </c>
      <c r="C2149">
        <v>2380.1909158488002</v>
      </c>
      <c r="D2149">
        <v>0.59855449847957298</v>
      </c>
      <c r="E2149">
        <v>0.157392437438027</v>
      </c>
      <c r="F2149">
        <v>3.8029431923325698</v>
      </c>
      <c r="G2149">
        <v>1.42987152707937E-4</v>
      </c>
      <c r="H2149">
        <v>1.7886848427974701E-3</v>
      </c>
      <c r="I2149" s="13">
        <v>160.68100000000001</v>
      </c>
      <c r="J2149" s="2">
        <v>144.9718</v>
      </c>
      <c r="K2149" s="2">
        <v>213.04589999999999</v>
      </c>
      <c r="L2149" s="2">
        <v>244.21530000000001</v>
      </c>
      <c r="M2149" s="14">
        <v>207.0676</v>
      </c>
      <c r="N2149" s="3" t="s">
        <v>8571</v>
      </c>
    </row>
    <row r="2150" spans="1:14" x14ac:dyDescent="0.2">
      <c r="A2150">
        <v>2147</v>
      </c>
      <c r="B2150" t="s">
        <v>1898</v>
      </c>
      <c r="C2150">
        <v>1749.44864791953</v>
      </c>
      <c r="D2150">
        <v>0.59877460050418496</v>
      </c>
      <c r="E2150">
        <v>0.147168436301614</v>
      </c>
      <c r="F2150">
        <v>4.0686346580256503</v>
      </c>
      <c r="G2150" s="1">
        <v>4.7289428439231698E-5</v>
      </c>
      <c r="H2150">
        <v>7.1892611358286202E-4</v>
      </c>
      <c r="I2150" s="13">
        <v>40.344446393810301</v>
      </c>
      <c r="J2150" s="2">
        <v>40.491589837478799</v>
      </c>
      <c r="K2150" s="2">
        <v>40.767322366193902</v>
      </c>
      <c r="L2150" s="2">
        <v>44.696354442457398</v>
      </c>
      <c r="M2150" s="14">
        <v>38.011437163517598</v>
      </c>
      <c r="N2150" s="3" t="s">
        <v>8571</v>
      </c>
    </row>
    <row r="2151" spans="1:14" x14ac:dyDescent="0.2">
      <c r="A2151">
        <v>2148</v>
      </c>
      <c r="B2151" t="s">
        <v>2074</v>
      </c>
      <c r="C2151">
        <v>473.33437369937002</v>
      </c>
      <c r="D2151">
        <v>0.59887200807013197</v>
      </c>
      <c r="E2151">
        <v>0.16294871971951999</v>
      </c>
      <c r="F2151">
        <v>3.6752176335043099</v>
      </c>
      <c r="G2151">
        <v>2.3764674769797999E-4</v>
      </c>
      <c r="H2151">
        <v>2.7091167092690499E-3</v>
      </c>
      <c r="I2151" s="13">
        <v>10.251340000000001</v>
      </c>
      <c r="J2151" s="2">
        <v>10.28359</v>
      </c>
      <c r="K2151" s="2">
        <v>14.051349999999999</v>
      </c>
      <c r="L2151" s="2">
        <v>13.846579999999999</v>
      </c>
      <c r="M2151" s="14">
        <v>13.104699999999999</v>
      </c>
      <c r="N2151" s="3" t="s">
        <v>8571</v>
      </c>
    </row>
    <row r="2152" spans="1:14" x14ac:dyDescent="0.2">
      <c r="A2152">
        <v>2149</v>
      </c>
      <c r="B2152" t="s">
        <v>1819</v>
      </c>
      <c r="C2152">
        <v>786.40799659184199</v>
      </c>
      <c r="D2152">
        <v>0.59894863554592503</v>
      </c>
      <c r="E2152">
        <v>0.140515589397746</v>
      </c>
      <c r="F2152">
        <v>4.2625066593182703</v>
      </c>
      <c r="G2152" s="1">
        <v>2.02146472681374E-5</v>
      </c>
      <c r="H2152">
        <v>3.5074505435453201E-4</v>
      </c>
      <c r="I2152" s="13">
        <v>5.57395</v>
      </c>
      <c r="J2152" s="2">
        <v>5.2657239999999996</v>
      </c>
      <c r="K2152" s="2">
        <v>6.9166530000000002</v>
      </c>
      <c r="L2152" s="2">
        <v>7.677848</v>
      </c>
      <c r="M2152" s="14">
        <v>7.410406</v>
      </c>
      <c r="N2152" s="3" t="s">
        <v>8571</v>
      </c>
    </row>
    <row r="2153" spans="1:14" x14ac:dyDescent="0.2">
      <c r="A2153">
        <v>2150</v>
      </c>
      <c r="B2153" t="s">
        <v>2532</v>
      </c>
      <c r="C2153">
        <v>269.40797505697401</v>
      </c>
      <c r="D2153">
        <v>0.59940238768864296</v>
      </c>
      <c r="E2153">
        <v>0.20747479268274299</v>
      </c>
      <c r="F2153">
        <v>2.8890371689885699</v>
      </c>
      <c r="G2153">
        <v>3.8642339509718298E-3</v>
      </c>
      <c r="H2153">
        <v>2.44794077794558E-2</v>
      </c>
      <c r="I2153" s="13">
        <v>21.3415</v>
      </c>
      <c r="J2153" s="2">
        <v>20.053470000000001</v>
      </c>
      <c r="K2153" s="2">
        <v>29.50254</v>
      </c>
      <c r="L2153" s="2">
        <v>38.860660000000003</v>
      </c>
      <c r="M2153" s="14">
        <v>36.064720000000001</v>
      </c>
      <c r="N2153" s="3" t="s">
        <v>8571</v>
      </c>
    </row>
    <row r="2154" spans="1:14" x14ac:dyDescent="0.2">
      <c r="A2154">
        <v>2151</v>
      </c>
      <c r="B2154" t="s">
        <v>2507</v>
      </c>
      <c r="C2154">
        <v>231.42473150553701</v>
      </c>
      <c r="D2154">
        <v>0.59954259304860602</v>
      </c>
      <c r="E2154">
        <v>0.20473564055955201</v>
      </c>
      <c r="F2154">
        <v>2.92837432412857</v>
      </c>
      <c r="G2154">
        <v>3.4073955135149902E-3</v>
      </c>
      <c r="H2154">
        <v>2.2216405108369999E-2</v>
      </c>
      <c r="I2154" s="13">
        <v>9.8658490679367201</v>
      </c>
      <c r="J2154" s="2">
        <v>10.255914912343201</v>
      </c>
      <c r="K2154" s="2">
        <v>10.6687333320967</v>
      </c>
      <c r="L2154" s="2">
        <v>11.8285790852683</v>
      </c>
      <c r="M2154" s="14">
        <v>16.016265098246201</v>
      </c>
      <c r="N2154" s="3" t="s">
        <v>8571</v>
      </c>
    </row>
    <row r="2155" spans="1:14" x14ac:dyDescent="0.2">
      <c r="A2155">
        <v>2152</v>
      </c>
      <c r="B2155" t="s">
        <v>2509</v>
      </c>
      <c r="C2155">
        <v>231.42473150553701</v>
      </c>
      <c r="D2155">
        <v>0.59954259304860602</v>
      </c>
      <c r="E2155">
        <v>0.20473564055955201</v>
      </c>
      <c r="F2155">
        <v>2.92837432412857</v>
      </c>
      <c r="G2155">
        <v>3.4073955135149902E-3</v>
      </c>
      <c r="H2155">
        <v>2.2216405108369999E-2</v>
      </c>
      <c r="I2155" s="13">
        <v>9.8658490000000008</v>
      </c>
      <c r="J2155" s="2">
        <v>10.25591</v>
      </c>
      <c r="K2155" s="2">
        <v>10.66873</v>
      </c>
      <c r="L2155" s="2">
        <v>11.828580000000001</v>
      </c>
      <c r="M2155" s="14">
        <v>16.016269999999999</v>
      </c>
      <c r="N2155" s="3" t="s">
        <v>8571</v>
      </c>
    </row>
    <row r="2156" spans="1:14" x14ac:dyDescent="0.2">
      <c r="A2156">
        <v>2153</v>
      </c>
      <c r="B2156" t="s">
        <v>1497</v>
      </c>
      <c r="C2156">
        <v>2820.6560203824702</v>
      </c>
      <c r="D2156">
        <v>0.60133007586935505</v>
      </c>
      <c r="E2156">
        <v>0.10933312486868101</v>
      </c>
      <c r="F2156">
        <v>5.4999806928742503</v>
      </c>
      <c r="G2156" s="1">
        <v>3.7983283814813201E-8</v>
      </c>
      <c r="H2156" s="1">
        <v>1.60571000460122E-6</v>
      </c>
      <c r="I2156" s="13">
        <v>74.903699479160096</v>
      </c>
      <c r="J2156" s="2">
        <v>82.227896339452698</v>
      </c>
      <c r="K2156" s="2">
        <v>127.658088150496</v>
      </c>
      <c r="L2156" s="2">
        <v>125.78616438796099</v>
      </c>
      <c r="M2156" s="14">
        <v>143.178772439249</v>
      </c>
      <c r="N2156" s="3" t="s">
        <v>8571</v>
      </c>
    </row>
    <row r="2157" spans="1:14" x14ac:dyDescent="0.2">
      <c r="A2157">
        <v>2154</v>
      </c>
      <c r="B2157" t="s">
        <v>2273</v>
      </c>
      <c r="C2157">
        <v>376.19476832870498</v>
      </c>
      <c r="D2157">
        <v>0.60168449947070601</v>
      </c>
      <c r="E2157">
        <v>0.18183445155733999</v>
      </c>
      <c r="F2157">
        <v>3.3089686487765002</v>
      </c>
      <c r="G2157">
        <v>9.3640322094344305E-4</v>
      </c>
      <c r="H2157">
        <v>8.13843322368203E-3</v>
      </c>
      <c r="I2157" s="13">
        <v>5.7767590000000002</v>
      </c>
      <c r="J2157" s="2">
        <v>5.0894320000000004</v>
      </c>
      <c r="K2157" s="2">
        <v>6.3003020000000003</v>
      </c>
      <c r="L2157" s="2">
        <v>6.3408150000000001</v>
      </c>
      <c r="M2157" s="14">
        <v>7.396954</v>
      </c>
      <c r="N2157" s="3" t="s">
        <v>8571</v>
      </c>
    </row>
    <row r="2158" spans="1:14" x14ac:dyDescent="0.2">
      <c r="A2158">
        <v>2155</v>
      </c>
      <c r="B2158" t="s">
        <v>1843</v>
      </c>
      <c r="C2158">
        <v>1679.4599975082299</v>
      </c>
      <c r="D2158">
        <v>0.60178969250124204</v>
      </c>
      <c r="E2158">
        <v>0.14302838717505001</v>
      </c>
      <c r="F2158">
        <v>4.2074842930635903</v>
      </c>
      <c r="G2158" s="1">
        <v>2.5822934560811999E-5</v>
      </c>
      <c r="H2158">
        <v>4.2949845515856199E-4</v>
      </c>
      <c r="I2158" s="13">
        <v>21.881443538225302</v>
      </c>
      <c r="J2158" s="2">
        <v>19.545827386385</v>
      </c>
      <c r="K2158" s="2">
        <v>26.0908547011256</v>
      </c>
      <c r="L2158" s="2">
        <v>31.308906636137898</v>
      </c>
      <c r="M2158" s="14">
        <v>26.4218075854251</v>
      </c>
      <c r="N2158" s="3" t="s">
        <v>8571</v>
      </c>
    </row>
    <row r="2159" spans="1:14" x14ac:dyDescent="0.2">
      <c r="A2159">
        <v>2156</v>
      </c>
      <c r="B2159" t="s">
        <v>2214</v>
      </c>
      <c r="C2159">
        <v>510.43403340504602</v>
      </c>
      <c r="D2159">
        <v>0.60208563310729801</v>
      </c>
      <c r="E2159">
        <v>0.176812520117311</v>
      </c>
      <c r="F2159">
        <v>3.4052205845368202</v>
      </c>
      <c r="G2159">
        <v>6.6110629171946701E-4</v>
      </c>
      <c r="H2159">
        <v>6.1536195004713501E-3</v>
      </c>
      <c r="I2159" s="13">
        <v>26.01511</v>
      </c>
      <c r="J2159" s="2">
        <v>31.64303</v>
      </c>
      <c r="K2159" s="2">
        <v>47.590429999999998</v>
      </c>
      <c r="L2159" s="2">
        <v>40.03387</v>
      </c>
      <c r="M2159" s="14">
        <v>43.708620000000003</v>
      </c>
      <c r="N2159" s="3" t="s">
        <v>8571</v>
      </c>
    </row>
    <row r="2160" spans="1:14" x14ac:dyDescent="0.2">
      <c r="A2160">
        <v>2157</v>
      </c>
      <c r="B2160" t="s">
        <v>2447</v>
      </c>
      <c r="C2160">
        <v>316.98666793695998</v>
      </c>
      <c r="D2160">
        <v>0.60254030723583596</v>
      </c>
      <c r="E2160">
        <v>0.19835678490241099</v>
      </c>
      <c r="F2160">
        <v>3.0376591732532701</v>
      </c>
      <c r="G2160">
        <v>2.3842344935295998E-3</v>
      </c>
      <c r="H2160">
        <v>1.6737395605160198E-2</v>
      </c>
      <c r="I2160" s="13">
        <v>22.550966147829801</v>
      </c>
      <c r="J2160" s="2">
        <v>14.9502319533928</v>
      </c>
      <c r="K2160" s="2">
        <v>23.025606748307499</v>
      </c>
      <c r="L2160" s="2">
        <v>17.969311102138299</v>
      </c>
      <c r="M2160" s="14">
        <v>27.102777048184802</v>
      </c>
      <c r="N2160" s="3" t="s">
        <v>8571</v>
      </c>
    </row>
    <row r="2161" spans="1:14" x14ac:dyDescent="0.2">
      <c r="A2161">
        <v>2158</v>
      </c>
      <c r="B2161" t="s">
        <v>1775</v>
      </c>
      <c r="C2161">
        <v>949.67967463963703</v>
      </c>
      <c r="D2161">
        <v>0.603863322670112</v>
      </c>
      <c r="E2161">
        <v>0.137722477996362</v>
      </c>
      <c r="F2161">
        <v>4.3846388146317201</v>
      </c>
      <c r="G2161" s="1">
        <v>1.16178379283886E-5</v>
      </c>
      <c r="H2161">
        <v>2.18069193520494E-4</v>
      </c>
      <c r="I2161" s="13">
        <v>33.305300000000003</v>
      </c>
      <c r="J2161" s="2">
        <v>37.764049999999997</v>
      </c>
      <c r="K2161" s="2">
        <v>33.648850000000003</v>
      </c>
      <c r="L2161" s="2">
        <v>41.600079999999998</v>
      </c>
      <c r="M2161" s="14">
        <v>46.849400000000003</v>
      </c>
      <c r="N2161" s="3" t="s">
        <v>8571</v>
      </c>
    </row>
    <row r="2162" spans="1:14" x14ac:dyDescent="0.2">
      <c r="A2162">
        <v>2159</v>
      </c>
      <c r="B2162" t="s">
        <v>1957</v>
      </c>
      <c r="C2162">
        <v>657.38467771153705</v>
      </c>
      <c r="D2162">
        <v>0.60455600138552301</v>
      </c>
      <c r="E2162">
        <v>0.15352117178307501</v>
      </c>
      <c r="F2162">
        <v>3.93793243214532</v>
      </c>
      <c r="G2162" s="1">
        <v>8.2186728645420194E-5</v>
      </c>
      <c r="H2162">
        <v>1.1316525486412599E-3</v>
      </c>
      <c r="I2162" s="13">
        <v>14.4692529557491</v>
      </c>
      <c r="J2162" s="2">
        <v>16.908409062773</v>
      </c>
      <c r="K2162" s="2">
        <v>21.3307475268536</v>
      </c>
      <c r="L2162" s="2">
        <v>18.750777833023701</v>
      </c>
      <c r="M2162" s="14">
        <v>19.893894911544599</v>
      </c>
      <c r="N2162" s="3" t="s">
        <v>8571</v>
      </c>
    </row>
    <row r="2163" spans="1:14" x14ac:dyDescent="0.2">
      <c r="A2163">
        <v>2160</v>
      </c>
      <c r="B2163" t="s">
        <v>1599</v>
      </c>
      <c r="C2163">
        <v>1024.0152998116801</v>
      </c>
      <c r="D2163">
        <v>0.60456264307346497</v>
      </c>
      <c r="E2163">
        <v>0.120848912398603</v>
      </c>
      <c r="F2163">
        <v>5.00263205579708</v>
      </c>
      <c r="G2163" s="1">
        <v>5.6552816796939197E-7</v>
      </c>
      <c r="H2163" s="1">
        <v>1.6989645686003301E-5</v>
      </c>
      <c r="I2163" s="13">
        <v>22.33812</v>
      </c>
      <c r="J2163" s="2">
        <v>19.59685</v>
      </c>
      <c r="K2163" s="2">
        <v>23.247340000000001</v>
      </c>
      <c r="L2163" s="2">
        <v>20.865849999999998</v>
      </c>
      <c r="M2163" s="14">
        <v>24.735469999999999</v>
      </c>
      <c r="N2163" s="3" t="s">
        <v>8571</v>
      </c>
    </row>
    <row r="2164" spans="1:14" x14ac:dyDescent="0.2">
      <c r="A2164">
        <v>2161</v>
      </c>
      <c r="B2164" t="s">
        <v>2478</v>
      </c>
      <c r="C2164">
        <v>214.43045908427499</v>
      </c>
      <c r="D2164">
        <v>0.60558812708865195</v>
      </c>
      <c r="E2164">
        <v>0.20359903944764601</v>
      </c>
      <c r="F2164">
        <v>2.9744154428801899</v>
      </c>
      <c r="G2164">
        <v>2.9354734717762501E-3</v>
      </c>
      <c r="H2164">
        <v>1.9748918387553702E-2</v>
      </c>
      <c r="I2164" s="13">
        <v>3.6205356725071498</v>
      </c>
      <c r="J2164" s="2">
        <v>2.8797247427809398</v>
      </c>
      <c r="K2164" s="2">
        <v>4.6096067425667604</v>
      </c>
      <c r="L2164" s="2">
        <v>4.1707823721254504</v>
      </c>
      <c r="M2164" s="14">
        <v>5.0041801297824504</v>
      </c>
      <c r="N2164" s="3" t="s">
        <v>8571</v>
      </c>
    </row>
    <row r="2165" spans="1:14" x14ac:dyDescent="0.2">
      <c r="A2165">
        <v>2162</v>
      </c>
      <c r="B2165" t="s">
        <v>1427</v>
      </c>
      <c r="C2165">
        <v>4598.93473087644</v>
      </c>
      <c r="D2165">
        <v>0.60570835869636597</v>
      </c>
      <c r="E2165">
        <v>9.9184471224207801E-2</v>
      </c>
      <c r="F2165">
        <v>6.1068870078175204</v>
      </c>
      <c r="G2165" s="1">
        <v>1.0159310683409601E-9</v>
      </c>
      <c r="H2165" s="1">
        <v>6.1585230202543199E-8</v>
      </c>
      <c r="I2165" s="13">
        <v>37.86674</v>
      </c>
      <c r="J2165" s="2">
        <v>38.416020000000003</v>
      </c>
      <c r="K2165" s="2">
        <v>49.650970000000001</v>
      </c>
      <c r="L2165" s="2">
        <v>47.610019999999999</v>
      </c>
      <c r="M2165" s="14">
        <v>57.521039999999999</v>
      </c>
      <c r="N2165" s="3" t="s">
        <v>8571</v>
      </c>
    </row>
    <row r="2166" spans="1:14" x14ac:dyDescent="0.2">
      <c r="A2166">
        <v>2163</v>
      </c>
      <c r="B2166" t="s">
        <v>1643</v>
      </c>
      <c r="C2166">
        <v>3958.9818555494398</v>
      </c>
      <c r="D2166">
        <v>0.60639813394403397</v>
      </c>
      <c r="E2166">
        <v>0.12641018337166701</v>
      </c>
      <c r="F2166">
        <v>4.7970671172995996</v>
      </c>
      <c r="G2166" s="1">
        <v>1.6100566483227301E-6</v>
      </c>
      <c r="H2166" s="1">
        <v>4.17164811958564E-5</v>
      </c>
      <c r="I2166" s="13">
        <v>132.97896880608201</v>
      </c>
      <c r="J2166" s="2">
        <v>126.706785136251</v>
      </c>
      <c r="K2166" s="2">
        <v>164.88338383526801</v>
      </c>
      <c r="L2166" s="2">
        <v>144.589643079263</v>
      </c>
      <c r="M2166" s="14">
        <v>165.609603670637</v>
      </c>
      <c r="N2166" s="3" t="s">
        <v>8571</v>
      </c>
    </row>
    <row r="2167" spans="1:14" x14ac:dyDescent="0.2">
      <c r="A2167">
        <v>2164</v>
      </c>
      <c r="B2167" t="s">
        <v>1822</v>
      </c>
      <c r="C2167">
        <v>932.68248751892702</v>
      </c>
      <c r="D2167">
        <v>0.60714475084409403</v>
      </c>
      <c r="E2167">
        <v>0.14278589792247001</v>
      </c>
      <c r="F2167">
        <v>4.2521338569006497</v>
      </c>
      <c r="G2167" s="1">
        <v>2.1174322871991402E-5</v>
      </c>
      <c r="H2167">
        <v>3.6509608408173401E-4</v>
      </c>
      <c r="I2167" s="13">
        <v>9.6336722952244198</v>
      </c>
      <c r="J2167" s="2">
        <v>9.1283664219496305</v>
      </c>
      <c r="K2167" s="2">
        <v>15.6398134131256</v>
      </c>
      <c r="L2167" s="2">
        <v>13.2100434494906</v>
      </c>
      <c r="M2167" s="14">
        <v>14.551249353808601</v>
      </c>
      <c r="N2167" s="3" t="s">
        <v>8571</v>
      </c>
    </row>
    <row r="2168" spans="1:14" x14ac:dyDescent="0.2">
      <c r="A2168">
        <v>2165</v>
      </c>
      <c r="B2168" t="s">
        <v>2545</v>
      </c>
      <c r="C2168">
        <v>429.49717382137902</v>
      </c>
      <c r="D2168">
        <v>0.60718095641096803</v>
      </c>
      <c r="E2168">
        <v>0.21177008888623799</v>
      </c>
      <c r="F2168">
        <v>2.8671705225431601</v>
      </c>
      <c r="G2168">
        <v>4.1415979267711601E-3</v>
      </c>
      <c r="H2168">
        <v>2.5829046662687701E-2</v>
      </c>
      <c r="I2168" s="13">
        <v>10.08206</v>
      </c>
      <c r="J2168" s="2">
        <v>7.598687</v>
      </c>
      <c r="K2168" s="2">
        <v>7.733047</v>
      </c>
      <c r="L2168" s="2">
        <v>6.1296660000000003</v>
      </c>
      <c r="M2168" s="14">
        <v>6.8688339999999997</v>
      </c>
      <c r="N2168" s="3" t="s">
        <v>8571</v>
      </c>
    </row>
    <row r="2169" spans="1:14" x14ac:dyDescent="0.2">
      <c r="A2169">
        <v>2166</v>
      </c>
      <c r="B2169" t="s">
        <v>2640</v>
      </c>
      <c r="C2169">
        <v>198.768303787599</v>
      </c>
      <c r="D2169">
        <v>0.60725487997987404</v>
      </c>
      <c r="E2169">
        <v>0.223899290404418</v>
      </c>
      <c r="F2169">
        <v>2.71217867141526</v>
      </c>
      <c r="G2169">
        <v>6.6842552880345199E-3</v>
      </c>
      <c r="H2169">
        <v>3.7238776584180698E-2</v>
      </c>
      <c r="I2169" s="13">
        <v>8.0617359999999998</v>
      </c>
      <c r="J2169" s="2">
        <v>6.4778919999999998</v>
      </c>
      <c r="K2169" s="2">
        <v>7.1203139999999996</v>
      </c>
      <c r="L2169" s="2">
        <v>8.8713470000000001</v>
      </c>
      <c r="M2169" s="14">
        <v>8.352938</v>
      </c>
      <c r="N2169" s="3" t="s">
        <v>8571</v>
      </c>
    </row>
    <row r="2170" spans="1:14" x14ac:dyDescent="0.2">
      <c r="A2170">
        <v>2167</v>
      </c>
      <c r="B2170" t="s">
        <v>1448</v>
      </c>
      <c r="C2170">
        <v>3407.0604347170702</v>
      </c>
      <c r="D2170">
        <v>0.60790713930818097</v>
      </c>
      <c r="E2170">
        <v>0.103582905004204</v>
      </c>
      <c r="F2170">
        <v>5.8687979380720297</v>
      </c>
      <c r="G2170" s="1">
        <v>4.3896601441241903E-9</v>
      </c>
      <c r="H2170" s="1">
        <v>2.4108113560764098E-7</v>
      </c>
      <c r="I2170" s="13">
        <v>60.9021580014699</v>
      </c>
      <c r="J2170" s="2">
        <v>62.327622323936097</v>
      </c>
      <c r="K2170" s="2">
        <v>82.314651387663005</v>
      </c>
      <c r="L2170" s="2">
        <v>82.294003423121495</v>
      </c>
      <c r="M2170" s="14">
        <v>88.698232406668495</v>
      </c>
      <c r="N2170" s="3" t="s">
        <v>8571</v>
      </c>
    </row>
    <row r="2171" spans="1:14" x14ac:dyDescent="0.2">
      <c r="A2171">
        <v>2168</v>
      </c>
      <c r="B2171" t="s">
        <v>1902</v>
      </c>
      <c r="C2171">
        <v>642.91533730194703</v>
      </c>
      <c r="D2171">
        <v>0.608150340560772</v>
      </c>
      <c r="E2171">
        <v>0.149824590157982</v>
      </c>
      <c r="F2171">
        <v>4.0590822902936701</v>
      </c>
      <c r="G2171" s="1">
        <v>4.92659511969241E-5</v>
      </c>
      <c r="H2171">
        <v>7.44862542135769E-4</v>
      </c>
      <c r="I2171" s="13">
        <v>32.353358697127902</v>
      </c>
      <c r="J2171" s="2">
        <v>29.8400714553161</v>
      </c>
      <c r="K2171" s="2">
        <v>40.274120524799997</v>
      </c>
      <c r="L2171" s="2">
        <v>39.272761677412298</v>
      </c>
      <c r="M2171" s="14">
        <v>48.827868779353601</v>
      </c>
      <c r="N2171" s="3" t="s">
        <v>8571</v>
      </c>
    </row>
    <row r="2172" spans="1:14" x14ac:dyDescent="0.2">
      <c r="A2172">
        <v>2169</v>
      </c>
      <c r="B2172" t="s">
        <v>1876</v>
      </c>
      <c r="C2172">
        <v>2951.4035498817798</v>
      </c>
      <c r="D2172">
        <v>0.60982850460917504</v>
      </c>
      <c r="E2172">
        <v>0.14753801253891999</v>
      </c>
      <c r="F2172">
        <v>4.1333653213493404</v>
      </c>
      <c r="G2172" s="1">
        <v>3.5748981359054997E-5</v>
      </c>
      <c r="H2172">
        <v>5.6347760724325703E-4</v>
      </c>
      <c r="I2172" s="13">
        <v>73.359215591409594</v>
      </c>
      <c r="J2172" s="2">
        <v>84.093516200880799</v>
      </c>
      <c r="K2172" s="2">
        <v>112.84790925035701</v>
      </c>
      <c r="L2172" s="2">
        <v>96.319786538527794</v>
      </c>
      <c r="M2172" s="14">
        <v>119.757428522219</v>
      </c>
      <c r="N2172" s="3" t="s">
        <v>8571</v>
      </c>
    </row>
    <row r="2173" spans="1:14" x14ac:dyDescent="0.2">
      <c r="A2173">
        <v>2170</v>
      </c>
      <c r="B2173" t="s">
        <v>1662</v>
      </c>
      <c r="C2173">
        <v>1635.9790503761801</v>
      </c>
      <c r="D2173">
        <v>0.61135779225749298</v>
      </c>
      <c r="E2173">
        <v>0.12905256600526299</v>
      </c>
      <c r="F2173">
        <v>4.7372773063075702</v>
      </c>
      <c r="G2173" s="1">
        <v>2.16608675024279E-6</v>
      </c>
      <c r="H2173" s="1">
        <v>5.35328901082438E-5</v>
      </c>
      <c r="I2173" s="13">
        <v>25.389754400600498</v>
      </c>
      <c r="J2173" s="2">
        <v>18.892946990020199</v>
      </c>
      <c r="K2173" s="2">
        <v>27.3179707370271</v>
      </c>
      <c r="L2173" s="2">
        <v>32.600035816502398</v>
      </c>
      <c r="M2173" s="14">
        <v>29.081039673450402</v>
      </c>
      <c r="N2173" s="3" t="s">
        <v>8571</v>
      </c>
    </row>
    <row r="2174" spans="1:14" x14ac:dyDescent="0.2">
      <c r="A2174">
        <v>2171</v>
      </c>
      <c r="B2174" t="s">
        <v>1830</v>
      </c>
      <c r="C2174">
        <v>713.63861405237299</v>
      </c>
      <c r="D2174">
        <v>0.61268125440896004</v>
      </c>
      <c r="E2174">
        <v>0.144682672531951</v>
      </c>
      <c r="F2174">
        <v>4.2346553577357904</v>
      </c>
      <c r="G2174" s="1">
        <v>2.2890249082150399E-5</v>
      </c>
      <c r="H2174">
        <v>3.8945748592816702E-4</v>
      </c>
      <c r="I2174" s="13">
        <v>40.565318567681203</v>
      </c>
      <c r="J2174" s="2">
        <v>33.384232827388999</v>
      </c>
      <c r="K2174" s="2">
        <v>44.758081167478103</v>
      </c>
      <c r="L2174" s="2">
        <v>43.0461106523626</v>
      </c>
      <c r="M2174" s="14">
        <v>43.387984888601501</v>
      </c>
      <c r="N2174" s="3" t="s">
        <v>8571</v>
      </c>
    </row>
    <row r="2175" spans="1:14" x14ac:dyDescent="0.2">
      <c r="A2175">
        <v>2172</v>
      </c>
      <c r="B2175" t="s">
        <v>2459</v>
      </c>
      <c r="C2175">
        <v>547.79733452963399</v>
      </c>
      <c r="D2175">
        <v>0.61328963567503703</v>
      </c>
      <c r="E2175">
        <v>0.203186938626471</v>
      </c>
      <c r="F2175">
        <v>3.0183516707364602</v>
      </c>
      <c r="G2175">
        <v>2.5415378482354302E-3</v>
      </c>
      <c r="H2175">
        <v>1.7585507932675701E-2</v>
      </c>
      <c r="I2175" s="13">
        <v>46.846971607243901</v>
      </c>
      <c r="J2175" s="2">
        <v>30.3052373833536</v>
      </c>
      <c r="K2175" s="2">
        <v>35.647058090147098</v>
      </c>
      <c r="L2175" s="2">
        <v>48.932792376192502</v>
      </c>
      <c r="M2175" s="14">
        <v>37.684552156636101</v>
      </c>
      <c r="N2175" s="3" t="s">
        <v>8571</v>
      </c>
    </row>
    <row r="2176" spans="1:14" x14ac:dyDescent="0.2">
      <c r="A2176">
        <v>2173</v>
      </c>
      <c r="B2176" t="s">
        <v>2467</v>
      </c>
      <c r="C2176">
        <v>551.42204756165597</v>
      </c>
      <c r="D2176">
        <v>0.61539778338008599</v>
      </c>
      <c r="E2176">
        <v>0.205021660992069</v>
      </c>
      <c r="F2176">
        <v>3.0016232450867402</v>
      </c>
      <c r="G2176">
        <v>2.6854430931977898E-3</v>
      </c>
      <c r="H2176">
        <v>1.83897998250706E-2</v>
      </c>
      <c r="I2176" s="13">
        <v>13.9345</v>
      </c>
      <c r="J2176" s="2">
        <v>16.838470000000001</v>
      </c>
      <c r="K2176" s="2">
        <v>21.65992</v>
      </c>
      <c r="L2176" s="2">
        <v>16.744450000000001</v>
      </c>
      <c r="M2176" s="14">
        <v>23.38334</v>
      </c>
      <c r="N2176" s="3" t="s">
        <v>8571</v>
      </c>
    </row>
    <row r="2177" spans="1:14" x14ac:dyDescent="0.2">
      <c r="A2177">
        <v>2174</v>
      </c>
      <c r="B2177" t="s">
        <v>2177</v>
      </c>
      <c r="C2177">
        <v>1299.94565329447</v>
      </c>
      <c r="D2177">
        <v>0.61566085667822901</v>
      </c>
      <c r="E2177">
        <v>0.17682664122810701</v>
      </c>
      <c r="F2177">
        <v>3.48172001912328</v>
      </c>
      <c r="G2177">
        <v>4.9820430714337099E-4</v>
      </c>
      <c r="H2177">
        <v>4.8949461920503399E-3</v>
      </c>
      <c r="I2177" s="13">
        <v>66.266120000000001</v>
      </c>
      <c r="J2177" s="2">
        <v>69.645399999999995</v>
      </c>
      <c r="K2177" s="2">
        <v>78.006129999999999</v>
      </c>
      <c r="L2177" s="2">
        <v>102.1253</v>
      </c>
      <c r="M2177" s="14">
        <v>101.89749999999999</v>
      </c>
      <c r="N2177" s="3" t="s">
        <v>8571</v>
      </c>
    </row>
    <row r="2178" spans="1:14" x14ac:dyDescent="0.2">
      <c r="A2178">
        <v>2175</v>
      </c>
      <c r="B2178" t="s">
        <v>2474</v>
      </c>
      <c r="C2178">
        <v>353.185248922722</v>
      </c>
      <c r="D2178">
        <v>0.61659881608814404</v>
      </c>
      <c r="E2178">
        <v>0.20666138513469701</v>
      </c>
      <c r="F2178">
        <v>2.9836189072586499</v>
      </c>
      <c r="G2178">
        <v>2.84861326312704E-3</v>
      </c>
      <c r="H2178">
        <v>1.92947005879479E-2</v>
      </c>
      <c r="I2178" s="13">
        <v>10.28912</v>
      </c>
      <c r="J2178" s="2">
        <v>10.846259999999999</v>
      </c>
      <c r="K2178" s="2">
        <v>11.008459999999999</v>
      </c>
      <c r="L2178" s="2">
        <v>15.1358</v>
      </c>
      <c r="M2178" s="14">
        <v>16.35838</v>
      </c>
      <c r="N2178" s="3" t="s">
        <v>8571</v>
      </c>
    </row>
    <row r="2179" spans="1:14" x14ac:dyDescent="0.2">
      <c r="A2179">
        <v>2176</v>
      </c>
      <c r="B2179" t="s">
        <v>2203</v>
      </c>
      <c r="C2179">
        <v>512.71489531419797</v>
      </c>
      <c r="D2179">
        <v>0.61664091366653595</v>
      </c>
      <c r="E2179">
        <v>0.18016362208026501</v>
      </c>
      <c r="F2179">
        <v>3.4226716056575301</v>
      </c>
      <c r="G2179">
        <v>6.2008942699414695E-4</v>
      </c>
      <c r="H2179">
        <v>5.8441217685154803E-3</v>
      </c>
      <c r="I2179" s="13">
        <v>3.61417198507253</v>
      </c>
      <c r="J2179" s="2">
        <v>4.8480775490646604</v>
      </c>
      <c r="K2179" s="2">
        <v>3.6580525967977899</v>
      </c>
      <c r="L2179" s="2">
        <v>4.9875172067221296</v>
      </c>
      <c r="M2179" s="14">
        <v>5.5808667112607697</v>
      </c>
      <c r="N2179" s="3" t="s">
        <v>8571</v>
      </c>
    </row>
    <row r="2180" spans="1:14" x14ac:dyDescent="0.2">
      <c r="A2180">
        <v>2177</v>
      </c>
      <c r="B2180" t="s">
        <v>1532</v>
      </c>
      <c r="C2180">
        <v>2963.01818355772</v>
      </c>
      <c r="D2180">
        <v>0.61667185038208205</v>
      </c>
      <c r="E2180">
        <v>0.115383531973828</v>
      </c>
      <c r="F2180">
        <v>5.3445395528536697</v>
      </c>
      <c r="G2180" s="1">
        <v>9.0647181581323303E-8</v>
      </c>
      <c r="H2180" s="1">
        <v>3.3864451925255199E-6</v>
      </c>
      <c r="I2180" s="13">
        <v>37.468460252795602</v>
      </c>
      <c r="J2180" s="2">
        <v>29.0638940793419</v>
      </c>
      <c r="K2180" s="2">
        <v>42.084840063019499</v>
      </c>
      <c r="L2180" s="2">
        <v>40.327574050293201</v>
      </c>
      <c r="M2180" s="14">
        <v>51.411574066028898</v>
      </c>
      <c r="N2180" s="3" t="s">
        <v>8571</v>
      </c>
    </row>
    <row r="2181" spans="1:14" x14ac:dyDescent="0.2">
      <c r="A2181">
        <v>2178</v>
      </c>
      <c r="B2181" t="s">
        <v>2457</v>
      </c>
      <c r="C2181">
        <v>462.26120562027899</v>
      </c>
      <c r="D2181">
        <v>0.61751693629701399</v>
      </c>
      <c r="E2181">
        <v>0.20397636190464</v>
      </c>
      <c r="F2181">
        <v>3.0273945987217101</v>
      </c>
      <c r="G2181">
        <v>2.4667172164137001E-3</v>
      </c>
      <c r="H2181">
        <v>1.71416394307163E-2</v>
      </c>
      <c r="I2181" s="13">
        <v>5.7434762825268804</v>
      </c>
      <c r="J2181" s="2">
        <v>5.5764945332380096</v>
      </c>
      <c r="K2181" s="2">
        <v>7.2683158301339601</v>
      </c>
      <c r="L2181" s="2">
        <v>9.6613921237960998</v>
      </c>
      <c r="M2181" s="14">
        <v>8.2099443692397909</v>
      </c>
      <c r="N2181" s="3" t="s">
        <v>8571</v>
      </c>
    </row>
    <row r="2182" spans="1:14" x14ac:dyDescent="0.2">
      <c r="A2182">
        <v>2179</v>
      </c>
      <c r="B2182" t="s">
        <v>2144</v>
      </c>
      <c r="C2182">
        <v>1340.1744345649599</v>
      </c>
      <c r="D2182">
        <v>0.61938317472641402</v>
      </c>
      <c r="E2182">
        <v>0.17547454868704701</v>
      </c>
      <c r="F2182">
        <v>3.52976075083722</v>
      </c>
      <c r="G2182">
        <v>4.1593561154626099E-4</v>
      </c>
      <c r="H2182">
        <v>4.2535760126139396E-3</v>
      </c>
      <c r="I2182" s="13">
        <v>35.547259398961103</v>
      </c>
      <c r="J2182" s="2">
        <v>30.715484468360199</v>
      </c>
      <c r="K2182" s="2">
        <v>37.819318000872698</v>
      </c>
      <c r="L2182" s="2">
        <v>49.753918975335502</v>
      </c>
      <c r="M2182" s="14">
        <v>41.186411725478898</v>
      </c>
      <c r="N2182" s="3" t="s">
        <v>8571</v>
      </c>
    </row>
    <row r="2183" spans="1:14" x14ac:dyDescent="0.2">
      <c r="A2183">
        <v>2180</v>
      </c>
      <c r="B2183" t="s">
        <v>1579</v>
      </c>
      <c r="C2183">
        <v>2072.93606833372</v>
      </c>
      <c r="D2183">
        <v>0.61999770959353095</v>
      </c>
      <c r="E2183">
        <v>0.121656706330895</v>
      </c>
      <c r="F2183">
        <v>5.09628879732443</v>
      </c>
      <c r="G2183" s="1">
        <v>3.4637659507711498E-7</v>
      </c>
      <c r="H2183" s="1">
        <v>1.1128502705502601E-5</v>
      </c>
      <c r="I2183" s="13">
        <v>36.934284422637802</v>
      </c>
      <c r="J2183" s="2">
        <v>29.776216617746901</v>
      </c>
      <c r="K2183" s="2">
        <v>54.135266800065999</v>
      </c>
      <c r="L2183" s="2">
        <v>56.457453475630302</v>
      </c>
      <c r="M2183" s="14">
        <v>52.518047743518899</v>
      </c>
      <c r="N2183" s="3" t="s">
        <v>8571</v>
      </c>
    </row>
    <row r="2184" spans="1:14" x14ac:dyDescent="0.2">
      <c r="A2184">
        <v>2181</v>
      </c>
      <c r="B2184" t="s">
        <v>1994</v>
      </c>
      <c r="C2184">
        <v>759.58329224181796</v>
      </c>
      <c r="D2184">
        <v>0.620142612113597</v>
      </c>
      <c r="E2184">
        <v>0.161006939611266</v>
      </c>
      <c r="F2184">
        <v>3.85165144813549</v>
      </c>
      <c r="G2184">
        <v>1.17323935594839E-4</v>
      </c>
      <c r="H2184">
        <v>1.5268415685216401E-3</v>
      </c>
      <c r="I2184" s="13">
        <v>37.899740000000001</v>
      </c>
      <c r="J2184" s="2">
        <v>40.996560000000002</v>
      </c>
      <c r="K2184" s="2">
        <v>49.283839999999998</v>
      </c>
      <c r="L2184" s="2">
        <v>59.706180000000003</v>
      </c>
      <c r="M2184" s="14">
        <v>60.459859999999999</v>
      </c>
      <c r="N2184" s="3" t="s">
        <v>8571</v>
      </c>
    </row>
    <row r="2185" spans="1:14" x14ac:dyDescent="0.2">
      <c r="A2185">
        <v>2182</v>
      </c>
      <c r="B2185" t="s">
        <v>2197</v>
      </c>
      <c r="C2185">
        <v>1309.4173857962301</v>
      </c>
      <c r="D2185">
        <v>0.622060713709778</v>
      </c>
      <c r="E2185">
        <v>0.18104064150467999</v>
      </c>
      <c r="F2185">
        <v>3.43602800199809</v>
      </c>
      <c r="G2185">
        <v>5.9030995593500901E-4</v>
      </c>
      <c r="H2185">
        <v>5.6250148396239097E-3</v>
      </c>
      <c r="I2185" s="13">
        <v>28.143650000000001</v>
      </c>
      <c r="J2185" s="2">
        <v>30.011340000000001</v>
      </c>
      <c r="K2185" s="2">
        <v>43.057110000000002</v>
      </c>
      <c r="L2185" s="2">
        <v>32.217559999999999</v>
      </c>
      <c r="M2185" s="14">
        <v>42.62294</v>
      </c>
      <c r="N2185" s="3" t="s">
        <v>8571</v>
      </c>
    </row>
    <row r="2186" spans="1:14" x14ac:dyDescent="0.2">
      <c r="A2186">
        <v>2183</v>
      </c>
      <c r="B2186" t="s">
        <v>2156</v>
      </c>
      <c r="C2186">
        <v>628.04163622446595</v>
      </c>
      <c r="D2186">
        <v>0.62279147902608301</v>
      </c>
      <c r="E2186">
        <v>0.17736485166763899</v>
      </c>
      <c r="F2186">
        <v>3.51135793349362</v>
      </c>
      <c r="G2186">
        <v>4.4582368238611699E-4</v>
      </c>
      <c r="H2186">
        <v>4.4924950995071499E-3</v>
      </c>
      <c r="I2186" s="13">
        <v>12.064534839724599</v>
      </c>
      <c r="J2186" s="2">
        <v>13.0896029385079</v>
      </c>
      <c r="K2186" s="2">
        <v>15.297737658866099</v>
      </c>
      <c r="L2186" s="2">
        <v>17.7259467788767</v>
      </c>
      <c r="M2186" s="14">
        <v>15.0003207502814</v>
      </c>
      <c r="N2186" s="3" t="s">
        <v>8571</v>
      </c>
    </row>
    <row r="2187" spans="1:14" x14ac:dyDescent="0.2">
      <c r="A2187">
        <v>2184</v>
      </c>
      <c r="B2187" t="s">
        <v>2278</v>
      </c>
      <c r="C2187">
        <v>815.58898447873696</v>
      </c>
      <c r="D2187">
        <v>0.62322387626856102</v>
      </c>
      <c r="E2187">
        <v>0.18897300290264399</v>
      </c>
      <c r="F2187">
        <v>3.29795191215561</v>
      </c>
      <c r="G2187">
        <v>9.7392812310210901E-4</v>
      </c>
      <c r="H2187">
        <v>8.4001845320086609E-3</v>
      </c>
      <c r="I2187" s="13">
        <v>17.430540000000001</v>
      </c>
      <c r="J2187" s="2">
        <v>26.31296</v>
      </c>
      <c r="K2187" s="2">
        <v>24.616849999999999</v>
      </c>
      <c r="L2187" s="2">
        <v>30.473009999999999</v>
      </c>
      <c r="M2187" s="14">
        <v>28.785029999999999</v>
      </c>
      <c r="N2187" s="3" t="s">
        <v>8571</v>
      </c>
    </row>
    <row r="2188" spans="1:14" x14ac:dyDescent="0.2">
      <c r="A2188">
        <v>2185</v>
      </c>
      <c r="B2188" t="s">
        <v>1805</v>
      </c>
      <c r="C2188">
        <v>905.88198560540195</v>
      </c>
      <c r="D2188">
        <v>0.62341573580581899</v>
      </c>
      <c r="E2188">
        <v>0.144954069374788</v>
      </c>
      <c r="F2188">
        <v>4.30078119568992</v>
      </c>
      <c r="G2188" s="1">
        <v>1.7019704897763299E-5</v>
      </c>
      <c r="H2188">
        <v>3.01552253046124E-4</v>
      </c>
      <c r="I2188" s="13">
        <v>16.934229999999999</v>
      </c>
      <c r="J2188" s="2">
        <v>18.294779999999999</v>
      </c>
      <c r="K2188" s="2">
        <v>22.693000000000001</v>
      </c>
      <c r="L2188" s="2">
        <v>23.066759999999999</v>
      </c>
      <c r="M2188" s="14">
        <v>24.30376</v>
      </c>
      <c r="N2188" s="3" t="s">
        <v>8571</v>
      </c>
    </row>
    <row r="2189" spans="1:14" x14ac:dyDescent="0.2">
      <c r="A2189">
        <v>2186</v>
      </c>
      <c r="B2189" t="s">
        <v>1465</v>
      </c>
      <c r="C2189">
        <v>3293.2588396260999</v>
      </c>
      <c r="D2189">
        <v>0.62392501890057295</v>
      </c>
      <c r="E2189">
        <v>0.108052449550918</v>
      </c>
      <c r="F2189">
        <v>5.7742792643174399</v>
      </c>
      <c r="G2189" s="1">
        <v>7.7283168718121298E-9</v>
      </c>
      <c r="H2189" s="1">
        <v>3.8897849696585502E-7</v>
      </c>
      <c r="I2189" s="13">
        <v>44.848114847686098</v>
      </c>
      <c r="J2189" s="2">
        <v>45.3344144628579</v>
      </c>
      <c r="K2189" s="2">
        <v>64.801810558748102</v>
      </c>
      <c r="L2189" s="2">
        <v>50.463459231753703</v>
      </c>
      <c r="M2189" s="14">
        <v>60.008478344643699</v>
      </c>
      <c r="N2189" s="3" t="s">
        <v>8571</v>
      </c>
    </row>
    <row r="2190" spans="1:14" x14ac:dyDescent="0.2">
      <c r="A2190">
        <v>2187</v>
      </c>
      <c r="B2190" t="s">
        <v>1861</v>
      </c>
      <c r="C2190">
        <v>712.17117409474304</v>
      </c>
      <c r="D2190">
        <v>0.62412845201635103</v>
      </c>
      <c r="E2190">
        <v>0.14995985146542601</v>
      </c>
      <c r="F2190">
        <v>4.1619703268394401</v>
      </c>
      <c r="G2190" s="1">
        <v>3.1551335762846803E-5</v>
      </c>
      <c r="H2190">
        <v>5.0854105309397805E-4</v>
      </c>
      <c r="I2190" s="13">
        <v>27.92737</v>
      </c>
      <c r="J2190" s="2">
        <v>20.86974</v>
      </c>
      <c r="K2190" s="2">
        <v>37.314509999999999</v>
      </c>
      <c r="L2190" s="2">
        <v>29.034680000000002</v>
      </c>
      <c r="M2190" s="14">
        <v>41.429519999999997</v>
      </c>
      <c r="N2190" s="3" t="s">
        <v>8571</v>
      </c>
    </row>
    <row r="2191" spans="1:14" x14ac:dyDescent="0.2">
      <c r="A2191">
        <v>2188</v>
      </c>
      <c r="B2191" t="s">
        <v>2063</v>
      </c>
      <c r="C2191">
        <v>1130.7526501345999</v>
      </c>
      <c r="D2191">
        <v>0.62429566607206899</v>
      </c>
      <c r="E2191">
        <v>0.16853175620820099</v>
      </c>
      <c r="F2191">
        <v>3.7043206581246699</v>
      </c>
      <c r="G2191">
        <v>2.1195800224763599E-4</v>
      </c>
      <c r="H2191">
        <v>2.46585057895455E-3</v>
      </c>
      <c r="I2191" s="13">
        <v>30.482744097210201</v>
      </c>
      <c r="J2191" s="2">
        <v>33.136174561040598</v>
      </c>
      <c r="K2191" s="2">
        <v>35.568661170120599</v>
      </c>
      <c r="L2191" s="2">
        <v>33.091425077162803</v>
      </c>
      <c r="M2191" s="14">
        <v>37.1993648929298</v>
      </c>
      <c r="N2191" s="3" t="s">
        <v>8571</v>
      </c>
    </row>
    <row r="2192" spans="1:14" x14ac:dyDescent="0.2">
      <c r="A2192">
        <v>2189</v>
      </c>
      <c r="B2192" t="s">
        <v>1975</v>
      </c>
      <c r="C2192">
        <v>491.95381590741198</v>
      </c>
      <c r="D2192">
        <v>0.62503920106790201</v>
      </c>
      <c r="E2192">
        <v>0.15991742582450999</v>
      </c>
      <c r="F2192">
        <v>3.90851214522303</v>
      </c>
      <c r="G2192" s="1">
        <v>9.2866279581195097E-5</v>
      </c>
      <c r="H2192">
        <v>1.25187641362706E-3</v>
      </c>
      <c r="I2192" s="13">
        <v>14.6579697008164</v>
      </c>
      <c r="J2192" s="2">
        <v>14.571837429494099</v>
      </c>
      <c r="K2192" s="2">
        <v>18.977083951893398</v>
      </c>
      <c r="L2192" s="2">
        <v>23.0111219508271</v>
      </c>
      <c r="M2192" s="14">
        <v>20.773105392829301</v>
      </c>
      <c r="N2192" s="3" t="s">
        <v>8571</v>
      </c>
    </row>
    <row r="2193" spans="1:14" x14ac:dyDescent="0.2">
      <c r="A2193">
        <v>2190</v>
      </c>
      <c r="B2193" t="s">
        <v>2324</v>
      </c>
      <c r="C2193">
        <v>546.030075726684</v>
      </c>
      <c r="D2193">
        <v>0.62674033545678798</v>
      </c>
      <c r="E2193">
        <v>0.194114713667459</v>
      </c>
      <c r="F2193">
        <v>3.2287111245491098</v>
      </c>
      <c r="G2193">
        <v>1.24349434291564E-3</v>
      </c>
      <c r="H2193">
        <v>1.0136095430525301E-2</v>
      </c>
      <c r="I2193" s="13">
        <v>12.05618631163</v>
      </c>
      <c r="J2193" s="2">
        <v>11.1132014962085</v>
      </c>
      <c r="K2193" s="2">
        <v>13.335180000709</v>
      </c>
      <c r="L2193" s="2">
        <v>18.458353753774901</v>
      </c>
      <c r="M2193" s="14">
        <v>16.1819124450234</v>
      </c>
      <c r="N2193" s="3" t="s">
        <v>8571</v>
      </c>
    </row>
    <row r="2194" spans="1:14" x14ac:dyDescent="0.2">
      <c r="A2194">
        <v>2191</v>
      </c>
      <c r="B2194" t="s">
        <v>1746</v>
      </c>
      <c r="C2194">
        <v>781.37842574690205</v>
      </c>
      <c r="D2194">
        <v>0.62690948024924797</v>
      </c>
      <c r="E2194">
        <v>0.14036555421341099</v>
      </c>
      <c r="F2194">
        <v>4.4662629928144604</v>
      </c>
      <c r="G2194" s="1">
        <v>7.9597752129625495E-6</v>
      </c>
      <c r="H2194">
        <v>1.5952964545677399E-4</v>
      </c>
      <c r="I2194" s="13">
        <v>7.0518919999999996</v>
      </c>
      <c r="J2194" s="2">
        <v>7.5396559999999999</v>
      </c>
      <c r="K2194" s="2">
        <v>9.2785119999999992</v>
      </c>
      <c r="L2194" s="2">
        <v>7.8897190000000004</v>
      </c>
      <c r="M2194" s="14">
        <v>7.7285209999999998</v>
      </c>
      <c r="N2194" s="3" t="s">
        <v>8571</v>
      </c>
    </row>
    <row r="2195" spans="1:14" x14ac:dyDescent="0.2">
      <c r="A2195">
        <v>2192</v>
      </c>
      <c r="B2195" t="s">
        <v>2083</v>
      </c>
      <c r="C2195">
        <v>1156.2125882370101</v>
      </c>
      <c r="D2195">
        <v>0.62874364701053198</v>
      </c>
      <c r="E2195">
        <v>0.17208662484382301</v>
      </c>
      <c r="F2195">
        <v>3.6536462237035998</v>
      </c>
      <c r="G2195">
        <v>2.58542439611025E-4</v>
      </c>
      <c r="H2195">
        <v>2.90100268241078E-3</v>
      </c>
      <c r="I2195" s="13">
        <v>15.161060000000001</v>
      </c>
      <c r="J2195" s="2">
        <v>15.13463</v>
      </c>
      <c r="K2195" s="2">
        <v>18.461980000000001</v>
      </c>
      <c r="L2195" s="2">
        <v>28.04233</v>
      </c>
      <c r="M2195" s="14">
        <v>24.817990000000002</v>
      </c>
      <c r="N2195" s="3" t="s">
        <v>8571</v>
      </c>
    </row>
    <row r="2196" spans="1:14" x14ac:dyDescent="0.2">
      <c r="A2196">
        <v>2193</v>
      </c>
      <c r="B2196" t="s">
        <v>2073</v>
      </c>
      <c r="C2196">
        <v>411.22563287341598</v>
      </c>
      <c r="D2196">
        <v>0.63017146476491703</v>
      </c>
      <c r="E2196">
        <v>0.17130644612628099</v>
      </c>
      <c r="F2196">
        <v>3.6786208517826302</v>
      </c>
      <c r="G2196">
        <v>2.3449856946751801E-4</v>
      </c>
      <c r="H2196">
        <v>2.6795666411531401E-3</v>
      </c>
      <c r="I2196" s="13" t="e">
        <v>#N/A</v>
      </c>
      <c r="J2196" s="2" t="e">
        <v>#N/A</v>
      </c>
      <c r="K2196" s="2" t="e">
        <v>#N/A</v>
      </c>
      <c r="L2196" s="2" t="e">
        <v>#N/A</v>
      </c>
      <c r="M2196" s="14" t="e">
        <v>#N/A</v>
      </c>
      <c r="N2196" s="3" t="s">
        <v>8571</v>
      </c>
    </row>
    <row r="2197" spans="1:14" x14ac:dyDescent="0.2">
      <c r="A2197">
        <v>2194</v>
      </c>
      <c r="B2197" t="s">
        <v>1696</v>
      </c>
      <c r="C2197">
        <v>677.61554824962695</v>
      </c>
      <c r="D2197">
        <v>0.63392172449119</v>
      </c>
      <c r="E2197">
        <v>0.137323918803683</v>
      </c>
      <c r="F2197">
        <v>4.61625134218197</v>
      </c>
      <c r="G2197" s="1">
        <v>3.9073368646482197E-6</v>
      </c>
      <c r="H2197" s="1">
        <v>8.7890003196993804E-5</v>
      </c>
      <c r="I2197" s="13">
        <v>13.454208505206401</v>
      </c>
      <c r="J2197" s="2">
        <v>11.8151929726862</v>
      </c>
      <c r="K2197" s="2">
        <v>17.5039413914016</v>
      </c>
      <c r="L2197" s="2">
        <v>18.6245560652461</v>
      </c>
      <c r="M2197" s="14">
        <v>19.4510086058133</v>
      </c>
      <c r="N2197" s="3" t="s">
        <v>8571</v>
      </c>
    </row>
    <row r="2198" spans="1:14" x14ac:dyDescent="0.2">
      <c r="A2198">
        <v>2195</v>
      </c>
      <c r="B2198" t="s">
        <v>2005</v>
      </c>
      <c r="C2198">
        <v>612.41062676280501</v>
      </c>
      <c r="D2198">
        <v>0.63451873537326098</v>
      </c>
      <c r="E2198">
        <v>0.16556452837949601</v>
      </c>
      <c r="F2198">
        <v>3.8324557897985301</v>
      </c>
      <c r="G2198">
        <v>1.2687040425398899E-4</v>
      </c>
      <c r="H2198">
        <v>1.6228804132741501E-3</v>
      </c>
      <c r="I2198" s="13">
        <v>6.2160075789571003</v>
      </c>
      <c r="J2198" s="2">
        <v>7.23188852939629</v>
      </c>
      <c r="K2198" s="2">
        <v>10.195004057458499</v>
      </c>
      <c r="L2198" s="2">
        <v>10.3869136110804</v>
      </c>
      <c r="M2198" s="14">
        <v>12.284284488123699</v>
      </c>
      <c r="N2198" s="3" t="s">
        <v>8571</v>
      </c>
    </row>
    <row r="2199" spans="1:14" x14ac:dyDescent="0.2">
      <c r="A2199">
        <v>2196</v>
      </c>
      <c r="B2199" t="s">
        <v>2172</v>
      </c>
      <c r="C2199">
        <v>1293.7631797803399</v>
      </c>
      <c r="D2199">
        <v>0.63463260099847396</v>
      </c>
      <c r="E2199">
        <v>0.18175869932375899</v>
      </c>
      <c r="F2199">
        <v>3.4916216024853299</v>
      </c>
      <c r="G2199">
        <v>4.8009787013987603E-4</v>
      </c>
      <c r="H2199">
        <v>4.7533881061563397E-3</v>
      </c>
      <c r="I2199" s="13">
        <v>333.78649999999999</v>
      </c>
      <c r="J2199" s="2">
        <v>251.26570000000001</v>
      </c>
      <c r="K2199" s="2">
        <v>415.8845</v>
      </c>
      <c r="L2199" s="2">
        <v>487.35</v>
      </c>
      <c r="M2199" s="14">
        <v>377.28379999999999</v>
      </c>
      <c r="N2199" s="3" t="s">
        <v>8571</v>
      </c>
    </row>
    <row r="2200" spans="1:14" x14ac:dyDescent="0.2">
      <c r="A2200">
        <v>2197</v>
      </c>
      <c r="B2200" t="s">
        <v>2097</v>
      </c>
      <c r="C2200">
        <v>462.56801383657103</v>
      </c>
      <c r="D2200">
        <v>0.63471967700386001</v>
      </c>
      <c r="E2200">
        <v>0.17541622679396399</v>
      </c>
      <c r="F2200">
        <v>3.61836352659309</v>
      </c>
      <c r="G2200">
        <v>2.9647176724482499E-4</v>
      </c>
      <c r="H2200">
        <v>3.2472081006696E-3</v>
      </c>
      <c r="I2200" s="13">
        <v>3.242267</v>
      </c>
      <c r="J2200" s="2">
        <v>3.7363819999999999</v>
      </c>
      <c r="K2200" s="2">
        <v>4.6039320000000004</v>
      </c>
      <c r="L2200" s="2">
        <v>5.1924469999999996</v>
      </c>
      <c r="M2200" s="14">
        <v>5.5546470000000001</v>
      </c>
      <c r="N2200" s="3" t="s">
        <v>8571</v>
      </c>
    </row>
    <row r="2201" spans="1:14" x14ac:dyDescent="0.2">
      <c r="A2201">
        <v>2198</v>
      </c>
      <c r="B2201" t="s">
        <v>2573</v>
      </c>
      <c r="C2201">
        <v>641.08567429030904</v>
      </c>
      <c r="D2201">
        <v>0.63490943213458095</v>
      </c>
      <c r="E2201">
        <v>0.22486224852790301</v>
      </c>
      <c r="F2201">
        <v>2.8235483558984198</v>
      </c>
      <c r="G2201">
        <v>4.7495260731918801E-3</v>
      </c>
      <c r="H2201">
        <v>2.87552180002889E-2</v>
      </c>
      <c r="I2201" s="13">
        <v>15.0502515799172</v>
      </c>
      <c r="J2201" s="2">
        <v>19.942205245006001</v>
      </c>
      <c r="K2201" s="2">
        <v>23.578837104493601</v>
      </c>
      <c r="L2201" s="2">
        <v>27.514830000403499</v>
      </c>
      <c r="M2201" s="14">
        <v>24.150315613645699</v>
      </c>
      <c r="N2201" s="3" t="s">
        <v>8571</v>
      </c>
    </row>
    <row r="2202" spans="1:14" x14ac:dyDescent="0.2">
      <c r="A2202">
        <v>2199</v>
      </c>
      <c r="B2202" t="s">
        <v>2598</v>
      </c>
      <c r="C2202">
        <v>269.66121141651701</v>
      </c>
      <c r="D2202">
        <v>0.63497084960506101</v>
      </c>
      <c r="E2202">
        <v>0.228701356887376</v>
      </c>
      <c r="F2202">
        <v>2.7764192493083999</v>
      </c>
      <c r="G2202">
        <v>5.49612858288591E-3</v>
      </c>
      <c r="H2202">
        <v>3.2144681642078801E-2</v>
      </c>
      <c r="I2202" s="13">
        <v>4.6758705774987499</v>
      </c>
      <c r="J2202" s="2">
        <v>2.98288934678268</v>
      </c>
      <c r="K2202" s="2">
        <v>4.2348506211026704</v>
      </c>
      <c r="L2202" s="2">
        <v>4.0146835791627904</v>
      </c>
      <c r="M2202" s="14">
        <v>4.1467319677578596</v>
      </c>
      <c r="N2202" s="3" t="s">
        <v>8571</v>
      </c>
    </row>
    <row r="2203" spans="1:14" x14ac:dyDescent="0.2">
      <c r="A2203">
        <v>2200</v>
      </c>
      <c r="B2203" t="s">
        <v>1582</v>
      </c>
      <c r="C2203">
        <v>1075.7693738713001</v>
      </c>
      <c r="D2203">
        <v>0.63529060684482996</v>
      </c>
      <c r="E2203">
        <v>0.12512001183011201</v>
      </c>
      <c r="F2203">
        <v>5.07745002220289</v>
      </c>
      <c r="G2203" s="1">
        <v>3.8253408382234798E-7</v>
      </c>
      <c r="H2203" s="1">
        <v>1.21684975805997E-5</v>
      </c>
      <c r="I2203" s="13">
        <v>19.244949999999999</v>
      </c>
      <c r="J2203" s="2">
        <v>18.933140000000002</v>
      </c>
      <c r="K2203" s="2">
        <v>25.378509999999999</v>
      </c>
      <c r="L2203" s="2">
        <v>28.347049999999999</v>
      </c>
      <c r="M2203" s="14">
        <v>26.467490000000002</v>
      </c>
      <c r="N2203" s="3" t="s">
        <v>8571</v>
      </c>
    </row>
    <row r="2204" spans="1:14" x14ac:dyDescent="0.2">
      <c r="A2204">
        <v>2201</v>
      </c>
      <c r="B2204" t="s">
        <v>2372</v>
      </c>
      <c r="C2204">
        <v>264.07357725666299</v>
      </c>
      <c r="D2204">
        <v>0.63680951282725595</v>
      </c>
      <c r="E2204">
        <v>0.201397052939981</v>
      </c>
      <c r="F2204">
        <v>3.1619604335373901</v>
      </c>
      <c r="G2204">
        <v>1.5671085569975501E-3</v>
      </c>
      <c r="H2204">
        <v>1.2107876414125E-2</v>
      </c>
      <c r="I2204" s="13">
        <v>2.7900999999999998</v>
      </c>
      <c r="J2204" s="2">
        <v>3.8221609999999999</v>
      </c>
      <c r="K2204" s="2">
        <v>4.5695030000000001</v>
      </c>
      <c r="L2204" s="2">
        <v>4.2195020000000003</v>
      </c>
      <c r="M2204" s="14">
        <v>4.3442639999999999</v>
      </c>
      <c r="N2204" s="3" t="s">
        <v>8571</v>
      </c>
    </row>
    <row r="2205" spans="1:14" x14ac:dyDescent="0.2">
      <c r="A2205">
        <v>2202</v>
      </c>
      <c r="B2205" t="s">
        <v>1545</v>
      </c>
      <c r="C2205">
        <v>3796.0139681804599</v>
      </c>
      <c r="D2205">
        <v>0.63759350839629902</v>
      </c>
      <c r="E2205">
        <v>0.120648580474087</v>
      </c>
      <c r="F2205">
        <v>5.28471620545292</v>
      </c>
      <c r="G2205" s="1">
        <v>1.25899778372565E-7</v>
      </c>
      <c r="H2205" s="1">
        <v>4.50272732409637E-6</v>
      </c>
      <c r="I2205" s="13">
        <v>123.814618400691</v>
      </c>
      <c r="J2205" s="2">
        <v>113.541177783941</v>
      </c>
      <c r="K2205" s="2">
        <v>141.64495440759899</v>
      </c>
      <c r="L2205" s="2">
        <v>125.66682695851</v>
      </c>
      <c r="M2205" s="14">
        <v>125.99338631678999</v>
      </c>
      <c r="N2205" s="3" t="s">
        <v>8571</v>
      </c>
    </row>
    <row r="2206" spans="1:14" x14ac:dyDescent="0.2">
      <c r="A2206">
        <v>2203</v>
      </c>
      <c r="B2206" t="s">
        <v>1787</v>
      </c>
      <c r="C2206">
        <v>784.94754249256403</v>
      </c>
      <c r="D2206">
        <v>0.63870172185345397</v>
      </c>
      <c r="E2206">
        <v>0.146653598458338</v>
      </c>
      <c r="F2206">
        <v>4.3551725192402904</v>
      </c>
      <c r="G2206" s="1">
        <v>1.3296215836742801E-5</v>
      </c>
      <c r="H2206">
        <v>2.4550876693954998E-4</v>
      </c>
      <c r="I2206" s="13">
        <v>56.134391121007198</v>
      </c>
      <c r="J2206" s="2">
        <v>59.189708936637999</v>
      </c>
      <c r="K2206" s="2">
        <v>82.861332046492606</v>
      </c>
      <c r="L2206" s="2">
        <v>84.1384873100682</v>
      </c>
      <c r="M2206" s="14">
        <v>81.351817995477106</v>
      </c>
      <c r="N2206" s="3" t="s">
        <v>8571</v>
      </c>
    </row>
    <row r="2207" spans="1:14" x14ac:dyDescent="0.2">
      <c r="A2207">
        <v>2204</v>
      </c>
      <c r="B2207" t="s">
        <v>2584</v>
      </c>
      <c r="C2207">
        <v>260.87165648301902</v>
      </c>
      <c r="D2207">
        <v>0.63970757129227196</v>
      </c>
      <c r="E2207">
        <v>0.22842387763557701</v>
      </c>
      <c r="F2207">
        <v>2.8005284645103901</v>
      </c>
      <c r="G2207">
        <v>5.1019007773423003E-3</v>
      </c>
      <c r="H2207">
        <v>3.03641066022932E-2</v>
      </c>
      <c r="I2207" s="13">
        <v>25.358049999999999</v>
      </c>
      <c r="J2207" s="2">
        <v>28.148250000000001</v>
      </c>
      <c r="K2207" s="2">
        <v>33.960070000000002</v>
      </c>
      <c r="L2207" s="2">
        <v>27.002929999999999</v>
      </c>
      <c r="M2207" s="14">
        <v>33.976860000000002</v>
      </c>
      <c r="N2207" s="3" t="s">
        <v>8571</v>
      </c>
    </row>
    <row r="2208" spans="1:14" x14ac:dyDescent="0.2">
      <c r="A2208">
        <v>2205</v>
      </c>
      <c r="B2208" t="s">
        <v>2287</v>
      </c>
      <c r="C2208">
        <v>297.45533937780198</v>
      </c>
      <c r="D2208">
        <v>0.63994244930511601</v>
      </c>
      <c r="E2208">
        <v>0.19526334396203701</v>
      </c>
      <c r="F2208">
        <v>3.2773301753427599</v>
      </c>
      <c r="G2208">
        <v>1.0479374854203301E-3</v>
      </c>
      <c r="H2208">
        <v>8.9109355564392003E-3</v>
      </c>
      <c r="I2208" s="13">
        <v>7.237107</v>
      </c>
      <c r="J2208" s="2">
        <v>7.6921160000000004</v>
      </c>
      <c r="K2208" s="2">
        <v>11.103</v>
      </c>
      <c r="L2208" s="2">
        <v>10.78504</v>
      </c>
      <c r="M2208" s="14">
        <v>10.493270000000001</v>
      </c>
      <c r="N2208" s="3" t="s">
        <v>8571</v>
      </c>
    </row>
    <row r="2209" spans="1:14" x14ac:dyDescent="0.2">
      <c r="A2209">
        <v>2206</v>
      </c>
      <c r="B2209" t="s">
        <v>1958</v>
      </c>
      <c r="C2209">
        <v>1178.7574355234899</v>
      </c>
      <c r="D2209">
        <v>0.64091529186389995</v>
      </c>
      <c r="E2209">
        <v>0.162860425263332</v>
      </c>
      <c r="F2209">
        <v>3.9353654568173502</v>
      </c>
      <c r="G2209" s="1">
        <v>8.3070191299278396E-5</v>
      </c>
      <c r="H2209">
        <v>1.1427470416569901E-3</v>
      </c>
      <c r="I2209" s="13">
        <v>32.280529999999999</v>
      </c>
      <c r="J2209" s="2">
        <v>35.526269999999997</v>
      </c>
      <c r="K2209" s="2">
        <v>41.903179999999999</v>
      </c>
      <c r="L2209" s="2">
        <v>43.410170000000001</v>
      </c>
      <c r="M2209" s="14">
        <v>42.701360000000001</v>
      </c>
      <c r="N2209" s="3" t="s">
        <v>8571</v>
      </c>
    </row>
    <row r="2210" spans="1:14" x14ac:dyDescent="0.2">
      <c r="A2210">
        <v>2207</v>
      </c>
      <c r="B2210" t="s">
        <v>1976</v>
      </c>
      <c r="C2210">
        <v>806.58499235601596</v>
      </c>
      <c r="D2210">
        <v>0.64162699289033398</v>
      </c>
      <c r="E2210">
        <v>0.16423950665414999</v>
      </c>
      <c r="F2210">
        <v>3.90665440953528</v>
      </c>
      <c r="G2210" s="1">
        <v>9.3582849693486794E-5</v>
      </c>
      <c r="H2210">
        <v>1.25977415750094E-3</v>
      </c>
      <c r="I2210" s="13">
        <v>5.3190679999999997</v>
      </c>
      <c r="J2210" s="2">
        <v>6.1346639999999999</v>
      </c>
      <c r="K2210" s="2">
        <v>7.1476300000000004</v>
      </c>
      <c r="L2210" s="2">
        <v>8.2262590000000007</v>
      </c>
      <c r="M2210" s="14">
        <v>7.9809419999999998</v>
      </c>
      <c r="N2210" s="3" t="s">
        <v>8571</v>
      </c>
    </row>
    <row r="2211" spans="1:14" x14ac:dyDescent="0.2">
      <c r="A2211">
        <v>2208</v>
      </c>
      <c r="B2211" t="s">
        <v>1616</v>
      </c>
      <c r="C2211">
        <v>797.93447449860696</v>
      </c>
      <c r="D2211">
        <v>0.64205176556742705</v>
      </c>
      <c r="E2211">
        <v>0.13011684513902799</v>
      </c>
      <c r="F2211">
        <v>4.9344246310414599</v>
      </c>
      <c r="G2211" s="1">
        <v>8.0387379256337501E-7</v>
      </c>
      <c r="H2211" s="1">
        <v>2.3059933183399099E-5</v>
      </c>
      <c r="I2211" s="13">
        <v>33.271151170313303</v>
      </c>
      <c r="J2211" s="2">
        <v>24.139940388738701</v>
      </c>
      <c r="K2211" s="2">
        <v>40.988499750847403</v>
      </c>
      <c r="L2211" s="2">
        <v>34.1534050383462</v>
      </c>
      <c r="M2211" s="14">
        <v>39.790643632418501</v>
      </c>
      <c r="N2211" s="3" t="s">
        <v>8571</v>
      </c>
    </row>
    <row r="2212" spans="1:14" x14ac:dyDescent="0.2">
      <c r="A2212">
        <v>2209</v>
      </c>
      <c r="B2212" t="s">
        <v>1892</v>
      </c>
      <c r="C2212">
        <v>543.00538037400304</v>
      </c>
      <c r="D2212">
        <v>0.64317434773753501</v>
      </c>
      <c r="E2212">
        <v>0.15765299406160299</v>
      </c>
      <c r="F2212">
        <v>4.0796836848288196</v>
      </c>
      <c r="G2212" s="1">
        <v>4.5097023371045203E-5</v>
      </c>
      <c r="H2212">
        <v>6.8940152222334505E-4</v>
      </c>
      <c r="I2212" s="13">
        <v>19.564913324423699</v>
      </c>
      <c r="J2212" s="2">
        <v>13.820830304783801</v>
      </c>
      <c r="K2212" s="2">
        <v>20.268614536467801</v>
      </c>
      <c r="L2212" s="2">
        <v>19.997830359591401</v>
      </c>
      <c r="M2212" s="14">
        <v>23.8093599191313</v>
      </c>
      <c r="N2212" s="3" t="s">
        <v>8571</v>
      </c>
    </row>
    <row r="2213" spans="1:14" x14ac:dyDescent="0.2">
      <c r="A2213">
        <v>2210</v>
      </c>
      <c r="B2213" t="s">
        <v>1868</v>
      </c>
      <c r="C2213">
        <v>822.41124573243098</v>
      </c>
      <c r="D2213">
        <v>0.64633075233848103</v>
      </c>
      <c r="E2213">
        <v>0.15557208070675599</v>
      </c>
      <c r="F2213">
        <v>4.1545420579466104</v>
      </c>
      <c r="G2213" s="1">
        <v>3.2593966363528903E-5</v>
      </c>
      <c r="H2213">
        <v>5.2098995820045401E-4</v>
      </c>
      <c r="I2213" s="13">
        <v>29.1213479579317</v>
      </c>
      <c r="J2213" s="2">
        <v>32.352743483347098</v>
      </c>
      <c r="K2213" s="2">
        <v>37.746979145089199</v>
      </c>
      <c r="L2213" s="2">
        <v>38.699690879477899</v>
      </c>
      <c r="M2213" s="14">
        <v>36.558236935023501</v>
      </c>
      <c r="N2213" s="3" t="s">
        <v>8571</v>
      </c>
    </row>
    <row r="2214" spans="1:14" x14ac:dyDescent="0.2">
      <c r="A2214">
        <v>2211</v>
      </c>
      <c r="B2214" t="s">
        <v>2176</v>
      </c>
      <c r="C2214">
        <v>436.639941579859</v>
      </c>
      <c r="D2214">
        <v>0.64935816768840604</v>
      </c>
      <c r="E2214">
        <v>0.18625230966693701</v>
      </c>
      <c r="F2214">
        <v>3.4864435713555002</v>
      </c>
      <c r="G2214">
        <v>4.89488638390859E-4</v>
      </c>
      <c r="H2214">
        <v>4.8216006552174702E-3</v>
      </c>
      <c r="I2214" s="13">
        <v>12.483079999999999</v>
      </c>
      <c r="J2214" s="2">
        <v>20.580030000000001</v>
      </c>
      <c r="K2214" s="2">
        <v>16.08616</v>
      </c>
      <c r="L2214" s="2">
        <v>17.274069999999998</v>
      </c>
      <c r="M2214" s="14">
        <v>17.589939999999999</v>
      </c>
      <c r="N2214" s="3" t="s">
        <v>8571</v>
      </c>
    </row>
    <row r="2215" spans="1:14" x14ac:dyDescent="0.2">
      <c r="A2215">
        <v>2212</v>
      </c>
      <c r="B2215" t="s">
        <v>2015</v>
      </c>
      <c r="C2215">
        <v>390.81755235598001</v>
      </c>
      <c r="D2215">
        <v>0.64951162437788201</v>
      </c>
      <c r="E2215">
        <v>0.17039955861143</v>
      </c>
      <c r="F2215">
        <v>3.81169780996319</v>
      </c>
      <c r="G2215">
        <v>1.3801554328592199E-4</v>
      </c>
      <c r="H2215">
        <v>1.74232195672739E-3</v>
      </c>
      <c r="I2215" s="13">
        <v>11.7501055743751</v>
      </c>
      <c r="J2215" s="2">
        <v>12.513520443060001</v>
      </c>
      <c r="K2215" s="2">
        <v>17.8818938507276</v>
      </c>
      <c r="L2215" s="2">
        <v>18.379343857811602</v>
      </c>
      <c r="M2215" s="14">
        <v>18.269040719824002</v>
      </c>
      <c r="N2215" s="3" t="s">
        <v>8571</v>
      </c>
    </row>
    <row r="2216" spans="1:14" x14ac:dyDescent="0.2">
      <c r="A2216">
        <v>2213</v>
      </c>
      <c r="B2216" t="s">
        <v>1553</v>
      </c>
      <c r="C2216">
        <v>5529.6624849053896</v>
      </c>
      <c r="D2216">
        <v>0.65022302859866499</v>
      </c>
      <c r="E2216">
        <v>0.12400424034982099</v>
      </c>
      <c r="F2216">
        <v>5.2435547910648799</v>
      </c>
      <c r="G2216" s="1">
        <v>1.57512005664834E-7</v>
      </c>
      <c r="H2216" s="1">
        <v>5.4636901336433304E-6</v>
      </c>
      <c r="I2216" s="13">
        <v>467.75104134453699</v>
      </c>
      <c r="J2216" s="2">
        <v>454.51575368590301</v>
      </c>
      <c r="K2216" s="2">
        <v>687.00472963468098</v>
      </c>
      <c r="L2216" s="2">
        <v>722.15390751882796</v>
      </c>
      <c r="M2216" s="14">
        <v>645.79315982204798</v>
      </c>
      <c r="N2216" s="3" t="s">
        <v>8571</v>
      </c>
    </row>
    <row r="2217" spans="1:14" x14ac:dyDescent="0.2">
      <c r="A2217">
        <v>2214</v>
      </c>
      <c r="B2217" t="s">
        <v>2026</v>
      </c>
      <c r="C2217">
        <v>153826.925373312</v>
      </c>
      <c r="D2217">
        <v>0.65032512496433703</v>
      </c>
      <c r="E2217">
        <v>0.171271110274378</v>
      </c>
      <c r="F2217">
        <v>3.7970509090675599</v>
      </c>
      <c r="G2217">
        <v>1.46427726129544E-4</v>
      </c>
      <c r="H2217">
        <v>1.81991442720775E-3</v>
      </c>
      <c r="I2217" s="13">
        <v>2535.8760000000002</v>
      </c>
      <c r="J2217" s="2">
        <v>3256.866</v>
      </c>
      <c r="K2217" s="2">
        <v>4062.0650000000001</v>
      </c>
      <c r="L2217" s="2">
        <v>4600.6379999999999</v>
      </c>
      <c r="M2217" s="14">
        <v>3992.5889999999999</v>
      </c>
      <c r="N2217" s="3" t="s">
        <v>8571</v>
      </c>
    </row>
    <row r="2218" spans="1:14" x14ac:dyDescent="0.2">
      <c r="A2218">
        <v>2215</v>
      </c>
      <c r="B2218" t="s">
        <v>2602</v>
      </c>
      <c r="C2218">
        <v>299.01002483431301</v>
      </c>
      <c r="D2218">
        <v>0.65085184698336895</v>
      </c>
      <c r="E2218">
        <v>0.23511385005455601</v>
      </c>
      <c r="F2218">
        <v>2.7682412024316898</v>
      </c>
      <c r="G2218">
        <v>5.6359727164632797E-3</v>
      </c>
      <c r="H2218">
        <v>3.2745670932895501E-2</v>
      </c>
      <c r="I2218" s="13">
        <v>10.910196206784899</v>
      </c>
      <c r="J2218" s="2">
        <v>6.6513486467792804</v>
      </c>
      <c r="K2218" s="2">
        <v>12.827506083344799</v>
      </c>
      <c r="L2218" s="2">
        <v>12.382177517197199</v>
      </c>
      <c r="M2218" s="14">
        <v>13.033605519525199</v>
      </c>
      <c r="N2218" s="3" t="s">
        <v>8571</v>
      </c>
    </row>
    <row r="2219" spans="1:14" x14ac:dyDescent="0.2">
      <c r="A2219">
        <v>2216</v>
      </c>
      <c r="B2219" t="s">
        <v>1860</v>
      </c>
      <c r="C2219">
        <v>562.18344619541597</v>
      </c>
      <c r="D2219">
        <v>0.65117784063026796</v>
      </c>
      <c r="E2219">
        <v>0.156200105889407</v>
      </c>
      <c r="F2219">
        <v>4.1688693930291798</v>
      </c>
      <c r="G2219" s="1">
        <v>3.0611433029399802E-5</v>
      </c>
      <c r="H2219">
        <v>4.9463251844739304E-4</v>
      </c>
      <c r="I2219" s="13">
        <v>5.8963349999999997</v>
      </c>
      <c r="J2219" s="2">
        <v>5.1052</v>
      </c>
      <c r="K2219" s="2">
        <v>8.1132139999999993</v>
      </c>
      <c r="L2219" s="2">
        <v>8.0097489999999993</v>
      </c>
      <c r="M2219" s="14">
        <v>7.892182</v>
      </c>
      <c r="N2219" s="3" t="s">
        <v>8571</v>
      </c>
    </row>
    <row r="2220" spans="1:14" x14ac:dyDescent="0.2">
      <c r="A2220">
        <v>2217</v>
      </c>
      <c r="B2220" t="s">
        <v>1644</v>
      </c>
      <c r="C2220">
        <v>755.85825277910897</v>
      </c>
      <c r="D2220">
        <v>0.65246438290228803</v>
      </c>
      <c r="E2220">
        <v>0.13629808853842401</v>
      </c>
      <c r="F2220">
        <v>4.7870398616657699</v>
      </c>
      <c r="G2220" s="1">
        <v>1.69259225894913E-6</v>
      </c>
      <c r="H2220" s="1">
        <v>4.3796108692298399E-5</v>
      </c>
      <c r="I2220" s="13">
        <v>39.956013467607598</v>
      </c>
      <c r="J2220" s="2">
        <v>37.1343420727571</v>
      </c>
      <c r="K2220" s="2">
        <v>57.021254812997199</v>
      </c>
      <c r="L2220" s="2">
        <v>55.215174987091899</v>
      </c>
      <c r="M2220" s="14">
        <v>62.115740458845501</v>
      </c>
      <c r="N2220" s="3" t="s">
        <v>8571</v>
      </c>
    </row>
    <row r="2221" spans="1:14" x14ac:dyDescent="0.2">
      <c r="A2221">
        <v>2218</v>
      </c>
      <c r="B2221" t="s">
        <v>1745</v>
      </c>
      <c r="C2221">
        <v>707.25489965959696</v>
      </c>
      <c r="D2221">
        <v>0.65262111417575797</v>
      </c>
      <c r="E2221">
        <v>0.14606321909626199</v>
      </c>
      <c r="F2221">
        <v>4.4680729222163098</v>
      </c>
      <c r="G2221" s="1">
        <v>7.8927402142182298E-6</v>
      </c>
      <c r="H2221">
        <v>1.58653131501027E-4</v>
      </c>
      <c r="I2221" s="13">
        <v>33.12773</v>
      </c>
      <c r="J2221" s="2">
        <v>25.426100000000002</v>
      </c>
      <c r="K2221" s="2">
        <v>27.664210000000001</v>
      </c>
      <c r="L2221" s="2">
        <v>38.450150000000001</v>
      </c>
      <c r="M2221" s="14">
        <v>34.00132</v>
      </c>
      <c r="N2221" s="3" t="s">
        <v>8571</v>
      </c>
    </row>
    <row r="2222" spans="1:14" x14ac:dyDescent="0.2">
      <c r="A2222">
        <v>2219</v>
      </c>
      <c r="B2222" t="s">
        <v>2409</v>
      </c>
      <c r="C2222">
        <v>1156.8157383950099</v>
      </c>
      <c r="D2222">
        <v>0.65300396611019895</v>
      </c>
      <c r="E2222">
        <v>0.21000553747533701</v>
      </c>
      <c r="F2222">
        <v>3.1094607026107002</v>
      </c>
      <c r="G2222">
        <v>1.8742921531238099E-3</v>
      </c>
      <c r="H2222">
        <v>1.3864439691392101E-2</v>
      </c>
      <c r="I2222" s="13">
        <v>166.84219999999999</v>
      </c>
      <c r="J2222" s="2">
        <v>139.66560000000001</v>
      </c>
      <c r="K2222" s="2">
        <v>196.84479999999999</v>
      </c>
      <c r="L2222" s="2">
        <v>290.19720000000001</v>
      </c>
      <c r="M2222" s="14">
        <v>210.35310000000001</v>
      </c>
      <c r="N2222" s="3" t="s">
        <v>8571</v>
      </c>
    </row>
    <row r="2223" spans="1:14" x14ac:dyDescent="0.2">
      <c r="A2223">
        <v>2220</v>
      </c>
      <c r="B2223" t="s">
        <v>2639</v>
      </c>
      <c r="C2223">
        <v>189.340072527481</v>
      </c>
      <c r="D2223">
        <v>0.65422114806096399</v>
      </c>
      <c r="E2223">
        <v>0.241157269011569</v>
      </c>
      <c r="F2223">
        <v>2.71284025873415</v>
      </c>
      <c r="G2223">
        <v>6.6709255572147599E-3</v>
      </c>
      <c r="H2223">
        <v>3.7177054630363998E-2</v>
      </c>
      <c r="I2223" s="13">
        <v>9.2856860000000001</v>
      </c>
      <c r="J2223" s="2">
        <v>7.0514760000000001</v>
      </c>
      <c r="K2223" s="2">
        <v>11.864850000000001</v>
      </c>
      <c r="L2223" s="2">
        <v>13.283469999999999</v>
      </c>
      <c r="M2223" s="14">
        <v>10.9663</v>
      </c>
      <c r="N2223" s="3" t="s">
        <v>8571</v>
      </c>
    </row>
    <row r="2224" spans="1:14" x14ac:dyDescent="0.2">
      <c r="A2224">
        <v>2221</v>
      </c>
      <c r="B2224" t="s">
        <v>2206</v>
      </c>
      <c r="C2224">
        <v>2806.7884809708498</v>
      </c>
      <c r="D2224">
        <v>0.65474060548924695</v>
      </c>
      <c r="E2224">
        <v>0.191490813979665</v>
      </c>
      <c r="F2224">
        <v>3.4191750083571901</v>
      </c>
      <c r="G2224">
        <v>6.28113142045968E-4</v>
      </c>
      <c r="H2224">
        <v>5.9027239354358402E-3</v>
      </c>
      <c r="I2224" s="13">
        <v>63.938577188966903</v>
      </c>
      <c r="J2224" s="2">
        <v>61.768153219687299</v>
      </c>
      <c r="K2224" s="2">
        <v>59.028376475037803</v>
      </c>
      <c r="L2224" s="2">
        <v>75.669863416357501</v>
      </c>
      <c r="M2224" s="14">
        <v>63.196996786091901</v>
      </c>
      <c r="N2224" s="3" t="s">
        <v>8571</v>
      </c>
    </row>
    <row r="2225" spans="1:14" x14ac:dyDescent="0.2">
      <c r="A2225">
        <v>2222</v>
      </c>
      <c r="B2225" t="s">
        <v>2077</v>
      </c>
      <c r="C2225">
        <v>672.72132791622801</v>
      </c>
      <c r="D2225">
        <v>0.65536161351239597</v>
      </c>
      <c r="E2225">
        <v>0.178489412960983</v>
      </c>
      <c r="F2225">
        <v>3.6717114065227801</v>
      </c>
      <c r="G2225">
        <v>2.40931660350357E-4</v>
      </c>
      <c r="H2225">
        <v>2.73524123473135E-3</v>
      </c>
      <c r="I2225" s="13">
        <v>7.7355826305523196</v>
      </c>
      <c r="J2225" s="2">
        <v>6.8136956643394004</v>
      </c>
      <c r="K2225" s="2">
        <v>10.078686277118001</v>
      </c>
      <c r="L2225" s="2">
        <v>11.911933500009599</v>
      </c>
      <c r="M2225" s="14">
        <v>9.8151074559358307</v>
      </c>
      <c r="N2225" s="3" t="s">
        <v>8571</v>
      </c>
    </row>
    <row r="2226" spans="1:14" x14ac:dyDescent="0.2">
      <c r="A2226">
        <v>2223</v>
      </c>
      <c r="B2226" t="s">
        <v>1499</v>
      </c>
      <c r="C2226">
        <v>1538.1968778475</v>
      </c>
      <c r="D2226">
        <v>0.65578620870186599</v>
      </c>
      <c r="E2226">
        <v>0.119569118188646</v>
      </c>
      <c r="F2226">
        <v>5.4845784483182802</v>
      </c>
      <c r="G2226" s="1">
        <v>4.1445653648933201E-8</v>
      </c>
      <c r="H2226" s="1">
        <v>1.73172111374431E-6</v>
      </c>
      <c r="I2226" s="13">
        <v>15.9118638330752</v>
      </c>
      <c r="J2226" s="2">
        <v>15.1695524100524</v>
      </c>
      <c r="K2226" s="2">
        <v>18.535476372171701</v>
      </c>
      <c r="L2226" s="2">
        <v>16.886416115566401</v>
      </c>
      <c r="M2226" s="14">
        <v>20.152783622127998</v>
      </c>
      <c r="N2226" s="3" t="s">
        <v>8571</v>
      </c>
    </row>
    <row r="2227" spans="1:14" x14ac:dyDescent="0.2">
      <c r="A2227">
        <v>2224</v>
      </c>
      <c r="B2227" t="s">
        <v>1930</v>
      </c>
      <c r="C2227">
        <v>647.025391805759</v>
      </c>
      <c r="D2227">
        <v>0.65655605504540404</v>
      </c>
      <c r="E2227">
        <v>0.16453167693294399</v>
      </c>
      <c r="F2227">
        <v>3.9904537976172598</v>
      </c>
      <c r="G2227" s="1">
        <v>6.5946995259471498E-5</v>
      </c>
      <c r="H2227">
        <v>9.45878145548238E-4</v>
      </c>
      <c r="I2227" s="13">
        <v>10.060235106132</v>
      </c>
      <c r="J2227" s="2">
        <v>10.828393699122</v>
      </c>
      <c r="K2227" s="2">
        <v>15.992990300266399</v>
      </c>
      <c r="L2227" s="2">
        <v>13.579477553423899</v>
      </c>
      <c r="M2227" s="14">
        <v>16.850312011670301</v>
      </c>
      <c r="N2227" s="3" t="s">
        <v>8571</v>
      </c>
    </row>
    <row r="2228" spans="1:14" x14ac:dyDescent="0.2">
      <c r="A2228">
        <v>2225</v>
      </c>
      <c r="B2228" t="s">
        <v>2444</v>
      </c>
      <c r="C2228">
        <v>410.25267791502802</v>
      </c>
      <c r="D2228">
        <v>0.65735876192952303</v>
      </c>
      <c r="E2228">
        <v>0.21616722341321301</v>
      </c>
      <c r="F2228">
        <v>3.0409733332835298</v>
      </c>
      <c r="G2228">
        <v>2.3581471503902399E-3</v>
      </c>
      <c r="H2228">
        <v>1.6614767038769199E-2</v>
      </c>
      <c r="I2228" s="13">
        <v>5.789085</v>
      </c>
      <c r="J2228" s="2">
        <v>6.6601949999999999</v>
      </c>
      <c r="K2228" s="2">
        <v>7.5877299999999996</v>
      </c>
      <c r="L2228" s="2">
        <v>10.001989999999999</v>
      </c>
      <c r="M2228" s="14">
        <v>8.7379119999999997</v>
      </c>
      <c r="N2228" s="3" t="s">
        <v>8571</v>
      </c>
    </row>
    <row r="2229" spans="1:14" x14ac:dyDescent="0.2">
      <c r="A2229">
        <v>2226</v>
      </c>
      <c r="B2229" t="s">
        <v>1977</v>
      </c>
      <c r="C2229">
        <v>752.58542510800305</v>
      </c>
      <c r="D2229">
        <v>0.65935562212391596</v>
      </c>
      <c r="E2229">
        <v>0.16909830118341199</v>
      </c>
      <c r="F2229">
        <v>3.8992445075408999</v>
      </c>
      <c r="G2229" s="1">
        <v>9.64932960691968E-5</v>
      </c>
      <c r="H2229">
        <v>1.29443372882805E-3</v>
      </c>
      <c r="I2229" s="13">
        <v>22.920654633311699</v>
      </c>
      <c r="J2229" s="2">
        <v>27.171922495780301</v>
      </c>
      <c r="K2229" s="2">
        <v>35.071811772787697</v>
      </c>
      <c r="L2229" s="2">
        <v>36.878270861634597</v>
      </c>
      <c r="M2229" s="14">
        <v>37.327205333285598</v>
      </c>
      <c r="N2229" s="3" t="s">
        <v>8571</v>
      </c>
    </row>
    <row r="2230" spans="1:14" x14ac:dyDescent="0.2">
      <c r="A2230">
        <v>2227</v>
      </c>
      <c r="B2230" t="s">
        <v>2329</v>
      </c>
      <c r="C2230">
        <v>233.43366286242099</v>
      </c>
      <c r="D2230">
        <v>0.65971857468427597</v>
      </c>
      <c r="E2230">
        <v>0.20471702194718699</v>
      </c>
      <c r="F2230">
        <v>3.2225877868351902</v>
      </c>
      <c r="G2230">
        <v>1.2703823066022499E-3</v>
      </c>
      <c r="H2230">
        <v>1.0298216873158799E-2</v>
      </c>
      <c r="I2230" s="13">
        <v>5.9991700249318596</v>
      </c>
      <c r="J2230" s="2">
        <v>5.83457690079379</v>
      </c>
      <c r="K2230" s="2">
        <v>8.3288098735546807</v>
      </c>
      <c r="L2230" s="2">
        <v>9.8306019253451407</v>
      </c>
      <c r="M2230" s="14">
        <v>9.8159460771918603</v>
      </c>
      <c r="N2230" s="3" t="s">
        <v>8571</v>
      </c>
    </row>
    <row r="2231" spans="1:14" x14ac:dyDescent="0.2">
      <c r="A2231">
        <v>2228</v>
      </c>
      <c r="B2231" t="s">
        <v>1533</v>
      </c>
      <c r="C2231">
        <v>1573.1858586933399</v>
      </c>
      <c r="D2231">
        <v>0.66183677581000899</v>
      </c>
      <c r="E2231">
        <v>0.123885577454383</v>
      </c>
      <c r="F2231">
        <v>5.3423230484897104</v>
      </c>
      <c r="G2231" s="1">
        <v>9.1762931952190606E-8</v>
      </c>
      <c r="H2231" s="1">
        <v>3.4214971745500601E-6</v>
      </c>
      <c r="I2231" s="13">
        <v>40.495269999999998</v>
      </c>
      <c r="J2231" s="2">
        <v>38.35474</v>
      </c>
      <c r="K2231" s="2">
        <v>48.835720000000002</v>
      </c>
      <c r="L2231" s="2">
        <v>44.489559999999997</v>
      </c>
      <c r="M2231" s="14">
        <v>51.605029999999999</v>
      </c>
      <c r="N2231" s="3" t="s">
        <v>8571</v>
      </c>
    </row>
    <row r="2232" spans="1:14" x14ac:dyDescent="0.2">
      <c r="A2232">
        <v>2229</v>
      </c>
      <c r="B2232" t="s">
        <v>1602</v>
      </c>
      <c r="C2232">
        <v>1974.84116266878</v>
      </c>
      <c r="D2232">
        <v>0.66248340534764705</v>
      </c>
      <c r="E2232">
        <v>0.13273613389026201</v>
      </c>
      <c r="F2232">
        <v>4.9909801192141598</v>
      </c>
      <c r="G2232" s="1">
        <v>6.00736812866982E-7</v>
      </c>
      <c r="H2232" s="1">
        <v>1.7926321271883599E-5</v>
      </c>
      <c r="I2232" s="13">
        <v>70.906229999999994</v>
      </c>
      <c r="J2232" s="2">
        <v>70.886219999999994</v>
      </c>
      <c r="K2232" s="2">
        <v>105.1889</v>
      </c>
      <c r="L2232" s="2">
        <v>89.100170000000006</v>
      </c>
      <c r="M2232" s="14">
        <v>106.789</v>
      </c>
      <c r="N2232" s="3" t="s">
        <v>8571</v>
      </c>
    </row>
    <row r="2233" spans="1:14" x14ac:dyDescent="0.2">
      <c r="A2233">
        <v>2230</v>
      </c>
      <c r="B2233" t="s">
        <v>2034</v>
      </c>
      <c r="C2233">
        <v>446.249815980785</v>
      </c>
      <c r="D2233">
        <v>0.66270234481794499</v>
      </c>
      <c r="E2233">
        <v>0.17564295417426601</v>
      </c>
      <c r="F2233">
        <v>3.7730084188884501</v>
      </c>
      <c r="G2233">
        <v>1.6129084312785499E-4</v>
      </c>
      <c r="H2233">
        <v>1.9715939016966802E-3</v>
      </c>
      <c r="I2233" s="13">
        <v>7.9234369999999998</v>
      </c>
      <c r="J2233" s="2">
        <v>7.4769730000000001</v>
      </c>
      <c r="K2233" s="2">
        <v>10.246600000000001</v>
      </c>
      <c r="L2233" s="2">
        <v>11.857239999999999</v>
      </c>
      <c r="M2233" s="14">
        <v>10.769489999999999</v>
      </c>
      <c r="N2233" s="3" t="s">
        <v>8571</v>
      </c>
    </row>
    <row r="2234" spans="1:14" x14ac:dyDescent="0.2">
      <c r="A2234">
        <v>2231</v>
      </c>
      <c r="B2234" t="s">
        <v>1638</v>
      </c>
      <c r="C2234">
        <v>910.05491134597105</v>
      </c>
      <c r="D2234">
        <v>0.66277645821160702</v>
      </c>
      <c r="E2234">
        <v>0.137427117438402</v>
      </c>
      <c r="F2234">
        <v>4.8227487454117499</v>
      </c>
      <c r="G2234" s="1">
        <v>1.4159328418373301E-6</v>
      </c>
      <c r="H2234" s="1">
        <v>3.72586579315029E-5</v>
      </c>
      <c r="I2234" s="13">
        <v>12.289429999999999</v>
      </c>
      <c r="J2234" s="2">
        <v>15.187139999999999</v>
      </c>
      <c r="K2234" s="2">
        <v>16.158470000000001</v>
      </c>
      <c r="L2234" s="2">
        <v>18.306709999999999</v>
      </c>
      <c r="M2234" s="14">
        <v>16.24728</v>
      </c>
      <c r="N2234" s="3" t="s">
        <v>8571</v>
      </c>
    </row>
    <row r="2235" spans="1:14" x14ac:dyDescent="0.2">
      <c r="A2235">
        <v>2232</v>
      </c>
      <c r="B2235" t="s">
        <v>2315</v>
      </c>
      <c r="C2235">
        <v>554.38161809441897</v>
      </c>
      <c r="D2235">
        <v>0.66397846161679797</v>
      </c>
      <c r="E2235">
        <v>0.20488976853795601</v>
      </c>
      <c r="F2235">
        <v>3.24066187567486</v>
      </c>
      <c r="G2235">
        <v>1.1925254249909899E-3</v>
      </c>
      <c r="H2235">
        <v>9.8324690408688308E-3</v>
      </c>
      <c r="I2235" s="13">
        <v>6.1547330000000002</v>
      </c>
      <c r="J2235" s="2">
        <v>6.0266320000000002</v>
      </c>
      <c r="K2235" s="2">
        <v>7.8152749999999997</v>
      </c>
      <c r="L2235" s="2">
        <v>10.517379999999999</v>
      </c>
      <c r="M2235" s="14">
        <v>9.4316220000000008</v>
      </c>
      <c r="N2235" s="3" t="s">
        <v>8571</v>
      </c>
    </row>
    <row r="2236" spans="1:14" x14ac:dyDescent="0.2">
      <c r="A2236">
        <v>2233</v>
      </c>
      <c r="B2236" t="s">
        <v>2084</v>
      </c>
      <c r="C2236">
        <v>354.29514520704402</v>
      </c>
      <c r="D2236">
        <v>0.66458061867488205</v>
      </c>
      <c r="E2236">
        <v>0.18198169883940199</v>
      </c>
      <c r="F2236">
        <v>3.6519090815905102</v>
      </c>
      <c r="G2236">
        <v>2.6029804629769903E-4</v>
      </c>
      <c r="H2236">
        <v>2.9173054874888E-3</v>
      </c>
      <c r="I2236" s="13">
        <v>31.1816786923645</v>
      </c>
      <c r="J2236" s="2">
        <v>36.298414337628799</v>
      </c>
      <c r="K2236" s="2">
        <v>50.422926808262901</v>
      </c>
      <c r="L2236" s="2">
        <v>56.336986891441498</v>
      </c>
      <c r="M2236" s="14">
        <v>51.989216113645902</v>
      </c>
      <c r="N2236" s="3" t="s">
        <v>8571</v>
      </c>
    </row>
    <row r="2237" spans="1:14" x14ac:dyDescent="0.2">
      <c r="A2237">
        <v>2234</v>
      </c>
      <c r="B2237" t="s">
        <v>1699</v>
      </c>
      <c r="C2237">
        <v>553.89545980038997</v>
      </c>
      <c r="D2237">
        <v>0.66498417959035105</v>
      </c>
      <c r="E2237">
        <v>0.14445434249360301</v>
      </c>
      <c r="F2237">
        <v>4.6034211787007999</v>
      </c>
      <c r="G2237" s="1">
        <v>4.1560653405473696E-6</v>
      </c>
      <c r="H2237" s="1">
        <v>9.2942542424282701E-5</v>
      </c>
      <c r="I2237" s="13">
        <v>12.80846</v>
      </c>
      <c r="J2237" s="2">
        <v>10.151619999999999</v>
      </c>
      <c r="K2237" s="2">
        <v>13.37107</v>
      </c>
      <c r="L2237" s="2">
        <v>13.01708</v>
      </c>
      <c r="M2237" s="14">
        <v>12.065149999999999</v>
      </c>
      <c r="N2237" s="3" t="s">
        <v>8571</v>
      </c>
    </row>
    <row r="2238" spans="1:14" x14ac:dyDescent="0.2">
      <c r="A2238">
        <v>2235</v>
      </c>
      <c r="B2238" t="s">
        <v>1803</v>
      </c>
      <c r="C2238">
        <v>630.18781491044297</v>
      </c>
      <c r="D2238">
        <v>0.66727242318086299</v>
      </c>
      <c r="E2238">
        <v>0.155082498864799</v>
      </c>
      <c r="F2238">
        <v>4.3026932636840698</v>
      </c>
      <c r="G2238" s="1">
        <v>1.6873437615118699E-5</v>
      </c>
      <c r="H2238">
        <v>2.99511286286044E-4</v>
      </c>
      <c r="I2238" s="13">
        <v>13.03495</v>
      </c>
      <c r="J2238" s="2">
        <v>13.8781</v>
      </c>
      <c r="K2238" s="2">
        <v>17.532530000000001</v>
      </c>
      <c r="L2238" s="2">
        <v>20.894449999999999</v>
      </c>
      <c r="M2238" s="14">
        <v>20.074259999999999</v>
      </c>
      <c r="N2238" s="3" t="s">
        <v>8571</v>
      </c>
    </row>
    <row r="2239" spans="1:14" x14ac:dyDescent="0.2">
      <c r="A2239">
        <v>2236</v>
      </c>
      <c r="B2239" t="s">
        <v>1914</v>
      </c>
      <c r="C2239">
        <v>394.76930624872699</v>
      </c>
      <c r="D2239">
        <v>0.66759874289167598</v>
      </c>
      <c r="E2239">
        <v>0.165399161475975</v>
      </c>
      <c r="F2239">
        <v>4.0362885575369098</v>
      </c>
      <c r="G2239" s="1">
        <v>5.4303420823780701E-5</v>
      </c>
      <c r="H2239">
        <v>8.0297761069473997E-4</v>
      </c>
      <c r="I2239" s="13">
        <v>7.6075443187818701</v>
      </c>
      <c r="J2239" s="2">
        <v>9.1399643281534892</v>
      </c>
      <c r="K2239" s="2">
        <v>13.6594139847767</v>
      </c>
      <c r="L2239" s="2">
        <v>11.9807488805695</v>
      </c>
      <c r="M2239" s="14">
        <v>13.6302395085387</v>
      </c>
      <c r="N2239" s="3" t="s">
        <v>8571</v>
      </c>
    </row>
    <row r="2240" spans="1:14" x14ac:dyDescent="0.2">
      <c r="A2240">
        <v>2237</v>
      </c>
      <c r="B2240" t="s">
        <v>1941</v>
      </c>
      <c r="C2240">
        <v>1006.81199006419</v>
      </c>
      <c r="D2240">
        <v>0.66839542745214098</v>
      </c>
      <c r="E2240">
        <v>0.16823678129483899</v>
      </c>
      <c r="F2240">
        <v>3.9729446932342598</v>
      </c>
      <c r="G2240" s="1">
        <v>7.0989536711356396E-5</v>
      </c>
      <c r="H2240">
        <v>1.0032736797542601E-3</v>
      </c>
      <c r="I2240" s="13">
        <v>11.049707788309799</v>
      </c>
      <c r="J2240" s="2">
        <v>10.1609112795252</v>
      </c>
      <c r="K2240" s="2">
        <v>12.512656361923501</v>
      </c>
      <c r="L2240" s="2">
        <v>15.990965379970399</v>
      </c>
      <c r="M2240" s="14">
        <v>14.7386029073174</v>
      </c>
      <c r="N2240" s="3" t="s">
        <v>8571</v>
      </c>
    </row>
    <row r="2241" spans="1:14" x14ac:dyDescent="0.2">
      <c r="A2241">
        <v>2238</v>
      </c>
      <c r="B2241" t="s">
        <v>1942</v>
      </c>
      <c r="C2241">
        <v>1006.81199006419</v>
      </c>
      <c r="D2241">
        <v>0.66839542745214098</v>
      </c>
      <c r="E2241">
        <v>0.16823678129483899</v>
      </c>
      <c r="F2241">
        <v>3.9729446932342598</v>
      </c>
      <c r="G2241" s="1">
        <v>7.0989536711356396E-5</v>
      </c>
      <c r="H2241">
        <v>1.0032736797542601E-3</v>
      </c>
      <c r="I2241" s="13">
        <v>11.049709999999999</v>
      </c>
      <c r="J2241" s="2">
        <v>10.160909999999999</v>
      </c>
      <c r="K2241" s="2">
        <v>12.51266</v>
      </c>
      <c r="L2241" s="2">
        <v>15.990970000000001</v>
      </c>
      <c r="M2241" s="14">
        <v>14.7386</v>
      </c>
      <c r="N2241" s="3" t="s">
        <v>8571</v>
      </c>
    </row>
    <row r="2242" spans="1:14" x14ac:dyDescent="0.2">
      <c r="A2242">
        <v>2239</v>
      </c>
      <c r="B2242" t="s">
        <v>1732</v>
      </c>
      <c r="C2242">
        <v>1749.2625022326799</v>
      </c>
      <c r="D2242">
        <v>0.66886483724199797</v>
      </c>
      <c r="E2242">
        <v>0.14844898898772199</v>
      </c>
      <c r="F2242">
        <v>4.5056880602758396</v>
      </c>
      <c r="G2242" s="1">
        <v>6.6158216397689497E-6</v>
      </c>
      <c r="H2242">
        <v>1.3772483126331099E-4</v>
      </c>
      <c r="I2242" s="13">
        <v>11.481999999999999</v>
      </c>
      <c r="J2242" s="2">
        <v>10.547129999999999</v>
      </c>
      <c r="K2242" s="2">
        <v>13.1808</v>
      </c>
      <c r="L2242" s="2">
        <v>16.452870000000001</v>
      </c>
      <c r="M2242" s="14">
        <v>18.159610000000001</v>
      </c>
      <c r="N2242" s="3" t="s">
        <v>8571</v>
      </c>
    </row>
    <row r="2243" spans="1:14" x14ac:dyDescent="0.2">
      <c r="A2243">
        <v>2240</v>
      </c>
      <c r="B2243" t="s">
        <v>2279</v>
      </c>
      <c r="C2243">
        <v>426.08576541321901</v>
      </c>
      <c r="D2243">
        <v>0.66948776949099797</v>
      </c>
      <c r="E2243">
        <v>0.20315638667380301</v>
      </c>
      <c r="F2243">
        <v>3.2954305815940601</v>
      </c>
      <c r="G2243">
        <v>9.8270979415437704E-4</v>
      </c>
      <c r="H2243">
        <v>8.4683489950442194E-3</v>
      </c>
      <c r="I2243" s="13">
        <v>4.2311300000000003</v>
      </c>
      <c r="J2243" s="2">
        <v>2.863801</v>
      </c>
      <c r="K2243" s="2">
        <v>4.6943929999999998</v>
      </c>
      <c r="L2243" s="2">
        <v>4.9347849999999998</v>
      </c>
      <c r="M2243" s="14">
        <v>6.1088269999999998</v>
      </c>
      <c r="N2243" s="3" t="s">
        <v>8571</v>
      </c>
    </row>
    <row r="2244" spans="1:14" x14ac:dyDescent="0.2">
      <c r="A2244">
        <v>2241</v>
      </c>
      <c r="B2244" t="s">
        <v>2687</v>
      </c>
      <c r="C2244">
        <v>250.63839319384999</v>
      </c>
      <c r="D2244">
        <v>0.67724848116728498</v>
      </c>
      <c r="E2244">
        <v>0.25541447837106801</v>
      </c>
      <c r="F2244">
        <v>2.65156652624592</v>
      </c>
      <c r="G2244">
        <v>8.0119327757839608E-3</v>
      </c>
      <c r="H2244">
        <v>4.2747309194239497E-2</v>
      </c>
      <c r="I2244" s="13">
        <v>3.5195919999999998</v>
      </c>
      <c r="J2244" s="2">
        <v>2.643043</v>
      </c>
      <c r="K2244" s="2">
        <v>3.6409530000000001</v>
      </c>
      <c r="L2244" s="2">
        <v>4.9266329999999998</v>
      </c>
      <c r="M2244" s="14">
        <v>4.1840190000000002</v>
      </c>
      <c r="N2244" s="3" t="s">
        <v>8571</v>
      </c>
    </row>
    <row r="2245" spans="1:14" x14ac:dyDescent="0.2">
      <c r="A2245">
        <v>2242</v>
      </c>
      <c r="B2245" t="s">
        <v>1939</v>
      </c>
      <c r="C2245">
        <v>529.90972919097396</v>
      </c>
      <c r="D2245">
        <v>0.67757423370941305</v>
      </c>
      <c r="E2245">
        <v>0.170501971801477</v>
      </c>
      <c r="F2245">
        <v>3.9739964679020998</v>
      </c>
      <c r="G2245" s="1">
        <v>7.0676611394757195E-5</v>
      </c>
      <c r="H2245">
        <v>1.00178899842407E-3</v>
      </c>
      <c r="I2245" s="13">
        <v>18.925229999999999</v>
      </c>
      <c r="J2245" s="2">
        <v>15.844810000000001</v>
      </c>
      <c r="K2245" s="2">
        <v>28.571380000000001</v>
      </c>
      <c r="L2245" s="2">
        <v>26.729299999999999</v>
      </c>
      <c r="M2245" s="14">
        <v>24.91058</v>
      </c>
      <c r="N2245" s="3" t="s">
        <v>8571</v>
      </c>
    </row>
    <row r="2246" spans="1:14" x14ac:dyDescent="0.2">
      <c r="A2246">
        <v>2243</v>
      </c>
      <c r="B2246" t="s">
        <v>2136</v>
      </c>
      <c r="C2246">
        <v>1128.9560077881199</v>
      </c>
      <c r="D2246">
        <v>0.67758125362182997</v>
      </c>
      <c r="E2246">
        <v>0.19047009860084599</v>
      </c>
      <c r="F2246">
        <v>3.5574153560018198</v>
      </c>
      <c r="G2246">
        <v>3.7452172381088401E-4</v>
      </c>
      <c r="H2246">
        <v>3.8899004686974198E-3</v>
      </c>
      <c r="I2246" s="13">
        <v>32.275660000000002</v>
      </c>
      <c r="J2246" s="2">
        <v>25.094609999999999</v>
      </c>
      <c r="K2246" s="2">
        <v>27.206</v>
      </c>
      <c r="L2246" s="2">
        <v>34.887430000000002</v>
      </c>
      <c r="M2246" s="14">
        <v>25.818370000000002</v>
      </c>
      <c r="N2246" s="3" t="s">
        <v>8571</v>
      </c>
    </row>
    <row r="2247" spans="1:14" x14ac:dyDescent="0.2">
      <c r="A2247">
        <v>2244</v>
      </c>
      <c r="B2247" t="s">
        <v>2689</v>
      </c>
      <c r="C2247">
        <v>895.09345338086803</v>
      </c>
      <c r="D2247">
        <v>0.67937080319660403</v>
      </c>
      <c r="E2247">
        <v>0.25657657533282802</v>
      </c>
      <c r="F2247">
        <v>2.6478286348445201</v>
      </c>
      <c r="G2247">
        <v>8.1010578269918709E-3</v>
      </c>
      <c r="H2247">
        <v>4.3085443353880197E-2</v>
      </c>
      <c r="I2247" s="13">
        <v>95.480080000000001</v>
      </c>
      <c r="J2247" s="2">
        <v>63.691760000000002</v>
      </c>
      <c r="K2247" s="2">
        <v>125.1301</v>
      </c>
      <c r="L2247" s="2">
        <v>120.9395</v>
      </c>
      <c r="M2247" s="14">
        <v>86.390929999999997</v>
      </c>
      <c r="N2247" s="3" t="s">
        <v>8571</v>
      </c>
    </row>
    <row r="2248" spans="1:14" x14ac:dyDescent="0.2">
      <c r="A2248">
        <v>2245</v>
      </c>
      <c r="B2248" t="s">
        <v>1858</v>
      </c>
      <c r="C2248">
        <v>2951.3610153128302</v>
      </c>
      <c r="D2248">
        <v>0.68100844543745498</v>
      </c>
      <c r="E2248">
        <v>0.163312073032466</v>
      </c>
      <c r="F2248">
        <v>4.1699822480489299</v>
      </c>
      <c r="G2248" s="1">
        <v>3.0462336638240799E-5</v>
      </c>
      <c r="H2248">
        <v>4.9346425493728503E-4</v>
      </c>
      <c r="I2248" s="13">
        <v>41.7797516083169</v>
      </c>
      <c r="J2248" s="2">
        <v>40.6635406083386</v>
      </c>
      <c r="K2248" s="2">
        <v>50.700672970458299</v>
      </c>
      <c r="L2248" s="2">
        <v>72.745747076113304</v>
      </c>
      <c r="M2248" s="14">
        <v>65.405769245177197</v>
      </c>
      <c r="N2248" s="3" t="s">
        <v>8571</v>
      </c>
    </row>
    <row r="2249" spans="1:14" x14ac:dyDescent="0.2">
      <c r="A2249">
        <v>2246</v>
      </c>
      <c r="B2249" t="s">
        <v>1721</v>
      </c>
      <c r="C2249">
        <v>1361.1423664039701</v>
      </c>
      <c r="D2249">
        <v>0.68126575623653696</v>
      </c>
      <c r="E2249">
        <v>0.150217336742171</v>
      </c>
      <c r="F2249">
        <v>4.5352006034153201</v>
      </c>
      <c r="G2249" s="1">
        <v>5.7548760920999404E-6</v>
      </c>
      <c r="H2249">
        <v>1.21908512557594E-4</v>
      </c>
      <c r="I2249" s="13">
        <v>17.993780192946399</v>
      </c>
      <c r="J2249" s="2">
        <v>17.570314865453</v>
      </c>
      <c r="K2249" s="2">
        <v>26.4657993051331</v>
      </c>
      <c r="L2249" s="2">
        <v>28.871793354740699</v>
      </c>
      <c r="M2249" s="14">
        <v>25.262495644739701</v>
      </c>
      <c r="N2249" s="3" t="s">
        <v>8571</v>
      </c>
    </row>
    <row r="2250" spans="1:14" x14ac:dyDescent="0.2">
      <c r="A2250">
        <v>2247</v>
      </c>
      <c r="B2250" t="s">
        <v>1979</v>
      </c>
      <c r="C2250">
        <v>772.13235606132696</v>
      </c>
      <c r="D2250">
        <v>0.68182000013545996</v>
      </c>
      <c r="E2250">
        <v>0.17498881283440901</v>
      </c>
      <c r="F2250">
        <v>3.8963633679866199</v>
      </c>
      <c r="G2250" s="1">
        <v>9.7647853346854004E-5</v>
      </c>
      <c r="H2250">
        <v>1.3046891231383001E-3</v>
      </c>
      <c r="I2250" s="13">
        <v>16.383898351924302</v>
      </c>
      <c r="J2250" s="2">
        <v>18.5510430400068</v>
      </c>
      <c r="K2250" s="2">
        <v>22.619353633981799</v>
      </c>
      <c r="L2250" s="2">
        <v>25.6584488522555</v>
      </c>
      <c r="M2250" s="14">
        <v>20.941884274289201</v>
      </c>
      <c r="N2250" s="3" t="s">
        <v>8571</v>
      </c>
    </row>
    <row r="2251" spans="1:14" x14ac:dyDescent="0.2">
      <c r="A2251">
        <v>2248</v>
      </c>
      <c r="B2251" t="s">
        <v>2219</v>
      </c>
      <c r="C2251">
        <v>2767.8963625510301</v>
      </c>
      <c r="D2251">
        <v>0.68214135440917301</v>
      </c>
      <c r="E2251">
        <v>0.20064581339043</v>
      </c>
      <c r="F2251">
        <v>3.3997288200667199</v>
      </c>
      <c r="G2251">
        <v>6.7452714575716801E-4</v>
      </c>
      <c r="H2251">
        <v>6.2423714780417304E-3</v>
      </c>
      <c r="I2251" s="13">
        <v>34.932169999999999</v>
      </c>
      <c r="J2251" s="2">
        <v>22.075939999999999</v>
      </c>
      <c r="K2251" s="2">
        <v>41.044840000000001</v>
      </c>
      <c r="L2251" s="2">
        <v>32.634070000000001</v>
      </c>
      <c r="M2251" s="14">
        <v>47.785029999999999</v>
      </c>
      <c r="N2251" s="3" t="s">
        <v>8571</v>
      </c>
    </row>
    <row r="2252" spans="1:14" x14ac:dyDescent="0.2">
      <c r="A2252">
        <v>2249</v>
      </c>
      <c r="B2252" t="s">
        <v>1443</v>
      </c>
      <c r="C2252">
        <v>2313.50987000857</v>
      </c>
      <c r="D2252">
        <v>0.68221592385756202</v>
      </c>
      <c r="E2252">
        <v>0.11562884351733201</v>
      </c>
      <c r="F2252">
        <v>5.9000497030423302</v>
      </c>
      <c r="G2252" s="1">
        <v>3.63392085281034E-9</v>
      </c>
      <c r="H2252" s="1">
        <v>2.0364227197572901E-7</v>
      </c>
      <c r="I2252" s="13">
        <v>51.696890000000003</v>
      </c>
      <c r="J2252" s="2">
        <v>49.525329999999997</v>
      </c>
      <c r="K2252" s="2">
        <v>65.967650000000006</v>
      </c>
      <c r="L2252" s="2">
        <v>71.023910000000001</v>
      </c>
      <c r="M2252" s="14">
        <v>79.242639999999994</v>
      </c>
      <c r="N2252" s="3" t="s">
        <v>8571</v>
      </c>
    </row>
    <row r="2253" spans="1:14" x14ac:dyDescent="0.2">
      <c r="A2253">
        <v>2250</v>
      </c>
      <c r="B2253" t="s">
        <v>2523</v>
      </c>
      <c r="C2253">
        <v>295.330788386802</v>
      </c>
      <c r="D2253">
        <v>0.68224264018894798</v>
      </c>
      <c r="E2253">
        <v>0.23509593741241799</v>
      </c>
      <c r="F2253">
        <v>2.9019754560544402</v>
      </c>
      <c r="G2253">
        <v>3.70817592015695E-3</v>
      </c>
      <c r="H2253">
        <v>2.3732572115825201E-2</v>
      </c>
      <c r="I2253" s="13">
        <v>14.89486</v>
      </c>
      <c r="J2253" s="2">
        <v>17.096720000000001</v>
      </c>
      <c r="K2253" s="2">
        <v>19.487069999999999</v>
      </c>
      <c r="L2253" s="2">
        <v>27.568819999999999</v>
      </c>
      <c r="M2253" s="14">
        <v>26.27711</v>
      </c>
      <c r="N2253" s="3" t="s">
        <v>8571</v>
      </c>
    </row>
    <row r="2254" spans="1:14" x14ac:dyDescent="0.2">
      <c r="A2254">
        <v>2251</v>
      </c>
      <c r="B2254" t="s">
        <v>1912</v>
      </c>
      <c r="C2254">
        <v>374.80368977023102</v>
      </c>
      <c r="D2254">
        <v>0.68236465456189499</v>
      </c>
      <c r="E2254">
        <v>0.16895956359306799</v>
      </c>
      <c r="F2254">
        <v>4.0386269948314002</v>
      </c>
      <c r="G2254" s="1">
        <v>5.3764982515561703E-5</v>
      </c>
      <c r="H2254">
        <v>7.9663917598192405E-4</v>
      </c>
      <c r="I2254" s="13">
        <v>5.2059009999999999</v>
      </c>
      <c r="J2254" s="2">
        <v>5.8084319999999998</v>
      </c>
      <c r="K2254" s="2">
        <v>6.6917850000000003</v>
      </c>
      <c r="L2254" s="2">
        <v>6.901249</v>
      </c>
      <c r="M2254" s="14">
        <v>9.0575469999999996</v>
      </c>
      <c r="N2254" s="3" t="s">
        <v>8571</v>
      </c>
    </row>
    <row r="2255" spans="1:14" x14ac:dyDescent="0.2">
      <c r="A2255">
        <v>2252</v>
      </c>
      <c r="B2255" t="s">
        <v>2472</v>
      </c>
      <c r="C2255">
        <v>252.43248404330501</v>
      </c>
      <c r="D2255">
        <v>0.68447729052315998</v>
      </c>
      <c r="E2255">
        <v>0.228909368779076</v>
      </c>
      <c r="F2255">
        <v>2.9901672184669801</v>
      </c>
      <c r="G2255">
        <v>2.7882476163812102E-3</v>
      </c>
      <c r="H2255">
        <v>1.8959100282532899E-2</v>
      </c>
      <c r="I2255" s="13">
        <v>5.8595714374828196</v>
      </c>
      <c r="J2255" s="2">
        <v>5.2504494149824197</v>
      </c>
      <c r="K2255" s="2">
        <v>7.95886333269116</v>
      </c>
      <c r="L2255" s="2">
        <v>5.8937293003875597</v>
      </c>
      <c r="M2255" s="14">
        <v>10.865379852000199</v>
      </c>
      <c r="N2255" s="3" t="s">
        <v>8571</v>
      </c>
    </row>
    <row r="2256" spans="1:14" x14ac:dyDescent="0.2">
      <c r="A2256">
        <v>2253</v>
      </c>
      <c r="B2256" t="s">
        <v>1832</v>
      </c>
      <c r="C2256">
        <v>672.69822124782002</v>
      </c>
      <c r="D2256">
        <v>0.68466159843654295</v>
      </c>
      <c r="E2256">
        <v>0.16206813176652901</v>
      </c>
      <c r="F2256">
        <v>4.2245294677848699</v>
      </c>
      <c r="G2256" s="1">
        <v>2.39440521574729E-5</v>
      </c>
      <c r="H2256">
        <v>4.0524099511817901E-4</v>
      </c>
      <c r="I2256" s="13">
        <v>6.0977100000000002</v>
      </c>
      <c r="J2256" s="2">
        <v>7.8702880000000004</v>
      </c>
      <c r="K2256" s="2">
        <v>9.4792860000000001</v>
      </c>
      <c r="L2256" s="2">
        <v>9.0964720000000003</v>
      </c>
      <c r="M2256" s="14">
        <v>11.31312</v>
      </c>
      <c r="N2256" s="3" t="s">
        <v>8571</v>
      </c>
    </row>
    <row r="2257" spans="1:14" x14ac:dyDescent="0.2">
      <c r="A2257">
        <v>2254</v>
      </c>
      <c r="B2257" t="s">
        <v>1620</v>
      </c>
      <c r="C2257">
        <v>923.28810190058596</v>
      </c>
      <c r="D2257">
        <v>0.68468644885204799</v>
      </c>
      <c r="E2257">
        <v>0.13937544820874201</v>
      </c>
      <c r="F2257">
        <v>4.9125327139870301</v>
      </c>
      <c r="G2257" s="1">
        <v>8.9907376082207904E-7</v>
      </c>
      <c r="H2257" s="1">
        <v>2.5412675787928499E-5</v>
      </c>
      <c r="I2257" s="13">
        <v>12.4004900111334</v>
      </c>
      <c r="J2257" s="2">
        <v>12.5086897108629</v>
      </c>
      <c r="K2257" s="2">
        <v>18.023667975112598</v>
      </c>
      <c r="L2257" s="2">
        <v>15.2527391469217</v>
      </c>
      <c r="M2257" s="14">
        <v>18.877437765691202</v>
      </c>
      <c r="N2257" s="3" t="s">
        <v>8571</v>
      </c>
    </row>
    <row r="2258" spans="1:14" x14ac:dyDescent="0.2">
      <c r="A2258">
        <v>2255</v>
      </c>
      <c r="B2258" t="s">
        <v>1796</v>
      </c>
      <c r="C2258">
        <v>647.626002397256</v>
      </c>
      <c r="D2258">
        <v>0.68624357950678605</v>
      </c>
      <c r="E2258">
        <v>0.15877287455772199</v>
      </c>
      <c r="F2258">
        <v>4.3221714125815804</v>
      </c>
      <c r="G2258" s="1">
        <v>1.54501078708388E-5</v>
      </c>
      <c r="H2258">
        <v>2.7939186625343198E-4</v>
      </c>
      <c r="I2258" s="13">
        <v>20.16432</v>
      </c>
      <c r="J2258" s="2">
        <v>20.164570000000001</v>
      </c>
      <c r="K2258" s="2">
        <v>34.9529</v>
      </c>
      <c r="L2258" s="2">
        <v>36.492280000000001</v>
      </c>
      <c r="M2258" s="14">
        <v>33.855249999999998</v>
      </c>
      <c r="N2258" s="3" t="s">
        <v>8571</v>
      </c>
    </row>
    <row r="2259" spans="1:14" x14ac:dyDescent="0.2">
      <c r="A2259">
        <v>2256</v>
      </c>
      <c r="B2259" t="s">
        <v>1927</v>
      </c>
      <c r="C2259">
        <v>3004.6464914911598</v>
      </c>
      <c r="D2259">
        <v>0.68674199462083896</v>
      </c>
      <c r="E2259">
        <v>0.17122992843156401</v>
      </c>
      <c r="F2259">
        <v>4.01064230366313</v>
      </c>
      <c r="G2259" s="1">
        <v>6.0553790413014297E-5</v>
      </c>
      <c r="H2259">
        <v>8.7766572766291497E-4</v>
      </c>
      <c r="I2259" s="13">
        <v>23.5522481014183</v>
      </c>
      <c r="J2259" s="2">
        <v>17.6981973446449</v>
      </c>
      <c r="K2259" s="2">
        <v>19.995616910747401</v>
      </c>
      <c r="L2259" s="2">
        <v>29.1226986260431</v>
      </c>
      <c r="M2259" s="14">
        <v>27.533845746661999</v>
      </c>
      <c r="N2259" s="3" t="s">
        <v>8571</v>
      </c>
    </row>
    <row r="2260" spans="1:14" x14ac:dyDescent="0.2">
      <c r="A2260">
        <v>2257</v>
      </c>
      <c r="B2260" t="s">
        <v>1489</v>
      </c>
      <c r="C2260">
        <v>1509.22666426969</v>
      </c>
      <c r="D2260">
        <v>0.68771425137692599</v>
      </c>
      <c r="E2260">
        <v>0.123398218357838</v>
      </c>
      <c r="F2260">
        <v>5.57312950323682</v>
      </c>
      <c r="G2260" s="1">
        <v>2.5020343348282198E-8</v>
      </c>
      <c r="H2260" s="1">
        <v>1.1062320154239299E-6</v>
      </c>
      <c r="I2260" s="13">
        <v>32.121519999999997</v>
      </c>
      <c r="J2260" s="2">
        <v>28.184290000000001</v>
      </c>
      <c r="K2260" s="2">
        <v>41.775750000000002</v>
      </c>
      <c r="L2260" s="2">
        <v>41.671999999999997</v>
      </c>
      <c r="M2260" s="14">
        <v>54.475439999999999</v>
      </c>
      <c r="N2260" s="3" t="s">
        <v>8571</v>
      </c>
    </row>
    <row r="2261" spans="1:14" x14ac:dyDescent="0.2">
      <c r="A2261">
        <v>2258</v>
      </c>
      <c r="B2261" t="s">
        <v>1770</v>
      </c>
      <c r="C2261">
        <v>626.15917784274495</v>
      </c>
      <c r="D2261">
        <v>0.68821579871198102</v>
      </c>
      <c r="E2261">
        <v>0.15661331717747301</v>
      </c>
      <c r="F2261">
        <v>4.3943632068791398</v>
      </c>
      <c r="G2261" s="1">
        <v>1.11097934428791E-5</v>
      </c>
      <c r="H2261">
        <v>2.1079083484092499E-4</v>
      </c>
      <c r="I2261" s="13">
        <v>20.338349999999998</v>
      </c>
      <c r="J2261" s="2">
        <v>20.558810000000001</v>
      </c>
      <c r="K2261" s="2">
        <v>22.17878</v>
      </c>
      <c r="L2261" s="2">
        <v>24.549689999999998</v>
      </c>
      <c r="M2261" s="14">
        <v>26.407609999999998</v>
      </c>
      <c r="N2261" s="3" t="s">
        <v>8571</v>
      </c>
    </row>
    <row r="2262" spans="1:14" x14ac:dyDescent="0.2">
      <c r="A2262">
        <v>2259</v>
      </c>
      <c r="B2262" t="s">
        <v>1943</v>
      </c>
      <c r="C2262">
        <v>555.55151710631105</v>
      </c>
      <c r="D2262">
        <v>0.68833626847080198</v>
      </c>
      <c r="E2262">
        <v>0.17354716723708299</v>
      </c>
      <c r="F2262">
        <v>3.96627775278214</v>
      </c>
      <c r="G2262" s="1">
        <v>7.3003784215545901E-5</v>
      </c>
      <c r="H2262">
        <v>1.0279722047648501E-3</v>
      </c>
      <c r="I2262" s="13">
        <v>30.2984175879036</v>
      </c>
      <c r="J2262" s="2">
        <v>27.584586102976299</v>
      </c>
      <c r="K2262" s="2">
        <v>31.989035960387799</v>
      </c>
      <c r="L2262" s="2">
        <v>40.8303708253842</v>
      </c>
      <c r="M2262" s="14">
        <v>38.602274115547097</v>
      </c>
      <c r="N2262" s="3" t="s">
        <v>8571</v>
      </c>
    </row>
    <row r="2263" spans="1:14" x14ac:dyDescent="0.2">
      <c r="A2263">
        <v>2260</v>
      </c>
      <c r="B2263" t="s">
        <v>1481</v>
      </c>
      <c r="C2263">
        <v>1816.4750643788</v>
      </c>
      <c r="D2263">
        <v>0.69177542269949599</v>
      </c>
      <c r="E2263">
        <v>0.123237558343665</v>
      </c>
      <c r="F2263">
        <v>5.6133489822184304</v>
      </c>
      <c r="G2263" s="1">
        <v>1.9844779995624498E-8</v>
      </c>
      <c r="H2263" s="1">
        <v>9.1300196652900397E-7</v>
      </c>
      <c r="I2263" s="13">
        <v>80.1645743224325</v>
      </c>
      <c r="J2263" s="2">
        <v>80.178988937821302</v>
      </c>
      <c r="K2263" s="2">
        <v>114.603601840096</v>
      </c>
      <c r="L2263" s="2">
        <v>109.574880803231</v>
      </c>
      <c r="M2263" s="14">
        <v>140.34420519352599</v>
      </c>
      <c r="N2263" s="3" t="s">
        <v>8571</v>
      </c>
    </row>
    <row r="2264" spans="1:14" x14ac:dyDescent="0.2">
      <c r="A2264">
        <v>2261</v>
      </c>
      <c r="B2264" t="s">
        <v>2404</v>
      </c>
      <c r="C2264">
        <v>415.82077113320798</v>
      </c>
      <c r="D2264">
        <v>0.69208486239742895</v>
      </c>
      <c r="E2264">
        <v>0.22234507568800499</v>
      </c>
      <c r="F2264">
        <v>3.1126610753842998</v>
      </c>
      <c r="G2264">
        <v>1.8540880643725601E-3</v>
      </c>
      <c r="H2264">
        <v>1.3746636775734599E-2</v>
      </c>
      <c r="I2264" s="13">
        <v>14.686540000000001</v>
      </c>
      <c r="J2264" s="2">
        <v>14.42742</v>
      </c>
      <c r="K2264" s="2">
        <v>20.445540000000001</v>
      </c>
      <c r="L2264" s="2">
        <v>17.138500000000001</v>
      </c>
      <c r="M2264" s="14">
        <v>19.41366</v>
      </c>
      <c r="N2264" s="3" t="s">
        <v>8571</v>
      </c>
    </row>
    <row r="2265" spans="1:14" x14ac:dyDescent="0.2">
      <c r="A2265">
        <v>2262</v>
      </c>
      <c r="B2265" t="s">
        <v>2276</v>
      </c>
      <c r="C2265">
        <v>566.42093406568301</v>
      </c>
      <c r="D2265">
        <v>0.692413312221411</v>
      </c>
      <c r="E2265">
        <v>0.209647447224177</v>
      </c>
      <c r="F2265">
        <v>3.3027509821334</v>
      </c>
      <c r="G2265">
        <v>9.5741367357766397E-4</v>
      </c>
      <c r="H2265">
        <v>8.2874105907304093E-3</v>
      </c>
      <c r="I2265" s="13">
        <v>7.1611552264881899</v>
      </c>
      <c r="J2265" s="2">
        <v>6.0390182566412403</v>
      </c>
      <c r="K2265" s="2">
        <v>10.843374013139901</v>
      </c>
      <c r="L2265" s="2">
        <v>9.0751750378433105</v>
      </c>
      <c r="M2265" s="14">
        <v>9.8090562391691893</v>
      </c>
      <c r="N2265" s="3" t="s">
        <v>8571</v>
      </c>
    </row>
    <row r="2266" spans="1:14" x14ac:dyDescent="0.2">
      <c r="A2266">
        <v>2263</v>
      </c>
      <c r="B2266" t="s">
        <v>1987</v>
      </c>
      <c r="C2266">
        <v>473.45304529549401</v>
      </c>
      <c r="D2266">
        <v>0.69300408754366805</v>
      </c>
      <c r="E2266">
        <v>0.17931629669308999</v>
      </c>
      <c r="F2266">
        <v>3.8647022067926402</v>
      </c>
      <c r="G2266">
        <v>1.11224815484546E-4</v>
      </c>
      <c r="H2266">
        <v>1.4595512376416599E-3</v>
      </c>
      <c r="I2266" s="13">
        <v>16.361532077943199</v>
      </c>
      <c r="J2266" s="2">
        <v>14.530198992134601</v>
      </c>
      <c r="K2266" s="2">
        <v>21.291820479743599</v>
      </c>
      <c r="L2266" s="2">
        <v>26.323039419133199</v>
      </c>
      <c r="M2266" s="14">
        <v>20.680663663593901</v>
      </c>
      <c r="N2266" s="3" t="s">
        <v>8571</v>
      </c>
    </row>
    <row r="2267" spans="1:14" x14ac:dyDescent="0.2">
      <c r="A2267">
        <v>2264</v>
      </c>
      <c r="B2267" t="s">
        <v>2003</v>
      </c>
      <c r="C2267">
        <v>483.61863255334902</v>
      </c>
      <c r="D2267">
        <v>0.69319176688393702</v>
      </c>
      <c r="E2267">
        <v>0.18049911181807801</v>
      </c>
      <c r="F2267">
        <v>3.84041649790827</v>
      </c>
      <c r="G2267">
        <v>1.2282574640428201E-4</v>
      </c>
      <c r="H2267">
        <v>1.5766637159802001E-3</v>
      </c>
      <c r="I2267" s="13">
        <v>18.688968476974299</v>
      </c>
      <c r="J2267" s="2">
        <v>17.419150302844201</v>
      </c>
      <c r="K2267" s="2">
        <v>25.449557620426301</v>
      </c>
      <c r="L2267" s="2">
        <v>30.3277716117097</v>
      </c>
      <c r="M2267" s="14">
        <v>27.737824475859401</v>
      </c>
      <c r="N2267" s="3" t="s">
        <v>8571</v>
      </c>
    </row>
    <row r="2268" spans="1:14" x14ac:dyDescent="0.2">
      <c r="A2268">
        <v>2265</v>
      </c>
      <c r="B2268" t="s">
        <v>2235</v>
      </c>
      <c r="C2268">
        <v>312.70829482844903</v>
      </c>
      <c r="D2268">
        <v>0.69583734960254096</v>
      </c>
      <c r="E2268">
        <v>0.207058313024889</v>
      </c>
      <c r="F2268">
        <v>3.3605863944177798</v>
      </c>
      <c r="G2268">
        <v>7.7777201536997095E-4</v>
      </c>
      <c r="H2268">
        <v>7.0028543392279003E-3</v>
      </c>
      <c r="I2268" s="13">
        <v>9.3708899999999993</v>
      </c>
      <c r="J2268" s="2">
        <v>13.57564</v>
      </c>
      <c r="K2268" s="2">
        <v>14.13794</v>
      </c>
      <c r="L2268" s="2">
        <v>17.837610000000002</v>
      </c>
      <c r="M2268" s="14">
        <v>14.94014</v>
      </c>
      <c r="N2268" s="3" t="s">
        <v>8571</v>
      </c>
    </row>
    <row r="2269" spans="1:14" x14ac:dyDescent="0.2">
      <c r="A2269">
        <v>2266</v>
      </c>
      <c r="B2269" t="s">
        <v>2412</v>
      </c>
      <c r="C2269">
        <v>189.740479963035</v>
      </c>
      <c r="D2269">
        <v>0.69598434131270603</v>
      </c>
      <c r="E2269">
        <v>0.224538444234132</v>
      </c>
      <c r="F2269">
        <v>3.09962217689095</v>
      </c>
      <c r="G2269">
        <v>1.9376764320597E-3</v>
      </c>
      <c r="H2269">
        <v>1.42458385128966E-2</v>
      </c>
      <c r="I2269" s="13">
        <v>7.4749907263339797</v>
      </c>
      <c r="J2269" s="2">
        <v>7.3820422166662203</v>
      </c>
      <c r="K2269" s="2">
        <v>11.212086025501</v>
      </c>
      <c r="L2269" s="2">
        <v>9.8458264570173792</v>
      </c>
      <c r="M2269" s="14">
        <v>10.4815472045868</v>
      </c>
      <c r="N2269" s="3" t="s">
        <v>8571</v>
      </c>
    </row>
    <row r="2270" spans="1:14" x14ac:dyDescent="0.2">
      <c r="A2270">
        <v>2267</v>
      </c>
      <c r="B2270" t="s">
        <v>1621</v>
      </c>
      <c r="C2270">
        <v>1752.6603669277399</v>
      </c>
      <c r="D2270">
        <v>0.69650555554423099</v>
      </c>
      <c r="E2270">
        <v>0.14180729610769299</v>
      </c>
      <c r="F2270">
        <v>4.9116341306958198</v>
      </c>
      <c r="G2270" s="1">
        <v>9.0320468986966202E-7</v>
      </c>
      <c r="H2270" s="1">
        <v>2.54920597461457E-5</v>
      </c>
      <c r="I2270" s="13">
        <v>30.809653801438301</v>
      </c>
      <c r="J2270" s="2">
        <v>26.8807429622067</v>
      </c>
      <c r="K2270" s="2">
        <v>38.861580749918197</v>
      </c>
      <c r="L2270" s="2">
        <v>36.523869459550802</v>
      </c>
      <c r="M2270" s="14">
        <v>35.187033057287898</v>
      </c>
      <c r="N2270" s="3" t="s">
        <v>8571</v>
      </c>
    </row>
    <row r="2271" spans="1:14" x14ac:dyDescent="0.2">
      <c r="A2271">
        <v>2268</v>
      </c>
      <c r="B2271" t="s">
        <v>1806</v>
      </c>
      <c r="C2271">
        <v>704.95926255133497</v>
      </c>
      <c r="D2271">
        <v>0.69751400386273299</v>
      </c>
      <c r="E2271">
        <v>0.16226014621104101</v>
      </c>
      <c r="F2271">
        <v>4.29873890878617</v>
      </c>
      <c r="G2271" s="1">
        <v>1.71772677124777E-5</v>
      </c>
      <c r="H2271">
        <v>3.0378549513158899E-4</v>
      </c>
      <c r="I2271" s="13">
        <v>35.138657078560399</v>
      </c>
      <c r="J2271" s="2">
        <v>32.7155205572003</v>
      </c>
      <c r="K2271" s="2">
        <v>33.767117280557599</v>
      </c>
      <c r="L2271" s="2">
        <v>43.373825946785601</v>
      </c>
      <c r="M2271" s="14">
        <v>38.289120372967403</v>
      </c>
      <c r="N2271" s="3" t="s">
        <v>8571</v>
      </c>
    </row>
    <row r="2272" spans="1:14" x14ac:dyDescent="0.2">
      <c r="A2272">
        <v>2269</v>
      </c>
      <c r="B2272" t="s">
        <v>2224</v>
      </c>
      <c r="C2272">
        <v>467.71449148705699</v>
      </c>
      <c r="D2272">
        <v>0.69903009291277596</v>
      </c>
      <c r="E2272">
        <v>0.20635937733399801</v>
      </c>
      <c r="F2272">
        <v>3.3874404058768599</v>
      </c>
      <c r="G2272">
        <v>7.0548041777329304E-4</v>
      </c>
      <c r="H2272">
        <v>6.4790595585592003E-3</v>
      </c>
      <c r="I2272" s="13">
        <v>30.925550136542501</v>
      </c>
      <c r="J2272" s="2">
        <v>22.5279803242037</v>
      </c>
      <c r="K2272" s="2">
        <v>34.099603795651902</v>
      </c>
      <c r="L2272" s="2">
        <v>45.277885010256</v>
      </c>
      <c r="M2272" s="14">
        <v>42.897014126344096</v>
      </c>
      <c r="N2272" s="3" t="s">
        <v>8571</v>
      </c>
    </row>
    <row r="2273" spans="1:14" x14ac:dyDescent="0.2">
      <c r="A2273">
        <v>2270</v>
      </c>
      <c r="B2273" t="s">
        <v>1666</v>
      </c>
      <c r="C2273">
        <v>2008.4168042588899</v>
      </c>
      <c r="D2273">
        <v>0.69984641133653402</v>
      </c>
      <c r="E2273">
        <v>0.147904595041008</v>
      </c>
      <c r="F2273">
        <v>4.73174218246902</v>
      </c>
      <c r="G2273" s="1">
        <v>2.2260102786826799E-6</v>
      </c>
      <c r="H2273" s="1">
        <v>5.4663439671549001E-5</v>
      </c>
      <c r="I2273" s="13">
        <v>19.599969999999999</v>
      </c>
      <c r="J2273" s="2">
        <v>19.81345</v>
      </c>
      <c r="K2273" s="2">
        <v>23.699940000000002</v>
      </c>
      <c r="L2273" s="2">
        <v>27.099730000000001</v>
      </c>
      <c r="M2273" s="14">
        <v>28.268450000000001</v>
      </c>
      <c r="N2273" s="3" t="s">
        <v>8571</v>
      </c>
    </row>
    <row r="2274" spans="1:14" x14ac:dyDescent="0.2">
      <c r="A2274">
        <v>2271</v>
      </c>
      <c r="B2274" t="s">
        <v>2159</v>
      </c>
      <c r="C2274">
        <v>389.02567286587202</v>
      </c>
      <c r="D2274">
        <v>0.70043044454937897</v>
      </c>
      <c r="E2274">
        <v>0.19958102976127701</v>
      </c>
      <c r="F2274">
        <v>3.5095041116241301</v>
      </c>
      <c r="G2274">
        <v>4.4894311755298399E-4</v>
      </c>
      <c r="H2274">
        <v>4.5168457604743599E-3</v>
      </c>
      <c r="I2274" s="13">
        <v>10.5007</v>
      </c>
      <c r="J2274" s="2">
        <v>7.6245440000000002</v>
      </c>
      <c r="K2274" s="2">
        <v>9.2070469999999993</v>
      </c>
      <c r="L2274" s="2">
        <v>9.4502740000000003</v>
      </c>
      <c r="M2274" s="14">
        <v>9.3055800000000009</v>
      </c>
      <c r="N2274" s="3" t="s">
        <v>8571</v>
      </c>
    </row>
    <row r="2275" spans="1:14" x14ac:dyDescent="0.2">
      <c r="A2275">
        <v>2272</v>
      </c>
      <c r="B2275" t="s">
        <v>1536</v>
      </c>
      <c r="C2275">
        <v>984.55383194478395</v>
      </c>
      <c r="D2275">
        <v>0.70119789489913997</v>
      </c>
      <c r="E2275">
        <v>0.13169700916048299</v>
      </c>
      <c r="F2275">
        <v>5.3243266446899904</v>
      </c>
      <c r="G2275" s="1">
        <v>1.0132768239549601E-7</v>
      </c>
      <c r="H2275" s="1">
        <v>3.7276597968282002E-6</v>
      </c>
      <c r="I2275" s="13">
        <v>19.002993610397301</v>
      </c>
      <c r="J2275" s="2">
        <v>14.956436986755699</v>
      </c>
      <c r="K2275" s="2">
        <v>23.028844926313699</v>
      </c>
      <c r="L2275" s="2">
        <v>24.083573326753498</v>
      </c>
      <c r="M2275" s="14">
        <v>24.426266330535402</v>
      </c>
      <c r="N2275" s="3" t="s">
        <v>8571</v>
      </c>
    </row>
    <row r="2276" spans="1:14" x14ac:dyDescent="0.2">
      <c r="A2276">
        <v>2273</v>
      </c>
      <c r="B2276" t="s">
        <v>2338</v>
      </c>
      <c r="C2276">
        <v>405.48563666643503</v>
      </c>
      <c r="D2276">
        <v>0.70134611312623996</v>
      </c>
      <c r="E2276">
        <v>0.218263207347515</v>
      </c>
      <c r="F2276">
        <v>3.2133043477619601</v>
      </c>
      <c r="G2276">
        <v>1.3121716406908799E-3</v>
      </c>
      <c r="H2276">
        <v>1.0557067077461599E-2</v>
      </c>
      <c r="I2276" s="13">
        <v>28.6267560086117</v>
      </c>
      <c r="J2276" s="2">
        <v>30.433051297074499</v>
      </c>
      <c r="K2276" s="2">
        <v>38.081924043951602</v>
      </c>
      <c r="L2276" s="2">
        <v>51.005460260659902</v>
      </c>
      <c r="M2276" s="14">
        <v>39.912806845569001</v>
      </c>
      <c r="N2276" s="3" t="s">
        <v>8571</v>
      </c>
    </row>
    <row r="2277" spans="1:14" x14ac:dyDescent="0.2">
      <c r="A2277">
        <v>2274</v>
      </c>
      <c r="B2277" t="s">
        <v>2521</v>
      </c>
      <c r="C2277">
        <v>155.397481218856</v>
      </c>
      <c r="D2277">
        <v>0.70355080132051095</v>
      </c>
      <c r="E2277">
        <v>0.24208487624366701</v>
      </c>
      <c r="F2277">
        <v>2.9062154242645102</v>
      </c>
      <c r="G2277">
        <v>3.6582949234133101E-3</v>
      </c>
      <c r="H2277">
        <v>2.34897263277042E-2</v>
      </c>
      <c r="I2277" s="13">
        <v>3.4194701520289899</v>
      </c>
      <c r="J2277" s="2">
        <v>2.69024812673868</v>
      </c>
      <c r="K2277" s="2">
        <v>4.4275275472868998</v>
      </c>
      <c r="L2277" s="2">
        <v>4.2486924613422099</v>
      </c>
      <c r="M2277" s="14">
        <v>6.4792054200654796</v>
      </c>
      <c r="N2277" s="3" t="s">
        <v>8571</v>
      </c>
    </row>
    <row r="2278" spans="1:14" x14ac:dyDescent="0.2">
      <c r="A2278">
        <v>2275</v>
      </c>
      <c r="B2278" t="s">
        <v>1736</v>
      </c>
      <c r="C2278">
        <v>890.09652596268495</v>
      </c>
      <c r="D2278">
        <v>0.70366041750200903</v>
      </c>
      <c r="E2278">
        <v>0.15670998531799399</v>
      </c>
      <c r="F2278">
        <v>4.4902079218127096</v>
      </c>
      <c r="G2278" s="1">
        <v>7.1153682791751896E-6</v>
      </c>
      <c r="H2278">
        <v>1.4560823175972399E-4</v>
      </c>
      <c r="I2278" s="13">
        <v>20.390529999999998</v>
      </c>
      <c r="J2278" s="2">
        <v>21.61767</v>
      </c>
      <c r="K2278" s="2">
        <v>27.832239999999999</v>
      </c>
      <c r="L2278" s="2">
        <v>33.299709999999997</v>
      </c>
      <c r="M2278" s="14">
        <v>36.91469</v>
      </c>
      <c r="N2278" s="3" t="s">
        <v>8571</v>
      </c>
    </row>
    <row r="2279" spans="1:14" x14ac:dyDescent="0.2">
      <c r="A2279">
        <v>2276</v>
      </c>
      <c r="B2279" t="s">
        <v>1714</v>
      </c>
      <c r="C2279">
        <v>577.99487482009602</v>
      </c>
      <c r="D2279">
        <v>0.70458427746911101</v>
      </c>
      <c r="E2279">
        <v>0.154489140207134</v>
      </c>
      <c r="F2279">
        <v>4.5607366092168498</v>
      </c>
      <c r="G2279" s="1">
        <v>5.0974487986079298E-6</v>
      </c>
      <c r="H2279">
        <v>1.1003753694374599E-4</v>
      </c>
      <c r="I2279" s="13">
        <v>10.149520000000001</v>
      </c>
      <c r="J2279" s="2">
        <v>11.058400000000001</v>
      </c>
      <c r="K2279" s="2">
        <v>15.275639999999999</v>
      </c>
      <c r="L2279" s="2">
        <v>16.250920000000001</v>
      </c>
      <c r="M2279" s="14">
        <v>16.661960000000001</v>
      </c>
      <c r="N2279" s="3" t="s">
        <v>8571</v>
      </c>
    </row>
    <row r="2280" spans="1:14" x14ac:dyDescent="0.2">
      <c r="A2280">
        <v>2277</v>
      </c>
      <c r="B2280" t="s">
        <v>1801</v>
      </c>
      <c r="C2280">
        <v>445.141934899734</v>
      </c>
      <c r="D2280">
        <v>0.70591130799917001</v>
      </c>
      <c r="E2280">
        <v>0.163841549073834</v>
      </c>
      <c r="F2280">
        <v>4.3084999622474101</v>
      </c>
      <c r="G2280" s="1">
        <v>1.6436550465149499E-5</v>
      </c>
      <c r="H2280">
        <v>2.9337720677470998E-4</v>
      </c>
      <c r="I2280" s="13">
        <v>10.899330000000001</v>
      </c>
      <c r="J2280" s="2">
        <v>11.737349999999999</v>
      </c>
      <c r="K2280" s="2">
        <v>15.80284</v>
      </c>
      <c r="L2280" s="2">
        <v>15.98649</v>
      </c>
      <c r="M2280" s="14">
        <v>17.110199999999999</v>
      </c>
      <c r="N2280" s="3" t="s">
        <v>8571</v>
      </c>
    </row>
    <row r="2281" spans="1:14" x14ac:dyDescent="0.2">
      <c r="A2281">
        <v>2278</v>
      </c>
      <c r="B2281" t="s">
        <v>2525</v>
      </c>
      <c r="C2281">
        <v>196.78088220185001</v>
      </c>
      <c r="D2281">
        <v>0.70709600718636501</v>
      </c>
      <c r="E2281">
        <v>0.24397987209956901</v>
      </c>
      <c r="F2281">
        <v>2.8981735300598701</v>
      </c>
      <c r="G2281">
        <v>3.7534285205538202E-3</v>
      </c>
      <c r="H2281">
        <v>2.3918955897757398E-2</v>
      </c>
      <c r="I2281" s="13">
        <v>4.3090860244903899</v>
      </c>
      <c r="J2281" s="2">
        <v>7.6302143828615003</v>
      </c>
      <c r="K2281" s="2">
        <v>5.89219630692957</v>
      </c>
      <c r="L2281" s="2">
        <v>7.7631183429344697</v>
      </c>
      <c r="M2281" s="14">
        <v>6.1398890036806897</v>
      </c>
      <c r="N2281" s="3" t="s">
        <v>8571</v>
      </c>
    </row>
    <row r="2282" spans="1:14" x14ac:dyDescent="0.2">
      <c r="A2282">
        <v>2279</v>
      </c>
      <c r="B2282" t="s">
        <v>2251</v>
      </c>
      <c r="C2282">
        <v>416.86244307400301</v>
      </c>
      <c r="D2282">
        <v>0.70787804810953903</v>
      </c>
      <c r="E2282">
        <v>0.211236210657201</v>
      </c>
      <c r="F2282">
        <v>3.3511207472770801</v>
      </c>
      <c r="G2282">
        <v>8.0485199770090701E-4</v>
      </c>
      <c r="H2282">
        <v>7.1962578662710499E-3</v>
      </c>
      <c r="I2282" s="13">
        <v>7.4678230000000001</v>
      </c>
      <c r="J2282" s="2">
        <v>6.9279970000000004</v>
      </c>
      <c r="K2282" s="2">
        <v>8.2217070000000003</v>
      </c>
      <c r="L2282" s="2">
        <v>10.55663</v>
      </c>
      <c r="M2282" s="14">
        <v>12.90639</v>
      </c>
      <c r="N2282" s="3" t="s">
        <v>8571</v>
      </c>
    </row>
    <row r="2283" spans="1:14" x14ac:dyDescent="0.2">
      <c r="A2283">
        <v>2280</v>
      </c>
      <c r="B2283" t="s">
        <v>1915</v>
      </c>
      <c r="C2283">
        <v>816.51068679800096</v>
      </c>
      <c r="D2283">
        <v>0.709633922087753</v>
      </c>
      <c r="E2283">
        <v>0.17611229571522999</v>
      </c>
      <c r="F2283">
        <v>4.0294399616209402</v>
      </c>
      <c r="G2283" s="1">
        <v>5.5909892620921998E-5</v>
      </c>
      <c r="H2283">
        <v>8.2398700309901604E-4</v>
      </c>
      <c r="I2283" s="13">
        <v>15.617139999999999</v>
      </c>
      <c r="J2283" s="2">
        <v>10.5215</v>
      </c>
      <c r="K2283" s="2">
        <v>16.162140000000001</v>
      </c>
      <c r="L2283" s="2">
        <v>20.850899999999999</v>
      </c>
      <c r="M2283" s="14">
        <v>17.870259999999998</v>
      </c>
      <c r="N2283" s="3" t="s">
        <v>8571</v>
      </c>
    </row>
    <row r="2284" spans="1:14" x14ac:dyDescent="0.2">
      <c r="A2284">
        <v>2281</v>
      </c>
      <c r="B2284" t="s">
        <v>1583</v>
      </c>
      <c r="C2284">
        <v>1957.8417487086399</v>
      </c>
      <c r="D2284">
        <v>0.71028920056199196</v>
      </c>
      <c r="E2284">
        <v>0.13996086272241101</v>
      </c>
      <c r="F2284">
        <v>5.0749129917177802</v>
      </c>
      <c r="G2284" s="1">
        <v>3.8767335255093099E-7</v>
      </c>
      <c r="H2284" s="1">
        <v>1.2311662631176799E-5</v>
      </c>
      <c r="I2284" s="13">
        <v>20.1953316925281</v>
      </c>
      <c r="J2284" s="2">
        <v>17.217572379923698</v>
      </c>
      <c r="K2284" s="2">
        <v>25.8126153160398</v>
      </c>
      <c r="L2284" s="2">
        <v>26.458134461159599</v>
      </c>
      <c r="M2284" s="14">
        <v>27.849223930607899</v>
      </c>
      <c r="N2284" s="3" t="s">
        <v>8571</v>
      </c>
    </row>
    <row r="2285" spans="1:14" x14ac:dyDescent="0.2">
      <c r="A2285">
        <v>2282</v>
      </c>
      <c r="B2285" t="s">
        <v>2413</v>
      </c>
      <c r="C2285">
        <v>322.21127324510798</v>
      </c>
      <c r="D2285">
        <v>0.71045295836279199</v>
      </c>
      <c r="E2285">
        <v>0.22972603289412399</v>
      </c>
      <c r="F2285">
        <v>3.09260970301187</v>
      </c>
      <c r="G2285">
        <v>1.9840488623331098E-3</v>
      </c>
      <c r="H2285">
        <v>1.4564550616601399E-2</v>
      </c>
      <c r="I2285" s="13">
        <v>25.268166723744699</v>
      </c>
      <c r="J2285" s="2">
        <v>30.0990557118018</v>
      </c>
      <c r="K2285" s="2">
        <v>44.882035187528402</v>
      </c>
      <c r="L2285" s="2">
        <v>45.456675233240802</v>
      </c>
      <c r="M2285" s="14">
        <v>47.2347270260681</v>
      </c>
      <c r="N2285" s="3" t="s">
        <v>8571</v>
      </c>
    </row>
    <row r="2286" spans="1:14" x14ac:dyDescent="0.2">
      <c r="A2286">
        <v>2283</v>
      </c>
      <c r="B2286" t="s">
        <v>1864</v>
      </c>
      <c r="C2286">
        <v>678.49978183130202</v>
      </c>
      <c r="D2286">
        <v>0.71067245560788805</v>
      </c>
      <c r="E2286">
        <v>0.17083266134640601</v>
      </c>
      <c r="F2286">
        <v>4.1600502503840397</v>
      </c>
      <c r="G2286" s="1">
        <v>3.1817758265934102E-5</v>
      </c>
      <c r="H2286">
        <v>5.1112577174367599E-4</v>
      </c>
      <c r="I2286" s="13">
        <v>15.202590000000001</v>
      </c>
      <c r="J2286" s="2">
        <v>15.14335</v>
      </c>
      <c r="K2286" s="2">
        <v>16.341249999999999</v>
      </c>
      <c r="L2286" s="2">
        <v>17.53668</v>
      </c>
      <c r="M2286" s="14">
        <v>18.90558</v>
      </c>
      <c r="N2286" s="3" t="s">
        <v>8571</v>
      </c>
    </row>
    <row r="2287" spans="1:14" x14ac:dyDescent="0.2">
      <c r="A2287">
        <v>2284</v>
      </c>
      <c r="B2287" t="s">
        <v>2004</v>
      </c>
      <c r="C2287">
        <v>730.26386758656804</v>
      </c>
      <c r="D2287">
        <v>0.71188078026949797</v>
      </c>
      <c r="E2287">
        <v>0.18564163844623999</v>
      </c>
      <c r="F2287">
        <v>3.83470425184623</v>
      </c>
      <c r="G2287">
        <v>1.2571546774536001E-4</v>
      </c>
      <c r="H2287">
        <v>1.6091746824218401E-3</v>
      </c>
      <c r="I2287" s="13">
        <v>33.250013769300203</v>
      </c>
      <c r="J2287" s="2">
        <v>32.466024949629798</v>
      </c>
      <c r="K2287" s="2">
        <v>48.426589164492498</v>
      </c>
      <c r="L2287" s="2">
        <v>52.571190663387497</v>
      </c>
      <c r="M2287" s="14">
        <v>41.687354581913802</v>
      </c>
      <c r="N2287" s="3" t="s">
        <v>8571</v>
      </c>
    </row>
    <row r="2288" spans="1:14" x14ac:dyDescent="0.2">
      <c r="A2288">
        <v>2285</v>
      </c>
      <c r="B2288" t="s">
        <v>2343</v>
      </c>
      <c r="C2288">
        <v>188.92512454375401</v>
      </c>
      <c r="D2288">
        <v>0.71320004810417004</v>
      </c>
      <c r="E2288">
        <v>0.22268117139466201</v>
      </c>
      <c r="F2288">
        <v>3.2027855953755102</v>
      </c>
      <c r="G2288">
        <v>1.3610527054335601E-3</v>
      </c>
      <c r="H2288">
        <v>1.0859690812352199E-2</v>
      </c>
      <c r="I2288" s="13">
        <v>10.841060000000001</v>
      </c>
      <c r="J2288" s="2">
        <v>12.060510000000001</v>
      </c>
      <c r="K2288" s="2">
        <v>14.280670000000001</v>
      </c>
      <c r="L2288" s="2">
        <v>15.83151</v>
      </c>
      <c r="M2288" s="14">
        <v>18.496410000000001</v>
      </c>
      <c r="N2288" s="3" t="s">
        <v>8571</v>
      </c>
    </row>
    <row r="2289" spans="1:14" x14ac:dyDescent="0.2">
      <c r="A2289">
        <v>2286</v>
      </c>
      <c r="B2289" t="s">
        <v>1850</v>
      </c>
      <c r="C2289">
        <v>451.85716810134102</v>
      </c>
      <c r="D2289">
        <v>0.71353026630205596</v>
      </c>
      <c r="E2289">
        <v>0.17061054111412399</v>
      </c>
      <c r="F2289">
        <v>4.1822167706786804</v>
      </c>
      <c r="G2289" s="1">
        <v>2.88680528835311E-5</v>
      </c>
      <c r="H2289">
        <v>4.7200123446635198E-4</v>
      </c>
      <c r="I2289" s="13">
        <v>11.005850000000001</v>
      </c>
      <c r="J2289" s="2">
        <v>6.1024849999999997</v>
      </c>
      <c r="K2289" s="2">
        <v>10.714779999999999</v>
      </c>
      <c r="L2289" s="2">
        <v>12.707610000000001</v>
      </c>
      <c r="M2289" s="14">
        <v>12.128299999999999</v>
      </c>
      <c r="N2289" s="3" t="s">
        <v>8571</v>
      </c>
    </row>
    <row r="2290" spans="1:14" x14ac:dyDescent="0.2">
      <c r="A2290">
        <v>2287</v>
      </c>
      <c r="B2290" t="s">
        <v>2707</v>
      </c>
      <c r="C2290">
        <v>166.78851362283299</v>
      </c>
      <c r="D2290">
        <v>0.71381973538667298</v>
      </c>
      <c r="E2290">
        <v>0.27156616205390399</v>
      </c>
      <c r="F2290">
        <v>2.6285297475500098</v>
      </c>
      <c r="G2290">
        <v>8.5754854780174493E-3</v>
      </c>
      <c r="H2290">
        <v>4.5031226793719001E-2</v>
      </c>
      <c r="I2290" s="13">
        <v>1.1987129999999999</v>
      </c>
      <c r="J2290" s="2">
        <v>1.3822209999999999</v>
      </c>
      <c r="K2290" s="2">
        <v>2.2756460000000001</v>
      </c>
      <c r="L2290" s="2">
        <v>1.7263850000000001</v>
      </c>
      <c r="M2290" s="14">
        <v>2.0407709999999999</v>
      </c>
      <c r="N2290" s="3" t="s">
        <v>8571</v>
      </c>
    </row>
    <row r="2291" spans="1:14" x14ac:dyDescent="0.2">
      <c r="A2291">
        <v>2288</v>
      </c>
      <c r="B2291" t="s">
        <v>2367</v>
      </c>
      <c r="C2291">
        <v>178.53083557989001</v>
      </c>
      <c r="D2291">
        <v>0.71528023412630903</v>
      </c>
      <c r="E2291">
        <v>0.225735037081703</v>
      </c>
      <c r="F2291">
        <v>3.1686717461916198</v>
      </c>
      <c r="G2291">
        <v>1.5313724193082E-3</v>
      </c>
      <c r="H2291">
        <v>1.1891699173023299E-2</v>
      </c>
      <c r="I2291" s="13">
        <v>9.4222610000000007</v>
      </c>
      <c r="J2291" s="2">
        <v>9.304608</v>
      </c>
      <c r="K2291" s="2">
        <v>13.67024</v>
      </c>
      <c r="L2291" s="2">
        <v>15.556279999999999</v>
      </c>
      <c r="M2291" s="14">
        <v>15.4596</v>
      </c>
      <c r="N2291" s="3" t="s">
        <v>8571</v>
      </c>
    </row>
    <row r="2292" spans="1:14" x14ac:dyDescent="0.2">
      <c r="A2292">
        <v>2289</v>
      </c>
      <c r="B2292" t="s">
        <v>1740</v>
      </c>
      <c r="C2292">
        <v>2040.8415219481501</v>
      </c>
      <c r="D2292">
        <v>0.71665217531074699</v>
      </c>
      <c r="E2292">
        <v>0.159920322515299</v>
      </c>
      <c r="F2292">
        <v>4.4813077164860502</v>
      </c>
      <c r="G2292" s="1">
        <v>7.41870547937593E-6</v>
      </c>
      <c r="H2292">
        <v>1.50695875159041E-4</v>
      </c>
      <c r="I2292" s="13">
        <v>22.213624237867698</v>
      </c>
      <c r="J2292" s="2">
        <v>17.467842938165301</v>
      </c>
      <c r="K2292" s="2">
        <v>23.223069257467799</v>
      </c>
      <c r="L2292" s="2">
        <v>30.722139601380199</v>
      </c>
      <c r="M2292" s="14">
        <v>25.818280563852401</v>
      </c>
      <c r="N2292" s="3" t="s">
        <v>8571</v>
      </c>
    </row>
    <row r="2293" spans="1:14" x14ac:dyDescent="0.2">
      <c r="A2293">
        <v>2290</v>
      </c>
      <c r="B2293" t="s">
        <v>1863</v>
      </c>
      <c r="C2293">
        <v>1495.56370001286</v>
      </c>
      <c r="D2293">
        <v>0.71980891001206404</v>
      </c>
      <c r="E2293">
        <v>0.17301550848421601</v>
      </c>
      <c r="F2293">
        <v>4.1603721904370898</v>
      </c>
      <c r="G2293" s="1">
        <v>3.1772938436844801E-5</v>
      </c>
      <c r="H2293">
        <v>5.1086944121214002E-4</v>
      </c>
      <c r="I2293" s="13">
        <v>24.066132263205301</v>
      </c>
      <c r="J2293" s="2">
        <v>28.4047060355906</v>
      </c>
      <c r="K2293" s="2">
        <v>30.114177462211501</v>
      </c>
      <c r="L2293" s="2">
        <v>33.661470651151902</v>
      </c>
      <c r="M2293" s="14">
        <v>50.567345081026197</v>
      </c>
      <c r="N2293" s="3" t="s">
        <v>8571</v>
      </c>
    </row>
    <row r="2294" spans="1:14" x14ac:dyDescent="0.2">
      <c r="A2294">
        <v>2291</v>
      </c>
      <c r="B2294" t="s">
        <v>2479</v>
      </c>
      <c r="C2294">
        <v>562.67981390465695</v>
      </c>
      <c r="D2294">
        <v>0.72006475720058805</v>
      </c>
      <c r="E2294">
        <v>0.242125559551543</v>
      </c>
      <c r="F2294">
        <v>2.9739312055045701</v>
      </c>
      <c r="G2294">
        <v>2.9401098359453101E-3</v>
      </c>
      <c r="H2294">
        <v>1.9768572482566402E-2</v>
      </c>
      <c r="I2294" s="13">
        <v>78.516999999999996</v>
      </c>
      <c r="J2294" s="2">
        <v>119.63290000000001</v>
      </c>
      <c r="K2294" s="2">
        <v>147.8648</v>
      </c>
      <c r="L2294" s="2">
        <v>176.8741</v>
      </c>
      <c r="M2294" s="14">
        <v>126.7486</v>
      </c>
      <c r="N2294" s="3" t="s">
        <v>8571</v>
      </c>
    </row>
    <row r="2295" spans="1:14" x14ac:dyDescent="0.2">
      <c r="A2295">
        <v>2292</v>
      </c>
      <c r="B2295" t="s">
        <v>2724</v>
      </c>
      <c r="C2295">
        <v>113.137470503674</v>
      </c>
      <c r="D2295">
        <v>0.72325035183088204</v>
      </c>
      <c r="E2295">
        <v>0.27889543167046998</v>
      </c>
      <c r="F2295">
        <v>2.5932671162769001</v>
      </c>
      <c r="G2295">
        <v>9.5068900573243593E-3</v>
      </c>
      <c r="H2295">
        <v>4.87765349405005E-2</v>
      </c>
      <c r="I2295" s="13">
        <v>7.4901309999999999</v>
      </c>
      <c r="J2295" s="2">
        <v>6.0738009999999996</v>
      </c>
      <c r="K2295" s="2">
        <v>10.94204</v>
      </c>
      <c r="L2295" s="2">
        <v>9.3765300000000007</v>
      </c>
      <c r="M2295" s="14">
        <v>11.486470000000001</v>
      </c>
      <c r="N2295" s="3" t="s">
        <v>8571</v>
      </c>
    </row>
    <row r="2296" spans="1:14" x14ac:dyDescent="0.2">
      <c r="A2296">
        <v>2293</v>
      </c>
      <c r="B2296" t="s">
        <v>2402</v>
      </c>
      <c r="C2296">
        <v>631.36838710660595</v>
      </c>
      <c r="D2296">
        <v>0.72351641429646696</v>
      </c>
      <c r="E2296">
        <v>0.23234259747146499</v>
      </c>
      <c r="F2296">
        <v>3.1140067390583699</v>
      </c>
      <c r="G2296">
        <v>1.8456527422622999E-3</v>
      </c>
      <c r="H2296">
        <v>1.36946296815205E-2</v>
      </c>
      <c r="I2296" s="13">
        <v>24.704003446759799</v>
      </c>
      <c r="J2296" s="2">
        <v>20.685399791641998</v>
      </c>
      <c r="K2296" s="2">
        <v>32.394674602907003</v>
      </c>
      <c r="L2296" s="2">
        <v>41.499049690067601</v>
      </c>
      <c r="M2296" s="14">
        <v>30.509042119060599</v>
      </c>
      <c r="N2296" s="3" t="s">
        <v>8571</v>
      </c>
    </row>
    <row r="2297" spans="1:14" x14ac:dyDescent="0.2">
      <c r="A2297">
        <v>2294</v>
      </c>
      <c r="B2297" t="s">
        <v>1648</v>
      </c>
      <c r="C2297">
        <v>682.95268255605299</v>
      </c>
      <c r="D2297">
        <v>0.72420566502708394</v>
      </c>
      <c r="E2297">
        <v>0.151815478775124</v>
      </c>
      <c r="F2297">
        <v>4.7703018879900201</v>
      </c>
      <c r="G2297" s="1">
        <v>1.83950024267439E-6</v>
      </c>
      <c r="H2297" s="1">
        <v>4.6904822986817702E-5</v>
      </c>
      <c r="I2297" s="13">
        <v>40.371049999999997</v>
      </c>
      <c r="J2297" s="2">
        <v>43.573650000000001</v>
      </c>
      <c r="K2297" s="2">
        <v>65.490759999999995</v>
      </c>
      <c r="L2297" s="2">
        <v>64.335669999999993</v>
      </c>
      <c r="M2297" s="14">
        <v>69.367789999999999</v>
      </c>
      <c r="N2297" s="3" t="s">
        <v>8571</v>
      </c>
    </row>
    <row r="2298" spans="1:14" x14ac:dyDescent="0.2">
      <c r="A2298">
        <v>2295</v>
      </c>
      <c r="B2298" t="s">
        <v>1665</v>
      </c>
      <c r="C2298">
        <v>1967.33500797133</v>
      </c>
      <c r="D2298">
        <v>0.72463369992187998</v>
      </c>
      <c r="E2298">
        <v>0.15308748679860501</v>
      </c>
      <c r="F2298">
        <v>4.7334613368836198</v>
      </c>
      <c r="G2298" s="1">
        <v>2.20723023719336E-6</v>
      </c>
      <c r="H2298" s="1">
        <v>5.4271399594867899E-5</v>
      </c>
      <c r="I2298" s="13">
        <v>44.019620000000003</v>
      </c>
      <c r="J2298" s="2">
        <v>59.904089999999997</v>
      </c>
      <c r="K2298" s="2">
        <v>67.048779999999994</v>
      </c>
      <c r="L2298" s="2">
        <v>53.176639999999999</v>
      </c>
      <c r="M2298" s="14">
        <v>64.337249999999997</v>
      </c>
      <c r="N2298" s="3" t="s">
        <v>8571</v>
      </c>
    </row>
    <row r="2299" spans="1:14" x14ac:dyDescent="0.2">
      <c r="A2299">
        <v>2296</v>
      </c>
      <c r="B2299" t="s">
        <v>1610</v>
      </c>
      <c r="C2299">
        <v>819.77070825088799</v>
      </c>
      <c r="D2299">
        <v>0.72652984916879904</v>
      </c>
      <c r="E2299">
        <v>0.14664508692664499</v>
      </c>
      <c r="F2299">
        <v>4.9543415629889198</v>
      </c>
      <c r="G2299" s="1">
        <v>7.2575623606738397E-7</v>
      </c>
      <c r="H2299" s="1">
        <v>2.11016635937722E-5</v>
      </c>
      <c r="I2299" s="13">
        <v>17.110340000000001</v>
      </c>
      <c r="J2299" s="2">
        <v>18.342829999999999</v>
      </c>
      <c r="K2299" s="2">
        <v>24.298459999999999</v>
      </c>
      <c r="L2299" s="2">
        <v>27.8828</v>
      </c>
      <c r="M2299" s="14">
        <v>32.31888</v>
      </c>
      <c r="N2299" s="3" t="s">
        <v>8571</v>
      </c>
    </row>
    <row r="2300" spans="1:14" x14ac:dyDescent="0.2">
      <c r="A2300">
        <v>2297</v>
      </c>
      <c r="B2300" t="s">
        <v>2725</v>
      </c>
      <c r="C2300">
        <v>162.48850679522499</v>
      </c>
      <c r="D2300">
        <v>0.728661975316931</v>
      </c>
      <c r="E2300">
        <v>0.28117935772573199</v>
      </c>
      <c r="F2300">
        <v>2.59144903527265</v>
      </c>
      <c r="G2300">
        <v>9.55726964412398E-3</v>
      </c>
      <c r="H2300">
        <v>4.8946728727358703E-2</v>
      </c>
      <c r="I2300" s="13">
        <v>13.76985</v>
      </c>
      <c r="J2300" s="2">
        <v>11.595649999999999</v>
      </c>
      <c r="K2300" s="2">
        <v>18.788450000000001</v>
      </c>
      <c r="L2300" s="2">
        <v>14.86908</v>
      </c>
      <c r="M2300" s="14">
        <v>16.292290000000001</v>
      </c>
      <c r="N2300" s="3" t="s">
        <v>8571</v>
      </c>
    </row>
    <row r="2301" spans="1:14" x14ac:dyDescent="0.2">
      <c r="A2301">
        <v>2298</v>
      </c>
      <c r="B2301" t="s">
        <v>2138</v>
      </c>
      <c r="C2301">
        <v>1101.51471200787</v>
      </c>
      <c r="D2301">
        <v>0.72978133200329798</v>
      </c>
      <c r="E2301">
        <v>0.20562267109523899</v>
      </c>
      <c r="F2301">
        <v>3.5491287420601698</v>
      </c>
      <c r="G2301">
        <v>3.8650806175711101E-4</v>
      </c>
      <c r="H2301">
        <v>3.9971651858861802E-3</v>
      </c>
      <c r="I2301" s="13">
        <v>94.33005</v>
      </c>
      <c r="J2301" s="2">
        <v>137.08580000000001</v>
      </c>
      <c r="K2301" s="2">
        <v>197.02090000000001</v>
      </c>
      <c r="L2301" s="2">
        <v>184.40119999999999</v>
      </c>
      <c r="M2301" s="14">
        <v>177.95779999999999</v>
      </c>
      <c r="N2301" s="3" t="s">
        <v>8571</v>
      </c>
    </row>
    <row r="2302" spans="1:14" x14ac:dyDescent="0.2">
      <c r="A2302">
        <v>2299</v>
      </c>
      <c r="B2302" t="s">
        <v>2000</v>
      </c>
      <c r="C2302">
        <v>432.40440101348798</v>
      </c>
      <c r="D2302">
        <v>0.73202858553667804</v>
      </c>
      <c r="E2302">
        <v>0.190512535719641</v>
      </c>
      <c r="F2302">
        <v>3.8424168927861801</v>
      </c>
      <c r="G2302">
        <v>1.21828672408794E-4</v>
      </c>
      <c r="H2302">
        <v>1.5698471377167901E-3</v>
      </c>
      <c r="I2302" s="13">
        <v>23.8880626171083</v>
      </c>
      <c r="J2302" s="2">
        <v>24.206314300483399</v>
      </c>
      <c r="K2302" s="2">
        <v>32.738877186776598</v>
      </c>
      <c r="L2302" s="2">
        <v>39.551543911348404</v>
      </c>
      <c r="M2302" s="14">
        <v>32.724523564638503</v>
      </c>
      <c r="N2302" s="3" t="s">
        <v>8571</v>
      </c>
    </row>
    <row r="2303" spans="1:14" x14ac:dyDescent="0.2">
      <c r="A2303">
        <v>2300</v>
      </c>
      <c r="B2303" t="s">
        <v>2030</v>
      </c>
      <c r="C2303">
        <v>318.11906939690198</v>
      </c>
      <c r="D2303">
        <v>0.73312857903183903</v>
      </c>
      <c r="E2303">
        <v>0.19361901255672001</v>
      </c>
      <c r="F2303">
        <v>3.7864493230853098</v>
      </c>
      <c r="G2303">
        <v>1.5281524373538601E-4</v>
      </c>
      <c r="H2303">
        <v>1.8875735626384901E-3</v>
      </c>
      <c r="I2303" s="13">
        <v>4.9711109999999996</v>
      </c>
      <c r="J2303" s="2">
        <v>4.643878</v>
      </c>
      <c r="K2303" s="2">
        <v>8.7628579999999996</v>
      </c>
      <c r="L2303" s="2">
        <v>10.34726</v>
      </c>
      <c r="M2303" s="14">
        <v>10.416600000000001</v>
      </c>
      <c r="N2303" s="3" t="s">
        <v>8571</v>
      </c>
    </row>
    <row r="2304" spans="1:14" x14ac:dyDescent="0.2">
      <c r="A2304">
        <v>2301</v>
      </c>
      <c r="B2304" t="s">
        <v>1945</v>
      </c>
      <c r="C2304">
        <v>434.63596020778198</v>
      </c>
      <c r="D2304">
        <v>0.73394572729865903</v>
      </c>
      <c r="E2304">
        <v>0.185363000038477</v>
      </c>
      <c r="F2304">
        <v>3.9595050098795901</v>
      </c>
      <c r="G2304" s="1">
        <v>7.51052690110384E-5</v>
      </c>
      <c r="H2304">
        <v>1.0521703338348899E-3</v>
      </c>
      <c r="I2304" s="13">
        <v>1.484464</v>
      </c>
      <c r="J2304" s="2">
        <v>2.3463980000000002</v>
      </c>
      <c r="K2304" s="2">
        <v>2.4656910000000001</v>
      </c>
      <c r="L2304" s="2">
        <v>2.434879</v>
      </c>
      <c r="M2304" s="14">
        <v>2.9524919999999999</v>
      </c>
      <c r="N2304" s="3" t="s">
        <v>8571</v>
      </c>
    </row>
    <row r="2305" spans="1:14" x14ac:dyDescent="0.2">
      <c r="A2305">
        <v>2302</v>
      </c>
      <c r="B2305" t="s">
        <v>2566</v>
      </c>
      <c r="C2305">
        <v>130.14730688473799</v>
      </c>
      <c r="D2305">
        <v>0.73465252104689205</v>
      </c>
      <c r="E2305">
        <v>0.25945492708360102</v>
      </c>
      <c r="F2305">
        <v>2.83152272074669</v>
      </c>
      <c r="G2305">
        <v>4.6326942078979199E-3</v>
      </c>
      <c r="H2305">
        <v>2.8180639395913001E-2</v>
      </c>
      <c r="I2305" s="13">
        <v>3.445373</v>
      </c>
      <c r="J2305" s="2">
        <v>2.6180119999999998</v>
      </c>
      <c r="K2305" s="2">
        <v>4.7595150000000004</v>
      </c>
      <c r="L2305" s="2">
        <v>4.9375929999999997</v>
      </c>
      <c r="M2305" s="14">
        <v>4.8849309999999999</v>
      </c>
      <c r="N2305" s="3" t="s">
        <v>8571</v>
      </c>
    </row>
    <row r="2306" spans="1:14" x14ac:dyDescent="0.2">
      <c r="A2306">
        <v>2303</v>
      </c>
      <c r="B2306" t="s">
        <v>2282</v>
      </c>
      <c r="C2306">
        <v>527.00408532243205</v>
      </c>
      <c r="D2306">
        <v>0.73498692190222603</v>
      </c>
      <c r="E2306">
        <v>0.22354539527367401</v>
      </c>
      <c r="F2306">
        <v>3.28786428815688</v>
      </c>
      <c r="G2306">
        <v>1.00950490065162E-3</v>
      </c>
      <c r="H2306">
        <v>8.6451470323683898E-3</v>
      </c>
      <c r="I2306" s="13">
        <v>9.2706894755310199</v>
      </c>
      <c r="J2306" s="2">
        <v>9.2590621523759804</v>
      </c>
      <c r="K2306" s="2">
        <v>14.6701270721085</v>
      </c>
      <c r="L2306" s="2">
        <v>18.133260298389398</v>
      </c>
      <c r="M2306" s="14">
        <v>12.502717120332001</v>
      </c>
      <c r="N2306" s="3" t="s">
        <v>8571</v>
      </c>
    </row>
    <row r="2307" spans="1:14" x14ac:dyDescent="0.2">
      <c r="A2307">
        <v>2304</v>
      </c>
      <c r="B2307" t="s">
        <v>2295</v>
      </c>
      <c r="C2307">
        <v>698.55637880609504</v>
      </c>
      <c r="D2307">
        <v>0.73642615232038999</v>
      </c>
      <c r="E2307">
        <v>0.225795226113367</v>
      </c>
      <c r="F2307">
        <v>3.2614779550327899</v>
      </c>
      <c r="G2307">
        <v>1.10833050174129E-3</v>
      </c>
      <c r="H2307">
        <v>9.3216784825771205E-3</v>
      </c>
      <c r="I2307" s="13">
        <v>16.593651209113698</v>
      </c>
      <c r="J2307" s="2">
        <v>16.793461791185301</v>
      </c>
      <c r="K2307" s="2">
        <v>22.195202065394302</v>
      </c>
      <c r="L2307" s="2">
        <v>32.177007821525699</v>
      </c>
      <c r="M2307" s="14">
        <v>22.3903736041919</v>
      </c>
      <c r="N2307" s="3" t="s">
        <v>8571</v>
      </c>
    </row>
    <row r="2308" spans="1:14" x14ac:dyDescent="0.2">
      <c r="A2308">
        <v>2305</v>
      </c>
      <c r="B2308" t="s">
        <v>1974</v>
      </c>
      <c r="C2308">
        <v>671.27708789996495</v>
      </c>
      <c r="D2308">
        <v>0.73648106098171495</v>
      </c>
      <c r="E2308">
        <v>0.188342024415038</v>
      </c>
      <c r="F2308">
        <v>3.9103384561630001</v>
      </c>
      <c r="G2308" s="1">
        <v>9.2166884248033097E-5</v>
      </c>
      <c r="H2308">
        <v>1.24331772403732E-3</v>
      </c>
      <c r="I2308" s="13">
        <v>17.642720000000001</v>
      </c>
      <c r="J2308" s="2">
        <v>13.49699</v>
      </c>
      <c r="K2308" s="2">
        <v>20.209129999999998</v>
      </c>
      <c r="L2308" s="2">
        <v>28.081</v>
      </c>
      <c r="M2308" s="14">
        <v>23.347359999999998</v>
      </c>
      <c r="N2308" s="3" t="s">
        <v>8571</v>
      </c>
    </row>
    <row r="2309" spans="1:14" x14ac:dyDescent="0.2">
      <c r="A2309">
        <v>2306</v>
      </c>
      <c r="B2309" t="s">
        <v>2154</v>
      </c>
      <c r="C2309">
        <v>401.82679035351998</v>
      </c>
      <c r="D2309">
        <v>0.73681514848660401</v>
      </c>
      <c r="E2309">
        <v>0.209492318750721</v>
      </c>
      <c r="F2309">
        <v>3.5171463702368699</v>
      </c>
      <c r="G2309">
        <v>4.3621316614291699E-4</v>
      </c>
      <c r="H2309">
        <v>4.4187499756894403E-3</v>
      </c>
      <c r="I2309" s="13">
        <v>15.1009010598624</v>
      </c>
      <c r="J2309" s="2">
        <v>10.8035738876831</v>
      </c>
      <c r="K2309" s="2">
        <v>17.705361732559101</v>
      </c>
      <c r="L2309" s="2">
        <v>25.8825361926847</v>
      </c>
      <c r="M2309" s="14">
        <v>21.293771471229299</v>
      </c>
      <c r="N2309" s="3" t="s">
        <v>8571</v>
      </c>
    </row>
    <row r="2310" spans="1:14" x14ac:dyDescent="0.2">
      <c r="A2310">
        <v>2307</v>
      </c>
      <c r="B2310" t="s">
        <v>1362</v>
      </c>
      <c r="C2310">
        <v>2553.3280282353799</v>
      </c>
      <c r="D2310">
        <v>0.737348220653402</v>
      </c>
      <c r="E2310">
        <v>0.104347452972802</v>
      </c>
      <c r="F2310">
        <v>7.0662790479954696</v>
      </c>
      <c r="G2310" s="1">
        <v>1.59143241191457E-12</v>
      </c>
      <c r="H2310" s="1">
        <v>1.68560673650973E-10</v>
      </c>
      <c r="I2310" s="13">
        <v>45.995199999999997</v>
      </c>
      <c r="J2310" s="2">
        <v>47.059289999999997</v>
      </c>
      <c r="K2310" s="2">
        <v>61.775779999999997</v>
      </c>
      <c r="L2310" s="2">
        <v>48.202930000000002</v>
      </c>
      <c r="M2310" s="14">
        <v>55.771129999999999</v>
      </c>
      <c r="N2310" s="3" t="s">
        <v>8571</v>
      </c>
    </row>
    <row r="2311" spans="1:14" x14ac:dyDescent="0.2">
      <c r="A2311">
        <v>2308</v>
      </c>
      <c r="B2311" t="s">
        <v>2222</v>
      </c>
      <c r="C2311">
        <v>1292.60244967536</v>
      </c>
      <c r="D2311">
        <v>0.73796343833663403</v>
      </c>
      <c r="E2311">
        <v>0.217510214297534</v>
      </c>
      <c r="F2311">
        <v>3.39277601615145</v>
      </c>
      <c r="G2311">
        <v>6.9188187278837097E-4</v>
      </c>
      <c r="H2311">
        <v>6.3723874160255198E-3</v>
      </c>
      <c r="I2311" s="13">
        <v>39.581510000000002</v>
      </c>
      <c r="J2311" s="2">
        <v>34.487760000000002</v>
      </c>
      <c r="K2311" s="2">
        <v>40.29909</v>
      </c>
      <c r="L2311" s="2">
        <v>64.336269999999999</v>
      </c>
      <c r="M2311" s="14">
        <v>59.383659999999999</v>
      </c>
      <c r="N2311" s="3" t="s">
        <v>8571</v>
      </c>
    </row>
    <row r="2312" spans="1:14" x14ac:dyDescent="0.2">
      <c r="A2312">
        <v>2309</v>
      </c>
      <c r="B2312" t="s">
        <v>2355</v>
      </c>
      <c r="C2312">
        <v>303.19732933501098</v>
      </c>
      <c r="D2312">
        <v>0.73807140602562504</v>
      </c>
      <c r="E2312">
        <v>0.231641554808588</v>
      </c>
      <c r="F2312">
        <v>3.1862651182578898</v>
      </c>
      <c r="G2312">
        <v>1.4412246088738401E-3</v>
      </c>
      <c r="H2312">
        <v>1.13490550593386E-2</v>
      </c>
      <c r="I2312" s="13">
        <v>4.0913090281637698</v>
      </c>
      <c r="J2312" s="2">
        <v>5.6798580939451702</v>
      </c>
      <c r="K2312" s="2">
        <v>7.9741305390833004</v>
      </c>
      <c r="L2312" s="2">
        <v>9.3096137830060108</v>
      </c>
      <c r="M2312" s="14">
        <v>7.79357835464661</v>
      </c>
      <c r="N2312" s="3" t="s">
        <v>8571</v>
      </c>
    </row>
    <row r="2313" spans="1:14" x14ac:dyDescent="0.2">
      <c r="A2313">
        <v>2310</v>
      </c>
      <c r="B2313" t="s">
        <v>1510</v>
      </c>
      <c r="C2313">
        <v>10886.6495095106</v>
      </c>
      <c r="D2313">
        <v>0.73869455316865296</v>
      </c>
      <c r="E2313">
        <v>0.136158393498053</v>
      </c>
      <c r="F2313">
        <v>5.4252590251016599</v>
      </c>
      <c r="G2313" s="1">
        <v>5.7870555798781798E-8</v>
      </c>
      <c r="H2313" s="1">
        <v>2.3192738131665599E-6</v>
      </c>
      <c r="I2313" s="13">
        <v>389.632945489576</v>
      </c>
      <c r="J2313" s="2">
        <v>385.87524829699299</v>
      </c>
      <c r="K2313" s="2">
        <v>549.53425423696797</v>
      </c>
      <c r="L2313" s="2">
        <v>660.03504575773104</v>
      </c>
      <c r="M2313" s="14">
        <v>586.45615514465806</v>
      </c>
      <c r="N2313" s="3" t="s">
        <v>8571</v>
      </c>
    </row>
    <row r="2314" spans="1:14" x14ac:dyDescent="0.2">
      <c r="A2314">
        <v>2311</v>
      </c>
      <c r="B2314" t="s">
        <v>2408</v>
      </c>
      <c r="C2314">
        <v>269.51075415430199</v>
      </c>
      <c r="D2314">
        <v>0.74024794137932404</v>
      </c>
      <c r="E2314">
        <v>0.238007329327035</v>
      </c>
      <c r="F2314">
        <v>3.1101896881594899</v>
      </c>
      <c r="G2314">
        <v>1.8696723302059201E-3</v>
      </c>
      <c r="H2314">
        <v>1.3835575243523799E-2</v>
      </c>
      <c r="I2314" s="13">
        <v>5.9660869999999999</v>
      </c>
      <c r="J2314" s="2">
        <v>6.9543879999999998</v>
      </c>
      <c r="K2314" s="2">
        <v>9.7528210000000009</v>
      </c>
      <c r="L2314" s="2">
        <v>7.6722349999999997</v>
      </c>
      <c r="M2314" s="14">
        <v>10.35365</v>
      </c>
      <c r="N2314" s="3" t="s">
        <v>8571</v>
      </c>
    </row>
    <row r="2315" spans="1:14" x14ac:dyDescent="0.2">
      <c r="A2315">
        <v>2312</v>
      </c>
      <c r="B2315" t="s">
        <v>2149</v>
      </c>
      <c r="C2315">
        <v>247.021103202468</v>
      </c>
      <c r="D2315">
        <v>0.74257824226225499</v>
      </c>
      <c r="E2315">
        <v>0.21076643546524099</v>
      </c>
      <c r="F2315">
        <v>3.52322816782049</v>
      </c>
      <c r="G2315">
        <v>4.26324170517996E-4</v>
      </c>
      <c r="H2315">
        <v>4.3345205881199396E-3</v>
      </c>
      <c r="I2315" s="13">
        <v>7.6374120000000003</v>
      </c>
      <c r="J2315" s="2">
        <v>6.8242240000000001</v>
      </c>
      <c r="K2315" s="2">
        <v>9.9744259999999993</v>
      </c>
      <c r="L2315" s="2">
        <v>12.24991</v>
      </c>
      <c r="M2315" s="14">
        <v>11.29156</v>
      </c>
      <c r="N2315" s="3" t="s">
        <v>8571</v>
      </c>
    </row>
    <row r="2316" spans="1:14" x14ac:dyDescent="0.2">
      <c r="A2316">
        <v>2313</v>
      </c>
      <c r="B2316" t="s">
        <v>2658</v>
      </c>
      <c r="C2316">
        <v>110.198784392318</v>
      </c>
      <c r="D2316">
        <v>0.74350750425409096</v>
      </c>
      <c r="E2316">
        <v>0.27660060026861999</v>
      </c>
      <c r="F2316">
        <v>2.6880184046312099</v>
      </c>
      <c r="G2316">
        <v>7.1877434853182404E-3</v>
      </c>
      <c r="H2316">
        <v>3.9419098482639997E-2</v>
      </c>
      <c r="I2316" s="13">
        <v>1.4682409999999999</v>
      </c>
      <c r="J2316" s="2">
        <v>1.7115530000000001</v>
      </c>
      <c r="K2316" s="2">
        <v>2.5841729999999998</v>
      </c>
      <c r="L2316" s="2">
        <v>1.384819</v>
      </c>
      <c r="M2316" s="14">
        <v>3.2004670000000002</v>
      </c>
      <c r="N2316" s="3" t="s">
        <v>8571</v>
      </c>
    </row>
    <row r="2317" spans="1:14" x14ac:dyDescent="0.2">
      <c r="A2317">
        <v>2314</v>
      </c>
      <c r="B2317" t="s">
        <v>2128</v>
      </c>
      <c r="C2317">
        <v>595.95738703385598</v>
      </c>
      <c r="D2317">
        <v>0.74388434339290599</v>
      </c>
      <c r="E2317">
        <v>0.20827928090390099</v>
      </c>
      <c r="F2317">
        <v>3.5715714984445799</v>
      </c>
      <c r="G2317">
        <v>3.5484564563784501E-4</v>
      </c>
      <c r="H2317">
        <v>3.7277163547469899E-3</v>
      </c>
      <c r="I2317" s="13">
        <v>3.33849931484693</v>
      </c>
      <c r="J2317" s="2">
        <v>4.6462947000577497</v>
      </c>
      <c r="K2317" s="2">
        <v>5.5447047533541296</v>
      </c>
      <c r="L2317" s="2">
        <v>6.1503434129876204</v>
      </c>
      <c r="M2317" s="14">
        <v>7.2571967687698704</v>
      </c>
      <c r="N2317" s="3" t="s">
        <v>8571</v>
      </c>
    </row>
    <row r="2318" spans="1:14" x14ac:dyDescent="0.2">
      <c r="A2318">
        <v>2315</v>
      </c>
      <c r="B2318" t="s">
        <v>2680</v>
      </c>
      <c r="C2318">
        <v>188.897214916525</v>
      </c>
      <c r="D2318">
        <v>0.74398494434722295</v>
      </c>
      <c r="E2318">
        <v>0.28003095386268001</v>
      </c>
      <c r="F2318">
        <v>2.6567953795281301</v>
      </c>
      <c r="G2318">
        <v>7.8887308671129492E-3</v>
      </c>
      <c r="H2318">
        <v>4.2324259650803303E-2</v>
      </c>
      <c r="I2318" s="13">
        <v>6.1478070000000002</v>
      </c>
      <c r="J2318" s="2">
        <v>5.0828350000000002</v>
      </c>
      <c r="K2318" s="2">
        <v>6.4503300000000001</v>
      </c>
      <c r="L2318" s="2">
        <v>10.3323</v>
      </c>
      <c r="M2318" s="14">
        <v>9.8058119999999995</v>
      </c>
      <c r="N2318" s="3" t="s">
        <v>8571</v>
      </c>
    </row>
    <row r="2319" spans="1:14" x14ac:dyDescent="0.2">
      <c r="A2319">
        <v>2316</v>
      </c>
      <c r="B2319" t="s">
        <v>1829</v>
      </c>
      <c r="C2319">
        <v>464.37210627648398</v>
      </c>
      <c r="D2319">
        <v>0.74405956791617101</v>
      </c>
      <c r="E2319">
        <v>0.175683347110381</v>
      </c>
      <c r="F2319">
        <v>4.2352310572081802</v>
      </c>
      <c r="G2319" s="1">
        <v>2.28316816984102E-5</v>
      </c>
      <c r="H2319">
        <v>3.8896098216821101E-4</v>
      </c>
      <c r="I2319" s="13">
        <v>5.8613980000000003</v>
      </c>
      <c r="J2319" s="2">
        <v>9.4153549999999999</v>
      </c>
      <c r="K2319" s="2">
        <v>13.07235</v>
      </c>
      <c r="L2319" s="2">
        <v>16.165669999999999</v>
      </c>
      <c r="M2319" s="14">
        <v>12.290889999999999</v>
      </c>
      <c r="N2319" s="3" t="s">
        <v>8571</v>
      </c>
    </row>
    <row r="2320" spans="1:14" x14ac:dyDescent="0.2">
      <c r="A2320">
        <v>2317</v>
      </c>
      <c r="B2320" t="s">
        <v>2631</v>
      </c>
      <c r="C2320">
        <v>305.78173662425201</v>
      </c>
      <c r="D2320">
        <v>0.74430446716293897</v>
      </c>
      <c r="E2320">
        <v>0.27340119182885603</v>
      </c>
      <c r="F2320">
        <v>2.7223892558188201</v>
      </c>
      <c r="G2320">
        <v>6.4811751934237601E-3</v>
      </c>
      <c r="H2320">
        <v>3.6456846864204799E-2</v>
      </c>
      <c r="I2320" s="13">
        <v>2.1169410000000002</v>
      </c>
      <c r="J2320" s="2">
        <v>1.7750030000000001</v>
      </c>
      <c r="K2320" s="2">
        <v>2.5631499999999998</v>
      </c>
      <c r="L2320" s="2">
        <v>2.5758890000000001</v>
      </c>
      <c r="M2320" s="14">
        <v>3.739792</v>
      </c>
      <c r="N2320" s="3" t="s">
        <v>8571</v>
      </c>
    </row>
    <row r="2321" spans="1:14" x14ac:dyDescent="0.2">
      <c r="A2321">
        <v>2318</v>
      </c>
      <c r="B2321" t="s">
        <v>1418</v>
      </c>
      <c r="C2321">
        <v>1486.05460599297</v>
      </c>
      <c r="D2321">
        <v>0.74472642249282595</v>
      </c>
      <c r="E2321">
        <v>0.120883373649857</v>
      </c>
      <c r="F2321">
        <v>6.1607018401881701</v>
      </c>
      <c r="G2321" s="1">
        <v>7.2423239563928003E-10</v>
      </c>
      <c r="H2321" s="1">
        <v>4.6075999639400599E-8</v>
      </c>
      <c r="I2321" s="13">
        <v>27.520644149535901</v>
      </c>
      <c r="J2321" s="2">
        <v>26.0103147859231</v>
      </c>
      <c r="K2321" s="2">
        <v>30.528268411842699</v>
      </c>
      <c r="L2321" s="2">
        <v>35.302226772035297</v>
      </c>
      <c r="M2321" s="14">
        <v>33.921277641205997</v>
      </c>
      <c r="N2321" s="3" t="s">
        <v>8571</v>
      </c>
    </row>
    <row r="2322" spans="1:14" x14ac:dyDescent="0.2">
      <c r="A2322">
        <v>2319</v>
      </c>
      <c r="B2322" t="s">
        <v>1995</v>
      </c>
      <c r="C2322">
        <v>512.18485625731</v>
      </c>
      <c r="D2322">
        <v>0.746708994386036</v>
      </c>
      <c r="E2322">
        <v>0.193924518746425</v>
      </c>
      <c r="F2322">
        <v>3.8505135875182002</v>
      </c>
      <c r="G2322">
        <v>1.17870390353104E-4</v>
      </c>
      <c r="H2322">
        <v>1.53112366228894E-3</v>
      </c>
      <c r="I2322" s="13">
        <v>7.6916440000000001</v>
      </c>
      <c r="J2322" s="2">
        <v>7.7593160000000001</v>
      </c>
      <c r="K2322" s="2">
        <v>12.038600000000001</v>
      </c>
      <c r="L2322" s="2">
        <v>13.24587</v>
      </c>
      <c r="M2322" s="14">
        <v>10.72078</v>
      </c>
      <c r="N2322" s="3" t="s">
        <v>8571</v>
      </c>
    </row>
    <row r="2323" spans="1:14" x14ac:dyDescent="0.2">
      <c r="A2323">
        <v>2320</v>
      </c>
      <c r="B2323" t="s">
        <v>1903</v>
      </c>
      <c r="C2323">
        <v>447.17237657190799</v>
      </c>
      <c r="D2323">
        <v>0.74820076513465705</v>
      </c>
      <c r="E2323">
        <v>0.184522905713109</v>
      </c>
      <c r="F2323">
        <v>4.0547852974846297</v>
      </c>
      <c r="G2323" s="1">
        <v>5.01803717831385E-5</v>
      </c>
      <c r="H2323">
        <v>7.5809328124103496E-4</v>
      </c>
      <c r="I2323" s="13">
        <v>24.385186680091898</v>
      </c>
      <c r="J2323" s="2">
        <v>16.579501847406501</v>
      </c>
      <c r="K2323" s="2">
        <v>24.987474158126599</v>
      </c>
      <c r="L2323" s="2">
        <v>18.881022823167498</v>
      </c>
      <c r="M2323" s="14">
        <v>23.178006214375401</v>
      </c>
      <c r="N2323" s="3" t="s">
        <v>8571</v>
      </c>
    </row>
    <row r="2324" spans="1:14" x14ac:dyDescent="0.2">
      <c r="A2324">
        <v>2321</v>
      </c>
      <c r="B2324" t="s">
        <v>1760</v>
      </c>
      <c r="C2324">
        <v>1241.47218157054</v>
      </c>
      <c r="D2324">
        <v>0.75073439177077605</v>
      </c>
      <c r="E2324">
        <v>0.17001128326718901</v>
      </c>
      <c r="F2324">
        <v>4.4157915718506997</v>
      </c>
      <c r="G2324" s="1">
        <v>1.00641022195176E-5</v>
      </c>
      <c r="H2324">
        <v>1.9419989838402501E-4</v>
      </c>
      <c r="I2324" s="13">
        <v>7.8362040000000004</v>
      </c>
      <c r="J2324" s="2">
        <v>9.6449479999999994</v>
      </c>
      <c r="K2324" s="2">
        <v>12.16708</v>
      </c>
      <c r="L2324" s="2">
        <v>10.60924</v>
      </c>
      <c r="M2324" s="14">
        <v>14.03604</v>
      </c>
      <c r="N2324" s="3" t="s">
        <v>8571</v>
      </c>
    </row>
    <row r="2325" spans="1:14" x14ac:dyDescent="0.2">
      <c r="A2325">
        <v>2322</v>
      </c>
      <c r="B2325" t="s">
        <v>1888</v>
      </c>
      <c r="C2325">
        <v>745.80661428183498</v>
      </c>
      <c r="D2325">
        <v>0.75184946635837202</v>
      </c>
      <c r="E2325">
        <v>0.183422847343294</v>
      </c>
      <c r="F2325">
        <v>4.0989957208068697</v>
      </c>
      <c r="G2325" s="1">
        <v>4.1494670663723199E-5</v>
      </c>
      <c r="H2325">
        <v>6.4093971665431996E-4</v>
      </c>
      <c r="I2325" s="13">
        <v>21.743480000000002</v>
      </c>
      <c r="J2325" s="2">
        <v>20.164650000000002</v>
      </c>
      <c r="K2325" s="2">
        <v>29.870080000000002</v>
      </c>
      <c r="L2325" s="2">
        <v>24.089590000000001</v>
      </c>
      <c r="M2325" s="14">
        <v>41.905419999999999</v>
      </c>
      <c r="N2325" s="3" t="s">
        <v>8571</v>
      </c>
    </row>
    <row r="2326" spans="1:14" x14ac:dyDescent="0.2">
      <c r="A2326">
        <v>2323</v>
      </c>
      <c r="B2326" t="s">
        <v>1814</v>
      </c>
      <c r="C2326">
        <v>6066.8669965524005</v>
      </c>
      <c r="D2326">
        <v>0.75335823432482396</v>
      </c>
      <c r="E2326">
        <v>0.17634389205382101</v>
      </c>
      <c r="F2326">
        <v>4.2720971253991298</v>
      </c>
      <c r="G2326" s="1">
        <v>1.9364319464065502E-5</v>
      </c>
      <c r="H2326">
        <v>3.3842791143135999E-4</v>
      </c>
      <c r="I2326" s="13">
        <v>202.91919999999999</v>
      </c>
      <c r="J2326" s="2">
        <v>227.9118</v>
      </c>
      <c r="K2326" s="2">
        <v>268.46039999999999</v>
      </c>
      <c r="L2326" s="2">
        <v>391.59300000000002</v>
      </c>
      <c r="M2326" s="14">
        <v>355.74779999999998</v>
      </c>
      <c r="N2326" s="3" t="s">
        <v>8571</v>
      </c>
    </row>
    <row r="2327" spans="1:14" x14ac:dyDescent="0.2">
      <c r="A2327">
        <v>2324</v>
      </c>
      <c r="B2327" t="s">
        <v>1526</v>
      </c>
      <c r="C2327">
        <v>1647.56981774222</v>
      </c>
      <c r="D2327">
        <v>0.75411140693146805</v>
      </c>
      <c r="E2327">
        <v>0.140215811396246</v>
      </c>
      <c r="F2327">
        <v>5.3782194705586299</v>
      </c>
      <c r="G2327" s="1">
        <v>7.5226081459133406E-8</v>
      </c>
      <c r="H2327" s="1">
        <v>2.8887114985811099E-6</v>
      </c>
      <c r="I2327" s="13">
        <v>125.411140768355</v>
      </c>
      <c r="J2327" s="2">
        <v>124.802496132806</v>
      </c>
      <c r="K2327" s="2">
        <v>206.36499159840599</v>
      </c>
      <c r="L2327" s="2">
        <v>213.979517789282</v>
      </c>
      <c r="M2327" s="14">
        <v>196.53167877131199</v>
      </c>
      <c r="N2327" s="3" t="s">
        <v>8571</v>
      </c>
    </row>
    <row r="2328" spans="1:14" x14ac:dyDescent="0.2">
      <c r="A2328">
        <v>2325</v>
      </c>
      <c r="B2328" t="s">
        <v>1607</v>
      </c>
      <c r="C2328">
        <v>841.47107692656402</v>
      </c>
      <c r="D2328">
        <v>0.75474844951657605</v>
      </c>
      <c r="E2328">
        <v>0.151953919923277</v>
      </c>
      <c r="F2328">
        <v>4.9669561002286304</v>
      </c>
      <c r="G2328" s="1">
        <v>6.8011976460153905E-7</v>
      </c>
      <c r="H2328" s="1">
        <v>1.9955355711147401E-5</v>
      </c>
      <c r="I2328" s="13">
        <v>17.606034401498</v>
      </c>
      <c r="J2328" s="2">
        <v>18.415384698894101</v>
      </c>
      <c r="K2328" s="2">
        <v>25.581893645032601</v>
      </c>
      <c r="L2328" s="2">
        <v>29.3020019236344</v>
      </c>
      <c r="M2328" s="14">
        <v>29.082008795214598</v>
      </c>
      <c r="N2328" s="3" t="s">
        <v>8571</v>
      </c>
    </row>
    <row r="2329" spans="1:14" x14ac:dyDescent="0.2">
      <c r="A2329">
        <v>2326</v>
      </c>
      <c r="B2329" t="s">
        <v>1985</v>
      </c>
      <c r="C2329">
        <v>784.18771463582198</v>
      </c>
      <c r="D2329">
        <v>0.75704094035809499</v>
      </c>
      <c r="E2329">
        <v>0.19567103773187999</v>
      </c>
      <c r="F2329">
        <v>3.8689473369862601</v>
      </c>
      <c r="G2329">
        <v>1.0930624573994499E-4</v>
      </c>
      <c r="H2329">
        <v>1.43927356497877E-3</v>
      </c>
      <c r="I2329" s="13">
        <v>4.2927938312538396</v>
      </c>
      <c r="J2329" s="2">
        <v>5.3504095983026296</v>
      </c>
      <c r="K2329" s="2">
        <v>8.0694944314301509</v>
      </c>
      <c r="L2329" s="2">
        <v>6.1426756439673396</v>
      </c>
      <c r="M2329" s="14">
        <v>7.3514317884115199</v>
      </c>
      <c r="N2329" s="3" t="s">
        <v>8571</v>
      </c>
    </row>
    <row r="2330" spans="1:14" x14ac:dyDescent="0.2">
      <c r="A2330">
        <v>2327</v>
      </c>
      <c r="B2330" t="s">
        <v>2283</v>
      </c>
      <c r="C2330">
        <v>348.735554552677</v>
      </c>
      <c r="D2330">
        <v>0.757175035681808</v>
      </c>
      <c r="E2330">
        <v>0.23044305432204501</v>
      </c>
      <c r="F2330">
        <v>3.2857359832752899</v>
      </c>
      <c r="G2330">
        <v>1.0171630016616699E-3</v>
      </c>
      <c r="H2330">
        <v>8.6914233967340208E-3</v>
      </c>
      <c r="I2330" s="13">
        <v>17.5674936693243</v>
      </c>
      <c r="J2330" s="2">
        <v>12.7752558732933</v>
      </c>
      <c r="K2330" s="2">
        <v>19.923563437117899</v>
      </c>
      <c r="L2330" s="2">
        <v>25.329369181655199</v>
      </c>
      <c r="M2330" s="14">
        <v>18.430276653450601</v>
      </c>
      <c r="N2330" s="3" t="s">
        <v>8571</v>
      </c>
    </row>
    <row r="2331" spans="1:14" x14ac:dyDescent="0.2">
      <c r="A2331">
        <v>2328</v>
      </c>
      <c r="B2331" t="s">
        <v>2100</v>
      </c>
      <c r="C2331">
        <v>369.94590453087102</v>
      </c>
      <c r="D2331">
        <v>0.75829762589698502</v>
      </c>
      <c r="E2331">
        <v>0.20982644774721701</v>
      </c>
      <c r="F2331">
        <v>3.6139277676307202</v>
      </c>
      <c r="G2331">
        <v>3.0159311627986699E-4</v>
      </c>
      <c r="H2331">
        <v>3.2883543566329201E-3</v>
      </c>
      <c r="I2331" s="13">
        <v>5.6354769999999998</v>
      </c>
      <c r="J2331" s="2">
        <v>6.8552099999999996</v>
      </c>
      <c r="K2331" s="2">
        <v>7.7933250000000003</v>
      </c>
      <c r="L2331" s="2">
        <v>7.1729880000000001</v>
      </c>
      <c r="M2331" s="14">
        <v>7.9975110000000003</v>
      </c>
      <c r="N2331" s="3" t="s">
        <v>8571</v>
      </c>
    </row>
    <row r="2332" spans="1:14" x14ac:dyDescent="0.2">
      <c r="A2332">
        <v>2329</v>
      </c>
      <c r="B2332" t="s">
        <v>2415</v>
      </c>
      <c r="C2332">
        <v>162.140240343915</v>
      </c>
      <c r="D2332">
        <v>0.76019208914548897</v>
      </c>
      <c r="E2332">
        <v>0.245884652265731</v>
      </c>
      <c r="F2332">
        <v>3.0916614035915502</v>
      </c>
      <c r="G2332">
        <v>1.9903974230264898E-3</v>
      </c>
      <c r="H2332">
        <v>1.4590047830832601E-2</v>
      </c>
      <c r="I2332" s="13">
        <v>4.9091009999999997</v>
      </c>
      <c r="J2332" s="2">
        <v>2.15523</v>
      </c>
      <c r="K2332" s="2">
        <v>4.8258270000000003</v>
      </c>
      <c r="L2332" s="2">
        <v>4.7587549999999998</v>
      </c>
      <c r="M2332" s="14">
        <v>6.335045</v>
      </c>
      <c r="N2332" s="3" t="s">
        <v>8571</v>
      </c>
    </row>
    <row r="2333" spans="1:14" x14ac:dyDescent="0.2">
      <c r="A2333">
        <v>2330</v>
      </c>
      <c r="B2333" t="s">
        <v>2466</v>
      </c>
      <c r="C2333">
        <v>152.080981873051</v>
      </c>
      <c r="D2333">
        <v>0.76045836627704599</v>
      </c>
      <c r="E2333">
        <v>0.25313700471178202</v>
      </c>
      <c r="F2333">
        <v>3.0041374912486298</v>
      </c>
      <c r="G2333">
        <v>2.6633493643199399E-3</v>
      </c>
      <c r="H2333">
        <v>1.82695299073313E-2</v>
      </c>
      <c r="I2333" s="13">
        <v>10.334379999999999</v>
      </c>
      <c r="J2333" s="2">
        <v>11.376440000000001</v>
      </c>
      <c r="K2333" s="2">
        <v>15.936349999999999</v>
      </c>
      <c r="L2333" s="2">
        <v>18.629249999999999</v>
      </c>
      <c r="M2333" s="14">
        <v>16.704499999999999</v>
      </c>
      <c r="N2333" s="3" t="s">
        <v>8571</v>
      </c>
    </row>
    <row r="2334" spans="1:14" x14ac:dyDescent="0.2">
      <c r="A2334">
        <v>2331</v>
      </c>
      <c r="B2334" t="s">
        <v>1604</v>
      </c>
      <c r="C2334">
        <v>1194.8075043726001</v>
      </c>
      <c r="D2334">
        <v>0.76128560254585398</v>
      </c>
      <c r="E2334">
        <v>0.15277469867657001</v>
      </c>
      <c r="F2334">
        <v>4.9830607367619502</v>
      </c>
      <c r="G2334" s="1">
        <v>6.2586294529724002E-7</v>
      </c>
      <c r="H2334" s="1">
        <v>1.85897688697918E-5</v>
      </c>
      <c r="I2334" s="13">
        <v>13.0159041579807</v>
      </c>
      <c r="J2334" s="2">
        <v>9.8755226186025897</v>
      </c>
      <c r="K2334" s="2">
        <v>15.934657446293601</v>
      </c>
      <c r="L2334" s="2">
        <v>19.641854978143101</v>
      </c>
      <c r="M2334" s="14">
        <v>18.532925261589298</v>
      </c>
      <c r="N2334" s="3" t="s">
        <v>8571</v>
      </c>
    </row>
    <row r="2335" spans="1:14" x14ac:dyDescent="0.2">
      <c r="A2335">
        <v>2332</v>
      </c>
      <c r="B2335" t="s">
        <v>1354</v>
      </c>
      <c r="C2335">
        <v>2382.3523639820501</v>
      </c>
      <c r="D2335">
        <v>0.76148029018888796</v>
      </c>
      <c r="E2335">
        <v>0.10485257455649</v>
      </c>
      <c r="F2335">
        <v>7.26239001197475</v>
      </c>
      <c r="G2335" s="1">
        <v>3.8030973445552401E-13</v>
      </c>
      <c r="H2335" s="1">
        <v>4.44317015218129E-11</v>
      </c>
      <c r="I2335" s="13">
        <v>16.15681</v>
      </c>
      <c r="J2335" s="2">
        <v>18.788699999999999</v>
      </c>
      <c r="K2335" s="2">
        <v>27.050090000000001</v>
      </c>
      <c r="L2335" s="2">
        <v>27.313420000000001</v>
      </c>
      <c r="M2335" s="14">
        <v>30.808330000000002</v>
      </c>
      <c r="N2335" s="3" t="s">
        <v>8571</v>
      </c>
    </row>
    <row r="2336" spans="1:14" x14ac:dyDescent="0.2">
      <c r="A2336">
        <v>2333</v>
      </c>
      <c r="B2336" t="s">
        <v>1370</v>
      </c>
      <c r="C2336">
        <v>1625.5955017343599</v>
      </c>
      <c r="D2336">
        <v>0.76249807838224304</v>
      </c>
      <c r="E2336">
        <v>0.110549243865007</v>
      </c>
      <c r="F2336">
        <v>6.8973613181229796</v>
      </c>
      <c r="G2336" s="1">
        <v>5.2977318000794397E-12</v>
      </c>
      <c r="H2336" s="1">
        <v>5.1062187955065702E-10</v>
      </c>
      <c r="I2336" s="13">
        <v>98.931560000000005</v>
      </c>
      <c r="J2336" s="2">
        <v>95.803340000000006</v>
      </c>
      <c r="K2336" s="2">
        <v>153.47909999999999</v>
      </c>
      <c r="L2336" s="2">
        <v>148.13489999999999</v>
      </c>
      <c r="M2336" s="14">
        <v>162.16980000000001</v>
      </c>
      <c r="N2336" s="3" t="s">
        <v>8571</v>
      </c>
    </row>
    <row r="2337" spans="1:14" x14ac:dyDescent="0.2">
      <c r="A2337">
        <v>2334</v>
      </c>
      <c r="B2337" t="s">
        <v>2705</v>
      </c>
      <c r="C2337">
        <v>141.79444709010301</v>
      </c>
      <c r="D2337">
        <v>0.76303950381426</v>
      </c>
      <c r="E2337">
        <v>0.28995287806735298</v>
      </c>
      <c r="F2337">
        <v>2.6315983096985001</v>
      </c>
      <c r="G2337">
        <v>8.4984275888392892E-3</v>
      </c>
      <c r="H2337">
        <v>4.4687449162590001E-2</v>
      </c>
      <c r="I2337" s="13">
        <v>2.8913359999999999</v>
      </c>
      <c r="J2337" s="2">
        <v>2.2102659999999998</v>
      </c>
      <c r="K2337" s="2">
        <v>2.9946950000000001</v>
      </c>
      <c r="L2337" s="2">
        <v>5.5911650000000002</v>
      </c>
      <c r="M2337" s="14">
        <v>4.7262279999999999</v>
      </c>
      <c r="N2337" s="3" t="s">
        <v>8571</v>
      </c>
    </row>
    <row r="2338" spans="1:14" x14ac:dyDescent="0.2">
      <c r="A2338">
        <v>2335</v>
      </c>
      <c r="B2338" t="s">
        <v>2628</v>
      </c>
      <c r="C2338">
        <v>161.21620714007599</v>
      </c>
      <c r="D2338">
        <v>0.76475254392717096</v>
      </c>
      <c r="E2338">
        <v>0.28050448457647498</v>
      </c>
      <c r="F2338">
        <v>2.72634694265885</v>
      </c>
      <c r="G2338">
        <v>6.4039645689022203E-3</v>
      </c>
      <c r="H2338">
        <v>3.6054172773937097E-2</v>
      </c>
      <c r="I2338" s="13">
        <v>2.4912825311207198</v>
      </c>
      <c r="J2338" s="2">
        <v>2.2279771836693398</v>
      </c>
      <c r="K2338" s="2">
        <v>3.6392647098011102</v>
      </c>
      <c r="L2338" s="2">
        <v>4.3116490142258304</v>
      </c>
      <c r="M2338" s="14">
        <v>3.1332837955987398</v>
      </c>
      <c r="N2338" s="3" t="s">
        <v>8571</v>
      </c>
    </row>
    <row r="2339" spans="1:14" x14ac:dyDescent="0.2">
      <c r="A2339">
        <v>2336</v>
      </c>
      <c r="B2339" t="s">
        <v>1419</v>
      </c>
      <c r="C2339">
        <v>6147.0295936174898</v>
      </c>
      <c r="D2339">
        <v>0.76557738437997203</v>
      </c>
      <c r="E2339">
        <v>0.124616646976468</v>
      </c>
      <c r="F2339">
        <v>6.1434599867266604</v>
      </c>
      <c r="G2339" s="1">
        <v>8.0743019098076902E-10</v>
      </c>
      <c r="H2339" s="1">
        <v>5.0865463371033602E-8</v>
      </c>
      <c r="I2339" s="13">
        <v>112.42580608727999</v>
      </c>
      <c r="J2339" s="2">
        <v>121.224149543412</v>
      </c>
      <c r="K2339" s="2">
        <v>169.11038659164601</v>
      </c>
      <c r="L2339" s="2">
        <v>153.987579527132</v>
      </c>
      <c r="M2339" s="14">
        <v>194.711873532179</v>
      </c>
      <c r="N2339" s="3" t="s">
        <v>8571</v>
      </c>
    </row>
    <row r="2340" spans="1:14" x14ac:dyDescent="0.2">
      <c r="A2340">
        <v>2337</v>
      </c>
      <c r="B2340" t="s">
        <v>2066</v>
      </c>
      <c r="C2340">
        <v>248.39238813781901</v>
      </c>
      <c r="D2340">
        <v>0.76569233357980304</v>
      </c>
      <c r="E2340">
        <v>0.20694383150301399</v>
      </c>
      <c r="F2340">
        <v>3.70000075875009</v>
      </c>
      <c r="G2340">
        <v>2.1559882235154399E-4</v>
      </c>
      <c r="H2340">
        <v>2.4985271109910201E-3</v>
      </c>
      <c r="I2340" s="13">
        <v>11.74348</v>
      </c>
      <c r="J2340" s="2">
        <v>6.7786229999999996</v>
      </c>
      <c r="K2340" s="2">
        <v>12.89057</v>
      </c>
      <c r="L2340" s="2">
        <v>12.165559999999999</v>
      </c>
      <c r="M2340" s="14">
        <v>14.067349999999999</v>
      </c>
      <c r="N2340" s="3" t="s">
        <v>8571</v>
      </c>
    </row>
    <row r="2341" spans="1:14" x14ac:dyDescent="0.2">
      <c r="A2341">
        <v>2338</v>
      </c>
      <c r="B2341" t="s">
        <v>2331</v>
      </c>
      <c r="C2341">
        <v>220.39233189830099</v>
      </c>
      <c r="D2341">
        <v>0.76711057947296102</v>
      </c>
      <c r="E2341">
        <v>0.23828525587618199</v>
      </c>
      <c r="F2341">
        <v>3.21929519580334</v>
      </c>
      <c r="G2341">
        <v>1.2850612041019401E-3</v>
      </c>
      <c r="H2341">
        <v>1.0395352426132201E-2</v>
      </c>
      <c r="I2341" s="13">
        <v>10.63477</v>
      </c>
      <c r="J2341" s="2">
        <v>7.8645870000000002</v>
      </c>
      <c r="K2341" s="2">
        <v>13.232189999999999</v>
      </c>
      <c r="L2341" s="2">
        <v>14.64335</v>
      </c>
      <c r="M2341" s="14">
        <v>13.9207</v>
      </c>
      <c r="N2341" s="3" t="s">
        <v>8571</v>
      </c>
    </row>
    <row r="2342" spans="1:14" x14ac:dyDescent="0.2">
      <c r="A2342">
        <v>2339</v>
      </c>
      <c r="B2342" t="s">
        <v>1552</v>
      </c>
      <c r="C2342">
        <v>884.25584928219905</v>
      </c>
      <c r="D2342">
        <v>0.76805228261884895</v>
      </c>
      <c r="E2342">
        <v>0.14635213786280199</v>
      </c>
      <c r="F2342">
        <v>5.24797446648072</v>
      </c>
      <c r="G2342" s="1">
        <v>1.5378060462887899E-7</v>
      </c>
      <c r="H2342" s="1">
        <v>5.3606305884826296E-6</v>
      </c>
      <c r="I2342" s="13">
        <v>7.7798769999999999</v>
      </c>
      <c r="J2342" s="2">
        <v>6.6530529999999999</v>
      </c>
      <c r="K2342" s="2">
        <v>11.20486</v>
      </c>
      <c r="L2342" s="2">
        <v>12.265560000000001</v>
      </c>
      <c r="M2342" s="14">
        <v>11.13602</v>
      </c>
      <c r="N2342" s="3" t="s">
        <v>8571</v>
      </c>
    </row>
    <row r="2343" spans="1:14" x14ac:dyDescent="0.2">
      <c r="A2343">
        <v>2340</v>
      </c>
      <c r="B2343" t="s">
        <v>2319</v>
      </c>
      <c r="C2343">
        <v>193.585221518335</v>
      </c>
      <c r="D2343">
        <v>0.76814292717444999</v>
      </c>
      <c r="E2343">
        <v>0.23738402771018699</v>
      </c>
      <c r="F2343">
        <v>3.2358660967377602</v>
      </c>
      <c r="G2343">
        <v>1.21274259690309E-3</v>
      </c>
      <c r="H2343">
        <v>9.9608176567962999E-3</v>
      </c>
      <c r="I2343" s="13">
        <v>5.7316616413309198</v>
      </c>
      <c r="J2343" s="2">
        <v>4.8005505724055499</v>
      </c>
      <c r="K2343" s="2">
        <v>9.1395368254445799</v>
      </c>
      <c r="L2343" s="2">
        <v>7.2279048454017696</v>
      </c>
      <c r="M2343" s="14">
        <v>8.5953832337666505</v>
      </c>
      <c r="N2343" s="3" t="s">
        <v>8571</v>
      </c>
    </row>
    <row r="2344" spans="1:14" x14ac:dyDescent="0.2">
      <c r="A2344">
        <v>2341</v>
      </c>
      <c r="B2344" t="s">
        <v>1940</v>
      </c>
      <c r="C2344">
        <v>285.03506631012999</v>
      </c>
      <c r="D2344">
        <v>0.76895733519104403</v>
      </c>
      <c r="E2344">
        <v>0.193516914767763</v>
      </c>
      <c r="F2344">
        <v>3.9735923658862502</v>
      </c>
      <c r="G2344" s="1">
        <v>7.0796685651031493E-5</v>
      </c>
      <c r="H2344">
        <v>1.00275364386108E-3</v>
      </c>
      <c r="I2344" s="13">
        <v>27.5808139279209</v>
      </c>
      <c r="J2344" s="2">
        <v>23.111153206754398</v>
      </c>
      <c r="K2344" s="2">
        <v>36.965482977483802</v>
      </c>
      <c r="L2344" s="2">
        <v>42.190026954824603</v>
      </c>
      <c r="M2344" s="14">
        <v>43.624329684751601</v>
      </c>
      <c r="N2344" s="3" t="s">
        <v>8571</v>
      </c>
    </row>
    <row r="2345" spans="1:14" x14ac:dyDescent="0.2">
      <c r="A2345">
        <v>2342</v>
      </c>
      <c r="B2345" t="s">
        <v>1950</v>
      </c>
      <c r="C2345">
        <v>2692.9607402903898</v>
      </c>
      <c r="D2345">
        <v>0.76988907633967196</v>
      </c>
      <c r="E2345">
        <v>0.194983529454024</v>
      </c>
      <c r="F2345">
        <v>3.94848261540576</v>
      </c>
      <c r="G2345" s="1">
        <v>7.8648126262854403E-5</v>
      </c>
      <c r="H2345">
        <v>1.0915046292073701E-3</v>
      </c>
      <c r="I2345" s="13">
        <v>185.20971720940901</v>
      </c>
      <c r="J2345" s="2">
        <v>254.15869073006101</v>
      </c>
      <c r="K2345" s="2">
        <v>332.629782689043</v>
      </c>
      <c r="L2345" s="2">
        <v>270.146783707964</v>
      </c>
      <c r="M2345" s="14">
        <v>339.90466902058398</v>
      </c>
      <c r="N2345" s="3" t="s">
        <v>8571</v>
      </c>
    </row>
    <row r="2346" spans="1:14" x14ac:dyDescent="0.2">
      <c r="A2346">
        <v>2343</v>
      </c>
      <c r="B2346" t="s">
        <v>2148</v>
      </c>
      <c r="C2346">
        <v>227.88107787687801</v>
      </c>
      <c r="D2346">
        <v>0.76995139799786505</v>
      </c>
      <c r="E2346">
        <v>0.21840479026395701</v>
      </c>
      <c r="F2346">
        <v>3.5253411661316001</v>
      </c>
      <c r="G2346">
        <v>4.2293771845809398E-4</v>
      </c>
      <c r="H2346">
        <v>4.3114597560638098E-3</v>
      </c>
      <c r="I2346" s="13">
        <v>7.4856559999999996</v>
      </c>
      <c r="J2346" s="2">
        <v>9.6111640000000005</v>
      </c>
      <c r="K2346" s="2">
        <v>13.309229999999999</v>
      </c>
      <c r="L2346" s="2">
        <v>12.60829</v>
      </c>
      <c r="M2346" s="14">
        <v>14.111549999999999</v>
      </c>
      <c r="N2346" s="3" t="s">
        <v>8571</v>
      </c>
    </row>
    <row r="2347" spans="1:14" x14ac:dyDescent="0.2">
      <c r="A2347">
        <v>2344</v>
      </c>
      <c r="B2347" t="s">
        <v>1585</v>
      </c>
      <c r="C2347">
        <v>1286.4538586746601</v>
      </c>
      <c r="D2347">
        <v>0.77059660262525298</v>
      </c>
      <c r="E2347">
        <v>0.15201873234566299</v>
      </c>
      <c r="F2347">
        <v>5.0690897808110602</v>
      </c>
      <c r="G2347" s="1">
        <v>3.9972265680602102E-7</v>
      </c>
      <c r="H2347" s="1">
        <v>1.26526332598517E-5</v>
      </c>
      <c r="I2347" s="13">
        <v>14.64668</v>
      </c>
      <c r="J2347" s="2">
        <v>15.640370000000001</v>
      </c>
      <c r="K2347" s="2">
        <v>19.323979999999999</v>
      </c>
      <c r="L2347" s="2">
        <v>21.286650000000002</v>
      </c>
      <c r="M2347" s="14">
        <v>20.124949999999998</v>
      </c>
      <c r="N2347" s="3" t="s">
        <v>8571</v>
      </c>
    </row>
    <row r="2348" spans="1:14" x14ac:dyDescent="0.2">
      <c r="A2348">
        <v>2345</v>
      </c>
      <c r="B2348" t="s">
        <v>1992</v>
      </c>
      <c r="C2348">
        <v>4440.5428493893896</v>
      </c>
      <c r="D2348">
        <v>0.77285775669414503</v>
      </c>
      <c r="E2348">
        <v>0.200532543931459</v>
      </c>
      <c r="F2348">
        <v>3.8540265911068401</v>
      </c>
      <c r="G2348">
        <v>1.16190967797583E-4</v>
      </c>
      <c r="H2348">
        <v>1.5144106059729601E-3</v>
      </c>
      <c r="I2348" s="13">
        <v>84.773634462877098</v>
      </c>
      <c r="J2348" s="2">
        <v>62.550092460919402</v>
      </c>
      <c r="K2348" s="2">
        <v>98.010857285604899</v>
      </c>
      <c r="L2348" s="2">
        <v>148.73786842953001</v>
      </c>
      <c r="M2348" s="14">
        <v>111.688055032568</v>
      </c>
      <c r="N2348" s="3" t="s">
        <v>8571</v>
      </c>
    </row>
    <row r="2349" spans="1:14" x14ac:dyDescent="0.2">
      <c r="A2349">
        <v>2346</v>
      </c>
      <c r="B2349" t="s">
        <v>2347</v>
      </c>
      <c r="C2349">
        <v>189.64886414529801</v>
      </c>
      <c r="D2349">
        <v>0.77600255113332095</v>
      </c>
      <c r="E2349">
        <v>0.24236501265317301</v>
      </c>
      <c r="F2349">
        <v>3.2017927944236302</v>
      </c>
      <c r="G2349">
        <v>1.3657519942246799E-3</v>
      </c>
      <c r="H2349">
        <v>1.0879174046557499E-2</v>
      </c>
      <c r="I2349" s="13">
        <v>5.9925827951079897</v>
      </c>
      <c r="J2349" s="2">
        <v>4.4449876548345104</v>
      </c>
      <c r="K2349" s="2">
        <v>9.5600713402156305</v>
      </c>
      <c r="L2349" s="2">
        <v>8.6976301364006705</v>
      </c>
      <c r="M2349" s="14">
        <v>8.9981641202715004</v>
      </c>
      <c r="N2349" s="3" t="s">
        <v>8571</v>
      </c>
    </row>
    <row r="2350" spans="1:14" x14ac:dyDescent="0.2">
      <c r="A2350">
        <v>2347</v>
      </c>
      <c r="B2350" t="s">
        <v>1647</v>
      </c>
      <c r="C2350">
        <v>648.16482540961795</v>
      </c>
      <c r="D2350">
        <v>0.77632661334326503</v>
      </c>
      <c r="E2350">
        <v>0.16267618844415799</v>
      </c>
      <c r="F2350">
        <v>4.77222032780635</v>
      </c>
      <c r="G2350" s="1">
        <v>1.82206020596883E-6</v>
      </c>
      <c r="H2350" s="1">
        <v>4.6521661709220001E-5</v>
      </c>
      <c r="I2350" s="13">
        <v>22.3265122811754</v>
      </c>
      <c r="J2350" s="2">
        <v>15.626124863354899</v>
      </c>
      <c r="K2350" s="2">
        <v>26.948530128284698</v>
      </c>
      <c r="L2350" s="2">
        <v>25.4436696653128</v>
      </c>
      <c r="M2350" s="14">
        <v>32.657700944552801</v>
      </c>
      <c r="N2350" s="3" t="s">
        <v>8571</v>
      </c>
    </row>
    <row r="2351" spans="1:14" x14ac:dyDescent="0.2">
      <c r="A2351">
        <v>2348</v>
      </c>
      <c r="B2351" t="s">
        <v>2102</v>
      </c>
      <c r="C2351">
        <v>198.26622272423401</v>
      </c>
      <c r="D2351">
        <v>0.77687424173811503</v>
      </c>
      <c r="E2351">
        <v>0.21498459767676001</v>
      </c>
      <c r="F2351">
        <v>3.61362744184206</v>
      </c>
      <c r="G2351">
        <v>3.0194283792241399E-4</v>
      </c>
      <c r="H2351">
        <v>3.2884475065708299E-3</v>
      </c>
      <c r="I2351" s="13">
        <v>7.6495101887633101</v>
      </c>
      <c r="J2351" s="2">
        <v>6.8964755856857201</v>
      </c>
      <c r="K2351" s="2">
        <v>10.4039234975968</v>
      </c>
      <c r="L2351" s="2">
        <v>12.1468999880968</v>
      </c>
      <c r="M2351" s="14">
        <v>11.2606582478523</v>
      </c>
      <c r="N2351" s="3" t="s">
        <v>8571</v>
      </c>
    </row>
    <row r="2352" spans="1:14" x14ac:dyDescent="0.2">
      <c r="A2352">
        <v>2349</v>
      </c>
      <c r="B2352" t="s">
        <v>1319</v>
      </c>
      <c r="C2352">
        <v>9478.7175716776001</v>
      </c>
      <c r="D2352">
        <v>0.77789007889397099</v>
      </c>
      <c r="E2352">
        <v>9.2339277021657007E-2</v>
      </c>
      <c r="F2352">
        <v>8.42426001138743</v>
      </c>
      <c r="G2352" s="1">
        <v>3.6303728311419899E-17</v>
      </c>
      <c r="H2352" s="1">
        <v>8.2332584783440093E-15</v>
      </c>
      <c r="I2352" s="13">
        <v>102.57210000000001</v>
      </c>
      <c r="J2352" s="2">
        <v>75.190899999999999</v>
      </c>
      <c r="K2352" s="2">
        <v>112.5142</v>
      </c>
      <c r="L2352" s="2">
        <v>108.9196</v>
      </c>
      <c r="M2352" s="14">
        <v>120.8775</v>
      </c>
      <c r="N2352" s="3" t="s">
        <v>8571</v>
      </c>
    </row>
    <row r="2353" spans="1:14" x14ac:dyDescent="0.2">
      <c r="A2353">
        <v>2350</v>
      </c>
      <c r="B2353" t="s">
        <v>2304</v>
      </c>
      <c r="C2353">
        <v>1065.65753704856</v>
      </c>
      <c r="D2353">
        <v>0.77791599414104395</v>
      </c>
      <c r="E2353">
        <v>0.239219613564048</v>
      </c>
      <c r="F2353">
        <v>3.2518905224833001</v>
      </c>
      <c r="G2353">
        <v>1.1464016880938701E-3</v>
      </c>
      <c r="H2353">
        <v>9.5633695421118506E-3</v>
      </c>
      <c r="I2353" s="13">
        <v>55.966360000000002</v>
      </c>
      <c r="J2353" s="2">
        <v>101.0303</v>
      </c>
      <c r="K2353" s="2">
        <v>112.13160000000001</v>
      </c>
      <c r="L2353" s="2">
        <v>167.8511</v>
      </c>
      <c r="M2353" s="14">
        <v>127.14870000000001</v>
      </c>
      <c r="N2353" s="3" t="s">
        <v>8571</v>
      </c>
    </row>
    <row r="2354" spans="1:14" x14ac:dyDescent="0.2">
      <c r="A2354">
        <v>2351</v>
      </c>
      <c r="B2354" t="s">
        <v>1778</v>
      </c>
      <c r="C2354">
        <v>323.14663049655297</v>
      </c>
      <c r="D2354">
        <v>0.77980366631977704</v>
      </c>
      <c r="E2354">
        <v>0.178250330744088</v>
      </c>
      <c r="F2354">
        <v>4.3747670092087096</v>
      </c>
      <c r="G2354" s="1">
        <v>1.21562245825709E-5</v>
      </c>
      <c r="H2354">
        <v>2.2684950752973801E-4</v>
      </c>
      <c r="I2354" s="13">
        <v>5.5811980267327197</v>
      </c>
      <c r="J2354" s="2">
        <v>7.3058141503846201</v>
      </c>
      <c r="K2354" s="2">
        <v>8.4437326128731307</v>
      </c>
      <c r="L2354" s="2">
        <v>9.0750279200085799</v>
      </c>
      <c r="M2354" s="14">
        <v>6.93989157252489</v>
      </c>
      <c r="N2354" s="3" t="s">
        <v>8571</v>
      </c>
    </row>
    <row r="2355" spans="1:14" x14ac:dyDescent="0.2">
      <c r="A2355">
        <v>2352</v>
      </c>
      <c r="B2355" t="s">
        <v>1509</v>
      </c>
      <c r="C2355">
        <v>4389.6260623645503</v>
      </c>
      <c r="D2355">
        <v>0.78088276598991002</v>
      </c>
      <c r="E2355">
        <v>0.14347087165019401</v>
      </c>
      <c r="F2355">
        <v>5.4427965552048301</v>
      </c>
      <c r="G2355" s="1">
        <v>5.2450538953820902E-8</v>
      </c>
      <c r="H2355" s="1">
        <v>2.12413663742186E-6</v>
      </c>
      <c r="I2355" s="13">
        <v>31.0256000880117</v>
      </c>
      <c r="J2355" s="2">
        <v>29.3260000191198</v>
      </c>
      <c r="K2355" s="2">
        <v>41.091263010001803</v>
      </c>
      <c r="L2355" s="2">
        <v>36.266200972137497</v>
      </c>
      <c r="M2355" s="14">
        <v>51.159642177285001</v>
      </c>
      <c r="N2355" s="3" t="s">
        <v>8571</v>
      </c>
    </row>
    <row r="2356" spans="1:14" x14ac:dyDescent="0.2">
      <c r="A2356">
        <v>2353</v>
      </c>
      <c r="B2356" t="s">
        <v>2550</v>
      </c>
      <c r="C2356">
        <v>1312.99141077134</v>
      </c>
      <c r="D2356">
        <v>0.78305057092074104</v>
      </c>
      <c r="E2356">
        <v>0.27452062183035503</v>
      </c>
      <c r="F2356">
        <v>2.8524289567019898</v>
      </c>
      <c r="G2356">
        <v>4.3386509331125901E-3</v>
      </c>
      <c r="H2356">
        <v>2.6791532266325201E-2</v>
      </c>
      <c r="I2356" s="13">
        <v>25.0646034707223</v>
      </c>
      <c r="J2356" s="2">
        <v>29.597269630027299</v>
      </c>
      <c r="K2356" s="2">
        <v>40.280741777072599</v>
      </c>
      <c r="L2356" s="2">
        <v>24.7059098721382</v>
      </c>
      <c r="M2356" s="14">
        <v>54.629648807399199</v>
      </c>
      <c r="N2356" s="3" t="s">
        <v>8571</v>
      </c>
    </row>
    <row r="2357" spans="1:14" x14ac:dyDescent="0.2">
      <c r="A2357">
        <v>2354</v>
      </c>
      <c r="B2357" t="s">
        <v>2516</v>
      </c>
      <c r="C2357">
        <v>159.88957414319199</v>
      </c>
      <c r="D2357">
        <v>0.78468047499052396</v>
      </c>
      <c r="E2357">
        <v>0.26946701404220802</v>
      </c>
      <c r="F2357">
        <v>2.9119722789803699</v>
      </c>
      <c r="G2357">
        <v>3.59154507794724E-3</v>
      </c>
      <c r="H2357">
        <v>2.3155255674778899E-2</v>
      </c>
      <c r="I2357" s="13">
        <v>2.214858</v>
      </c>
      <c r="J2357" s="2">
        <v>2.362123</v>
      </c>
      <c r="K2357" s="2">
        <v>2.8486410000000002</v>
      </c>
      <c r="L2357" s="2">
        <v>4.0581969999999998</v>
      </c>
      <c r="M2357" s="14">
        <v>4.1191890000000004</v>
      </c>
      <c r="N2357" s="3" t="s">
        <v>8571</v>
      </c>
    </row>
    <row r="2358" spans="1:14" x14ac:dyDescent="0.2">
      <c r="A2358">
        <v>2355</v>
      </c>
      <c r="B2358" t="s">
        <v>1559</v>
      </c>
      <c r="C2358">
        <v>2335.04400916546</v>
      </c>
      <c r="D2358">
        <v>0.78494830477578303</v>
      </c>
      <c r="E2358">
        <v>0.15055236035714001</v>
      </c>
      <c r="F2358">
        <v>5.2137894279022303</v>
      </c>
      <c r="G2358" s="1">
        <v>1.8502148611318601E-7</v>
      </c>
      <c r="H2358" s="1">
        <v>6.29040421129435E-6</v>
      </c>
      <c r="I2358" s="13">
        <v>13.6904924418332</v>
      </c>
      <c r="J2358" s="2">
        <v>14.9179312210244</v>
      </c>
      <c r="K2358" s="2">
        <v>15.058664005224299</v>
      </c>
      <c r="L2358" s="2">
        <v>19.5973002635948</v>
      </c>
      <c r="M2358" s="14">
        <v>19.8814786112058</v>
      </c>
      <c r="N2358" s="3" t="s">
        <v>8571</v>
      </c>
    </row>
    <row r="2359" spans="1:14" x14ac:dyDescent="0.2">
      <c r="A2359">
        <v>2356</v>
      </c>
      <c r="B2359" t="s">
        <v>2280</v>
      </c>
      <c r="C2359">
        <v>215.739570958775</v>
      </c>
      <c r="D2359">
        <v>0.79025258896928097</v>
      </c>
      <c r="E2359">
        <v>0.24026334673107599</v>
      </c>
      <c r="F2359">
        <v>3.28911005245341</v>
      </c>
      <c r="G2359">
        <v>1.00504716979204E-3</v>
      </c>
      <c r="H2359">
        <v>8.6212019504295998E-3</v>
      </c>
      <c r="I2359" s="13">
        <v>3.9985330000000001</v>
      </c>
      <c r="J2359" s="2">
        <v>3.2631990000000002</v>
      </c>
      <c r="K2359" s="2">
        <v>3.4684940000000002</v>
      </c>
      <c r="L2359" s="2">
        <v>5.6163530000000002</v>
      </c>
      <c r="M2359" s="14">
        <v>5.9506009999999998</v>
      </c>
      <c r="N2359" s="3" t="s">
        <v>8571</v>
      </c>
    </row>
    <row r="2360" spans="1:14" x14ac:dyDescent="0.2">
      <c r="A2360">
        <v>2357</v>
      </c>
      <c r="B2360" t="s">
        <v>1882</v>
      </c>
      <c r="C2360">
        <v>475.09627197070301</v>
      </c>
      <c r="D2360">
        <v>0.79037772516507598</v>
      </c>
      <c r="E2360">
        <v>0.191758185886963</v>
      </c>
      <c r="F2360">
        <v>4.1217417734176296</v>
      </c>
      <c r="G2360" s="1">
        <v>3.7601855629716799E-5</v>
      </c>
      <c r="H2360">
        <v>5.8739949025449797E-4</v>
      </c>
      <c r="I2360" s="13">
        <v>16.1615331238796</v>
      </c>
      <c r="J2360" s="2">
        <v>13.5218640458402</v>
      </c>
      <c r="K2360" s="2">
        <v>24.4696079507818</v>
      </c>
      <c r="L2360" s="2">
        <v>24.5508403498864</v>
      </c>
      <c r="M2360" s="14">
        <v>21.081616125862698</v>
      </c>
      <c r="N2360" s="3" t="s">
        <v>8571</v>
      </c>
    </row>
    <row r="2361" spans="1:14" x14ac:dyDescent="0.2">
      <c r="A2361">
        <v>2358</v>
      </c>
      <c r="B2361" t="s">
        <v>2019</v>
      </c>
      <c r="C2361">
        <v>224.40897263135199</v>
      </c>
      <c r="D2361">
        <v>0.79151482971209397</v>
      </c>
      <c r="E2361">
        <v>0.208040769423499</v>
      </c>
      <c r="F2361">
        <v>3.8046140278439502</v>
      </c>
      <c r="G2361">
        <v>1.4202547562445599E-4</v>
      </c>
      <c r="H2361">
        <v>1.7801203469522901E-3</v>
      </c>
      <c r="I2361" s="13">
        <v>8.5216399999999997</v>
      </c>
      <c r="J2361" s="2">
        <v>8.6030110000000004</v>
      </c>
      <c r="K2361" s="2">
        <v>9.9213500000000003</v>
      </c>
      <c r="L2361" s="2">
        <v>11.023160000000001</v>
      </c>
      <c r="M2361" s="14">
        <v>10.461040000000001</v>
      </c>
      <c r="N2361" s="3" t="s">
        <v>8571</v>
      </c>
    </row>
    <row r="2362" spans="1:14" x14ac:dyDescent="0.2">
      <c r="A2362">
        <v>2359</v>
      </c>
      <c r="B2362" t="s">
        <v>2020</v>
      </c>
      <c r="C2362">
        <v>224.40897263135199</v>
      </c>
      <c r="D2362">
        <v>0.79151482971209397</v>
      </c>
      <c r="E2362">
        <v>0.208040769423499</v>
      </c>
      <c r="F2362">
        <v>3.8046140278439502</v>
      </c>
      <c r="G2362">
        <v>1.4202547562445599E-4</v>
      </c>
      <c r="H2362">
        <v>1.7801203469522901E-3</v>
      </c>
      <c r="I2362" s="13">
        <v>8.5216399999999997</v>
      </c>
      <c r="J2362" s="2">
        <v>8.6030110000000004</v>
      </c>
      <c r="K2362" s="2">
        <v>9.9213500000000003</v>
      </c>
      <c r="L2362" s="2">
        <v>11.023160000000001</v>
      </c>
      <c r="M2362" s="14">
        <v>10.461040000000001</v>
      </c>
      <c r="N2362" s="3" t="s">
        <v>8571</v>
      </c>
    </row>
    <row r="2363" spans="1:14" x14ac:dyDescent="0.2">
      <c r="A2363">
        <v>2360</v>
      </c>
      <c r="B2363" t="s">
        <v>1673</v>
      </c>
      <c r="C2363">
        <v>613.10398563818899</v>
      </c>
      <c r="D2363">
        <v>0.79160902523087595</v>
      </c>
      <c r="E2363">
        <v>0.167710589008501</v>
      </c>
      <c r="F2363">
        <v>4.72008970877057</v>
      </c>
      <c r="G2363" s="1">
        <v>2.3574065369781402E-6</v>
      </c>
      <c r="H2363" s="1">
        <v>5.7225043625644101E-5</v>
      </c>
      <c r="I2363" s="13">
        <v>52.449961173467102</v>
      </c>
      <c r="J2363" s="2">
        <v>54.399799427249</v>
      </c>
      <c r="K2363" s="2">
        <v>90.573000265739907</v>
      </c>
      <c r="L2363" s="2">
        <v>86.048972480686899</v>
      </c>
      <c r="M2363" s="14">
        <v>80.379700975270396</v>
      </c>
      <c r="N2363" s="3" t="s">
        <v>8571</v>
      </c>
    </row>
    <row r="2364" spans="1:14" x14ac:dyDescent="0.2">
      <c r="A2364">
        <v>2361</v>
      </c>
      <c r="B2364" t="s">
        <v>1366</v>
      </c>
      <c r="C2364">
        <v>1873.5165579929901</v>
      </c>
      <c r="D2364">
        <v>0.79492513582331203</v>
      </c>
      <c r="E2364">
        <v>0.113734877706511</v>
      </c>
      <c r="F2364">
        <v>6.9892820201960104</v>
      </c>
      <c r="G2364" s="1">
        <v>2.7629652798231702E-12</v>
      </c>
      <c r="H2364" s="1">
        <v>2.8032464052184898E-10</v>
      </c>
      <c r="I2364" s="13">
        <v>34.251747930671897</v>
      </c>
      <c r="J2364" s="2">
        <v>34.201156304330198</v>
      </c>
      <c r="K2364" s="2">
        <v>52.8080930340764</v>
      </c>
      <c r="L2364" s="2">
        <v>44.3623614390849</v>
      </c>
      <c r="M2364" s="14">
        <v>54.141044001174599</v>
      </c>
      <c r="N2364" s="3" t="s">
        <v>8571</v>
      </c>
    </row>
    <row r="2365" spans="1:14" x14ac:dyDescent="0.2">
      <c r="A2365">
        <v>2362</v>
      </c>
      <c r="B2365" t="s">
        <v>2227</v>
      </c>
      <c r="C2365">
        <v>170.60037505944399</v>
      </c>
      <c r="D2365">
        <v>0.79629440640919802</v>
      </c>
      <c r="E2365">
        <v>0.23583492962472999</v>
      </c>
      <c r="F2365">
        <v>3.3764905295254302</v>
      </c>
      <c r="G2365">
        <v>7.3416899455721902E-4</v>
      </c>
      <c r="H2365">
        <v>6.7042045040641898E-3</v>
      </c>
      <c r="I2365" s="13">
        <v>3.807963</v>
      </c>
      <c r="J2365" s="2">
        <v>3.1558489999999999</v>
      </c>
      <c r="K2365" s="2">
        <v>4.8805180000000004</v>
      </c>
      <c r="L2365" s="2">
        <v>4.3985839999999996</v>
      </c>
      <c r="M2365" s="14">
        <v>5.5051430000000003</v>
      </c>
      <c r="N2365" s="3" t="s">
        <v>8571</v>
      </c>
    </row>
    <row r="2366" spans="1:14" x14ac:dyDescent="0.2">
      <c r="A2366">
        <v>2363</v>
      </c>
      <c r="B2366" t="s">
        <v>1867</v>
      </c>
      <c r="C2366">
        <v>308.55371517204799</v>
      </c>
      <c r="D2366">
        <v>0.79643350308119798</v>
      </c>
      <c r="E2366">
        <v>0.19164466657110801</v>
      </c>
      <c r="F2366">
        <v>4.1557822470665498</v>
      </c>
      <c r="G2366" s="1">
        <v>3.2417646830953699E-5</v>
      </c>
      <c r="H2366">
        <v>5.1903237372117499E-4</v>
      </c>
      <c r="I2366" s="13">
        <v>8.4937477455603698</v>
      </c>
      <c r="J2366" s="2">
        <v>7.2560036135606003</v>
      </c>
      <c r="K2366" s="2">
        <v>10.2572857432419</v>
      </c>
      <c r="L2366" s="2">
        <v>10.1553512558376</v>
      </c>
      <c r="M2366" s="14">
        <v>9.99834053465813</v>
      </c>
      <c r="N2366" s="3" t="s">
        <v>8571</v>
      </c>
    </row>
    <row r="2367" spans="1:14" x14ac:dyDescent="0.2">
      <c r="A2367">
        <v>2364</v>
      </c>
      <c r="B2367" t="s">
        <v>1352</v>
      </c>
      <c r="C2367">
        <v>3003.6659660709001</v>
      </c>
      <c r="D2367">
        <v>0.79996923272798504</v>
      </c>
      <c r="E2367">
        <v>0.10960828350953</v>
      </c>
      <c r="F2367">
        <v>7.2984377376772702</v>
      </c>
      <c r="G2367" s="1">
        <v>2.9112816794045599E-13</v>
      </c>
      <c r="H2367" s="1">
        <v>3.4857625424771199E-11</v>
      </c>
      <c r="I2367" s="13">
        <v>61.654291616243199</v>
      </c>
      <c r="J2367" s="2">
        <v>51.184353822414401</v>
      </c>
      <c r="K2367" s="2">
        <v>76.937400759837502</v>
      </c>
      <c r="L2367" s="2">
        <v>80.018731726070996</v>
      </c>
      <c r="M2367" s="14">
        <v>71.348204691863799</v>
      </c>
      <c r="N2367" s="3" t="s">
        <v>8571</v>
      </c>
    </row>
    <row r="2368" spans="1:14" x14ac:dyDescent="0.2">
      <c r="A2368">
        <v>2365</v>
      </c>
      <c r="B2368" t="s">
        <v>1705</v>
      </c>
      <c r="C2368">
        <v>974.66716546913995</v>
      </c>
      <c r="D2368">
        <v>0.80037632034827599</v>
      </c>
      <c r="E2368">
        <v>0.174448180760507</v>
      </c>
      <c r="F2368">
        <v>4.5880462430679199</v>
      </c>
      <c r="G2368" s="1">
        <v>4.4741354510119601E-6</v>
      </c>
      <c r="H2368" s="1">
        <v>9.8008987601315399E-5</v>
      </c>
      <c r="I2368" s="13">
        <v>78.258290000000002</v>
      </c>
      <c r="J2368" s="2">
        <v>97.740700000000004</v>
      </c>
      <c r="K2368" s="2">
        <v>168.71039999999999</v>
      </c>
      <c r="L2368" s="2">
        <v>245.53149999999999</v>
      </c>
      <c r="M2368" s="14">
        <v>211.5539</v>
      </c>
      <c r="N2368" s="3" t="s">
        <v>8571</v>
      </c>
    </row>
    <row r="2369" spans="1:14" x14ac:dyDescent="0.2">
      <c r="A2369">
        <v>2366</v>
      </c>
      <c r="B2369" t="s">
        <v>1764</v>
      </c>
      <c r="C2369">
        <v>396.330763908785</v>
      </c>
      <c r="D2369">
        <v>0.801129428462794</v>
      </c>
      <c r="E2369">
        <v>0.181744808286287</v>
      </c>
      <c r="F2369">
        <v>4.4079907207079199</v>
      </c>
      <c r="G2369" s="1">
        <v>1.0433401409504099E-5</v>
      </c>
      <c r="H2369">
        <v>1.999251282018E-4</v>
      </c>
      <c r="I2369" s="13">
        <v>24.246408514362798</v>
      </c>
      <c r="J2369" s="2">
        <v>23.735300671086801</v>
      </c>
      <c r="K2369" s="2">
        <v>44.996613466629398</v>
      </c>
      <c r="L2369" s="2">
        <v>47.246940616718497</v>
      </c>
      <c r="M2369" s="14">
        <v>50.175017207937501</v>
      </c>
      <c r="N2369" s="3" t="s">
        <v>8571</v>
      </c>
    </row>
    <row r="2370" spans="1:14" x14ac:dyDescent="0.2">
      <c r="A2370">
        <v>2367</v>
      </c>
      <c r="B2370" t="s">
        <v>2701</v>
      </c>
      <c r="C2370">
        <v>88.432465025203101</v>
      </c>
      <c r="D2370">
        <v>0.801769041752036</v>
      </c>
      <c r="E2370">
        <v>0.30432060377903503</v>
      </c>
      <c r="F2370">
        <v>2.63461964716064</v>
      </c>
      <c r="G2370">
        <v>8.4231611498170496E-3</v>
      </c>
      <c r="H2370">
        <v>4.4388539498366103E-2</v>
      </c>
      <c r="I2370" s="13">
        <v>3.6783769999999998</v>
      </c>
      <c r="J2370" s="2">
        <v>3.4224770000000002</v>
      </c>
      <c r="K2370" s="2">
        <v>7.3839119999999996</v>
      </c>
      <c r="L2370" s="2">
        <v>7.6410470000000004</v>
      </c>
      <c r="M2370" s="14">
        <v>6.0746019999999996</v>
      </c>
      <c r="N2370" s="3" t="s">
        <v>8571</v>
      </c>
    </row>
    <row r="2371" spans="1:14" x14ac:dyDescent="0.2">
      <c r="A2371">
        <v>2368</v>
      </c>
      <c r="B2371" t="s">
        <v>1667</v>
      </c>
      <c r="C2371">
        <v>1213.9231809463299</v>
      </c>
      <c r="D2371">
        <v>0.803983246163395</v>
      </c>
      <c r="E2371">
        <v>0.17003027762845299</v>
      </c>
      <c r="F2371">
        <v>4.7284710545509103</v>
      </c>
      <c r="G2371" s="1">
        <v>2.2621686783670099E-6</v>
      </c>
      <c r="H2371" s="1">
        <v>5.5480694163970402E-5</v>
      </c>
      <c r="I2371" s="13">
        <v>93.211653405224894</v>
      </c>
      <c r="J2371" s="2">
        <v>109.128523710962</v>
      </c>
      <c r="K2371" s="2">
        <v>185.54495331558999</v>
      </c>
      <c r="L2371" s="2">
        <v>151.09780255766501</v>
      </c>
      <c r="M2371" s="14">
        <v>186.83649780196299</v>
      </c>
      <c r="N2371" s="3" t="s">
        <v>8571</v>
      </c>
    </row>
    <row r="2372" spans="1:14" x14ac:dyDescent="0.2">
      <c r="A2372">
        <v>2369</v>
      </c>
      <c r="B2372" t="s">
        <v>1608</v>
      </c>
      <c r="C2372">
        <v>443.659788180178</v>
      </c>
      <c r="D2372">
        <v>0.80682386074594004</v>
      </c>
      <c r="E2372">
        <v>0.16262649274146601</v>
      </c>
      <c r="F2372">
        <v>4.9612080242582604</v>
      </c>
      <c r="G2372" s="1">
        <v>7.0056115072617099E-7</v>
      </c>
      <c r="H2372" s="1">
        <v>2.0492742492486198E-5</v>
      </c>
      <c r="I2372" s="13">
        <v>5.7244660080569396</v>
      </c>
      <c r="J2372" s="2">
        <v>5.2940718745616202</v>
      </c>
      <c r="K2372" s="2">
        <v>8.9282352311928292</v>
      </c>
      <c r="L2372" s="2">
        <v>10.0707095581622</v>
      </c>
      <c r="M2372" s="14">
        <v>9.3653657825175092</v>
      </c>
      <c r="N2372" s="3" t="s">
        <v>8571</v>
      </c>
    </row>
    <row r="2373" spans="1:14" x14ac:dyDescent="0.2">
      <c r="A2373">
        <v>2370</v>
      </c>
      <c r="B2373" t="s">
        <v>1473</v>
      </c>
      <c r="C2373">
        <v>766.24460277819901</v>
      </c>
      <c r="D2373">
        <v>0.80749087694146204</v>
      </c>
      <c r="E2373">
        <v>0.142451335606184</v>
      </c>
      <c r="F2373">
        <v>5.6685384767035298</v>
      </c>
      <c r="G2373" s="1">
        <v>1.4402073070495701E-8</v>
      </c>
      <c r="H2373" s="1">
        <v>6.8046265338222005E-7</v>
      </c>
      <c r="I2373" s="13">
        <v>8.4331910000000008</v>
      </c>
      <c r="J2373" s="2">
        <v>7.7379769999999999</v>
      </c>
      <c r="K2373" s="2">
        <v>12.95129</v>
      </c>
      <c r="L2373" s="2">
        <v>11.381030000000001</v>
      </c>
      <c r="M2373" s="14">
        <v>13.2592</v>
      </c>
      <c r="N2373" s="3" t="s">
        <v>8571</v>
      </c>
    </row>
    <row r="2374" spans="1:14" x14ac:dyDescent="0.2">
      <c r="A2374">
        <v>2371</v>
      </c>
      <c r="B2374" t="s">
        <v>1748</v>
      </c>
      <c r="C2374">
        <v>358.05553552710899</v>
      </c>
      <c r="D2374">
        <v>0.80781033645176004</v>
      </c>
      <c r="E2374">
        <v>0.18092486797469401</v>
      </c>
      <c r="F2374">
        <v>4.4648938838233603</v>
      </c>
      <c r="G2374" s="1">
        <v>8.0108446106690504E-6</v>
      </c>
      <c r="H2374">
        <v>1.60025960165666E-4</v>
      </c>
      <c r="I2374" s="13">
        <v>10.012204776654199</v>
      </c>
      <c r="J2374" s="2">
        <v>11.052867227128599</v>
      </c>
      <c r="K2374" s="2">
        <v>14.063207962235399</v>
      </c>
      <c r="L2374" s="2">
        <v>11.8476091985436</v>
      </c>
      <c r="M2374" s="14">
        <v>12.7983168640698</v>
      </c>
      <c r="N2374" s="3" t="s">
        <v>8571</v>
      </c>
    </row>
    <row r="2375" spans="1:14" x14ac:dyDescent="0.2">
      <c r="A2375">
        <v>2372</v>
      </c>
      <c r="B2375" t="s">
        <v>1535</v>
      </c>
      <c r="C2375">
        <v>629.01403408268004</v>
      </c>
      <c r="D2375">
        <v>0.80842612527316104</v>
      </c>
      <c r="E2375">
        <v>0.151773215104166</v>
      </c>
      <c r="F2375">
        <v>5.3265401587382604</v>
      </c>
      <c r="G2375" s="1">
        <v>1.00101156555329E-7</v>
      </c>
      <c r="H2375" s="1">
        <v>3.6961173411397801E-6</v>
      </c>
      <c r="I2375" s="13">
        <v>3.1672929999999999</v>
      </c>
      <c r="J2375" s="2">
        <v>3.1689769999999999</v>
      </c>
      <c r="K2375" s="2">
        <v>7.0624890000000002</v>
      </c>
      <c r="L2375" s="2">
        <v>6.4511640000000003</v>
      </c>
      <c r="M2375" s="14">
        <v>6.7094459999999998</v>
      </c>
      <c r="N2375" s="3" t="s">
        <v>8571</v>
      </c>
    </row>
    <row r="2376" spans="1:14" x14ac:dyDescent="0.2">
      <c r="A2376">
        <v>2373</v>
      </c>
      <c r="B2376" t="s">
        <v>2200</v>
      </c>
      <c r="C2376">
        <v>274.984114064913</v>
      </c>
      <c r="D2376">
        <v>0.80974556243650897</v>
      </c>
      <c r="E2376">
        <v>0.236062302936139</v>
      </c>
      <c r="F2376">
        <v>3.4302197020231802</v>
      </c>
      <c r="G2376">
        <v>6.0309271508473703E-4</v>
      </c>
      <c r="H2376">
        <v>5.7129328101663199E-3</v>
      </c>
      <c r="I2376" s="13">
        <v>6.2468719999999998</v>
      </c>
      <c r="J2376" s="2">
        <v>4.4926389999999996</v>
      </c>
      <c r="K2376" s="2">
        <v>8.8766409999999993</v>
      </c>
      <c r="L2376" s="2">
        <v>9.3687290000000001</v>
      </c>
      <c r="M2376" s="14">
        <v>7.7796349999999999</v>
      </c>
      <c r="N2376" s="3" t="s">
        <v>8571</v>
      </c>
    </row>
    <row r="2377" spans="1:14" x14ac:dyDescent="0.2">
      <c r="A2377">
        <v>2374</v>
      </c>
      <c r="B2377" t="s">
        <v>1461</v>
      </c>
      <c r="C2377">
        <v>742.84203793002803</v>
      </c>
      <c r="D2377">
        <v>0.81032853125089799</v>
      </c>
      <c r="E2377">
        <v>0.140066659785336</v>
      </c>
      <c r="F2377">
        <v>5.78530631409925</v>
      </c>
      <c r="G2377" s="1">
        <v>7.2380314843775098E-9</v>
      </c>
      <c r="H2377" s="1">
        <v>3.7090482452020697E-7</v>
      </c>
      <c r="I2377" s="13">
        <v>18.224743330515</v>
      </c>
      <c r="J2377" s="2">
        <v>18.397428878764298</v>
      </c>
      <c r="K2377" s="2">
        <v>21.804240804786701</v>
      </c>
      <c r="L2377" s="2">
        <v>18.690317623215901</v>
      </c>
      <c r="M2377" s="14">
        <v>18.6594683130254</v>
      </c>
      <c r="N2377" s="3" t="s">
        <v>8571</v>
      </c>
    </row>
    <row r="2378" spans="1:14" x14ac:dyDescent="0.2">
      <c r="A2378">
        <v>2375</v>
      </c>
      <c r="B2378" t="s">
        <v>1848</v>
      </c>
      <c r="C2378">
        <v>485.23568966833699</v>
      </c>
      <c r="D2378">
        <v>0.81075453053012403</v>
      </c>
      <c r="E2378">
        <v>0.19369038203469299</v>
      </c>
      <c r="F2378">
        <v>4.1858275150952302</v>
      </c>
      <c r="G2378" s="1">
        <v>2.8412905408939901E-5</v>
      </c>
      <c r="H2378">
        <v>4.6693570125160602E-4</v>
      </c>
      <c r="I2378" s="13">
        <v>22.3554575537059</v>
      </c>
      <c r="J2378" s="2">
        <v>26.218868279228001</v>
      </c>
      <c r="K2378" s="2">
        <v>41.4738126452513</v>
      </c>
      <c r="L2378" s="2">
        <v>42.265922865318501</v>
      </c>
      <c r="M2378" s="14">
        <v>37.412910290879303</v>
      </c>
      <c r="N2378" s="3" t="s">
        <v>8571</v>
      </c>
    </row>
    <row r="2379" spans="1:14" x14ac:dyDescent="0.2">
      <c r="A2379">
        <v>2376</v>
      </c>
      <c r="B2379" t="s">
        <v>1475</v>
      </c>
      <c r="C2379">
        <v>1184.2667067285799</v>
      </c>
      <c r="D2379">
        <v>0.81104278775538796</v>
      </c>
      <c r="E2379">
        <v>0.14345040160816899</v>
      </c>
      <c r="F2379">
        <v>5.6538202658416301</v>
      </c>
      <c r="G2379" s="1">
        <v>1.56920302981322E-8</v>
      </c>
      <c r="H2379" s="1">
        <v>7.3779333672462305E-7</v>
      </c>
      <c r="I2379" s="13">
        <v>19.0689853925237</v>
      </c>
      <c r="J2379" s="2">
        <v>14.7248546501703</v>
      </c>
      <c r="K2379" s="2">
        <v>26.198454794061401</v>
      </c>
      <c r="L2379" s="2">
        <v>22.395710446458502</v>
      </c>
      <c r="M2379" s="14">
        <v>24.594851744558401</v>
      </c>
      <c r="N2379" s="3" t="s">
        <v>8571</v>
      </c>
    </row>
    <row r="2380" spans="1:14" x14ac:dyDescent="0.2">
      <c r="A2380">
        <v>2377</v>
      </c>
      <c r="B2380" t="s">
        <v>2308</v>
      </c>
      <c r="C2380">
        <v>270.14118004119302</v>
      </c>
      <c r="D2380">
        <v>0.81172767612685504</v>
      </c>
      <c r="E2380">
        <v>0.24967181393530899</v>
      </c>
      <c r="F2380">
        <v>3.25117867064152</v>
      </c>
      <c r="G2380">
        <v>1.14927607682252E-3</v>
      </c>
      <c r="H2380">
        <v>9.5674563658051798E-3</v>
      </c>
      <c r="I2380" s="13">
        <v>3.060978</v>
      </c>
      <c r="J2380" s="2">
        <v>2.184653</v>
      </c>
      <c r="K2380" s="2">
        <v>3.3540999999999999</v>
      </c>
      <c r="L2380" s="2">
        <v>4.8824100000000001</v>
      </c>
      <c r="M2380" s="14">
        <v>4.584028</v>
      </c>
      <c r="N2380" s="3" t="s">
        <v>8571</v>
      </c>
    </row>
    <row r="2381" spans="1:14" x14ac:dyDescent="0.2">
      <c r="A2381">
        <v>2378</v>
      </c>
      <c r="B2381" t="s">
        <v>1783</v>
      </c>
      <c r="C2381">
        <v>572.06851800755499</v>
      </c>
      <c r="D2381">
        <v>0.81182786091062398</v>
      </c>
      <c r="E2381">
        <v>0.18602505288555701</v>
      </c>
      <c r="F2381">
        <v>4.3640781083936204</v>
      </c>
      <c r="G2381" s="1">
        <v>1.27659961927179E-5</v>
      </c>
      <c r="H2381">
        <v>2.36852847552477E-4</v>
      </c>
      <c r="I2381" s="13">
        <v>36.728279999999998</v>
      </c>
      <c r="J2381" s="2">
        <v>15.07429</v>
      </c>
      <c r="K2381" s="2">
        <v>37.920940000000002</v>
      </c>
      <c r="L2381" s="2">
        <v>37.737729999999999</v>
      </c>
      <c r="M2381" s="14">
        <v>40.22927</v>
      </c>
      <c r="N2381" s="3" t="s">
        <v>8571</v>
      </c>
    </row>
    <row r="2382" spans="1:14" x14ac:dyDescent="0.2">
      <c r="A2382">
        <v>2379</v>
      </c>
      <c r="B2382" t="s">
        <v>1335</v>
      </c>
      <c r="C2382">
        <v>3845.1049901422298</v>
      </c>
      <c r="D2382">
        <v>0.81184754096220402</v>
      </c>
      <c r="E2382">
        <v>0.10469215069285399</v>
      </c>
      <c r="F2382">
        <v>7.7546170901007097</v>
      </c>
      <c r="G2382" s="1">
        <v>8.8610433432075506E-15</v>
      </c>
      <c r="H2382" s="1">
        <v>1.37753493973397E-12</v>
      </c>
      <c r="I2382" s="13">
        <v>66.940667990390594</v>
      </c>
      <c r="J2382" s="2">
        <v>62.168625119225098</v>
      </c>
      <c r="K2382" s="2">
        <v>72.722662674786406</v>
      </c>
      <c r="L2382" s="2">
        <v>83.360179978942895</v>
      </c>
      <c r="M2382" s="14">
        <v>86.977642491818102</v>
      </c>
      <c r="N2382" s="3" t="s">
        <v>8571</v>
      </c>
    </row>
    <row r="2383" spans="1:14" x14ac:dyDescent="0.2">
      <c r="A2383">
        <v>2380</v>
      </c>
      <c r="B2383" t="s">
        <v>1580</v>
      </c>
      <c r="C2383">
        <v>441.54735333774602</v>
      </c>
      <c r="D2383">
        <v>0.81236458271963796</v>
      </c>
      <c r="E2383">
        <v>0.159779070509701</v>
      </c>
      <c r="F2383">
        <v>5.0842990895376099</v>
      </c>
      <c r="G2383" s="1">
        <v>3.6898610909909199E-7</v>
      </c>
      <c r="H2383" s="1">
        <v>1.1776399379309901E-5</v>
      </c>
      <c r="I2383" s="13">
        <v>4.4873439106600603</v>
      </c>
      <c r="J2383" s="2">
        <v>4.3198125193771704</v>
      </c>
      <c r="K2383" s="2">
        <v>7.0533679234951903</v>
      </c>
      <c r="L2383" s="2">
        <v>7.2958843458286102</v>
      </c>
      <c r="M2383" s="14">
        <v>7.2838746231843396</v>
      </c>
      <c r="N2383" s="3" t="s">
        <v>8571</v>
      </c>
    </row>
    <row r="2384" spans="1:14" x14ac:dyDescent="0.2">
      <c r="A2384">
        <v>2381</v>
      </c>
      <c r="B2384" t="s">
        <v>1496</v>
      </c>
      <c r="C2384">
        <v>980.51751613913495</v>
      </c>
      <c r="D2384">
        <v>0.81390275858256</v>
      </c>
      <c r="E2384">
        <v>0.14795784828482</v>
      </c>
      <c r="F2384">
        <v>5.5009096713531003</v>
      </c>
      <c r="G2384" s="1">
        <v>3.7783675458325797E-8</v>
      </c>
      <c r="H2384" s="1">
        <v>1.6007822237585599E-6</v>
      </c>
      <c r="I2384" s="13">
        <v>20.469249999999999</v>
      </c>
      <c r="J2384" s="2">
        <v>27.6282</v>
      </c>
      <c r="K2384" s="2">
        <v>25.87669</v>
      </c>
      <c r="L2384" s="2">
        <v>33.204639999999998</v>
      </c>
      <c r="M2384" s="14">
        <v>37.64667</v>
      </c>
      <c r="N2384" s="3" t="s">
        <v>8571</v>
      </c>
    </row>
    <row r="2385" spans="1:14" x14ac:dyDescent="0.2">
      <c r="A2385">
        <v>2382</v>
      </c>
      <c r="B2385" t="s">
        <v>1597</v>
      </c>
      <c r="C2385">
        <v>524.53230802183202</v>
      </c>
      <c r="D2385">
        <v>0.81871860778410599</v>
      </c>
      <c r="E2385">
        <v>0.16340275911091101</v>
      </c>
      <c r="F2385">
        <v>5.0104331912069799</v>
      </c>
      <c r="G2385" s="1">
        <v>5.4307649657096502E-7</v>
      </c>
      <c r="H2385" s="1">
        <v>1.6486434054170899E-5</v>
      </c>
      <c r="I2385" s="13">
        <v>15.40076</v>
      </c>
      <c r="J2385" s="2">
        <v>12.25295</v>
      </c>
      <c r="K2385" s="2">
        <v>12.576930000000001</v>
      </c>
      <c r="L2385" s="2">
        <v>19.827780000000001</v>
      </c>
      <c r="M2385" s="14">
        <v>17.157029999999999</v>
      </c>
      <c r="N2385" s="3" t="s">
        <v>8571</v>
      </c>
    </row>
    <row r="2386" spans="1:14" x14ac:dyDescent="0.2">
      <c r="A2386">
        <v>2383</v>
      </c>
      <c r="B2386" t="s">
        <v>1766</v>
      </c>
      <c r="C2386">
        <v>415.44304500428098</v>
      </c>
      <c r="D2386">
        <v>0.81889823072458701</v>
      </c>
      <c r="E2386">
        <v>0.18594378709069601</v>
      </c>
      <c r="F2386">
        <v>4.4040096393495496</v>
      </c>
      <c r="G2386" s="1">
        <v>1.06268218082677E-5</v>
      </c>
      <c r="H2386">
        <v>2.0302600990879701E-4</v>
      </c>
      <c r="I2386" s="13">
        <v>8.4602419999999992</v>
      </c>
      <c r="J2386" s="2">
        <v>6.5674590000000004</v>
      </c>
      <c r="K2386" s="2">
        <v>9.493112</v>
      </c>
      <c r="L2386" s="2">
        <v>11.03675</v>
      </c>
      <c r="M2386" s="14">
        <v>8.9707889999999999</v>
      </c>
      <c r="N2386" s="3" t="s">
        <v>8571</v>
      </c>
    </row>
    <row r="2387" spans="1:14" x14ac:dyDescent="0.2">
      <c r="A2387">
        <v>2384</v>
      </c>
      <c r="B2387" t="s">
        <v>2133</v>
      </c>
      <c r="C2387">
        <v>522.94168656215197</v>
      </c>
      <c r="D2387">
        <v>0.820625331998173</v>
      </c>
      <c r="E2387">
        <v>0.230505352890195</v>
      </c>
      <c r="F2387">
        <v>3.5601139917522402</v>
      </c>
      <c r="G2387">
        <v>3.7069384493445699E-4</v>
      </c>
      <c r="H2387">
        <v>3.8605430841715401E-3</v>
      </c>
      <c r="I2387" s="13">
        <v>31.7071181140448</v>
      </c>
      <c r="J2387" s="2">
        <v>35.052037255413701</v>
      </c>
      <c r="K2387" s="2">
        <v>59.284540680702399</v>
      </c>
      <c r="L2387" s="2">
        <v>71.883029430083198</v>
      </c>
      <c r="M2387" s="14">
        <v>54.614570863222397</v>
      </c>
      <c r="N2387" s="3" t="s">
        <v>8571</v>
      </c>
    </row>
    <row r="2388" spans="1:14" x14ac:dyDescent="0.2">
      <c r="A2388">
        <v>2385</v>
      </c>
      <c r="B2388" t="s">
        <v>2035</v>
      </c>
      <c r="C2388">
        <v>649.86100107426</v>
      </c>
      <c r="D2388">
        <v>0.82131766726591104</v>
      </c>
      <c r="E2388">
        <v>0.21769272105392701</v>
      </c>
      <c r="F2388">
        <v>3.77283017681814</v>
      </c>
      <c r="G2388">
        <v>1.61406155704829E-4</v>
      </c>
      <c r="H2388">
        <v>1.9717531454511899E-3</v>
      </c>
      <c r="I2388" s="13">
        <v>4.3759589999999999</v>
      </c>
      <c r="J2388" s="2">
        <v>6.7415909999999997</v>
      </c>
      <c r="K2388" s="2">
        <v>8.1289879999999997</v>
      </c>
      <c r="L2388" s="2">
        <v>7.1023379999999996</v>
      </c>
      <c r="M2388" s="14">
        <v>10.05729</v>
      </c>
      <c r="N2388" s="3" t="s">
        <v>8571</v>
      </c>
    </row>
    <row r="2389" spans="1:14" x14ac:dyDescent="0.2">
      <c r="A2389">
        <v>2386</v>
      </c>
      <c r="B2389" t="s">
        <v>1809</v>
      </c>
      <c r="C2389">
        <v>328.43643230044802</v>
      </c>
      <c r="D2389">
        <v>0.821382466305978</v>
      </c>
      <c r="E2389">
        <v>0.19154130688808099</v>
      </c>
      <c r="F2389">
        <v>4.28827849016358</v>
      </c>
      <c r="G2389" s="1">
        <v>1.80063245316947E-5</v>
      </c>
      <c r="H2389">
        <v>3.1757357547802301E-4</v>
      </c>
      <c r="I2389" s="13">
        <v>9.0929315156631496</v>
      </c>
      <c r="J2389" s="2">
        <v>12.504989694117899</v>
      </c>
      <c r="K2389" s="2">
        <v>11.0571254300727</v>
      </c>
      <c r="L2389" s="2">
        <v>16.025401289340699</v>
      </c>
      <c r="M2389" s="14">
        <v>10.9456622130241</v>
      </c>
      <c r="N2389" s="3" t="s">
        <v>8571</v>
      </c>
    </row>
    <row r="2390" spans="1:14" x14ac:dyDescent="0.2">
      <c r="A2390">
        <v>2387</v>
      </c>
      <c r="B2390" t="s">
        <v>2268</v>
      </c>
      <c r="C2390">
        <v>196.64109698408399</v>
      </c>
      <c r="D2390">
        <v>0.82431610494761798</v>
      </c>
      <c r="E2390">
        <v>0.24871072765298599</v>
      </c>
      <c r="F2390">
        <v>3.3143568543522801</v>
      </c>
      <c r="G2390">
        <v>9.1854197551892404E-4</v>
      </c>
      <c r="H2390">
        <v>8.0048524692939906E-3</v>
      </c>
      <c r="I2390" s="13">
        <v>3.6963975811028398</v>
      </c>
      <c r="J2390" s="2">
        <v>4.2760168962977296</v>
      </c>
      <c r="K2390" s="2">
        <v>5.5797683194109604</v>
      </c>
      <c r="L2390" s="2">
        <v>3.90406661357934</v>
      </c>
      <c r="M2390" s="14">
        <v>6.2630989649635804</v>
      </c>
      <c r="N2390" s="3" t="s">
        <v>8571</v>
      </c>
    </row>
    <row r="2391" spans="1:14" x14ac:dyDescent="0.2">
      <c r="A2391">
        <v>2388</v>
      </c>
      <c r="B2391" t="s">
        <v>1782</v>
      </c>
      <c r="C2391">
        <v>264.93118970805898</v>
      </c>
      <c r="D2391">
        <v>0.82454691104385203</v>
      </c>
      <c r="E2391">
        <v>0.18893403266588299</v>
      </c>
      <c r="F2391">
        <v>4.3642053229341098</v>
      </c>
      <c r="G2391" s="1">
        <v>1.27585703034981E-5</v>
      </c>
      <c r="H2391">
        <v>2.36852847552477E-4</v>
      </c>
      <c r="I2391" s="13">
        <v>7.3635190000000001</v>
      </c>
      <c r="J2391" s="2">
        <v>7.4880529999999998</v>
      </c>
      <c r="K2391" s="2">
        <v>9.6240100000000002</v>
      </c>
      <c r="L2391" s="2">
        <v>9.4260889999999993</v>
      </c>
      <c r="M2391" s="14">
        <v>11.49417</v>
      </c>
      <c r="N2391" s="3" t="s">
        <v>8571</v>
      </c>
    </row>
    <row r="2392" spans="1:14" x14ac:dyDescent="0.2">
      <c r="A2392">
        <v>2389</v>
      </c>
      <c r="B2392" t="s">
        <v>1969</v>
      </c>
      <c r="C2392">
        <v>353.76190120019902</v>
      </c>
      <c r="D2392">
        <v>0.82771018897378601</v>
      </c>
      <c r="E2392">
        <v>0.211379309017901</v>
      </c>
      <c r="F2392">
        <v>3.9157578517000999</v>
      </c>
      <c r="G2392" s="1">
        <v>9.0120667094343305E-5</v>
      </c>
      <c r="H2392">
        <v>1.2216990854976499E-3</v>
      </c>
      <c r="I2392" s="13">
        <v>4.4187640000000004</v>
      </c>
      <c r="J2392" s="2">
        <v>2.9237850000000001</v>
      </c>
      <c r="K2392" s="2">
        <v>5.1029499999999999</v>
      </c>
      <c r="L2392" s="2">
        <v>5.5608500000000003</v>
      </c>
      <c r="M2392" s="14">
        <v>7.1539159999999997</v>
      </c>
      <c r="N2392" s="3" t="s">
        <v>8571</v>
      </c>
    </row>
    <row r="2393" spans="1:14" x14ac:dyDescent="0.2">
      <c r="A2393">
        <v>2390</v>
      </c>
      <c r="B2393" t="s">
        <v>1854</v>
      </c>
      <c r="C2393">
        <v>264.36083462755602</v>
      </c>
      <c r="D2393">
        <v>0.82949106892678504</v>
      </c>
      <c r="E2393">
        <v>0.19848041489249599</v>
      </c>
      <c r="F2393">
        <v>4.1792086608447701</v>
      </c>
      <c r="G2393" s="1">
        <v>2.9252519872812199E-5</v>
      </c>
      <c r="H2393">
        <v>4.7657560410108E-4</v>
      </c>
      <c r="I2393" s="13">
        <v>10.6221342729</v>
      </c>
      <c r="J2393" s="2">
        <v>6.8613968430940604</v>
      </c>
      <c r="K2393" s="2">
        <v>11.319978816131901</v>
      </c>
      <c r="L2393" s="2">
        <v>12.469429395772099</v>
      </c>
      <c r="M2393" s="14">
        <v>14.645157583887199</v>
      </c>
      <c r="N2393" s="3" t="s">
        <v>8571</v>
      </c>
    </row>
    <row r="2394" spans="1:14" x14ac:dyDescent="0.2">
      <c r="A2394">
        <v>2391</v>
      </c>
      <c r="B2394" t="s">
        <v>2247</v>
      </c>
      <c r="C2394">
        <v>168.789236039304</v>
      </c>
      <c r="D2394">
        <v>0.82995629664466597</v>
      </c>
      <c r="E2394">
        <v>0.24755933725097001</v>
      </c>
      <c r="F2394">
        <v>3.3525550110973099</v>
      </c>
      <c r="G2394">
        <v>8.0069327526761296E-4</v>
      </c>
      <c r="H2394">
        <v>7.17238116511793E-3</v>
      </c>
      <c r="I2394" s="13">
        <v>30.103639999999999</v>
      </c>
      <c r="J2394" s="2">
        <v>31.082920000000001</v>
      </c>
      <c r="K2394" s="2">
        <v>52.19697</v>
      </c>
      <c r="L2394" s="2">
        <v>57.170580000000001</v>
      </c>
      <c r="M2394" s="14">
        <v>46.177579999999999</v>
      </c>
      <c r="N2394" s="3" t="s">
        <v>8571</v>
      </c>
    </row>
    <row r="2395" spans="1:14" x14ac:dyDescent="0.2">
      <c r="A2395">
        <v>2392</v>
      </c>
      <c r="B2395" t="s">
        <v>1454</v>
      </c>
      <c r="C2395">
        <v>1477.1967476642301</v>
      </c>
      <c r="D2395">
        <v>0.83100022452333</v>
      </c>
      <c r="E2395">
        <v>0.14263002181564399</v>
      </c>
      <c r="F2395">
        <v>5.8262644424007304</v>
      </c>
      <c r="G2395" s="1">
        <v>5.6681776634068402E-9</v>
      </c>
      <c r="H2395" s="1">
        <v>3.0183828955108699E-7</v>
      </c>
      <c r="I2395" s="13">
        <v>8.1378749999999993</v>
      </c>
      <c r="J2395" s="2">
        <v>8.4832699999999992</v>
      </c>
      <c r="K2395" s="2">
        <v>11.724460000000001</v>
      </c>
      <c r="L2395" s="2">
        <v>13.45715</v>
      </c>
      <c r="M2395" s="14">
        <v>13.381539999999999</v>
      </c>
      <c r="N2395" s="3" t="s">
        <v>8571</v>
      </c>
    </row>
    <row r="2396" spans="1:14" x14ac:dyDescent="0.2">
      <c r="A2396">
        <v>2393</v>
      </c>
      <c r="B2396" t="s">
        <v>2062</v>
      </c>
      <c r="C2396">
        <v>385.81229333373699</v>
      </c>
      <c r="D2396">
        <v>0.83333359587028299</v>
      </c>
      <c r="E2396">
        <v>0.224943453274907</v>
      </c>
      <c r="F2396">
        <v>3.7046359151064201</v>
      </c>
      <c r="G2396">
        <v>2.1169457626905099E-4</v>
      </c>
      <c r="H2396">
        <v>2.4654758017289401E-3</v>
      </c>
      <c r="I2396" s="13">
        <v>6.9773379999999996</v>
      </c>
      <c r="J2396" s="2">
        <v>7.6666080000000001</v>
      </c>
      <c r="K2396" s="2">
        <v>12.95914</v>
      </c>
      <c r="L2396" s="2">
        <v>9.9060380000000006</v>
      </c>
      <c r="M2396" s="14">
        <v>11.73812</v>
      </c>
      <c r="N2396" s="3" t="s">
        <v>8571</v>
      </c>
    </row>
    <row r="2397" spans="1:14" x14ac:dyDescent="0.2">
      <c r="A2397">
        <v>2394</v>
      </c>
      <c r="B2397" t="s">
        <v>2179</v>
      </c>
      <c r="C2397">
        <v>163.71783659294999</v>
      </c>
      <c r="D2397">
        <v>0.83465395658888497</v>
      </c>
      <c r="E2397">
        <v>0.240129009064939</v>
      </c>
      <c r="F2397">
        <v>3.47585641501218</v>
      </c>
      <c r="G2397">
        <v>5.0922484435842299E-4</v>
      </c>
      <c r="H2397">
        <v>4.9854379505826904E-3</v>
      </c>
      <c r="I2397" s="13">
        <v>6.2316589999999996</v>
      </c>
      <c r="J2397" s="2">
        <v>6.8960819999999998</v>
      </c>
      <c r="K2397" s="2">
        <v>11.70391</v>
      </c>
      <c r="L2397" s="2">
        <v>12.20932</v>
      </c>
      <c r="M2397" s="14">
        <v>10.431469999999999</v>
      </c>
      <c r="N2397" s="3" t="s">
        <v>8571</v>
      </c>
    </row>
    <row r="2398" spans="1:14" x14ac:dyDescent="0.2">
      <c r="A2398">
        <v>2395</v>
      </c>
      <c r="B2398" t="s">
        <v>1578</v>
      </c>
      <c r="C2398">
        <v>439.96544009564002</v>
      </c>
      <c r="D2398">
        <v>0.83489148088834997</v>
      </c>
      <c r="E2398">
        <v>0.16377922913451201</v>
      </c>
      <c r="F2398">
        <v>5.0976640035510998</v>
      </c>
      <c r="G2398" s="1">
        <v>3.4387046273982002E-7</v>
      </c>
      <c r="H2398" s="1">
        <v>1.10849346325008E-5</v>
      </c>
      <c r="I2398" s="13">
        <v>7.3029840000000004</v>
      </c>
      <c r="J2398" s="2">
        <v>7.3889500000000004</v>
      </c>
      <c r="K2398" s="2">
        <v>11.0532</v>
      </c>
      <c r="L2398" s="2">
        <v>11.563420000000001</v>
      </c>
      <c r="M2398" s="14">
        <v>12.558</v>
      </c>
      <c r="N2398" s="3" t="s">
        <v>8571</v>
      </c>
    </row>
    <row r="2399" spans="1:14" x14ac:dyDescent="0.2">
      <c r="A2399">
        <v>2396</v>
      </c>
      <c r="B2399" t="s">
        <v>2259</v>
      </c>
      <c r="C2399">
        <v>473.79293452259498</v>
      </c>
      <c r="D2399">
        <v>0.83566692091460704</v>
      </c>
      <c r="E2399">
        <v>0.250959606856548</v>
      </c>
      <c r="F2399">
        <v>3.3298861573061198</v>
      </c>
      <c r="G2399">
        <v>8.6881498396580996E-4</v>
      </c>
      <c r="H2399">
        <v>7.6615491518338998E-3</v>
      </c>
      <c r="I2399" s="13">
        <v>7.5550769999999998</v>
      </c>
      <c r="J2399" s="2">
        <v>11.03468</v>
      </c>
      <c r="K2399" s="2">
        <v>14.331340000000001</v>
      </c>
      <c r="L2399" s="2">
        <v>20.49362</v>
      </c>
      <c r="M2399" s="14">
        <v>12.774620000000001</v>
      </c>
      <c r="N2399" s="3" t="s">
        <v>8571</v>
      </c>
    </row>
    <row r="2400" spans="1:14" x14ac:dyDescent="0.2">
      <c r="A2400">
        <v>2397</v>
      </c>
      <c r="B2400" t="s">
        <v>1672</v>
      </c>
      <c r="C2400">
        <v>456.26409743291202</v>
      </c>
      <c r="D2400">
        <v>0.83673617476883799</v>
      </c>
      <c r="E2400">
        <v>0.177279676250505</v>
      </c>
      <c r="F2400">
        <v>4.7198652009409603</v>
      </c>
      <c r="G2400" s="1">
        <v>2.3600098398291801E-6</v>
      </c>
      <c r="H2400" s="1">
        <v>5.7225043625644101E-5</v>
      </c>
      <c r="I2400" s="13">
        <v>31.888750291556001</v>
      </c>
      <c r="J2400" s="2">
        <v>37.760656238168899</v>
      </c>
      <c r="K2400" s="2">
        <v>49.782296212389703</v>
      </c>
      <c r="L2400" s="2">
        <v>54.620095588599199</v>
      </c>
      <c r="M2400" s="14">
        <v>51.837808886315102</v>
      </c>
      <c r="N2400" s="3" t="s">
        <v>8571</v>
      </c>
    </row>
    <row r="2401" spans="1:14" x14ac:dyDescent="0.2">
      <c r="A2401">
        <v>2398</v>
      </c>
      <c r="B2401" t="s">
        <v>1713</v>
      </c>
      <c r="C2401">
        <v>545.97261030419202</v>
      </c>
      <c r="D2401">
        <v>0.83825790125022803</v>
      </c>
      <c r="E2401">
        <v>0.183597940717738</v>
      </c>
      <c r="F2401">
        <v>4.5657260532075199</v>
      </c>
      <c r="G2401" s="1">
        <v>4.9776846770199002E-6</v>
      </c>
      <c r="H2401">
        <v>1.07693409112135E-4</v>
      </c>
      <c r="I2401" s="13">
        <v>37.5311774128227</v>
      </c>
      <c r="J2401" s="2">
        <v>39.370894479414297</v>
      </c>
      <c r="K2401" s="2">
        <v>59.830981196171102</v>
      </c>
      <c r="L2401" s="2">
        <v>71.934073965844405</v>
      </c>
      <c r="M2401" s="14">
        <v>59.505570055537802</v>
      </c>
      <c r="N2401" s="3" t="s">
        <v>8571</v>
      </c>
    </row>
    <row r="2402" spans="1:14" x14ac:dyDescent="0.2">
      <c r="A2402">
        <v>2399</v>
      </c>
      <c r="B2402" t="s">
        <v>1937</v>
      </c>
      <c r="C2402">
        <v>311.40141767101102</v>
      </c>
      <c r="D2402">
        <v>0.84202601813936195</v>
      </c>
      <c r="E2402">
        <v>0.211848836481727</v>
      </c>
      <c r="F2402">
        <v>3.9746549101863602</v>
      </c>
      <c r="G2402" s="1">
        <v>7.0481375465208598E-5</v>
      </c>
      <c r="H2402">
        <v>9.9975678796381602E-4</v>
      </c>
      <c r="I2402" s="13">
        <v>8.1849620000000005</v>
      </c>
      <c r="J2402" s="2">
        <v>9.8278759999999998</v>
      </c>
      <c r="K2402" s="2">
        <v>12.66512</v>
      </c>
      <c r="L2402" s="2">
        <v>14.565469999999999</v>
      </c>
      <c r="M2402" s="14">
        <v>12.43112</v>
      </c>
      <c r="N2402" s="3" t="s">
        <v>8571</v>
      </c>
    </row>
    <row r="2403" spans="1:14" x14ac:dyDescent="0.2">
      <c r="A2403">
        <v>2400</v>
      </c>
      <c r="B2403" t="s">
        <v>1542</v>
      </c>
      <c r="C2403">
        <v>1448.5282191624101</v>
      </c>
      <c r="D2403">
        <v>0.84308464527955795</v>
      </c>
      <c r="E2403">
        <v>0.159046600915518</v>
      </c>
      <c r="F2403">
        <v>5.3008655351734504</v>
      </c>
      <c r="G2403" s="1">
        <v>1.1525495527003001E-7</v>
      </c>
      <c r="H2403" s="1">
        <v>4.1528406967109797E-6</v>
      </c>
      <c r="I2403" s="13">
        <v>26.375725078086401</v>
      </c>
      <c r="J2403" s="2">
        <v>30.486597961754299</v>
      </c>
      <c r="K2403" s="2">
        <v>44.955081254684302</v>
      </c>
      <c r="L2403" s="2">
        <v>41.433843618558299</v>
      </c>
      <c r="M2403" s="14">
        <v>43.1149899474023</v>
      </c>
      <c r="N2403" s="3" t="s">
        <v>8571</v>
      </c>
    </row>
    <row r="2404" spans="1:14" x14ac:dyDescent="0.2">
      <c r="A2404">
        <v>2401</v>
      </c>
      <c r="B2404" t="s">
        <v>1804</v>
      </c>
      <c r="C2404">
        <v>324.34877384901301</v>
      </c>
      <c r="D2404">
        <v>0.84405279521890997</v>
      </c>
      <c r="E2404">
        <v>0.19619865810048001</v>
      </c>
      <c r="F2404">
        <v>4.3020314378839402</v>
      </c>
      <c r="G2404" s="1">
        <v>1.69239291515439E-5</v>
      </c>
      <c r="H2404">
        <v>3.0013117042715002E-4</v>
      </c>
      <c r="I2404" s="13">
        <v>8.572336</v>
      </c>
      <c r="J2404" s="2">
        <v>10.59193</v>
      </c>
      <c r="K2404" s="2">
        <v>15.36298</v>
      </c>
      <c r="L2404" s="2">
        <v>15.0603</v>
      </c>
      <c r="M2404" s="14">
        <v>17.26153</v>
      </c>
      <c r="N2404" s="3" t="s">
        <v>8571</v>
      </c>
    </row>
    <row r="2405" spans="1:14" x14ac:dyDescent="0.2">
      <c r="A2405">
        <v>2402</v>
      </c>
      <c r="B2405" t="s">
        <v>2046</v>
      </c>
      <c r="C2405">
        <v>245.68757856388001</v>
      </c>
      <c r="D2405">
        <v>0.846374337467659</v>
      </c>
      <c r="E2405">
        <v>0.22613437516076401</v>
      </c>
      <c r="F2405">
        <v>3.7427938006592401</v>
      </c>
      <c r="G2405">
        <v>1.81985560451903E-4</v>
      </c>
      <c r="H2405">
        <v>2.18575429833728E-3</v>
      </c>
      <c r="I2405" s="13">
        <v>1.8603385855849399</v>
      </c>
      <c r="J2405" s="2">
        <v>2.3868052903994799</v>
      </c>
      <c r="K2405" s="2">
        <v>3.30431025383364</v>
      </c>
      <c r="L2405" s="2">
        <v>3.6710636485914798</v>
      </c>
      <c r="M2405" s="14">
        <v>3.7480218021897702</v>
      </c>
      <c r="N2405" s="3" t="s">
        <v>8571</v>
      </c>
    </row>
    <row r="2406" spans="1:14" x14ac:dyDescent="0.2">
      <c r="A2406">
        <v>2403</v>
      </c>
      <c r="B2406" t="s">
        <v>2267</v>
      </c>
      <c r="C2406">
        <v>162.96659672554</v>
      </c>
      <c r="D2406">
        <v>0.85005232330918801</v>
      </c>
      <c r="E2406">
        <v>0.256398472753889</v>
      </c>
      <c r="F2406">
        <v>3.3153564222870102</v>
      </c>
      <c r="G2406">
        <v>9.1526344628605003E-4</v>
      </c>
      <c r="H2406">
        <v>7.9798884912058807E-3</v>
      </c>
      <c r="I2406" s="13">
        <v>5.0712989999999998</v>
      </c>
      <c r="J2406" s="2">
        <v>4.9792079999999999</v>
      </c>
      <c r="K2406" s="2">
        <v>7.7497639999999999</v>
      </c>
      <c r="L2406" s="2">
        <v>6.7999369999999999</v>
      </c>
      <c r="M2406" s="14">
        <v>5.5777070000000002</v>
      </c>
      <c r="N2406" s="3" t="s">
        <v>8571</v>
      </c>
    </row>
    <row r="2407" spans="1:14" x14ac:dyDescent="0.2">
      <c r="A2407">
        <v>2404</v>
      </c>
      <c r="B2407" t="s">
        <v>2345</v>
      </c>
      <c r="C2407">
        <v>1375.02037873935</v>
      </c>
      <c r="D2407">
        <v>0.85412557553969004</v>
      </c>
      <c r="E2407">
        <v>0.26674330921469003</v>
      </c>
      <c r="F2407">
        <v>3.2020506083331401</v>
      </c>
      <c r="G2407">
        <v>1.36453023057934E-3</v>
      </c>
      <c r="H2407">
        <v>1.08784322807601E-2</v>
      </c>
      <c r="I2407" s="13">
        <v>7.7998669999999999</v>
      </c>
      <c r="J2407" s="2">
        <v>5.7907010000000003</v>
      </c>
      <c r="K2407" s="2">
        <v>8.9742759999999997</v>
      </c>
      <c r="L2407" s="2">
        <v>15.5105</v>
      </c>
      <c r="M2407" s="14">
        <v>9.3846989999999995</v>
      </c>
      <c r="N2407" s="3" t="s">
        <v>8571</v>
      </c>
    </row>
    <row r="2408" spans="1:14" x14ac:dyDescent="0.2">
      <c r="A2408">
        <v>2405</v>
      </c>
      <c r="B2408" t="s">
        <v>2396</v>
      </c>
      <c r="C2408">
        <v>113.66944982367001</v>
      </c>
      <c r="D2408">
        <v>0.85897714408033798</v>
      </c>
      <c r="E2408">
        <v>0.27474805892422099</v>
      </c>
      <c r="F2408">
        <v>3.1264175166284098</v>
      </c>
      <c r="G2408">
        <v>1.76950134849693E-3</v>
      </c>
      <c r="H2408">
        <v>1.3269594223634801E-2</v>
      </c>
      <c r="I2408" s="13">
        <v>16.042549999999999</v>
      </c>
      <c r="J2408" s="2">
        <v>12.443669999999999</v>
      </c>
      <c r="K2408" s="2">
        <v>21.477930000000001</v>
      </c>
      <c r="L2408" s="2">
        <v>24.42022</v>
      </c>
      <c r="M2408" s="14">
        <v>25.519169999999999</v>
      </c>
      <c r="N2408" s="3" t="s">
        <v>8571</v>
      </c>
    </row>
    <row r="2409" spans="1:14" x14ac:dyDescent="0.2">
      <c r="A2409">
        <v>2406</v>
      </c>
      <c r="B2409" t="s">
        <v>2496</v>
      </c>
      <c r="C2409">
        <v>458.34850486932498</v>
      </c>
      <c r="D2409">
        <v>0.85976451767393902</v>
      </c>
      <c r="E2409">
        <v>0.29151572798277797</v>
      </c>
      <c r="F2409">
        <v>2.9492903303136</v>
      </c>
      <c r="G2409">
        <v>3.1850460926744401E-3</v>
      </c>
      <c r="H2409">
        <v>2.10700526865083E-2</v>
      </c>
      <c r="I2409" s="13">
        <v>16.638670000000001</v>
      </c>
      <c r="J2409" s="2">
        <v>9.4995170000000009</v>
      </c>
      <c r="K2409" s="2">
        <v>22.856670000000001</v>
      </c>
      <c r="L2409" s="2">
        <v>19.824000000000002</v>
      </c>
      <c r="M2409" s="14">
        <v>18.745419999999999</v>
      </c>
      <c r="N2409" s="3" t="s">
        <v>8571</v>
      </c>
    </row>
    <row r="2410" spans="1:14" x14ac:dyDescent="0.2">
      <c r="A2410">
        <v>2407</v>
      </c>
      <c r="B2410" t="s">
        <v>2181</v>
      </c>
      <c r="C2410">
        <v>164.03268294809001</v>
      </c>
      <c r="D2410">
        <v>0.86101537980567699</v>
      </c>
      <c r="E2410">
        <v>0.247856256317247</v>
      </c>
      <c r="F2410">
        <v>3.4738496925557101</v>
      </c>
      <c r="G2410">
        <v>5.1304834608216802E-4</v>
      </c>
      <c r="H2410">
        <v>5.0177742097544196E-3</v>
      </c>
      <c r="I2410" s="13">
        <v>5.4394530000000003</v>
      </c>
      <c r="J2410" s="2">
        <v>5.3814890000000002</v>
      </c>
      <c r="K2410" s="2">
        <v>7.9541529999999998</v>
      </c>
      <c r="L2410" s="2">
        <v>10.71105</v>
      </c>
      <c r="M2410" s="14">
        <v>9.0959850000000007</v>
      </c>
      <c r="N2410" s="3" t="s">
        <v>8571</v>
      </c>
    </row>
    <row r="2411" spans="1:14" x14ac:dyDescent="0.2">
      <c r="A2411">
        <v>2408</v>
      </c>
      <c r="B2411" t="s">
        <v>2332</v>
      </c>
      <c r="C2411">
        <v>163.86432000146999</v>
      </c>
      <c r="D2411">
        <v>0.86112918821815598</v>
      </c>
      <c r="E2411">
        <v>0.267534757637023</v>
      </c>
      <c r="F2411">
        <v>3.2187563059992801</v>
      </c>
      <c r="G2411">
        <v>1.2874785168125501E-3</v>
      </c>
      <c r="H2411">
        <v>1.0407863442579801E-2</v>
      </c>
      <c r="I2411" s="13">
        <v>1.617256</v>
      </c>
      <c r="J2411" s="2">
        <v>1.6359090000000001</v>
      </c>
      <c r="K2411" s="2">
        <v>2.2519239999999998</v>
      </c>
      <c r="L2411" s="2">
        <v>3.02773</v>
      </c>
      <c r="M2411" s="14">
        <v>2.6167319999999998</v>
      </c>
      <c r="N2411" s="3" t="s">
        <v>8571</v>
      </c>
    </row>
    <row r="2412" spans="1:14" x14ac:dyDescent="0.2">
      <c r="A2412">
        <v>2409</v>
      </c>
      <c r="B2412" t="s">
        <v>1813</v>
      </c>
      <c r="C2412">
        <v>580.96191684120902</v>
      </c>
      <c r="D2412">
        <v>0.86176976288280005</v>
      </c>
      <c r="E2412">
        <v>0.20158815202981201</v>
      </c>
      <c r="F2412">
        <v>4.2749028363301704</v>
      </c>
      <c r="G2412" s="1">
        <v>1.9122066912738599E-5</v>
      </c>
      <c r="H2412">
        <v>3.34497353790256E-4</v>
      </c>
      <c r="I2412" s="13">
        <v>6.2040329999999999</v>
      </c>
      <c r="J2412" s="2">
        <v>7.409713</v>
      </c>
      <c r="K2412" s="2">
        <v>13.60595</v>
      </c>
      <c r="L2412" s="2">
        <v>11.34407</v>
      </c>
      <c r="M2412" s="14">
        <v>11.372210000000001</v>
      </c>
      <c r="N2412" s="3" t="s">
        <v>8571</v>
      </c>
    </row>
    <row r="2413" spans="1:14" x14ac:dyDescent="0.2">
      <c r="A2413">
        <v>2410</v>
      </c>
      <c r="B2413" t="s">
        <v>1961</v>
      </c>
      <c r="C2413">
        <v>1029.1907479988299</v>
      </c>
      <c r="D2413">
        <v>0.87130110565124796</v>
      </c>
      <c r="E2413">
        <v>0.221510051400088</v>
      </c>
      <c r="F2413">
        <v>3.93346080750764</v>
      </c>
      <c r="G2413" s="1">
        <v>8.3731496823973104E-5</v>
      </c>
      <c r="H2413">
        <v>1.14800289066553E-3</v>
      </c>
      <c r="I2413" s="13">
        <v>31.255130000000001</v>
      </c>
      <c r="J2413" s="2">
        <v>14.923999999999999</v>
      </c>
      <c r="K2413" s="2">
        <v>37.491039999999998</v>
      </c>
      <c r="L2413" s="2">
        <v>42.014090000000003</v>
      </c>
      <c r="M2413" s="14">
        <v>35.589370000000002</v>
      </c>
      <c r="N2413" s="3" t="s">
        <v>8571</v>
      </c>
    </row>
    <row r="2414" spans="1:14" x14ac:dyDescent="0.2">
      <c r="A2414">
        <v>2411</v>
      </c>
      <c r="B2414" t="s">
        <v>2508</v>
      </c>
      <c r="C2414">
        <v>97.084296681523199</v>
      </c>
      <c r="D2414">
        <v>0.87180771745660401</v>
      </c>
      <c r="E2414">
        <v>0.29772473758447299</v>
      </c>
      <c r="F2414">
        <v>2.92823406119973</v>
      </c>
      <c r="G2414">
        <v>3.4089331471832099E-3</v>
      </c>
      <c r="H2414">
        <v>2.2216405108369999E-2</v>
      </c>
      <c r="I2414" s="13">
        <v>3.4690660000000002</v>
      </c>
      <c r="J2414" s="2">
        <v>4.1393360000000001</v>
      </c>
      <c r="K2414" s="2">
        <v>5.1357020000000002</v>
      </c>
      <c r="L2414" s="2">
        <v>5.4373079999999998</v>
      </c>
      <c r="M2414" s="14">
        <v>6.1850940000000003</v>
      </c>
      <c r="N2414" s="3" t="s">
        <v>8571</v>
      </c>
    </row>
    <row r="2415" spans="1:14" x14ac:dyDescent="0.2">
      <c r="A2415">
        <v>2412</v>
      </c>
      <c r="B2415" t="s">
        <v>1381</v>
      </c>
      <c r="C2415">
        <v>903.83710043083602</v>
      </c>
      <c r="D2415">
        <v>0.87410441136621897</v>
      </c>
      <c r="E2415">
        <v>0.13298911662486099</v>
      </c>
      <c r="F2415">
        <v>6.5727514668129698</v>
      </c>
      <c r="G2415" s="1">
        <v>4.9393868005860297E-11</v>
      </c>
      <c r="H2415" s="1">
        <v>4.1945620861188099E-9</v>
      </c>
      <c r="I2415" s="13">
        <v>13.449490000000001</v>
      </c>
      <c r="J2415" s="2">
        <v>10.296139999999999</v>
      </c>
      <c r="K2415" s="2">
        <v>18.465910000000001</v>
      </c>
      <c r="L2415" s="2">
        <v>16.505659999999999</v>
      </c>
      <c r="M2415" s="14">
        <v>20.013400000000001</v>
      </c>
      <c r="N2415" s="3" t="s">
        <v>8571</v>
      </c>
    </row>
    <row r="2416" spans="1:14" x14ac:dyDescent="0.2">
      <c r="A2416">
        <v>2413</v>
      </c>
      <c r="B2416" t="s">
        <v>2535</v>
      </c>
      <c r="C2416">
        <v>352.50365044442202</v>
      </c>
      <c r="D2416">
        <v>0.87444309651437302</v>
      </c>
      <c r="E2416">
        <v>0.30319902780477098</v>
      </c>
      <c r="F2416">
        <v>2.8840563996709898</v>
      </c>
      <c r="G2416">
        <v>3.9258843496766203E-3</v>
      </c>
      <c r="H2416">
        <v>2.4778761174094902E-2</v>
      </c>
      <c r="I2416" s="13">
        <v>13.4261076328686</v>
      </c>
      <c r="J2416" s="2">
        <v>14.259931676980299</v>
      </c>
      <c r="K2416" s="2">
        <v>18.678852989553501</v>
      </c>
      <c r="L2416" s="2">
        <v>32.317475274251002</v>
      </c>
      <c r="M2416" s="14">
        <v>18.471886496897501</v>
      </c>
      <c r="N2416" s="3" t="s">
        <v>8571</v>
      </c>
    </row>
    <row r="2417" spans="1:14" x14ac:dyDescent="0.2">
      <c r="A2417">
        <v>2414</v>
      </c>
      <c r="B2417" t="s">
        <v>1711</v>
      </c>
      <c r="C2417">
        <v>920.60686959701502</v>
      </c>
      <c r="D2417">
        <v>0.87475454494903104</v>
      </c>
      <c r="E2417">
        <v>0.191357888735535</v>
      </c>
      <c r="F2417">
        <v>4.57130119238502</v>
      </c>
      <c r="G2417" s="1">
        <v>4.8470501099094397E-6</v>
      </c>
      <c r="H2417">
        <v>1.05221379469284E-4</v>
      </c>
      <c r="I2417" s="13">
        <v>21.702465667980299</v>
      </c>
      <c r="J2417" s="2">
        <v>23.195699737626601</v>
      </c>
      <c r="K2417" s="2">
        <v>44.244721471487502</v>
      </c>
      <c r="L2417" s="2">
        <v>44.785849711704799</v>
      </c>
      <c r="M2417" s="14">
        <v>37.545965577858297</v>
      </c>
      <c r="N2417" s="3" t="s">
        <v>8571</v>
      </c>
    </row>
    <row r="2418" spans="1:14" x14ac:dyDescent="0.2">
      <c r="A2418">
        <v>2415</v>
      </c>
      <c r="B2418" t="s">
        <v>1447</v>
      </c>
      <c r="C2418">
        <v>791.76171184037605</v>
      </c>
      <c r="D2418">
        <v>0.87630678586389799</v>
      </c>
      <c r="E2418">
        <v>0.14925870894788801</v>
      </c>
      <c r="F2418">
        <v>5.8710596657368503</v>
      </c>
      <c r="G2418" s="1">
        <v>4.3301838080637301E-9</v>
      </c>
      <c r="H2418" s="1">
        <v>2.38494152194413E-7</v>
      </c>
      <c r="I2418" s="13">
        <v>11.430020000000001</v>
      </c>
      <c r="J2418" s="2">
        <v>12.722569999999999</v>
      </c>
      <c r="K2418" s="2">
        <v>20.46001</v>
      </c>
      <c r="L2418" s="2">
        <v>18.23434</v>
      </c>
      <c r="M2418" s="14">
        <v>23.521809999999999</v>
      </c>
      <c r="N2418" s="3" t="s">
        <v>8571</v>
      </c>
    </row>
    <row r="2419" spans="1:14" x14ac:dyDescent="0.2">
      <c r="A2419">
        <v>2416</v>
      </c>
      <c r="B2419" t="s">
        <v>1916</v>
      </c>
      <c r="C2419">
        <v>213.11625365422401</v>
      </c>
      <c r="D2419">
        <v>0.87726665513404201</v>
      </c>
      <c r="E2419">
        <v>0.21775634279301101</v>
      </c>
      <c r="F2419">
        <v>4.0286617780311103</v>
      </c>
      <c r="G2419" s="1">
        <v>5.6095252889275002E-5</v>
      </c>
      <c r="H2419">
        <v>8.25456633546988E-4</v>
      </c>
      <c r="I2419" s="13">
        <v>2.1392655710209798</v>
      </c>
      <c r="J2419" s="2">
        <v>2.0761299504184398</v>
      </c>
      <c r="K2419" s="2">
        <v>3.4081762718831698</v>
      </c>
      <c r="L2419" s="2">
        <v>3.1900443539849501</v>
      </c>
      <c r="M2419" s="14">
        <v>4.2421966110717202</v>
      </c>
      <c r="N2419" s="3" t="s">
        <v>8571</v>
      </c>
    </row>
    <row r="2420" spans="1:14" x14ac:dyDescent="0.2">
      <c r="A2420">
        <v>2417</v>
      </c>
      <c r="B2420" t="s">
        <v>1493</v>
      </c>
      <c r="C2420">
        <v>556.229167940303</v>
      </c>
      <c r="D2420">
        <v>0.87811790111931998</v>
      </c>
      <c r="E2420">
        <v>0.15805839810582101</v>
      </c>
      <c r="F2420">
        <v>5.5556548189955199</v>
      </c>
      <c r="G2420" s="1">
        <v>2.76572949558462E-8</v>
      </c>
      <c r="H2420" s="1">
        <v>1.2007875559996601E-6</v>
      </c>
      <c r="I2420" s="13">
        <v>8.2614350000000005</v>
      </c>
      <c r="J2420" s="2">
        <v>8.8730469999999997</v>
      </c>
      <c r="K2420" s="2">
        <v>13.504759999999999</v>
      </c>
      <c r="L2420" s="2">
        <v>13.494339999999999</v>
      </c>
      <c r="M2420" s="14">
        <v>15.162940000000001</v>
      </c>
      <c r="N2420" s="3" t="s">
        <v>8571</v>
      </c>
    </row>
    <row r="2421" spans="1:14" x14ac:dyDescent="0.2">
      <c r="A2421">
        <v>2418</v>
      </c>
      <c r="B2421" t="s">
        <v>2334</v>
      </c>
      <c r="C2421">
        <v>123.89098646860801</v>
      </c>
      <c r="D2421">
        <v>0.87837809473028305</v>
      </c>
      <c r="E2421">
        <v>0.27314144237815202</v>
      </c>
      <c r="F2421">
        <v>3.21583604114607</v>
      </c>
      <c r="G2421">
        <v>1.3006511868312201E-3</v>
      </c>
      <c r="H2421">
        <v>1.05038344903835E-2</v>
      </c>
      <c r="I2421" s="13">
        <v>5.7669329999999999</v>
      </c>
      <c r="J2421" s="2">
        <v>5.2294559999999999</v>
      </c>
      <c r="K2421" s="2">
        <v>9.3928370000000001</v>
      </c>
      <c r="L2421" s="2">
        <v>11.30495</v>
      </c>
      <c r="M2421" s="14">
        <v>9.6215299999999999</v>
      </c>
      <c r="N2421" s="3" t="s">
        <v>8571</v>
      </c>
    </row>
    <row r="2422" spans="1:14" x14ac:dyDescent="0.2">
      <c r="A2422">
        <v>2419</v>
      </c>
      <c r="B2422" t="s">
        <v>1784</v>
      </c>
      <c r="C2422">
        <v>3030.5122348292698</v>
      </c>
      <c r="D2422">
        <v>0.87947813515256601</v>
      </c>
      <c r="E2422">
        <v>0.20157683630241</v>
      </c>
      <c r="F2422">
        <v>4.3629920544697702</v>
      </c>
      <c r="G2422" s="1">
        <v>1.28295604781249E-5</v>
      </c>
      <c r="H2422">
        <v>2.3757486775870601E-4</v>
      </c>
      <c r="I2422" s="13">
        <v>459.02690000000001</v>
      </c>
      <c r="J2422" s="2">
        <v>615.91139999999996</v>
      </c>
      <c r="K2422" s="2">
        <v>1080.931</v>
      </c>
      <c r="L2422" s="2">
        <v>808.33609999999999</v>
      </c>
      <c r="M2422" s="14">
        <v>1010.365</v>
      </c>
      <c r="N2422" s="3" t="s">
        <v>8571</v>
      </c>
    </row>
    <row r="2423" spans="1:14" x14ac:dyDescent="0.2">
      <c r="A2423">
        <v>2420</v>
      </c>
      <c r="B2423" t="s">
        <v>1980</v>
      </c>
      <c r="C2423">
        <v>370.77572915360298</v>
      </c>
      <c r="D2423">
        <v>0.88061357269194696</v>
      </c>
      <c r="E2423">
        <v>0.226151420721413</v>
      </c>
      <c r="F2423">
        <v>3.8939113001493801</v>
      </c>
      <c r="G2423" s="1">
        <v>9.8640730569906401E-5</v>
      </c>
      <c r="H2423">
        <v>1.31500509211348E-3</v>
      </c>
      <c r="I2423" s="13">
        <v>19.914380000000001</v>
      </c>
      <c r="J2423" s="2">
        <v>15.724410000000001</v>
      </c>
      <c r="K2423" s="2">
        <v>24.230789999999999</v>
      </c>
      <c r="L2423" s="2">
        <v>35.780900000000003</v>
      </c>
      <c r="M2423" s="14">
        <v>25.155539999999998</v>
      </c>
      <c r="N2423" s="3" t="s">
        <v>8571</v>
      </c>
    </row>
    <row r="2424" spans="1:14" x14ac:dyDescent="0.2">
      <c r="A2424">
        <v>2421</v>
      </c>
      <c r="B2424" t="s">
        <v>1637</v>
      </c>
      <c r="C2424">
        <v>381.77782223399498</v>
      </c>
      <c r="D2424">
        <v>0.88066675200926703</v>
      </c>
      <c r="E2424">
        <v>0.18261113767902101</v>
      </c>
      <c r="F2424">
        <v>4.8226343869410098</v>
      </c>
      <c r="G2424" s="1">
        <v>1.41674515037566E-6</v>
      </c>
      <c r="H2424" s="1">
        <v>3.72586579315029E-5</v>
      </c>
      <c r="I2424" s="13">
        <v>7.2995950000000001</v>
      </c>
      <c r="J2424" s="2">
        <v>7.0969189999999998</v>
      </c>
      <c r="K2424" s="2">
        <v>9.3280089999999998</v>
      </c>
      <c r="L2424" s="2">
        <v>10.198180000000001</v>
      </c>
      <c r="M2424" s="14">
        <v>11.89242</v>
      </c>
      <c r="N2424" s="3" t="s">
        <v>8571</v>
      </c>
    </row>
    <row r="2425" spans="1:14" x14ac:dyDescent="0.2">
      <c r="A2425">
        <v>2422</v>
      </c>
      <c r="B2425" t="s">
        <v>1472</v>
      </c>
      <c r="C2425">
        <v>695.01681607960495</v>
      </c>
      <c r="D2425">
        <v>0.88865766281699898</v>
      </c>
      <c r="E2425">
        <v>0.156415796667698</v>
      </c>
      <c r="F2425">
        <v>5.6813805366789998</v>
      </c>
      <c r="G2425" s="1">
        <v>1.3361182523213001E-8</v>
      </c>
      <c r="H2425" s="1">
        <v>6.3595929753080704E-7</v>
      </c>
      <c r="I2425" s="13">
        <v>15.44122</v>
      </c>
      <c r="J2425" s="2">
        <v>15.896430000000001</v>
      </c>
      <c r="K2425" s="2">
        <v>34.807549999999999</v>
      </c>
      <c r="L2425" s="2">
        <v>35.278680000000001</v>
      </c>
      <c r="M2425" s="14">
        <v>33.770229999999998</v>
      </c>
      <c r="N2425" s="3" t="s">
        <v>8571</v>
      </c>
    </row>
    <row r="2426" spans="1:14" x14ac:dyDescent="0.2">
      <c r="A2426">
        <v>2423</v>
      </c>
      <c r="B2426" t="s">
        <v>1457</v>
      </c>
      <c r="C2426">
        <v>1893.8421664085499</v>
      </c>
      <c r="D2426">
        <v>0.89597408129936096</v>
      </c>
      <c r="E2426">
        <v>0.154413738917099</v>
      </c>
      <c r="F2426">
        <v>5.8024246260909802</v>
      </c>
      <c r="G2426" s="1">
        <v>6.5362778932584299E-9</v>
      </c>
      <c r="H2426" s="1">
        <v>3.4084277949045902E-7</v>
      </c>
      <c r="I2426" s="13">
        <v>17.4343607331488</v>
      </c>
      <c r="J2426" s="2">
        <v>11.715457735124501</v>
      </c>
      <c r="K2426" s="2">
        <v>24.781867083919401</v>
      </c>
      <c r="L2426" s="2">
        <v>23.520000168858498</v>
      </c>
      <c r="M2426" s="14">
        <v>24.825762203671299</v>
      </c>
      <c r="N2426" s="3" t="s">
        <v>8571</v>
      </c>
    </row>
    <row r="2427" spans="1:14" x14ac:dyDescent="0.2">
      <c r="A2427">
        <v>2424</v>
      </c>
      <c r="B2427" t="s">
        <v>1862</v>
      </c>
      <c r="C2427">
        <v>800.67627925646298</v>
      </c>
      <c r="D2427">
        <v>0.89746950700341799</v>
      </c>
      <c r="E2427">
        <v>0.215662966484232</v>
      </c>
      <c r="F2427">
        <v>4.1614446913816003</v>
      </c>
      <c r="G2427" s="1">
        <v>3.1624059464038403E-5</v>
      </c>
      <c r="H2427">
        <v>5.0928738035778398E-4</v>
      </c>
      <c r="I2427" s="13">
        <v>15.21308</v>
      </c>
      <c r="J2427" s="2">
        <v>11.922560000000001</v>
      </c>
      <c r="K2427" s="2">
        <v>19.677980000000002</v>
      </c>
      <c r="L2427" s="2">
        <v>27.081569999999999</v>
      </c>
      <c r="M2427" s="14">
        <v>14.083970000000001</v>
      </c>
      <c r="N2427" s="3" t="s">
        <v>8571</v>
      </c>
    </row>
    <row r="2428" spans="1:14" x14ac:dyDescent="0.2">
      <c r="A2428">
        <v>2425</v>
      </c>
      <c r="B2428" t="s">
        <v>1551</v>
      </c>
      <c r="C2428">
        <v>790.94109707390498</v>
      </c>
      <c r="D2428">
        <v>0.90681820459463203</v>
      </c>
      <c r="E2428">
        <v>0.172726966934412</v>
      </c>
      <c r="F2428">
        <v>5.2500094263738903</v>
      </c>
      <c r="G2428" s="1">
        <v>1.5209142722013499E-7</v>
      </c>
      <c r="H2428" s="1">
        <v>5.3113522509466202E-6</v>
      </c>
      <c r="I2428" s="13">
        <v>9.5276185003218394</v>
      </c>
      <c r="J2428" s="2">
        <v>10.2218567759154</v>
      </c>
      <c r="K2428" s="2">
        <v>16.047942261427099</v>
      </c>
      <c r="L2428" s="2">
        <v>11.1686724508663</v>
      </c>
      <c r="M2428" s="14">
        <v>17.7218300327749</v>
      </c>
      <c r="N2428" s="3" t="s">
        <v>8571</v>
      </c>
    </row>
    <row r="2429" spans="1:14" x14ac:dyDescent="0.2">
      <c r="A2429">
        <v>2426</v>
      </c>
      <c r="B2429" t="s">
        <v>2425</v>
      </c>
      <c r="C2429">
        <v>93.433351041814106</v>
      </c>
      <c r="D2429">
        <v>0.90845315423442496</v>
      </c>
      <c r="E2429">
        <v>0.29499784132488699</v>
      </c>
      <c r="F2429">
        <v>3.0795247522978499</v>
      </c>
      <c r="G2429">
        <v>2.0733114131758399E-3</v>
      </c>
      <c r="H2429">
        <v>1.50252722224777E-2</v>
      </c>
      <c r="I2429" s="13">
        <v>3.324929</v>
      </c>
      <c r="J2429" s="2">
        <v>3.4310640000000001</v>
      </c>
      <c r="K2429" s="2">
        <v>6.3161290000000001</v>
      </c>
      <c r="L2429" s="2">
        <v>5.7616399999999999</v>
      </c>
      <c r="M2429" s="14">
        <v>5.4144290000000002</v>
      </c>
      <c r="N2429" s="3" t="s">
        <v>8571</v>
      </c>
    </row>
    <row r="2430" spans="1:14" x14ac:dyDescent="0.2">
      <c r="A2430">
        <v>2427</v>
      </c>
      <c r="B2430" t="s">
        <v>1754</v>
      </c>
      <c r="C2430">
        <v>358.875897979282</v>
      </c>
      <c r="D2430">
        <v>0.90937371594041205</v>
      </c>
      <c r="E2430">
        <v>0.20432048505514799</v>
      </c>
      <c r="F2430">
        <v>4.4507221862505002</v>
      </c>
      <c r="G2430" s="1">
        <v>8.5581996905498794E-6</v>
      </c>
      <c r="H2430">
        <v>1.68860200035548E-4</v>
      </c>
      <c r="I2430" s="13">
        <v>5.0419580000000002</v>
      </c>
      <c r="J2430" s="2">
        <v>4.5318670000000001</v>
      </c>
      <c r="K2430" s="2">
        <v>7.6977330000000004</v>
      </c>
      <c r="L2430" s="2">
        <v>9.9753869999999996</v>
      </c>
      <c r="M2430" s="14">
        <v>8.0218589999999992</v>
      </c>
      <c r="N2430" s="3" t="s">
        <v>8571</v>
      </c>
    </row>
    <row r="2431" spans="1:14" x14ac:dyDescent="0.2">
      <c r="A2431">
        <v>2428</v>
      </c>
      <c r="B2431" t="s">
        <v>2449</v>
      </c>
      <c r="C2431">
        <v>382.99671704759299</v>
      </c>
      <c r="D2431">
        <v>0.91198474090461001</v>
      </c>
      <c r="E2431">
        <v>0.30046763185273501</v>
      </c>
      <c r="F2431">
        <v>3.0352179210824102</v>
      </c>
      <c r="G2431">
        <v>2.4036194540519602E-3</v>
      </c>
      <c r="H2431">
        <v>1.6836596182718801E-2</v>
      </c>
      <c r="I2431" s="13">
        <v>6.6598389568045002</v>
      </c>
      <c r="J2431" s="2">
        <v>6.94290050789437</v>
      </c>
      <c r="K2431" s="2">
        <v>8.69138138910529</v>
      </c>
      <c r="L2431" s="2">
        <v>7.4968365074607801</v>
      </c>
      <c r="M2431" s="14">
        <v>14.6657453335957</v>
      </c>
      <c r="N2431" s="3" t="s">
        <v>8571</v>
      </c>
    </row>
    <row r="2432" spans="1:14" x14ac:dyDescent="0.2">
      <c r="A2432">
        <v>2429</v>
      </c>
      <c r="B2432" t="s">
        <v>2335</v>
      </c>
      <c r="C2432">
        <v>162.567505402694</v>
      </c>
      <c r="D2432">
        <v>0.91420885177711797</v>
      </c>
      <c r="E2432">
        <v>0.28436734017689602</v>
      </c>
      <c r="F2432">
        <v>3.2148869529405699</v>
      </c>
      <c r="G2432">
        <v>1.3049590239929401E-3</v>
      </c>
      <c r="H2432">
        <v>1.0519509547495601E-2</v>
      </c>
      <c r="I2432" s="13">
        <v>3.0792449999999998</v>
      </c>
      <c r="J2432" s="2">
        <v>2.4120279999999998</v>
      </c>
      <c r="K2432" s="2">
        <v>4.3830439999999999</v>
      </c>
      <c r="L2432" s="2">
        <v>6.5349060000000003</v>
      </c>
      <c r="M2432" s="14">
        <v>4.7345990000000002</v>
      </c>
      <c r="N2432" s="3" t="s">
        <v>8571</v>
      </c>
    </row>
    <row r="2433" spans="1:14" x14ac:dyDescent="0.2">
      <c r="A2433">
        <v>2430</v>
      </c>
      <c r="B2433" t="s">
        <v>2336</v>
      </c>
      <c r="C2433">
        <v>162.567505402694</v>
      </c>
      <c r="D2433">
        <v>0.91420885177711797</v>
      </c>
      <c r="E2433">
        <v>0.28436734017689602</v>
      </c>
      <c r="F2433">
        <v>3.2148869529405699</v>
      </c>
      <c r="G2433">
        <v>1.3049590239929401E-3</v>
      </c>
      <c r="H2433">
        <v>1.0519509547495601E-2</v>
      </c>
      <c r="I2433" s="13">
        <v>3.0792449999999998</v>
      </c>
      <c r="J2433" s="2">
        <v>2.4120279999999998</v>
      </c>
      <c r="K2433" s="2">
        <v>4.3830439999999999</v>
      </c>
      <c r="L2433" s="2">
        <v>6.5349060000000003</v>
      </c>
      <c r="M2433" s="14">
        <v>4.7345990000000002</v>
      </c>
      <c r="N2433" s="3" t="s">
        <v>8571</v>
      </c>
    </row>
    <row r="2434" spans="1:14" x14ac:dyDescent="0.2">
      <c r="A2434">
        <v>2431</v>
      </c>
      <c r="B2434" t="s">
        <v>2686</v>
      </c>
      <c r="C2434">
        <v>75.399662709176297</v>
      </c>
      <c r="D2434">
        <v>0.91717481988402505</v>
      </c>
      <c r="E2434">
        <v>0.34585776114287697</v>
      </c>
      <c r="F2434">
        <v>2.6518844534621602</v>
      </c>
      <c r="G2434">
        <v>8.0043928894047104E-3</v>
      </c>
      <c r="H2434">
        <v>4.2737691500587698E-2</v>
      </c>
      <c r="I2434" s="13">
        <v>2.6590656235369901</v>
      </c>
      <c r="J2434" s="2">
        <v>3.3868181455126498</v>
      </c>
      <c r="K2434" s="2">
        <v>2.0993126818019099</v>
      </c>
      <c r="L2434" s="2">
        <v>2.01876019022595</v>
      </c>
      <c r="M2434" s="14">
        <v>4.0661496528105401</v>
      </c>
      <c r="N2434" s="3" t="s">
        <v>8571</v>
      </c>
    </row>
    <row r="2435" spans="1:14" x14ac:dyDescent="0.2">
      <c r="A2435">
        <v>2432</v>
      </c>
      <c r="B2435" t="s">
        <v>1883</v>
      </c>
      <c r="C2435">
        <v>221.11716898582901</v>
      </c>
      <c r="D2435">
        <v>0.91799048624476098</v>
      </c>
      <c r="E2435">
        <v>0.22280510106418</v>
      </c>
      <c r="F2435">
        <v>4.1201502203503297</v>
      </c>
      <c r="G2435" s="1">
        <v>3.7862545965215499E-5</v>
      </c>
      <c r="H2435">
        <v>5.9051480466946495E-4</v>
      </c>
      <c r="I2435" s="13">
        <v>10.0054503212454</v>
      </c>
      <c r="J2435" s="2">
        <v>9.2778508654551608</v>
      </c>
      <c r="K2435" s="2">
        <v>9.8709225737637603</v>
      </c>
      <c r="L2435" s="2">
        <v>11.938255472587199</v>
      </c>
      <c r="M2435" s="14">
        <v>11.883278488513399</v>
      </c>
      <c r="N2435" s="3" t="s">
        <v>8571</v>
      </c>
    </row>
    <row r="2436" spans="1:14" x14ac:dyDescent="0.2">
      <c r="A2436">
        <v>2433</v>
      </c>
      <c r="B2436" t="s">
        <v>2570</v>
      </c>
      <c r="C2436">
        <v>85.465059636399602</v>
      </c>
      <c r="D2436">
        <v>0.92011955565708703</v>
      </c>
      <c r="E2436">
        <v>0.32551327299491101</v>
      </c>
      <c r="F2436">
        <v>2.8266729254738299</v>
      </c>
      <c r="G2436">
        <v>4.7034341267114602E-3</v>
      </c>
      <c r="H2436">
        <v>2.8520949877513899E-2</v>
      </c>
      <c r="I2436" s="13">
        <v>1.5661799999999999</v>
      </c>
      <c r="J2436" s="2">
        <v>1.224243</v>
      </c>
      <c r="K2436" s="2">
        <v>2.0277829999999999</v>
      </c>
      <c r="L2436" s="2">
        <v>2.1047660000000001</v>
      </c>
      <c r="M2436" s="14">
        <v>2.8313069999999998</v>
      </c>
      <c r="N2436" s="3" t="s">
        <v>8571</v>
      </c>
    </row>
    <row r="2437" spans="1:14" x14ac:dyDescent="0.2">
      <c r="A2437">
        <v>2434</v>
      </c>
      <c r="B2437" t="s">
        <v>2161</v>
      </c>
      <c r="C2437">
        <v>210.685754660013</v>
      </c>
      <c r="D2437">
        <v>0.92390920984079306</v>
      </c>
      <c r="E2437">
        <v>0.26363969028363199</v>
      </c>
      <c r="F2437">
        <v>3.5044389896180799</v>
      </c>
      <c r="G2437">
        <v>4.5757039950052302E-4</v>
      </c>
      <c r="H2437">
        <v>4.5885645364797103E-3</v>
      </c>
      <c r="I2437" s="13">
        <v>6.9173749999999998</v>
      </c>
      <c r="J2437" s="2">
        <v>7.8386329999999997</v>
      </c>
      <c r="K2437" s="2">
        <v>8.5153470000000002</v>
      </c>
      <c r="L2437" s="2">
        <v>10.95675</v>
      </c>
      <c r="M2437" s="14">
        <v>14.15619</v>
      </c>
      <c r="N2437" s="3" t="s">
        <v>8571</v>
      </c>
    </row>
    <row r="2438" spans="1:14" x14ac:dyDescent="0.2">
      <c r="A2438">
        <v>2435</v>
      </c>
      <c r="B2438" t="s">
        <v>2553</v>
      </c>
      <c r="C2438">
        <v>452.29327974354499</v>
      </c>
      <c r="D2438">
        <v>0.92695409653271799</v>
      </c>
      <c r="E2438">
        <v>0.32546532868931699</v>
      </c>
      <c r="F2438">
        <v>2.8480886128966798</v>
      </c>
      <c r="G2438">
        <v>4.3982676196801396E-3</v>
      </c>
      <c r="H2438">
        <v>2.7096645862759301E-2</v>
      </c>
      <c r="I2438" s="13">
        <v>7.4477010000000003</v>
      </c>
      <c r="J2438" s="2">
        <v>3.2373240000000001</v>
      </c>
      <c r="K2438" s="2">
        <v>7.5766730000000004</v>
      </c>
      <c r="L2438" s="2">
        <v>11.404500000000001</v>
      </c>
      <c r="M2438" s="14">
        <v>8.9814609999999995</v>
      </c>
      <c r="N2438" s="3" t="s">
        <v>8571</v>
      </c>
    </row>
    <row r="2439" spans="1:14" x14ac:dyDescent="0.2">
      <c r="A2439">
        <v>2436</v>
      </c>
      <c r="B2439" t="s">
        <v>2694</v>
      </c>
      <c r="C2439">
        <v>70.102801342011801</v>
      </c>
      <c r="D2439">
        <v>0.93977179105823605</v>
      </c>
      <c r="E2439">
        <v>0.35560471693486001</v>
      </c>
      <c r="F2439">
        <v>2.6427427598784798</v>
      </c>
      <c r="G2439">
        <v>8.22374885928665E-3</v>
      </c>
      <c r="H2439">
        <v>4.3574483362570297E-2</v>
      </c>
      <c r="I2439" s="13">
        <v>7.5261680000000002</v>
      </c>
      <c r="J2439" s="2">
        <v>5.9276999999999997</v>
      </c>
      <c r="K2439" s="2">
        <v>9.647532</v>
      </c>
      <c r="L2439" s="2">
        <v>12.62787</v>
      </c>
      <c r="M2439" s="14">
        <v>12.1182</v>
      </c>
      <c r="N2439" s="3" t="s">
        <v>8571</v>
      </c>
    </row>
    <row r="2440" spans="1:14" x14ac:dyDescent="0.2">
      <c r="A2440">
        <v>2437</v>
      </c>
      <c r="B2440" t="s">
        <v>1412</v>
      </c>
      <c r="C2440">
        <v>947.76236392572503</v>
      </c>
      <c r="D2440">
        <v>0.94168808015925898</v>
      </c>
      <c r="E2440">
        <v>0.151325896198587</v>
      </c>
      <c r="F2440">
        <v>6.2229142784885303</v>
      </c>
      <c r="G2440" s="1">
        <v>4.8800404205178199E-10</v>
      </c>
      <c r="H2440" s="1">
        <v>3.2216623009014401E-8</v>
      </c>
      <c r="I2440" s="13">
        <v>21.549244185642401</v>
      </c>
      <c r="J2440" s="2">
        <v>24.191822631545399</v>
      </c>
      <c r="K2440" s="2">
        <v>35.142993331872603</v>
      </c>
      <c r="L2440" s="2">
        <v>36.5797229466787</v>
      </c>
      <c r="M2440" s="14">
        <v>41.645324931692201</v>
      </c>
      <c r="N2440" s="3" t="s">
        <v>8571</v>
      </c>
    </row>
    <row r="2441" spans="1:14" x14ac:dyDescent="0.2">
      <c r="A2441">
        <v>2438</v>
      </c>
      <c r="B2441" t="s">
        <v>2266</v>
      </c>
      <c r="C2441">
        <v>167.70855349888001</v>
      </c>
      <c r="D2441">
        <v>0.94243585271784902</v>
      </c>
      <c r="E2441">
        <v>0.28418018993873501</v>
      </c>
      <c r="F2441">
        <v>3.3163319826094302</v>
      </c>
      <c r="G2441">
        <v>9.1207412015012598E-4</v>
      </c>
      <c r="H2441">
        <v>7.9556800063954602E-3</v>
      </c>
      <c r="I2441" s="13">
        <v>6.1857810000000004</v>
      </c>
      <c r="J2441" s="2">
        <v>5.2788050000000002</v>
      </c>
      <c r="K2441" s="2">
        <v>9.3163339999999994</v>
      </c>
      <c r="L2441" s="2">
        <v>12.23634</v>
      </c>
      <c r="M2441" s="14">
        <v>8.779128</v>
      </c>
      <c r="N2441" s="3" t="s">
        <v>8571</v>
      </c>
    </row>
    <row r="2442" spans="1:14" x14ac:dyDescent="0.2">
      <c r="A2442">
        <v>2439</v>
      </c>
      <c r="B2442" t="s">
        <v>1923</v>
      </c>
      <c r="C2442">
        <v>167.728056942612</v>
      </c>
      <c r="D2442">
        <v>0.94263204232404496</v>
      </c>
      <c r="E2442">
        <v>0.234792540675579</v>
      </c>
      <c r="F2442">
        <v>4.0147444191019401</v>
      </c>
      <c r="G2442" s="1">
        <v>5.95102456852792E-5</v>
      </c>
      <c r="H2442">
        <v>8.6579547628311499E-4</v>
      </c>
      <c r="I2442" s="13">
        <v>0.518143278424545</v>
      </c>
      <c r="J2442" s="2">
        <v>0.45639040289538502</v>
      </c>
      <c r="K2442" s="2">
        <v>0.81908495299387996</v>
      </c>
      <c r="L2442" s="2">
        <v>0.91591124615536601</v>
      </c>
      <c r="M2442" s="14">
        <v>0.87734202860662702</v>
      </c>
      <c r="N2442" s="3" t="s">
        <v>8571</v>
      </c>
    </row>
    <row r="2443" spans="1:14" x14ac:dyDescent="0.2">
      <c r="A2443">
        <v>2440</v>
      </c>
      <c r="B2443" t="s">
        <v>1978</v>
      </c>
      <c r="C2443">
        <v>159.10357344433501</v>
      </c>
      <c r="D2443">
        <v>0.94313044608030505</v>
      </c>
      <c r="E2443">
        <v>0.24192331820528301</v>
      </c>
      <c r="F2443">
        <v>3.89846854398722</v>
      </c>
      <c r="G2443" s="1">
        <v>9.6802972732191602E-5</v>
      </c>
      <c r="H2443">
        <v>1.29622423283109E-3</v>
      </c>
      <c r="I2443" s="13">
        <v>3.0270359999999998</v>
      </c>
      <c r="J2443" s="2">
        <v>2.9012319999999998</v>
      </c>
      <c r="K2443" s="2">
        <v>4.9822680000000004</v>
      </c>
      <c r="L2443" s="2">
        <v>5.002726</v>
      </c>
      <c r="M2443" s="14">
        <v>6.5541580000000002</v>
      </c>
      <c r="N2443" s="3" t="s">
        <v>8571</v>
      </c>
    </row>
    <row r="2444" spans="1:14" x14ac:dyDescent="0.2">
      <c r="A2444">
        <v>2441</v>
      </c>
      <c r="B2444" t="s">
        <v>2147</v>
      </c>
      <c r="C2444">
        <v>265.32789094734198</v>
      </c>
      <c r="D2444">
        <v>0.94414109513268296</v>
      </c>
      <c r="E2444">
        <v>0.26775099924206203</v>
      </c>
      <c r="F2444">
        <v>3.5261907436585398</v>
      </c>
      <c r="G2444">
        <v>4.21583214363379E-4</v>
      </c>
      <c r="H2444">
        <v>4.2999257266046797E-3</v>
      </c>
      <c r="I2444" s="13">
        <v>2.0585810000000002</v>
      </c>
      <c r="J2444" s="2">
        <v>2.532311</v>
      </c>
      <c r="K2444" s="2">
        <v>4.257263</v>
      </c>
      <c r="L2444" s="2">
        <v>3.264564</v>
      </c>
      <c r="M2444" s="14">
        <v>5.7476839999999996</v>
      </c>
      <c r="N2444" s="3" t="s">
        <v>8571</v>
      </c>
    </row>
    <row r="2445" spans="1:14" x14ac:dyDescent="0.2">
      <c r="A2445">
        <v>2442</v>
      </c>
      <c r="B2445" t="s">
        <v>2342</v>
      </c>
      <c r="C2445">
        <v>97.368750135008696</v>
      </c>
      <c r="D2445">
        <v>0.94990375259414295</v>
      </c>
      <c r="E2445">
        <v>0.29645420302876202</v>
      </c>
      <c r="F2445">
        <v>3.20421752462717</v>
      </c>
      <c r="G2445">
        <v>1.35430112742065E-3</v>
      </c>
      <c r="H2445">
        <v>1.0821185223665399E-2</v>
      </c>
      <c r="I2445" s="13">
        <v>0.230853</v>
      </c>
      <c r="J2445" s="2">
        <v>0.2461998</v>
      </c>
      <c r="K2445" s="2">
        <v>0.41983500000000001</v>
      </c>
      <c r="L2445" s="2">
        <v>0.60314319999999999</v>
      </c>
      <c r="M2445" s="14">
        <v>0.41940070000000002</v>
      </c>
      <c r="N2445" s="3" t="s">
        <v>8571</v>
      </c>
    </row>
    <row r="2446" spans="1:14" x14ac:dyDescent="0.2">
      <c r="A2446">
        <v>2443</v>
      </c>
      <c r="B2446" t="s">
        <v>2688</v>
      </c>
      <c r="C2446">
        <v>75.445400154431098</v>
      </c>
      <c r="D2446">
        <v>0.95004493725012396</v>
      </c>
      <c r="E2446">
        <v>0.358462518602983</v>
      </c>
      <c r="F2446">
        <v>2.6503327068968998</v>
      </c>
      <c r="G2446">
        <v>8.0412540077474896E-3</v>
      </c>
      <c r="H2446">
        <v>4.2832620477299903E-2</v>
      </c>
      <c r="I2446" s="13">
        <v>4.2035429999999998</v>
      </c>
      <c r="J2446" s="2">
        <v>4.5930160000000004</v>
      </c>
      <c r="K2446" s="2">
        <v>5.2161970000000002</v>
      </c>
      <c r="L2446" s="2">
        <v>6.9144519999999998</v>
      </c>
      <c r="M2446" s="14">
        <v>6.4927549999999998</v>
      </c>
      <c r="N2446" s="3" t="s">
        <v>8571</v>
      </c>
    </row>
    <row r="2447" spans="1:14" x14ac:dyDescent="0.2">
      <c r="A2447">
        <v>2444</v>
      </c>
      <c r="B2447" t="s">
        <v>2301</v>
      </c>
      <c r="C2447">
        <v>188.26335997704501</v>
      </c>
      <c r="D2447">
        <v>0.95292681956378</v>
      </c>
      <c r="E2447">
        <v>0.292915953785435</v>
      </c>
      <c r="F2447">
        <v>3.2532431479024599</v>
      </c>
      <c r="G2447">
        <v>1.1409582187387999E-3</v>
      </c>
      <c r="H2447">
        <v>9.5378367661005502E-3</v>
      </c>
      <c r="I2447" s="13">
        <v>2.9849209999999999</v>
      </c>
      <c r="J2447" s="2">
        <v>1.979015</v>
      </c>
      <c r="K2447" s="2">
        <v>3.7841550000000002</v>
      </c>
      <c r="L2447" s="2">
        <v>5.7967639999999996</v>
      </c>
      <c r="M2447" s="14">
        <v>4.2121360000000001</v>
      </c>
      <c r="N2447" s="3" t="s">
        <v>8571</v>
      </c>
    </row>
    <row r="2448" spans="1:14" x14ac:dyDescent="0.2">
      <c r="A2448">
        <v>2445</v>
      </c>
      <c r="B2448" t="s">
        <v>1590</v>
      </c>
      <c r="C2448">
        <v>695.62920122331298</v>
      </c>
      <c r="D2448">
        <v>0.95375879339749303</v>
      </c>
      <c r="E2448">
        <v>0.18951284617383601</v>
      </c>
      <c r="F2448">
        <v>5.0326867684876104</v>
      </c>
      <c r="G2448" s="1">
        <v>4.8365302577654496E-7</v>
      </c>
      <c r="H2448" s="1">
        <v>1.50134933621489E-5</v>
      </c>
      <c r="I2448" s="13">
        <v>9.0395418463249193</v>
      </c>
      <c r="J2448" s="2">
        <v>8.7126652708940995</v>
      </c>
      <c r="K2448" s="2">
        <v>17.9669996528872</v>
      </c>
      <c r="L2448" s="2">
        <v>15.7952812642861</v>
      </c>
      <c r="M2448" s="14">
        <v>17.367209757004499</v>
      </c>
      <c r="N2448" s="3" t="s">
        <v>8571</v>
      </c>
    </row>
    <row r="2449" spans="1:14" x14ac:dyDescent="0.2">
      <c r="A2449">
        <v>2446</v>
      </c>
      <c r="B2449" t="s">
        <v>1562</v>
      </c>
      <c r="C2449">
        <v>356.53826021332901</v>
      </c>
      <c r="D2449">
        <v>0.95421817975073098</v>
      </c>
      <c r="E2449">
        <v>0.18315383713821601</v>
      </c>
      <c r="F2449">
        <v>5.20992731935306</v>
      </c>
      <c r="G2449" s="1">
        <v>1.8891462172552901E-7</v>
      </c>
      <c r="H2449" s="1">
        <v>6.3777708634028303E-6</v>
      </c>
      <c r="I2449" s="13">
        <v>19.2420531530605</v>
      </c>
      <c r="J2449" s="2">
        <v>18.553898317054401</v>
      </c>
      <c r="K2449" s="2">
        <v>36.926108800318701</v>
      </c>
      <c r="L2449" s="2">
        <v>31.572325216877001</v>
      </c>
      <c r="M2449" s="14">
        <v>36.178245926164699</v>
      </c>
      <c r="N2449" s="3" t="s">
        <v>8571</v>
      </c>
    </row>
    <row r="2450" spans="1:14" x14ac:dyDescent="0.2">
      <c r="A2450">
        <v>2447</v>
      </c>
      <c r="B2450" t="s">
        <v>1417</v>
      </c>
      <c r="C2450">
        <v>489.97296626861299</v>
      </c>
      <c r="D2450">
        <v>0.95539478616969897</v>
      </c>
      <c r="E2450">
        <v>0.15503978424961901</v>
      </c>
      <c r="F2450">
        <v>6.1622556480824597</v>
      </c>
      <c r="G2450" s="1">
        <v>7.1715945256524503E-10</v>
      </c>
      <c r="H2450" s="1">
        <v>4.5777095255298802E-8</v>
      </c>
      <c r="I2450" s="13">
        <v>9.4205419999999993</v>
      </c>
      <c r="J2450" s="2">
        <v>8.1499649999999999</v>
      </c>
      <c r="K2450" s="2">
        <v>19.241350000000001</v>
      </c>
      <c r="L2450" s="2">
        <v>13.503450000000001</v>
      </c>
      <c r="M2450" s="14">
        <v>15.998950000000001</v>
      </c>
      <c r="N2450" s="3" t="s">
        <v>8571</v>
      </c>
    </row>
    <row r="2451" spans="1:14" x14ac:dyDescent="0.2">
      <c r="A2451">
        <v>2448</v>
      </c>
      <c r="B2451" t="s">
        <v>2576</v>
      </c>
      <c r="C2451">
        <v>150.578393537252</v>
      </c>
      <c r="D2451">
        <v>0.95661156017834703</v>
      </c>
      <c r="E2451">
        <v>0.339396270832723</v>
      </c>
      <c r="F2451">
        <v>2.8185682707451698</v>
      </c>
      <c r="G2451">
        <v>4.8238351496120201E-3</v>
      </c>
      <c r="H2451">
        <v>2.90922958375593E-2</v>
      </c>
      <c r="I2451" s="13">
        <v>1.2004900000000001</v>
      </c>
      <c r="J2451" s="2">
        <v>1.3102130000000001</v>
      </c>
      <c r="K2451" s="2">
        <v>1.498102</v>
      </c>
      <c r="L2451" s="2">
        <v>2.8982579999999998</v>
      </c>
      <c r="M2451" s="14">
        <v>2.4341599999999999</v>
      </c>
      <c r="N2451" s="3" t="s">
        <v>8571</v>
      </c>
    </row>
    <row r="2452" spans="1:14" x14ac:dyDescent="0.2">
      <c r="A2452">
        <v>2449</v>
      </c>
      <c r="B2452" t="s">
        <v>1334</v>
      </c>
      <c r="C2452">
        <v>6060.5363241906498</v>
      </c>
      <c r="D2452">
        <v>0.95837023635372498</v>
      </c>
      <c r="E2452">
        <v>0.123041129457656</v>
      </c>
      <c r="F2452">
        <v>7.78902339874523</v>
      </c>
      <c r="G2452" s="1">
        <v>6.7529101668914899E-15</v>
      </c>
      <c r="H2452" s="1">
        <v>1.0670151580915301E-12</v>
      </c>
      <c r="I2452" s="13">
        <v>398.14049999999997</v>
      </c>
      <c r="J2452" s="2">
        <v>429.37130000000002</v>
      </c>
      <c r="K2452" s="2">
        <v>668.90020000000004</v>
      </c>
      <c r="L2452" s="2">
        <v>761.07460000000003</v>
      </c>
      <c r="M2452" s="14">
        <v>716.13819999999998</v>
      </c>
      <c r="N2452" s="3" t="s">
        <v>8571</v>
      </c>
    </row>
    <row r="2453" spans="1:14" x14ac:dyDescent="0.2">
      <c r="A2453">
        <v>2450</v>
      </c>
      <c r="B2453" t="s">
        <v>2445</v>
      </c>
      <c r="C2453">
        <v>98.088989566894099</v>
      </c>
      <c r="D2453">
        <v>0.96067551324473599</v>
      </c>
      <c r="E2453">
        <v>0.31594736852143301</v>
      </c>
      <c r="F2453">
        <v>3.0406188149010198</v>
      </c>
      <c r="G2453">
        <v>2.3609251983485601E-3</v>
      </c>
      <c r="H2453">
        <v>1.66221895721567E-2</v>
      </c>
      <c r="I2453" s="13">
        <v>3.19509766314397</v>
      </c>
      <c r="J2453" s="2">
        <v>3.4847871648000801</v>
      </c>
      <c r="K2453" s="2">
        <v>4.5361481360240896</v>
      </c>
      <c r="L2453" s="2">
        <v>4.5075852054466603</v>
      </c>
      <c r="M2453" s="14">
        <v>3.4543852479691699</v>
      </c>
      <c r="N2453" s="3" t="s">
        <v>8571</v>
      </c>
    </row>
    <row r="2454" spans="1:14" x14ac:dyDescent="0.2">
      <c r="A2454">
        <v>2451</v>
      </c>
      <c r="B2454" t="s">
        <v>1817</v>
      </c>
      <c r="C2454">
        <v>267.43545727219998</v>
      </c>
      <c r="D2454">
        <v>0.97162343595276102</v>
      </c>
      <c r="E2454">
        <v>0.22778775741981799</v>
      </c>
      <c r="F2454">
        <v>4.2654769815483897</v>
      </c>
      <c r="G2454" s="1">
        <v>1.9947558026437799E-5</v>
      </c>
      <c r="H2454">
        <v>3.4704790259534402E-4</v>
      </c>
      <c r="I2454" s="13">
        <v>16.311769999999999</v>
      </c>
      <c r="J2454" s="2">
        <v>22.585550000000001</v>
      </c>
      <c r="K2454" s="2">
        <v>32.398290000000003</v>
      </c>
      <c r="L2454" s="2">
        <v>37.408290000000001</v>
      </c>
      <c r="M2454" s="14">
        <v>41.669139999999999</v>
      </c>
      <c r="N2454" s="3" t="s">
        <v>8571</v>
      </c>
    </row>
    <row r="2455" spans="1:14" x14ac:dyDescent="0.2">
      <c r="A2455">
        <v>2452</v>
      </c>
      <c r="B2455" t="s">
        <v>2050</v>
      </c>
      <c r="C2455">
        <v>955.08230863491497</v>
      </c>
      <c r="D2455">
        <v>0.97490673188662502</v>
      </c>
      <c r="E2455">
        <v>0.261001898129404</v>
      </c>
      <c r="F2455">
        <v>3.7352476701271602</v>
      </c>
      <c r="G2455">
        <v>1.87530532687567E-4</v>
      </c>
      <c r="H2455">
        <v>2.2453578128063499E-3</v>
      </c>
      <c r="I2455" s="13">
        <v>7.8752529999999998</v>
      </c>
      <c r="J2455" s="2">
        <v>11.733309999999999</v>
      </c>
      <c r="K2455" s="2">
        <v>18.379619999999999</v>
      </c>
      <c r="L2455" s="2">
        <v>12.99075</v>
      </c>
      <c r="M2455" s="14">
        <v>25.367740000000001</v>
      </c>
      <c r="N2455" s="3" t="s">
        <v>8571</v>
      </c>
    </row>
    <row r="2456" spans="1:14" x14ac:dyDescent="0.2">
      <c r="A2456">
        <v>2453</v>
      </c>
      <c r="B2456" t="s">
        <v>2656</v>
      </c>
      <c r="C2456">
        <v>93.517801810334305</v>
      </c>
      <c r="D2456">
        <v>0.98779832698660497</v>
      </c>
      <c r="E2456">
        <v>0.36615040426029999</v>
      </c>
      <c r="F2456">
        <v>2.6977938997013098</v>
      </c>
      <c r="G2456">
        <v>6.9800640327689397E-3</v>
      </c>
      <c r="H2456">
        <v>3.84551855843632E-2</v>
      </c>
      <c r="I2456" s="13">
        <v>3.1726200000000002</v>
      </c>
      <c r="J2456" s="2">
        <v>2.8543120000000002</v>
      </c>
      <c r="K2456" s="2">
        <v>3.9322319999999999</v>
      </c>
      <c r="L2456" s="2">
        <v>5.7904819999999999</v>
      </c>
      <c r="M2456" s="14">
        <v>8.2637850000000004</v>
      </c>
      <c r="N2456" s="3" t="s">
        <v>8571</v>
      </c>
    </row>
    <row r="2457" spans="1:14" x14ac:dyDescent="0.2">
      <c r="A2457">
        <v>2454</v>
      </c>
      <c r="B2457" t="s">
        <v>2081</v>
      </c>
      <c r="C2457">
        <v>155.14333383933601</v>
      </c>
      <c r="D2457">
        <v>0.98784484786903604</v>
      </c>
      <c r="E2457">
        <v>0.26988426449131597</v>
      </c>
      <c r="F2457">
        <v>3.6602535895560599</v>
      </c>
      <c r="G2457">
        <v>2.5196575875415498E-4</v>
      </c>
      <c r="H2457">
        <v>2.8387749453558401E-3</v>
      </c>
      <c r="I2457" s="13">
        <v>2.8734000000000002</v>
      </c>
      <c r="J2457" s="2">
        <v>3.3348270000000002</v>
      </c>
      <c r="K2457" s="2">
        <v>4.6164540000000001</v>
      </c>
      <c r="L2457" s="2">
        <v>5.9462190000000001</v>
      </c>
      <c r="M2457" s="14">
        <v>6.6663740000000002</v>
      </c>
      <c r="N2457" s="3" t="s">
        <v>8571</v>
      </c>
    </row>
    <row r="2458" spans="1:14" x14ac:dyDescent="0.2">
      <c r="A2458">
        <v>2455</v>
      </c>
      <c r="B2458" t="s">
        <v>2393</v>
      </c>
      <c r="C2458">
        <v>103.434460029663</v>
      </c>
      <c r="D2458">
        <v>0.99118565615422805</v>
      </c>
      <c r="E2458">
        <v>0.31697361669187601</v>
      </c>
      <c r="F2458">
        <v>3.12702888807853</v>
      </c>
      <c r="G2458">
        <v>1.7658257554078499E-3</v>
      </c>
      <c r="H2458">
        <v>1.3260546586286301E-2</v>
      </c>
      <c r="I2458" s="13">
        <v>6.9787840000000001</v>
      </c>
      <c r="J2458" s="2">
        <v>4.5622800000000003</v>
      </c>
      <c r="K2458" s="2">
        <v>10.75934</v>
      </c>
      <c r="L2458" s="2">
        <v>11.19378</v>
      </c>
      <c r="M2458" s="14">
        <v>9.9126750000000001</v>
      </c>
      <c r="N2458" s="3" t="s">
        <v>8571</v>
      </c>
    </row>
    <row r="2459" spans="1:14" x14ac:dyDescent="0.2">
      <c r="A2459">
        <v>2456</v>
      </c>
      <c r="B2459" t="s">
        <v>1574</v>
      </c>
      <c r="C2459">
        <v>552.76021440098998</v>
      </c>
      <c r="D2459">
        <v>0.99414627273372802</v>
      </c>
      <c r="E2459">
        <v>0.19357542061591801</v>
      </c>
      <c r="F2459">
        <v>5.1357050888514504</v>
      </c>
      <c r="G2459" s="1">
        <v>2.8108815374204502E-7</v>
      </c>
      <c r="H2459" s="1">
        <v>9.2308966604521506E-6</v>
      </c>
      <c r="I2459" s="13">
        <v>6.1843320000000004</v>
      </c>
      <c r="J2459" s="2">
        <v>6.3180969999999999</v>
      </c>
      <c r="K2459" s="2">
        <v>7.2257490000000004</v>
      </c>
      <c r="L2459" s="2">
        <v>9.3588009999999997</v>
      </c>
      <c r="M2459" s="14">
        <v>12.7753</v>
      </c>
      <c r="N2459" s="3" t="s">
        <v>8571</v>
      </c>
    </row>
    <row r="2460" spans="1:14" x14ac:dyDescent="0.2">
      <c r="A2460">
        <v>2457</v>
      </c>
      <c r="B2460" t="s">
        <v>2124</v>
      </c>
      <c r="C2460">
        <v>239.062036444065</v>
      </c>
      <c r="D2460">
        <v>0.996507605956089</v>
      </c>
      <c r="E2460">
        <v>0.27838799396529701</v>
      </c>
      <c r="F2460">
        <v>3.5795638732908501</v>
      </c>
      <c r="G2460">
        <v>3.4416812029934498E-4</v>
      </c>
      <c r="H2460">
        <v>3.6314215655410902E-3</v>
      </c>
      <c r="I2460" s="13">
        <v>1.0132680000000001</v>
      </c>
      <c r="J2460" s="2">
        <v>0.86537330000000001</v>
      </c>
      <c r="K2460" s="2">
        <v>1.4335420000000001</v>
      </c>
      <c r="L2460" s="2">
        <v>1.743606</v>
      </c>
      <c r="M2460" s="14">
        <v>1.4173750000000001</v>
      </c>
      <c r="N2460" s="3" t="s">
        <v>8571</v>
      </c>
    </row>
    <row r="2461" spans="1:14" x14ac:dyDescent="0.2">
      <c r="A2461">
        <v>2458</v>
      </c>
      <c r="B2461" t="s">
        <v>1338</v>
      </c>
      <c r="C2461">
        <v>1174.08946640415</v>
      </c>
      <c r="D2461">
        <v>1.0002802813898699</v>
      </c>
      <c r="E2461">
        <v>0.132630310963404</v>
      </c>
      <c r="F2461">
        <v>7.5418678741232199</v>
      </c>
      <c r="G2461" s="1">
        <v>4.6328702305408702E-14</v>
      </c>
      <c r="H2461" s="1">
        <v>6.56675289956885E-12</v>
      </c>
      <c r="I2461" s="13">
        <v>62.4940208902077</v>
      </c>
      <c r="J2461" s="2">
        <v>59.477776093744303</v>
      </c>
      <c r="K2461" s="2">
        <v>80.318669848895297</v>
      </c>
      <c r="L2461" s="2">
        <v>79.188667259918304</v>
      </c>
      <c r="M2461" s="14">
        <v>72.470959231915103</v>
      </c>
      <c r="N2461" s="3" t="s">
        <v>8571</v>
      </c>
    </row>
    <row r="2462" spans="1:14" x14ac:dyDescent="0.2">
      <c r="A2462">
        <v>2459</v>
      </c>
      <c r="B2462" t="s">
        <v>1392</v>
      </c>
      <c r="C2462">
        <v>2957.6145115786098</v>
      </c>
      <c r="D2462">
        <v>1.0021569739249501</v>
      </c>
      <c r="E2462">
        <v>0.15533111623631901</v>
      </c>
      <c r="F2462">
        <v>6.45174642536068</v>
      </c>
      <c r="G2462" s="1">
        <v>1.10568476167404E-10</v>
      </c>
      <c r="H2462" s="1">
        <v>8.5599538758194895E-9</v>
      </c>
      <c r="I2462" s="13">
        <v>44.859090563342598</v>
      </c>
      <c r="J2462" s="2">
        <v>41.937716881044203</v>
      </c>
      <c r="K2462" s="2">
        <v>68.304128633648006</v>
      </c>
      <c r="L2462" s="2">
        <v>85.702530211958106</v>
      </c>
      <c r="M2462" s="14">
        <v>72.656665221586593</v>
      </c>
      <c r="N2462" s="3" t="s">
        <v>8571</v>
      </c>
    </row>
    <row r="2463" spans="1:14" x14ac:dyDescent="0.2">
      <c r="A2463">
        <v>2460</v>
      </c>
      <c r="B2463" t="s">
        <v>1856</v>
      </c>
      <c r="C2463">
        <v>357.68137185505702</v>
      </c>
      <c r="D2463">
        <v>1.003051420107</v>
      </c>
      <c r="E2463">
        <v>0.24005730555063601</v>
      </c>
      <c r="F2463">
        <v>4.1783832314798</v>
      </c>
      <c r="G2463" s="1">
        <v>2.9358866125695002E-5</v>
      </c>
      <c r="H2463">
        <v>4.7719296990305499E-4</v>
      </c>
      <c r="I2463" s="13">
        <v>14.406470000000001</v>
      </c>
      <c r="J2463" s="2">
        <v>14.058859999999999</v>
      </c>
      <c r="K2463" s="2">
        <v>17.083850000000002</v>
      </c>
      <c r="L2463" s="2">
        <v>12.588839999999999</v>
      </c>
      <c r="M2463" s="14">
        <v>16.193570000000001</v>
      </c>
      <c r="N2463" s="3" t="s">
        <v>8571</v>
      </c>
    </row>
    <row r="2464" spans="1:14" x14ac:dyDescent="0.2">
      <c r="A2464">
        <v>2461</v>
      </c>
      <c r="B2464" t="s">
        <v>1626</v>
      </c>
      <c r="C2464">
        <v>776.52397154337496</v>
      </c>
      <c r="D2464">
        <v>1.00814304172764</v>
      </c>
      <c r="E2464">
        <v>0.207184600710628</v>
      </c>
      <c r="F2464">
        <v>4.8659168599875899</v>
      </c>
      <c r="G2464" s="1">
        <v>1.13927405979329E-6</v>
      </c>
      <c r="H2464" s="1">
        <v>3.1063346606273397E-5</v>
      </c>
      <c r="I2464" s="13">
        <v>2.6992970000000001</v>
      </c>
      <c r="J2464" s="2">
        <v>2.0549849999999998</v>
      </c>
      <c r="K2464" s="2">
        <v>3.526872</v>
      </c>
      <c r="L2464" s="2">
        <v>5.0291199999999998</v>
      </c>
      <c r="M2464" s="14">
        <v>4.0828699999999998</v>
      </c>
      <c r="N2464" s="3" t="s">
        <v>8571</v>
      </c>
    </row>
    <row r="2465" spans="1:14" x14ac:dyDescent="0.2">
      <c r="A2465">
        <v>2462</v>
      </c>
      <c r="B2465" t="s">
        <v>2344</v>
      </c>
      <c r="C2465">
        <v>277.14650647358297</v>
      </c>
      <c r="D2465">
        <v>1.02218481755266</v>
      </c>
      <c r="E2465">
        <v>0.31921057023805099</v>
      </c>
      <c r="F2465">
        <v>3.2022273472660001</v>
      </c>
      <c r="G2465">
        <v>1.3636932585852999E-3</v>
      </c>
      <c r="H2465">
        <v>1.0876257735105E-2</v>
      </c>
      <c r="I2465" s="13">
        <v>8.5594289999999997</v>
      </c>
      <c r="J2465" s="2">
        <v>8.4065169999999991</v>
      </c>
      <c r="K2465" s="2">
        <v>9.7620719999999999</v>
      </c>
      <c r="L2465" s="2">
        <v>16.312909999999999</v>
      </c>
      <c r="M2465" s="14">
        <v>22.670390000000001</v>
      </c>
      <c r="N2465" s="3" t="s">
        <v>8571</v>
      </c>
    </row>
    <row r="2466" spans="1:14" x14ac:dyDescent="0.2">
      <c r="A2466">
        <v>2463</v>
      </c>
      <c r="B2466" t="s">
        <v>1441</v>
      </c>
      <c r="C2466">
        <v>3294.3341390529799</v>
      </c>
      <c r="D2466">
        <v>1.0228927828957699</v>
      </c>
      <c r="E2466">
        <v>0.17292984014854201</v>
      </c>
      <c r="F2466">
        <v>5.9150738936503799</v>
      </c>
      <c r="G2466" s="1">
        <v>3.3172662177483798E-9</v>
      </c>
      <c r="H2466" s="1">
        <v>1.8807923788098699E-7</v>
      </c>
      <c r="I2466" s="13">
        <v>138.76849999999999</v>
      </c>
      <c r="J2466" s="2">
        <v>134.53749999999999</v>
      </c>
      <c r="K2466" s="2">
        <v>228.5377</v>
      </c>
      <c r="L2466" s="2">
        <v>308.66489999999999</v>
      </c>
      <c r="M2466" s="14">
        <v>237.0283</v>
      </c>
      <c r="N2466" s="3" t="s">
        <v>8571</v>
      </c>
    </row>
    <row r="2467" spans="1:14" x14ac:dyDescent="0.2">
      <c r="A2467">
        <v>2464</v>
      </c>
      <c r="B2467" t="s">
        <v>2730</v>
      </c>
      <c r="C2467">
        <v>52.357659215819098</v>
      </c>
      <c r="D2467">
        <v>1.02517369165309</v>
      </c>
      <c r="E2467">
        <v>0.39669185805783003</v>
      </c>
      <c r="F2467">
        <v>2.5843073681225799</v>
      </c>
      <c r="G2467">
        <v>9.7574793774162002E-3</v>
      </c>
      <c r="H2467">
        <v>4.9747402792502497E-2</v>
      </c>
      <c r="I2467" s="13">
        <v>0.58695540000000002</v>
      </c>
      <c r="J2467" s="2">
        <v>0.52183310000000005</v>
      </c>
      <c r="K2467" s="2">
        <v>1.081086</v>
      </c>
      <c r="L2467" s="2">
        <v>0.88001580000000001</v>
      </c>
      <c r="M2467" s="14">
        <v>1.1561760000000001</v>
      </c>
      <c r="N2467" s="3" t="s">
        <v>8571</v>
      </c>
    </row>
    <row r="2468" spans="1:14" x14ac:dyDescent="0.2">
      <c r="A2468">
        <v>2465</v>
      </c>
      <c r="B2468" t="s">
        <v>1650</v>
      </c>
      <c r="C2468">
        <v>194.743967223965</v>
      </c>
      <c r="D2468">
        <v>1.0278250391257699</v>
      </c>
      <c r="E2468">
        <v>0.21568776214146201</v>
      </c>
      <c r="F2468">
        <v>4.7653377684527802</v>
      </c>
      <c r="G2468" s="1">
        <v>1.8853754355050799E-6</v>
      </c>
      <c r="H2468" s="1">
        <v>4.7884561620858398E-5</v>
      </c>
      <c r="I2468" s="13">
        <v>2.4851130000000001</v>
      </c>
      <c r="J2468" s="2">
        <v>2.2797700000000001</v>
      </c>
      <c r="K2468" s="2">
        <v>4.6665400000000004</v>
      </c>
      <c r="L2468" s="2">
        <v>4.1995399999999998</v>
      </c>
      <c r="M2468" s="14">
        <v>4.627853</v>
      </c>
      <c r="N2468" s="3" t="s">
        <v>8571</v>
      </c>
    </row>
    <row r="2469" spans="1:14" x14ac:dyDescent="0.2">
      <c r="A2469">
        <v>2466</v>
      </c>
      <c r="B2469" t="s">
        <v>2245</v>
      </c>
      <c r="C2469">
        <v>585.17777262346794</v>
      </c>
      <c r="D2469">
        <v>1.0304495475145501</v>
      </c>
      <c r="E2469">
        <v>0.307047597994976</v>
      </c>
      <c r="F2469">
        <v>3.3559928631371698</v>
      </c>
      <c r="G2469">
        <v>7.9080609474576702E-4</v>
      </c>
      <c r="H2469">
        <v>7.1003116387583403E-3</v>
      </c>
      <c r="I2469" s="13">
        <v>19.976980000000001</v>
      </c>
      <c r="J2469" s="2">
        <v>10.92487</v>
      </c>
      <c r="K2469" s="2">
        <v>21.90286</v>
      </c>
      <c r="L2469" s="2">
        <v>34.901380000000003</v>
      </c>
      <c r="M2469" s="14">
        <v>21.201820000000001</v>
      </c>
      <c r="N2469" s="3" t="s">
        <v>8571</v>
      </c>
    </row>
    <row r="2470" spans="1:14" x14ac:dyDescent="0.2">
      <c r="A2470">
        <v>2467</v>
      </c>
      <c r="B2470" t="s">
        <v>2121</v>
      </c>
      <c r="C2470">
        <v>128.05721614465199</v>
      </c>
      <c r="D2470">
        <v>1.0326861155009599</v>
      </c>
      <c r="E2470">
        <v>0.28834718382684499</v>
      </c>
      <c r="F2470">
        <v>3.58139830531898</v>
      </c>
      <c r="G2470">
        <v>3.4176016471954902E-4</v>
      </c>
      <c r="H2470">
        <v>3.61388408957693E-3</v>
      </c>
      <c r="I2470" s="13">
        <v>4.0547804799838998</v>
      </c>
      <c r="J2470" s="2">
        <v>3.94231814808201</v>
      </c>
      <c r="K2470" s="2">
        <v>5.9710322445861896</v>
      </c>
      <c r="L2470" s="2">
        <v>5.9644998294182203</v>
      </c>
      <c r="M2470" s="14">
        <v>7.0996611646727299</v>
      </c>
      <c r="N2470" s="3" t="s">
        <v>8571</v>
      </c>
    </row>
    <row r="2471" spans="1:14" x14ac:dyDescent="0.2">
      <c r="A2471">
        <v>2468</v>
      </c>
      <c r="B2471" t="s">
        <v>2718</v>
      </c>
      <c r="C2471">
        <v>59.617843798432197</v>
      </c>
      <c r="D2471">
        <v>1.0328697147539101</v>
      </c>
      <c r="E2471">
        <v>0.39621678260847198</v>
      </c>
      <c r="F2471">
        <v>2.60682979644141</v>
      </c>
      <c r="G2471">
        <v>9.1384772744736199E-3</v>
      </c>
      <c r="H2471">
        <v>4.7330044712527698E-2</v>
      </c>
      <c r="I2471" s="13">
        <v>2.365494</v>
      </c>
      <c r="J2471" s="2">
        <v>1.9487730000000001</v>
      </c>
      <c r="K2471" s="2">
        <v>3.2774009999999998</v>
      </c>
      <c r="L2471" s="2">
        <v>5.1519919999999999</v>
      </c>
      <c r="M2471" s="14">
        <v>4.1598280000000001</v>
      </c>
      <c r="N2471" s="3" t="s">
        <v>8571</v>
      </c>
    </row>
    <row r="2472" spans="1:14" x14ac:dyDescent="0.2">
      <c r="A2472">
        <v>2469</v>
      </c>
      <c r="B2472" t="s">
        <v>1565</v>
      </c>
      <c r="C2472">
        <v>351.25399412829597</v>
      </c>
      <c r="D2472">
        <v>1.0364245014387301</v>
      </c>
      <c r="E2472">
        <v>0.19943469156276999</v>
      </c>
      <c r="F2472">
        <v>5.1968115141719</v>
      </c>
      <c r="G2472" s="1">
        <v>2.0273573618373499E-7</v>
      </c>
      <c r="H2472" s="1">
        <v>6.8086006731948698E-6</v>
      </c>
      <c r="I2472" s="13">
        <v>8.4238292216323298</v>
      </c>
      <c r="J2472" s="2">
        <v>9.6276140573007201</v>
      </c>
      <c r="K2472" s="2">
        <v>14.7272657105894</v>
      </c>
      <c r="L2472" s="2">
        <v>16.136250071636901</v>
      </c>
      <c r="M2472" s="14">
        <v>14.229657768295301</v>
      </c>
      <c r="N2472" s="3" t="s">
        <v>8571</v>
      </c>
    </row>
    <row r="2473" spans="1:14" x14ac:dyDescent="0.2">
      <c r="A2473">
        <v>2470</v>
      </c>
      <c r="B2473" t="s">
        <v>1527</v>
      </c>
      <c r="C2473">
        <v>505.26173856177201</v>
      </c>
      <c r="D2473">
        <v>1.0368291533404099</v>
      </c>
      <c r="E2473">
        <v>0.19359854893397299</v>
      </c>
      <c r="F2473">
        <v>5.3555626271456402</v>
      </c>
      <c r="G2473" s="1">
        <v>8.52905975865939E-8</v>
      </c>
      <c r="H2473" s="1">
        <v>3.21750851208761E-6</v>
      </c>
      <c r="I2473" s="13">
        <v>31.401879999999998</v>
      </c>
      <c r="J2473" s="2">
        <v>26.236270000000001</v>
      </c>
      <c r="K2473" s="2">
        <v>54.353929999999998</v>
      </c>
      <c r="L2473" s="2">
        <v>63.130110000000002</v>
      </c>
      <c r="M2473" s="14">
        <v>53.693829999999998</v>
      </c>
      <c r="N2473" s="3" t="s">
        <v>8571</v>
      </c>
    </row>
    <row r="2474" spans="1:14" x14ac:dyDescent="0.2">
      <c r="A2474">
        <v>2471</v>
      </c>
      <c r="B2474" t="s">
        <v>1606</v>
      </c>
      <c r="C2474">
        <v>443.18527717089199</v>
      </c>
      <c r="D2474">
        <v>1.03746413100927</v>
      </c>
      <c r="E2474">
        <v>0.208499524015411</v>
      </c>
      <c r="F2474">
        <v>4.9758585105095197</v>
      </c>
      <c r="G2474" s="1">
        <v>6.4959084935404499E-7</v>
      </c>
      <c r="H2474" s="1">
        <v>1.92057711702422E-5</v>
      </c>
      <c r="I2474" s="13">
        <v>6.3072540000000004</v>
      </c>
      <c r="J2474" s="2">
        <v>5.1407579999999999</v>
      </c>
      <c r="K2474" s="2">
        <v>8.7251999999999992</v>
      </c>
      <c r="L2474" s="2">
        <v>6.8742049999999999</v>
      </c>
      <c r="M2474" s="14">
        <v>9.3186160000000005</v>
      </c>
      <c r="N2474" s="3" t="s">
        <v>8571</v>
      </c>
    </row>
    <row r="2475" spans="1:14" x14ac:dyDescent="0.2">
      <c r="A2475">
        <v>2472</v>
      </c>
      <c r="B2475" t="s">
        <v>1328</v>
      </c>
      <c r="C2475">
        <v>1412.85493595812</v>
      </c>
      <c r="D2475">
        <v>1.03847550839294</v>
      </c>
      <c r="E2475">
        <v>0.129320921383515</v>
      </c>
      <c r="F2475">
        <v>8.0302204568526694</v>
      </c>
      <c r="G2475" s="1">
        <v>9.7297669294731992E-16</v>
      </c>
      <c r="H2475" s="1">
        <v>1.7694407273533499E-13</v>
      </c>
      <c r="I2475" s="13">
        <v>35.875722200119903</v>
      </c>
      <c r="J2475" s="2">
        <v>39.057389880334902</v>
      </c>
      <c r="K2475" s="2">
        <v>68.564395688330507</v>
      </c>
      <c r="L2475" s="2">
        <v>66.858521205825298</v>
      </c>
      <c r="M2475" s="14">
        <v>73.626706876826404</v>
      </c>
      <c r="N2475" s="3" t="s">
        <v>8571</v>
      </c>
    </row>
    <row r="2476" spans="1:14" x14ac:dyDescent="0.2">
      <c r="A2476">
        <v>2473</v>
      </c>
      <c r="B2476" t="s">
        <v>2163</v>
      </c>
      <c r="C2476">
        <v>148.853714048277</v>
      </c>
      <c r="D2476">
        <v>1.03892170484937</v>
      </c>
      <c r="E2476">
        <v>0.29659623599195301</v>
      </c>
      <c r="F2476">
        <v>3.50281486673201</v>
      </c>
      <c r="G2476">
        <v>4.6036931563472102E-4</v>
      </c>
      <c r="H2476">
        <v>4.60312854998963E-3</v>
      </c>
      <c r="I2476" s="13">
        <v>0.93329756423684096</v>
      </c>
      <c r="J2476" s="2">
        <v>1.3086771185183801</v>
      </c>
      <c r="K2476" s="2">
        <v>1.73004587647078</v>
      </c>
      <c r="L2476" s="2">
        <v>2.1696766282620801</v>
      </c>
      <c r="M2476" s="14">
        <v>2.53749325485026</v>
      </c>
      <c r="N2476" s="3" t="s">
        <v>8571</v>
      </c>
    </row>
    <row r="2477" spans="1:14" x14ac:dyDescent="0.2">
      <c r="A2477">
        <v>2474</v>
      </c>
      <c r="B2477" t="s">
        <v>1825</v>
      </c>
      <c r="C2477">
        <v>238.15213646043301</v>
      </c>
      <c r="D2477">
        <v>1.03917166148161</v>
      </c>
      <c r="E2477">
        <v>0.24470810187370601</v>
      </c>
      <c r="F2477">
        <v>4.2465764456704802</v>
      </c>
      <c r="G2477" s="1">
        <v>2.1706174176879302E-5</v>
      </c>
      <c r="H2477">
        <v>3.7247169096519303E-4</v>
      </c>
      <c r="I2477" s="13">
        <v>3.9712010000000002</v>
      </c>
      <c r="J2477" s="2">
        <v>4.8526470000000002</v>
      </c>
      <c r="K2477" s="2">
        <v>8.9872610000000002</v>
      </c>
      <c r="L2477" s="2">
        <v>8.6013780000000004</v>
      </c>
      <c r="M2477" s="14">
        <v>7.6055099999999998</v>
      </c>
      <c r="N2477" s="3" t="s">
        <v>8571</v>
      </c>
    </row>
    <row r="2478" spans="1:14" x14ac:dyDescent="0.2">
      <c r="A2478">
        <v>2475</v>
      </c>
      <c r="B2478" t="s">
        <v>1452</v>
      </c>
      <c r="C2478">
        <v>688.27607122564802</v>
      </c>
      <c r="D2478">
        <v>1.04038144911924</v>
      </c>
      <c r="E2478">
        <v>0.17841473924031401</v>
      </c>
      <c r="F2478">
        <v>5.8312528076388803</v>
      </c>
      <c r="G2478" s="1">
        <v>5.5012762387118503E-9</v>
      </c>
      <c r="H2478" s="1">
        <v>2.9376205555027198E-7</v>
      </c>
      <c r="I2478" s="13">
        <v>7.4891420000000002</v>
      </c>
      <c r="J2478" s="2">
        <v>10.74372</v>
      </c>
      <c r="K2478" s="2">
        <v>13.17658</v>
      </c>
      <c r="L2478" s="2">
        <v>14.65443</v>
      </c>
      <c r="M2478" s="14">
        <v>18.32329</v>
      </c>
      <c r="N2478" s="3" t="s">
        <v>8571</v>
      </c>
    </row>
    <row r="2479" spans="1:14" x14ac:dyDescent="0.2">
      <c r="A2479">
        <v>2476</v>
      </c>
      <c r="B2479" t="s">
        <v>2307</v>
      </c>
      <c r="C2479">
        <v>167.76493465486001</v>
      </c>
      <c r="D2479">
        <v>1.04576703098894</v>
      </c>
      <c r="E2479">
        <v>0.32161845862885402</v>
      </c>
      <c r="F2479">
        <v>3.2515765278128699</v>
      </c>
      <c r="G2479">
        <v>1.1476687480733701E-3</v>
      </c>
      <c r="H2479">
        <v>9.5674563658051798E-3</v>
      </c>
      <c r="I2479" s="13">
        <v>1.1956720000000001</v>
      </c>
      <c r="J2479" s="2">
        <v>0.59348400000000001</v>
      </c>
      <c r="K2479" s="2">
        <v>1.427473</v>
      </c>
      <c r="L2479" s="2">
        <v>1.744936</v>
      </c>
      <c r="M2479" s="14">
        <v>1.9741470000000001</v>
      </c>
      <c r="N2479" s="3" t="s">
        <v>8571</v>
      </c>
    </row>
    <row r="2480" spans="1:14" x14ac:dyDescent="0.2">
      <c r="A2480">
        <v>2477</v>
      </c>
      <c r="B2480" t="s">
        <v>2578</v>
      </c>
      <c r="C2480">
        <v>129.168910186875</v>
      </c>
      <c r="D2480">
        <v>1.0476425238254301</v>
      </c>
      <c r="E2480">
        <v>0.37313614234278297</v>
      </c>
      <c r="F2480">
        <v>2.8076683144325498</v>
      </c>
      <c r="G2480">
        <v>4.9901594780788804E-3</v>
      </c>
      <c r="H2480">
        <v>2.9865043234686899E-2</v>
      </c>
      <c r="I2480" s="13">
        <v>13.948600000000001</v>
      </c>
      <c r="J2480" s="2">
        <v>6.5062720000000001</v>
      </c>
      <c r="K2480" s="2">
        <v>22.27486</v>
      </c>
      <c r="L2480" s="2">
        <v>15.319240000000001</v>
      </c>
      <c r="M2480" s="14">
        <v>20.719270000000002</v>
      </c>
      <c r="N2480" s="3" t="s">
        <v>8571</v>
      </c>
    </row>
    <row r="2481" spans="1:14" x14ac:dyDescent="0.2">
      <c r="A2481">
        <v>2478</v>
      </c>
      <c r="B2481" t="s">
        <v>1701</v>
      </c>
      <c r="C2481">
        <v>252.88080795580899</v>
      </c>
      <c r="D2481">
        <v>1.0624104155117999</v>
      </c>
      <c r="E2481">
        <v>0.23142001748728899</v>
      </c>
      <c r="F2481">
        <v>4.5908319731682496</v>
      </c>
      <c r="G2481" s="1">
        <v>4.4148265128470602E-6</v>
      </c>
      <c r="H2481" s="1">
        <v>9.7262412215031794E-5</v>
      </c>
      <c r="I2481" s="13">
        <v>3.2551079999999999</v>
      </c>
      <c r="J2481" s="2">
        <v>2.4329000000000001</v>
      </c>
      <c r="K2481" s="2">
        <v>6.6769749999999997</v>
      </c>
      <c r="L2481" s="2">
        <v>6.5671379999999999</v>
      </c>
      <c r="M2481" s="14">
        <v>7.1732709999999997</v>
      </c>
      <c r="N2481" s="3" t="s">
        <v>8571</v>
      </c>
    </row>
    <row r="2482" spans="1:14" x14ac:dyDescent="0.2">
      <c r="A2482">
        <v>2479</v>
      </c>
      <c r="B2482" t="s">
        <v>2024</v>
      </c>
      <c r="C2482">
        <v>2632.4806338050598</v>
      </c>
      <c r="D2482">
        <v>1.0637650418211699</v>
      </c>
      <c r="E2482">
        <v>0.28000353514669302</v>
      </c>
      <c r="F2482">
        <v>3.7991128978563098</v>
      </c>
      <c r="G2482">
        <v>1.45214935292631E-4</v>
      </c>
      <c r="H2482">
        <v>1.8095076326024901E-3</v>
      </c>
      <c r="I2482" s="13">
        <v>189.16759843942901</v>
      </c>
      <c r="J2482" s="2">
        <v>364.59990207122399</v>
      </c>
      <c r="K2482" s="2">
        <v>692.71588381086804</v>
      </c>
      <c r="L2482" s="2">
        <v>562.78103664636296</v>
      </c>
      <c r="M2482" s="14">
        <v>472.87314296026398</v>
      </c>
      <c r="N2482" s="3" t="s">
        <v>8571</v>
      </c>
    </row>
    <row r="2483" spans="1:14" x14ac:dyDescent="0.2">
      <c r="A2483">
        <v>2480</v>
      </c>
      <c r="B2483" t="s">
        <v>1996</v>
      </c>
      <c r="C2483">
        <v>272.71161452054702</v>
      </c>
      <c r="D2483">
        <v>1.0663191713765801</v>
      </c>
      <c r="E2483">
        <v>0.27724682793615102</v>
      </c>
      <c r="F2483">
        <v>3.8461005282345502</v>
      </c>
      <c r="G2483">
        <v>1.20012539695012E-4</v>
      </c>
      <c r="H2483">
        <v>1.5558047933427999E-3</v>
      </c>
      <c r="I2483" s="13">
        <v>7.2465232361544096</v>
      </c>
      <c r="J2483" s="2">
        <v>12.259111399811699</v>
      </c>
      <c r="K2483" s="2">
        <v>18.729066461917999</v>
      </c>
      <c r="L2483" s="2">
        <v>19.707015691307198</v>
      </c>
      <c r="M2483" s="14">
        <v>19.168366611319598</v>
      </c>
      <c r="N2483" s="3" t="s">
        <v>8571</v>
      </c>
    </row>
    <row r="2484" spans="1:14" x14ac:dyDescent="0.2">
      <c r="A2484">
        <v>2481</v>
      </c>
      <c r="B2484" t="s">
        <v>1397</v>
      </c>
      <c r="C2484">
        <v>1690.8719695632301</v>
      </c>
      <c r="D2484">
        <v>1.0689390697491901</v>
      </c>
      <c r="E2484">
        <v>0.16741374665976899</v>
      </c>
      <c r="F2484">
        <v>6.38501372244877</v>
      </c>
      <c r="G2484" s="1">
        <v>1.7138210030137401E-10</v>
      </c>
      <c r="H2484" s="1">
        <v>1.27066644134984E-8</v>
      </c>
      <c r="I2484" s="13">
        <v>162.91370000000001</v>
      </c>
      <c r="J2484" s="2">
        <v>175.91059999999999</v>
      </c>
      <c r="K2484" s="2">
        <v>371.07870000000003</v>
      </c>
      <c r="L2484" s="2">
        <v>307.1309</v>
      </c>
      <c r="M2484" s="14">
        <v>309.67320000000001</v>
      </c>
      <c r="N2484" s="3" t="s">
        <v>8571</v>
      </c>
    </row>
    <row r="2485" spans="1:14" x14ac:dyDescent="0.2">
      <c r="A2485">
        <v>2482</v>
      </c>
      <c r="B2485" t="s">
        <v>1451</v>
      </c>
      <c r="C2485">
        <v>445.92583004303498</v>
      </c>
      <c r="D2485">
        <v>1.0702973140932399</v>
      </c>
      <c r="E2485">
        <v>0.18315495975589399</v>
      </c>
      <c r="F2485">
        <v>5.8436709304498997</v>
      </c>
      <c r="G2485" s="1">
        <v>5.1062850780797E-9</v>
      </c>
      <c r="H2485" s="1">
        <v>2.7572509089675698E-7</v>
      </c>
      <c r="I2485" s="13">
        <v>28.883479999999999</v>
      </c>
      <c r="J2485" s="2">
        <v>29.972180000000002</v>
      </c>
      <c r="K2485" s="2">
        <v>54.642850000000003</v>
      </c>
      <c r="L2485" s="2">
        <v>53.384810000000002</v>
      </c>
      <c r="M2485" s="14">
        <v>50.646129999999999</v>
      </c>
      <c r="N2485" s="3" t="s">
        <v>8571</v>
      </c>
    </row>
    <row r="2486" spans="1:14" x14ac:dyDescent="0.2">
      <c r="A2486">
        <v>2483</v>
      </c>
      <c r="B2486" t="s">
        <v>1742</v>
      </c>
      <c r="C2486">
        <v>291.52417295541198</v>
      </c>
      <c r="D2486">
        <v>1.07584513375296</v>
      </c>
      <c r="E2486">
        <v>0.240380056317298</v>
      </c>
      <c r="F2486">
        <v>4.4756006394010699</v>
      </c>
      <c r="G2486" s="1">
        <v>7.6196796014029599E-6</v>
      </c>
      <c r="H2486">
        <v>1.53967047878663E-4</v>
      </c>
      <c r="I2486" s="13">
        <v>6.6770370000000003</v>
      </c>
      <c r="J2486" s="2">
        <v>4.3561009999999998</v>
      </c>
      <c r="K2486" s="2">
        <v>10.744070000000001</v>
      </c>
      <c r="L2486" s="2">
        <v>10.523300000000001</v>
      </c>
      <c r="M2486" s="14">
        <v>9.0302969999999991</v>
      </c>
      <c r="N2486" s="3" t="s">
        <v>8571</v>
      </c>
    </row>
    <row r="2487" spans="1:14" x14ac:dyDescent="0.2">
      <c r="A2487">
        <v>2484</v>
      </c>
      <c r="B2487" t="s">
        <v>1401</v>
      </c>
      <c r="C2487">
        <v>772.85059459753199</v>
      </c>
      <c r="D2487">
        <v>1.0824170018731301</v>
      </c>
      <c r="E2487">
        <v>0.16972918494349401</v>
      </c>
      <c r="F2487">
        <v>6.3773180919562602</v>
      </c>
      <c r="G2487" s="1">
        <v>1.8021590694851299E-10</v>
      </c>
      <c r="H2487" s="1">
        <v>1.31591743872973E-8</v>
      </c>
      <c r="I2487" s="13">
        <v>17.129930000000002</v>
      </c>
      <c r="J2487" s="2">
        <v>17.97776</v>
      </c>
      <c r="K2487" s="2">
        <v>24.100059999999999</v>
      </c>
      <c r="L2487" s="2">
        <v>31.11262</v>
      </c>
      <c r="M2487" s="14">
        <v>29.069469999999999</v>
      </c>
      <c r="N2487" s="3" t="s">
        <v>8571</v>
      </c>
    </row>
    <row r="2488" spans="1:14" x14ac:dyDescent="0.2">
      <c r="A2488">
        <v>2485</v>
      </c>
      <c r="B2488" t="s">
        <v>1790</v>
      </c>
      <c r="C2488">
        <v>343.25742545643101</v>
      </c>
      <c r="D2488">
        <v>1.08519391671225</v>
      </c>
      <c r="E2488">
        <v>0.25004942029239402</v>
      </c>
      <c r="F2488">
        <v>4.3399177468329597</v>
      </c>
      <c r="G2488" s="1">
        <v>1.42536058317609E-5</v>
      </c>
      <c r="H2488">
        <v>2.6143364378577902E-4</v>
      </c>
      <c r="I2488" s="13">
        <v>3.9745180000000002</v>
      </c>
      <c r="J2488" s="2">
        <v>3.6047199999999999</v>
      </c>
      <c r="K2488" s="2">
        <v>5.8372460000000004</v>
      </c>
      <c r="L2488" s="2">
        <v>9.3254529999999995</v>
      </c>
      <c r="M2488" s="14">
        <v>7.2711899999999998</v>
      </c>
      <c r="N2488" s="3" t="s">
        <v>8571</v>
      </c>
    </row>
    <row r="2489" spans="1:14" x14ac:dyDescent="0.2">
      <c r="A2489">
        <v>2486</v>
      </c>
      <c r="B2489" t="s">
        <v>2439</v>
      </c>
      <c r="C2489">
        <v>76.667732245553196</v>
      </c>
      <c r="D2489">
        <v>1.0893936950695999</v>
      </c>
      <c r="E2489">
        <v>0.35740027041964101</v>
      </c>
      <c r="F2489">
        <v>3.0481054023560001</v>
      </c>
      <c r="G2489">
        <v>2.30289137560084E-3</v>
      </c>
      <c r="H2489">
        <v>1.63421351216749E-2</v>
      </c>
      <c r="I2489" s="13">
        <v>0.987952442712561</v>
      </c>
      <c r="J2489" s="2">
        <v>1.02634966502266</v>
      </c>
      <c r="K2489" s="2">
        <v>1.79258696481738</v>
      </c>
      <c r="L2489" s="2">
        <v>1.8397029723957701</v>
      </c>
      <c r="M2489" s="14">
        <v>2.65394660567287</v>
      </c>
      <c r="N2489" s="3" t="s">
        <v>8571</v>
      </c>
    </row>
    <row r="2490" spans="1:14" x14ac:dyDescent="0.2">
      <c r="A2490">
        <v>2487</v>
      </c>
      <c r="B2490" t="s">
        <v>1965</v>
      </c>
      <c r="C2490">
        <v>597.35884504043099</v>
      </c>
      <c r="D2490">
        <v>1.0908837263091999</v>
      </c>
      <c r="E2490">
        <v>0.27800899324454298</v>
      </c>
      <c r="F2490">
        <v>3.9239152430929898</v>
      </c>
      <c r="G2490" s="1">
        <v>8.7121397137125494E-5</v>
      </c>
      <c r="H2490">
        <v>1.18688280749991E-3</v>
      </c>
      <c r="I2490" s="13">
        <v>9.9509480000000003</v>
      </c>
      <c r="J2490" s="2">
        <v>6.9654990000000003</v>
      </c>
      <c r="K2490" s="2">
        <v>14.35848</v>
      </c>
      <c r="L2490" s="2">
        <v>20.946290000000001</v>
      </c>
      <c r="M2490" s="14">
        <v>10.62814</v>
      </c>
      <c r="N2490" s="3" t="s">
        <v>8571</v>
      </c>
    </row>
    <row r="2491" spans="1:14" x14ac:dyDescent="0.2">
      <c r="A2491">
        <v>2488</v>
      </c>
      <c r="B2491" t="s">
        <v>1629</v>
      </c>
      <c r="C2491">
        <v>320.42970099651899</v>
      </c>
      <c r="D2491">
        <v>1.0977099960966501</v>
      </c>
      <c r="E2491">
        <v>0.22604626239005601</v>
      </c>
      <c r="F2491">
        <v>4.85612982267536</v>
      </c>
      <c r="G2491" s="1">
        <v>1.1970223847631901E-6</v>
      </c>
      <c r="H2491" s="1">
        <v>3.2500000719830998E-5</v>
      </c>
      <c r="I2491" s="13">
        <v>3.3080599999999998</v>
      </c>
      <c r="J2491" s="2">
        <v>2.3151670000000002</v>
      </c>
      <c r="K2491" s="2">
        <v>6.7777979999999998</v>
      </c>
      <c r="L2491" s="2">
        <v>5.1451460000000004</v>
      </c>
      <c r="M2491" s="14">
        <v>6.863391</v>
      </c>
      <c r="N2491" s="3" t="s">
        <v>8571</v>
      </c>
    </row>
    <row r="2492" spans="1:14" x14ac:dyDescent="0.2">
      <c r="A2492">
        <v>2489</v>
      </c>
      <c r="B2492" t="s">
        <v>1852</v>
      </c>
      <c r="C2492">
        <v>873.39860827566804</v>
      </c>
      <c r="D2492">
        <v>1.1053058347904501</v>
      </c>
      <c r="E2492">
        <v>0.26433459912349</v>
      </c>
      <c r="F2492">
        <v>4.1814648496849998</v>
      </c>
      <c r="G2492" s="1">
        <v>2.8963703227379601E-5</v>
      </c>
      <c r="H2492">
        <v>4.7316381958830301E-4</v>
      </c>
      <c r="I2492" s="13">
        <v>75.527090000000001</v>
      </c>
      <c r="J2492" s="2">
        <v>88.720339999999993</v>
      </c>
      <c r="K2492" s="2">
        <v>151.33619999999999</v>
      </c>
      <c r="L2492" s="2">
        <v>224.52680000000001</v>
      </c>
      <c r="M2492" s="14">
        <v>126.15600000000001</v>
      </c>
      <c r="N2492" s="3" t="s">
        <v>8571</v>
      </c>
    </row>
    <row r="2493" spans="1:14" x14ac:dyDescent="0.2">
      <c r="A2493">
        <v>2490</v>
      </c>
      <c r="B2493" t="s">
        <v>1346</v>
      </c>
      <c r="C2493">
        <v>1136.91464007999</v>
      </c>
      <c r="D2493">
        <v>1.10544057853263</v>
      </c>
      <c r="E2493">
        <v>0.14884129627616</v>
      </c>
      <c r="F2493">
        <v>7.4269749470711597</v>
      </c>
      <c r="G2493" s="1">
        <v>1.11109394706501E-13</v>
      </c>
      <c r="H2493" s="1">
        <v>1.4570447631001499E-11</v>
      </c>
      <c r="I2493" s="13">
        <v>25.516860000000001</v>
      </c>
      <c r="J2493" s="2">
        <v>21.214189999999999</v>
      </c>
      <c r="K2493" s="2">
        <v>44.957689999999999</v>
      </c>
      <c r="L2493" s="2">
        <v>49.64846</v>
      </c>
      <c r="M2493" s="14">
        <v>44.97231</v>
      </c>
      <c r="N2493" s="3" t="s">
        <v>8571</v>
      </c>
    </row>
    <row r="2494" spans="1:14" x14ac:dyDescent="0.2">
      <c r="A2494">
        <v>2491</v>
      </c>
      <c r="B2494" t="s">
        <v>1386</v>
      </c>
      <c r="C2494">
        <v>664.51673327799597</v>
      </c>
      <c r="D2494">
        <v>1.1066225939627901</v>
      </c>
      <c r="E2494">
        <v>0.170038955167709</v>
      </c>
      <c r="F2494">
        <v>6.5080533626623103</v>
      </c>
      <c r="G2494" s="1">
        <v>7.613087660551E-11</v>
      </c>
      <c r="H2494" s="1">
        <v>6.1148954513517399E-9</v>
      </c>
      <c r="I2494" s="13">
        <v>8.7803419999999992</v>
      </c>
      <c r="J2494" s="2">
        <v>7.9293060000000004</v>
      </c>
      <c r="K2494" s="2">
        <v>15.95431</v>
      </c>
      <c r="L2494" s="2">
        <v>15.16062</v>
      </c>
      <c r="M2494" s="14">
        <v>19.57217</v>
      </c>
      <c r="N2494" s="3" t="s">
        <v>8571</v>
      </c>
    </row>
    <row r="2495" spans="1:14" x14ac:dyDescent="0.2">
      <c r="A2495">
        <v>2492</v>
      </c>
      <c r="B2495" t="s">
        <v>1516</v>
      </c>
      <c r="C2495">
        <v>349.98674164493099</v>
      </c>
      <c r="D2495">
        <v>1.11200132966085</v>
      </c>
      <c r="E2495">
        <v>0.20589086704632101</v>
      </c>
      <c r="F2495">
        <v>5.4009259643880698</v>
      </c>
      <c r="G2495" s="1">
        <v>6.6297785364706106E-8</v>
      </c>
      <c r="H2495" s="1">
        <v>2.5991034199576601E-6</v>
      </c>
      <c r="I2495" s="13">
        <v>28.564257455302201</v>
      </c>
      <c r="J2495" s="2">
        <v>34.797326455046303</v>
      </c>
      <c r="K2495" s="2">
        <v>68.386225114387798</v>
      </c>
      <c r="L2495" s="2">
        <v>59.591871385999703</v>
      </c>
      <c r="M2495" s="14">
        <v>64.203209630444903</v>
      </c>
      <c r="N2495" s="3" t="s">
        <v>8571</v>
      </c>
    </row>
    <row r="2496" spans="1:14" x14ac:dyDescent="0.2">
      <c r="A2496">
        <v>2493</v>
      </c>
      <c r="B2496" t="s">
        <v>1363</v>
      </c>
      <c r="C2496">
        <v>607.62801882935003</v>
      </c>
      <c r="D2496">
        <v>1.1141543995380001</v>
      </c>
      <c r="E2496">
        <v>0.15845001272937201</v>
      </c>
      <c r="F2496">
        <v>7.0315828970045304</v>
      </c>
      <c r="G2496" s="1">
        <v>2.0420348238925601E-12</v>
      </c>
      <c r="H2496" s="1">
        <v>2.12780028649605E-10</v>
      </c>
      <c r="I2496" s="13">
        <v>2.37484411990595</v>
      </c>
      <c r="J2496" s="2">
        <v>2.4602921022722102</v>
      </c>
      <c r="K2496" s="2">
        <v>5.6368452384636898</v>
      </c>
      <c r="L2496" s="2">
        <v>5.3037868555715404</v>
      </c>
      <c r="M2496" s="14">
        <v>5.8023534268061097</v>
      </c>
      <c r="N2496" s="3" t="s">
        <v>8571</v>
      </c>
    </row>
    <row r="2497" spans="1:14" x14ac:dyDescent="0.2">
      <c r="A2497">
        <v>2494</v>
      </c>
      <c r="B2497" t="s">
        <v>2170</v>
      </c>
      <c r="C2497">
        <v>182.979621028146</v>
      </c>
      <c r="D2497">
        <v>1.1148119575441</v>
      </c>
      <c r="E2497">
        <v>0.318921759856308</v>
      </c>
      <c r="F2497">
        <v>3.49556567744512</v>
      </c>
      <c r="G2497">
        <v>4.73058016564374E-4</v>
      </c>
      <c r="H2497">
        <v>4.6933295858525102E-3</v>
      </c>
      <c r="I2497" s="13">
        <v>4.1970330000000002</v>
      </c>
      <c r="J2497" s="2">
        <v>2.62852</v>
      </c>
      <c r="K2497" s="2">
        <v>6.5412179999999998</v>
      </c>
      <c r="L2497" s="2">
        <v>5.4287270000000003</v>
      </c>
      <c r="M2497" s="14">
        <v>7.2622850000000003</v>
      </c>
      <c r="N2497" s="3" t="s">
        <v>8571</v>
      </c>
    </row>
    <row r="2498" spans="1:14" x14ac:dyDescent="0.2">
      <c r="A2498">
        <v>2495</v>
      </c>
      <c r="B2498" t="s">
        <v>1824</v>
      </c>
      <c r="C2498">
        <v>165.00266687723001</v>
      </c>
      <c r="D2498">
        <v>1.11539271687857</v>
      </c>
      <c r="E2498">
        <v>0.26266448787721602</v>
      </c>
      <c r="F2498">
        <v>4.2464541967316203</v>
      </c>
      <c r="G2498" s="1">
        <v>2.1718015284789E-5</v>
      </c>
      <c r="H2498">
        <v>3.7247169096519303E-4</v>
      </c>
      <c r="I2498" s="13">
        <v>3.6130949999999999</v>
      </c>
      <c r="J2498" s="2">
        <v>4.5473650000000001</v>
      </c>
      <c r="K2498" s="2">
        <v>6.9302250000000001</v>
      </c>
      <c r="L2498" s="2">
        <v>6.4830430000000003</v>
      </c>
      <c r="M2498" s="14">
        <v>8.4069599999999998</v>
      </c>
      <c r="N2498" s="3" t="s">
        <v>8571</v>
      </c>
    </row>
    <row r="2499" spans="1:14" x14ac:dyDescent="0.2">
      <c r="A2499">
        <v>2496</v>
      </c>
      <c r="B2499" t="s">
        <v>1761</v>
      </c>
      <c r="C2499">
        <v>145.88736871488601</v>
      </c>
      <c r="D2499">
        <v>1.1159382220763101</v>
      </c>
      <c r="E2499">
        <v>0.25286841251005698</v>
      </c>
      <c r="F2499">
        <v>4.4131183131935101</v>
      </c>
      <c r="G2499" s="1">
        <v>1.0189227651433E-5</v>
      </c>
      <c r="H2499">
        <v>1.9641774143667299E-4</v>
      </c>
      <c r="I2499" s="13">
        <v>2.8756249999999999</v>
      </c>
      <c r="J2499" s="2">
        <v>3.7457829999999999</v>
      </c>
      <c r="K2499" s="2">
        <v>6.4583060000000003</v>
      </c>
      <c r="L2499" s="2">
        <v>6.6422800000000004</v>
      </c>
      <c r="M2499" s="14">
        <v>7.1239460000000001</v>
      </c>
      <c r="N2499" s="3" t="s">
        <v>8571</v>
      </c>
    </row>
    <row r="2500" spans="1:14" x14ac:dyDescent="0.2">
      <c r="A2500">
        <v>2497</v>
      </c>
      <c r="B2500" t="s">
        <v>2349</v>
      </c>
      <c r="C2500">
        <v>109.229841902684</v>
      </c>
      <c r="D2500">
        <v>1.1161408293428501</v>
      </c>
      <c r="E2500">
        <v>0.349411216462648</v>
      </c>
      <c r="F2500">
        <v>3.1943474529592502</v>
      </c>
      <c r="G2500">
        <v>1.40147330715137E-3</v>
      </c>
      <c r="H2500">
        <v>1.11040694377135E-2</v>
      </c>
      <c r="I2500" s="13">
        <v>3.950707</v>
      </c>
      <c r="J2500" s="2">
        <v>3.5555240000000001</v>
      </c>
      <c r="K2500" s="2">
        <v>11.182270000000001</v>
      </c>
      <c r="L2500" s="2">
        <v>12.93962</v>
      </c>
      <c r="M2500" s="14">
        <v>5.8234859999999999</v>
      </c>
      <c r="N2500" s="3" t="s">
        <v>8571</v>
      </c>
    </row>
    <row r="2501" spans="1:14" x14ac:dyDescent="0.2">
      <c r="A2501">
        <v>2498</v>
      </c>
      <c r="B2501" t="s">
        <v>1380</v>
      </c>
      <c r="C2501">
        <v>2389.7821006042</v>
      </c>
      <c r="D2501">
        <v>1.1215488986028399</v>
      </c>
      <c r="E2501">
        <v>0.16865169405368799</v>
      </c>
      <c r="F2501">
        <v>6.6500897301737796</v>
      </c>
      <c r="G2501" s="1">
        <v>2.9291438924086701E-11</v>
      </c>
      <c r="H2501" s="1">
        <v>2.5434732799082002E-9</v>
      </c>
      <c r="I2501" s="13">
        <v>26.401144944661599</v>
      </c>
      <c r="J2501" s="2">
        <v>25.6727632933368</v>
      </c>
      <c r="K2501" s="2">
        <v>45.298278103799298</v>
      </c>
      <c r="L2501" s="2">
        <v>56.589350158755799</v>
      </c>
      <c r="M2501" s="14">
        <v>45.429053032493997</v>
      </c>
      <c r="N2501" s="3" t="s">
        <v>8571</v>
      </c>
    </row>
    <row r="2502" spans="1:14" x14ac:dyDescent="0.2">
      <c r="A2502">
        <v>2499</v>
      </c>
      <c r="B2502" t="s">
        <v>1993</v>
      </c>
      <c r="C2502">
        <v>433.51489394278798</v>
      </c>
      <c r="D2502">
        <v>1.1232652222639601</v>
      </c>
      <c r="E2502">
        <v>0.291505366302513</v>
      </c>
      <c r="F2502">
        <v>3.8533260519749</v>
      </c>
      <c r="G2502">
        <v>1.1652405483886299E-4</v>
      </c>
      <c r="H2502">
        <v>1.51772581427619E-3</v>
      </c>
      <c r="I2502" s="13">
        <v>7.7403899999999997</v>
      </c>
      <c r="J2502" s="2">
        <v>6.4057019999999998</v>
      </c>
      <c r="K2502" s="2">
        <v>11.14481</v>
      </c>
      <c r="L2502" s="2">
        <v>18.367719999999998</v>
      </c>
      <c r="M2502" s="14">
        <v>10.90588</v>
      </c>
      <c r="N2502" s="3" t="s">
        <v>8571</v>
      </c>
    </row>
    <row r="2503" spans="1:14" x14ac:dyDescent="0.2">
      <c r="A2503">
        <v>2500</v>
      </c>
      <c r="B2503" t="s">
        <v>1359</v>
      </c>
      <c r="C2503">
        <v>130993.71251241</v>
      </c>
      <c r="D2503">
        <v>1.1268955042158899</v>
      </c>
      <c r="E2503">
        <v>0.15852529496922901</v>
      </c>
      <c r="F2503">
        <v>7.1086163532112003</v>
      </c>
      <c r="G2503" s="1">
        <v>1.17212061240804E-12</v>
      </c>
      <c r="H2503" s="1">
        <v>1.2765519234683401E-10</v>
      </c>
      <c r="I2503" s="13">
        <v>3556.645</v>
      </c>
      <c r="J2503" s="2">
        <v>3818.3609999999999</v>
      </c>
      <c r="K2503" s="2">
        <v>8474.3009999999995</v>
      </c>
      <c r="L2503" s="2">
        <v>6987.0370000000003</v>
      </c>
      <c r="M2503" s="14">
        <v>6923.5349999999999</v>
      </c>
      <c r="N2503" s="3" t="s">
        <v>8571</v>
      </c>
    </row>
    <row r="2504" spans="1:14" x14ac:dyDescent="0.2">
      <c r="A2504">
        <v>2501</v>
      </c>
      <c r="B2504" t="s">
        <v>1358</v>
      </c>
      <c r="C2504">
        <v>3189.9982480817998</v>
      </c>
      <c r="D2504">
        <v>1.1275397752370699</v>
      </c>
      <c r="E2504">
        <v>0.15853795720785799</v>
      </c>
      <c r="F2504">
        <v>7.1121124246527501</v>
      </c>
      <c r="G2504" s="1">
        <v>1.1428010772627701E-12</v>
      </c>
      <c r="H2504" s="1">
        <v>1.25169183899968E-10</v>
      </c>
      <c r="I2504" s="13">
        <v>19.417599346716401</v>
      </c>
      <c r="J2504" s="2">
        <v>13.2931623628066</v>
      </c>
      <c r="K2504" s="2">
        <v>29.6182952569227</v>
      </c>
      <c r="L2504" s="2">
        <v>35.906505593826601</v>
      </c>
      <c r="M2504" s="14">
        <v>27.9855947283774</v>
      </c>
      <c r="N2504" s="3" t="s">
        <v>8571</v>
      </c>
    </row>
    <row r="2505" spans="1:14" x14ac:dyDescent="0.2">
      <c r="A2505">
        <v>2502</v>
      </c>
      <c r="B2505" t="s">
        <v>2672</v>
      </c>
      <c r="C2505">
        <v>161.57050293239701</v>
      </c>
      <c r="D2505">
        <v>1.1287079993008999</v>
      </c>
      <c r="E2505">
        <v>0.42274058923640701</v>
      </c>
      <c r="F2505">
        <v>2.6699778257386502</v>
      </c>
      <c r="G2505">
        <v>7.5856256300675697E-3</v>
      </c>
      <c r="H2505">
        <v>4.1052247408987198E-2</v>
      </c>
      <c r="I2505" s="13">
        <v>3.9954438659885598</v>
      </c>
      <c r="J2505" s="2">
        <v>4.2612342953665898</v>
      </c>
      <c r="K2505" s="2">
        <v>5.5578577179483002</v>
      </c>
      <c r="L2505" s="2">
        <v>6.4675440008973499</v>
      </c>
      <c r="M2505" s="14">
        <v>14.225879534991</v>
      </c>
      <c r="N2505" s="3" t="s">
        <v>8571</v>
      </c>
    </row>
    <row r="2506" spans="1:14" x14ac:dyDescent="0.2">
      <c r="A2506">
        <v>2503</v>
      </c>
      <c r="B2506" t="s">
        <v>1792</v>
      </c>
      <c r="C2506">
        <v>340.83188201335503</v>
      </c>
      <c r="D2506">
        <v>1.12926681802895</v>
      </c>
      <c r="E2506">
        <v>0.26077845736433802</v>
      </c>
      <c r="F2506">
        <v>4.3303685029903898</v>
      </c>
      <c r="G2506" s="1">
        <v>1.48860018608732E-5</v>
      </c>
      <c r="H2506">
        <v>2.7122633069192199E-4</v>
      </c>
      <c r="I2506" s="13">
        <v>24.57611</v>
      </c>
      <c r="J2506" s="2">
        <v>17.66086</v>
      </c>
      <c r="K2506" s="2">
        <v>29.531960000000002</v>
      </c>
      <c r="L2506" s="2">
        <v>40.110439999999997</v>
      </c>
      <c r="M2506" s="14">
        <v>35.746490000000001</v>
      </c>
      <c r="N2506" s="3" t="s">
        <v>8571</v>
      </c>
    </row>
    <row r="2507" spans="1:14" x14ac:dyDescent="0.2">
      <c r="A2507">
        <v>2504</v>
      </c>
      <c r="B2507" t="s">
        <v>2699</v>
      </c>
      <c r="C2507">
        <v>75.290929793751801</v>
      </c>
      <c r="D2507">
        <v>1.1294077444042201</v>
      </c>
      <c r="E2507">
        <v>0.42827452514737402</v>
      </c>
      <c r="F2507">
        <v>2.6371116610673599</v>
      </c>
      <c r="G2507">
        <v>8.3615302864629096E-3</v>
      </c>
      <c r="H2507">
        <v>4.4148238655750599E-2</v>
      </c>
      <c r="I2507" s="13">
        <v>3.1556169999999999</v>
      </c>
      <c r="J2507" s="2">
        <v>2.5755050000000002</v>
      </c>
      <c r="K2507" s="2">
        <v>1.9993559999999999</v>
      </c>
      <c r="L2507" s="2">
        <v>4.2940230000000001</v>
      </c>
      <c r="M2507" s="14">
        <v>3.0899960000000002</v>
      </c>
      <c r="N2507" s="3" t="s">
        <v>8571</v>
      </c>
    </row>
    <row r="2508" spans="1:14" x14ac:dyDescent="0.2">
      <c r="A2508">
        <v>2505</v>
      </c>
      <c r="B2508" t="s">
        <v>1437</v>
      </c>
      <c r="C2508">
        <v>432.14968009874002</v>
      </c>
      <c r="D2508">
        <v>1.1420489558192299</v>
      </c>
      <c r="E2508">
        <v>0.19075947028897</v>
      </c>
      <c r="F2508">
        <v>5.9868532560360297</v>
      </c>
      <c r="G2508" s="1">
        <v>2.13939636906244E-9</v>
      </c>
      <c r="H2508" s="1">
        <v>1.2422031266993001E-7</v>
      </c>
      <c r="I2508" s="13">
        <v>10.6382525144857</v>
      </c>
      <c r="J2508" s="2">
        <v>11.945059755765801</v>
      </c>
      <c r="K2508" s="2">
        <v>21.795036980655301</v>
      </c>
      <c r="L2508" s="2">
        <v>25.6668307710971</v>
      </c>
      <c r="M2508" s="14">
        <v>26.515746595939198</v>
      </c>
      <c r="N2508" s="3" t="s">
        <v>8571</v>
      </c>
    </row>
    <row r="2509" spans="1:14" x14ac:dyDescent="0.2">
      <c r="A2509">
        <v>2506</v>
      </c>
      <c r="B2509" t="s">
        <v>1463</v>
      </c>
      <c r="C2509">
        <v>954.70979633066304</v>
      </c>
      <c r="D2509">
        <v>1.14327273158332</v>
      </c>
      <c r="E2509">
        <v>0.197715758650053</v>
      </c>
      <c r="F2509">
        <v>5.7824057090302698</v>
      </c>
      <c r="G2509" s="1">
        <v>7.3639846377937298E-9</v>
      </c>
      <c r="H2509" s="1">
        <v>3.7554373508664002E-7</v>
      </c>
      <c r="I2509" s="13">
        <v>28.020289999999999</v>
      </c>
      <c r="J2509" s="2">
        <v>30.47157</v>
      </c>
      <c r="K2509" s="2">
        <v>44.874839999999999</v>
      </c>
      <c r="L2509" s="2">
        <v>42.413989999999998</v>
      </c>
      <c r="M2509" s="14">
        <v>48.120179999999998</v>
      </c>
      <c r="N2509" s="3" t="s">
        <v>8571</v>
      </c>
    </row>
    <row r="2510" spans="1:14" x14ac:dyDescent="0.2">
      <c r="A2510">
        <v>2507</v>
      </c>
      <c r="B2510" t="s">
        <v>1555</v>
      </c>
      <c r="C2510">
        <v>573.07024799848102</v>
      </c>
      <c r="D2510">
        <v>1.1557157509720899</v>
      </c>
      <c r="E2510">
        <v>0.22041062620606999</v>
      </c>
      <c r="F2510">
        <v>5.2434665735742296</v>
      </c>
      <c r="G2510" s="1">
        <v>1.5758736910855901E-7</v>
      </c>
      <c r="H2510" s="1">
        <v>5.4636901336433304E-6</v>
      </c>
      <c r="I2510" s="13">
        <v>13.96754</v>
      </c>
      <c r="J2510" s="2">
        <v>16.67933</v>
      </c>
      <c r="K2510" s="2">
        <v>17.806270000000001</v>
      </c>
      <c r="L2510" s="2">
        <v>13.164199999999999</v>
      </c>
      <c r="M2510" s="14">
        <v>22.053059999999999</v>
      </c>
      <c r="N2510" s="3" t="s">
        <v>8571</v>
      </c>
    </row>
    <row r="2511" spans="1:14" x14ac:dyDescent="0.2">
      <c r="A2511">
        <v>2508</v>
      </c>
      <c r="B2511" t="s">
        <v>2645</v>
      </c>
      <c r="C2511">
        <v>70.8533122740686</v>
      </c>
      <c r="D2511">
        <v>1.1571838484755399</v>
      </c>
      <c r="E2511">
        <v>0.42769005605898103</v>
      </c>
      <c r="F2511">
        <v>2.7056599331268099</v>
      </c>
      <c r="G2511">
        <v>6.8168814155892604E-3</v>
      </c>
      <c r="H2511">
        <v>3.7837323077545101E-2</v>
      </c>
      <c r="I2511" s="13">
        <v>2.4889610000000002</v>
      </c>
      <c r="J2511" s="2">
        <v>1.833655</v>
      </c>
      <c r="K2511" s="2">
        <v>3.3073969999999999</v>
      </c>
      <c r="L2511" s="2">
        <v>6.096285</v>
      </c>
      <c r="M2511" s="14">
        <v>3.9743179999999998</v>
      </c>
      <c r="N2511" s="3" t="s">
        <v>8571</v>
      </c>
    </row>
    <row r="2512" spans="1:14" x14ac:dyDescent="0.2">
      <c r="A2512">
        <v>2509</v>
      </c>
      <c r="B2512" t="s">
        <v>2164</v>
      </c>
      <c r="C2512">
        <v>96.787219204064201</v>
      </c>
      <c r="D2512">
        <v>1.1609422909617599</v>
      </c>
      <c r="E2512">
        <v>0.33152982483238802</v>
      </c>
      <c r="F2512">
        <v>3.5017733066661498</v>
      </c>
      <c r="G2512">
        <v>4.6217267664769198E-4</v>
      </c>
      <c r="H2512">
        <v>4.6138284245145298E-3</v>
      </c>
      <c r="I2512" s="13">
        <v>1.7831003709556299</v>
      </c>
      <c r="J2512" s="2">
        <v>1.08390827328976</v>
      </c>
      <c r="K2512" s="2">
        <v>3.0116361167788499</v>
      </c>
      <c r="L2512" s="2">
        <v>3.0156678573608802</v>
      </c>
      <c r="M2512" s="14">
        <v>2.8658693129794202</v>
      </c>
      <c r="N2512" s="3" t="s">
        <v>8571</v>
      </c>
    </row>
    <row r="2513" spans="1:14" x14ac:dyDescent="0.2">
      <c r="A2513">
        <v>2510</v>
      </c>
      <c r="B2513" t="s">
        <v>1329</v>
      </c>
      <c r="C2513">
        <v>1412.3876450151399</v>
      </c>
      <c r="D2513">
        <v>1.18661481216778</v>
      </c>
      <c r="E2513">
        <v>0.14925409808514101</v>
      </c>
      <c r="F2513">
        <v>7.9502997062826903</v>
      </c>
      <c r="G2513" s="1">
        <v>1.86060833530639E-15</v>
      </c>
      <c r="H2513" s="1">
        <v>3.2606315345183002E-13</v>
      </c>
      <c r="I2513" s="13">
        <v>23.186563628933101</v>
      </c>
      <c r="J2513" s="2">
        <v>21.984636892291899</v>
      </c>
      <c r="K2513" s="2">
        <v>38.8708305987453</v>
      </c>
      <c r="L2513" s="2">
        <v>37.400649158805599</v>
      </c>
      <c r="M2513" s="14">
        <v>31.4779722663374</v>
      </c>
      <c r="N2513" s="3" t="s">
        <v>8571</v>
      </c>
    </row>
    <row r="2514" spans="1:14" x14ac:dyDescent="0.2">
      <c r="A2514">
        <v>2511</v>
      </c>
      <c r="B2514" t="s">
        <v>1572</v>
      </c>
      <c r="C2514">
        <v>347.43396731374003</v>
      </c>
      <c r="D2514">
        <v>1.1932084356396899</v>
      </c>
      <c r="E2514">
        <v>0.23132311723072199</v>
      </c>
      <c r="F2514">
        <v>5.1581893324114896</v>
      </c>
      <c r="G2514" s="1">
        <v>2.4934941216890099E-7</v>
      </c>
      <c r="H2514" s="1">
        <v>8.2447832219209394E-6</v>
      </c>
      <c r="I2514" s="13">
        <v>4.7161419999999996</v>
      </c>
      <c r="J2514" s="2">
        <v>6.9530969999999996</v>
      </c>
      <c r="K2514" s="2">
        <v>17.24522</v>
      </c>
      <c r="L2514" s="2">
        <v>16.779299999999999</v>
      </c>
      <c r="M2514" s="14">
        <v>18.744800000000001</v>
      </c>
      <c r="N2514" s="3" t="s">
        <v>8571</v>
      </c>
    </row>
    <row r="2515" spans="1:14" x14ac:dyDescent="0.2">
      <c r="A2515">
        <v>2512</v>
      </c>
      <c r="B2515" t="s">
        <v>1408</v>
      </c>
      <c r="C2515">
        <v>475.92167113783199</v>
      </c>
      <c r="D2515">
        <v>1.1945745328467301</v>
      </c>
      <c r="E2515">
        <v>0.19126337039903499</v>
      </c>
      <c r="F2515">
        <v>6.2457047073596597</v>
      </c>
      <c r="G2515" s="1">
        <v>4.2189357635606798E-10</v>
      </c>
      <c r="H2515" s="1">
        <v>2.8337430213992699E-8</v>
      </c>
      <c r="I2515" s="13">
        <v>20.979959999999998</v>
      </c>
      <c r="J2515" s="2">
        <v>16.43563</v>
      </c>
      <c r="K2515" s="2">
        <v>40.986969999999999</v>
      </c>
      <c r="L2515" s="2">
        <v>47.830680000000001</v>
      </c>
      <c r="M2515" s="14">
        <v>39.27167</v>
      </c>
      <c r="N2515" s="3" t="s">
        <v>8571</v>
      </c>
    </row>
    <row r="2516" spans="1:14" x14ac:dyDescent="0.2">
      <c r="A2516">
        <v>2513</v>
      </c>
      <c r="B2516" t="s">
        <v>1661</v>
      </c>
      <c r="C2516">
        <v>160.27089575450199</v>
      </c>
      <c r="D2516">
        <v>1.1981522938809499</v>
      </c>
      <c r="E2516">
        <v>0.25269485747764597</v>
      </c>
      <c r="F2516">
        <v>4.7414985245077101</v>
      </c>
      <c r="G2516" s="1">
        <v>2.1214320311496101E-6</v>
      </c>
      <c r="H2516" s="1">
        <v>5.26317184870926E-5</v>
      </c>
      <c r="I2516" s="13">
        <v>1.6098171763873399</v>
      </c>
      <c r="J2516" s="2">
        <v>1.7620860488511401</v>
      </c>
      <c r="K2516" s="2">
        <v>3.75002711478631</v>
      </c>
      <c r="L2516" s="2">
        <v>3.3231070051623699</v>
      </c>
      <c r="M2516" s="14">
        <v>3.8260720473510998</v>
      </c>
      <c r="N2516" s="3" t="s">
        <v>8571</v>
      </c>
    </row>
    <row r="2517" spans="1:14" x14ac:dyDescent="0.2">
      <c r="A2517">
        <v>2514</v>
      </c>
      <c r="B2517" t="s">
        <v>2246</v>
      </c>
      <c r="C2517">
        <v>112.306306021643</v>
      </c>
      <c r="D2517">
        <v>1.1993820012505201</v>
      </c>
      <c r="E2517">
        <v>0.35752265721716497</v>
      </c>
      <c r="F2517">
        <v>3.35470207842519</v>
      </c>
      <c r="G2517">
        <v>7.9450499908381104E-4</v>
      </c>
      <c r="H2517">
        <v>7.12356877550634E-3</v>
      </c>
      <c r="I2517" s="13">
        <v>2.3567119999999999</v>
      </c>
      <c r="J2517" s="2">
        <v>1.1151960000000001</v>
      </c>
      <c r="K2517" s="2">
        <v>3.6869960000000002</v>
      </c>
      <c r="L2517" s="2">
        <v>4.0341199999999997</v>
      </c>
      <c r="M2517" s="14">
        <v>3.1555409999999999</v>
      </c>
      <c r="N2517" s="3" t="s">
        <v>8571</v>
      </c>
    </row>
    <row r="2518" spans="1:14" x14ac:dyDescent="0.2">
      <c r="A2518">
        <v>2515</v>
      </c>
      <c r="B2518" t="s">
        <v>1702</v>
      </c>
      <c r="C2518">
        <v>139.40346410234099</v>
      </c>
      <c r="D2518">
        <v>1.2232686877285199</v>
      </c>
      <c r="E2518">
        <v>0.26645258705401298</v>
      </c>
      <c r="F2518">
        <v>4.5909431814994903</v>
      </c>
      <c r="G2518" s="1">
        <v>4.4124745626314499E-6</v>
      </c>
      <c r="H2518" s="1">
        <v>9.7262412215031794E-5</v>
      </c>
      <c r="I2518" s="13">
        <v>1.0981669999999999</v>
      </c>
      <c r="J2518" s="2">
        <v>1.200081</v>
      </c>
      <c r="K2518" s="2">
        <v>2.401294</v>
      </c>
      <c r="L2518" s="2">
        <v>2.1742919999999999</v>
      </c>
      <c r="M2518" s="14">
        <v>2.4735939999999998</v>
      </c>
      <c r="N2518" s="3" t="s">
        <v>8571</v>
      </c>
    </row>
    <row r="2519" spans="1:14" x14ac:dyDescent="0.2">
      <c r="A2519">
        <v>2516</v>
      </c>
      <c r="B2519" t="s">
        <v>1374</v>
      </c>
      <c r="C2519">
        <v>720.83588289585998</v>
      </c>
      <c r="D2519">
        <v>1.22780045555333</v>
      </c>
      <c r="E2519">
        <v>0.180735874349712</v>
      </c>
      <c r="F2519">
        <v>6.7933411668876396</v>
      </c>
      <c r="G2519" s="1">
        <v>1.0956585650442101E-11</v>
      </c>
      <c r="H2519" s="1">
        <v>1.0203386549931E-9</v>
      </c>
      <c r="I2519" s="13">
        <v>6.6072610000000003</v>
      </c>
      <c r="J2519" s="2">
        <v>6.6759529999999998</v>
      </c>
      <c r="K2519" s="2">
        <v>13.812609999999999</v>
      </c>
      <c r="L2519" s="2">
        <v>12.536799999999999</v>
      </c>
      <c r="M2519" s="14">
        <v>17.42249</v>
      </c>
      <c r="N2519" s="3" t="s">
        <v>8571</v>
      </c>
    </row>
    <row r="2520" spans="1:14" x14ac:dyDescent="0.2">
      <c r="A2520">
        <v>2517</v>
      </c>
      <c r="B2520" t="s">
        <v>1674</v>
      </c>
      <c r="C2520">
        <v>263.57802121356201</v>
      </c>
      <c r="D2520">
        <v>1.2304050275009999</v>
      </c>
      <c r="E2520">
        <v>0.26073847788196403</v>
      </c>
      <c r="F2520">
        <v>4.7189238715200501</v>
      </c>
      <c r="G2520" s="1">
        <v>2.37095519817597E-6</v>
      </c>
      <c r="H2520" s="1">
        <v>5.7418220295525397E-5</v>
      </c>
      <c r="I2520" s="13">
        <v>7.8670260000000001</v>
      </c>
      <c r="J2520" s="2">
        <v>4.2060050000000002</v>
      </c>
      <c r="K2520" s="2">
        <v>16.216239999999999</v>
      </c>
      <c r="L2520" s="2">
        <v>13.72931</v>
      </c>
      <c r="M2520" s="14">
        <v>13.64226</v>
      </c>
      <c r="N2520" s="3" t="s">
        <v>8571</v>
      </c>
    </row>
    <row r="2521" spans="1:14" x14ac:dyDescent="0.2">
      <c r="A2521">
        <v>2518</v>
      </c>
      <c r="B2521" t="s">
        <v>1586</v>
      </c>
      <c r="C2521">
        <v>266.82473355480897</v>
      </c>
      <c r="D2521">
        <v>1.23264473651186</v>
      </c>
      <c r="E2521">
        <v>0.24330951886920499</v>
      </c>
      <c r="F2521">
        <v>5.0661591138753996</v>
      </c>
      <c r="G2521" s="1">
        <v>4.0592265678284201E-7</v>
      </c>
      <c r="H2521" s="1">
        <v>1.2827821401316099E-5</v>
      </c>
      <c r="I2521" s="13">
        <v>3.128466</v>
      </c>
      <c r="J2521" s="2">
        <v>2.7375219999999998</v>
      </c>
      <c r="K2521" s="2">
        <v>5.9072990000000001</v>
      </c>
      <c r="L2521" s="2">
        <v>6.1100459999999996</v>
      </c>
      <c r="M2521" s="14">
        <v>4.9564000000000004</v>
      </c>
      <c r="N2521" s="3" t="s">
        <v>8571</v>
      </c>
    </row>
    <row r="2522" spans="1:14" x14ac:dyDescent="0.2">
      <c r="A2522">
        <v>2519</v>
      </c>
      <c r="B2522" t="s">
        <v>1349</v>
      </c>
      <c r="C2522">
        <v>436.95122549658402</v>
      </c>
      <c r="D2522">
        <v>1.2361167847791501</v>
      </c>
      <c r="E2522">
        <v>0.16761144407796499</v>
      </c>
      <c r="F2522">
        <v>7.3748949039790404</v>
      </c>
      <c r="G2522" s="1">
        <v>1.6447474633533699E-13</v>
      </c>
      <c r="H2522" s="1">
        <v>2.0997216457657601E-11</v>
      </c>
      <c r="I2522" s="13">
        <v>14.768107028189901</v>
      </c>
      <c r="J2522" s="2">
        <v>13.1066175371604</v>
      </c>
      <c r="K2522" s="2">
        <v>23.439488344348799</v>
      </c>
      <c r="L2522" s="2">
        <v>18.758079661938599</v>
      </c>
      <c r="M2522" s="14">
        <v>24.887892431444801</v>
      </c>
      <c r="N2522" s="3" t="s">
        <v>8571</v>
      </c>
    </row>
    <row r="2523" spans="1:14" x14ac:dyDescent="0.2">
      <c r="A2523">
        <v>2520</v>
      </c>
      <c r="B2523" t="s">
        <v>1421</v>
      </c>
      <c r="C2523">
        <v>635.27905149659898</v>
      </c>
      <c r="D2523">
        <v>1.2367935672366499</v>
      </c>
      <c r="E2523">
        <v>0.201653975612335</v>
      </c>
      <c r="F2523">
        <v>6.1332466343945997</v>
      </c>
      <c r="G2523" s="1">
        <v>8.6103501872172202E-10</v>
      </c>
      <c r="H2523" s="1">
        <v>5.3542490502898801E-8</v>
      </c>
      <c r="I2523" s="13">
        <v>11.3108048964801</v>
      </c>
      <c r="J2523" s="2">
        <v>12.397960854105399</v>
      </c>
      <c r="K2523" s="2">
        <v>20.1043248034259</v>
      </c>
      <c r="L2523" s="2">
        <v>19.784869307847501</v>
      </c>
      <c r="M2523" s="14">
        <v>16.657874595767201</v>
      </c>
      <c r="N2523" s="3" t="s">
        <v>8571</v>
      </c>
    </row>
    <row r="2524" spans="1:14" x14ac:dyDescent="0.2">
      <c r="A2524">
        <v>2521</v>
      </c>
      <c r="B2524" t="s">
        <v>1450</v>
      </c>
      <c r="C2524">
        <v>263.87614159335902</v>
      </c>
      <c r="D2524">
        <v>1.2504980051436201</v>
      </c>
      <c r="E2524">
        <v>0.213715383770437</v>
      </c>
      <c r="F2524">
        <v>5.8512306558466998</v>
      </c>
      <c r="G2524" s="1">
        <v>4.8794897438773001E-9</v>
      </c>
      <c r="H2524" s="1">
        <v>2.64963165613303E-7</v>
      </c>
      <c r="I2524" s="13">
        <v>6.8972705470482598</v>
      </c>
      <c r="J2524" s="2">
        <v>7.7133881000399001</v>
      </c>
      <c r="K2524" s="2">
        <v>12.0474564628705</v>
      </c>
      <c r="L2524" s="2">
        <v>15.0754253844063</v>
      </c>
      <c r="M2524" s="14">
        <v>11.945299097757299</v>
      </c>
      <c r="N2524" s="3" t="s">
        <v>8571</v>
      </c>
    </row>
    <row r="2525" spans="1:14" x14ac:dyDescent="0.2">
      <c r="A2525">
        <v>2522</v>
      </c>
      <c r="B2525" t="s">
        <v>2487</v>
      </c>
      <c r="C2525">
        <v>94.754620679408205</v>
      </c>
      <c r="D2525">
        <v>1.2684646044380601</v>
      </c>
      <c r="E2525">
        <v>0.42863823451057498</v>
      </c>
      <c r="F2525">
        <v>2.95928944809698</v>
      </c>
      <c r="G2525">
        <v>3.0834933178592499E-3</v>
      </c>
      <c r="H2525">
        <v>2.0539219311808101E-2</v>
      </c>
      <c r="I2525" s="13">
        <v>2.9789479999999999</v>
      </c>
      <c r="J2525" s="2">
        <v>2.7744080000000002</v>
      </c>
      <c r="K2525" s="2">
        <v>4.0124129999999996</v>
      </c>
      <c r="L2525" s="2">
        <v>6.1401529999999998</v>
      </c>
      <c r="M2525" s="14">
        <v>4.6608640000000001</v>
      </c>
      <c r="N2525" s="3" t="s">
        <v>8571</v>
      </c>
    </row>
    <row r="2526" spans="1:14" x14ac:dyDescent="0.2">
      <c r="A2526">
        <v>2523</v>
      </c>
      <c r="B2526" t="s">
        <v>2312</v>
      </c>
      <c r="C2526">
        <v>67.245841890543005</v>
      </c>
      <c r="D2526">
        <v>1.27425582721112</v>
      </c>
      <c r="E2526">
        <v>0.39300420233267702</v>
      </c>
      <c r="F2526">
        <v>3.2423465694457598</v>
      </c>
      <c r="G2526">
        <v>1.18549762263772E-3</v>
      </c>
      <c r="H2526">
        <v>9.7870825145984306E-3</v>
      </c>
      <c r="I2526" s="13">
        <v>1.57870142762614</v>
      </c>
      <c r="J2526" s="2">
        <v>1.8153732254214701</v>
      </c>
      <c r="K2526" s="2">
        <v>2.1153970544060101</v>
      </c>
      <c r="L2526" s="2">
        <v>3.0629507039510901</v>
      </c>
      <c r="M2526" s="14">
        <v>3.8284028017346601</v>
      </c>
      <c r="N2526" s="3" t="s">
        <v>8571</v>
      </c>
    </row>
    <row r="2527" spans="1:14" x14ac:dyDescent="0.2">
      <c r="A2527">
        <v>2524</v>
      </c>
      <c r="B2527" t="s">
        <v>1468</v>
      </c>
      <c r="C2527">
        <v>11565.053774567999</v>
      </c>
      <c r="D2527">
        <v>1.2794514137437101</v>
      </c>
      <c r="E2527">
        <v>0.22215642956429399</v>
      </c>
      <c r="F2527">
        <v>5.7592364814875898</v>
      </c>
      <c r="G2527" s="1">
        <v>8.4495257003228392E-9</v>
      </c>
      <c r="H2527" s="1">
        <v>4.1979769826062701E-7</v>
      </c>
      <c r="I2527" s="13">
        <v>288.40039999999999</v>
      </c>
      <c r="J2527" s="2">
        <v>227.07419999999999</v>
      </c>
      <c r="K2527" s="2">
        <v>505.59</v>
      </c>
      <c r="L2527" s="2">
        <v>631.83209999999997</v>
      </c>
      <c r="M2527" s="14">
        <v>399.86110000000002</v>
      </c>
      <c r="N2527" s="3" t="s">
        <v>8571</v>
      </c>
    </row>
    <row r="2528" spans="1:14" x14ac:dyDescent="0.2">
      <c r="A2528">
        <v>2525</v>
      </c>
      <c r="B2528" t="s">
        <v>2213</v>
      </c>
      <c r="C2528">
        <v>66.408960252304297</v>
      </c>
      <c r="D2528">
        <v>1.2802592945328199</v>
      </c>
      <c r="E2528">
        <v>0.37591723050779202</v>
      </c>
      <c r="F2528">
        <v>3.4056946333729798</v>
      </c>
      <c r="G2528">
        <v>6.59959522826432E-4</v>
      </c>
      <c r="H2528">
        <v>6.1488833840140696E-3</v>
      </c>
      <c r="I2528" s="13">
        <v>1.2500230000000001</v>
      </c>
      <c r="J2528" s="2">
        <v>1.750219</v>
      </c>
      <c r="K2528" s="2">
        <v>3.3367840000000002</v>
      </c>
      <c r="L2528" s="2">
        <v>3.4662790000000001</v>
      </c>
      <c r="M2528" s="14">
        <v>3.4394659999999999</v>
      </c>
      <c r="N2528" s="3" t="s">
        <v>8571</v>
      </c>
    </row>
    <row r="2529" spans="1:14" x14ac:dyDescent="0.2">
      <c r="A2529">
        <v>2526</v>
      </c>
      <c r="B2529" t="s">
        <v>1483</v>
      </c>
      <c r="C2529">
        <v>993.13611303708501</v>
      </c>
      <c r="D2529">
        <v>1.28548360337017</v>
      </c>
      <c r="E2529">
        <v>0.22947698342394601</v>
      </c>
      <c r="F2529">
        <v>5.6017975493224403</v>
      </c>
      <c r="G2529" s="1">
        <v>2.12140243074198E-8</v>
      </c>
      <c r="H2529" s="1">
        <v>9.7060790693044108E-7</v>
      </c>
      <c r="I2529" s="13">
        <v>8.3640169071320205</v>
      </c>
      <c r="J2529" s="2">
        <v>6.49551986025795</v>
      </c>
      <c r="K2529" s="2">
        <v>13.5551552412664</v>
      </c>
      <c r="L2529" s="2">
        <v>21.218242011307101</v>
      </c>
      <c r="M2529" s="14">
        <v>15.3606229246159</v>
      </c>
      <c r="N2529" s="3" t="s">
        <v>8571</v>
      </c>
    </row>
    <row r="2530" spans="1:14" x14ac:dyDescent="0.2">
      <c r="A2530">
        <v>2527</v>
      </c>
      <c r="B2530" t="s">
        <v>2448</v>
      </c>
      <c r="C2530">
        <v>135.15269165038899</v>
      </c>
      <c r="D2530">
        <v>1.2915820268722</v>
      </c>
      <c r="E2530">
        <v>0.42534518966783702</v>
      </c>
      <c r="F2530">
        <v>3.0365502143819398</v>
      </c>
      <c r="G2530">
        <v>2.3930224614889398E-3</v>
      </c>
      <c r="H2530">
        <v>1.67785330030619E-2</v>
      </c>
      <c r="I2530" s="13">
        <v>1.2314510000000001</v>
      </c>
      <c r="J2530" s="2">
        <v>2.8360340000000002</v>
      </c>
      <c r="K2530" s="2">
        <v>4.7331050000000001</v>
      </c>
      <c r="L2530" s="2">
        <v>5.5084910000000002</v>
      </c>
      <c r="M2530" s="14">
        <v>3.6351819999999999</v>
      </c>
      <c r="N2530" s="3" t="s">
        <v>8571</v>
      </c>
    </row>
    <row r="2531" spans="1:14" x14ac:dyDescent="0.2">
      <c r="A2531">
        <v>2528</v>
      </c>
      <c r="B2531" t="s">
        <v>1530</v>
      </c>
      <c r="C2531">
        <v>1388.1346087015299</v>
      </c>
      <c r="D2531">
        <v>1.2961978518191599</v>
      </c>
      <c r="E2531">
        <v>0.24247574758285401</v>
      </c>
      <c r="F2531">
        <v>5.3456804020214603</v>
      </c>
      <c r="G2531" s="1">
        <v>9.0078029023913706E-8</v>
      </c>
      <c r="H2531" s="1">
        <v>3.37827658656417E-6</v>
      </c>
      <c r="I2531" s="13">
        <v>92.218509999999995</v>
      </c>
      <c r="J2531" s="2">
        <v>111.307</v>
      </c>
      <c r="K2531" s="2">
        <v>156.28309999999999</v>
      </c>
      <c r="L2531" s="2">
        <v>279.12549999999999</v>
      </c>
      <c r="M2531" s="14">
        <v>267.27999999999997</v>
      </c>
      <c r="N2531" s="3" t="s">
        <v>8571</v>
      </c>
    </row>
    <row r="2532" spans="1:14" x14ac:dyDescent="0.2">
      <c r="A2532">
        <v>2529</v>
      </c>
      <c r="B2532" t="s">
        <v>2652</v>
      </c>
      <c r="C2532">
        <v>75.582265365181499</v>
      </c>
      <c r="D2532">
        <v>1.29774761372795</v>
      </c>
      <c r="E2532">
        <v>0.48057776905774402</v>
      </c>
      <c r="F2532">
        <v>2.7003904410152102</v>
      </c>
      <c r="G2532">
        <v>6.9258143732938496E-3</v>
      </c>
      <c r="H2532">
        <v>3.8253410108479102E-2</v>
      </c>
      <c r="I2532" s="13">
        <v>1.91283443710315</v>
      </c>
      <c r="J2532" s="2">
        <v>1.8508955794770801</v>
      </c>
      <c r="K2532" s="2">
        <v>4.9443972192428003</v>
      </c>
      <c r="L2532" s="2">
        <v>7.4668527755283796</v>
      </c>
      <c r="M2532" s="14">
        <v>2.82952420608258</v>
      </c>
      <c r="N2532" s="3" t="s">
        <v>8571</v>
      </c>
    </row>
    <row r="2533" spans="1:14" x14ac:dyDescent="0.2">
      <c r="A2533">
        <v>2530</v>
      </c>
      <c r="B2533" t="s">
        <v>2041</v>
      </c>
      <c r="C2533">
        <v>91.088362016312104</v>
      </c>
      <c r="D2533">
        <v>1.29916981381147</v>
      </c>
      <c r="E2533">
        <v>0.34604292396130598</v>
      </c>
      <c r="F2533">
        <v>3.7543602942065699</v>
      </c>
      <c r="G2533">
        <v>1.73784740276057E-4</v>
      </c>
      <c r="H2533">
        <v>2.0990278435473399E-3</v>
      </c>
      <c r="I2533" s="13">
        <v>0.58090790000000003</v>
      </c>
      <c r="J2533" s="2">
        <v>0.68219160000000001</v>
      </c>
      <c r="K2533" s="2">
        <v>1.09948</v>
      </c>
      <c r="L2533" s="2">
        <v>1.881667</v>
      </c>
      <c r="M2533" s="14">
        <v>1.8455999999999999</v>
      </c>
      <c r="N2533" s="3" t="s">
        <v>8571</v>
      </c>
    </row>
    <row r="2534" spans="1:14" x14ac:dyDescent="0.2">
      <c r="A2534">
        <v>2531</v>
      </c>
      <c r="B2534" t="s">
        <v>2010</v>
      </c>
      <c r="C2534">
        <v>106.69683394840401</v>
      </c>
      <c r="D2534">
        <v>1.30821074879962</v>
      </c>
      <c r="E2534">
        <v>0.34203155197441498</v>
      </c>
      <c r="F2534">
        <v>3.8248247603118202</v>
      </c>
      <c r="G2534">
        <v>1.30865136884258E-4</v>
      </c>
      <c r="H2534">
        <v>1.6640417174919799E-3</v>
      </c>
      <c r="I2534" s="13">
        <v>3.3891232260955499</v>
      </c>
      <c r="J2534" s="2">
        <v>4.6267874624524499</v>
      </c>
      <c r="K2534" s="2">
        <v>5.33810902265295</v>
      </c>
      <c r="L2534" s="2">
        <v>8.7590668865359405</v>
      </c>
      <c r="M2534" s="14">
        <v>7.34078718601197</v>
      </c>
      <c r="N2534" s="3" t="s">
        <v>8571</v>
      </c>
    </row>
    <row r="2535" spans="1:14" x14ac:dyDescent="0.2">
      <c r="A2535">
        <v>2532</v>
      </c>
      <c r="B2535" t="s">
        <v>2082</v>
      </c>
      <c r="C2535">
        <v>67.891560678447206</v>
      </c>
      <c r="D2535">
        <v>1.3091924349969</v>
      </c>
      <c r="E2535">
        <v>0.35774336653768102</v>
      </c>
      <c r="F2535">
        <v>3.6595854946733302</v>
      </c>
      <c r="G2535">
        <v>2.5262355079428599E-4</v>
      </c>
      <c r="H2535">
        <v>2.8428629239121198E-3</v>
      </c>
      <c r="I2535" s="13">
        <v>0.76798409999999995</v>
      </c>
      <c r="J2535" s="2">
        <v>1.2135940000000001</v>
      </c>
      <c r="K2535" s="2">
        <v>1.7915300000000001</v>
      </c>
      <c r="L2535" s="2">
        <v>2.4487839999999998</v>
      </c>
      <c r="M2535" s="14">
        <v>2.1323439999999998</v>
      </c>
      <c r="N2535" s="3" t="s">
        <v>8571</v>
      </c>
    </row>
    <row r="2536" spans="1:14" x14ac:dyDescent="0.2">
      <c r="A2536">
        <v>2533</v>
      </c>
      <c r="B2536" t="s">
        <v>1376</v>
      </c>
      <c r="C2536">
        <v>837.79604509656804</v>
      </c>
      <c r="D2536">
        <v>1.3135989208799199</v>
      </c>
      <c r="E2536">
        <v>0.194766485926199</v>
      </c>
      <c r="F2536">
        <v>6.7444812932429503</v>
      </c>
      <c r="G2536" s="1">
        <v>1.5357467384008399E-11</v>
      </c>
      <c r="H2536" s="1">
        <v>1.4097423750549E-9</v>
      </c>
      <c r="I2536" s="13">
        <v>5.01776251175027</v>
      </c>
      <c r="J2536" s="2">
        <v>4.5966101523484904</v>
      </c>
      <c r="K2536" s="2">
        <v>10.6852271126153</v>
      </c>
      <c r="L2536" s="2">
        <v>12.7372271906232</v>
      </c>
      <c r="M2536" s="14">
        <v>9.6367866862442799</v>
      </c>
      <c r="N2536" s="3" t="s">
        <v>8571</v>
      </c>
    </row>
    <row r="2537" spans="1:14" x14ac:dyDescent="0.2">
      <c r="A2537">
        <v>2534</v>
      </c>
      <c r="B2537" t="s">
        <v>1415</v>
      </c>
      <c r="C2537">
        <v>545.20737972100403</v>
      </c>
      <c r="D2537">
        <v>1.3166007229308201</v>
      </c>
      <c r="E2537">
        <v>0.212749329343496</v>
      </c>
      <c r="F2537">
        <v>6.1885070425067896</v>
      </c>
      <c r="G2537" s="1">
        <v>6.0736694913434598E-10</v>
      </c>
      <c r="H2537" s="1">
        <v>3.9289304290143598E-8</v>
      </c>
      <c r="I2537" s="13">
        <v>10.043469409389999</v>
      </c>
      <c r="J2537" s="2">
        <v>6.4609698704163696</v>
      </c>
      <c r="K2537" s="2">
        <v>17.329247671167401</v>
      </c>
      <c r="L2537" s="2">
        <v>18.432258678787001</v>
      </c>
      <c r="M2537" s="14">
        <v>15.1102912300697</v>
      </c>
      <c r="N2537" s="3" t="s">
        <v>8571</v>
      </c>
    </row>
    <row r="2538" spans="1:14" x14ac:dyDescent="0.2">
      <c r="A2538">
        <v>2535</v>
      </c>
      <c r="B2538" t="s">
        <v>1558</v>
      </c>
      <c r="C2538">
        <v>571.70883041376601</v>
      </c>
      <c r="D2538">
        <v>1.3260058986698899</v>
      </c>
      <c r="E2538">
        <v>0.25413407291578999</v>
      </c>
      <c r="F2538">
        <v>5.21774149942215</v>
      </c>
      <c r="G2538" s="1">
        <v>1.8111799445530901E-7</v>
      </c>
      <c r="H2538" s="1">
        <v>6.1685716945494497E-6</v>
      </c>
      <c r="I2538" s="13">
        <v>44.622555411682399</v>
      </c>
      <c r="J2538" s="2">
        <v>77.4975718836113</v>
      </c>
      <c r="K2538" s="2">
        <v>153.114090283823</v>
      </c>
      <c r="L2538" s="2">
        <v>129.79291138641801</v>
      </c>
      <c r="M2538" s="14">
        <v>122.88231005722901</v>
      </c>
      <c r="N2538" s="3" t="s">
        <v>8571</v>
      </c>
    </row>
    <row r="2539" spans="1:14" x14ac:dyDescent="0.2">
      <c r="A2539">
        <v>2536</v>
      </c>
      <c r="B2539" t="s">
        <v>2236</v>
      </c>
      <c r="C2539">
        <v>56.113179277029602</v>
      </c>
      <c r="D2539">
        <v>1.3600416833264799</v>
      </c>
      <c r="E2539">
        <v>0.40470136913816201</v>
      </c>
      <c r="F2539">
        <v>3.3606055898026201</v>
      </c>
      <c r="G2539">
        <v>7.7771796961011901E-4</v>
      </c>
      <c r="H2539">
        <v>7.0028543392279003E-3</v>
      </c>
      <c r="I2539" s="13">
        <v>8.8284210000000005</v>
      </c>
      <c r="J2539" s="2">
        <v>11.01563</v>
      </c>
      <c r="K2539" s="2">
        <v>25.780449999999998</v>
      </c>
      <c r="L2539" s="2">
        <v>21.692319999999999</v>
      </c>
      <c r="M2539" s="14">
        <v>23.421949999999999</v>
      </c>
      <c r="N2539" s="3" t="s">
        <v>8571</v>
      </c>
    </row>
    <row r="2540" spans="1:14" x14ac:dyDescent="0.2">
      <c r="A2540">
        <v>2537</v>
      </c>
      <c r="B2540" t="s">
        <v>2237</v>
      </c>
      <c r="C2540">
        <v>56.113179277029602</v>
      </c>
      <c r="D2540">
        <v>1.3600416833264799</v>
      </c>
      <c r="E2540">
        <v>0.40470136913816201</v>
      </c>
      <c r="F2540">
        <v>3.3606055898026201</v>
      </c>
      <c r="G2540">
        <v>7.7771796961011901E-4</v>
      </c>
      <c r="H2540">
        <v>7.0028543392279003E-3</v>
      </c>
      <c r="I2540" s="13">
        <v>8.8284210000000005</v>
      </c>
      <c r="J2540" s="2">
        <v>11.01563</v>
      </c>
      <c r="K2540" s="2">
        <v>25.780449999999998</v>
      </c>
      <c r="L2540" s="2">
        <v>21.692319999999999</v>
      </c>
      <c r="M2540" s="14">
        <v>23.421949999999999</v>
      </c>
      <c r="N2540" s="3" t="s">
        <v>8571</v>
      </c>
    </row>
    <row r="2541" spans="1:14" x14ac:dyDescent="0.2">
      <c r="A2541">
        <v>2538</v>
      </c>
      <c r="B2541" t="s">
        <v>2238</v>
      </c>
      <c r="C2541">
        <v>56.113179277029602</v>
      </c>
      <c r="D2541">
        <v>1.3600416833264799</v>
      </c>
      <c r="E2541">
        <v>0.40470136913816201</v>
      </c>
      <c r="F2541">
        <v>3.3606055898026201</v>
      </c>
      <c r="G2541">
        <v>7.7771796961011901E-4</v>
      </c>
      <c r="H2541">
        <v>7.0028543392279003E-3</v>
      </c>
      <c r="I2541" s="13">
        <v>8.8284210000000005</v>
      </c>
      <c r="J2541" s="2">
        <v>11.01563</v>
      </c>
      <c r="K2541" s="2">
        <v>25.780449999999998</v>
      </c>
      <c r="L2541" s="2">
        <v>21.692319999999999</v>
      </c>
      <c r="M2541" s="14">
        <v>23.421949999999999</v>
      </c>
      <c r="N2541" s="3" t="s">
        <v>8571</v>
      </c>
    </row>
    <row r="2542" spans="1:14" x14ac:dyDescent="0.2">
      <c r="A2542">
        <v>2539</v>
      </c>
      <c r="B2542" t="s">
        <v>2239</v>
      </c>
      <c r="C2542">
        <v>56.113179277029602</v>
      </c>
      <c r="D2542">
        <v>1.3600416833264799</v>
      </c>
      <c r="E2542">
        <v>0.40470136913816201</v>
      </c>
      <c r="F2542">
        <v>3.3606055898026201</v>
      </c>
      <c r="G2542">
        <v>7.7771796961011901E-4</v>
      </c>
      <c r="H2542">
        <v>7.0028543392279003E-3</v>
      </c>
      <c r="I2542" s="13">
        <v>8.8284210000000005</v>
      </c>
      <c r="J2542" s="2">
        <v>11.01563</v>
      </c>
      <c r="K2542" s="2">
        <v>25.780449999999998</v>
      </c>
      <c r="L2542" s="2">
        <v>21.692319999999999</v>
      </c>
      <c r="M2542" s="14">
        <v>23.421949999999999</v>
      </c>
      <c r="N2542" s="3" t="s">
        <v>8571</v>
      </c>
    </row>
    <row r="2543" spans="1:14" x14ac:dyDescent="0.2">
      <c r="A2543">
        <v>2540</v>
      </c>
      <c r="B2543" t="s">
        <v>2240</v>
      </c>
      <c r="C2543">
        <v>56.113179277029602</v>
      </c>
      <c r="D2543">
        <v>1.3600416833264799</v>
      </c>
      <c r="E2543">
        <v>0.40470136913816201</v>
      </c>
      <c r="F2543">
        <v>3.3606055898026201</v>
      </c>
      <c r="G2543">
        <v>7.7771796961011901E-4</v>
      </c>
      <c r="H2543">
        <v>7.0028543392279003E-3</v>
      </c>
      <c r="I2543" s="13">
        <v>8.8284210000000005</v>
      </c>
      <c r="J2543" s="2">
        <v>11.01563</v>
      </c>
      <c r="K2543" s="2">
        <v>25.780449999999998</v>
      </c>
      <c r="L2543" s="2">
        <v>21.692319999999999</v>
      </c>
      <c r="M2543" s="14">
        <v>23.421949999999999</v>
      </c>
      <c r="N2543" s="3" t="s">
        <v>8571</v>
      </c>
    </row>
    <row r="2544" spans="1:14" x14ac:dyDescent="0.2">
      <c r="A2544">
        <v>2541</v>
      </c>
      <c r="B2544" t="s">
        <v>2241</v>
      </c>
      <c r="C2544">
        <v>56.113179277029602</v>
      </c>
      <c r="D2544">
        <v>1.3600416833264799</v>
      </c>
      <c r="E2544">
        <v>0.40470136913816201</v>
      </c>
      <c r="F2544">
        <v>3.3606055898026201</v>
      </c>
      <c r="G2544">
        <v>7.7771796961011901E-4</v>
      </c>
      <c r="H2544">
        <v>7.0028543392279003E-3</v>
      </c>
      <c r="I2544" s="13">
        <v>8.8284210000000005</v>
      </c>
      <c r="J2544" s="2">
        <v>11.01563</v>
      </c>
      <c r="K2544" s="2">
        <v>25.780449999999998</v>
      </c>
      <c r="L2544" s="2">
        <v>21.692319999999999</v>
      </c>
      <c r="M2544" s="14">
        <v>23.421949999999999</v>
      </c>
      <c r="N2544" s="3" t="s">
        <v>8571</v>
      </c>
    </row>
    <row r="2545" spans="1:14" x14ac:dyDescent="0.2">
      <c r="A2545">
        <v>2542</v>
      </c>
      <c r="B2545" t="s">
        <v>2242</v>
      </c>
      <c r="C2545">
        <v>56.113179277029602</v>
      </c>
      <c r="D2545">
        <v>1.3600416833264799</v>
      </c>
      <c r="E2545">
        <v>0.40470136913816201</v>
      </c>
      <c r="F2545">
        <v>3.3606055898026201</v>
      </c>
      <c r="G2545">
        <v>7.7771796961011901E-4</v>
      </c>
      <c r="H2545">
        <v>7.0028543392279003E-3</v>
      </c>
      <c r="I2545" s="13">
        <v>8.8284210000000005</v>
      </c>
      <c r="J2545" s="2">
        <v>11.01563</v>
      </c>
      <c r="K2545" s="2">
        <v>25.780449999999998</v>
      </c>
      <c r="L2545" s="2">
        <v>21.692319999999999</v>
      </c>
      <c r="M2545" s="14">
        <v>23.421949999999999</v>
      </c>
      <c r="N2545" s="3" t="s">
        <v>8571</v>
      </c>
    </row>
    <row r="2546" spans="1:14" x14ac:dyDescent="0.2">
      <c r="A2546">
        <v>2543</v>
      </c>
      <c r="B2546" t="s">
        <v>2243</v>
      </c>
      <c r="C2546">
        <v>56.113179277029602</v>
      </c>
      <c r="D2546">
        <v>1.3600416833264799</v>
      </c>
      <c r="E2546">
        <v>0.40470136913816201</v>
      </c>
      <c r="F2546">
        <v>3.3606055898026201</v>
      </c>
      <c r="G2546">
        <v>7.7771796961011901E-4</v>
      </c>
      <c r="H2546">
        <v>7.0028543392279003E-3</v>
      </c>
      <c r="I2546" s="13">
        <v>8.8284210000000005</v>
      </c>
      <c r="J2546" s="2">
        <v>11.01563</v>
      </c>
      <c r="K2546" s="2">
        <v>25.780449999999998</v>
      </c>
      <c r="L2546" s="2">
        <v>21.692319999999999</v>
      </c>
      <c r="M2546" s="14">
        <v>23.421949999999999</v>
      </c>
      <c r="N2546" s="3" t="s">
        <v>8571</v>
      </c>
    </row>
    <row r="2547" spans="1:14" x14ac:dyDescent="0.2">
      <c r="A2547">
        <v>2544</v>
      </c>
      <c r="B2547" t="s">
        <v>1904</v>
      </c>
      <c r="C2547">
        <v>159.49386611131499</v>
      </c>
      <c r="D2547">
        <v>1.36118130674508</v>
      </c>
      <c r="E2547">
        <v>0.33572528463814899</v>
      </c>
      <c r="F2547">
        <v>4.0544497809040196</v>
      </c>
      <c r="G2547" s="1">
        <v>5.0252444364086901E-5</v>
      </c>
      <c r="H2547">
        <v>7.5858417417457903E-4</v>
      </c>
      <c r="I2547" s="13">
        <v>2.145089</v>
      </c>
      <c r="J2547" s="2">
        <v>1.862765</v>
      </c>
      <c r="K2547" s="2">
        <v>4.1761299999999997</v>
      </c>
      <c r="L2547" s="2">
        <v>6.3029310000000001</v>
      </c>
      <c r="M2547" s="14">
        <v>3.7557870000000002</v>
      </c>
      <c r="N2547" s="3" t="s">
        <v>8571</v>
      </c>
    </row>
    <row r="2548" spans="1:14" x14ac:dyDescent="0.2">
      <c r="A2548">
        <v>2545</v>
      </c>
      <c r="B2548" t="s">
        <v>1398</v>
      </c>
      <c r="C2548">
        <v>287.47966718048502</v>
      </c>
      <c r="D2548">
        <v>1.3613092465637699</v>
      </c>
      <c r="E2548">
        <v>0.21325043827217899</v>
      </c>
      <c r="F2548">
        <v>6.3836175793752803</v>
      </c>
      <c r="G2548" s="1">
        <v>1.7295268510357299E-10</v>
      </c>
      <c r="H2548" s="1">
        <v>1.27739805009256E-8</v>
      </c>
      <c r="I2548" s="13">
        <v>13.1955218889743</v>
      </c>
      <c r="J2548" s="2">
        <v>8.8185084225540997</v>
      </c>
      <c r="K2548" s="2">
        <v>26.352438550351501</v>
      </c>
      <c r="L2548" s="2">
        <v>25.736174990642901</v>
      </c>
      <c r="M2548" s="14">
        <v>28.5311108918748</v>
      </c>
      <c r="N2548" s="3" t="s">
        <v>8571</v>
      </c>
    </row>
    <row r="2549" spans="1:14" x14ac:dyDescent="0.2">
      <c r="A2549">
        <v>2546</v>
      </c>
      <c r="B2549" t="s">
        <v>1653</v>
      </c>
      <c r="C2549">
        <v>260.05991586212099</v>
      </c>
      <c r="D2549">
        <v>1.36233890582382</v>
      </c>
      <c r="E2549">
        <v>0.28624299069815001</v>
      </c>
      <c r="F2549">
        <v>4.7593790943179402</v>
      </c>
      <c r="G2549" s="1">
        <v>1.9418940678582101E-6</v>
      </c>
      <c r="H2549" s="1">
        <v>4.9125842448953799E-5</v>
      </c>
      <c r="I2549" s="13">
        <v>2.7307492423333501</v>
      </c>
      <c r="J2549" s="2">
        <v>4.5545719631060599</v>
      </c>
      <c r="K2549" s="2">
        <v>4.6034117404318602</v>
      </c>
      <c r="L2549" s="2">
        <v>6.5747452864428704</v>
      </c>
      <c r="M2549" s="14">
        <v>4.7095385213691001</v>
      </c>
      <c r="N2549" s="3" t="s">
        <v>8571</v>
      </c>
    </row>
    <row r="2550" spans="1:14" x14ac:dyDescent="0.2">
      <c r="A2550">
        <v>2547</v>
      </c>
      <c r="B2550" t="s">
        <v>1514</v>
      </c>
      <c r="C2550">
        <v>297.64935723468898</v>
      </c>
      <c r="D2550">
        <v>1.3643642329333301</v>
      </c>
      <c r="E2550">
        <v>0.25239740871620098</v>
      </c>
      <c r="F2550">
        <v>5.4056190191217004</v>
      </c>
      <c r="G2550" s="1">
        <v>6.4584946807115098E-8</v>
      </c>
      <c r="H2550" s="1">
        <v>2.5564764262849201E-6</v>
      </c>
      <c r="I2550" s="13">
        <v>5.0203172820506099</v>
      </c>
      <c r="J2550" s="2">
        <v>1.9511185735924801</v>
      </c>
      <c r="K2550" s="2">
        <v>9.8263141783005299</v>
      </c>
      <c r="L2550" s="2">
        <v>13.628250471816999</v>
      </c>
      <c r="M2550" s="14">
        <v>10.488277120183</v>
      </c>
      <c r="N2550" s="3" t="s">
        <v>8571</v>
      </c>
    </row>
    <row r="2551" spans="1:14" x14ac:dyDescent="0.2">
      <c r="A2551">
        <v>2548</v>
      </c>
      <c r="B2551" t="s">
        <v>1455</v>
      </c>
      <c r="C2551">
        <v>950.20797920202097</v>
      </c>
      <c r="D2551">
        <v>1.36820775026959</v>
      </c>
      <c r="E2551">
        <v>0.235226860891081</v>
      </c>
      <c r="F2551">
        <v>5.8165455470798504</v>
      </c>
      <c r="G2551" s="1">
        <v>6.0076178756897803E-9</v>
      </c>
      <c r="H2551" s="1">
        <v>3.1903264404868298E-7</v>
      </c>
      <c r="I2551" s="13">
        <v>43.105380876849097</v>
      </c>
      <c r="J2551" s="2">
        <v>66.387029195250093</v>
      </c>
      <c r="K2551" s="2">
        <v>140.679690847004</v>
      </c>
      <c r="L2551" s="2">
        <v>109.067133287936</v>
      </c>
      <c r="M2551" s="14">
        <v>147.06330320004699</v>
      </c>
      <c r="N2551" s="3" t="s">
        <v>8571</v>
      </c>
    </row>
    <row r="2552" spans="1:14" x14ac:dyDescent="0.2">
      <c r="A2552">
        <v>2549</v>
      </c>
      <c r="B2552" t="s">
        <v>1294</v>
      </c>
      <c r="C2552">
        <v>1295.3133018797701</v>
      </c>
      <c r="D2552">
        <v>1.3833341997166599</v>
      </c>
      <c r="E2552">
        <v>0.126389139699051</v>
      </c>
      <c r="F2552">
        <v>10.945040080267701</v>
      </c>
      <c r="G2552" s="1">
        <v>7.0186678959675701E-28</v>
      </c>
      <c r="H2552" s="1">
        <v>4.6654779665712699E-25</v>
      </c>
      <c r="I2552" s="13">
        <v>43.796993771427701</v>
      </c>
      <c r="J2552" s="2">
        <v>50.198920645593802</v>
      </c>
      <c r="K2552" s="2">
        <v>100.795687448278</v>
      </c>
      <c r="L2552" s="2">
        <v>103.74030106276599</v>
      </c>
      <c r="M2552" s="14">
        <v>113.214864053277</v>
      </c>
      <c r="N2552" s="3" t="s">
        <v>8571</v>
      </c>
    </row>
    <row r="2553" spans="1:14" x14ac:dyDescent="0.2">
      <c r="A2553">
        <v>2550</v>
      </c>
      <c r="B2553" t="s">
        <v>1306</v>
      </c>
      <c r="C2553">
        <v>2740.5726622971001</v>
      </c>
      <c r="D2553">
        <v>1.3835380067479399</v>
      </c>
      <c r="E2553">
        <v>0.148079017938897</v>
      </c>
      <c r="F2553">
        <v>9.3432413721088192</v>
      </c>
      <c r="G2553" s="1">
        <v>9.34291530268578E-21</v>
      </c>
      <c r="H2553" s="1">
        <v>3.10523066017024E-18</v>
      </c>
      <c r="I2553" s="13">
        <v>18.34695</v>
      </c>
      <c r="J2553" s="2">
        <v>21.872509999999998</v>
      </c>
      <c r="K2553" s="2">
        <v>45.384990000000002</v>
      </c>
      <c r="L2553" s="2">
        <v>45.36609</v>
      </c>
      <c r="M2553" s="14">
        <v>56.486359999999998</v>
      </c>
      <c r="N2553" s="3" t="s">
        <v>8571</v>
      </c>
    </row>
    <row r="2554" spans="1:14" x14ac:dyDescent="0.2">
      <c r="A2554">
        <v>2551</v>
      </c>
      <c r="B2554" t="s">
        <v>1504</v>
      </c>
      <c r="C2554">
        <v>866.75519144036002</v>
      </c>
      <c r="D2554">
        <v>1.3882049815177</v>
      </c>
      <c r="E2554">
        <v>0.25414415722545403</v>
      </c>
      <c r="F2554">
        <v>5.4622738396704902</v>
      </c>
      <c r="G2554" s="1">
        <v>4.7007420530086103E-8</v>
      </c>
      <c r="H2554" s="1">
        <v>1.9280043522520602E-6</v>
      </c>
      <c r="I2554" s="13">
        <v>17.194849999999999</v>
      </c>
      <c r="J2554" s="2">
        <v>14.68329</v>
      </c>
      <c r="K2554" s="2">
        <v>16.172809999999998</v>
      </c>
      <c r="L2554" s="2">
        <v>19.94952</v>
      </c>
      <c r="M2554" s="14">
        <v>22.451059999999998</v>
      </c>
      <c r="N2554" s="3" t="s">
        <v>8571</v>
      </c>
    </row>
    <row r="2555" spans="1:14" x14ac:dyDescent="0.2">
      <c r="A2555">
        <v>2552</v>
      </c>
      <c r="B2555" t="s">
        <v>2450</v>
      </c>
      <c r="C2555">
        <v>44.0336714362032</v>
      </c>
      <c r="D2555">
        <v>1.4026271940321799</v>
      </c>
      <c r="E2555">
        <v>0.46213842110524</v>
      </c>
      <c r="F2555">
        <v>3.0350802486356598</v>
      </c>
      <c r="G2555">
        <v>2.4047169387898899E-3</v>
      </c>
      <c r="H2555">
        <v>1.6836596182718801E-2</v>
      </c>
      <c r="I2555" s="13">
        <v>0.395668854685293</v>
      </c>
      <c r="J2555" s="2">
        <v>0.41700634078931798</v>
      </c>
      <c r="K2555" s="2">
        <v>0.86976931220874198</v>
      </c>
      <c r="L2555" s="2">
        <v>0.68549203583344698</v>
      </c>
      <c r="M2555" s="14">
        <v>0.78380079547342096</v>
      </c>
      <c r="N2555" s="3" t="s">
        <v>8571</v>
      </c>
    </row>
    <row r="2556" spans="1:14" x14ac:dyDescent="0.2">
      <c r="A2556">
        <v>2553</v>
      </c>
      <c r="B2556" t="s">
        <v>1611</v>
      </c>
      <c r="C2556">
        <v>138.76752736446701</v>
      </c>
      <c r="D2556">
        <v>1.4087823134550299</v>
      </c>
      <c r="E2556">
        <v>0.28439318132983599</v>
      </c>
      <c r="F2556">
        <v>4.9536430756444103</v>
      </c>
      <c r="G2556" s="1">
        <v>7.2836757088617802E-7</v>
      </c>
      <c r="H2556" s="1">
        <v>2.1145695277067499E-5</v>
      </c>
      <c r="I2556" s="13">
        <v>4.7331570000000003</v>
      </c>
      <c r="J2556" s="2">
        <v>5.9612579999999999</v>
      </c>
      <c r="K2556" s="2">
        <v>7.5988980000000002</v>
      </c>
      <c r="L2556" s="2">
        <v>8.7703039999999994</v>
      </c>
      <c r="M2556" s="14">
        <v>5.6025109999999998</v>
      </c>
      <c r="N2556" s="3" t="s">
        <v>8571</v>
      </c>
    </row>
    <row r="2557" spans="1:14" x14ac:dyDescent="0.2">
      <c r="A2557">
        <v>2554</v>
      </c>
      <c r="B2557" t="s">
        <v>1389</v>
      </c>
      <c r="C2557">
        <v>253.23260641612001</v>
      </c>
      <c r="D2557">
        <v>1.4136144051133299</v>
      </c>
      <c r="E2557">
        <v>0.21793367570168301</v>
      </c>
      <c r="F2557">
        <v>6.4864431830551199</v>
      </c>
      <c r="G2557" s="1">
        <v>8.7886400150399306E-11</v>
      </c>
      <c r="H2557" s="1">
        <v>6.9433858020461002E-9</v>
      </c>
      <c r="I2557" s="13">
        <v>3.6347521306874899</v>
      </c>
      <c r="J2557" s="2">
        <v>6.1750727042207298</v>
      </c>
      <c r="K2557" s="2">
        <v>9.3721023751627595</v>
      </c>
      <c r="L2557" s="2">
        <v>9.9935032287930401</v>
      </c>
      <c r="M2557" s="14">
        <v>10.998742258973699</v>
      </c>
      <c r="N2557" s="3" t="s">
        <v>8571</v>
      </c>
    </row>
    <row r="2558" spans="1:14" x14ac:dyDescent="0.2">
      <c r="A2558">
        <v>2555</v>
      </c>
      <c r="B2558" t="s">
        <v>1480</v>
      </c>
      <c r="C2558">
        <v>195.81988654098899</v>
      </c>
      <c r="D2558">
        <v>1.4156770717281499</v>
      </c>
      <c r="E2558">
        <v>0.25172882960934101</v>
      </c>
      <c r="F2558">
        <v>5.6238177960193996</v>
      </c>
      <c r="G2558" s="1">
        <v>1.86782659364239E-8</v>
      </c>
      <c r="H2558" s="1">
        <v>8.63455473516652E-7</v>
      </c>
      <c r="I2558" s="13">
        <v>2.3771779999999998</v>
      </c>
      <c r="J2558" s="2">
        <v>2.0432030000000001</v>
      </c>
      <c r="K2558" s="2">
        <v>6.1375679999999999</v>
      </c>
      <c r="L2558" s="2">
        <v>6.332859</v>
      </c>
      <c r="M2558" s="14">
        <v>5.43506</v>
      </c>
      <c r="N2558" s="3" t="s">
        <v>8571</v>
      </c>
    </row>
    <row r="2559" spans="1:14" x14ac:dyDescent="0.2">
      <c r="A2559">
        <v>2556</v>
      </c>
      <c r="B2559" t="s">
        <v>2229</v>
      </c>
      <c r="C2559">
        <v>150.84757167065999</v>
      </c>
      <c r="D2559">
        <v>1.4157206304891901</v>
      </c>
      <c r="E2559">
        <v>0.41996418835237298</v>
      </c>
      <c r="F2559">
        <v>3.3710508413667899</v>
      </c>
      <c r="G2559">
        <v>7.4882036890763597E-4</v>
      </c>
      <c r="H2559">
        <v>6.8167680143201596E-3</v>
      </c>
      <c r="I2559" s="13">
        <v>2.0521705528369898</v>
      </c>
      <c r="J2559" s="2">
        <v>0.89296595248665001</v>
      </c>
      <c r="K2559" s="2">
        <v>4.0006354779423203</v>
      </c>
      <c r="L2559" s="2">
        <v>4.3050171826347903</v>
      </c>
      <c r="M2559" s="14">
        <v>2.7235898063363999</v>
      </c>
      <c r="N2559" s="3" t="s">
        <v>8571</v>
      </c>
    </row>
    <row r="2560" spans="1:14" x14ac:dyDescent="0.2">
      <c r="A2560">
        <v>2557</v>
      </c>
      <c r="B2560" t="s">
        <v>1931</v>
      </c>
      <c r="C2560">
        <v>119.204057278918</v>
      </c>
      <c r="D2560">
        <v>1.42181130468254</v>
      </c>
      <c r="E2560">
        <v>0.35632608757478401</v>
      </c>
      <c r="F2560">
        <v>3.99019705337779</v>
      </c>
      <c r="G2560" s="1">
        <v>6.6018423683006299E-5</v>
      </c>
      <c r="H2560">
        <v>9.4619862701658902E-4</v>
      </c>
      <c r="I2560" s="13">
        <v>3.5789240000000002</v>
      </c>
      <c r="J2560" s="2">
        <v>1.703829</v>
      </c>
      <c r="K2560" s="2">
        <v>7.0384599999999997</v>
      </c>
      <c r="L2560" s="2">
        <v>5.8766579999999999</v>
      </c>
      <c r="M2560" s="14">
        <v>5.8835899999999999</v>
      </c>
      <c r="N2560" s="3" t="s">
        <v>8571</v>
      </c>
    </row>
    <row r="2561" spans="1:14" x14ac:dyDescent="0.2">
      <c r="A2561">
        <v>2558</v>
      </c>
      <c r="B2561" t="s">
        <v>2554</v>
      </c>
      <c r="C2561">
        <v>38.1430870736692</v>
      </c>
      <c r="D2561">
        <v>1.42841120826442</v>
      </c>
      <c r="E2561">
        <v>0.50170175389501803</v>
      </c>
      <c r="F2561">
        <v>2.84713217997504</v>
      </c>
      <c r="G2561">
        <v>4.41150410546025E-3</v>
      </c>
      <c r="H2561">
        <v>2.7160831887881601E-2</v>
      </c>
      <c r="I2561" s="13">
        <v>1.142234</v>
      </c>
      <c r="J2561" s="2">
        <v>0.55760399999999999</v>
      </c>
      <c r="K2561" s="2">
        <v>2.6022020000000001</v>
      </c>
      <c r="L2561" s="2">
        <v>2.8831600000000002</v>
      </c>
      <c r="M2561" s="14">
        <v>2.12697</v>
      </c>
      <c r="N2561" s="3" t="s">
        <v>8571</v>
      </c>
    </row>
    <row r="2562" spans="1:14" x14ac:dyDescent="0.2">
      <c r="A2562">
        <v>2559</v>
      </c>
      <c r="B2562" t="s">
        <v>2261</v>
      </c>
      <c r="C2562">
        <v>66.561812649351594</v>
      </c>
      <c r="D2562">
        <v>1.4390843943260401</v>
      </c>
      <c r="E2562">
        <v>0.43250352042185097</v>
      </c>
      <c r="F2562">
        <v>3.32733567792096</v>
      </c>
      <c r="G2562">
        <v>8.7680683717192699E-4</v>
      </c>
      <c r="H2562">
        <v>7.7108601278117004E-3</v>
      </c>
      <c r="I2562" s="13">
        <v>0.52816370000000001</v>
      </c>
      <c r="J2562" s="2">
        <v>0.68337760000000003</v>
      </c>
      <c r="K2562" s="2">
        <v>1.036572</v>
      </c>
      <c r="L2562" s="2">
        <v>1.9139139999999999</v>
      </c>
      <c r="M2562" s="14">
        <v>1.6442680000000001</v>
      </c>
      <c r="N2562" s="3" t="s">
        <v>8571</v>
      </c>
    </row>
    <row r="2563" spans="1:14" x14ac:dyDescent="0.2">
      <c r="A2563">
        <v>2560</v>
      </c>
      <c r="B2563" t="s">
        <v>2568</v>
      </c>
      <c r="C2563">
        <v>41.242307072989398</v>
      </c>
      <c r="D2563">
        <v>1.45694312917181</v>
      </c>
      <c r="E2563">
        <v>0.51529481181758796</v>
      </c>
      <c r="F2563">
        <v>2.8273972408780201</v>
      </c>
      <c r="G2563">
        <v>4.6928074016738099E-3</v>
      </c>
      <c r="H2563">
        <v>2.84833905170233E-2</v>
      </c>
      <c r="I2563" s="13">
        <v>0.79376559999999996</v>
      </c>
      <c r="J2563" s="2">
        <v>1.1922779999999999</v>
      </c>
      <c r="K2563" s="2">
        <v>2.0931489999999999</v>
      </c>
      <c r="L2563" s="2">
        <v>3.3281800000000001</v>
      </c>
      <c r="M2563" s="14">
        <v>2.2179829999999998</v>
      </c>
      <c r="N2563" s="3" t="s">
        <v>8571</v>
      </c>
    </row>
    <row r="2564" spans="1:14" x14ac:dyDescent="0.2">
      <c r="A2564">
        <v>2561</v>
      </c>
      <c r="B2564" t="s">
        <v>2629</v>
      </c>
      <c r="C2564">
        <v>54.233099938278798</v>
      </c>
      <c r="D2564">
        <v>1.4582607604123401</v>
      </c>
      <c r="E2564">
        <v>0.53500547416161703</v>
      </c>
      <c r="F2564">
        <v>2.7256931579952899</v>
      </c>
      <c r="G2564">
        <v>6.4166619294519604E-3</v>
      </c>
      <c r="H2564">
        <v>3.6115034164684798E-2</v>
      </c>
      <c r="I2564" s="13">
        <v>2.26883042366812</v>
      </c>
      <c r="J2564" s="2">
        <v>1.50211974296104</v>
      </c>
      <c r="K2564" s="2">
        <v>4.69754328704028</v>
      </c>
      <c r="L2564" s="2">
        <v>4.9840930054633201</v>
      </c>
      <c r="M2564" s="14">
        <v>3.13163494753399</v>
      </c>
      <c r="N2564" s="3" t="s">
        <v>8571</v>
      </c>
    </row>
    <row r="2565" spans="1:14" x14ac:dyDescent="0.2">
      <c r="A2565">
        <v>2562</v>
      </c>
      <c r="B2565" t="s">
        <v>2348</v>
      </c>
      <c r="C2565">
        <v>61.611185410563202</v>
      </c>
      <c r="D2565">
        <v>1.46078182604064</v>
      </c>
      <c r="E2565">
        <v>0.45648546854347399</v>
      </c>
      <c r="F2565">
        <v>3.2000620538954001</v>
      </c>
      <c r="G2565">
        <v>1.37398002128736E-3</v>
      </c>
      <c r="H2565">
        <v>1.09266554745695E-2</v>
      </c>
      <c r="I2565" s="13">
        <v>0.66390559999999998</v>
      </c>
      <c r="J2565" s="2">
        <v>1.3648389999999999</v>
      </c>
      <c r="K2565" s="2">
        <v>2.3666459999999998</v>
      </c>
      <c r="L2565" s="2">
        <v>2.8732950000000002</v>
      </c>
      <c r="M2565" s="14">
        <v>2.0233759999999998</v>
      </c>
      <c r="N2565" s="3" t="s">
        <v>8571</v>
      </c>
    </row>
    <row r="2566" spans="1:14" x14ac:dyDescent="0.2">
      <c r="A2566">
        <v>2563</v>
      </c>
      <c r="B2566" t="s">
        <v>2193</v>
      </c>
      <c r="C2566">
        <v>70.774676677988893</v>
      </c>
      <c r="D2566">
        <v>1.4711136080031699</v>
      </c>
      <c r="E2566">
        <v>0.42695376248253702</v>
      </c>
      <c r="F2566">
        <v>3.44560403789237</v>
      </c>
      <c r="G2566">
        <v>5.6978458729138105E-4</v>
      </c>
      <c r="H2566">
        <v>5.4645460145352999E-3</v>
      </c>
      <c r="I2566" s="13">
        <v>1.653548</v>
      </c>
      <c r="J2566" s="2">
        <v>3.7149969999999999</v>
      </c>
      <c r="K2566" s="2">
        <v>5.4195520000000004</v>
      </c>
      <c r="L2566" s="2">
        <v>3.8072240000000002</v>
      </c>
      <c r="M2566" s="14">
        <v>3.1514389999999999</v>
      </c>
      <c r="N2566" s="3" t="s">
        <v>8571</v>
      </c>
    </row>
    <row r="2567" spans="1:14" x14ac:dyDescent="0.2">
      <c r="A2567">
        <v>2564</v>
      </c>
      <c r="B2567" t="s">
        <v>1426</v>
      </c>
      <c r="C2567">
        <v>240.55473810083799</v>
      </c>
      <c r="D2567">
        <v>1.4774937481703101</v>
      </c>
      <c r="E2567">
        <v>0.24189331741683001</v>
      </c>
      <c r="F2567">
        <v>6.1080387170196104</v>
      </c>
      <c r="G2567" s="1">
        <v>1.00862889308275E-9</v>
      </c>
      <c r="H2567" s="1">
        <v>6.1335454801123304E-8</v>
      </c>
      <c r="I2567" s="13">
        <v>1.390938</v>
      </c>
      <c r="J2567" s="2">
        <v>1.814568</v>
      </c>
      <c r="K2567" s="2">
        <v>3.7260330000000002</v>
      </c>
      <c r="L2567" s="2">
        <v>4.2564019999999996</v>
      </c>
      <c r="M2567" s="14">
        <v>4.0578770000000004</v>
      </c>
      <c r="N2567" s="3" t="s">
        <v>8571</v>
      </c>
    </row>
    <row r="2568" spans="1:14" x14ac:dyDescent="0.2">
      <c r="A2568">
        <v>2565</v>
      </c>
      <c r="B2568" t="s">
        <v>1290</v>
      </c>
      <c r="C2568">
        <v>2386.8496739541602</v>
      </c>
      <c r="D2568">
        <v>1.49138385145165</v>
      </c>
      <c r="E2568">
        <v>0.119146646048623</v>
      </c>
      <c r="F2568">
        <v>12.5172121995195</v>
      </c>
      <c r="G2568" s="1">
        <v>6.0109515082559801E-36</v>
      </c>
      <c r="H2568" s="1">
        <v>8.9133163249731096E-33</v>
      </c>
      <c r="I2568" s="13">
        <v>94.536454015415799</v>
      </c>
      <c r="J2568" s="2">
        <v>79.928763815287397</v>
      </c>
      <c r="K2568" s="2">
        <v>222.989776149487</v>
      </c>
      <c r="L2568" s="2">
        <v>199.830884801975</v>
      </c>
      <c r="M2568" s="14">
        <v>195.04820287180399</v>
      </c>
      <c r="N2568" s="3" t="s">
        <v>8571</v>
      </c>
    </row>
    <row r="2569" spans="1:14" x14ac:dyDescent="0.2">
      <c r="A2569">
        <v>2566</v>
      </c>
      <c r="B2569" t="s">
        <v>2581</v>
      </c>
      <c r="C2569">
        <v>39.515414739007902</v>
      </c>
      <c r="D2569">
        <v>1.4948181615120899</v>
      </c>
      <c r="E2569">
        <v>0.53280931777440999</v>
      </c>
      <c r="F2569">
        <v>2.8055405782993299</v>
      </c>
      <c r="G2569">
        <v>5.0232256092363004E-3</v>
      </c>
      <c r="H2569">
        <v>3.0016342240932501E-2</v>
      </c>
      <c r="I2569" s="13">
        <v>0.95475678947393305</v>
      </c>
      <c r="J2569" s="2">
        <v>0.55162887401050498</v>
      </c>
      <c r="K2569" s="2">
        <v>1.27096742047431</v>
      </c>
      <c r="L2569" s="2">
        <v>1.1441561200499899</v>
      </c>
      <c r="M2569" s="14">
        <v>1.8918566633204299</v>
      </c>
      <c r="N2569" s="3" t="s">
        <v>8571</v>
      </c>
    </row>
    <row r="2570" spans="1:14" x14ac:dyDescent="0.2">
      <c r="A2570">
        <v>2567</v>
      </c>
      <c r="B2570" t="s">
        <v>1486</v>
      </c>
      <c r="C2570">
        <v>323.46051619765802</v>
      </c>
      <c r="D2570">
        <v>1.5019560069701201</v>
      </c>
      <c r="E2570">
        <v>0.26847281548582502</v>
      </c>
      <c r="F2570">
        <v>5.5944435351944302</v>
      </c>
      <c r="G2570" s="1">
        <v>2.21330484109977E-8</v>
      </c>
      <c r="H2570" s="1">
        <v>1.0039029981618899E-6</v>
      </c>
      <c r="I2570" s="13">
        <v>2.99909177579665</v>
      </c>
      <c r="J2570" s="2">
        <v>3.8075673060621398</v>
      </c>
      <c r="K2570" s="2">
        <v>7.1389137204486701</v>
      </c>
      <c r="L2570" s="2">
        <v>11.1293742713636</v>
      </c>
      <c r="M2570" s="14">
        <v>8.0876511576603392</v>
      </c>
      <c r="N2570" s="3" t="s">
        <v>8571</v>
      </c>
    </row>
    <row r="2571" spans="1:14" x14ac:dyDescent="0.2">
      <c r="A2571">
        <v>2568</v>
      </c>
      <c r="B2571" t="s">
        <v>1458</v>
      </c>
      <c r="C2571">
        <v>1021.82248926106</v>
      </c>
      <c r="D2571">
        <v>1.50487405595774</v>
      </c>
      <c r="E2571">
        <v>0.25935928169065797</v>
      </c>
      <c r="F2571">
        <v>5.8022756931931401</v>
      </c>
      <c r="G2571" s="1">
        <v>6.5420878980894302E-9</v>
      </c>
      <c r="H2571" s="1">
        <v>3.4084277949045902E-7</v>
      </c>
      <c r="I2571" s="13">
        <v>9.4853205797647195</v>
      </c>
      <c r="J2571" s="2">
        <v>10.8659920841275</v>
      </c>
      <c r="K2571" s="2">
        <v>18.1630596758846</v>
      </c>
      <c r="L2571" s="2">
        <v>32.416783656023199</v>
      </c>
      <c r="M2571" s="14">
        <v>20.4302740963617</v>
      </c>
      <c r="N2571" s="3" t="s">
        <v>8571</v>
      </c>
    </row>
    <row r="2572" spans="1:14" x14ac:dyDescent="0.2">
      <c r="A2572">
        <v>2569</v>
      </c>
      <c r="B2572" t="s">
        <v>1890</v>
      </c>
      <c r="C2572">
        <v>97.024828286326297</v>
      </c>
      <c r="D2572">
        <v>1.5064521451964099</v>
      </c>
      <c r="E2572">
        <v>0.36828355002164298</v>
      </c>
      <c r="F2572">
        <v>4.0904681871017097</v>
      </c>
      <c r="G2572" s="1">
        <v>4.30503261616596E-5</v>
      </c>
      <c r="H2572">
        <v>6.6073338966426195E-4</v>
      </c>
      <c r="I2572" s="13">
        <v>1.6045259999999999</v>
      </c>
      <c r="J2572" s="2">
        <v>1.3118639999999999</v>
      </c>
      <c r="K2572" s="2">
        <v>1.953087</v>
      </c>
      <c r="L2572" s="2">
        <v>2.2784559999999998</v>
      </c>
      <c r="M2572" s="14">
        <v>2.937767</v>
      </c>
      <c r="N2572" s="3" t="s">
        <v>8571</v>
      </c>
    </row>
    <row r="2573" spans="1:14" x14ac:dyDescent="0.2">
      <c r="A2573">
        <v>2570</v>
      </c>
      <c r="B2573" t="s">
        <v>2627</v>
      </c>
      <c r="C2573">
        <v>61.474911421174902</v>
      </c>
      <c r="D2573">
        <v>1.5114343801074399</v>
      </c>
      <c r="E2573">
        <v>0.55434342081127097</v>
      </c>
      <c r="F2573">
        <v>2.7265307449585801</v>
      </c>
      <c r="G2573">
        <v>6.4003989594491103E-3</v>
      </c>
      <c r="H2573">
        <v>3.6054172773937097E-2</v>
      </c>
      <c r="I2573" s="13">
        <v>0.72188093188370706</v>
      </c>
      <c r="J2573" s="2">
        <v>0.65055215182509896</v>
      </c>
      <c r="K2573" s="2">
        <v>1.21452616741015</v>
      </c>
      <c r="L2573" s="2">
        <v>1.06038795344926</v>
      </c>
      <c r="M2573" s="14">
        <v>0.99662984618464801</v>
      </c>
      <c r="N2573" s="3" t="s">
        <v>8571</v>
      </c>
    </row>
    <row r="2574" spans="1:14" x14ac:dyDescent="0.2">
      <c r="A2574">
        <v>2571</v>
      </c>
      <c r="B2574" t="s">
        <v>1393</v>
      </c>
      <c r="C2574">
        <v>582.03037354339597</v>
      </c>
      <c r="D2574">
        <v>1.5136025664847399</v>
      </c>
      <c r="E2574">
        <v>0.235547011627467</v>
      </c>
      <c r="F2574">
        <v>6.4259043493135204</v>
      </c>
      <c r="G2574" s="1">
        <v>1.31087815128189E-10</v>
      </c>
      <c r="H2574" s="1">
        <v>1.0027697667563901E-8</v>
      </c>
      <c r="I2574" s="13">
        <v>39.537362555307297</v>
      </c>
      <c r="J2574" s="2">
        <v>55.7893398774684</v>
      </c>
      <c r="K2574" s="2">
        <v>153.67388027436201</v>
      </c>
      <c r="L2574" s="2">
        <v>108.46978628172999</v>
      </c>
      <c r="M2574" s="14">
        <v>139.88844079059399</v>
      </c>
      <c r="N2574" s="3" t="s">
        <v>8571</v>
      </c>
    </row>
    <row r="2575" spans="1:14" x14ac:dyDescent="0.2">
      <c r="A2575">
        <v>2572</v>
      </c>
      <c r="B2575" t="s">
        <v>1502</v>
      </c>
      <c r="C2575">
        <v>409.80452753918797</v>
      </c>
      <c r="D2575">
        <v>1.52846213789095</v>
      </c>
      <c r="E2575">
        <v>0.27951498721554302</v>
      </c>
      <c r="F2575">
        <v>5.4682654161664104</v>
      </c>
      <c r="G2575" s="1">
        <v>4.5446101650579098E-8</v>
      </c>
      <c r="H2575" s="1">
        <v>1.8759411167413501E-6</v>
      </c>
      <c r="I2575" s="13">
        <v>22.774650000000001</v>
      </c>
      <c r="J2575" s="2">
        <v>15.912660000000001</v>
      </c>
      <c r="K2575" s="2">
        <v>52.246189999999999</v>
      </c>
      <c r="L2575" s="2">
        <v>63.066499999999998</v>
      </c>
      <c r="M2575" s="14">
        <v>38.772709999999996</v>
      </c>
      <c r="N2575" s="3" t="s">
        <v>8571</v>
      </c>
    </row>
    <row r="2576" spans="1:14" x14ac:dyDescent="0.2">
      <c r="A2576">
        <v>2573</v>
      </c>
      <c r="B2576" t="s">
        <v>1332</v>
      </c>
      <c r="C2576">
        <v>289.57933459820902</v>
      </c>
      <c r="D2576">
        <v>1.5321546980429099</v>
      </c>
      <c r="E2576">
        <v>0.195765903783165</v>
      </c>
      <c r="F2576">
        <v>7.8264634874311696</v>
      </c>
      <c r="G2576" s="1">
        <v>5.01784952509168E-15</v>
      </c>
      <c r="H2576" s="1">
        <v>8.0647320991321097E-13</v>
      </c>
      <c r="I2576" s="13">
        <v>4.8525712931768998</v>
      </c>
      <c r="J2576" s="2">
        <v>9.3010814810127602</v>
      </c>
      <c r="K2576" s="2">
        <v>16.422676476485499</v>
      </c>
      <c r="L2576" s="2">
        <v>20.935220188869199</v>
      </c>
      <c r="M2576" s="14">
        <v>15.035575901277401</v>
      </c>
      <c r="N2576" s="3" t="s">
        <v>8571</v>
      </c>
    </row>
    <row r="2577" spans="1:14" x14ac:dyDescent="0.2">
      <c r="A2577">
        <v>2574</v>
      </c>
      <c r="B2577" t="s">
        <v>2306</v>
      </c>
      <c r="C2577">
        <v>118.369667546926</v>
      </c>
      <c r="D2577">
        <v>1.5382236788688901</v>
      </c>
      <c r="E2577">
        <v>0.473150952039182</v>
      </c>
      <c r="F2577">
        <v>3.2510209949688802</v>
      </c>
      <c r="G2577">
        <v>1.1499136563978901E-3</v>
      </c>
      <c r="H2577">
        <v>9.5674563658051798E-3</v>
      </c>
      <c r="I2577" s="13">
        <v>1.07925600825558</v>
      </c>
      <c r="J2577" s="2">
        <v>0.66346595698668398</v>
      </c>
      <c r="K2577" s="2">
        <v>1.69985055865132</v>
      </c>
      <c r="L2577" s="2">
        <v>4.5806691928032999</v>
      </c>
      <c r="M2577" s="14">
        <v>1.54948166034546</v>
      </c>
      <c r="N2577" s="3" t="s">
        <v>8571</v>
      </c>
    </row>
    <row r="2578" spans="1:14" x14ac:dyDescent="0.2">
      <c r="A2578">
        <v>2575</v>
      </c>
      <c r="B2578" t="s">
        <v>1364</v>
      </c>
      <c r="C2578">
        <v>2054.5123841623499</v>
      </c>
      <c r="D2578">
        <v>1.5401846051967401</v>
      </c>
      <c r="E2578">
        <v>0.21980589986187199</v>
      </c>
      <c r="F2578">
        <v>7.0070212226541999</v>
      </c>
      <c r="G2578" s="1">
        <v>2.43445351405996E-12</v>
      </c>
      <c r="H2578" s="1">
        <v>2.5095700743601002E-10</v>
      </c>
      <c r="I2578" s="13">
        <v>14.283083226799</v>
      </c>
      <c r="J2578" s="2">
        <v>16.122896693386199</v>
      </c>
      <c r="K2578" s="2">
        <v>39.769340123319701</v>
      </c>
      <c r="L2578" s="2">
        <v>56.091637130280098</v>
      </c>
      <c r="M2578" s="14">
        <v>40.0609595856426</v>
      </c>
      <c r="N2578" s="3" t="s">
        <v>8571</v>
      </c>
    </row>
    <row r="2579" spans="1:14" x14ac:dyDescent="0.2">
      <c r="A2579">
        <v>2576</v>
      </c>
      <c r="B2579" t="s">
        <v>2350</v>
      </c>
      <c r="C2579">
        <v>58.544840349168801</v>
      </c>
      <c r="D2579">
        <v>1.55746561278433</v>
      </c>
      <c r="E2579">
        <v>0.48761434738124099</v>
      </c>
      <c r="F2579">
        <v>3.19405206419537</v>
      </c>
      <c r="G2579">
        <v>1.40290813512695E-3</v>
      </c>
      <c r="H2579">
        <v>1.1110871043895699E-2</v>
      </c>
      <c r="I2579" s="13">
        <v>0.69532868887162502</v>
      </c>
      <c r="J2579" s="2">
        <v>1.2008812145062999</v>
      </c>
      <c r="K2579" s="2">
        <v>2.0504256638526002</v>
      </c>
      <c r="L2579" s="2">
        <v>2.7396123736804601</v>
      </c>
      <c r="M2579" s="14">
        <v>1.71827503547587</v>
      </c>
      <c r="N2579" s="3" t="s">
        <v>8571</v>
      </c>
    </row>
    <row r="2580" spans="1:14" x14ac:dyDescent="0.2">
      <c r="A2580">
        <v>2577</v>
      </c>
      <c r="B2580" t="s">
        <v>2018</v>
      </c>
      <c r="C2580">
        <v>54.504907876427801</v>
      </c>
      <c r="D2580">
        <v>1.56318042110165</v>
      </c>
      <c r="E2580">
        <v>0.41068388726683303</v>
      </c>
      <c r="F2580">
        <v>3.8062862205402501</v>
      </c>
      <c r="G2580">
        <v>1.41069118686731E-4</v>
      </c>
      <c r="H2580">
        <v>1.77158918626978E-3</v>
      </c>
      <c r="I2580" s="13">
        <v>2.709295</v>
      </c>
      <c r="J2580" s="2">
        <v>0.52975459999999996</v>
      </c>
      <c r="K2580" s="2">
        <v>5.6339459999999999</v>
      </c>
      <c r="L2580" s="2">
        <v>3.6280169999999998</v>
      </c>
      <c r="M2580" s="14">
        <v>2.888744</v>
      </c>
      <c r="N2580" s="3" t="s">
        <v>8571</v>
      </c>
    </row>
    <row r="2581" spans="1:14" x14ac:dyDescent="0.2">
      <c r="A2581">
        <v>2578</v>
      </c>
      <c r="B2581" t="s">
        <v>2190</v>
      </c>
      <c r="C2581">
        <v>55.246369785544701</v>
      </c>
      <c r="D2581">
        <v>1.5634335538330499</v>
      </c>
      <c r="E2581">
        <v>0.45275215460256601</v>
      </c>
      <c r="F2581">
        <v>3.4531775010666999</v>
      </c>
      <c r="G2581">
        <v>5.5402431942162605E-4</v>
      </c>
      <c r="H2581">
        <v>5.3372947553676602E-3</v>
      </c>
      <c r="I2581" s="13">
        <v>0.76341389855530595</v>
      </c>
      <c r="J2581" s="2">
        <v>1.3193315209046099</v>
      </c>
      <c r="K2581" s="2">
        <v>2.2264404250338901</v>
      </c>
      <c r="L2581" s="2">
        <v>2.3097340786900902</v>
      </c>
      <c r="M2581" s="14">
        <v>2.7591529758575599</v>
      </c>
      <c r="N2581" s="3" t="s">
        <v>8571</v>
      </c>
    </row>
    <row r="2582" spans="1:14" x14ac:dyDescent="0.2">
      <c r="A2582">
        <v>2579</v>
      </c>
      <c r="B2582" t="s">
        <v>2592</v>
      </c>
      <c r="C2582">
        <v>663.65298153395395</v>
      </c>
      <c r="D2582">
        <v>1.56390294833077</v>
      </c>
      <c r="E2582">
        <v>0.56232850101268095</v>
      </c>
      <c r="F2582">
        <v>2.7811198356732398</v>
      </c>
      <c r="G2582">
        <v>5.4171736445610998E-3</v>
      </c>
      <c r="H2582">
        <v>3.1818054950092697E-2</v>
      </c>
      <c r="I2582" s="13">
        <v>11.2186404047265</v>
      </c>
      <c r="J2582" s="2">
        <v>11.816934378916701</v>
      </c>
      <c r="K2582" s="2">
        <v>23.158041306501399</v>
      </c>
      <c r="L2582" s="2">
        <v>49.903824832662302</v>
      </c>
      <c r="M2582" s="14">
        <v>22.107722412062099</v>
      </c>
      <c r="N2582" s="3" t="s">
        <v>8571</v>
      </c>
    </row>
    <row r="2583" spans="1:14" x14ac:dyDescent="0.2">
      <c r="A2583">
        <v>2580</v>
      </c>
      <c r="B2583" t="s">
        <v>2384</v>
      </c>
      <c r="C2583">
        <v>35.387384316694003</v>
      </c>
      <c r="D2583">
        <v>1.57461891143911</v>
      </c>
      <c r="E2583">
        <v>0.50099626856255897</v>
      </c>
      <c r="F2583">
        <v>3.1429753278541401</v>
      </c>
      <c r="G2583">
        <v>1.67239935675873E-3</v>
      </c>
      <c r="H2583">
        <v>1.27221157830558E-2</v>
      </c>
      <c r="I2583" s="13">
        <v>0.55580439999999998</v>
      </c>
      <c r="J2583" s="2">
        <v>0.77393350000000005</v>
      </c>
      <c r="K2583" s="2">
        <v>1.881788</v>
      </c>
      <c r="L2583" s="2">
        <v>1.802438</v>
      </c>
      <c r="M2583" s="14">
        <v>2.1291380000000002</v>
      </c>
      <c r="N2583" s="3" t="s">
        <v>8571</v>
      </c>
    </row>
    <row r="2584" spans="1:14" x14ac:dyDescent="0.2">
      <c r="A2584">
        <v>2581</v>
      </c>
      <c r="B2584" t="s">
        <v>2622</v>
      </c>
      <c r="C2584">
        <v>28.151734352469099</v>
      </c>
      <c r="D2584">
        <v>1.5960309332628999</v>
      </c>
      <c r="E2584">
        <v>0.58361196000163795</v>
      </c>
      <c r="F2584">
        <v>2.7347467883598999</v>
      </c>
      <c r="G2584">
        <v>6.2428278564730299E-3</v>
      </c>
      <c r="H2584">
        <v>3.53637944722981E-2</v>
      </c>
      <c r="I2584" s="13">
        <v>1.4584589999999999</v>
      </c>
      <c r="J2584" s="2">
        <v>1.3892659999999999</v>
      </c>
      <c r="K2584" s="2">
        <v>4.3270819999999999</v>
      </c>
      <c r="L2584" s="2">
        <v>5.8001909999999999</v>
      </c>
      <c r="M2584" s="14">
        <v>3.6867610000000002</v>
      </c>
      <c r="N2584" s="3" t="s">
        <v>8571</v>
      </c>
    </row>
    <row r="2585" spans="1:14" x14ac:dyDescent="0.2">
      <c r="A2585">
        <v>2582</v>
      </c>
      <c r="B2585" t="s">
        <v>1344</v>
      </c>
      <c r="C2585">
        <v>315.95852420160298</v>
      </c>
      <c r="D2585">
        <v>1.5981002080641</v>
      </c>
      <c r="E2585">
        <v>0.21456926830782</v>
      </c>
      <c r="F2585">
        <v>7.44794546146972</v>
      </c>
      <c r="G2585" s="1">
        <v>9.4804994457249902E-14</v>
      </c>
      <c r="H2585" s="1">
        <v>1.2691360264947299E-11</v>
      </c>
      <c r="I2585" s="13">
        <v>3.73183</v>
      </c>
      <c r="J2585" s="2">
        <v>4.7711959999999998</v>
      </c>
      <c r="K2585" s="2">
        <v>11.820029999999999</v>
      </c>
      <c r="L2585" s="2">
        <v>10.81584</v>
      </c>
      <c r="M2585" s="14">
        <v>13.45129</v>
      </c>
      <c r="N2585" s="3" t="s">
        <v>8571</v>
      </c>
    </row>
    <row r="2586" spans="1:14" x14ac:dyDescent="0.2">
      <c r="A2586">
        <v>2583</v>
      </c>
      <c r="B2586" t="s">
        <v>2423</v>
      </c>
      <c r="C2586">
        <v>48.945146802535497</v>
      </c>
      <c r="D2586">
        <v>1.5983283625778499</v>
      </c>
      <c r="E2586">
        <v>0.51852134080628698</v>
      </c>
      <c r="F2586">
        <v>3.0824736356896998</v>
      </c>
      <c r="G2586">
        <v>2.0528791419409899E-3</v>
      </c>
      <c r="H2586">
        <v>1.49108331647311E-2</v>
      </c>
      <c r="I2586" s="13">
        <v>0.54387370000000002</v>
      </c>
      <c r="J2586" s="2">
        <v>0.32714140000000003</v>
      </c>
      <c r="K2586" s="2">
        <v>1.300513</v>
      </c>
      <c r="L2586" s="2">
        <v>1.2206049999999999</v>
      </c>
      <c r="M2586" s="14">
        <v>2.0191620000000001</v>
      </c>
      <c r="N2586" s="3" t="s">
        <v>8571</v>
      </c>
    </row>
    <row r="2587" spans="1:14" x14ac:dyDescent="0.2">
      <c r="A2587">
        <v>2584</v>
      </c>
      <c r="B2587" t="s">
        <v>1295</v>
      </c>
      <c r="C2587">
        <v>1101.4490096049999</v>
      </c>
      <c r="D2587">
        <v>1.5996516890236501</v>
      </c>
      <c r="E2587">
        <v>0.152255165352322</v>
      </c>
      <c r="F2587">
        <v>10.5063869939783</v>
      </c>
      <c r="G2587" s="1">
        <v>8.0727255137392904E-26</v>
      </c>
      <c r="H2587" s="1">
        <v>4.4462265636672102E-23</v>
      </c>
      <c r="I2587" s="13">
        <v>18.4051111604117</v>
      </c>
      <c r="J2587" s="2">
        <v>19.090950488774698</v>
      </c>
      <c r="K2587" s="2">
        <v>28.468869805700599</v>
      </c>
      <c r="L2587" s="2">
        <v>26.3516343231672</v>
      </c>
      <c r="M2587" s="14">
        <v>25.608455905847901</v>
      </c>
      <c r="N2587" s="3" t="s">
        <v>8571</v>
      </c>
    </row>
    <row r="2588" spans="1:14" x14ac:dyDescent="0.2">
      <c r="A2588">
        <v>2585</v>
      </c>
      <c r="B2588" t="s">
        <v>1600</v>
      </c>
      <c r="C2588">
        <v>112.467423833551</v>
      </c>
      <c r="D2588">
        <v>1.6005982428568599</v>
      </c>
      <c r="E2588">
        <v>0.319955287554747</v>
      </c>
      <c r="F2588">
        <v>5.0025684997719697</v>
      </c>
      <c r="G2588" s="1">
        <v>5.6571470620634202E-7</v>
      </c>
      <c r="H2588" s="1">
        <v>1.6989645686003301E-5</v>
      </c>
      <c r="I2588" s="13">
        <v>5.2056639999999996</v>
      </c>
      <c r="J2588" s="2">
        <v>2.1552750000000001</v>
      </c>
      <c r="K2588" s="2">
        <v>6.2916109999999996</v>
      </c>
      <c r="L2588" s="2">
        <v>11.29041</v>
      </c>
      <c r="M2588" s="14">
        <v>6.6700790000000003</v>
      </c>
      <c r="N2588" s="3" t="s">
        <v>8571</v>
      </c>
    </row>
    <row r="2589" spans="1:14" x14ac:dyDescent="0.2">
      <c r="A2589">
        <v>2586</v>
      </c>
      <c r="B2589" t="s">
        <v>2611</v>
      </c>
      <c r="C2589">
        <v>68.977340970128793</v>
      </c>
      <c r="D2589">
        <v>1.6009985450883299</v>
      </c>
      <c r="E2589">
        <v>0.58217454997793205</v>
      </c>
      <c r="F2589">
        <v>2.75003183349224</v>
      </c>
      <c r="G2589">
        <v>5.9589475357475202E-3</v>
      </c>
      <c r="H2589">
        <v>3.4147036755827899E-2</v>
      </c>
      <c r="I2589" s="13">
        <v>0.32266529999999999</v>
      </c>
      <c r="J2589" s="2">
        <v>1.3549290000000001</v>
      </c>
      <c r="K2589" s="2">
        <v>3.0420720000000001</v>
      </c>
      <c r="L2589" s="2">
        <v>1.9730209999999999</v>
      </c>
      <c r="M2589" s="14">
        <v>3.3096939999999999</v>
      </c>
      <c r="N2589" s="3" t="s">
        <v>8571</v>
      </c>
    </row>
    <row r="2590" spans="1:14" x14ac:dyDescent="0.2">
      <c r="A2590">
        <v>2587</v>
      </c>
      <c r="B2590" t="s">
        <v>2502</v>
      </c>
      <c r="C2590">
        <v>58.636911717574598</v>
      </c>
      <c r="D2590">
        <v>1.6188994446501299</v>
      </c>
      <c r="E2590">
        <v>0.55154448286866498</v>
      </c>
      <c r="F2590">
        <v>2.9352110209315998</v>
      </c>
      <c r="G2590">
        <v>3.3332092301663801E-3</v>
      </c>
      <c r="H2590">
        <v>2.1847764138020202E-2</v>
      </c>
      <c r="I2590" s="13">
        <v>0.82607693243217095</v>
      </c>
      <c r="J2590" s="2">
        <v>0.31539161287957501</v>
      </c>
      <c r="K2590" s="2">
        <v>1.27075985723895</v>
      </c>
      <c r="L2590" s="2">
        <v>2.28648175308791</v>
      </c>
      <c r="M2590" s="14">
        <v>1.28411671242996</v>
      </c>
      <c r="N2590" s="3" t="s">
        <v>8571</v>
      </c>
    </row>
    <row r="2591" spans="1:14" x14ac:dyDescent="0.2">
      <c r="A2591">
        <v>2588</v>
      </c>
      <c r="B2591" t="s">
        <v>1642</v>
      </c>
      <c r="C2591">
        <v>434.15698562927201</v>
      </c>
      <c r="D2591">
        <v>1.62667127352195</v>
      </c>
      <c r="E2591">
        <v>0.338928631003662</v>
      </c>
      <c r="F2591">
        <v>4.7994507537026996</v>
      </c>
      <c r="G2591" s="1">
        <v>1.59101350254553E-6</v>
      </c>
      <c r="H2591" s="1">
        <v>4.1278556243028499E-5</v>
      </c>
      <c r="I2591" s="13">
        <v>1.75487365695125</v>
      </c>
      <c r="J2591" s="2">
        <v>3.6563868067209002</v>
      </c>
      <c r="K2591" s="2">
        <v>3.5660119960035201</v>
      </c>
      <c r="L2591" s="2">
        <v>4.6265871825565297</v>
      </c>
      <c r="M2591" s="14">
        <v>5.8335435661068802</v>
      </c>
      <c r="N2591" s="3" t="s">
        <v>8571</v>
      </c>
    </row>
    <row r="2592" spans="1:14" x14ac:dyDescent="0.2">
      <c r="A2592">
        <v>2589</v>
      </c>
      <c r="B2592" t="s">
        <v>2715</v>
      </c>
      <c r="C2592">
        <v>21.295109029303099</v>
      </c>
      <c r="D2592">
        <v>1.64257177358614</v>
      </c>
      <c r="E2592">
        <v>0.62883719182472897</v>
      </c>
      <c r="F2592">
        <v>2.6120779669850802</v>
      </c>
      <c r="G2592">
        <v>8.9993727867697295E-3</v>
      </c>
      <c r="H2592">
        <v>4.6810822776729599E-2</v>
      </c>
      <c r="I2592" s="13">
        <v>9.8594080000000001E-2</v>
      </c>
      <c r="J2592" s="2">
        <v>0.1050603</v>
      </c>
      <c r="K2592" s="2">
        <v>0.26062780000000002</v>
      </c>
      <c r="L2592" s="2">
        <v>0.43620609999999999</v>
      </c>
      <c r="M2592" s="14">
        <v>0.36972430000000001</v>
      </c>
      <c r="N2592" s="3" t="s">
        <v>8571</v>
      </c>
    </row>
    <row r="2593" spans="1:14" x14ac:dyDescent="0.2">
      <c r="A2593">
        <v>2590</v>
      </c>
      <c r="B2593" t="s">
        <v>1407</v>
      </c>
      <c r="C2593">
        <v>794.79705877952495</v>
      </c>
      <c r="D2593">
        <v>1.64862540459353</v>
      </c>
      <c r="E2593">
        <v>0.26320576319585198</v>
      </c>
      <c r="F2593">
        <v>6.2636371809487503</v>
      </c>
      <c r="G2593" s="1">
        <v>3.7609998619686801E-10</v>
      </c>
      <c r="H2593" s="1">
        <v>2.5438875206726401E-8</v>
      </c>
      <c r="I2593" s="13">
        <v>21.354109999999999</v>
      </c>
      <c r="J2593" s="2">
        <v>30.96773</v>
      </c>
      <c r="K2593" s="2">
        <v>94.116240000000005</v>
      </c>
      <c r="L2593" s="2">
        <v>59.184109999999997</v>
      </c>
      <c r="M2593" s="14">
        <v>75.712050000000005</v>
      </c>
      <c r="N2593" s="3" t="s">
        <v>8571</v>
      </c>
    </row>
    <row r="2594" spans="1:14" x14ac:dyDescent="0.2">
      <c r="A2594">
        <v>2591</v>
      </c>
      <c r="B2594" t="s">
        <v>2644</v>
      </c>
      <c r="C2594">
        <v>26.9737426543496</v>
      </c>
      <c r="D2594">
        <v>1.6550130359622</v>
      </c>
      <c r="E2594">
        <v>0.610995306227195</v>
      </c>
      <c r="F2594">
        <v>2.70871644854632</v>
      </c>
      <c r="G2594">
        <v>6.7544038241851298E-3</v>
      </c>
      <c r="H2594">
        <v>3.7555420397697402E-2</v>
      </c>
      <c r="I2594" s="13">
        <v>0.73893299999999995</v>
      </c>
      <c r="J2594" s="2">
        <v>1.1357269999999999</v>
      </c>
      <c r="K2594" s="2">
        <v>3.0029319999999999</v>
      </c>
      <c r="L2594" s="2">
        <v>2.8991229999999999</v>
      </c>
      <c r="M2594" s="14">
        <v>2.0598559999999999</v>
      </c>
      <c r="N2594" s="3" t="s">
        <v>8571</v>
      </c>
    </row>
    <row r="2595" spans="1:14" x14ac:dyDescent="0.2">
      <c r="A2595">
        <v>2592</v>
      </c>
      <c r="B2595" t="s">
        <v>2215</v>
      </c>
      <c r="C2595">
        <v>62.8464841339215</v>
      </c>
      <c r="D2595">
        <v>1.6593358252702399</v>
      </c>
      <c r="E2595">
        <v>0.48736558706786698</v>
      </c>
      <c r="F2595">
        <v>3.4047045365949802</v>
      </c>
      <c r="G2595">
        <v>6.6235676664198797E-4</v>
      </c>
      <c r="H2595">
        <v>6.16228348965135E-3</v>
      </c>
      <c r="I2595" s="13">
        <v>0.40219549999999998</v>
      </c>
      <c r="J2595" s="2">
        <v>0.92869400000000002</v>
      </c>
      <c r="K2595" s="2">
        <v>1.5524210000000001</v>
      </c>
      <c r="L2595" s="2">
        <v>2.4059059999999999</v>
      </c>
      <c r="M2595" s="14">
        <v>2.0489790000000001</v>
      </c>
      <c r="N2595" s="3" t="s">
        <v>8571</v>
      </c>
    </row>
    <row r="2596" spans="1:14" x14ac:dyDescent="0.2">
      <c r="A2596">
        <v>2593</v>
      </c>
      <c r="B2596" t="s">
        <v>2542</v>
      </c>
      <c r="C2596">
        <v>29.577793031336601</v>
      </c>
      <c r="D2596">
        <v>1.6597990459499701</v>
      </c>
      <c r="E2596">
        <v>0.57860980405349105</v>
      </c>
      <c r="F2596">
        <v>2.8685982061177202</v>
      </c>
      <c r="G2596">
        <v>4.1229518189338597E-3</v>
      </c>
      <c r="H2596">
        <v>2.5742970856315699E-2</v>
      </c>
      <c r="I2596" s="13">
        <v>0.29907260000000002</v>
      </c>
      <c r="J2596" s="2">
        <v>0.4537931</v>
      </c>
      <c r="K2596" s="2">
        <v>1.139232</v>
      </c>
      <c r="L2596" s="2">
        <v>1.2522580000000001</v>
      </c>
      <c r="M2596" s="14">
        <v>0.89536740000000004</v>
      </c>
      <c r="N2596" s="3" t="s">
        <v>8571</v>
      </c>
    </row>
    <row r="2597" spans="1:14" x14ac:dyDescent="0.2">
      <c r="A2597">
        <v>2594</v>
      </c>
      <c r="B2597" t="s">
        <v>1636</v>
      </c>
      <c r="C2597">
        <v>76.669972592393805</v>
      </c>
      <c r="D2597">
        <v>1.67633035402849</v>
      </c>
      <c r="E2597">
        <v>0.34743871415127903</v>
      </c>
      <c r="F2597">
        <v>4.8248231580162901</v>
      </c>
      <c r="G2597" s="1">
        <v>1.40127543526772E-6</v>
      </c>
      <c r="H2597" s="1">
        <v>3.70540282107763E-5</v>
      </c>
      <c r="I2597" s="13">
        <v>0.59050440000000004</v>
      </c>
      <c r="J2597" s="2">
        <v>0.42105140000000002</v>
      </c>
      <c r="K2597" s="2">
        <v>1.7002679999999999</v>
      </c>
      <c r="L2597" s="2">
        <v>2.1884890000000001</v>
      </c>
      <c r="M2597" s="14">
        <v>2.3764210000000001</v>
      </c>
      <c r="N2597" s="3" t="s">
        <v>8571</v>
      </c>
    </row>
    <row r="2598" spans="1:14" x14ac:dyDescent="0.2">
      <c r="A2598">
        <v>2595</v>
      </c>
      <c r="B2598" t="s">
        <v>1733</v>
      </c>
      <c r="C2598">
        <v>93.874470175335802</v>
      </c>
      <c r="D2598">
        <v>1.6806198999184001</v>
      </c>
      <c r="E2598">
        <v>0.37319861174548302</v>
      </c>
      <c r="F2598">
        <v>4.5032855081051704</v>
      </c>
      <c r="G2598" s="1">
        <v>6.69108962091361E-6</v>
      </c>
      <c r="H2598">
        <v>1.38394994229991E-4</v>
      </c>
      <c r="I2598" s="13">
        <v>4.2493587461731401</v>
      </c>
      <c r="J2598" s="2">
        <v>1.99773558846959</v>
      </c>
      <c r="K2598" s="2">
        <v>1.5556369297505901</v>
      </c>
      <c r="L2598" s="2">
        <v>3.2286427074352799</v>
      </c>
      <c r="M2598" s="14">
        <v>3.2296949585493899</v>
      </c>
      <c r="N2598" s="3" t="s">
        <v>8571</v>
      </c>
    </row>
    <row r="2599" spans="1:14" x14ac:dyDescent="0.2">
      <c r="A2599">
        <v>2596</v>
      </c>
      <c r="B2599" t="s">
        <v>1311</v>
      </c>
      <c r="C2599">
        <v>5913.46975671974</v>
      </c>
      <c r="D2599">
        <v>1.6816205873060199</v>
      </c>
      <c r="E2599">
        <v>0.192120801226139</v>
      </c>
      <c r="F2599">
        <v>8.7529334490263704</v>
      </c>
      <c r="G2599" s="1">
        <v>2.07877287524455E-18</v>
      </c>
      <c r="H2599" s="1">
        <v>5.5099090722335401E-16</v>
      </c>
      <c r="I2599" s="13">
        <v>695.76919999999996</v>
      </c>
      <c r="J2599" s="2">
        <v>964.40390000000002</v>
      </c>
      <c r="K2599" s="2">
        <v>2581.6179999999999</v>
      </c>
      <c r="L2599" s="2">
        <v>2880.2689999999998</v>
      </c>
      <c r="M2599" s="14">
        <v>2243.326</v>
      </c>
      <c r="N2599" s="3" t="s">
        <v>8571</v>
      </c>
    </row>
    <row r="2600" spans="1:14" x14ac:dyDescent="0.2">
      <c r="A2600">
        <v>2597</v>
      </c>
      <c r="B2600" t="s">
        <v>1589</v>
      </c>
      <c r="C2600">
        <v>861.75605880712601</v>
      </c>
      <c r="D2600">
        <v>1.6891543655254</v>
      </c>
      <c r="E2600">
        <v>0.33493238071322801</v>
      </c>
      <c r="F2600">
        <v>5.0432698144275996</v>
      </c>
      <c r="G2600" s="1">
        <v>4.5764321952502002E-7</v>
      </c>
      <c r="H2600" s="1">
        <v>1.43214096473763E-5</v>
      </c>
      <c r="I2600" s="13">
        <v>3.964467</v>
      </c>
      <c r="J2600" s="2">
        <v>3.0906699999999998</v>
      </c>
      <c r="K2600" s="2">
        <v>7.0152270000000003</v>
      </c>
      <c r="L2600" s="2">
        <v>16.635000000000002</v>
      </c>
      <c r="M2600" s="14">
        <v>9.5136269999999996</v>
      </c>
      <c r="N2600" s="3" t="s">
        <v>8571</v>
      </c>
    </row>
    <row r="2601" spans="1:14" x14ac:dyDescent="0.2">
      <c r="A2601">
        <v>2598</v>
      </c>
      <c r="B2601" t="s">
        <v>2285</v>
      </c>
      <c r="C2601">
        <v>5811.3195456722497</v>
      </c>
      <c r="D2601">
        <v>1.69074423789998</v>
      </c>
      <c r="E2601">
        <v>0.51504779391062205</v>
      </c>
      <c r="F2601">
        <v>3.2826938740240101</v>
      </c>
      <c r="G2601">
        <v>1.0282025591620101E-3</v>
      </c>
      <c r="H2601">
        <v>8.7779719809415908E-3</v>
      </c>
      <c r="I2601" s="13">
        <v>567.97900000000004</v>
      </c>
      <c r="J2601" s="2">
        <v>1180.3330000000001</v>
      </c>
      <c r="K2601" s="2">
        <v>3381.5810000000001</v>
      </c>
      <c r="L2601" s="2">
        <v>2283.4540000000002</v>
      </c>
      <c r="M2601" s="14">
        <v>2216.9540000000002</v>
      </c>
      <c r="N2601" s="3" t="s">
        <v>8571</v>
      </c>
    </row>
    <row r="2602" spans="1:14" x14ac:dyDescent="0.2">
      <c r="A2602">
        <v>2599</v>
      </c>
      <c r="B2602" t="s">
        <v>2529</v>
      </c>
      <c r="C2602">
        <v>26.911815957373001</v>
      </c>
      <c r="D2602">
        <v>1.6927826095260601</v>
      </c>
      <c r="E2602">
        <v>0.585493110512041</v>
      </c>
      <c r="F2602">
        <v>2.8912084175433699</v>
      </c>
      <c r="G2602">
        <v>3.8376352371105702E-3</v>
      </c>
      <c r="H2602">
        <v>2.4342907030529898E-2</v>
      </c>
      <c r="I2602" s="13">
        <v>0.93319819999999998</v>
      </c>
      <c r="J2602" s="2">
        <v>0.77575640000000001</v>
      </c>
      <c r="K2602" s="2">
        <v>2.6381230000000002</v>
      </c>
      <c r="L2602" s="2">
        <v>1.89141</v>
      </c>
      <c r="M2602" s="14">
        <v>3.1288459999999998</v>
      </c>
      <c r="N2602" s="3" t="s">
        <v>8571</v>
      </c>
    </row>
    <row r="2603" spans="1:14" x14ac:dyDescent="0.2">
      <c r="A2603">
        <v>2600</v>
      </c>
      <c r="B2603" t="s">
        <v>1484</v>
      </c>
      <c r="C2603">
        <v>114.487115146221</v>
      </c>
      <c r="D2603">
        <v>1.71349530843384</v>
      </c>
      <c r="E2603">
        <v>0.30607261405548503</v>
      </c>
      <c r="F2603">
        <v>5.5983293824622198</v>
      </c>
      <c r="G2603" s="1">
        <v>2.16427256310967E-8</v>
      </c>
      <c r="H2603" s="1">
        <v>9.8630454371312302E-7</v>
      </c>
      <c r="I2603" s="13">
        <v>2.8886289999999999</v>
      </c>
      <c r="J2603" s="2">
        <v>2.3044669999999998</v>
      </c>
      <c r="K2603" s="2">
        <v>8.7161880000000007</v>
      </c>
      <c r="L2603" s="2">
        <v>8.1099270000000008</v>
      </c>
      <c r="M2603" s="14">
        <v>8.1467200000000002</v>
      </c>
      <c r="N2603" s="3" t="s">
        <v>8571</v>
      </c>
    </row>
    <row r="2604" spans="1:14" x14ac:dyDescent="0.2">
      <c r="A2604">
        <v>2601</v>
      </c>
      <c r="B2604" t="s">
        <v>1668</v>
      </c>
      <c r="C2604">
        <v>377.37524652140002</v>
      </c>
      <c r="D2604">
        <v>1.7157753987744</v>
      </c>
      <c r="E2604">
        <v>0.36293766555769702</v>
      </c>
      <c r="F2604">
        <v>4.7274657926118104</v>
      </c>
      <c r="G2604" s="1">
        <v>2.2733934775210299E-6</v>
      </c>
      <c r="H2604" s="1">
        <v>5.5685141126013802E-5</v>
      </c>
      <c r="I2604" s="13">
        <v>8.3806250000000002</v>
      </c>
      <c r="J2604" s="2">
        <v>8.2463119999999996</v>
      </c>
      <c r="K2604" s="2">
        <v>15.149520000000001</v>
      </c>
      <c r="L2604" s="2">
        <v>33.91554</v>
      </c>
      <c r="M2604" s="14">
        <v>21.864419999999999</v>
      </c>
      <c r="N2604" s="3" t="s">
        <v>8571</v>
      </c>
    </row>
    <row r="2605" spans="1:14" x14ac:dyDescent="0.2">
      <c r="A2605">
        <v>2602</v>
      </c>
      <c r="B2605" t="s">
        <v>2017</v>
      </c>
      <c r="C2605">
        <v>35065.082607362499</v>
      </c>
      <c r="D2605">
        <v>1.7284412983480599</v>
      </c>
      <c r="E2605">
        <v>0.45395105956322201</v>
      </c>
      <c r="F2605">
        <v>3.8075498711493498</v>
      </c>
      <c r="G2605">
        <v>1.4035044138627499E-4</v>
      </c>
      <c r="H2605">
        <v>1.76371281525634E-3</v>
      </c>
      <c r="I2605" s="13">
        <v>1233.7850000000001</v>
      </c>
      <c r="J2605" s="2">
        <v>1890.0170000000001</v>
      </c>
      <c r="K2605" s="2">
        <v>6482.5290000000005</v>
      </c>
      <c r="L2605" s="2">
        <v>3979.4340000000002</v>
      </c>
      <c r="M2605" s="14">
        <v>3937.623</v>
      </c>
      <c r="N2605" s="3" t="s">
        <v>8571</v>
      </c>
    </row>
    <row r="2606" spans="1:14" x14ac:dyDescent="0.2">
      <c r="A2606">
        <v>2603</v>
      </c>
      <c r="B2606" t="s">
        <v>1466</v>
      </c>
      <c r="C2606">
        <v>438.57122901359799</v>
      </c>
      <c r="D2606">
        <v>1.73022308883398</v>
      </c>
      <c r="E2606">
        <v>0.30002059835994499</v>
      </c>
      <c r="F2606">
        <v>5.7670143259903002</v>
      </c>
      <c r="G2606" s="1">
        <v>8.0688195894328104E-9</v>
      </c>
      <c r="H2606" s="1">
        <v>4.0400684474154899E-7</v>
      </c>
      <c r="I2606" s="13">
        <v>5.0869620921818903</v>
      </c>
      <c r="J2606" s="2">
        <v>3.5519213134833598</v>
      </c>
      <c r="K2606" s="2">
        <v>8.6297883327229403</v>
      </c>
      <c r="L2606" s="2">
        <v>13.338341466386201</v>
      </c>
      <c r="M2606" s="14">
        <v>11.389667433867499</v>
      </c>
      <c r="N2606" s="3" t="s">
        <v>8571</v>
      </c>
    </row>
    <row r="2607" spans="1:14" x14ac:dyDescent="0.2">
      <c r="A2607">
        <v>2604</v>
      </c>
      <c r="B2607" t="s">
        <v>1633</v>
      </c>
      <c r="C2607">
        <v>200.294757635178</v>
      </c>
      <c r="D2607">
        <v>1.7513918016900101</v>
      </c>
      <c r="E2607">
        <v>0.36196669248860802</v>
      </c>
      <c r="F2607">
        <v>4.83854409268646</v>
      </c>
      <c r="G2607" s="1">
        <v>1.3079368207190801E-6</v>
      </c>
      <c r="H2607" s="1">
        <v>3.4824721122930403E-5</v>
      </c>
      <c r="I2607" s="13">
        <v>1.843002</v>
      </c>
      <c r="J2607" s="2">
        <v>1.024219</v>
      </c>
      <c r="K2607" s="2">
        <v>4.7176739999999997</v>
      </c>
      <c r="L2607" s="2">
        <v>8.7131559999999997</v>
      </c>
      <c r="M2607" s="14">
        <v>4.6447890000000003</v>
      </c>
      <c r="N2607" s="3" t="s">
        <v>8571</v>
      </c>
    </row>
    <row r="2608" spans="1:14" x14ac:dyDescent="0.2">
      <c r="A2608">
        <v>2605</v>
      </c>
      <c r="B2608" t="s">
        <v>1442</v>
      </c>
      <c r="C2608">
        <v>197.99159746296399</v>
      </c>
      <c r="D2608">
        <v>1.7526053361329501</v>
      </c>
      <c r="E2608">
        <v>0.29704946875876198</v>
      </c>
      <c r="F2608">
        <v>5.90004534751841</v>
      </c>
      <c r="G2608" s="1">
        <v>3.6340167847512898E-9</v>
      </c>
      <c r="H2608" s="1">
        <v>2.0364227197572901E-7</v>
      </c>
      <c r="I2608" s="13">
        <v>1.1686623026267799</v>
      </c>
      <c r="J2608" s="2">
        <v>1.15245685576686</v>
      </c>
      <c r="K2608" s="2">
        <v>3.4799207107507302</v>
      </c>
      <c r="L2608" s="2">
        <v>4.7748399821692704</v>
      </c>
      <c r="M2608" s="14">
        <v>3.6110164689374602</v>
      </c>
      <c r="N2608" s="3" t="s">
        <v>8571</v>
      </c>
    </row>
    <row r="2609" spans="1:14" x14ac:dyDescent="0.2">
      <c r="A2609">
        <v>2606</v>
      </c>
      <c r="B2609" t="s">
        <v>1762</v>
      </c>
      <c r="C2609">
        <v>91.099828423641696</v>
      </c>
      <c r="D2609">
        <v>1.76466855687313</v>
      </c>
      <c r="E2609">
        <v>0.40011247422761698</v>
      </c>
      <c r="F2609">
        <v>4.4104312425641501</v>
      </c>
      <c r="G2609" s="1">
        <v>1.03164960243724E-5</v>
      </c>
      <c r="H2609">
        <v>1.9867242144038701E-4</v>
      </c>
      <c r="I2609" s="13">
        <v>3.9438460000000002</v>
      </c>
      <c r="J2609" s="2">
        <v>6.8854829999999998</v>
      </c>
      <c r="K2609" s="2">
        <v>16.635069999999999</v>
      </c>
      <c r="L2609" s="2">
        <v>20.823360000000001</v>
      </c>
      <c r="M2609" s="14">
        <v>16.06814</v>
      </c>
      <c r="N2609" s="3" t="s">
        <v>8571</v>
      </c>
    </row>
    <row r="2610" spans="1:14" x14ac:dyDescent="0.2">
      <c r="A2610">
        <v>2607</v>
      </c>
      <c r="B2610" t="s">
        <v>1343</v>
      </c>
      <c r="C2610">
        <v>236.05865491175399</v>
      </c>
      <c r="D2610">
        <v>1.7676286688206599</v>
      </c>
      <c r="E2610">
        <v>0.23721753348848301</v>
      </c>
      <c r="F2610">
        <v>7.4515093501993297</v>
      </c>
      <c r="G2610" s="1">
        <v>9.2278351107362202E-14</v>
      </c>
      <c r="H2610" s="1">
        <v>1.24395089111652E-11</v>
      </c>
      <c r="I2610" s="13">
        <v>2.29960550759133</v>
      </c>
      <c r="J2610" s="2">
        <v>1.9127999376307501</v>
      </c>
      <c r="K2610" s="2">
        <v>8.2209192387404109</v>
      </c>
      <c r="L2610" s="2">
        <v>7.9322925149723904</v>
      </c>
      <c r="M2610" s="14">
        <v>7.9089096964445202</v>
      </c>
      <c r="N2610" s="3" t="s">
        <v>8571</v>
      </c>
    </row>
    <row r="2611" spans="1:14" x14ac:dyDescent="0.2">
      <c r="A2611">
        <v>2608</v>
      </c>
      <c r="B2611" t="s">
        <v>2501</v>
      </c>
      <c r="C2611">
        <v>47.493860706269899</v>
      </c>
      <c r="D2611">
        <v>1.78406256968546</v>
      </c>
      <c r="E2611">
        <v>0.60743444138576097</v>
      </c>
      <c r="F2611">
        <v>2.9370454622484301</v>
      </c>
      <c r="G2611">
        <v>3.31355523871423E-3</v>
      </c>
      <c r="H2611">
        <v>2.1747504859461302E-2</v>
      </c>
      <c r="I2611" s="13">
        <v>2.6276950000000001</v>
      </c>
      <c r="J2611" s="2">
        <v>2.0630030000000001</v>
      </c>
      <c r="K2611" s="2">
        <v>1.6989179999999999</v>
      </c>
      <c r="L2611" s="2">
        <v>2.6248520000000002</v>
      </c>
      <c r="M2611" s="14">
        <v>3.094643</v>
      </c>
      <c r="N2611" s="3" t="s">
        <v>8571</v>
      </c>
    </row>
    <row r="2612" spans="1:14" x14ac:dyDescent="0.2">
      <c r="A2612">
        <v>2609</v>
      </c>
      <c r="B2612" t="s">
        <v>1435</v>
      </c>
      <c r="C2612">
        <v>515.97496075402796</v>
      </c>
      <c r="D2612">
        <v>1.7897818654404301</v>
      </c>
      <c r="E2612">
        <v>0.29861716228868501</v>
      </c>
      <c r="F2612">
        <v>5.9935666514377397</v>
      </c>
      <c r="G2612" s="1">
        <v>2.0528796924413699E-9</v>
      </c>
      <c r="H2612" s="1">
        <v>1.1991927827634001E-7</v>
      </c>
      <c r="I2612" s="13">
        <v>1.893743</v>
      </c>
      <c r="J2612" s="2">
        <v>0.77405170000000001</v>
      </c>
      <c r="K2612" s="2">
        <v>3.0375160000000001</v>
      </c>
      <c r="L2612" s="2">
        <v>5.1426999999999996</v>
      </c>
      <c r="M2612" s="14">
        <v>3.6550889999999998</v>
      </c>
      <c r="N2612" s="3" t="s">
        <v>8571</v>
      </c>
    </row>
    <row r="2613" spans="1:14" x14ac:dyDescent="0.2">
      <c r="A2613">
        <v>2610</v>
      </c>
      <c r="B2613" t="s">
        <v>1853</v>
      </c>
      <c r="C2613">
        <v>80.265196212352507</v>
      </c>
      <c r="D2613">
        <v>1.8032222147624399</v>
      </c>
      <c r="E2613">
        <v>0.43131027355764101</v>
      </c>
      <c r="F2613">
        <v>4.1808005171976301</v>
      </c>
      <c r="G2613" s="1">
        <v>2.90484622099173E-5</v>
      </c>
      <c r="H2613">
        <v>4.7414666047466199E-4</v>
      </c>
      <c r="I2613" s="13">
        <v>2.5030709999999998</v>
      </c>
      <c r="J2613" s="2">
        <v>1.0169889999999999</v>
      </c>
      <c r="K2613" s="2">
        <v>6.4491189999999996</v>
      </c>
      <c r="L2613" s="2">
        <v>7.0497009999999998</v>
      </c>
      <c r="M2613" s="14">
        <v>4.6844039999999998</v>
      </c>
      <c r="N2613" s="3" t="s">
        <v>8571</v>
      </c>
    </row>
    <row r="2614" spans="1:14" x14ac:dyDescent="0.2">
      <c r="A2614">
        <v>2611</v>
      </c>
      <c r="B2614" t="s">
        <v>1339</v>
      </c>
      <c r="C2614">
        <v>1005.02347565364</v>
      </c>
      <c r="D2614">
        <v>1.8072602470397501</v>
      </c>
      <c r="E2614">
        <v>0.24015073263822401</v>
      </c>
      <c r="F2614">
        <v>7.5255246035926504</v>
      </c>
      <c r="G2614" s="1">
        <v>5.2509064779794798E-14</v>
      </c>
      <c r="H2614" s="1">
        <v>7.3349075489862608E-12</v>
      </c>
      <c r="I2614" s="13">
        <v>2.78585395382476</v>
      </c>
      <c r="J2614" s="2">
        <v>1.97535321115921</v>
      </c>
      <c r="K2614" s="2">
        <v>9.0453362790520995</v>
      </c>
      <c r="L2614" s="2">
        <v>7.9400026618229704</v>
      </c>
      <c r="M2614" s="14">
        <v>6.1215593323821</v>
      </c>
      <c r="N2614" s="3" t="s">
        <v>8571</v>
      </c>
    </row>
    <row r="2615" spans="1:14" x14ac:dyDescent="0.2">
      <c r="A2615">
        <v>2612</v>
      </c>
      <c r="B2615" t="s">
        <v>1878</v>
      </c>
      <c r="C2615">
        <v>83.727708463923605</v>
      </c>
      <c r="D2615">
        <v>1.81080483471957</v>
      </c>
      <c r="E2615">
        <v>0.438798338523748</v>
      </c>
      <c r="F2615">
        <v>4.1267358504858302</v>
      </c>
      <c r="G2615" s="1">
        <v>3.6794862159303402E-5</v>
      </c>
      <c r="H2615">
        <v>5.7760143146978098E-4</v>
      </c>
      <c r="I2615" s="13">
        <v>0.51682629999999996</v>
      </c>
      <c r="J2615" s="2">
        <v>0.30870639999999999</v>
      </c>
      <c r="K2615" s="2">
        <v>0.91566150000000002</v>
      </c>
      <c r="L2615" s="2">
        <v>1.8104549999999999</v>
      </c>
      <c r="M2615" s="14">
        <v>1.2976220000000001</v>
      </c>
      <c r="N2615" s="3" t="s">
        <v>8571</v>
      </c>
    </row>
    <row r="2616" spans="1:14" x14ac:dyDescent="0.2">
      <c r="A2616">
        <v>2613</v>
      </c>
      <c r="B2616" t="s">
        <v>2028</v>
      </c>
      <c r="C2616">
        <v>63.7337498448857</v>
      </c>
      <c r="D2616">
        <v>1.8339225307205</v>
      </c>
      <c r="E2616">
        <v>0.48386444025514902</v>
      </c>
      <c r="F2616">
        <v>3.79015769324451</v>
      </c>
      <c r="G2616">
        <v>1.50551675775923E-4</v>
      </c>
      <c r="H2616">
        <v>1.86515723260441E-3</v>
      </c>
      <c r="I2616" s="13">
        <v>1.1886742816375799</v>
      </c>
      <c r="J2616" s="2">
        <v>0.83051738294862398</v>
      </c>
      <c r="K2616" s="2">
        <v>4.3421165466498399</v>
      </c>
      <c r="L2616" s="2">
        <v>2.3376934073111801</v>
      </c>
      <c r="M2616" s="14">
        <v>7.0788585832171096</v>
      </c>
      <c r="N2616" s="3" t="s">
        <v>8571</v>
      </c>
    </row>
    <row r="2617" spans="1:14" x14ac:dyDescent="0.2">
      <c r="A2617">
        <v>2614</v>
      </c>
      <c r="B2617" t="s">
        <v>1547</v>
      </c>
      <c r="C2617">
        <v>111.163829448021</v>
      </c>
      <c r="D2617">
        <v>1.8339558064624499</v>
      </c>
      <c r="E2617">
        <v>0.34768205909917299</v>
      </c>
      <c r="F2617">
        <v>5.2748071361925799</v>
      </c>
      <c r="G2617" s="1">
        <v>1.3289577400085601E-7</v>
      </c>
      <c r="H2617" s="1">
        <v>4.7266270026098003E-6</v>
      </c>
      <c r="I2617" s="13">
        <v>1.5654220000000001</v>
      </c>
      <c r="J2617" s="2">
        <v>1.1859759999999999</v>
      </c>
      <c r="K2617" s="2">
        <v>2.5056050000000001</v>
      </c>
      <c r="L2617" s="2">
        <v>5.2325819999999998</v>
      </c>
      <c r="M2617" s="14">
        <v>2.5470109999999999</v>
      </c>
      <c r="N2617" s="3" t="s">
        <v>8571</v>
      </c>
    </row>
    <row r="2618" spans="1:14" x14ac:dyDescent="0.2">
      <c r="A2618">
        <v>2615</v>
      </c>
      <c r="B2618" t="s">
        <v>2506</v>
      </c>
      <c r="C2618">
        <v>25.460936392163401</v>
      </c>
      <c r="D2618">
        <v>1.8560112701790901</v>
      </c>
      <c r="E2618">
        <v>0.63363422835581495</v>
      </c>
      <c r="F2618">
        <v>2.9291524780710798</v>
      </c>
      <c r="G2618">
        <v>3.3988764562686001E-3</v>
      </c>
      <c r="H2618">
        <v>2.2191329035518601E-2</v>
      </c>
      <c r="I2618" s="13">
        <v>0.494765549850534</v>
      </c>
      <c r="J2618" s="2">
        <v>0.41403768991455703</v>
      </c>
      <c r="K2618" s="2">
        <v>2.3044471544284901</v>
      </c>
      <c r="L2618" s="2">
        <v>1.6072775650415601</v>
      </c>
      <c r="M2618" s="14">
        <v>1.5304504859456001</v>
      </c>
      <c r="N2618" s="3" t="s">
        <v>8571</v>
      </c>
    </row>
    <row r="2619" spans="1:14" x14ac:dyDescent="0.2">
      <c r="A2619">
        <v>2616</v>
      </c>
      <c r="B2619" t="s">
        <v>1543</v>
      </c>
      <c r="C2619">
        <v>244.44943529681399</v>
      </c>
      <c r="D2619">
        <v>1.8595258128855701</v>
      </c>
      <c r="E2619">
        <v>0.35103653459698397</v>
      </c>
      <c r="F2619">
        <v>5.2972429636716996</v>
      </c>
      <c r="G2619" s="1">
        <v>1.17564222312357E-7</v>
      </c>
      <c r="H2619" s="1">
        <v>4.2281446147673598E-6</v>
      </c>
      <c r="I2619" s="13">
        <v>6.0283140733977802</v>
      </c>
      <c r="J2619" s="2">
        <v>4.61529719368641</v>
      </c>
      <c r="K2619" s="2">
        <v>15.8490262431626</v>
      </c>
      <c r="L2619" s="2">
        <v>20.825415995629601</v>
      </c>
      <c r="M2619" s="14">
        <v>15.145999884244199</v>
      </c>
      <c r="N2619" s="3" t="s">
        <v>8571</v>
      </c>
    </row>
    <row r="2620" spans="1:14" x14ac:dyDescent="0.2">
      <c r="A2620">
        <v>2617</v>
      </c>
      <c r="B2620" t="s">
        <v>2290</v>
      </c>
      <c r="C2620">
        <v>29.707353356238599</v>
      </c>
      <c r="D2620">
        <v>1.87061885458671</v>
      </c>
      <c r="E2620">
        <v>0.57148667882503201</v>
      </c>
      <c r="F2620">
        <v>3.2732501454498801</v>
      </c>
      <c r="G2620">
        <v>1.0631834091531401E-3</v>
      </c>
      <c r="H2620">
        <v>9.0167120889771395E-3</v>
      </c>
      <c r="I2620" s="13">
        <v>1.798529</v>
      </c>
      <c r="J2620" s="2">
        <v>1.2738659999999999</v>
      </c>
      <c r="K2620" s="2">
        <v>7.6566340000000004</v>
      </c>
      <c r="L2620" s="2">
        <v>6.3818409999999997</v>
      </c>
      <c r="M2620" s="14">
        <v>5.7605469999999999</v>
      </c>
      <c r="N2620" s="3" t="s">
        <v>8571</v>
      </c>
    </row>
    <row r="2621" spans="1:14" x14ac:dyDescent="0.2">
      <c r="A2621">
        <v>2618</v>
      </c>
      <c r="B2621" t="s">
        <v>1924</v>
      </c>
      <c r="C2621">
        <v>102.730908764375</v>
      </c>
      <c r="D2621">
        <v>1.8841303800404601</v>
      </c>
      <c r="E2621">
        <v>0.46964114891029102</v>
      </c>
      <c r="F2621">
        <v>4.0118511429678003</v>
      </c>
      <c r="G2621" s="1">
        <v>6.0244484550590903E-5</v>
      </c>
      <c r="H2621">
        <v>8.7515669079257005E-4</v>
      </c>
      <c r="I2621" s="13">
        <v>1.7352617062492199</v>
      </c>
      <c r="J2621" s="2">
        <v>2.1397114110461199</v>
      </c>
      <c r="K2621" s="2">
        <v>2.6541971698181999</v>
      </c>
      <c r="L2621" s="2">
        <v>4.0374684134758798</v>
      </c>
      <c r="M2621" s="14">
        <v>6.6204375913039497</v>
      </c>
      <c r="N2621" s="3" t="s">
        <v>8571</v>
      </c>
    </row>
    <row r="2622" spans="1:14" x14ac:dyDescent="0.2">
      <c r="A2622">
        <v>2619</v>
      </c>
      <c r="B2622" t="s">
        <v>1387</v>
      </c>
      <c r="C2622">
        <v>181.734378743646</v>
      </c>
      <c r="D2622">
        <v>1.8841724959080499</v>
      </c>
      <c r="E2622">
        <v>0.28969284142517698</v>
      </c>
      <c r="F2622">
        <v>6.5040354005250602</v>
      </c>
      <c r="G2622" s="1">
        <v>7.8193482911033899E-11</v>
      </c>
      <c r="H2622" s="1">
        <v>6.24361230269007E-9</v>
      </c>
      <c r="I2622" s="13">
        <v>0.76141369999999997</v>
      </c>
      <c r="J2622" s="2">
        <v>0.44682860000000002</v>
      </c>
      <c r="K2622" s="2">
        <v>1.6747110000000001</v>
      </c>
      <c r="L2622" s="2">
        <v>2.1283789999999998</v>
      </c>
      <c r="M2622" s="14">
        <v>2.3136760000000001</v>
      </c>
      <c r="N2622" s="3" t="s">
        <v>8571</v>
      </c>
    </row>
    <row r="2623" spans="1:14" x14ac:dyDescent="0.2">
      <c r="A2623">
        <v>2620</v>
      </c>
      <c r="B2623" t="s">
        <v>2111</v>
      </c>
      <c r="C2623">
        <v>3420.4749247610098</v>
      </c>
      <c r="D2623">
        <v>1.9027546048978401</v>
      </c>
      <c r="E2623">
        <v>0.528722041225133</v>
      </c>
      <c r="F2623">
        <v>3.5987805624461102</v>
      </c>
      <c r="G2623">
        <v>3.1971281282339203E-4</v>
      </c>
      <c r="H2623">
        <v>3.43731393909455E-3</v>
      </c>
      <c r="I2623" s="13">
        <v>75.783643204749097</v>
      </c>
      <c r="J2623" s="2">
        <v>55.224699547096797</v>
      </c>
      <c r="K2623" s="2">
        <v>199.20524802971099</v>
      </c>
      <c r="L2623" s="2">
        <v>350.37351780533697</v>
      </c>
      <c r="M2623" s="14">
        <v>172.33549647586401</v>
      </c>
      <c r="N2623" s="3" t="s">
        <v>8571</v>
      </c>
    </row>
    <row r="2624" spans="1:14" x14ac:dyDescent="0.2">
      <c r="A2624">
        <v>2621</v>
      </c>
      <c r="B2624" t="s">
        <v>1300</v>
      </c>
      <c r="C2624">
        <v>18573.210121984499</v>
      </c>
      <c r="D2624">
        <v>1.9058301696628701</v>
      </c>
      <c r="E2624">
        <v>0.186778755598869</v>
      </c>
      <c r="F2624">
        <v>10.2036774126276</v>
      </c>
      <c r="G2624" s="1">
        <v>1.9090427781414401E-24</v>
      </c>
      <c r="H2624" s="1">
        <v>8.7620518176744306E-22</v>
      </c>
      <c r="I2624" s="13">
        <v>38.853488734781898</v>
      </c>
      <c r="J2624" s="2">
        <v>44.193493112232602</v>
      </c>
      <c r="K2624" s="2">
        <v>96.125455098891806</v>
      </c>
      <c r="L2624" s="2">
        <v>143.951930131056</v>
      </c>
      <c r="M2624" s="14">
        <v>118.37014888240201</v>
      </c>
      <c r="N2624" s="3" t="s">
        <v>8571</v>
      </c>
    </row>
    <row r="2625" spans="1:14" x14ac:dyDescent="0.2">
      <c r="A2625">
        <v>2622</v>
      </c>
      <c r="B2625" t="s">
        <v>2368</v>
      </c>
      <c r="C2625">
        <v>40.370803353938598</v>
      </c>
      <c r="D2625">
        <v>1.9281861565979801</v>
      </c>
      <c r="E2625">
        <v>0.60852849045387902</v>
      </c>
      <c r="F2625">
        <v>3.16860457126635</v>
      </c>
      <c r="G2625">
        <v>1.5317263602540299E-3</v>
      </c>
      <c r="H2625">
        <v>1.1891699173023299E-2</v>
      </c>
      <c r="I2625" s="13">
        <v>0.50740980000000002</v>
      </c>
      <c r="J2625" s="2">
        <v>0.63828430000000003</v>
      </c>
      <c r="K2625" s="2">
        <v>2.4556680000000002</v>
      </c>
      <c r="L2625" s="2">
        <v>2.3798900000000001</v>
      </c>
      <c r="M2625" s="14">
        <v>1.0474300000000001</v>
      </c>
      <c r="N2625" s="3" t="s">
        <v>8571</v>
      </c>
    </row>
    <row r="2626" spans="1:14" x14ac:dyDescent="0.2">
      <c r="A2626">
        <v>2623</v>
      </c>
      <c r="B2626" t="s">
        <v>2561</v>
      </c>
      <c r="C2626">
        <v>29.612429356962298</v>
      </c>
      <c r="D2626">
        <v>1.9364822520081999</v>
      </c>
      <c r="E2626">
        <v>0.68191415572929004</v>
      </c>
      <c r="F2626">
        <v>2.83977423805961</v>
      </c>
      <c r="G2626">
        <v>4.5145471795412203E-3</v>
      </c>
      <c r="H2626">
        <v>2.76421216968399E-2</v>
      </c>
      <c r="I2626" s="13">
        <v>0.36591620000000002</v>
      </c>
      <c r="J2626" s="2">
        <v>0.22881360000000001</v>
      </c>
      <c r="K2626" s="2">
        <v>0.76297060000000005</v>
      </c>
      <c r="L2626" s="2">
        <v>1.1396919999999999</v>
      </c>
      <c r="M2626" s="14">
        <v>1.1527449999999999</v>
      </c>
      <c r="N2626" s="3" t="s">
        <v>8571</v>
      </c>
    </row>
    <row r="2627" spans="1:14" x14ac:dyDescent="0.2">
      <c r="A2627">
        <v>2624</v>
      </c>
      <c r="B2627" t="s">
        <v>1682</v>
      </c>
      <c r="C2627">
        <v>18522.135844190099</v>
      </c>
      <c r="D2627">
        <v>1.95239152108369</v>
      </c>
      <c r="E2627">
        <v>0.41741908270674699</v>
      </c>
      <c r="F2627">
        <v>4.6772934012106901</v>
      </c>
      <c r="G2627" s="1">
        <v>2.90686199592736E-6</v>
      </c>
      <c r="H2627" s="1">
        <v>6.8169803765805002E-5</v>
      </c>
      <c r="I2627" s="13">
        <v>386.98700000000002</v>
      </c>
      <c r="J2627" s="2">
        <v>533.31299999999999</v>
      </c>
      <c r="K2627" s="2">
        <v>2215.279</v>
      </c>
      <c r="L2627" s="2">
        <v>1334.556</v>
      </c>
      <c r="M2627" s="14">
        <v>1402.153</v>
      </c>
      <c r="N2627" s="3" t="s">
        <v>8571</v>
      </c>
    </row>
    <row r="2628" spans="1:14" x14ac:dyDescent="0.2">
      <c r="A2628">
        <v>2625</v>
      </c>
      <c r="B2628" t="s">
        <v>2382</v>
      </c>
      <c r="C2628">
        <v>28.438129235429301</v>
      </c>
      <c r="D2628">
        <v>1.9570310271151301</v>
      </c>
      <c r="E2628">
        <v>0.62214816671088202</v>
      </c>
      <c r="F2628">
        <v>3.14560281911846</v>
      </c>
      <c r="G2628">
        <v>1.65744924025312E-3</v>
      </c>
      <c r="H2628">
        <v>1.26534780395538E-2</v>
      </c>
      <c r="I2628" s="13">
        <v>0.39601570000000003</v>
      </c>
      <c r="J2628" s="2">
        <v>0.6918919</v>
      </c>
      <c r="K2628" s="2">
        <v>2.9687480000000002</v>
      </c>
      <c r="L2628" s="2">
        <v>3.003997</v>
      </c>
      <c r="M2628" s="14">
        <v>2.30552</v>
      </c>
      <c r="N2628" s="3" t="s">
        <v>8571</v>
      </c>
    </row>
    <row r="2629" spans="1:14" x14ac:dyDescent="0.2">
      <c r="A2629">
        <v>2626</v>
      </c>
      <c r="B2629" t="s">
        <v>1314</v>
      </c>
      <c r="C2629">
        <v>827.50953265689805</v>
      </c>
      <c r="D2629">
        <v>1.9899151359235601</v>
      </c>
      <c r="E2629">
        <v>0.230538779262489</v>
      </c>
      <c r="F2629">
        <v>8.6315852902901895</v>
      </c>
      <c r="G2629" s="1">
        <v>6.0507418626822796E-18</v>
      </c>
      <c r="H2629" s="1">
        <v>1.51480715437567E-15</v>
      </c>
      <c r="I2629" s="13">
        <v>18.2340360019491</v>
      </c>
      <c r="J2629" s="2">
        <v>12.5209720150739</v>
      </c>
      <c r="K2629" s="2">
        <v>52.049143141535502</v>
      </c>
      <c r="L2629" s="2">
        <v>52.702770173236701</v>
      </c>
      <c r="M2629" s="14">
        <v>47.4032154368414</v>
      </c>
      <c r="N2629" s="3" t="s">
        <v>8571</v>
      </c>
    </row>
    <row r="2630" spans="1:14" x14ac:dyDescent="0.2">
      <c r="A2630">
        <v>2627</v>
      </c>
      <c r="B2630" t="s">
        <v>1601</v>
      </c>
      <c r="C2630">
        <v>236.56331529276201</v>
      </c>
      <c r="D2630">
        <v>2.00018668796202</v>
      </c>
      <c r="E2630">
        <v>0.400601967339138</v>
      </c>
      <c r="F2630">
        <v>4.9929527337261401</v>
      </c>
      <c r="G2630" s="1">
        <v>5.9463113883331098E-7</v>
      </c>
      <c r="H2630" s="1">
        <v>1.7799230533058599E-5</v>
      </c>
      <c r="I2630" s="13" t="e">
        <v>#N/A</v>
      </c>
      <c r="J2630" s="2" t="e">
        <v>#N/A</v>
      </c>
      <c r="K2630" s="2" t="e">
        <v>#N/A</v>
      </c>
      <c r="L2630" s="2" t="e">
        <v>#N/A</v>
      </c>
      <c r="M2630" s="14" t="e">
        <v>#N/A</v>
      </c>
      <c r="N2630" s="3" t="s">
        <v>8571</v>
      </c>
    </row>
    <row r="2631" spans="1:14" x14ac:dyDescent="0.2">
      <c r="A2631">
        <v>2628</v>
      </c>
      <c r="B2631" t="s">
        <v>1507</v>
      </c>
      <c r="C2631">
        <v>128.39100318385701</v>
      </c>
      <c r="D2631">
        <v>2.02494747161446</v>
      </c>
      <c r="E2631">
        <v>0.371328992966099</v>
      </c>
      <c r="F2631">
        <v>5.4532436463945402</v>
      </c>
      <c r="G2631" s="1">
        <v>4.9459228096964401E-8</v>
      </c>
      <c r="H2631" s="1">
        <v>2.01144628697296E-6</v>
      </c>
      <c r="I2631" s="13">
        <v>1.0729979465841599</v>
      </c>
      <c r="J2631" s="2">
        <v>0.59290783670685199</v>
      </c>
      <c r="K2631" s="2">
        <v>2.5680744030527798</v>
      </c>
      <c r="L2631" s="2">
        <v>3.9967298963062299</v>
      </c>
      <c r="M2631" s="14">
        <v>2.83626738255143</v>
      </c>
      <c r="N2631" s="3" t="s">
        <v>8571</v>
      </c>
    </row>
    <row r="2632" spans="1:14" x14ac:dyDescent="0.2">
      <c r="A2632">
        <v>2629</v>
      </c>
      <c r="B2632" t="s">
        <v>2434</v>
      </c>
      <c r="C2632">
        <v>25.356547341152801</v>
      </c>
      <c r="D2632">
        <v>2.08039959052926</v>
      </c>
      <c r="E2632">
        <v>0.68022352725372504</v>
      </c>
      <c r="F2632">
        <v>3.0584058139365999</v>
      </c>
      <c r="G2632">
        <v>2.22518015419974E-3</v>
      </c>
      <c r="H2632">
        <v>1.5886962160188301E-2</v>
      </c>
      <c r="I2632" s="13" t="e">
        <v>#N/A</v>
      </c>
      <c r="J2632" s="2" t="e">
        <v>#N/A</v>
      </c>
      <c r="K2632" s="2" t="e">
        <v>#N/A</v>
      </c>
      <c r="L2632" s="2" t="e">
        <v>#N/A</v>
      </c>
      <c r="M2632" s="14" t="e">
        <v>#N/A</v>
      </c>
      <c r="N2632" s="3" t="s">
        <v>8571</v>
      </c>
    </row>
    <row r="2633" spans="1:14" x14ac:dyDescent="0.2">
      <c r="A2633">
        <v>2630</v>
      </c>
      <c r="B2633" t="s">
        <v>1561</v>
      </c>
      <c r="C2633">
        <v>246.63399661705199</v>
      </c>
      <c r="D2633">
        <v>2.0827959883782201</v>
      </c>
      <c r="E2633">
        <v>0.399668808520659</v>
      </c>
      <c r="F2633">
        <v>5.2113048203274097</v>
      </c>
      <c r="G2633" s="1">
        <v>1.87517055478905E-7</v>
      </c>
      <c r="H2633" s="1">
        <v>6.3416952253804496E-6</v>
      </c>
      <c r="I2633" s="13">
        <v>3.0879300000000001</v>
      </c>
      <c r="J2633" s="2">
        <v>1.185219</v>
      </c>
      <c r="K2633" s="2">
        <v>5.5188100000000002</v>
      </c>
      <c r="L2633" s="2">
        <v>8.1448199999999993</v>
      </c>
      <c r="M2633" s="14">
        <v>11.55654</v>
      </c>
      <c r="N2633" s="3" t="s">
        <v>8571</v>
      </c>
    </row>
    <row r="2634" spans="1:14" x14ac:dyDescent="0.2">
      <c r="A2634">
        <v>2631</v>
      </c>
      <c r="B2634" t="s">
        <v>1347</v>
      </c>
      <c r="C2634">
        <v>433.11648515753302</v>
      </c>
      <c r="D2634">
        <v>2.0841528754852199</v>
      </c>
      <c r="E2634">
        <v>0.28103177128963402</v>
      </c>
      <c r="F2634">
        <v>7.4160756483909296</v>
      </c>
      <c r="G2634" s="1">
        <v>1.20641608615617E-13</v>
      </c>
      <c r="H2634" s="1">
        <v>1.5713569522184101E-11</v>
      </c>
      <c r="I2634" s="13">
        <v>4.2086288698156302</v>
      </c>
      <c r="J2634" s="2">
        <v>2.41653166896642</v>
      </c>
      <c r="K2634" s="2">
        <v>7.9399770481794798</v>
      </c>
      <c r="L2634" s="2">
        <v>8.9931112183529294</v>
      </c>
      <c r="M2634" s="14">
        <v>7.4633475906511597</v>
      </c>
      <c r="N2634" s="3" t="s">
        <v>8571</v>
      </c>
    </row>
    <row r="2635" spans="1:14" x14ac:dyDescent="0.2">
      <c r="A2635">
        <v>2632</v>
      </c>
      <c r="B2635" t="s">
        <v>1998</v>
      </c>
      <c r="C2635">
        <v>38.283162933163197</v>
      </c>
      <c r="D2635">
        <v>2.0908038679425198</v>
      </c>
      <c r="E2635">
        <v>0.54396400562095104</v>
      </c>
      <c r="F2635">
        <v>3.8436437821943898</v>
      </c>
      <c r="G2635">
        <v>1.21220923990119E-4</v>
      </c>
      <c r="H2635">
        <v>1.5641069288872299E-3</v>
      </c>
      <c r="I2635" s="13">
        <v>0.24888258177452999</v>
      </c>
      <c r="J2635" s="2">
        <v>0.89662047213728902</v>
      </c>
      <c r="K2635" s="2">
        <v>0.57302425759797104</v>
      </c>
      <c r="L2635" s="2">
        <v>0.495480882147465</v>
      </c>
      <c r="M2635" s="14">
        <v>0.860236106657847</v>
      </c>
      <c r="N2635" s="3" t="s">
        <v>8571</v>
      </c>
    </row>
    <row r="2636" spans="1:14" x14ac:dyDescent="0.2">
      <c r="A2636">
        <v>2633</v>
      </c>
      <c r="B2636" t="s">
        <v>1434</v>
      </c>
      <c r="C2636">
        <v>321.28741384334501</v>
      </c>
      <c r="D2636">
        <v>2.1194845559480999</v>
      </c>
      <c r="E2636">
        <v>0.35299000403920799</v>
      </c>
      <c r="F2636">
        <v>6.0043755678494604</v>
      </c>
      <c r="G2636" s="1">
        <v>1.9206964713926901E-9</v>
      </c>
      <c r="H2636" s="1">
        <v>1.12538802063942E-7</v>
      </c>
      <c r="I2636" s="13">
        <v>6.7388891030727898</v>
      </c>
      <c r="J2636" s="2">
        <v>6.3734119296266396</v>
      </c>
      <c r="K2636" s="2">
        <v>22.619096065536699</v>
      </c>
      <c r="L2636" s="2">
        <v>37.480724526821902</v>
      </c>
      <c r="M2636" s="14">
        <v>19.9361547539539</v>
      </c>
      <c r="N2636" s="3" t="s">
        <v>8571</v>
      </c>
    </row>
    <row r="2637" spans="1:14" x14ac:dyDescent="0.2">
      <c r="A2637">
        <v>2634</v>
      </c>
      <c r="B2637" t="s">
        <v>2069</v>
      </c>
      <c r="C2637">
        <v>41.5403808909034</v>
      </c>
      <c r="D2637">
        <v>2.1291055811700699</v>
      </c>
      <c r="E2637">
        <v>0.57784821629024097</v>
      </c>
      <c r="F2637">
        <v>3.6845412361724099</v>
      </c>
      <c r="G2637">
        <v>2.2911493258278201E-4</v>
      </c>
      <c r="H2637">
        <v>2.62895747345137E-3</v>
      </c>
      <c r="I2637" s="13">
        <v>3.2906559999999998</v>
      </c>
      <c r="J2637" s="2">
        <v>3.1894670000000001</v>
      </c>
      <c r="K2637" s="2">
        <v>17.570399999999999</v>
      </c>
      <c r="L2637" s="2">
        <v>7.6948210000000001</v>
      </c>
      <c r="M2637" s="14">
        <v>13.72063</v>
      </c>
      <c r="N2637" s="3" t="s">
        <v>8571</v>
      </c>
    </row>
    <row r="2638" spans="1:14" x14ac:dyDescent="0.2">
      <c r="A2638">
        <v>2635</v>
      </c>
      <c r="B2638" t="s">
        <v>2463</v>
      </c>
      <c r="C2638">
        <v>30.2395425209458</v>
      </c>
      <c r="D2638">
        <v>2.1431025523971399</v>
      </c>
      <c r="E2638">
        <v>0.71244639373004504</v>
      </c>
      <c r="F2638">
        <v>3.0080895506773899</v>
      </c>
      <c r="G2638">
        <v>2.6289565820910299E-3</v>
      </c>
      <c r="H2638">
        <v>1.8099427154631701E-2</v>
      </c>
      <c r="I2638" s="13">
        <v>0.36170370000000002</v>
      </c>
      <c r="J2638" s="2">
        <v>0.33291720000000002</v>
      </c>
      <c r="K2638" s="2">
        <v>6.1873449999999997</v>
      </c>
      <c r="L2638" s="2">
        <v>4.0050670000000004</v>
      </c>
      <c r="M2638" s="14">
        <v>1.6719189999999999</v>
      </c>
      <c r="N2638" s="3" t="s">
        <v>8571</v>
      </c>
    </row>
    <row r="2639" spans="1:14" x14ac:dyDescent="0.2">
      <c r="A2639">
        <v>2636</v>
      </c>
      <c r="B2639" t="s">
        <v>2712</v>
      </c>
      <c r="C2639">
        <v>14.931863732785599</v>
      </c>
      <c r="D2639">
        <v>2.17393804124886</v>
      </c>
      <c r="E2639">
        <v>0.83050596723964998</v>
      </c>
      <c r="F2639">
        <v>2.6176067686477502</v>
      </c>
      <c r="G2639">
        <v>8.8548781846341292E-3</v>
      </c>
      <c r="H2639">
        <v>4.6177340504288601E-2</v>
      </c>
      <c r="I2639" s="13">
        <v>0.9415907</v>
      </c>
      <c r="J2639" s="2">
        <v>0.31555420000000001</v>
      </c>
      <c r="K2639" s="2">
        <v>2.5024639999999998</v>
      </c>
      <c r="L2639" s="2">
        <v>3.0950440000000001</v>
      </c>
      <c r="M2639" s="14">
        <v>2.3693970000000002</v>
      </c>
      <c r="N2639" s="3" t="s">
        <v>8571</v>
      </c>
    </row>
    <row r="2640" spans="1:14" x14ac:dyDescent="0.2">
      <c r="A2640">
        <v>2637</v>
      </c>
      <c r="B2640" t="s">
        <v>2407</v>
      </c>
      <c r="C2640">
        <v>30.918658094027801</v>
      </c>
      <c r="D2640">
        <v>2.1860440644518402</v>
      </c>
      <c r="E2640">
        <v>0.70285581509149997</v>
      </c>
      <c r="F2640">
        <v>3.1102311704816099</v>
      </c>
      <c r="G2640">
        <v>1.86940975781125E-3</v>
      </c>
      <c r="H2640">
        <v>1.3835575243523799E-2</v>
      </c>
      <c r="I2640" s="13">
        <v>0.21964784087685299</v>
      </c>
      <c r="J2640" s="2">
        <v>0.14478256255313299</v>
      </c>
      <c r="K2640" s="2">
        <v>1.4233829449728701</v>
      </c>
      <c r="L2640" s="2">
        <v>0.973719671235319</v>
      </c>
      <c r="M2640" s="14">
        <v>1.2381310865934401</v>
      </c>
      <c r="N2640" s="3" t="s">
        <v>8571</v>
      </c>
    </row>
    <row r="2641" spans="1:14" x14ac:dyDescent="0.2">
      <c r="A2641">
        <v>2638</v>
      </c>
      <c r="B2641" t="s">
        <v>1357</v>
      </c>
      <c r="C2641">
        <v>153.101505016338</v>
      </c>
      <c r="D2641">
        <v>2.2023393133179199</v>
      </c>
      <c r="E2641">
        <v>0.30930389462403102</v>
      </c>
      <c r="F2641">
        <v>7.1203090280998103</v>
      </c>
      <c r="G2641" s="1">
        <v>1.07685344191069E-12</v>
      </c>
      <c r="H2641" s="1">
        <v>1.18620021712642E-10</v>
      </c>
      <c r="I2641" s="13">
        <v>2.60038686045803</v>
      </c>
      <c r="J2641" s="2">
        <v>1.7763835577398499</v>
      </c>
      <c r="K2641" s="2">
        <v>6.2775342958943998</v>
      </c>
      <c r="L2641" s="2">
        <v>7.7040112209023004</v>
      </c>
      <c r="M2641" s="14">
        <v>8.4801036236380494</v>
      </c>
      <c r="N2641" s="3" t="s">
        <v>8571</v>
      </c>
    </row>
    <row r="2642" spans="1:14" x14ac:dyDescent="0.2">
      <c r="A2642">
        <v>2639</v>
      </c>
      <c r="B2642" t="s">
        <v>1885</v>
      </c>
      <c r="C2642">
        <v>85.199911177470298</v>
      </c>
      <c r="D2642">
        <v>2.20240885668054</v>
      </c>
      <c r="E2642">
        <v>0.53548313775979794</v>
      </c>
      <c r="F2642">
        <v>4.11293783384916</v>
      </c>
      <c r="G2642" s="1">
        <v>3.90655611022053E-5</v>
      </c>
      <c r="H2642">
        <v>6.07311952715493E-4</v>
      </c>
      <c r="I2642" s="13">
        <v>3.56499218178931</v>
      </c>
      <c r="J2642" s="2">
        <v>3.3663733187054601</v>
      </c>
      <c r="K2642" s="2">
        <v>18.355413134381099</v>
      </c>
      <c r="L2642" s="2">
        <v>5.8693697719246503</v>
      </c>
      <c r="M2642" s="14">
        <v>14.541375336126601</v>
      </c>
      <c r="N2642" s="3" t="s">
        <v>8571</v>
      </c>
    </row>
    <row r="2643" spans="1:14" x14ac:dyDescent="0.2">
      <c r="A2643">
        <v>2640</v>
      </c>
      <c r="B2643" t="s">
        <v>1508</v>
      </c>
      <c r="C2643">
        <v>76.067522319905507</v>
      </c>
      <c r="D2643">
        <v>2.2108357380891599</v>
      </c>
      <c r="E2643">
        <v>0.40562192707519701</v>
      </c>
      <c r="F2643">
        <v>5.4504837892535702</v>
      </c>
      <c r="G2643" s="1">
        <v>5.0232981729704903E-8</v>
      </c>
      <c r="H2643" s="1">
        <v>2.0386130290600398E-6</v>
      </c>
      <c r="I2643" s="13">
        <v>0.43690200000000001</v>
      </c>
      <c r="J2643" s="2">
        <v>0.58620059999999996</v>
      </c>
      <c r="K2643" s="2">
        <v>2.0319240000000001</v>
      </c>
      <c r="L2643" s="2">
        <v>2.5942240000000001</v>
      </c>
      <c r="M2643" s="14">
        <v>1.928226</v>
      </c>
      <c r="N2643" s="3" t="s">
        <v>8571</v>
      </c>
    </row>
    <row r="2644" spans="1:14" x14ac:dyDescent="0.2">
      <c r="A2644">
        <v>2641</v>
      </c>
      <c r="B2644" t="s">
        <v>1591</v>
      </c>
      <c r="C2644">
        <v>63.425928699302702</v>
      </c>
      <c r="D2644">
        <v>2.2129204682042198</v>
      </c>
      <c r="E2644">
        <v>0.43987726834555901</v>
      </c>
      <c r="F2644">
        <v>5.0307679606344102</v>
      </c>
      <c r="G2644" s="1">
        <v>4.88519097012243E-7</v>
      </c>
      <c r="H2644" s="1">
        <v>1.5115862974486399E-5</v>
      </c>
      <c r="I2644" s="13">
        <v>1.329979</v>
      </c>
      <c r="J2644" s="2">
        <v>1.6304000000000001</v>
      </c>
      <c r="K2644" s="2">
        <v>4.1777509999999998</v>
      </c>
      <c r="L2644" s="2">
        <v>6.9230349999999996</v>
      </c>
      <c r="M2644" s="14">
        <v>4.3482609999999999</v>
      </c>
      <c r="N2644" s="3" t="s">
        <v>8571</v>
      </c>
    </row>
    <row r="2645" spans="1:14" x14ac:dyDescent="0.2">
      <c r="A2645">
        <v>2642</v>
      </c>
      <c r="B2645" t="s">
        <v>1640</v>
      </c>
      <c r="C2645">
        <v>66.099387979820406</v>
      </c>
      <c r="D2645">
        <v>2.2211082622722298</v>
      </c>
      <c r="E2645">
        <v>0.46088748964855197</v>
      </c>
      <c r="F2645">
        <v>4.8191984207814498</v>
      </c>
      <c r="G2645" s="1">
        <v>1.4413614993530099E-6</v>
      </c>
      <c r="H2645" s="1">
        <v>3.7802892004119699E-5</v>
      </c>
      <c r="I2645" s="13">
        <v>1.786397</v>
      </c>
      <c r="J2645" s="2">
        <v>2.717562</v>
      </c>
      <c r="K2645" s="2">
        <v>6.4436920000000004</v>
      </c>
      <c r="L2645" s="2">
        <v>10.851470000000001</v>
      </c>
      <c r="M2645" s="14">
        <v>11.63871</v>
      </c>
      <c r="N2645" s="3" t="s">
        <v>8571</v>
      </c>
    </row>
    <row r="2646" spans="1:14" x14ac:dyDescent="0.2">
      <c r="A2646">
        <v>2643</v>
      </c>
      <c r="B2646" t="s">
        <v>2727</v>
      </c>
      <c r="C2646">
        <v>15.3769843467415</v>
      </c>
      <c r="D2646">
        <v>2.2511731442195901</v>
      </c>
      <c r="E2646">
        <v>0.86983683042193205</v>
      </c>
      <c r="F2646">
        <v>2.5880407284290499</v>
      </c>
      <c r="G2646">
        <v>9.6523567193566202E-3</v>
      </c>
      <c r="H2646">
        <v>4.9355034609824301E-2</v>
      </c>
      <c r="I2646" s="13">
        <v>0.28418320000000002</v>
      </c>
      <c r="J2646" s="2">
        <v>0.28526040000000003</v>
      </c>
      <c r="K2646" s="2">
        <v>0.77788009999999996</v>
      </c>
      <c r="L2646" s="2">
        <v>0.66728940000000003</v>
      </c>
      <c r="M2646" s="14">
        <v>0.79384080000000001</v>
      </c>
      <c r="N2646" s="3" t="s">
        <v>8571</v>
      </c>
    </row>
    <row r="2647" spans="1:14" x14ac:dyDescent="0.2">
      <c r="A2647">
        <v>2644</v>
      </c>
      <c r="B2647" t="s">
        <v>1865</v>
      </c>
      <c r="C2647">
        <v>34.262193718836599</v>
      </c>
      <c r="D2647">
        <v>2.27128280433831</v>
      </c>
      <c r="E2647">
        <v>0.54644887511276097</v>
      </c>
      <c r="F2647">
        <v>4.1564415406100501</v>
      </c>
      <c r="G2647" s="1">
        <v>3.2324283370114297E-5</v>
      </c>
      <c r="H2647">
        <v>5.1839867764200804E-4</v>
      </c>
      <c r="I2647" s="13">
        <v>0.39601570000000003</v>
      </c>
      <c r="J2647" s="2">
        <v>0.6918919</v>
      </c>
      <c r="K2647" s="2">
        <v>2.9687480000000002</v>
      </c>
      <c r="L2647" s="2">
        <v>3.003997</v>
      </c>
      <c r="M2647" s="14">
        <v>2.7348669999999999</v>
      </c>
      <c r="N2647" s="3" t="s">
        <v>8571</v>
      </c>
    </row>
    <row r="2648" spans="1:14" x14ac:dyDescent="0.2">
      <c r="A2648">
        <v>2645</v>
      </c>
      <c r="B2648" t="s">
        <v>2379</v>
      </c>
      <c r="C2648">
        <v>19.086227185101901</v>
      </c>
      <c r="D2648">
        <v>2.3273679901636002</v>
      </c>
      <c r="E2648">
        <v>0.73881470599769605</v>
      </c>
      <c r="F2648">
        <v>3.1501376072647602</v>
      </c>
      <c r="G2648">
        <v>1.6319357717913599E-3</v>
      </c>
      <c r="H2648">
        <v>1.24836610606437E-2</v>
      </c>
      <c r="I2648" s="13">
        <v>0.25349277954135602</v>
      </c>
      <c r="J2648" s="2">
        <v>0.47088161691621</v>
      </c>
      <c r="K2648" s="2">
        <v>1.2179994803824601</v>
      </c>
      <c r="L2648" s="2">
        <v>0.81761510143473504</v>
      </c>
      <c r="M2648" s="14">
        <v>1.4524223619125001</v>
      </c>
      <c r="N2648" s="3" t="s">
        <v>8571</v>
      </c>
    </row>
    <row r="2649" spans="1:14" x14ac:dyDescent="0.2">
      <c r="A2649">
        <v>2646</v>
      </c>
      <c r="B2649" t="s">
        <v>1474</v>
      </c>
      <c r="C2649">
        <v>15208.5196065908</v>
      </c>
      <c r="D2649">
        <v>2.3292448031349</v>
      </c>
      <c r="E2649">
        <v>0.41156734515328702</v>
      </c>
      <c r="F2649">
        <v>5.6594499796075404</v>
      </c>
      <c r="G2649" s="1">
        <v>1.51858901707858E-8</v>
      </c>
      <c r="H2649" s="1">
        <v>7.1574182108126505E-7</v>
      </c>
      <c r="I2649" s="13">
        <v>148.75980000000001</v>
      </c>
      <c r="J2649" s="2">
        <v>208.22210000000001</v>
      </c>
      <c r="K2649" s="2">
        <v>1106.559</v>
      </c>
      <c r="L2649" s="2">
        <v>677.01480000000004</v>
      </c>
      <c r="M2649" s="14">
        <v>712.67499999999995</v>
      </c>
      <c r="N2649" s="3" t="s">
        <v>8571</v>
      </c>
    </row>
    <row r="2650" spans="1:14" x14ac:dyDescent="0.2">
      <c r="A2650">
        <v>2647</v>
      </c>
      <c r="B2650" t="s">
        <v>1297</v>
      </c>
      <c r="C2650">
        <v>4670.8720680209099</v>
      </c>
      <c r="D2650">
        <v>2.3301641116090299</v>
      </c>
      <c r="E2650">
        <v>0.22364088039206101</v>
      </c>
      <c r="F2650">
        <v>10.419222583653101</v>
      </c>
      <c r="G2650" s="1">
        <v>2.0260245407958599E-25</v>
      </c>
      <c r="H2650" s="1">
        <v>1.02778092297163E-22</v>
      </c>
      <c r="I2650" s="13">
        <v>238.56979999999999</v>
      </c>
      <c r="J2650" s="2">
        <v>263.04759999999999</v>
      </c>
      <c r="K2650" s="2">
        <v>1491.15</v>
      </c>
      <c r="L2650" s="2">
        <v>924.68889999999999</v>
      </c>
      <c r="M2650" s="14">
        <v>1083.7829999999999</v>
      </c>
      <c r="N2650" s="3" t="s">
        <v>8571</v>
      </c>
    </row>
    <row r="2651" spans="1:14" x14ac:dyDescent="0.2">
      <c r="A2651">
        <v>2648</v>
      </c>
      <c r="B2651" t="s">
        <v>1528</v>
      </c>
      <c r="C2651">
        <v>2722.1810351794502</v>
      </c>
      <c r="D2651">
        <v>2.3393440307934399</v>
      </c>
      <c r="E2651">
        <v>0.43719923868850202</v>
      </c>
      <c r="F2651">
        <v>5.3507504674778001</v>
      </c>
      <c r="G2651" s="1">
        <v>8.7590230157965893E-8</v>
      </c>
      <c r="H2651" s="1">
        <v>3.2978063803810698E-6</v>
      </c>
      <c r="I2651" s="13">
        <v>20.483689999999999</v>
      </c>
      <c r="J2651" s="2">
        <v>11.76535</v>
      </c>
      <c r="K2651" s="2">
        <v>63.60322</v>
      </c>
      <c r="L2651" s="2">
        <v>102.7443</v>
      </c>
      <c r="M2651" s="14">
        <v>61.09928</v>
      </c>
      <c r="N2651" s="3" t="s">
        <v>8571</v>
      </c>
    </row>
    <row r="2652" spans="1:14" x14ac:dyDescent="0.2">
      <c r="A2652">
        <v>2649</v>
      </c>
      <c r="B2652" t="s">
        <v>1546</v>
      </c>
      <c r="C2652">
        <v>12549.8920029237</v>
      </c>
      <c r="D2652">
        <v>2.3497437235360299</v>
      </c>
      <c r="E2652">
        <v>0.44541718847173201</v>
      </c>
      <c r="F2652">
        <v>5.2753772965031196</v>
      </c>
      <c r="G2652" s="1">
        <v>1.32483231929786E-7</v>
      </c>
      <c r="H2652" s="1">
        <v>4.7206640700748403E-6</v>
      </c>
      <c r="I2652" s="13">
        <v>223.25</v>
      </c>
      <c r="J2652" s="2">
        <v>322.51479999999998</v>
      </c>
      <c r="K2652" s="2">
        <v>1755.1079999999999</v>
      </c>
      <c r="L2652" s="2">
        <v>985.56650000000002</v>
      </c>
      <c r="M2652" s="14">
        <v>1131.915</v>
      </c>
      <c r="N2652" s="3" t="s">
        <v>8571</v>
      </c>
    </row>
    <row r="2653" spans="1:14" x14ac:dyDescent="0.2">
      <c r="A2653">
        <v>2650</v>
      </c>
      <c r="B2653" t="s">
        <v>1659</v>
      </c>
      <c r="C2653">
        <v>68.753642710640094</v>
      </c>
      <c r="D2653">
        <v>2.3713421999226099</v>
      </c>
      <c r="E2653">
        <v>0.49956365119082102</v>
      </c>
      <c r="F2653">
        <v>4.7468269444143596</v>
      </c>
      <c r="G2653" s="1">
        <v>2.0663259892224399E-6</v>
      </c>
      <c r="H2653" s="1">
        <v>5.1529839707944299E-5</v>
      </c>
      <c r="I2653" s="13">
        <v>0.78202411361785595</v>
      </c>
      <c r="J2653" s="2">
        <v>0.26413063674139198</v>
      </c>
      <c r="K2653" s="2">
        <v>2.56144265315283</v>
      </c>
      <c r="L2653" s="2">
        <v>2.7049561800549302</v>
      </c>
      <c r="M2653" s="14">
        <v>2.04178434794275</v>
      </c>
      <c r="N2653" s="3" t="s">
        <v>8571</v>
      </c>
    </row>
    <row r="2654" spans="1:14" x14ac:dyDescent="0.2">
      <c r="A2654">
        <v>2651</v>
      </c>
      <c r="B2654" t="s">
        <v>1350</v>
      </c>
      <c r="C2654">
        <v>119.849125221175</v>
      </c>
      <c r="D2654">
        <v>2.3851924713755501</v>
      </c>
      <c r="E2654">
        <v>0.32491074867485698</v>
      </c>
      <c r="F2654">
        <v>7.3410697587061096</v>
      </c>
      <c r="G2654" s="1">
        <v>2.1189332575141699E-13</v>
      </c>
      <c r="H2654" s="1">
        <v>2.6697174120980799E-11</v>
      </c>
      <c r="I2654" s="13">
        <v>0.98058659999999997</v>
      </c>
      <c r="J2654" s="2">
        <v>0.82648940000000004</v>
      </c>
      <c r="K2654" s="2">
        <v>3.4746589999999999</v>
      </c>
      <c r="L2654" s="2">
        <v>4.5372329999999996</v>
      </c>
      <c r="M2654" s="14">
        <v>5.2027830000000002</v>
      </c>
      <c r="N2654" s="3" t="s">
        <v>8571</v>
      </c>
    </row>
    <row r="2655" spans="1:14" x14ac:dyDescent="0.2">
      <c r="A2655">
        <v>2652</v>
      </c>
      <c r="B2655" t="s">
        <v>1683</v>
      </c>
      <c r="C2655">
        <v>27915.0925658821</v>
      </c>
      <c r="D2655">
        <v>2.3862973524386701</v>
      </c>
      <c r="E2655">
        <v>0.51024864399916103</v>
      </c>
      <c r="F2655">
        <v>4.6767343343348404</v>
      </c>
      <c r="G2655" s="1">
        <v>2.9147947790817698E-6</v>
      </c>
      <c r="H2655" s="1">
        <v>6.8272781234944506E-5</v>
      </c>
      <c r="I2655" s="13">
        <v>321.92160000000001</v>
      </c>
      <c r="J2655" s="2">
        <v>534.60699999999997</v>
      </c>
      <c r="K2655" s="2">
        <v>2900.2060000000001</v>
      </c>
      <c r="L2655" s="2">
        <v>1632.9449999999999</v>
      </c>
      <c r="M2655" s="14">
        <v>1704.9</v>
      </c>
      <c r="N2655" s="3" t="s">
        <v>8571</v>
      </c>
    </row>
    <row r="2656" spans="1:14" x14ac:dyDescent="0.2">
      <c r="A2656">
        <v>2653</v>
      </c>
      <c r="B2656" t="s">
        <v>1299</v>
      </c>
      <c r="C2656">
        <v>380.60404435146802</v>
      </c>
      <c r="D2656">
        <v>2.3904634704136001</v>
      </c>
      <c r="E2656">
        <v>0.231007977588741</v>
      </c>
      <c r="F2656">
        <v>10.347969344458299</v>
      </c>
      <c r="G2656" s="1">
        <v>4.2745580955883802E-25</v>
      </c>
      <c r="H2656" s="1">
        <v>2.0600164102164301E-22</v>
      </c>
      <c r="I2656" s="13">
        <v>1.5181279999999999</v>
      </c>
      <c r="J2656" s="2">
        <v>1.363634</v>
      </c>
      <c r="K2656" s="2">
        <v>6.4905850000000003</v>
      </c>
      <c r="L2656" s="2">
        <v>4.2922919999999998</v>
      </c>
      <c r="M2656" s="14">
        <v>6.6624509999999999</v>
      </c>
      <c r="N2656" s="3" t="s">
        <v>8571</v>
      </c>
    </row>
    <row r="2657" spans="1:14" x14ac:dyDescent="0.2">
      <c r="A2657">
        <v>2654</v>
      </c>
      <c r="B2657" t="s">
        <v>2274</v>
      </c>
      <c r="C2657">
        <v>26.281417647690901</v>
      </c>
      <c r="D2657">
        <v>2.4027381391254998</v>
      </c>
      <c r="E2657">
        <v>0.72687459424562795</v>
      </c>
      <c r="F2657">
        <v>3.3055745215846102</v>
      </c>
      <c r="G2657">
        <v>9.4781895596984605E-4</v>
      </c>
      <c r="H2657">
        <v>8.2191210140489107E-3</v>
      </c>
      <c r="I2657" s="13">
        <v>0.62515204473381403</v>
      </c>
      <c r="J2657" s="2">
        <v>0.175766379213844</v>
      </c>
      <c r="K2657" s="2">
        <v>1.18218364389361</v>
      </c>
      <c r="L2657" s="2">
        <v>1.0463015265367901</v>
      </c>
      <c r="M2657" s="14">
        <v>1.7568746933956501</v>
      </c>
      <c r="N2657" s="3" t="s">
        <v>8571</v>
      </c>
    </row>
    <row r="2658" spans="1:14" x14ac:dyDescent="0.2">
      <c r="A2658">
        <v>2655</v>
      </c>
      <c r="B2658" t="s">
        <v>1534</v>
      </c>
      <c r="C2658">
        <v>76.716604901018798</v>
      </c>
      <c r="D2658">
        <v>2.4376757568340199</v>
      </c>
      <c r="E2658">
        <v>0.45672316416025099</v>
      </c>
      <c r="F2658">
        <v>5.3373157924144703</v>
      </c>
      <c r="G2658" s="1">
        <v>9.4332660583505604E-8</v>
      </c>
      <c r="H2658" s="1">
        <v>3.5105225831433099E-6</v>
      </c>
      <c r="I2658" s="13">
        <v>1.125896</v>
      </c>
      <c r="J2658" s="2">
        <v>2.7266659999999998</v>
      </c>
      <c r="K2658" s="2">
        <v>7.9486410000000003</v>
      </c>
      <c r="L2658" s="2">
        <v>10.94763</v>
      </c>
      <c r="M2658" s="14">
        <v>10.14387</v>
      </c>
      <c r="N2658" s="3" t="s">
        <v>8571</v>
      </c>
    </row>
    <row r="2659" spans="1:14" x14ac:dyDescent="0.2">
      <c r="A2659">
        <v>2656</v>
      </c>
      <c r="B2659" t="s">
        <v>1690</v>
      </c>
      <c r="C2659">
        <v>25286.525614429502</v>
      </c>
      <c r="D2659">
        <v>2.4679484574093</v>
      </c>
      <c r="E2659">
        <v>0.53108284258879501</v>
      </c>
      <c r="F2659">
        <v>4.6470122163599603</v>
      </c>
      <c r="G2659" s="1">
        <v>3.3677722863677201E-6</v>
      </c>
      <c r="H2659" s="1">
        <v>7.7563376779343405E-5</v>
      </c>
      <c r="I2659" s="13">
        <v>536.55319999999995</v>
      </c>
      <c r="J2659" s="2">
        <v>1178.99</v>
      </c>
      <c r="K2659" s="2">
        <v>5687.1229999999996</v>
      </c>
      <c r="L2659" s="2">
        <v>3657.3409999999999</v>
      </c>
      <c r="M2659" s="14">
        <v>3956.1489999999999</v>
      </c>
      <c r="N2659" s="3" t="s">
        <v>8571</v>
      </c>
    </row>
    <row r="2660" spans="1:14" x14ac:dyDescent="0.2">
      <c r="A2660">
        <v>2657</v>
      </c>
      <c r="B2660" t="s">
        <v>1655</v>
      </c>
      <c r="C2660">
        <v>5767.9069384546701</v>
      </c>
      <c r="D2660">
        <v>2.4750677452985999</v>
      </c>
      <c r="E2660">
        <v>0.52055762515042303</v>
      </c>
      <c r="F2660">
        <v>4.7546469895304897</v>
      </c>
      <c r="G2660" s="1">
        <v>1.9879346365431501E-6</v>
      </c>
      <c r="H2660" s="1">
        <v>5.0027958209715899E-5</v>
      </c>
      <c r="I2660" s="13">
        <v>503.38990000000001</v>
      </c>
      <c r="J2660" s="2">
        <v>923.67319999999995</v>
      </c>
      <c r="K2660" s="2">
        <v>4997.8289999999997</v>
      </c>
      <c r="L2660" s="2">
        <v>3165.0540000000001</v>
      </c>
      <c r="M2660" s="14">
        <v>2879.1840000000002</v>
      </c>
      <c r="N2660" s="3" t="s">
        <v>8571</v>
      </c>
    </row>
    <row r="2661" spans="1:14" x14ac:dyDescent="0.2">
      <c r="A2661">
        <v>2658</v>
      </c>
      <c r="B2661" t="s">
        <v>1391</v>
      </c>
      <c r="C2661">
        <v>232.007458180865</v>
      </c>
      <c r="D2661">
        <v>2.4782871407838498</v>
      </c>
      <c r="E2661">
        <v>0.38351797151769701</v>
      </c>
      <c r="F2661">
        <v>6.4619843784021596</v>
      </c>
      <c r="G2661" s="1">
        <v>1.0333876937910899E-10</v>
      </c>
      <c r="H2661" s="1">
        <v>8.0650261430003603E-9</v>
      </c>
      <c r="I2661" s="13">
        <v>2.523971</v>
      </c>
      <c r="J2661" s="2">
        <v>2.073718</v>
      </c>
      <c r="K2661" s="2">
        <v>9.1364269999999994</v>
      </c>
      <c r="L2661" s="2">
        <v>14.42333</v>
      </c>
      <c r="M2661" s="14">
        <v>6.6666040000000004</v>
      </c>
      <c r="N2661" s="3" t="s">
        <v>8571</v>
      </c>
    </row>
    <row r="2662" spans="1:14" x14ac:dyDescent="0.2">
      <c r="A2662">
        <v>2659</v>
      </c>
      <c r="B2662" t="s">
        <v>1498</v>
      </c>
      <c r="C2662">
        <v>26859.4147512895</v>
      </c>
      <c r="D2662">
        <v>2.5365185278203199</v>
      </c>
      <c r="E2662">
        <v>0.46229155382818499</v>
      </c>
      <c r="F2662">
        <v>5.4868372714484899</v>
      </c>
      <c r="G2662" s="1">
        <v>4.0919375830024103E-8</v>
      </c>
      <c r="H2662" s="1">
        <v>1.72227687309034E-6</v>
      </c>
      <c r="I2662" s="13">
        <v>10268.99</v>
      </c>
      <c r="J2662" s="2">
        <v>15446.86</v>
      </c>
      <c r="K2662" s="2">
        <v>83031.520000000004</v>
      </c>
      <c r="L2662" s="2">
        <v>80296.710000000006</v>
      </c>
      <c r="M2662" s="14">
        <v>43908.44</v>
      </c>
      <c r="N2662" s="3" t="s">
        <v>8571</v>
      </c>
    </row>
    <row r="2663" spans="1:14" x14ac:dyDescent="0.2">
      <c r="A2663">
        <v>2660</v>
      </c>
      <c r="B2663" t="s">
        <v>2586</v>
      </c>
      <c r="C2663">
        <v>27.6940099957902</v>
      </c>
      <c r="D2663">
        <v>2.54076343284803</v>
      </c>
      <c r="E2663">
        <v>0.90882881579774599</v>
      </c>
      <c r="F2663">
        <v>2.7956457681393201</v>
      </c>
      <c r="G2663">
        <v>5.1796137776376396E-3</v>
      </c>
      <c r="H2663">
        <v>3.0741199135320401E-2</v>
      </c>
      <c r="I2663" s="13">
        <v>0</v>
      </c>
      <c r="J2663" s="2">
        <v>0.41877399999999998</v>
      </c>
      <c r="K2663" s="2">
        <v>0</v>
      </c>
      <c r="L2663" s="2">
        <v>0</v>
      </c>
      <c r="M2663" s="14">
        <v>0</v>
      </c>
      <c r="N2663" s="3" t="s">
        <v>8571</v>
      </c>
    </row>
    <row r="2664" spans="1:14" x14ac:dyDescent="0.2">
      <c r="A2664">
        <v>2661</v>
      </c>
      <c r="B2664" t="s">
        <v>1827</v>
      </c>
      <c r="C2664">
        <v>38.179754408809302</v>
      </c>
      <c r="D2664">
        <v>2.61074480495965</v>
      </c>
      <c r="E2664">
        <v>0.61583793835730605</v>
      </c>
      <c r="F2664">
        <v>4.23933740088113</v>
      </c>
      <c r="G2664" s="1">
        <v>2.2418050267524001E-5</v>
      </c>
      <c r="H2664">
        <v>3.8345408607547398E-4</v>
      </c>
      <c r="I2664" s="13">
        <v>0.35540959999999999</v>
      </c>
      <c r="J2664" s="2">
        <v>0.6918919</v>
      </c>
      <c r="K2664" s="2">
        <v>3.5508519999999999</v>
      </c>
      <c r="L2664" s="2">
        <v>3.003997</v>
      </c>
      <c r="M2664" s="14">
        <v>2.6601409999999999</v>
      </c>
      <c r="N2664" s="3" t="s">
        <v>8571</v>
      </c>
    </row>
    <row r="2665" spans="1:14" x14ac:dyDescent="0.2">
      <c r="A2665">
        <v>2662</v>
      </c>
      <c r="B2665" t="s">
        <v>1759</v>
      </c>
      <c r="C2665">
        <v>38.561246841381603</v>
      </c>
      <c r="D2665">
        <v>2.6301403491952802</v>
      </c>
      <c r="E2665">
        <v>0.59553056181394703</v>
      </c>
      <c r="F2665">
        <v>4.4164657833580296</v>
      </c>
      <c r="G2665" s="1">
        <v>1.00327773636694E-5</v>
      </c>
      <c r="H2665">
        <v>1.9378942809564499E-4</v>
      </c>
      <c r="I2665" s="13">
        <v>0.27852559999999998</v>
      </c>
      <c r="J2665" s="2">
        <v>0.98314310000000005</v>
      </c>
      <c r="K2665" s="2">
        <v>0.41319990000000001</v>
      </c>
      <c r="L2665" s="2">
        <v>0.75273939999999995</v>
      </c>
      <c r="M2665" s="14">
        <v>0.67360489999999995</v>
      </c>
      <c r="N2665" s="3" t="s">
        <v>8571</v>
      </c>
    </row>
    <row r="2666" spans="1:14" x14ac:dyDescent="0.2">
      <c r="A2666">
        <v>2663</v>
      </c>
      <c r="B2666" t="s">
        <v>1324</v>
      </c>
      <c r="C2666">
        <v>478.40218580990597</v>
      </c>
      <c r="D2666">
        <v>2.6336997050262299</v>
      </c>
      <c r="E2666">
        <v>0.32004455117632002</v>
      </c>
      <c r="F2666">
        <v>8.2291658937672896</v>
      </c>
      <c r="G2666" s="1">
        <v>1.8852154181941299E-16</v>
      </c>
      <c r="H2666" s="1">
        <v>3.78555183505503E-14</v>
      </c>
      <c r="I2666" s="13">
        <v>1.8718774823395199</v>
      </c>
      <c r="J2666" s="2">
        <v>0.95362212563252102</v>
      </c>
      <c r="K2666" s="2">
        <v>12.478692205805</v>
      </c>
      <c r="L2666" s="2">
        <v>16.081019331784098</v>
      </c>
      <c r="M2666" s="14">
        <v>11.831714714744701</v>
      </c>
      <c r="N2666" s="3" t="s">
        <v>8571</v>
      </c>
    </row>
    <row r="2667" spans="1:14" x14ac:dyDescent="0.2">
      <c r="A2667">
        <v>2664</v>
      </c>
      <c r="B2667" t="s">
        <v>1326</v>
      </c>
      <c r="C2667">
        <v>128.681447584387</v>
      </c>
      <c r="D2667">
        <v>2.6525023552906601</v>
      </c>
      <c r="E2667">
        <v>0.32929293023994899</v>
      </c>
      <c r="F2667">
        <v>8.0551451662136806</v>
      </c>
      <c r="G2667" s="1">
        <v>7.9384537046434603E-16</v>
      </c>
      <c r="H2667" s="1">
        <v>1.4857240006253601E-13</v>
      </c>
      <c r="I2667" s="13">
        <v>0.48424577634972998</v>
      </c>
      <c r="J2667" s="2">
        <v>0.70188489258606901</v>
      </c>
      <c r="K2667" s="2">
        <v>2.9232094637046999</v>
      </c>
      <c r="L2667" s="2">
        <v>4.1601372052493302</v>
      </c>
      <c r="M2667" s="14">
        <v>4.1977772794314596</v>
      </c>
      <c r="N2667" s="3" t="s">
        <v>8571</v>
      </c>
    </row>
    <row r="2668" spans="1:14" x14ac:dyDescent="0.2">
      <c r="A2668">
        <v>2665</v>
      </c>
      <c r="B2668" t="s">
        <v>2256</v>
      </c>
      <c r="C2668">
        <v>19.4578472549262</v>
      </c>
      <c r="D2668">
        <v>2.6935046607880699</v>
      </c>
      <c r="E2668">
        <v>0.80587203600809598</v>
      </c>
      <c r="F2668">
        <v>3.3423478423825199</v>
      </c>
      <c r="G2668">
        <v>8.3072886460716796E-4</v>
      </c>
      <c r="H2668">
        <v>7.3799322999343001E-3</v>
      </c>
      <c r="I2668" s="13">
        <v>4.6686730000000003E-2</v>
      </c>
      <c r="J2668" s="2">
        <v>0.16342229999999999</v>
      </c>
      <c r="K2668" s="2">
        <v>0.55833120000000003</v>
      </c>
      <c r="L2668" s="2">
        <v>0.50770329999999997</v>
      </c>
      <c r="M2668" s="14">
        <v>0.81272460000000002</v>
      </c>
      <c r="N2668" s="3" t="s">
        <v>8571</v>
      </c>
    </row>
    <row r="2669" spans="1:14" x14ac:dyDescent="0.2">
      <c r="A2669">
        <v>2666</v>
      </c>
      <c r="B2669" t="s">
        <v>1291</v>
      </c>
      <c r="C2669">
        <v>297.84516333249098</v>
      </c>
      <c r="D2669">
        <v>2.7095167763568901</v>
      </c>
      <c r="E2669">
        <v>0.23381977670530199</v>
      </c>
      <c r="F2669">
        <v>11.588056470398</v>
      </c>
      <c r="G2669" s="1">
        <v>4.7376064696103297E-31</v>
      </c>
      <c r="H2669" s="1">
        <v>4.5663419957339102E-28</v>
      </c>
      <c r="I2669" s="13">
        <v>7.5857976136552896</v>
      </c>
      <c r="J2669" s="2">
        <v>8.5858767758366401</v>
      </c>
      <c r="K2669" s="2">
        <v>38.981812405250501</v>
      </c>
      <c r="L2669" s="2">
        <v>38.797525564960402</v>
      </c>
      <c r="M2669" s="14">
        <v>53.994142165535202</v>
      </c>
      <c r="N2669" s="3" t="s">
        <v>8571</v>
      </c>
    </row>
    <row r="2670" spans="1:14" x14ac:dyDescent="0.2">
      <c r="A2670">
        <v>2667</v>
      </c>
      <c r="B2670" t="s">
        <v>2571</v>
      </c>
      <c r="C2670">
        <v>20.712860652723499</v>
      </c>
      <c r="D2670">
        <v>2.7222229369922499</v>
      </c>
      <c r="E2670">
        <v>0.96310732134230903</v>
      </c>
      <c r="F2670">
        <v>2.8265000967890201</v>
      </c>
      <c r="G2670">
        <v>4.7059729833724704E-3</v>
      </c>
      <c r="H2670">
        <v>2.8527371446689001E-2</v>
      </c>
      <c r="I2670" s="13">
        <v>0</v>
      </c>
      <c r="J2670" s="2">
        <v>0.40219060000000001</v>
      </c>
      <c r="K2670" s="2">
        <v>1.18082</v>
      </c>
      <c r="L2670" s="2">
        <v>1.060093</v>
      </c>
      <c r="M2670" s="14">
        <v>1.596824</v>
      </c>
      <c r="N2670" s="3" t="s">
        <v>8571</v>
      </c>
    </row>
    <row r="2671" spans="1:14" x14ac:dyDescent="0.2">
      <c r="A2671">
        <v>2668</v>
      </c>
      <c r="B2671" t="s">
        <v>2226</v>
      </c>
      <c r="C2671">
        <v>46.038684279267699</v>
      </c>
      <c r="D2671">
        <v>2.7590203847236401</v>
      </c>
      <c r="E2671">
        <v>0.81522983443114405</v>
      </c>
      <c r="F2671">
        <v>3.3843466813856802</v>
      </c>
      <c r="G2671">
        <v>7.1347853571792003E-4</v>
      </c>
      <c r="H2671">
        <v>6.5431616237080596E-3</v>
      </c>
      <c r="I2671" s="13">
        <v>1.5294099999999999</v>
      </c>
      <c r="J2671" s="2">
        <v>1.1707289999999999</v>
      </c>
      <c r="K2671" s="2">
        <v>3.9287809999999999</v>
      </c>
      <c r="L2671" s="2">
        <v>1.6232169999999999</v>
      </c>
      <c r="M2671" s="14">
        <v>1.4874309999999999</v>
      </c>
      <c r="N2671" s="3" t="s">
        <v>8571</v>
      </c>
    </row>
    <row r="2672" spans="1:14" x14ac:dyDescent="0.2">
      <c r="A2672">
        <v>2669</v>
      </c>
      <c r="B2672" t="s">
        <v>1379</v>
      </c>
      <c r="C2672">
        <v>107.793830200478</v>
      </c>
      <c r="D2672">
        <v>2.7738205075048401</v>
      </c>
      <c r="E2672">
        <v>0.416699170787179</v>
      </c>
      <c r="F2672">
        <v>6.6566499334876603</v>
      </c>
      <c r="G2672" s="1">
        <v>2.8013934373958601E-11</v>
      </c>
      <c r="H2672" s="1">
        <v>2.4435502847366499E-9</v>
      </c>
      <c r="I2672" s="13">
        <v>1.5291319999999999</v>
      </c>
      <c r="J2672" s="2">
        <v>0.53286960000000005</v>
      </c>
      <c r="K2672" s="2">
        <v>6.1497299999999999</v>
      </c>
      <c r="L2672" s="2">
        <v>7.0729230000000003</v>
      </c>
      <c r="M2672" s="14">
        <v>6.2397539999999996</v>
      </c>
      <c r="N2672" s="3" t="s">
        <v>8571</v>
      </c>
    </row>
    <row r="2673" spans="1:14" x14ac:dyDescent="0.2">
      <c r="A2673">
        <v>2670</v>
      </c>
      <c r="B2673" t="s">
        <v>1424</v>
      </c>
      <c r="C2673">
        <v>17851.0559291235</v>
      </c>
      <c r="D2673">
        <v>2.7931752377704102</v>
      </c>
      <c r="E2673">
        <v>0.45620647911221701</v>
      </c>
      <c r="F2673">
        <v>6.12261194362247</v>
      </c>
      <c r="G2673" s="1">
        <v>9.2053698790694802E-10</v>
      </c>
      <c r="H2673" s="1">
        <v>5.63753155761835E-8</v>
      </c>
      <c r="I2673" s="13">
        <v>256.71109999999999</v>
      </c>
      <c r="J2673" s="2">
        <v>395.3861</v>
      </c>
      <c r="K2673" s="2">
        <v>2837.4009999999998</v>
      </c>
      <c r="L2673" s="2">
        <v>1633.1880000000001</v>
      </c>
      <c r="M2673" s="14">
        <v>1827.212</v>
      </c>
      <c r="N2673" s="3" t="s">
        <v>8571</v>
      </c>
    </row>
    <row r="2674" spans="1:14" x14ac:dyDescent="0.2">
      <c r="A2674">
        <v>2671</v>
      </c>
      <c r="B2674" t="s">
        <v>2580</v>
      </c>
      <c r="C2674">
        <v>45.336101887515397</v>
      </c>
      <c r="D2674">
        <v>2.81957004219456</v>
      </c>
      <c r="E2674">
        <v>1.0044958411270599</v>
      </c>
      <c r="F2674">
        <v>2.8069504389694102</v>
      </c>
      <c r="G2674">
        <v>5.0012935720660798E-3</v>
      </c>
      <c r="H2674">
        <v>2.9913104619521499E-2</v>
      </c>
      <c r="I2674" s="13">
        <v>1.106689</v>
      </c>
      <c r="J2674" s="2">
        <v>0.22323760000000001</v>
      </c>
      <c r="K2674" s="2">
        <v>3.0083310000000001</v>
      </c>
      <c r="L2674" s="2">
        <v>6.637886</v>
      </c>
      <c r="M2674" s="14">
        <v>1.1398630000000001</v>
      </c>
      <c r="N2674" s="3" t="s">
        <v>8571</v>
      </c>
    </row>
    <row r="2675" spans="1:14" x14ac:dyDescent="0.2">
      <c r="A2675">
        <v>2672</v>
      </c>
      <c r="B2675" t="s">
        <v>1631</v>
      </c>
      <c r="C2675">
        <v>73.906563894678598</v>
      </c>
      <c r="D2675">
        <v>2.8624352188900901</v>
      </c>
      <c r="E2675">
        <v>0.59118138706949397</v>
      </c>
      <c r="F2675">
        <v>4.8418899537403899</v>
      </c>
      <c r="G2675" s="1">
        <v>1.2860998742709E-6</v>
      </c>
      <c r="H2675" s="1">
        <v>3.4433537883777897E-5</v>
      </c>
      <c r="I2675" s="13">
        <v>0.78763974371646295</v>
      </c>
      <c r="J2675" s="2">
        <v>0.254980571521009</v>
      </c>
      <c r="K2675" s="2">
        <v>3.1718043188604601</v>
      </c>
      <c r="L2675" s="2">
        <v>5.5055173362670899</v>
      </c>
      <c r="M2675" s="14">
        <v>1.7435944587057799</v>
      </c>
      <c r="N2675" s="3" t="s">
        <v>8571</v>
      </c>
    </row>
    <row r="2676" spans="1:14" x14ac:dyDescent="0.2">
      <c r="A2676">
        <v>2673</v>
      </c>
      <c r="B2676" t="s">
        <v>2424</v>
      </c>
      <c r="C2676">
        <v>15.7081270582831</v>
      </c>
      <c r="D2676">
        <v>2.8792809753453299</v>
      </c>
      <c r="E2676">
        <v>0.93460198190381305</v>
      </c>
      <c r="F2676">
        <v>3.0807563338140498</v>
      </c>
      <c r="G2676">
        <v>2.06475543098928E-3</v>
      </c>
      <c r="H2676">
        <v>1.4980162003455101E-2</v>
      </c>
      <c r="I2676" s="13">
        <v>0.17543349999999999</v>
      </c>
      <c r="J2676" s="2">
        <v>0.1024521</v>
      </c>
      <c r="K2676" s="2">
        <v>1.0101800000000001</v>
      </c>
      <c r="L2676" s="2">
        <v>1.2884800000000001</v>
      </c>
      <c r="M2676" s="14">
        <v>0.53156239999999999</v>
      </c>
      <c r="N2676" s="3" t="s">
        <v>8571</v>
      </c>
    </row>
    <row r="2677" spans="1:14" x14ac:dyDescent="0.2">
      <c r="A2677">
        <v>2674</v>
      </c>
      <c r="B2677" t="s">
        <v>1549</v>
      </c>
      <c r="C2677">
        <v>12175.1418461221</v>
      </c>
      <c r="D2677">
        <v>2.90311253088371</v>
      </c>
      <c r="E2677">
        <v>0.55167795903444805</v>
      </c>
      <c r="F2677">
        <v>5.2623319154616297</v>
      </c>
      <c r="G2677" s="1">
        <v>1.42239682407238E-7</v>
      </c>
      <c r="H2677" s="1">
        <v>5.0218944281397798E-6</v>
      </c>
      <c r="I2677" s="13">
        <v>224.26070000000001</v>
      </c>
      <c r="J2677" s="2">
        <v>409.64420000000001</v>
      </c>
      <c r="K2677" s="2">
        <v>3109.759</v>
      </c>
      <c r="L2677" s="2">
        <v>1701.5429999999999</v>
      </c>
      <c r="M2677" s="14">
        <v>1794.7360000000001</v>
      </c>
      <c r="N2677" s="3" t="s">
        <v>8571</v>
      </c>
    </row>
    <row r="2678" spans="1:14" x14ac:dyDescent="0.2">
      <c r="A2678">
        <v>2675</v>
      </c>
      <c r="B2678" t="s">
        <v>1470</v>
      </c>
      <c r="C2678">
        <v>1845.59517453894</v>
      </c>
      <c r="D2678">
        <v>2.9889742883024</v>
      </c>
      <c r="E2678">
        <v>0.52033103995734198</v>
      </c>
      <c r="F2678">
        <v>5.7443705233257596</v>
      </c>
      <c r="G2678" s="1">
        <v>9.2263560910104099E-9</v>
      </c>
      <c r="H2678" s="1">
        <v>4.5604222145232799E-7</v>
      </c>
      <c r="I2678" s="13">
        <v>39.601010000000002</v>
      </c>
      <c r="J2678" s="2">
        <v>51.816549999999999</v>
      </c>
      <c r="K2678" s="2">
        <v>504.45609999999999</v>
      </c>
      <c r="L2678" s="2">
        <v>255.33109999999999</v>
      </c>
      <c r="M2678" s="14">
        <v>243.4186</v>
      </c>
      <c r="N2678" s="3" t="s">
        <v>8571</v>
      </c>
    </row>
    <row r="2679" spans="1:14" x14ac:dyDescent="0.2">
      <c r="A2679">
        <v>2676</v>
      </c>
      <c r="B2679" t="s">
        <v>2264</v>
      </c>
      <c r="C2679">
        <v>35.051064729777003</v>
      </c>
      <c r="D2679">
        <v>3.0364879192587302</v>
      </c>
      <c r="E2679">
        <v>0.91394320306246402</v>
      </c>
      <c r="F2679">
        <v>3.3224033058990901</v>
      </c>
      <c r="G2679">
        <v>8.9245597089294103E-4</v>
      </c>
      <c r="H2679">
        <v>7.8086776486132299E-3</v>
      </c>
      <c r="I2679" s="13">
        <v>0</v>
      </c>
      <c r="J2679" s="2">
        <v>1.106398</v>
      </c>
      <c r="K2679" s="2">
        <v>5.9803800000000003</v>
      </c>
      <c r="L2679" s="2">
        <v>3.2164419999999998</v>
      </c>
      <c r="M2679" s="14">
        <v>3.4880279999999999</v>
      </c>
      <c r="N2679" s="3" t="s">
        <v>8571</v>
      </c>
    </row>
    <row r="2680" spans="1:14" x14ac:dyDescent="0.2">
      <c r="A2680">
        <v>2677</v>
      </c>
      <c r="B2680" t="s">
        <v>2286</v>
      </c>
      <c r="C2680">
        <v>15.3866993715497</v>
      </c>
      <c r="D2680">
        <v>3.0611930815342201</v>
      </c>
      <c r="E2680">
        <v>0.93303495318110996</v>
      </c>
      <c r="F2680">
        <v>3.2808986106011599</v>
      </c>
      <c r="G2680">
        <v>1.03476933988038E-3</v>
      </c>
      <c r="H2680">
        <v>8.8262161791478194E-3</v>
      </c>
      <c r="I2680" s="13">
        <v>0.1077133</v>
      </c>
      <c r="J2680" s="2">
        <v>0.66136070000000002</v>
      </c>
      <c r="K2680" s="2">
        <v>2.880207</v>
      </c>
      <c r="L2680" s="2">
        <v>2.9275419999999999</v>
      </c>
      <c r="M2680" s="14">
        <v>2.4748260000000002</v>
      </c>
      <c r="N2680" s="3" t="s">
        <v>8571</v>
      </c>
    </row>
    <row r="2681" spans="1:14" x14ac:dyDescent="0.2">
      <c r="A2681">
        <v>2678</v>
      </c>
      <c r="B2681" t="s">
        <v>1292</v>
      </c>
      <c r="C2681">
        <v>1329.1302679676601</v>
      </c>
      <c r="D2681">
        <v>3.07278726766154</v>
      </c>
      <c r="E2681">
        <v>0.26669737109478298</v>
      </c>
      <c r="F2681">
        <v>11.5216256352579</v>
      </c>
      <c r="G2681" s="1">
        <v>1.02655734624267E-30</v>
      </c>
      <c r="H2681" s="1">
        <v>9.4233076016761606E-28</v>
      </c>
      <c r="I2681" s="13">
        <v>201.89689999999999</v>
      </c>
      <c r="J2681" s="2">
        <v>256.45269999999999</v>
      </c>
      <c r="K2681" s="2">
        <v>2361.7849999999999</v>
      </c>
      <c r="L2681" s="2">
        <v>1498.8679999999999</v>
      </c>
      <c r="M2681" s="14">
        <v>1506.925</v>
      </c>
      <c r="N2681" s="3" t="s">
        <v>8571</v>
      </c>
    </row>
    <row r="2682" spans="1:14" x14ac:dyDescent="0.2">
      <c r="A2682">
        <v>2679</v>
      </c>
      <c r="B2682" t="s">
        <v>1285</v>
      </c>
      <c r="C2682">
        <v>552.05523322661702</v>
      </c>
      <c r="D2682">
        <v>3.0817486732458401</v>
      </c>
      <c r="E2682">
        <v>0.21380854180910699</v>
      </c>
      <c r="F2682">
        <v>14.4135900613236</v>
      </c>
      <c r="G2682" s="1">
        <v>4.2503036444422798E-47</v>
      </c>
      <c r="H2682" s="1">
        <v>1.36555172256523E-43</v>
      </c>
      <c r="I2682" s="13">
        <v>26.29494</v>
      </c>
      <c r="J2682" s="2">
        <v>22.880549999999999</v>
      </c>
      <c r="K2682" s="2">
        <v>161.72409999999999</v>
      </c>
      <c r="L2682" s="2">
        <v>232.37639999999999</v>
      </c>
      <c r="M2682" s="14">
        <v>202.3372</v>
      </c>
      <c r="N2682" s="3" t="s">
        <v>8571</v>
      </c>
    </row>
    <row r="2683" spans="1:14" x14ac:dyDescent="0.2">
      <c r="A2683">
        <v>2680</v>
      </c>
      <c r="B2683" t="s">
        <v>1449</v>
      </c>
      <c r="C2683">
        <v>1074.50542568484</v>
      </c>
      <c r="D2683">
        <v>3.1055638055072801</v>
      </c>
      <c r="E2683">
        <v>0.52961161313238303</v>
      </c>
      <c r="F2683">
        <v>5.8638514120554399</v>
      </c>
      <c r="G2683" s="1">
        <v>4.52252220692745E-9</v>
      </c>
      <c r="H2683" s="1">
        <v>2.46970709866687E-7</v>
      </c>
      <c r="I2683" s="13">
        <v>78.056204069174001</v>
      </c>
      <c r="J2683" s="2">
        <v>27.0575892231906</v>
      </c>
      <c r="K2683" s="2">
        <v>328.74980389352902</v>
      </c>
      <c r="L2683" s="2">
        <v>413.13602764263601</v>
      </c>
      <c r="M2683" s="14">
        <v>509.46373474189897</v>
      </c>
      <c r="N2683" s="3" t="s">
        <v>8571</v>
      </c>
    </row>
    <row r="2684" spans="1:14" x14ac:dyDescent="0.2">
      <c r="A2684">
        <v>2681</v>
      </c>
      <c r="B2684" t="s">
        <v>1566</v>
      </c>
      <c r="C2684">
        <v>639.25974303234295</v>
      </c>
      <c r="D2684">
        <v>3.1586954638281601</v>
      </c>
      <c r="E2684">
        <v>0.60893809212818595</v>
      </c>
      <c r="F2684">
        <v>5.1872193654182404</v>
      </c>
      <c r="G2684" s="1">
        <v>2.13457240534695E-7</v>
      </c>
      <c r="H2684" s="1">
        <v>7.15620039267358E-6</v>
      </c>
      <c r="I2684" s="13">
        <v>48.844549999999998</v>
      </c>
      <c r="J2684" s="2">
        <v>13.10501</v>
      </c>
      <c r="K2684" s="2">
        <v>236.35640000000001</v>
      </c>
      <c r="L2684" s="2">
        <v>226.07509999999999</v>
      </c>
      <c r="M2684" s="14">
        <v>300.0378</v>
      </c>
      <c r="N2684" s="3" t="s">
        <v>8571</v>
      </c>
    </row>
    <row r="2685" spans="1:14" x14ac:dyDescent="0.2">
      <c r="A2685">
        <v>2682</v>
      </c>
      <c r="B2685" t="s">
        <v>2481</v>
      </c>
      <c r="C2685">
        <v>25.815088603000302</v>
      </c>
      <c r="D2685">
        <v>3.2709824133391598</v>
      </c>
      <c r="E2685">
        <v>1.10189484196988</v>
      </c>
      <c r="F2685">
        <v>2.9685068744777401</v>
      </c>
      <c r="G2685">
        <v>2.9925040837401702E-3</v>
      </c>
      <c r="H2685">
        <v>2.0057893331800799E-2</v>
      </c>
      <c r="I2685" s="13">
        <v>0.55814779999999997</v>
      </c>
      <c r="J2685" s="2">
        <v>0.223243</v>
      </c>
      <c r="K2685" s="2">
        <v>5.1651829999999999</v>
      </c>
      <c r="L2685" s="2">
        <v>0.63152010000000003</v>
      </c>
      <c r="M2685" s="14">
        <v>13.30842</v>
      </c>
      <c r="N2685" s="3" t="s">
        <v>8571</v>
      </c>
    </row>
    <row r="2686" spans="1:14" x14ac:dyDescent="0.2">
      <c r="A2686">
        <v>2683</v>
      </c>
      <c r="B2686" t="s">
        <v>2709</v>
      </c>
      <c r="C2686">
        <v>10.8073310315244</v>
      </c>
      <c r="D2686">
        <v>3.2728192142793402</v>
      </c>
      <c r="E2686">
        <v>1.2476655721388099</v>
      </c>
      <c r="F2686">
        <v>2.6231542228651201</v>
      </c>
      <c r="G2686">
        <v>8.7119826837266205E-3</v>
      </c>
      <c r="H2686">
        <v>4.5537117731615499E-2</v>
      </c>
      <c r="I2686" s="13">
        <v>0</v>
      </c>
      <c r="J2686" s="2">
        <v>1.4253119999999999</v>
      </c>
      <c r="K2686" s="2">
        <v>5.870673</v>
      </c>
      <c r="L2686" s="2">
        <v>2.6302780000000001</v>
      </c>
      <c r="M2686" s="14">
        <v>7.4241510000000002</v>
      </c>
      <c r="N2686" s="3" t="s">
        <v>8571</v>
      </c>
    </row>
    <row r="2687" spans="1:14" x14ac:dyDescent="0.2">
      <c r="A2687">
        <v>2684</v>
      </c>
      <c r="B2687" t="s">
        <v>2208</v>
      </c>
      <c r="C2687">
        <v>30.378464651231202</v>
      </c>
      <c r="D2687">
        <v>3.3193133116754798</v>
      </c>
      <c r="E2687">
        <v>0.97125367355907599</v>
      </c>
      <c r="F2687">
        <v>3.41755547704869</v>
      </c>
      <c r="G2687">
        <v>6.31862150600134E-4</v>
      </c>
      <c r="H2687">
        <v>5.9270709945463598E-3</v>
      </c>
      <c r="I2687" s="13" t="e">
        <v>#N/A</v>
      </c>
      <c r="J2687" s="2" t="e">
        <v>#N/A</v>
      </c>
      <c r="K2687" s="2" t="e">
        <v>#N/A</v>
      </c>
      <c r="L2687" s="2" t="e">
        <v>#N/A</v>
      </c>
      <c r="M2687" s="14" t="e">
        <v>#N/A</v>
      </c>
      <c r="N2687" s="3" t="s">
        <v>8571</v>
      </c>
    </row>
    <row r="2688" spans="1:14" x14ac:dyDescent="0.2">
      <c r="A2688">
        <v>2685</v>
      </c>
      <c r="B2688" t="s">
        <v>1556</v>
      </c>
      <c r="C2688">
        <v>96.975471789653994</v>
      </c>
      <c r="D2688">
        <v>3.3966235236681301</v>
      </c>
      <c r="E2688">
        <v>0.64858344224229103</v>
      </c>
      <c r="F2688">
        <v>5.2369877219271599</v>
      </c>
      <c r="G2688" s="1">
        <v>1.6321854612849799E-7</v>
      </c>
      <c r="H2688" s="1">
        <v>5.62855798518615E-6</v>
      </c>
      <c r="I2688" s="13">
        <v>0.85916331362368004</v>
      </c>
      <c r="J2688" s="2">
        <v>4.50028502561843E-2</v>
      </c>
      <c r="K2688" s="2">
        <v>2.48576496943706</v>
      </c>
      <c r="L2688" s="2">
        <v>4.5678764775882401</v>
      </c>
      <c r="M2688" s="14">
        <v>3.3210283903747202</v>
      </c>
      <c r="N2688" s="3" t="s">
        <v>8571</v>
      </c>
    </row>
    <row r="2689" spans="1:14" x14ac:dyDescent="0.2">
      <c r="A2689">
        <v>2686</v>
      </c>
      <c r="B2689" t="s">
        <v>2524</v>
      </c>
      <c r="C2689">
        <v>10.811996643328699</v>
      </c>
      <c r="D2689">
        <v>3.41932883629427</v>
      </c>
      <c r="E2689">
        <v>1.17881504312907</v>
      </c>
      <c r="F2689">
        <v>2.9006491359475199</v>
      </c>
      <c r="G2689">
        <v>3.7239058651658699E-3</v>
      </c>
      <c r="H2689">
        <v>2.3791753371326801E-2</v>
      </c>
      <c r="I2689" s="13">
        <v>0.15365200000000001</v>
      </c>
      <c r="J2689" s="2">
        <v>0</v>
      </c>
      <c r="K2689" s="2">
        <v>0.68058750000000001</v>
      </c>
      <c r="L2689" s="2">
        <v>0.94695649999999998</v>
      </c>
      <c r="M2689" s="14">
        <v>0.7443497</v>
      </c>
      <c r="N2689" s="3" t="s">
        <v>8571</v>
      </c>
    </row>
    <row r="2690" spans="1:14" x14ac:dyDescent="0.2">
      <c r="A2690">
        <v>2687</v>
      </c>
      <c r="B2690" t="s">
        <v>1935</v>
      </c>
      <c r="C2690">
        <v>22.999002780126101</v>
      </c>
      <c r="D2690">
        <v>3.4713297688279798</v>
      </c>
      <c r="E2690">
        <v>0.87231009885196797</v>
      </c>
      <c r="F2690">
        <v>3.9794675923121101</v>
      </c>
      <c r="G2690" s="1">
        <v>6.9069774253807307E-5</v>
      </c>
      <c r="H2690">
        <v>9.8626521354862502E-4</v>
      </c>
      <c r="I2690" s="13">
        <v>0.189075609262636</v>
      </c>
      <c r="J2690" s="2">
        <v>0.10311797549823901</v>
      </c>
      <c r="K2690" s="2">
        <v>0.88711228865702196</v>
      </c>
      <c r="L2690" s="2">
        <v>2.16423624170814</v>
      </c>
      <c r="M2690" s="14">
        <v>1.2040182601956999</v>
      </c>
      <c r="N2690" s="3" t="s">
        <v>8571</v>
      </c>
    </row>
    <row r="2691" spans="1:14" x14ac:dyDescent="0.2">
      <c r="A2691">
        <v>2688</v>
      </c>
      <c r="B2691" t="s">
        <v>2061</v>
      </c>
      <c r="C2691">
        <v>20.5261695586596</v>
      </c>
      <c r="D2691">
        <v>3.47838991237996</v>
      </c>
      <c r="E2691">
        <v>0.93846922030816904</v>
      </c>
      <c r="F2691">
        <v>3.7064507147477301</v>
      </c>
      <c r="G2691">
        <v>2.1018411494744301E-4</v>
      </c>
      <c r="H2691">
        <v>2.4570765214323E-3</v>
      </c>
      <c r="I2691" s="13">
        <v>0</v>
      </c>
      <c r="J2691" s="2">
        <v>0.1953356</v>
      </c>
      <c r="K2691" s="2">
        <v>0.85973270000000002</v>
      </c>
      <c r="L2691" s="2">
        <v>0.89732829999999997</v>
      </c>
      <c r="M2691" s="14">
        <v>1.191012</v>
      </c>
      <c r="N2691" s="3" t="s">
        <v>8571</v>
      </c>
    </row>
    <row r="2692" spans="1:14" x14ac:dyDescent="0.2">
      <c r="A2692">
        <v>2689</v>
      </c>
      <c r="B2692" t="s">
        <v>2114</v>
      </c>
      <c r="C2692">
        <v>19.0625099946501</v>
      </c>
      <c r="D2692">
        <v>3.5169026892594899</v>
      </c>
      <c r="E2692">
        <v>0.97831293542878595</v>
      </c>
      <c r="F2692">
        <v>3.5948647532888498</v>
      </c>
      <c r="G2692">
        <v>3.2456013743483402E-4</v>
      </c>
      <c r="H2692">
        <v>3.4758587607395999E-3</v>
      </c>
      <c r="I2692" s="13">
        <v>1.432717</v>
      </c>
      <c r="J2692" s="2">
        <v>0</v>
      </c>
      <c r="K2692" s="2">
        <v>7.5908259999999999</v>
      </c>
      <c r="L2692" s="2">
        <v>5.241657</v>
      </c>
      <c r="M2692" s="14">
        <v>10.821899999999999</v>
      </c>
      <c r="N2692" s="3" t="s">
        <v>8571</v>
      </c>
    </row>
    <row r="2693" spans="1:14" x14ac:dyDescent="0.2">
      <c r="A2693">
        <v>2690</v>
      </c>
      <c r="B2693" t="s">
        <v>1425</v>
      </c>
      <c r="C2693">
        <v>87.692760264813501</v>
      </c>
      <c r="D2693">
        <v>3.5769822793628099</v>
      </c>
      <c r="E2693">
        <v>0.58494904986426099</v>
      </c>
      <c r="F2693">
        <v>6.1150322069808496</v>
      </c>
      <c r="G2693" s="1">
        <v>9.6537464627929795E-10</v>
      </c>
      <c r="H2693" s="1">
        <v>5.8890908406095003E-8</v>
      </c>
      <c r="I2693" s="13">
        <v>0.34077931004217998</v>
      </c>
      <c r="J2693" s="2">
        <v>0.247511471947751</v>
      </c>
      <c r="K2693" s="2">
        <v>1.8481822390217499</v>
      </c>
      <c r="L2693" s="2">
        <v>1.18925941599225</v>
      </c>
      <c r="M2693" s="14">
        <v>2.8368088194756802</v>
      </c>
      <c r="N2693" s="3" t="s">
        <v>8571</v>
      </c>
    </row>
    <row r="2694" spans="1:14" x14ac:dyDescent="0.2">
      <c r="A2694">
        <v>2691</v>
      </c>
      <c r="B2694" t="s">
        <v>2692</v>
      </c>
      <c r="C2694">
        <v>12.9011025126969</v>
      </c>
      <c r="D2694">
        <v>3.6488577613910098</v>
      </c>
      <c r="E2694">
        <v>1.3795012595788601</v>
      </c>
      <c r="F2694">
        <v>2.64505576638977</v>
      </c>
      <c r="G2694">
        <v>8.1677454928883401E-3</v>
      </c>
      <c r="H2694">
        <v>4.3314891297498902E-2</v>
      </c>
      <c r="I2694" s="13">
        <v>0.19936229999999999</v>
      </c>
      <c r="J2694" s="2">
        <v>0.15531329999999999</v>
      </c>
      <c r="K2694" s="2">
        <v>0.72559969999999996</v>
      </c>
      <c r="L2694" s="2">
        <v>4.976197</v>
      </c>
      <c r="M2694" s="14">
        <v>0.65872330000000001</v>
      </c>
      <c r="N2694" s="3" t="s">
        <v>8571</v>
      </c>
    </row>
    <row r="2695" spans="1:14" x14ac:dyDescent="0.2">
      <c r="A2695">
        <v>2692</v>
      </c>
      <c r="B2695" t="s">
        <v>1627</v>
      </c>
      <c r="C2695">
        <v>37.668575451963903</v>
      </c>
      <c r="D2695">
        <v>3.8352273897982698</v>
      </c>
      <c r="E2695">
        <v>0.78815903742152205</v>
      </c>
      <c r="F2695">
        <v>4.8660577468543504</v>
      </c>
      <c r="G2695" s="1">
        <v>1.13846266055625E-6</v>
      </c>
      <c r="H2695" s="1">
        <v>3.1063346606273397E-5</v>
      </c>
      <c r="I2695" s="13">
        <v>1.416569</v>
      </c>
      <c r="J2695" s="2">
        <v>0</v>
      </c>
      <c r="K2695" s="2">
        <v>12.593070000000001</v>
      </c>
      <c r="L2695" s="2">
        <v>10.299049999999999</v>
      </c>
      <c r="M2695" s="14">
        <v>7.5885590000000001</v>
      </c>
      <c r="N2695" s="3" t="s">
        <v>8571</v>
      </c>
    </row>
    <row r="2696" spans="1:14" x14ac:dyDescent="0.2">
      <c r="A2696">
        <v>2693</v>
      </c>
      <c r="B2696" t="s">
        <v>1282</v>
      </c>
      <c r="C2696">
        <v>694.40031979055505</v>
      </c>
      <c r="D2696">
        <v>4.0401265071981802</v>
      </c>
      <c r="E2696">
        <v>0.24441009323641599</v>
      </c>
      <c r="F2696">
        <v>16.530113194998801</v>
      </c>
      <c r="G2696" s="1">
        <v>2.2272499345401698E-61</v>
      </c>
      <c r="H2696" s="1">
        <v>2.1467348494065399E-57</v>
      </c>
      <c r="I2696" s="13">
        <v>15.80756</v>
      </c>
      <c r="J2696" s="2">
        <v>6.1853249999999997</v>
      </c>
      <c r="K2696" s="2">
        <v>59.826219999999999</v>
      </c>
      <c r="L2696" s="2">
        <v>62.578470000000003</v>
      </c>
      <c r="M2696" s="14">
        <v>95.407859999999999</v>
      </c>
      <c r="N2696" s="3" t="s">
        <v>8571</v>
      </c>
    </row>
    <row r="2697" spans="1:14" x14ac:dyDescent="0.2">
      <c r="A2697">
        <v>2694</v>
      </c>
      <c r="B2697" t="s">
        <v>1649</v>
      </c>
      <c r="C2697">
        <v>412.03399840115702</v>
      </c>
      <c r="D2697">
        <v>4.3021215069092298</v>
      </c>
      <c r="E2697">
        <v>0.90194811810532405</v>
      </c>
      <c r="F2697">
        <v>4.7698103921392603</v>
      </c>
      <c r="G2697" s="1">
        <v>1.8439940479957901E-6</v>
      </c>
      <c r="H2697" s="1">
        <v>4.69572962525956E-5</v>
      </c>
      <c r="I2697" s="13">
        <v>4.9863099999999996</v>
      </c>
      <c r="J2697" s="2">
        <v>1.1983760000000001</v>
      </c>
      <c r="K2697" s="2">
        <v>33.077710000000003</v>
      </c>
      <c r="L2697" s="2">
        <v>57.382269999999998</v>
      </c>
      <c r="M2697" s="14">
        <v>51.786749999999998</v>
      </c>
      <c r="N2697" s="3" t="s">
        <v>8571</v>
      </c>
    </row>
    <row r="2698" spans="1:14" x14ac:dyDescent="0.2">
      <c r="A2698">
        <v>2695</v>
      </c>
      <c r="B2698" t="s">
        <v>2011</v>
      </c>
      <c r="C2698">
        <v>20.268489884292801</v>
      </c>
      <c r="D2698">
        <v>4.9041913028647697</v>
      </c>
      <c r="E2698">
        <v>1.2823797560025301</v>
      </c>
      <c r="F2698">
        <v>3.8242893962645401</v>
      </c>
      <c r="G2698">
        <v>1.31149796075422E-4</v>
      </c>
      <c r="H2698">
        <v>1.6664960810508099E-3</v>
      </c>
      <c r="I2698" s="13">
        <v>3.006166E-2</v>
      </c>
      <c r="J2698" s="2">
        <v>4.72145E-2</v>
      </c>
      <c r="K2698" s="2">
        <v>0.6158517</v>
      </c>
      <c r="L2698" s="2">
        <v>1.5178860000000001</v>
      </c>
      <c r="M2698" s="14">
        <v>0.42651109999999998</v>
      </c>
      <c r="N2698" s="3" t="s">
        <v>8571</v>
      </c>
    </row>
    <row r="2699" spans="1:14" x14ac:dyDescent="0.2">
      <c r="A2699">
        <v>2696</v>
      </c>
      <c r="B2699" t="s">
        <v>1284</v>
      </c>
      <c r="C2699">
        <v>682.40778969888095</v>
      </c>
      <c r="D2699">
        <v>4.9350267610335301</v>
      </c>
      <c r="E2699">
        <v>0.32845721403210598</v>
      </c>
      <c r="F2699">
        <v>15.0248694508842</v>
      </c>
      <c r="G2699" s="1">
        <v>5.0460656680333801E-51</v>
      </c>
      <c r="H2699" s="1">
        <v>2.4318251970669798E-47</v>
      </c>
      <c r="I2699" s="13">
        <v>1.3613649999999999</v>
      </c>
      <c r="J2699" s="2">
        <v>1.4100060000000001</v>
      </c>
      <c r="K2699" s="2">
        <v>41.833539999999999</v>
      </c>
      <c r="L2699" s="2">
        <v>47.51446</v>
      </c>
      <c r="M2699" s="14">
        <v>26.879439999999999</v>
      </c>
      <c r="N2699" s="3" t="s">
        <v>8571</v>
      </c>
    </row>
    <row r="2700" spans="1:14" x14ac:dyDescent="0.2">
      <c r="A2700">
        <v>2697</v>
      </c>
      <c r="B2700" t="s">
        <v>2263</v>
      </c>
      <c r="C2700">
        <v>64.310203259370596</v>
      </c>
      <c r="D2700">
        <v>6.0334814843532101</v>
      </c>
      <c r="E2700">
        <v>1.81425920469271</v>
      </c>
      <c r="F2700">
        <v>3.32558956776804</v>
      </c>
      <c r="G2700">
        <v>8.8231746719607499E-4</v>
      </c>
      <c r="H2700">
        <v>7.7451884404092603E-3</v>
      </c>
      <c r="I2700" s="13">
        <v>7.5193999999999997E-2</v>
      </c>
      <c r="J2700" s="2">
        <v>7.3700429999999997E-2</v>
      </c>
      <c r="K2700" s="2">
        <v>9.4670609999999993</v>
      </c>
      <c r="L2700" s="2">
        <v>0.16374720000000001</v>
      </c>
      <c r="M2700" s="14">
        <v>4.2742230000000001</v>
      </c>
      <c r="N2700" s="3" t="s">
        <v>8571</v>
      </c>
    </row>
    <row r="2701" spans="1:14" x14ac:dyDescent="0.2">
      <c r="A2701">
        <v>2698</v>
      </c>
      <c r="B2701" t="s">
        <v>2022</v>
      </c>
      <c r="C2701">
        <v>315.43939265305102</v>
      </c>
      <c r="D2701">
        <v>6.1495504414326003</v>
      </c>
      <c r="E2701">
        <v>1.6174770569096</v>
      </c>
      <c r="F2701">
        <v>3.8019398266965898</v>
      </c>
      <c r="G2701">
        <v>1.4356760002240201E-4</v>
      </c>
      <c r="H2701">
        <v>1.7947812098779801E-3</v>
      </c>
      <c r="I2701" s="13">
        <v>0</v>
      </c>
      <c r="J2701" s="2">
        <v>0.49194090000000001</v>
      </c>
      <c r="K2701" s="2">
        <v>14.66483</v>
      </c>
      <c r="L2701" s="2">
        <v>24.997630000000001</v>
      </c>
      <c r="M2701" s="14">
        <v>10.355359999999999</v>
      </c>
      <c r="N2701" s="3" t="s">
        <v>8571</v>
      </c>
    </row>
    <row r="2702" spans="1:14" x14ac:dyDescent="0.2">
      <c r="A2702">
        <v>2699</v>
      </c>
      <c r="B2702" t="s">
        <v>2091</v>
      </c>
      <c r="C2702">
        <v>9.9793440596833403</v>
      </c>
      <c r="D2702">
        <v>6.3494215381916499</v>
      </c>
      <c r="E2702">
        <v>1.74555027441355</v>
      </c>
      <c r="F2702">
        <v>3.6374899258200202</v>
      </c>
      <c r="G2702">
        <v>2.7530795684457999E-4</v>
      </c>
      <c r="H2702">
        <v>3.05536527435334E-3</v>
      </c>
      <c r="I2702" s="13">
        <v>0</v>
      </c>
      <c r="J2702" s="2">
        <v>0</v>
      </c>
      <c r="K2702" s="2">
        <v>0.69509790000000005</v>
      </c>
      <c r="L2702" s="2">
        <v>0.63893089999999997</v>
      </c>
      <c r="M2702" s="14">
        <v>0.24314640000000001</v>
      </c>
      <c r="N2702" s="3" t="s">
        <v>8571</v>
      </c>
    </row>
    <row r="2703" spans="1:14" x14ac:dyDescent="0.2">
      <c r="A2703">
        <v>2700</v>
      </c>
      <c r="B2703" t="s">
        <v>2013</v>
      </c>
      <c r="C2703">
        <v>10.477973797513799</v>
      </c>
      <c r="D2703">
        <v>6.42290898619527</v>
      </c>
      <c r="E2703">
        <v>1.68115417194223</v>
      </c>
      <c r="F2703">
        <v>3.8205353758691398</v>
      </c>
      <c r="G2703">
        <v>1.3316230278665001E-4</v>
      </c>
      <c r="H2703">
        <v>1.68768554294428E-3</v>
      </c>
      <c r="I2703" s="13">
        <v>0</v>
      </c>
      <c r="J2703" s="2">
        <v>0</v>
      </c>
      <c r="K2703" s="2">
        <v>1.6897040000000001</v>
      </c>
      <c r="L2703" s="2">
        <v>2.7479480000000001</v>
      </c>
      <c r="M2703" s="14">
        <v>1.453921</v>
      </c>
      <c r="N2703" s="3" t="s">
        <v>8571</v>
      </c>
    </row>
    <row r="2704" spans="1:14" x14ac:dyDescent="0.2">
      <c r="A2704">
        <v>2701</v>
      </c>
      <c r="B2704" t="s">
        <v>1970</v>
      </c>
      <c r="C2704">
        <v>12.0208588671151</v>
      </c>
      <c r="D2704">
        <v>6.6268223856411099</v>
      </c>
      <c r="E2704">
        <v>1.6926296877085401</v>
      </c>
      <c r="F2704">
        <v>3.91510466451314</v>
      </c>
      <c r="G2704" s="1">
        <v>9.0364998850388201E-5</v>
      </c>
      <c r="H2704">
        <v>1.2232907885104899E-3</v>
      </c>
      <c r="I2704" s="13">
        <v>0</v>
      </c>
      <c r="J2704" s="2">
        <v>0</v>
      </c>
      <c r="K2704" s="2">
        <v>0.28017819999999999</v>
      </c>
      <c r="L2704" s="2">
        <v>0.20144919999999999</v>
      </c>
      <c r="M2704" s="14">
        <v>0.63150240000000002</v>
      </c>
      <c r="N2704" s="3" t="s">
        <v>8571</v>
      </c>
    </row>
    <row r="2705" spans="1:14" x14ac:dyDescent="0.2">
      <c r="A2705">
        <v>2702</v>
      </c>
      <c r="B2705" t="s">
        <v>1971</v>
      </c>
      <c r="C2705">
        <v>12.0208588671151</v>
      </c>
      <c r="D2705">
        <v>6.6268223856411099</v>
      </c>
      <c r="E2705">
        <v>1.6926296877085401</v>
      </c>
      <c r="F2705">
        <v>3.91510466451314</v>
      </c>
      <c r="G2705" s="1">
        <v>9.0364998850388201E-5</v>
      </c>
      <c r="H2705">
        <v>1.2232907885104899E-3</v>
      </c>
      <c r="I2705" s="13">
        <v>0</v>
      </c>
      <c r="J2705" s="2">
        <v>0</v>
      </c>
      <c r="K2705" s="2">
        <v>0.28017819999999999</v>
      </c>
      <c r="L2705" s="2">
        <v>0.20144919999999999</v>
      </c>
      <c r="M2705" s="14">
        <v>0.63150240000000002</v>
      </c>
      <c r="N2705" s="3" t="s">
        <v>8571</v>
      </c>
    </row>
    <row r="2706" spans="1:14" x14ac:dyDescent="0.2">
      <c r="A2706">
        <v>2703</v>
      </c>
      <c r="B2706" t="s">
        <v>1901</v>
      </c>
      <c r="C2706">
        <v>12.124008575994401</v>
      </c>
      <c r="D2706">
        <v>6.6337449883372601</v>
      </c>
      <c r="E2706">
        <v>1.633801802786</v>
      </c>
      <c r="F2706">
        <v>4.06031195278719</v>
      </c>
      <c r="G2706" s="1">
        <v>4.9007194155467298E-5</v>
      </c>
      <c r="H2706">
        <v>7.4211443969752003E-4</v>
      </c>
      <c r="I2706" s="13">
        <v>0</v>
      </c>
      <c r="J2706" s="2">
        <v>0</v>
      </c>
      <c r="K2706" s="2">
        <v>5.4569479999999997</v>
      </c>
      <c r="L2706" s="2">
        <v>7.5037940000000001</v>
      </c>
      <c r="M2706" s="14">
        <v>5.1884209999999999</v>
      </c>
      <c r="N2706" s="3" t="s">
        <v>8571</v>
      </c>
    </row>
    <row r="2707" spans="1:14" x14ac:dyDescent="0.2">
      <c r="A2707">
        <v>2704</v>
      </c>
      <c r="B2707" t="s">
        <v>1919</v>
      </c>
      <c r="C2707">
        <v>13.3613461634744</v>
      </c>
      <c r="D2707">
        <v>6.7799424073111503</v>
      </c>
      <c r="E2707">
        <v>1.68825439853501</v>
      </c>
      <c r="F2707">
        <v>4.01594831513217</v>
      </c>
      <c r="G2707" s="1">
        <v>5.9207231420107399E-5</v>
      </c>
      <c r="H2707">
        <v>8.6399530665057505E-4</v>
      </c>
      <c r="I2707" s="13">
        <v>7.1502530000000004E-5</v>
      </c>
      <c r="J2707" s="2">
        <v>0</v>
      </c>
      <c r="K2707" s="2">
        <v>4.1385740000000002</v>
      </c>
      <c r="L2707" s="2">
        <v>3.6555499999999999</v>
      </c>
      <c r="M2707" s="14">
        <v>11.1388</v>
      </c>
      <c r="N2707" s="3" t="s">
        <v>8571</v>
      </c>
    </row>
    <row r="2708" spans="1:14" x14ac:dyDescent="0.2">
      <c r="A2708">
        <v>2705</v>
      </c>
      <c r="B2708" t="s">
        <v>1835</v>
      </c>
      <c r="C2708">
        <v>13.9358694075393</v>
      </c>
      <c r="D2708">
        <v>6.8376188837151402</v>
      </c>
      <c r="E2708">
        <v>1.6209911723892401</v>
      </c>
      <c r="F2708">
        <v>4.2181715731597098</v>
      </c>
      <c r="G2708" s="1">
        <v>2.4629138388361799E-5</v>
      </c>
      <c r="H2708">
        <v>4.1537699099951901E-4</v>
      </c>
      <c r="I2708" s="13">
        <v>0</v>
      </c>
      <c r="J2708" s="2">
        <v>0</v>
      </c>
      <c r="K2708" s="2">
        <v>0.2543668</v>
      </c>
      <c r="L2708" s="2">
        <v>0.44686490000000001</v>
      </c>
      <c r="M2708" s="14">
        <v>0.4506251</v>
      </c>
      <c r="N2708" s="3" t="s">
        <v>8571</v>
      </c>
    </row>
    <row r="2709" spans="1:14" x14ac:dyDescent="0.2">
      <c r="A2709">
        <v>2706</v>
      </c>
      <c r="B2709" t="s">
        <v>1623</v>
      </c>
      <c r="C2709">
        <v>449.47979029612202</v>
      </c>
      <c r="D2709">
        <v>7.0743572299091104</v>
      </c>
      <c r="E2709">
        <v>1.45087649863557</v>
      </c>
      <c r="F2709">
        <v>4.8759196503368702</v>
      </c>
      <c r="G2709" s="1">
        <v>1.0830268907514101E-6</v>
      </c>
      <c r="H2709" s="1">
        <v>2.9996421512952501E-5</v>
      </c>
      <c r="I2709" s="13">
        <v>0.1090908</v>
      </c>
      <c r="J2709" s="2">
        <v>0</v>
      </c>
      <c r="K2709" s="2">
        <v>10.610049999999999</v>
      </c>
      <c r="L2709" s="2">
        <v>4.121162</v>
      </c>
      <c r="M2709" s="14">
        <v>4.5304950000000002</v>
      </c>
      <c r="N2709" s="3" t="s">
        <v>8571</v>
      </c>
    </row>
    <row r="2710" spans="1:14" x14ac:dyDescent="0.2">
      <c r="A2710">
        <v>2707</v>
      </c>
      <c r="B2710" t="s">
        <v>1938</v>
      </c>
      <c r="C2710">
        <v>17.207067888578401</v>
      </c>
      <c r="D2710">
        <v>7.13773169318047</v>
      </c>
      <c r="E2710">
        <v>1.7957887959517</v>
      </c>
      <c r="F2710">
        <v>3.9747055496009698</v>
      </c>
      <c r="G2710" s="1">
        <v>7.0466381426825006E-5</v>
      </c>
      <c r="H2710">
        <v>9.9975678796381602E-4</v>
      </c>
      <c r="I2710" s="13">
        <v>0</v>
      </c>
      <c r="J2710" s="2">
        <v>0</v>
      </c>
      <c r="K2710" s="2">
        <v>8.6151090000000003</v>
      </c>
      <c r="L2710" s="2">
        <v>0.7469616</v>
      </c>
      <c r="M2710" s="14">
        <v>3.7577850000000002</v>
      </c>
      <c r="N2710" s="3" t="s">
        <v>8571</v>
      </c>
    </row>
    <row r="2711" spans="1:14" x14ac:dyDescent="0.2">
      <c r="A2711">
        <v>2708</v>
      </c>
      <c r="B2711" t="s">
        <v>1584</v>
      </c>
      <c r="C2711">
        <v>28.7796415332284</v>
      </c>
      <c r="D2711">
        <v>7.88102336183616</v>
      </c>
      <c r="E2711">
        <v>1.5533989615786901</v>
      </c>
      <c r="F2711">
        <v>5.0734058389139101</v>
      </c>
      <c r="G2711" s="1">
        <v>3.9075787538378201E-7</v>
      </c>
      <c r="H2711" s="1">
        <v>1.23892098088374E-5</v>
      </c>
      <c r="I2711" s="13">
        <v>0</v>
      </c>
      <c r="J2711" s="2">
        <v>0</v>
      </c>
      <c r="K2711" s="2">
        <v>11.86862</v>
      </c>
      <c r="L2711" s="2">
        <v>21.14903</v>
      </c>
      <c r="M2711" s="14">
        <v>11.292109999999999</v>
      </c>
      <c r="N2711" s="3" t="s">
        <v>8571</v>
      </c>
    </row>
    <row r="2712" spans="1:14" x14ac:dyDescent="0.2">
      <c r="A2712">
        <v>2709</v>
      </c>
      <c r="B2712" t="s">
        <v>1471</v>
      </c>
      <c r="C2712">
        <v>45.673668194563497</v>
      </c>
      <c r="D2712">
        <v>8.5493989543796793</v>
      </c>
      <c r="E2712">
        <v>1.4977530947471001</v>
      </c>
      <c r="F2712">
        <v>5.7081497506925798</v>
      </c>
      <c r="G2712" s="1">
        <v>1.14210914508988E-8</v>
      </c>
      <c r="H2712" s="1">
        <v>5.5597065631054697E-7</v>
      </c>
      <c r="I2712" s="13">
        <v>0</v>
      </c>
      <c r="J2712" s="2">
        <v>0</v>
      </c>
      <c r="K2712" s="2">
        <v>5.4113749999999996</v>
      </c>
      <c r="L2712" s="2">
        <v>6.8172949999999997</v>
      </c>
      <c r="M2712" s="14">
        <v>7.2986560000000003</v>
      </c>
      <c r="N2712" s="3" t="s">
        <v>8571</v>
      </c>
    </row>
    <row r="2713" spans="1:14" x14ac:dyDescent="0.2">
      <c r="A2713">
        <v>2710</v>
      </c>
      <c r="B2713" t="s">
        <v>1394</v>
      </c>
      <c r="C2713">
        <v>97.421464695659907</v>
      </c>
      <c r="D2713">
        <v>9.6432195483924392</v>
      </c>
      <c r="E2713">
        <v>1.5036950974384</v>
      </c>
      <c r="F2713">
        <v>6.4130152215166802</v>
      </c>
      <c r="G2713" s="1">
        <v>1.4266926860458E-10</v>
      </c>
      <c r="H2713" s="1">
        <v>1.0785237219178401E-8</v>
      </c>
      <c r="I2713" s="13">
        <v>1.4368860000000001E-4</v>
      </c>
      <c r="J2713" s="2">
        <v>0</v>
      </c>
      <c r="K2713" s="2">
        <v>3.3133750000000002</v>
      </c>
      <c r="L2713" s="2">
        <v>3.0295290000000001</v>
      </c>
      <c r="M2713" s="14">
        <v>6.9046969999999996</v>
      </c>
      <c r="N2713" s="3" t="s">
        <v>8571</v>
      </c>
    </row>
    <row r="2714" spans="1:14" x14ac:dyDescent="0.2">
      <c r="A2714">
        <v>2711</v>
      </c>
      <c r="B2714" t="s">
        <v>1375</v>
      </c>
      <c r="C2714">
        <v>120.903913259742</v>
      </c>
      <c r="D2714">
        <v>9.9531374408377697</v>
      </c>
      <c r="E2714">
        <v>1.4671844169724999</v>
      </c>
      <c r="F2714">
        <v>6.7838353009336103</v>
      </c>
      <c r="G2714" s="1">
        <v>1.170267359127E-11</v>
      </c>
      <c r="H2714" s="1">
        <v>1.0845790327832299E-9</v>
      </c>
      <c r="I2714" s="13">
        <v>0</v>
      </c>
      <c r="J2714" s="2">
        <v>0</v>
      </c>
      <c r="K2714" s="2">
        <v>20.794609999999999</v>
      </c>
      <c r="L2714" s="2">
        <v>26.540400000000002</v>
      </c>
      <c r="M2714" s="14">
        <v>25.323060000000002</v>
      </c>
      <c r="N2714" s="3" t="s">
        <v>8571</v>
      </c>
    </row>
    <row r="2715" spans="1:14" x14ac:dyDescent="0.2">
      <c r="A2715">
        <v>2712</v>
      </c>
      <c r="B2715" t="s">
        <v>1567</v>
      </c>
      <c r="C2715">
        <v>177.59703840776999</v>
      </c>
      <c r="D2715">
        <v>10.5076424043476</v>
      </c>
      <c r="E2715">
        <v>2.0265787008054601</v>
      </c>
      <c r="F2715">
        <v>5.18491702304547</v>
      </c>
      <c r="G2715" s="1">
        <v>2.1611106102105301E-7</v>
      </c>
      <c r="H2715" s="1">
        <v>7.2325918807340999E-6</v>
      </c>
      <c r="I2715" s="13">
        <v>0</v>
      </c>
      <c r="J2715" s="2">
        <v>0</v>
      </c>
      <c r="K2715" s="2">
        <v>12.22655</v>
      </c>
      <c r="L2715" s="2">
        <v>121.90940000000001</v>
      </c>
      <c r="M2715" s="14">
        <v>89.547240000000002</v>
      </c>
      <c r="N2715" s="3" t="s">
        <v>8571</v>
      </c>
    </row>
    <row r="2716" spans="1:14" ht="17" thickBot="1" x14ac:dyDescent="0.25">
      <c r="A2716">
        <v>2713</v>
      </c>
      <c r="B2716" t="s">
        <v>1669</v>
      </c>
      <c r="C2716">
        <v>18.722588031000701</v>
      </c>
      <c r="D2716">
        <v>20.842597459957101</v>
      </c>
      <c r="E2716">
        <v>4.4097616779571798</v>
      </c>
      <c r="F2716">
        <v>4.7264680003324901</v>
      </c>
      <c r="G2716" s="1">
        <v>2.2845877460549402E-6</v>
      </c>
      <c r="H2716" s="1">
        <v>5.5817487934982502E-5</v>
      </c>
      <c r="I2716" s="30">
        <v>0</v>
      </c>
      <c r="J2716" s="25">
        <v>0</v>
      </c>
      <c r="K2716" s="25">
        <v>3.3002769999999999</v>
      </c>
      <c r="L2716" s="25">
        <v>0</v>
      </c>
      <c r="M2716" s="26">
        <v>5.9736030000000003E-8</v>
      </c>
      <c r="N2716" s="3" t="s">
        <v>8571</v>
      </c>
    </row>
  </sheetData>
  <autoFilter ref="B3:N2716" xr:uid="{0E09AD13-A697-8045-8EC9-DDB6A1F3A9A0}">
    <sortState xmlns:xlrd2="http://schemas.microsoft.com/office/spreadsheetml/2017/richdata2" ref="B4:N2716">
      <sortCondition ref="N4:N2716"/>
      <sortCondition ref="D4:D2716"/>
    </sortState>
  </autoFilter>
  <conditionalFormatting sqref="I4:M4">
    <cfRule type="colorScale" priority="2715">
      <colorScale>
        <cfvo type="min"/>
        <cfvo type="percentile" val="50"/>
        <cfvo type="max"/>
        <color rgb="FF0432FF"/>
        <color theme="0"/>
        <color rgb="FFFF40FF"/>
      </colorScale>
    </cfRule>
  </conditionalFormatting>
  <conditionalFormatting sqref="I5:M5">
    <cfRule type="colorScale" priority="2714">
      <colorScale>
        <cfvo type="min"/>
        <cfvo type="percentile" val="50"/>
        <cfvo type="max"/>
        <color rgb="FF0432FF"/>
        <color theme="0"/>
        <color rgb="FFFF40FF"/>
      </colorScale>
    </cfRule>
  </conditionalFormatting>
  <conditionalFormatting sqref="I6:M6">
    <cfRule type="colorScale" priority="2713">
      <colorScale>
        <cfvo type="min"/>
        <cfvo type="percentile" val="50"/>
        <cfvo type="max"/>
        <color rgb="FF0432FF"/>
        <color theme="0"/>
        <color rgb="FFFF40FF"/>
      </colorScale>
    </cfRule>
  </conditionalFormatting>
  <conditionalFormatting sqref="I7:M7">
    <cfRule type="colorScale" priority="2712">
      <colorScale>
        <cfvo type="min"/>
        <cfvo type="percentile" val="50"/>
        <cfvo type="max"/>
        <color rgb="FF0432FF"/>
        <color theme="0"/>
        <color rgb="FFFF40FF"/>
      </colorScale>
    </cfRule>
  </conditionalFormatting>
  <conditionalFormatting sqref="I8:M8">
    <cfRule type="colorScale" priority="2711">
      <colorScale>
        <cfvo type="min"/>
        <cfvo type="percentile" val="50"/>
        <cfvo type="max"/>
        <color rgb="FF0432FF"/>
        <color theme="0"/>
        <color rgb="FFFF40FF"/>
      </colorScale>
    </cfRule>
  </conditionalFormatting>
  <conditionalFormatting sqref="I9:M9">
    <cfRule type="colorScale" priority="2710">
      <colorScale>
        <cfvo type="min"/>
        <cfvo type="percentile" val="50"/>
        <cfvo type="max"/>
        <color rgb="FF0432FF"/>
        <color theme="0"/>
        <color rgb="FFFF40FF"/>
      </colorScale>
    </cfRule>
  </conditionalFormatting>
  <conditionalFormatting sqref="I10:M10">
    <cfRule type="colorScale" priority="2709">
      <colorScale>
        <cfvo type="min"/>
        <cfvo type="percentile" val="50"/>
        <cfvo type="max"/>
        <color rgb="FF0432FF"/>
        <color theme="0"/>
        <color rgb="FFFF40FF"/>
      </colorScale>
    </cfRule>
  </conditionalFormatting>
  <conditionalFormatting sqref="I11:M11">
    <cfRule type="colorScale" priority="2708">
      <colorScale>
        <cfvo type="min"/>
        <cfvo type="percentile" val="50"/>
        <cfvo type="max"/>
        <color rgb="FF0432FF"/>
        <color theme="0"/>
        <color rgb="FFFF40FF"/>
      </colorScale>
    </cfRule>
  </conditionalFormatting>
  <conditionalFormatting sqref="I12:M12">
    <cfRule type="colorScale" priority="2707">
      <colorScale>
        <cfvo type="min"/>
        <cfvo type="percentile" val="50"/>
        <cfvo type="max"/>
        <color rgb="FF0432FF"/>
        <color theme="0"/>
        <color rgb="FFFF40FF"/>
      </colorScale>
    </cfRule>
  </conditionalFormatting>
  <conditionalFormatting sqref="I13:M13">
    <cfRule type="colorScale" priority="2706">
      <colorScale>
        <cfvo type="min"/>
        <cfvo type="percentile" val="50"/>
        <cfvo type="max"/>
        <color rgb="FF0432FF"/>
        <color theme="0"/>
        <color rgb="FFFF40FF"/>
      </colorScale>
    </cfRule>
  </conditionalFormatting>
  <conditionalFormatting sqref="I14:M14">
    <cfRule type="colorScale" priority="2705">
      <colorScale>
        <cfvo type="min"/>
        <cfvo type="percentile" val="50"/>
        <cfvo type="max"/>
        <color rgb="FF0432FF"/>
        <color theme="0"/>
        <color rgb="FFFF40FF"/>
      </colorScale>
    </cfRule>
  </conditionalFormatting>
  <conditionalFormatting sqref="I15:M15">
    <cfRule type="colorScale" priority="2704">
      <colorScale>
        <cfvo type="min"/>
        <cfvo type="percentile" val="50"/>
        <cfvo type="max"/>
        <color rgb="FF0432FF"/>
        <color theme="0"/>
        <color rgb="FFFF40FF"/>
      </colorScale>
    </cfRule>
  </conditionalFormatting>
  <conditionalFormatting sqref="I16:M16">
    <cfRule type="colorScale" priority="2703">
      <colorScale>
        <cfvo type="min"/>
        <cfvo type="percentile" val="50"/>
        <cfvo type="max"/>
        <color rgb="FF0432FF"/>
        <color theme="0"/>
        <color rgb="FFFF40FF"/>
      </colorScale>
    </cfRule>
  </conditionalFormatting>
  <conditionalFormatting sqref="I17:M17">
    <cfRule type="colorScale" priority="2702">
      <colorScale>
        <cfvo type="min"/>
        <cfvo type="percentile" val="50"/>
        <cfvo type="max"/>
        <color rgb="FF0432FF"/>
        <color theme="0"/>
        <color rgb="FFFF40FF"/>
      </colorScale>
    </cfRule>
  </conditionalFormatting>
  <conditionalFormatting sqref="I18:M18">
    <cfRule type="colorScale" priority="2701">
      <colorScale>
        <cfvo type="min"/>
        <cfvo type="percentile" val="50"/>
        <cfvo type="max"/>
        <color rgb="FF0432FF"/>
        <color theme="0"/>
        <color rgb="FFFF40FF"/>
      </colorScale>
    </cfRule>
  </conditionalFormatting>
  <conditionalFormatting sqref="I19:M19">
    <cfRule type="colorScale" priority="2700">
      <colorScale>
        <cfvo type="min"/>
        <cfvo type="percentile" val="50"/>
        <cfvo type="max"/>
        <color rgb="FF0432FF"/>
        <color theme="0"/>
        <color rgb="FFFF40FF"/>
      </colorScale>
    </cfRule>
  </conditionalFormatting>
  <conditionalFormatting sqref="I20:M20">
    <cfRule type="colorScale" priority="2699">
      <colorScale>
        <cfvo type="min"/>
        <cfvo type="percentile" val="50"/>
        <cfvo type="max"/>
        <color rgb="FF0432FF"/>
        <color theme="0"/>
        <color rgb="FFFF40FF"/>
      </colorScale>
    </cfRule>
  </conditionalFormatting>
  <conditionalFormatting sqref="I21:M21">
    <cfRule type="colorScale" priority="2698">
      <colorScale>
        <cfvo type="min"/>
        <cfvo type="percentile" val="50"/>
        <cfvo type="max"/>
        <color rgb="FF0432FF"/>
        <color theme="0"/>
        <color rgb="FFFF40FF"/>
      </colorScale>
    </cfRule>
  </conditionalFormatting>
  <conditionalFormatting sqref="I22:M22">
    <cfRule type="colorScale" priority="2697">
      <colorScale>
        <cfvo type="min"/>
        <cfvo type="percentile" val="50"/>
        <cfvo type="max"/>
        <color rgb="FF0432FF"/>
        <color theme="0"/>
        <color rgb="FFFF40FF"/>
      </colorScale>
    </cfRule>
  </conditionalFormatting>
  <conditionalFormatting sqref="I23:M23">
    <cfRule type="colorScale" priority="2696">
      <colorScale>
        <cfvo type="min"/>
        <cfvo type="percentile" val="50"/>
        <cfvo type="max"/>
        <color rgb="FF0432FF"/>
        <color theme="0"/>
        <color rgb="FFFF40FF"/>
      </colorScale>
    </cfRule>
  </conditionalFormatting>
  <conditionalFormatting sqref="I24:M24">
    <cfRule type="colorScale" priority="2695">
      <colorScale>
        <cfvo type="min"/>
        <cfvo type="percentile" val="50"/>
        <cfvo type="max"/>
        <color rgb="FF0432FF"/>
        <color theme="0"/>
        <color rgb="FFFF40FF"/>
      </colorScale>
    </cfRule>
  </conditionalFormatting>
  <conditionalFormatting sqref="I25:M25">
    <cfRule type="colorScale" priority="2694">
      <colorScale>
        <cfvo type="min"/>
        <cfvo type="percentile" val="50"/>
        <cfvo type="max"/>
        <color rgb="FF0432FF"/>
        <color theme="0"/>
        <color rgb="FFFF40FF"/>
      </colorScale>
    </cfRule>
  </conditionalFormatting>
  <conditionalFormatting sqref="I26:M26">
    <cfRule type="colorScale" priority="2693">
      <colorScale>
        <cfvo type="min"/>
        <cfvo type="percentile" val="50"/>
        <cfvo type="max"/>
        <color rgb="FF0432FF"/>
        <color theme="0"/>
        <color rgb="FFFF40FF"/>
      </colorScale>
    </cfRule>
  </conditionalFormatting>
  <conditionalFormatting sqref="I27:M27">
    <cfRule type="colorScale" priority="2692">
      <colorScale>
        <cfvo type="min"/>
        <cfvo type="percentile" val="50"/>
        <cfvo type="max"/>
        <color rgb="FF0432FF"/>
        <color theme="0"/>
        <color rgb="FFFF40FF"/>
      </colorScale>
    </cfRule>
  </conditionalFormatting>
  <conditionalFormatting sqref="I28:M28">
    <cfRule type="colorScale" priority="2691">
      <colorScale>
        <cfvo type="min"/>
        <cfvo type="percentile" val="50"/>
        <cfvo type="max"/>
        <color rgb="FF0432FF"/>
        <color theme="0"/>
        <color rgb="FFFF40FF"/>
      </colorScale>
    </cfRule>
  </conditionalFormatting>
  <conditionalFormatting sqref="I29:M29">
    <cfRule type="colorScale" priority="2690">
      <colorScale>
        <cfvo type="min"/>
        <cfvo type="percentile" val="50"/>
        <cfvo type="max"/>
        <color rgb="FF0432FF"/>
        <color theme="0"/>
        <color rgb="FFFF40FF"/>
      </colorScale>
    </cfRule>
  </conditionalFormatting>
  <conditionalFormatting sqref="I30:M30">
    <cfRule type="colorScale" priority="2689">
      <colorScale>
        <cfvo type="min"/>
        <cfvo type="percentile" val="50"/>
        <cfvo type="max"/>
        <color rgb="FF0432FF"/>
        <color theme="0"/>
        <color rgb="FFFF40FF"/>
      </colorScale>
    </cfRule>
  </conditionalFormatting>
  <conditionalFormatting sqref="I31:M31">
    <cfRule type="colorScale" priority="2688">
      <colorScale>
        <cfvo type="min"/>
        <cfvo type="percentile" val="50"/>
        <cfvo type="max"/>
        <color rgb="FF0432FF"/>
        <color theme="0"/>
        <color rgb="FFFF40FF"/>
      </colorScale>
    </cfRule>
  </conditionalFormatting>
  <conditionalFormatting sqref="I32:M32">
    <cfRule type="colorScale" priority="2687">
      <colorScale>
        <cfvo type="min"/>
        <cfvo type="percentile" val="50"/>
        <cfvo type="max"/>
        <color rgb="FF0432FF"/>
        <color theme="0"/>
        <color rgb="FFFF40FF"/>
      </colorScale>
    </cfRule>
  </conditionalFormatting>
  <conditionalFormatting sqref="I33:M33">
    <cfRule type="colorScale" priority="2686">
      <colorScale>
        <cfvo type="min"/>
        <cfvo type="percentile" val="50"/>
        <cfvo type="max"/>
        <color rgb="FF0432FF"/>
        <color theme="0"/>
        <color rgb="FFFF40FF"/>
      </colorScale>
    </cfRule>
  </conditionalFormatting>
  <conditionalFormatting sqref="I34:M34">
    <cfRule type="colorScale" priority="2685">
      <colorScale>
        <cfvo type="min"/>
        <cfvo type="percentile" val="50"/>
        <cfvo type="max"/>
        <color rgb="FF0432FF"/>
        <color theme="0"/>
        <color rgb="FFFF40FF"/>
      </colorScale>
    </cfRule>
  </conditionalFormatting>
  <conditionalFormatting sqref="I35:M35">
    <cfRule type="colorScale" priority="2684">
      <colorScale>
        <cfvo type="min"/>
        <cfvo type="percentile" val="50"/>
        <cfvo type="max"/>
        <color rgb="FF0432FF"/>
        <color theme="0"/>
        <color rgb="FFFF40FF"/>
      </colorScale>
    </cfRule>
  </conditionalFormatting>
  <conditionalFormatting sqref="I36:M36">
    <cfRule type="colorScale" priority="2683">
      <colorScale>
        <cfvo type="min"/>
        <cfvo type="percentile" val="50"/>
        <cfvo type="max"/>
        <color rgb="FF0432FF"/>
        <color theme="0"/>
        <color rgb="FFFF40FF"/>
      </colorScale>
    </cfRule>
  </conditionalFormatting>
  <conditionalFormatting sqref="I37:M37">
    <cfRule type="colorScale" priority="2682">
      <colorScale>
        <cfvo type="min"/>
        <cfvo type="percentile" val="50"/>
        <cfvo type="max"/>
        <color rgb="FF0432FF"/>
        <color theme="0"/>
        <color rgb="FFFF40FF"/>
      </colorScale>
    </cfRule>
  </conditionalFormatting>
  <conditionalFormatting sqref="I38:M38">
    <cfRule type="colorScale" priority="2681">
      <colorScale>
        <cfvo type="min"/>
        <cfvo type="percentile" val="50"/>
        <cfvo type="max"/>
        <color rgb="FF0432FF"/>
        <color theme="0"/>
        <color rgb="FFFF40FF"/>
      </colorScale>
    </cfRule>
  </conditionalFormatting>
  <conditionalFormatting sqref="I39:M39">
    <cfRule type="colorScale" priority="2680">
      <colorScale>
        <cfvo type="min"/>
        <cfvo type="percentile" val="50"/>
        <cfvo type="max"/>
        <color rgb="FF0432FF"/>
        <color theme="0"/>
        <color rgb="FFFF40FF"/>
      </colorScale>
    </cfRule>
  </conditionalFormatting>
  <conditionalFormatting sqref="I40:M40">
    <cfRule type="colorScale" priority="2679">
      <colorScale>
        <cfvo type="min"/>
        <cfvo type="percentile" val="50"/>
        <cfvo type="max"/>
        <color rgb="FF0432FF"/>
        <color theme="0"/>
        <color rgb="FFFF40FF"/>
      </colorScale>
    </cfRule>
  </conditionalFormatting>
  <conditionalFormatting sqref="I41:M41">
    <cfRule type="colorScale" priority="2678">
      <colorScale>
        <cfvo type="min"/>
        <cfvo type="percentile" val="50"/>
        <cfvo type="max"/>
        <color rgb="FF0432FF"/>
        <color theme="0"/>
        <color rgb="FFFF40FF"/>
      </colorScale>
    </cfRule>
  </conditionalFormatting>
  <conditionalFormatting sqref="I42:M42">
    <cfRule type="colorScale" priority="2677">
      <colorScale>
        <cfvo type="min"/>
        <cfvo type="percentile" val="50"/>
        <cfvo type="max"/>
        <color rgb="FF0432FF"/>
        <color theme="0"/>
        <color rgb="FFFF40FF"/>
      </colorScale>
    </cfRule>
  </conditionalFormatting>
  <conditionalFormatting sqref="I43:M43">
    <cfRule type="colorScale" priority="2676">
      <colorScale>
        <cfvo type="min"/>
        <cfvo type="percentile" val="50"/>
        <cfvo type="max"/>
        <color rgb="FF0432FF"/>
        <color theme="0"/>
        <color rgb="FFFF40FF"/>
      </colorScale>
    </cfRule>
  </conditionalFormatting>
  <conditionalFormatting sqref="I44:M44">
    <cfRule type="colorScale" priority="2675">
      <colorScale>
        <cfvo type="min"/>
        <cfvo type="percentile" val="50"/>
        <cfvo type="max"/>
        <color rgb="FF0432FF"/>
        <color theme="0"/>
        <color rgb="FFFF40FF"/>
      </colorScale>
    </cfRule>
  </conditionalFormatting>
  <conditionalFormatting sqref="I45:M45">
    <cfRule type="colorScale" priority="2674">
      <colorScale>
        <cfvo type="min"/>
        <cfvo type="percentile" val="50"/>
        <cfvo type="max"/>
        <color rgb="FF0432FF"/>
        <color theme="0"/>
        <color rgb="FFFF40FF"/>
      </colorScale>
    </cfRule>
  </conditionalFormatting>
  <conditionalFormatting sqref="I46:M46">
    <cfRule type="colorScale" priority="2673">
      <colorScale>
        <cfvo type="min"/>
        <cfvo type="percentile" val="50"/>
        <cfvo type="max"/>
        <color rgb="FF0432FF"/>
        <color theme="0"/>
        <color rgb="FFFF40FF"/>
      </colorScale>
    </cfRule>
  </conditionalFormatting>
  <conditionalFormatting sqref="I47:M47">
    <cfRule type="colorScale" priority="2672">
      <colorScale>
        <cfvo type="min"/>
        <cfvo type="percentile" val="50"/>
        <cfvo type="max"/>
        <color rgb="FF0432FF"/>
        <color theme="0"/>
        <color rgb="FFFF40FF"/>
      </colorScale>
    </cfRule>
  </conditionalFormatting>
  <conditionalFormatting sqref="I48:M48">
    <cfRule type="colorScale" priority="2671">
      <colorScale>
        <cfvo type="min"/>
        <cfvo type="percentile" val="50"/>
        <cfvo type="max"/>
        <color rgb="FF0432FF"/>
        <color theme="0"/>
        <color rgb="FFFF40FF"/>
      </colorScale>
    </cfRule>
  </conditionalFormatting>
  <conditionalFormatting sqref="I49:M49">
    <cfRule type="colorScale" priority="2670">
      <colorScale>
        <cfvo type="min"/>
        <cfvo type="percentile" val="50"/>
        <cfvo type="max"/>
        <color rgb="FF0432FF"/>
        <color theme="0"/>
        <color rgb="FFFF40FF"/>
      </colorScale>
    </cfRule>
  </conditionalFormatting>
  <conditionalFormatting sqref="I50:M50">
    <cfRule type="colorScale" priority="2669">
      <colorScale>
        <cfvo type="min"/>
        <cfvo type="percentile" val="50"/>
        <cfvo type="max"/>
        <color rgb="FF0432FF"/>
        <color theme="0"/>
        <color rgb="FFFF40FF"/>
      </colorScale>
    </cfRule>
  </conditionalFormatting>
  <conditionalFormatting sqref="I51:M51">
    <cfRule type="colorScale" priority="2668">
      <colorScale>
        <cfvo type="min"/>
        <cfvo type="percentile" val="50"/>
        <cfvo type="max"/>
        <color rgb="FF0432FF"/>
        <color theme="0"/>
        <color rgb="FFFF40FF"/>
      </colorScale>
    </cfRule>
  </conditionalFormatting>
  <conditionalFormatting sqref="I52:M52">
    <cfRule type="colorScale" priority="2667">
      <colorScale>
        <cfvo type="min"/>
        <cfvo type="percentile" val="50"/>
        <cfvo type="max"/>
        <color rgb="FF0432FF"/>
        <color theme="0"/>
        <color rgb="FFFF40FF"/>
      </colorScale>
    </cfRule>
  </conditionalFormatting>
  <conditionalFormatting sqref="I53:M53">
    <cfRule type="colorScale" priority="2666">
      <colorScale>
        <cfvo type="min"/>
        <cfvo type="percentile" val="50"/>
        <cfvo type="max"/>
        <color rgb="FF0432FF"/>
        <color theme="0"/>
        <color rgb="FFFF40FF"/>
      </colorScale>
    </cfRule>
  </conditionalFormatting>
  <conditionalFormatting sqref="I54:M54">
    <cfRule type="colorScale" priority="2665">
      <colorScale>
        <cfvo type="min"/>
        <cfvo type="percentile" val="50"/>
        <cfvo type="max"/>
        <color rgb="FF0432FF"/>
        <color theme="0"/>
        <color rgb="FFFF40FF"/>
      </colorScale>
    </cfRule>
  </conditionalFormatting>
  <conditionalFormatting sqref="I55:M55">
    <cfRule type="colorScale" priority="2664">
      <colorScale>
        <cfvo type="min"/>
        <cfvo type="percentile" val="50"/>
        <cfvo type="max"/>
        <color rgb="FF0432FF"/>
        <color theme="0"/>
        <color rgb="FFFF40FF"/>
      </colorScale>
    </cfRule>
  </conditionalFormatting>
  <conditionalFormatting sqref="I56:M56">
    <cfRule type="colorScale" priority="2663">
      <colorScale>
        <cfvo type="min"/>
        <cfvo type="percentile" val="50"/>
        <cfvo type="max"/>
        <color rgb="FF0432FF"/>
        <color theme="0"/>
        <color rgb="FFFF40FF"/>
      </colorScale>
    </cfRule>
  </conditionalFormatting>
  <conditionalFormatting sqref="I57:M57">
    <cfRule type="colorScale" priority="2662">
      <colorScale>
        <cfvo type="min"/>
        <cfvo type="percentile" val="50"/>
        <cfvo type="max"/>
        <color rgb="FF0432FF"/>
        <color theme="0"/>
        <color rgb="FFFF40FF"/>
      </colorScale>
    </cfRule>
  </conditionalFormatting>
  <conditionalFormatting sqref="I58:M58">
    <cfRule type="colorScale" priority="2661">
      <colorScale>
        <cfvo type="min"/>
        <cfvo type="percentile" val="50"/>
        <cfvo type="max"/>
        <color rgb="FF0432FF"/>
        <color theme="0"/>
        <color rgb="FFFF40FF"/>
      </colorScale>
    </cfRule>
  </conditionalFormatting>
  <conditionalFormatting sqref="I59:M59">
    <cfRule type="colorScale" priority="2660">
      <colorScale>
        <cfvo type="min"/>
        <cfvo type="percentile" val="50"/>
        <cfvo type="max"/>
        <color rgb="FF0432FF"/>
        <color theme="0"/>
        <color rgb="FFFF40FF"/>
      </colorScale>
    </cfRule>
  </conditionalFormatting>
  <conditionalFormatting sqref="I60:M60">
    <cfRule type="colorScale" priority="2659">
      <colorScale>
        <cfvo type="min"/>
        <cfvo type="percentile" val="50"/>
        <cfvo type="max"/>
        <color rgb="FF0432FF"/>
        <color theme="0"/>
        <color rgb="FFFF40FF"/>
      </colorScale>
    </cfRule>
  </conditionalFormatting>
  <conditionalFormatting sqref="I61:M61">
    <cfRule type="colorScale" priority="2658">
      <colorScale>
        <cfvo type="min"/>
        <cfvo type="percentile" val="50"/>
        <cfvo type="max"/>
        <color rgb="FF0432FF"/>
        <color theme="0"/>
        <color rgb="FFFF40FF"/>
      </colorScale>
    </cfRule>
  </conditionalFormatting>
  <conditionalFormatting sqref="I62:M62">
    <cfRule type="colorScale" priority="2657">
      <colorScale>
        <cfvo type="min"/>
        <cfvo type="percentile" val="50"/>
        <cfvo type="max"/>
        <color rgb="FF0432FF"/>
        <color theme="0"/>
        <color rgb="FFFF40FF"/>
      </colorScale>
    </cfRule>
  </conditionalFormatting>
  <conditionalFormatting sqref="I63:M63">
    <cfRule type="colorScale" priority="2656">
      <colorScale>
        <cfvo type="min"/>
        <cfvo type="percentile" val="50"/>
        <cfvo type="max"/>
        <color rgb="FF0432FF"/>
        <color theme="0"/>
        <color rgb="FFFF40FF"/>
      </colorScale>
    </cfRule>
  </conditionalFormatting>
  <conditionalFormatting sqref="I64:M64">
    <cfRule type="colorScale" priority="2655">
      <colorScale>
        <cfvo type="min"/>
        <cfvo type="percentile" val="50"/>
        <cfvo type="max"/>
        <color rgb="FF0432FF"/>
        <color theme="0"/>
        <color rgb="FFFF40FF"/>
      </colorScale>
    </cfRule>
  </conditionalFormatting>
  <conditionalFormatting sqref="I65:M65">
    <cfRule type="colorScale" priority="2654">
      <colorScale>
        <cfvo type="min"/>
        <cfvo type="percentile" val="50"/>
        <cfvo type="max"/>
        <color rgb="FF0432FF"/>
        <color theme="0"/>
        <color rgb="FFFF40FF"/>
      </colorScale>
    </cfRule>
  </conditionalFormatting>
  <conditionalFormatting sqref="I66:M66">
    <cfRule type="colorScale" priority="2653">
      <colorScale>
        <cfvo type="min"/>
        <cfvo type="percentile" val="50"/>
        <cfvo type="max"/>
        <color rgb="FF0432FF"/>
        <color theme="0"/>
        <color rgb="FFFF40FF"/>
      </colorScale>
    </cfRule>
  </conditionalFormatting>
  <conditionalFormatting sqref="I67:M67">
    <cfRule type="colorScale" priority="2652">
      <colorScale>
        <cfvo type="min"/>
        <cfvo type="percentile" val="50"/>
        <cfvo type="max"/>
        <color rgb="FF0432FF"/>
        <color theme="0"/>
        <color rgb="FFFF40FF"/>
      </colorScale>
    </cfRule>
  </conditionalFormatting>
  <conditionalFormatting sqref="I68:M68">
    <cfRule type="colorScale" priority="2651">
      <colorScale>
        <cfvo type="min"/>
        <cfvo type="percentile" val="50"/>
        <cfvo type="max"/>
        <color rgb="FF0432FF"/>
        <color theme="0"/>
        <color rgb="FFFF40FF"/>
      </colorScale>
    </cfRule>
  </conditionalFormatting>
  <conditionalFormatting sqref="I69:M69">
    <cfRule type="colorScale" priority="2650">
      <colorScale>
        <cfvo type="min"/>
        <cfvo type="percentile" val="50"/>
        <cfvo type="max"/>
        <color rgb="FF0432FF"/>
        <color theme="0"/>
        <color rgb="FFFF40FF"/>
      </colorScale>
    </cfRule>
  </conditionalFormatting>
  <conditionalFormatting sqref="I70:M70">
    <cfRule type="colorScale" priority="2649">
      <colorScale>
        <cfvo type="min"/>
        <cfvo type="percentile" val="50"/>
        <cfvo type="max"/>
        <color rgb="FF0432FF"/>
        <color theme="0"/>
        <color rgb="FFFF40FF"/>
      </colorScale>
    </cfRule>
  </conditionalFormatting>
  <conditionalFormatting sqref="I71:M71">
    <cfRule type="colorScale" priority="2648">
      <colorScale>
        <cfvo type="min"/>
        <cfvo type="percentile" val="50"/>
        <cfvo type="max"/>
        <color rgb="FF0432FF"/>
        <color theme="0"/>
        <color rgb="FFFF40FF"/>
      </colorScale>
    </cfRule>
  </conditionalFormatting>
  <conditionalFormatting sqref="I72:M72">
    <cfRule type="colorScale" priority="2647">
      <colorScale>
        <cfvo type="min"/>
        <cfvo type="percentile" val="50"/>
        <cfvo type="max"/>
        <color rgb="FF0432FF"/>
        <color theme="0"/>
        <color rgb="FFFF40FF"/>
      </colorScale>
    </cfRule>
  </conditionalFormatting>
  <conditionalFormatting sqref="I73:M73">
    <cfRule type="colorScale" priority="2646">
      <colorScale>
        <cfvo type="min"/>
        <cfvo type="percentile" val="50"/>
        <cfvo type="max"/>
        <color rgb="FF0432FF"/>
        <color theme="0"/>
        <color rgb="FFFF40FF"/>
      </colorScale>
    </cfRule>
  </conditionalFormatting>
  <conditionalFormatting sqref="I74:M74">
    <cfRule type="colorScale" priority="2645">
      <colorScale>
        <cfvo type="min"/>
        <cfvo type="percentile" val="50"/>
        <cfvo type="max"/>
        <color rgb="FF0432FF"/>
        <color theme="0"/>
        <color rgb="FFFF40FF"/>
      </colorScale>
    </cfRule>
  </conditionalFormatting>
  <conditionalFormatting sqref="I75:M75">
    <cfRule type="colorScale" priority="2644">
      <colorScale>
        <cfvo type="min"/>
        <cfvo type="percentile" val="50"/>
        <cfvo type="max"/>
        <color rgb="FF0432FF"/>
        <color theme="0"/>
        <color rgb="FFFF40FF"/>
      </colorScale>
    </cfRule>
  </conditionalFormatting>
  <conditionalFormatting sqref="I76:M76">
    <cfRule type="colorScale" priority="2643">
      <colorScale>
        <cfvo type="min"/>
        <cfvo type="percentile" val="50"/>
        <cfvo type="max"/>
        <color rgb="FF0432FF"/>
        <color theme="0"/>
        <color rgb="FFFF40FF"/>
      </colorScale>
    </cfRule>
  </conditionalFormatting>
  <conditionalFormatting sqref="I77:M77">
    <cfRule type="colorScale" priority="2642">
      <colorScale>
        <cfvo type="min"/>
        <cfvo type="percentile" val="50"/>
        <cfvo type="max"/>
        <color rgb="FF0432FF"/>
        <color theme="0"/>
        <color rgb="FFFF40FF"/>
      </colorScale>
    </cfRule>
  </conditionalFormatting>
  <conditionalFormatting sqref="I78:M78">
    <cfRule type="colorScale" priority="2641">
      <colorScale>
        <cfvo type="min"/>
        <cfvo type="percentile" val="50"/>
        <cfvo type="max"/>
        <color rgb="FF0432FF"/>
        <color theme="0"/>
        <color rgb="FFFF40FF"/>
      </colorScale>
    </cfRule>
  </conditionalFormatting>
  <conditionalFormatting sqref="I79:M79">
    <cfRule type="colorScale" priority="2640">
      <colorScale>
        <cfvo type="min"/>
        <cfvo type="percentile" val="50"/>
        <cfvo type="max"/>
        <color rgb="FF0432FF"/>
        <color theme="0"/>
        <color rgb="FFFF40FF"/>
      </colorScale>
    </cfRule>
  </conditionalFormatting>
  <conditionalFormatting sqref="I80:M80">
    <cfRule type="colorScale" priority="2639">
      <colorScale>
        <cfvo type="min"/>
        <cfvo type="percentile" val="50"/>
        <cfvo type="max"/>
        <color rgb="FF0432FF"/>
        <color theme="0"/>
        <color rgb="FFFF40FF"/>
      </colorScale>
    </cfRule>
  </conditionalFormatting>
  <conditionalFormatting sqref="I81:M81">
    <cfRule type="colorScale" priority="2638">
      <colorScale>
        <cfvo type="min"/>
        <cfvo type="percentile" val="50"/>
        <cfvo type="max"/>
        <color rgb="FF0432FF"/>
        <color theme="0"/>
        <color rgb="FFFF40FF"/>
      </colorScale>
    </cfRule>
  </conditionalFormatting>
  <conditionalFormatting sqref="I82:M82">
    <cfRule type="colorScale" priority="2637">
      <colorScale>
        <cfvo type="min"/>
        <cfvo type="percentile" val="50"/>
        <cfvo type="max"/>
        <color rgb="FF0432FF"/>
        <color theme="0"/>
        <color rgb="FFFF40FF"/>
      </colorScale>
    </cfRule>
  </conditionalFormatting>
  <conditionalFormatting sqref="I83:M83">
    <cfRule type="colorScale" priority="2636">
      <colorScale>
        <cfvo type="min"/>
        <cfvo type="percentile" val="50"/>
        <cfvo type="max"/>
        <color rgb="FF0432FF"/>
        <color theme="0"/>
        <color rgb="FFFF40FF"/>
      </colorScale>
    </cfRule>
  </conditionalFormatting>
  <conditionalFormatting sqref="I84:M84">
    <cfRule type="colorScale" priority="2635">
      <colorScale>
        <cfvo type="min"/>
        <cfvo type="percentile" val="50"/>
        <cfvo type="max"/>
        <color rgb="FF0432FF"/>
        <color theme="0"/>
        <color rgb="FFFF40FF"/>
      </colorScale>
    </cfRule>
  </conditionalFormatting>
  <conditionalFormatting sqref="I85:M85">
    <cfRule type="colorScale" priority="2634">
      <colorScale>
        <cfvo type="min"/>
        <cfvo type="percentile" val="50"/>
        <cfvo type="max"/>
        <color rgb="FF0432FF"/>
        <color theme="0"/>
        <color rgb="FFFF40FF"/>
      </colorScale>
    </cfRule>
  </conditionalFormatting>
  <conditionalFormatting sqref="I86:M86">
    <cfRule type="colorScale" priority="2633">
      <colorScale>
        <cfvo type="min"/>
        <cfvo type="percentile" val="50"/>
        <cfvo type="max"/>
        <color rgb="FF0432FF"/>
        <color theme="0"/>
        <color rgb="FFFF40FF"/>
      </colorScale>
    </cfRule>
  </conditionalFormatting>
  <conditionalFormatting sqref="I87:M87">
    <cfRule type="colorScale" priority="2632">
      <colorScale>
        <cfvo type="min"/>
        <cfvo type="percentile" val="50"/>
        <cfvo type="max"/>
        <color rgb="FF0432FF"/>
        <color theme="0"/>
        <color rgb="FFFF40FF"/>
      </colorScale>
    </cfRule>
  </conditionalFormatting>
  <conditionalFormatting sqref="I88:M88">
    <cfRule type="colorScale" priority="2631">
      <colorScale>
        <cfvo type="min"/>
        <cfvo type="percentile" val="50"/>
        <cfvo type="max"/>
        <color rgb="FF0432FF"/>
        <color theme="0"/>
        <color rgb="FFFF40FF"/>
      </colorScale>
    </cfRule>
  </conditionalFormatting>
  <conditionalFormatting sqref="I89:M89">
    <cfRule type="colorScale" priority="2630">
      <colorScale>
        <cfvo type="min"/>
        <cfvo type="percentile" val="50"/>
        <cfvo type="max"/>
        <color rgb="FF0432FF"/>
        <color theme="0"/>
        <color rgb="FFFF40FF"/>
      </colorScale>
    </cfRule>
  </conditionalFormatting>
  <conditionalFormatting sqref="I90:M90">
    <cfRule type="colorScale" priority="2629">
      <colorScale>
        <cfvo type="min"/>
        <cfvo type="percentile" val="50"/>
        <cfvo type="max"/>
        <color rgb="FF0432FF"/>
        <color theme="0"/>
        <color rgb="FFFF40FF"/>
      </colorScale>
    </cfRule>
  </conditionalFormatting>
  <conditionalFormatting sqref="I91:M91">
    <cfRule type="colorScale" priority="2628">
      <colorScale>
        <cfvo type="min"/>
        <cfvo type="percentile" val="50"/>
        <cfvo type="max"/>
        <color rgb="FF0432FF"/>
        <color theme="0"/>
        <color rgb="FFFF40FF"/>
      </colorScale>
    </cfRule>
  </conditionalFormatting>
  <conditionalFormatting sqref="I92:M92">
    <cfRule type="colorScale" priority="2627">
      <colorScale>
        <cfvo type="min"/>
        <cfvo type="percentile" val="50"/>
        <cfvo type="max"/>
        <color rgb="FF0432FF"/>
        <color theme="0"/>
        <color rgb="FFFF40FF"/>
      </colorScale>
    </cfRule>
  </conditionalFormatting>
  <conditionalFormatting sqref="I93:M93">
    <cfRule type="colorScale" priority="2626">
      <colorScale>
        <cfvo type="min"/>
        <cfvo type="percentile" val="50"/>
        <cfvo type="max"/>
        <color rgb="FF0432FF"/>
        <color theme="0"/>
        <color rgb="FFFF40FF"/>
      </colorScale>
    </cfRule>
  </conditionalFormatting>
  <conditionalFormatting sqref="I94:M94">
    <cfRule type="colorScale" priority="2625">
      <colorScale>
        <cfvo type="min"/>
        <cfvo type="percentile" val="50"/>
        <cfvo type="max"/>
        <color rgb="FF0432FF"/>
        <color theme="0"/>
        <color rgb="FFFF40FF"/>
      </colorScale>
    </cfRule>
  </conditionalFormatting>
  <conditionalFormatting sqref="I95:M95">
    <cfRule type="colorScale" priority="2624">
      <colorScale>
        <cfvo type="min"/>
        <cfvo type="percentile" val="50"/>
        <cfvo type="max"/>
        <color rgb="FF0432FF"/>
        <color theme="0"/>
        <color rgb="FFFF40FF"/>
      </colorScale>
    </cfRule>
  </conditionalFormatting>
  <conditionalFormatting sqref="I96:M96">
    <cfRule type="colorScale" priority="2623">
      <colorScale>
        <cfvo type="min"/>
        <cfvo type="percentile" val="50"/>
        <cfvo type="max"/>
        <color rgb="FF0432FF"/>
        <color theme="0"/>
        <color rgb="FFFF40FF"/>
      </colorScale>
    </cfRule>
  </conditionalFormatting>
  <conditionalFormatting sqref="I97:M97">
    <cfRule type="colorScale" priority="2622">
      <colorScale>
        <cfvo type="min"/>
        <cfvo type="percentile" val="50"/>
        <cfvo type="max"/>
        <color rgb="FF0432FF"/>
        <color theme="0"/>
        <color rgb="FFFF40FF"/>
      </colorScale>
    </cfRule>
  </conditionalFormatting>
  <conditionalFormatting sqref="I98:M98">
    <cfRule type="colorScale" priority="2621">
      <colorScale>
        <cfvo type="min"/>
        <cfvo type="percentile" val="50"/>
        <cfvo type="max"/>
        <color rgb="FF0432FF"/>
        <color theme="0"/>
        <color rgb="FFFF40FF"/>
      </colorScale>
    </cfRule>
  </conditionalFormatting>
  <conditionalFormatting sqref="I99:M99">
    <cfRule type="colorScale" priority="2620">
      <colorScale>
        <cfvo type="min"/>
        <cfvo type="percentile" val="50"/>
        <cfvo type="max"/>
        <color rgb="FF0432FF"/>
        <color theme="0"/>
        <color rgb="FFFF40FF"/>
      </colorScale>
    </cfRule>
  </conditionalFormatting>
  <conditionalFormatting sqref="I100:M100">
    <cfRule type="colorScale" priority="2619">
      <colorScale>
        <cfvo type="min"/>
        <cfvo type="percentile" val="50"/>
        <cfvo type="max"/>
        <color rgb="FF0432FF"/>
        <color theme="0"/>
        <color rgb="FFFF40FF"/>
      </colorScale>
    </cfRule>
  </conditionalFormatting>
  <conditionalFormatting sqref="I101:M101">
    <cfRule type="colorScale" priority="2618">
      <colorScale>
        <cfvo type="min"/>
        <cfvo type="percentile" val="50"/>
        <cfvo type="max"/>
        <color rgb="FF0432FF"/>
        <color theme="0"/>
        <color rgb="FFFF40FF"/>
      </colorScale>
    </cfRule>
  </conditionalFormatting>
  <conditionalFormatting sqref="I102:M102">
    <cfRule type="colorScale" priority="2617">
      <colorScale>
        <cfvo type="min"/>
        <cfvo type="percentile" val="50"/>
        <cfvo type="max"/>
        <color rgb="FF0432FF"/>
        <color theme="0"/>
        <color rgb="FFFF40FF"/>
      </colorScale>
    </cfRule>
  </conditionalFormatting>
  <conditionalFormatting sqref="I103:M103">
    <cfRule type="colorScale" priority="2616">
      <colorScale>
        <cfvo type="min"/>
        <cfvo type="percentile" val="50"/>
        <cfvo type="max"/>
        <color rgb="FF0432FF"/>
        <color theme="0"/>
        <color rgb="FFFF40FF"/>
      </colorScale>
    </cfRule>
  </conditionalFormatting>
  <conditionalFormatting sqref="I104:M104">
    <cfRule type="colorScale" priority="2615">
      <colorScale>
        <cfvo type="min"/>
        <cfvo type="percentile" val="50"/>
        <cfvo type="max"/>
        <color rgb="FF0432FF"/>
        <color theme="0"/>
        <color rgb="FFFF40FF"/>
      </colorScale>
    </cfRule>
  </conditionalFormatting>
  <conditionalFormatting sqref="I105:M105">
    <cfRule type="colorScale" priority="2614">
      <colorScale>
        <cfvo type="min"/>
        <cfvo type="percentile" val="50"/>
        <cfvo type="max"/>
        <color rgb="FF0432FF"/>
        <color theme="0"/>
        <color rgb="FFFF40FF"/>
      </colorScale>
    </cfRule>
  </conditionalFormatting>
  <conditionalFormatting sqref="I106:M106">
    <cfRule type="colorScale" priority="2613">
      <colorScale>
        <cfvo type="min"/>
        <cfvo type="percentile" val="50"/>
        <cfvo type="max"/>
        <color rgb="FF0432FF"/>
        <color theme="0"/>
        <color rgb="FFFF40FF"/>
      </colorScale>
    </cfRule>
  </conditionalFormatting>
  <conditionalFormatting sqref="I107:M107">
    <cfRule type="colorScale" priority="2612">
      <colorScale>
        <cfvo type="min"/>
        <cfvo type="percentile" val="50"/>
        <cfvo type="max"/>
        <color rgb="FF0432FF"/>
        <color theme="0"/>
        <color rgb="FFFF40FF"/>
      </colorScale>
    </cfRule>
  </conditionalFormatting>
  <conditionalFormatting sqref="I108:M108">
    <cfRule type="colorScale" priority="2611">
      <colorScale>
        <cfvo type="min"/>
        <cfvo type="percentile" val="50"/>
        <cfvo type="max"/>
        <color rgb="FF0432FF"/>
        <color theme="0"/>
        <color rgb="FFFF40FF"/>
      </colorScale>
    </cfRule>
  </conditionalFormatting>
  <conditionalFormatting sqref="I109:M109">
    <cfRule type="colorScale" priority="2610">
      <colorScale>
        <cfvo type="min"/>
        <cfvo type="percentile" val="50"/>
        <cfvo type="max"/>
        <color rgb="FF0432FF"/>
        <color theme="0"/>
        <color rgb="FFFF40FF"/>
      </colorScale>
    </cfRule>
  </conditionalFormatting>
  <conditionalFormatting sqref="I110:M110">
    <cfRule type="colorScale" priority="2609">
      <colorScale>
        <cfvo type="min"/>
        <cfvo type="percentile" val="50"/>
        <cfvo type="max"/>
        <color rgb="FF0432FF"/>
        <color theme="0"/>
        <color rgb="FFFF40FF"/>
      </colorScale>
    </cfRule>
  </conditionalFormatting>
  <conditionalFormatting sqref="I111:M111">
    <cfRule type="colorScale" priority="2608">
      <colorScale>
        <cfvo type="min"/>
        <cfvo type="percentile" val="50"/>
        <cfvo type="max"/>
        <color rgb="FF0432FF"/>
        <color theme="0"/>
        <color rgb="FFFF40FF"/>
      </colorScale>
    </cfRule>
  </conditionalFormatting>
  <conditionalFormatting sqref="I112:M112">
    <cfRule type="colorScale" priority="2607">
      <colorScale>
        <cfvo type="min"/>
        <cfvo type="percentile" val="50"/>
        <cfvo type="max"/>
        <color rgb="FF0432FF"/>
        <color theme="0"/>
        <color rgb="FFFF40FF"/>
      </colorScale>
    </cfRule>
  </conditionalFormatting>
  <conditionalFormatting sqref="I113:M113">
    <cfRule type="colorScale" priority="2606">
      <colorScale>
        <cfvo type="min"/>
        <cfvo type="percentile" val="50"/>
        <cfvo type="max"/>
        <color rgb="FF0432FF"/>
        <color theme="0"/>
        <color rgb="FFFF40FF"/>
      </colorScale>
    </cfRule>
  </conditionalFormatting>
  <conditionalFormatting sqref="I114:M114">
    <cfRule type="colorScale" priority="2605">
      <colorScale>
        <cfvo type="min"/>
        <cfvo type="percentile" val="50"/>
        <cfvo type="max"/>
        <color rgb="FF0432FF"/>
        <color theme="0"/>
        <color rgb="FFFF40FF"/>
      </colorScale>
    </cfRule>
  </conditionalFormatting>
  <conditionalFormatting sqref="I115:M115">
    <cfRule type="colorScale" priority="2604">
      <colorScale>
        <cfvo type="min"/>
        <cfvo type="percentile" val="50"/>
        <cfvo type="max"/>
        <color rgb="FF0432FF"/>
        <color theme="0"/>
        <color rgb="FFFF40FF"/>
      </colorScale>
    </cfRule>
  </conditionalFormatting>
  <conditionalFormatting sqref="I116:M116">
    <cfRule type="colorScale" priority="2603">
      <colorScale>
        <cfvo type="min"/>
        <cfvo type="percentile" val="50"/>
        <cfvo type="max"/>
        <color rgb="FF0432FF"/>
        <color theme="0"/>
        <color rgb="FFFF40FF"/>
      </colorScale>
    </cfRule>
  </conditionalFormatting>
  <conditionalFormatting sqref="I117:M117">
    <cfRule type="colorScale" priority="2602">
      <colorScale>
        <cfvo type="min"/>
        <cfvo type="percentile" val="50"/>
        <cfvo type="max"/>
        <color rgb="FF0432FF"/>
        <color theme="0"/>
        <color rgb="FFFF40FF"/>
      </colorScale>
    </cfRule>
  </conditionalFormatting>
  <conditionalFormatting sqref="I118:M118">
    <cfRule type="colorScale" priority="2601">
      <colorScale>
        <cfvo type="min"/>
        <cfvo type="percentile" val="50"/>
        <cfvo type="max"/>
        <color rgb="FF0432FF"/>
        <color theme="0"/>
        <color rgb="FFFF40FF"/>
      </colorScale>
    </cfRule>
  </conditionalFormatting>
  <conditionalFormatting sqref="I119:M119">
    <cfRule type="colorScale" priority="2600">
      <colorScale>
        <cfvo type="min"/>
        <cfvo type="percentile" val="50"/>
        <cfvo type="max"/>
        <color rgb="FF0432FF"/>
        <color theme="0"/>
        <color rgb="FFFF40FF"/>
      </colorScale>
    </cfRule>
  </conditionalFormatting>
  <conditionalFormatting sqref="I120:M120">
    <cfRule type="colorScale" priority="2599">
      <colorScale>
        <cfvo type="min"/>
        <cfvo type="percentile" val="50"/>
        <cfvo type="max"/>
        <color rgb="FF0432FF"/>
        <color theme="0"/>
        <color rgb="FFFF40FF"/>
      </colorScale>
    </cfRule>
  </conditionalFormatting>
  <conditionalFormatting sqref="I121:M121">
    <cfRule type="colorScale" priority="2598">
      <colorScale>
        <cfvo type="min"/>
        <cfvo type="percentile" val="50"/>
        <cfvo type="max"/>
        <color rgb="FF0432FF"/>
        <color theme="0"/>
        <color rgb="FFFF40FF"/>
      </colorScale>
    </cfRule>
  </conditionalFormatting>
  <conditionalFormatting sqref="I122:M122">
    <cfRule type="colorScale" priority="2597">
      <colorScale>
        <cfvo type="min"/>
        <cfvo type="percentile" val="50"/>
        <cfvo type="max"/>
        <color rgb="FF0432FF"/>
        <color theme="0"/>
        <color rgb="FFFF40FF"/>
      </colorScale>
    </cfRule>
  </conditionalFormatting>
  <conditionalFormatting sqref="I123:M123">
    <cfRule type="colorScale" priority="2596">
      <colorScale>
        <cfvo type="min"/>
        <cfvo type="percentile" val="50"/>
        <cfvo type="max"/>
        <color rgb="FF0432FF"/>
        <color theme="0"/>
        <color rgb="FFFF40FF"/>
      </colorScale>
    </cfRule>
  </conditionalFormatting>
  <conditionalFormatting sqref="I124:M124">
    <cfRule type="colorScale" priority="2595">
      <colorScale>
        <cfvo type="min"/>
        <cfvo type="percentile" val="50"/>
        <cfvo type="max"/>
        <color rgb="FF0432FF"/>
        <color theme="0"/>
        <color rgb="FFFF40FF"/>
      </colorScale>
    </cfRule>
  </conditionalFormatting>
  <conditionalFormatting sqref="I125:M125">
    <cfRule type="colorScale" priority="2594">
      <colorScale>
        <cfvo type="min"/>
        <cfvo type="percentile" val="50"/>
        <cfvo type="max"/>
        <color rgb="FF0432FF"/>
        <color theme="0"/>
        <color rgb="FFFF40FF"/>
      </colorScale>
    </cfRule>
  </conditionalFormatting>
  <conditionalFormatting sqref="I126:M126">
    <cfRule type="colorScale" priority="2593">
      <colorScale>
        <cfvo type="min"/>
        <cfvo type="percentile" val="50"/>
        <cfvo type="max"/>
        <color rgb="FF0432FF"/>
        <color theme="0"/>
        <color rgb="FFFF40FF"/>
      </colorScale>
    </cfRule>
  </conditionalFormatting>
  <conditionalFormatting sqref="I127:M127">
    <cfRule type="colorScale" priority="2592">
      <colorScale>
        <cfvo type="min"/>
        <cfvo type="percentile" val="50"/>
        <cfvo type="max"/>
        <color rgb="FF0432FF"/>
        <color theme="0"/>
        <color rgb="FFFF40FF"/>
      </colorScale>
    </cfRule>
  </conditionalFormatting>
  <conditionalFormatting sqref="I128:M128">
    <cfRule type="colorScale" priority="2591">
      <colorScale>
        <cfvo type="min"/>
        <cfvo type="percentile" val="50"/>
        <cfvo type="max"/>
        <color rgb="FF0432FF"/>
        <color theme="0"/>
        <color rgb="FFFF40FF"/>
      </colorScale>
    </cfRule>
  </conditionalFormatting>
  <conditionalFormatting sqref="I129:M129">
    <cfRule type="colorScale" priority="2590">
      <colorScale>
        <cfvo type="min"/>
        <cfvo type="percentile" val="50"/>
        <cfvo type="max"/>
        <color rgb="FF0432FF"/>
        <color theme="0"/>
        <color rgb="FFFF40FF"/>
      </colorScale>
    </cfRule>
  </conditionalFormatting>
  <conditionalFormatting sqref="I130:M130">
    <cfRule type="colorScale" priority="2589">
      <colorScale>
        <cfvo type="min"/>
        <cfvo type="percentile" val="50"/>
        <cfvo type="max"/>
        <color rgb="FF0432FF"/>
        <color theme="0"/>
        <color rgb="FFFF40FF"/>
      </colorScale>
    </cfRule>
  </conditionalFormatting>
  <conditionalFormatting sqref="I131:M131">
    <cfRule type="colorScale" priority="2588">
      <colorScale>
        <cfvo type="min"/>
        <cfvo type="percentile" val="50"/>
        <cfvo type="max"/>
        <color rgb="FF0432FF"/>
        <color theme="0"/>
        <color rgb="FFFF40FF"/>
      </colorScale>
    </cfRule>
  </conditionalFormatting>
  <conditionalFormatting sqref="I132:M132">
    <cfRule type="colorScale" priority="2587">
      <colorScale>
        <cfvo type="min"/>
        <cfvo type="percentile" val="50"/>
        <cfvo type="max"/>
        <color rgb="FF0432FF"/>
        <color theme="0"/>
        <color rgb="FFFF40FF"/>
      </colorScale>
    </cfRule>
  </conditionalFormatting>
  <conditionalFormatting sqref="I133:M133">
    <cfRule type="colorScale" priority="2586">
      <colorScale>
        <cfvo type="min"/>
        <cfvo type="percentile" val="50"/>
        <cfvo type="max"/>
        <color rgb="FF0432FF"/>
        <color theme="0"/>
        <color rgb="FFFF40FF"/>
      </colorScale>
    </cfRule>
  </conditionalFormatting>
  <conditionalFormatting sqref="I134:M134">
    <cfRule type="colorScale" priority="2585">
      <colorScale>
        <cfvo type="min"/>
        <cfvo type="percentile" val="50"/>
        <cfvo type="max"/>
        <color rgb="FF0432FF"/>
        <color theme="0"/>
        <color rgb="FFFF40FF"/>
      </colorScale>
    </cfRule>
  </conditionalFormatting>
  <conditionalFormatting sqref="I135:M135">
    <cfRule type="colorScale" priority="2584">
      <colorScale>
        <cfvo type="min"/>
        <cfvo type="percentile" val="50"/>
        <cfvo type="max"/>
        <color rgb="FF0432FF"/>
        <color theme="0"/>
        <color rgb="FFFF40FF"/>
      </colorScale>
    </cfRule>
  </conditionalFormatting>
  <conditionalFormatting sqref="I136:M136">
    <cfRule type="colorScale" priority="2583">
      <colorScale>
        <cfvo type="min"/>
        <cfvo type="percentile" val="50"/>
        <cfvo type="max"/>
        <color rgb="FF0432FF"/>
        <color theme="0"/>
        <color rgb="FFFF40FF"/>
      </colorScale>
    </cfRule>
  </conditionalFormatting>
  <conditionalFormatting sqref="I137:M137">
    <cfRule type="colorScale" priority="2582">
      <colorScale>
        <cfvo type="min"/>
        <cfvo type="percentile" val="50"/>
        <cfvo type="max"/>
        <color rgb="FF0432FF"/>
        <color theme="0"/>
        <color rgb="FFFF40FF"/>
      </colorScale>
    </cfRule>
  </conditionalFormatting>
  <conditionalFormatting sqref="I138:M138">
    <cfRule type="colorScale" priority="2581">
      <colorScale>
        <cfvo type="min"/>
        <cfvo type="percentile" val="50"/>
        <cfvo type="max"/>
        <color rgb="FF0432FF"/>
        <color theme="0"/>
        <color rgb="FFFF40FF"/>
      </colorScale>
    </cfRule>
  </conditionalFormatting>
  <conditionalFormatting sqref="I139:M139">
    <cfRule type="colorScale" priority="2580">
      <colorScale>
        <cfvo type="min"/>
        <cfvo type="percentile" val="50"/>
        <cfvo type="max"/>
        <color rgb="FF0432FF"/>
        <color theme="0"/>
        <color rgb="FFFF40FF"/>
      </colorScale>
    </cfRule>
  </conditionalFormatting>
  <conditionalFormatting sqref="I140:M140">
    <cfRule type="colorScale" priority="2579">
      <colorScale>
        <cfvo type="min"/>
        <cfvo type="percentile" val="50"/>
        <cfvo type="max"/>
        <color rgb="FF0432FF"/>
        <color theme="0"/>
        <color rgb="FFFF40FF"/>
      </colorScale>
    </cfRule>
  </conditionalFormatting>
  <conditionalFormatting sqref="I141:M141">
    <cfRule type="colorScale" priority="2578">
      <colorScale>
        <cfvo type="min"/>
        <cfvo type="percentile" val="50"/>
        <cfvo type="max"/>
        <color rgb="FF0432FF"/>
        <color theme="0"/>
        <color rgb="FFFF40FF"/>
      </colorScale>
    </cfRule>
  </conditionalFormatting>
  <conditionalFormatting sqref="I142:M142">
    <cfRule type="colorScale" priority="2577">
      <colorScale>
        <cfvo type="min"/>
        <cfvo type="percentile" val="50"/>
        <cfvo type="max"/>
        <color rgb="FF0432FF"/>
        <color theme="0"/>
        <color rgb="FFFF40FF"/>
      </colorScale>
    </cfRule>
  </conditionalFormatting>
  <conditionalFormatting sqref="I143:M143">
    <cfRule type="colorScale" priority="2576">
      <colorScale>
        <cfvo type="min"/>
        <cfvo type="percentile" val="50"/>
        <cfvo type="max"/>
        <color rgb="FF0432FF"/>
        <color theme="0"/>
        <color rgb="FFFF40FF"/>
      </colorScale>
    </cfRule>
  </conditionalFormatting>
  <conditionalFormatting sqref="I144:M144">
    <cfRule type="colorScale" priority="2575">
      <colorScale>
        <cfvo type="min"/>
        <cfvo type="percentile" val="50"/>
        <cfvo type="max"/>
        <color rgb="FF0432FF"/>
        <color theme="0"/>
        <color rgb="FFFF40FF"/>
      </colorScale>
    </cfRule>
  </conditionalFormatting>
  <conditionalFormatting sqref="I145:M145">
    <cfRule type="colorScale" priority="2574">
      <colorScale>
        <cfvo type="min"/>
        <cfvo type="percentile" val="50"/>
        <cfvo type="max"/>
        <color rgb="FF0432FF"/>
        <color theme="0"/>
        <color rgb="FFFF40FF"/>
      </colorScale>
    </cfRule>
  </conditionalFormatting>
  <conditionalFormatting sqref="I146:M146">
    <cfRule type="colorScale" priority="2573">
      <colorScale>
        <cfvo type="min"/>
        <cfvo type="percentile" val="50"/>
        <cfvo type="max"/>
        <color rgb="FF0432FF"/>
        <color theme="0"/>
        <color rgb="FFFF40FF"/>
      </colorScale>
    </cfRule>
  </conditionalFormatting>
  <conditionalFormatting sqref="I147:M147">
    <cfRule type="colorScale" priority="2572">
      <colorScale>
        <cfvo type="min"/>
        <cfvo type="percentile" val="50"/>
        <cfvo type="max"/>
        <color rgb="FF0432FF"/>
        <color theme="0"/>
        <color rgb="FFFF40FF"/>
      </colorScale>
    </cfRule>
  </conditionalFormatting>
  <conditionalFormatting sqref="I148:M148">
    <cfRule type="colorScale" priority="2571">
      <colorScale>
        <cfvo type="min"/>
        <cfvo type="percentile" val="50"/>
        <cfvo type="max"/>
        <color rgb="FF0432FF"/>
        <color theme="0"/>
        <color rgb="FFFF40FF"/>
      </colorScale>
    </cfRule>
  </conditionalFormatting>
  <conditionalFormatting sqref="I149:M149">
    <cfRule type="colorScale" priority="2570">
      <colorScale>
        <cfvo type="min"/>
        <cfvo type="percentile" val="50"/>
        <cfvo type="max"/>
        <color rgb="FF0432FF"/>
        <color theme="0"/>
        <color rgb="FFFF40FF"/>
      </colorScale>
    </cfRule>
  </conditionalFormatting>
  <conditionalFormatting sqref="I150:M150">
    <cfRule type="colorScale" priority="2569">
      <colorScale>
        <cfvo type="min"/>
        <cfvo type="percentile" val="50"/>
        <cfvo type="max"/>
        <color rgb="FF0432FF"/>
        <color theme="0"/>
        <color rgb="FFFF40FF"/>
      </colorScale>
    </cfRule>
  </conditionalFormatting>
  <conditionalFormatting sqref="I151:M151">
    <cfRule type="colorScale" priority="2568">
      <colorScale>
        <cfvo type="min"/>
        <cfvo type="percentile" val="50"/>
        <cfvo type="max"/>
        <color rgb="FF0432FF"/>
        <color theme="0"/>
        <color rgb="FFFF40FF"/>
      </colorScale>
    </cfRule>
  </conditionalFormatting>
  <conditionalFormatting sqref="I152:M152">
    <cfRule type="colorScale" priority="2567">
      <colorScale>
        <cfvo type="min"/>
        <cfvo type="percentile" val="50"/>
        <cfvo type="max"/>
        <color rgb="FF0432FF"/>
        <color theme="0"/>
        <color rgb="FFFF40FF"/>
      </colorScale>
    </cfRule>
  </conditionalFormatting>
  <conditionalFormatting sqref="I153:M153">
    <cfRule type="colorScale" priority="2566">
      <colorScale>
        <cfvo type="min"/>
        <cfvo type="percentile" val="50"/>
        <cfvo type="max"/>
        <color rgb="FF0432FF"/>
        <color theme="0"/>
        <color rgb="FFFF40FF"/>
      </colorScale>
    </cfRule>
  </conditionalFormatting>
  <conditionalFormatting sqref="I154:M154">
    <cfRule type="colorScale" priority="2565">
      <colorScale>
        <cfvo type="min"/>
        <cfvo type="percentile" val="50"/>
        <cfvo type="max"/>
        <color rgb="FF0432FF"/>
        <color theme="0"/>
        <color rgb="FFFF40FF"/>
      </colorScale>
    </cfRule>
  </conditionalFormatting>
  <conditionalFormatting sqref="I155:M155">
    <cfRule type="colorScale" priority="2564">
      <colorScale>
        <cfvo type="min"/>
        <cfvo type="percentile" val="50"/>
        <cfvo type="max"/>
        <color rgb="FF0432FF"/>
        <color theme="0"/>
        <color rgb="FFFF40FF"/>
      </colorScale>
    </cfRule>
  </conditionalFormatting>
  <conditionalFormatting sqref="I156:M156">
    <cfRule type="colorScale" priority="2563">
      <colorScale>
        <cfvo type="min"/>
        <cfvo type="percentile" val="50"/>
        <cfvo type="max"/>
        <color rgb="FF0432FF"/>
        <color theme="0"/>
        <color rgb="FFFF40FF"/>
      </colorScale>
    </cfRule>
  </conditionalFormatting>
  <conditionalFormatting sqref="I157:M157">
    <cfRule type="colorScale" priority="2562">
      <colorScale>
        <cfvo type="min"/>
        <cfvo type="percentile" val="50"/>
        <cfvo type="max"/>
        <color rgb="FF0432FF"/>
        <color theme="0"/>
        <color rgb="FFFF40FF"/>
      </colorScale>
    </cfRule>
  </conditionalFormatting>
  <conditionalFormatting sqref="I158:M158">
    <cfRule type="colorScale" priority="2561">
      <colorScale>
        <cfvo type="min"/>
        <cfvo type="percentile" val="50"/>
        <cfvo type="max"/>
        <color rgb="FF0432FF"/>
        <color theme="0"/>
        <color rgb="FFFF40FF"/>
      </colorScale>
    </cfRule>
  </conditionalFormatting>
  <conditionalFormatting sqref="I159:M159">
    <cfRule type="colorScale" priority="2560">
      <colorScale>
        <cfvo type="min"/>
        <cfvo type="percentile" val="50"/>
        <cfvo type="max"/>
        <color rgb="FF0432FF"/>
        <color theme="0"/>
        <color rgb="FFFF40FF"/>
      </colorScale>
    </cfRule>
  </conditionalFormatting>
  <conditionalFormatting sqref="I160:M160">
    <cfRule type="colorScale" priority="2559">
      <colorScale>
        <cfvo type="min"/>
        <cfvo type="percentile" val="50"/>
        <cfvo type="max"/>
        <color rgb="FF0432FF"/>
        <color theme="0"/>
        <color rgb="FFFF40FF"/>
      </colorScale>
    </cfRule>
  </conditionalFormatting>
  <conditionalFormatting sqref="I161:M161">
    <cfRule type="colorScale" priority="2558">
      <colorScale>
        <cfvo type="min"/>
        <cfvo type="percentile" val="50"/>
        <cfvo type="max"/>
        <color rgb="FF0432FF"/>
        <color theme="0"/>
        <color rgb="FFFF40FF"/>
      </colorScale>
    </cfRule>
  </conditionalFormatting>
  <conditionalFormatting sqref="I162:M162">
    <cfRule type="colorScale" priority="2557">
      <colorScale>
        <cfvo type="min"/>
        <cfvo type="percentile" val="50"/>
        <cfvo type="max"/>
        <color rgb="FF0432FF"/>
        <color theme="0"/>
        <color rgb="FFFF40FF"/>
      </colorScale>
    </cfRule>
  </conditionalFormatting>
  <conditionalFormatting sqref="I163:M163">
    <cfRule type="colorScale" priority="2556">
      <colorScale>
        <cfvo type="min"/>
        <cfvo type="percentile" val="50"/>
        <cfvo type="max"/>
        <color rgb="FF0432FF"/>
        <color theme="0"/>
        <color rgb="FFFF40FF"/>
      </colorScale>
    </cfRule>
  </conditionalFormatting>
  <conditionalFormatting sqref="I164:M164">
    <cfRule type="colorScale" priority="2555">
      <colorScale>
        <cfvo type="min"/>
        <cfvo type="percentile" val="50"/>
        <cfvo type="max"/>
        <color rgb="FF0432FF"/>
        <color theme="0"/>
        <color rgb="FFFF40FF"/>
      </colorScale>
    </cfRule>
  </conditionalFormatting>
  <conditionalFormatting sqref="I165:M165">
    <cfRule type="colorScale" priority="2554">
      <colorScale>
        <cfvo type="min"/>
        <cfvo type="percentile" val="50"/>
        <cfvo type="max"/>
        <color rgb="FF0432FF"/>
        <color theme="0"/>
        <color rgb="FFFF40FF"/>
      </colorScale>
    </cfRule>
  </conditionalFormatting>
  <conditionalFormatting sqref="I166:M166">
    <cfRule type="colorScale" priority="2553">
      <colorScale>
        <cfvo type="min"/>
        <cfvo type="percentile" val="50"/>
        <cfvo type="max"/>
        <color rgb="FF0432FF"/>
        <color theme="0"/>
        <color rgb="FFFF40FF"/>
      </colorScale>
    </cfRule>
  </conditionalFormatting>
  <conditionalFormatting sqref="I167:M167">
    <cfRule type="colorScale" priority="2552">
      <colorScale>
        <cfvo type="min"/>
        <cfvo type="percentile" val="50"/>
        <cfvo type="max"/>
        <color rgb="FF0432FF"/>
        <color theme="0"/>
        <color rgb="FFFF40FF"/>
      </colorScale>
    </cfRule>
  </conditionalFormatting>
  <conditionalFormatting sqref="I168:M168">
    <cfRule type="colorScale" priority="2551">
      <colorScale>
        <cfvo type="min"/>
        <cfvo type="percentile" val="50"/>
        <cfvo type="max"/>
        <color rgb="FF0432FF"/>
        <color theme="0"/>
        <color rgb="FFFF40FF"/>
      </colorScale>
    </cfRule>
  </conditionalFormatting>
  <conditionalFormatting sqref="I169:M169">
    <cfRule type="colorScale" priority="2550">
      <colorScale>
        <cfvo type="min"/>
        <cfvo type="percentile" val="50"/>
        <cfvo type="max"/>
        <color rgb="FF0432FF"/>
        <color theme="0"/>
        <color rgb="FFFF40FF"/>
      </colorScale>
    </cfRule>
  </conditionalFormatting>
  <conditionalFormatting sqref="I170:M170">
    <cfRule type="colorScale" priority="2549">
      <colorScale>
        <cfvo type="min"/>
        <cfvo type="percentile" val="50"/>
        <cfvo type="max"/>
        <color rgb="FF0432FF"/>
        <color theme="0"/>
        <color rgb="FFFF40FF"/>
      </colorScale>
    </cfRule>
  </conditionalFormatting>
  <conditionalFormatting sqref="I171:M171">
    <cfRule type="colorScale" priority="2548">
      <colorScale>
        <cfvo type="min"/>
        <cfvo type="percentile" val="50"/>
        <cfvo type="max"/>
        <color rgb="FF0432FF"/>
        <color theme="0"/>
        <color rgb="FFFF40FF"/>
      </colorScale>
    </cfRule>
  </conditionalFormatting>
  <conditionalFormatting sqref="I172:M172">
    <cfRule type="colorScale" priority="2547">
      <colorScale>
        <cfvo type="min"/>
        <cfvo type="percentile" val="50"/>
        <cfvo type="max"/>
        <color rgb="FF0432FF"/>
        <color theme="0"/>
        <color rgb="FFFF40FF"/>
      </colorScale>
    </cfRule>
  </conditionalFormatting>
  <conditionalFormatting sqref="I173:M173">
    <cfRule type="colorScale" priority="2546">
      <colorScale>
        <cfvo type="min"/>
        <cfvo type="percentile" val="50"/>
        <cfvo type="max"/>
        <color rgb="FF0432FF"/>
        <color theme="0"/>
        <color rgb="FFFF40FF"/>
      </colorScale>
    </cfRule>
  </conditionalFormatting>
  <conditionalFormatting sqref="I174:M174">
    <cfRule type="colorScale" priority="2545">
      <colorScale>
        <cfvo type="min"/>
        <cfvo type="percentile" val="50"/>
        <cfvo type="max"/>
        <color rgb="FF0432FF"/>
        <color theme="0"/>
        <color rgb="FFFF40FF"/>
      </colorScale>
    </cfRule>
  </conditionalFormatting>
  <conditionalFormatting sqref="I175:M175">
    <cfRule type="colorScale" priority="2544">
      <colorScale>
        <cfvo type="min"/>
        <cfvo type="percentile" val="50"/>
        <cfvo type="max"/>
        <color rgb="FF0432FF"/>
        <color theme="0"/>
        <color rgb="FFFF40FF"/>
      </colorScale>
    </cfRule>
  </conditionalFormatting>
  <conditionalFormatting sqref="I176:M176">
    <cfRule type="colorScale" priority="2543">
      <colorScale>
        <cfvo type="min"/>
        <cfvo type="percentile" val="50"/>
        <cfvo type="max"/>
        <color rgb="FF0432FF"/>
        <color theme="0"/>
        <color rgb="FFFF40FF"/>
      </colorScale>
    </cfRule>
  </conditionalFormatting>
  <conditionalFormatting sqref="I177:M177">
    <cfRule type="colorScale" priority="2542">
      <colorScale>
        <cfvo type="min"/>
        <cfvo type="percentile" val="50"/>
        <cfvo type="max"/>
        <color rgb="FF0432FF"/>
        <color theme="0"/>
        <color rgb="FFFF40FF"/>
      </colorScale>
    </cfRule>
  </conditionalFormatting>
  <conditionalFormatting sqref="I178:M178">
    <cfRule type="colorScale" priority="2541">
      <colorScale>
        <cfvo type="min"/>
        <cfvo type="percentile" val="50"/>
        <cfvo type="max"/>
        <color rgb="FF0432FF"/>
        <color theme="0"/>
        <color rgb="FFFF40FF"/>
      </colorScale>
    </cfRule>
  </conditionalFormatting>
  <conditionalFormatting sqref="I179:M179">
    <cfRule type="colorScale" priority="2540">
      <colorScale>
        <cfvo type="min"/>
        <cfvo type="percentile" val="50"/>
        <cfvo type="max"/>
        <color rgb="FF0432FF"/>
        <color theme="0"/>
        <color rgb="FFFF40FF"/>
      </colorScale>
    </cfRule>
  </conditionalFormatting>
  <conditionalFormatting sqref="I180:M180">
    <cfRule type="colorScale" priority="2539">
      <colorScale>
        <cfvo type="min"/>
        <cfvo type="percentile" val="50"/>
        <cfvo type="max"/>
        <color rgb="FF0432FF"/>
        <color theme="0"/>
        <color rgb="FFFF40FF"/>
      </colorScale>
    </cfRule>
  </conditionalFormatting>
  <conditionalFormatting sqref="I181:M181">
    <cfRule type="colorScale" priority="2538">
      <colorScale>
        <cfvo type="min"/>
        <cfvo type="percentile" val="50"/>
        <cfvo type="max"/>
        <color rgb="FF0432FF"/>
        <color theme="0"/>
        <color rgb="FFFF40FF"/>
      </colorScale>
    </cfRule>
  </conditionalFormatting>
  <conditionalFormatting sqref="I182:M182">
    <cfRule type="colorScale" priority="2537">
      <colorScale>
        <cfvo type="min"/>
        <cfvo type="percentile" val="50"/>
        <cfvo type="max"/>
        <color rgb="FF0432FF"/>
        <color theme="0"/>
        <color rgb="FFFF40FF"/>
      </colorScale>
    </cfRule>
  </conditionalFormatting>
  <conditionalFormatting sqref="I183:M183">
    <cfRule type="colorScale" priority="2536">
      <colorScale>
        <cfvo type="min"/>
        <cfvo type="percentile" val="50"/>
        <cfvo type="max"/>
        <color rgb="FF0432FF"/>
        <color theme="0"/>
        <color rgb="FFFF40FF"/>
      </colorScale>
    </cfRule>
  </conditionalFormatting>
  <conditionalFormatting sqref="I184:M184">
    <cfRule type="colorScale" priority="2535">
      <colorScale>
        <cfvo type="min"/>
        <cfvo type="percentile" val="50"/>
        <cfvo type="max"/>
        <color rgb="FF0432FF"/>
        <color theme="0"/>
        <color rgb="FFFF40FF"/>
      </colorScale>
    </cfRule>
  </conditionalFormatting>
  <conditionalFormatting sqref="I185:M185">
    <cfRule type="colorScale" priority="2534">
      <colorScale>
        <cfvo type="min"/>
        <cfvo type="percentile" val="50"/>
        <cfvo type="max"/>
        <color rgb="FF0432FF"/>
        <color theme="0"/>
        <color rgb="FFFF40FF"/>
      </colorScale>
    </cfRule>
  </conditionalFormatting>
  <conditionalFormatting sqref="I186:M186">
    <cfRule type="colorScale" priority="2533">
      <colorScale>
        <cfvo type="min"/>
        <cfvo type="percentile" val="50"/>
        <cfvo type="max"/>
        <color rgb="FF0432FF"/>
        <color theme="0"/>
        <color rgb="FFFF40FF"/>
      </colorScale>
    </cfRule>
  </conditionalFormatting>
  <conditionalFormatting sqref="I187:M187">
    <cfRule type="colorScale" priority="2532">
      <colorScale>
        <cfvo type="min"/>
        <cfvo type="percentile" val="50"/>
        <cfvo type="max"/>
        <color rgb="FF0432FF"/>
        <color theme="0"/>
        <color rgb="FFFF40FF"/>
      </colorScale>
    </cfRule>
  </conditionalFormatting>
  <conditionalFormatting sqref="I188:M188">
    <cfRule type="colorScale" priority="2531">
      <colorScale>
        <cfvo type="min"/>
        <cfvo type="percentile" val="50"/>
        <cfvo type="max"/>
        <color rgb="FF0432FF"/>
        <color theme="0"/>
        <color rgb="FFFF40FF"/>
      </colorScale>
    </cfRule>
  </conditionalFormatting>
  <conditionalFormatting sqref="I189:M189">
    <cfRule type="colorScale" priority="2530">
      <colorScale>
        <cfvo type="min"/>
        <cfvo type="percentile" val="50"/>
        <cfvo type="max"/>
        <color rgb="FF0432FF"/>
        <color theme="0"/>
        <color rgb="FFFF40FF"/>
      </colorScale>
    </cfRule>
  </conditionalFormatting>
  <conditionalFormatting sqref="I190:M190">
    <cfRule type="colorScale" priority="2529">
      <colorScale>
        <cfvo type="min"/>
        <cfvo type="percentile" val="50"/>
        <cfvo type="max"/>
        <color rgb="FF0432FF"/>
        <color theme="0"/>
        <color rgb="FFFF40FF"/>
      </colorScale>
    </cfRule>
  </conditionalFormatting>
  <conditionalFormatting sqref="I191:M191">
    <cfRule type="colorScale" priority="2528">
      <colorScale>
        <cfvo type="min"/>
        <cfvo type="percentile" val="50"/>
        <cfvo type="max"/>
        <color rgb="FF0432FF"/>
        <color theme="0"/>
        <color rgb="FFFF40FF"/>
      </colorScale>
    </cfRule>
  </conditionalFormatting>
  <conditionalFormatting sqref="I192:M192">
    <cfRule type="colorScale" priority="2527">
      <colorScale>
        <cfvo type="min"/>
        <cfvo type="percentile" val="50"/>
        <cfvo type="max"/>
        <color rgb="FF0432FF"/>
        <color theme="0"/>
        <color rgb="FFFF40FF"/>
      </colorScale>
    </cfRule>
  </conditionalFormatting>
  <conditionalFormatting sqref="I193:M193">
    <cfRule type="colorScale" priority="2526">
      <colorScale>
        <cfvo type="min"/>
        <cfvo type="percentile" val="50"/>
        <cfvo type="max"/>
        <color rgb="FF0432FF"/>
        <color theme="0"/>
        <color rgb="FFFF40FF"/>
      </colorScale>
    </cfRule>
  </conditionalFormatting>
  <conditionalFormatting sqref="I194:M194">
    <cfRule type="colorScale" priority="2525">
      <colorScale>
        <cfvo type="min"/>
        <cfvo type="percentile" val="50"/>
        <cfvo type="max"/>
        <color rgb="FF0432FF"/>
        <color theme="0"/>
        <color rgb="FFFF40FF"/>
      </colorScale>
    </cfRule>
  </conditionalFormatting>
  <conditionalFormatting sqref="I195:M195">
    <cfRule type="colorScale" priority="2524">
      <colorScale>
        <cfvo type="min"/>
        <cfvo type="percentile" val="50"/>
        <cfvo type="max"/>
        <color rgb="FF0432FF"/>
        <color theme="0"/>
        <color rgb="FFFF40FF"/>
      </colorScale>
    </cfRule>
  </conditionalFormatting>
  <conditionalFormatting sqref="I196:M196">
    <cfRule type="colorScale" priority="2523">
      <colorScale>
        <cfvo type="min"/>
        <cfvo type="percentile" val="50"/>
        <cfvo type="max"/>
        <color rgb="FF0432FF"/>
        <color theme="0"/>
        <color rgb="FFFF40FF"/>
      </colorScale>
    </cfRule>
  </conditionalFormatting>
  <conditionalFormatting sqref="I197:M197">
    <cfRule type="colorScale" priority="2522">
      <colorScale>
        <cfvo type="min"/>
        <cfvo type="percentile" val="50"/>
        <cfvo type="max"/>
        <color rgb="FF0432FF"/>
        <color theme="0"/>
        <color rgb="FFFF40FF"/>
      </colorScale>
    </cfRule>
  </conditionalFormatting>
  <conditionalFormatting sqref="I198:M198">
    <cfRule type="colorScale" priority="2521">
      <colorScale>
        <cfvo type="min"/>
        <cfvo type="percentile" val="50"/>
        <cfvo type="max"/>
        <color rgb="FF0432FF"/>
        <color theme="0"/>
        <color rgb="FFFF40FF"/>
      </colorScale>
    </cfRule>
  </conditionalFormatting>
  <conditionalFormatting sqref="I199:M199">
    <cfRule type="colorScale" priority="2520">
      <colorScale>
        <cfvo type="min"/>
        <cfvo type="percentile" val="50"/>
        <cfvo type="max"/>
        <color rgb="FF0432FF"/>
        <color theme="0"/>
        <color rgb="FFFF40FF"/>
      </colorScale>
    </cfRule>
  </conditionalFormatting>
  <conditionalFormatting sqref="I200:M200">
    <cfRule type="colorScale" priority="2519">
      <colorScale>
        <cfvo type="min"/>
        <cfvo type="percentile" val="50"/>
        <cfvo type="max"/>
        <color rgb="FF0432FF"/>
        <color theme="0"/>
        <color rgb="FFFF40FF"/>
      </colorScale>
    </cfRule>
  </conditionalFormatting>
  <conditionalFormatting sqref="I201:M201">
    <cfRule type="colorScale" priority="2518">
      <colorScale>
        <cfvo type="min"/>
        <cfvo type="percentile" val="50"/>
        <cfvo type="max"/>
        <color rgb="FF0432FF"/>
        <color theme="0"/>
        <color rgb="FFFF40FF"/>
      </colorScale>
    </cfRule>
  </conditionalFormatting>
  <conditionalFormatting sqref="I202:M202">
    <cfRule type="colorScale" priority="2517">
      <colorScale>
        <cfvo type="min"/>
        <cfvo type="percentile" val="50"/>
        <cfvo type="max"/>
        <color rgb="FF0432FF"/>
        <color theme="0"/>
        <color rgb="FFFF40FF"/>
      </colorScale>
    </cfRule>
  </conditionalFormatting>
  <conditionalFormatting sqref="I203:M203">
    <cfRule type="colorScale" priority="2516">
      <colorScale>
        <cfvo type="min"/>
        <cfvo type="percentile" val="50"/>
        <cfvo type="max"/>
        <color rgb="FF0432FF"/>
        <color theme="0"/>
        <color rgb="FFFF40FF"/>
      </colorScale>
    </cfRule>
  </conditionalFormatting>
  <conditionalFormatting sqref="I204:M204">
    <cfRule type="colorScale" priority="2515">
      <colorScale>
        <cfvo type="min"/>
        <cfvo type="percentile" val="50"/>
        <cfvo type="max"/>
        <color rgb="FF0432FF"/>
        <color theme="0"/>
        <color rgb="FFFF40FF"/>
      </colorScale>
    </cfRule>
  </conditionalFormatting>
  <conditionalFormatting sqref="I205:M205">
    <cfRule type="colorScale" priority="2514">
      <colorScale>
        <cfvo type="min"/>
        <cfvo type="percentile" val="50"/>
        <cfvo type="max"/>
        <color rgb="FF0432FF"/>
        <color theme="0"/>
        <color rgb="FFFF40FF"/>
      </colorScale>
    </cfRule>
  </conditionalFormatting>
  <conditionalFormatting sqref="I206:M206">
    <cfRule type="colorScale" priority="2513">
      <colorScale>
        <cfvo type="min"/>
        <cfvo type="percentile" val="50"/>
        <cfvo type="max"/>
        <color rgb="FF0432FF"/>
        <color theme="0"/>
        <color rgb="FFFF40FF"/>
      </colorScale>
    </cfRule>
  </conditionalFormatting>
  <conditionalFormatting sqref="I207:M207">
    <cfRule type="colorScale" priority="2512">
      <colorScale>
        <cfvo type="min"/>
        <cfvo type="percentile" val="50"/>
        <cfvo type="max"/>
        <color rgb="FF0432FF"/>
        <color theme="0"/>
        <color rgb="FFFF40FF"/>
      </colorScale>
    </cfRule>
  </conditionalFormatting>
  <conditionalFormatting sqref="I208:M208">
    <cfRule type="colorScale" priority="2511">
      <colorScale>
        <cfvo type="min"/>
        <cfvo type="percentile" val="50"/>
        <cfvo type="max"/>
        <color rgb="FF0432FF"/>
        <color theme="0"/>
        <color rgb="FFFF40FF"/>
      </colorScale>
    </cfRule>
  </conditionalFormatting>
  <conditionalFormatting sqref="I209:M209">
    <cfRule type="colorScale" priority="2510">
      <colorScale>
        <cfvo type="min"/>
        <cfvo type="percentile" val="50"/>
        <cfvo type="max"/>
        <color rgb="FF0432FF"/>
        <color theme="0"/>
        <color rgb="FFFF40FF"/>
      </colorScale>
    </cfRule>
  </conditionalFormatting>
  <conditionalFormatting sqref="I210:M210">
    <cfRule type="colorScale" priority="2509">
      <colorScale>
        <cfvo type="min"/>
        <cfvo type="percentile" val="50"/>
        <cfvo type="max"/>
        <color rgb="FF0432FF"/>
        <color theme="0"/>
        <color rgb="FFFF40FF"/>
      </colorScale>
    </cfRule>
  </conditionalFormatting>
  <conditionalFormatting sqref="I211:M211">
    <cfRule type="colorScale" priority="2508">
      <colorScale>
        <cfvo type="min"/>
        <cfvo type="percentile" val="50"/>
        <cfvo type="max"/>
        <color rgb="FF0432FF"/>
        <color theme="0"/>
        <color rgb="FFFF40FF"/>
      </colorScale>
    </cfRule>
  </conditionalFormatting>
  <conditionalFormatting sqref="I212:M212">
    <cfRule type="colorScale" priority="2507">
      <colorScale>
        <cfvo type="min"/>
        <cfvo type="percentile" val="50"/>
        <cfvo type="max"/>
        <color rgb="FF0432FF"/>
        <color theme="0"/>
        <color rgb="FFFF40FF"/>
      </colorScale>
    </cfRule>
  </conditionalFormatting>
  <conditionalFormatting sqref="I213:M213">
    <cfRule type="colorScale" priority="2506">
      <colorScale>
        <cfvo type="min"/>
        <cfvo type="percentile" val="50"/>
        <cfvo type="max"/>
        <color rgb="FF0432FF"/>
        <color theme="0"/>
        <color rgb="FFFF40FF"/>
      </colorScale>
    </cfRule>
  </conditionalFormatting>
  <conditionalFormatting sqref="I214:M214">
    <cfRule type="colorScale" priority="2505">
      <colorScale>
        <cfvo type="min"/>
        <cfvo type="percentile" val="50"/>
        <cfvo type="max"/>
        <color rgb="FF0432FF"/>
        <color theme="0"/>
        <color rgb="FFFF40FF"/>
      </colorScale>
    </cfRule>
  </conditionalFormatting>
  <conditionalFormatting sqref="I215:M215">
    <cfRule type="colorScale" priority="2504">
      <colorScale>
        <cfvo type="min"/>
        <cfvo type="percentile" val="50"/>
        <cfvo type="max"/>
        <color rgb="FF0432FF"/>
        <color theme="0"/>
        <color rgb="FFFF40FF"/>
      </colorScale>
    </cfRule>
  </conditionalFormatting>
  <conditionalFormatting sqref="I216:M216">
    <cfRule type="colorScale" priority="2503">
      <colorScale>
        <cfvo type="min"/>
        <cfvo type="percentile" val="50"/>
        <cfvo type="max"/>
        <color rgb="FF0432FF"/>
        <color theme="0"/>
        <color rgb="FFFF40FF"/>
      </colorScale>
    </cfRule>
  </conditionalFormatting>
  <conditionalFormatting sqref="I217:M217">
    <cfRule type="colorScale" priority="2502">
      <colorScale>
        <cfvo type="min"/>
        <cfvo type="percentile" val="50"/>
        <cfvo type="max"/>
        <color rgb="FF0432FF"/>
        <color theme="0"/>
        <color rgb="FFFF40FF"/>
      </colorScale>
    </cfRule>
  </conditionalFormatting>
  <conditionalFormatting sqref="I218:M218">
    <cfRule type="colorScale" priority="2501">
      <colorScale>
        <cfvo type="min"/>
        <cfvo type="percentile" val="50"/>
        <cfvo type="max"/>
        <color rgb="FF0432FF"/>
        <color theme="0"/>
        <color rgb="FFFF40FF"/>
      </colorScale>
    </cfRule>
  </conditionalFormatting>
  <conditionalFormatting sqref="I219:M219">
    <cfRule type="colorScale" priority="2500">
      <colorScale>
        <cfvo type="min"/>
        <cfvo type="percentile" val="50"/>
        <cfvo type="max"/>
        <color rgb="FF0432FF"/>
        <color theme="0"/>
        <color rgb="FFFF40FF"/>
      </colorScale>
    </cfRule>
  </conditionalFormatting>
  <conditionalFormatting sqref="I220:M220">
    <cfRule type="colorScale" priority="2499">
      <colorScale>
        <cfvo type="min"/>
        <cfvo type="percentile" val="50"/>
        <cfvo type="max"/>
        <color rgb="FF0432FF"/>
        <color theme="0"/>
        <color rgb="FFFF40FF"/>
      </colorScale>
    </cfRule>
  </conditionalFormatting>
  <conditionalFormatting sqref="I221:M221">
    <cfRule type="colorScale" priority="2498">
      <colorScale>
        <cfvo type="min"/>
        <cfvo type="percentile" val="50"/>
        <cfvo type="max"/>
        <color rgb="FF0432FF"/>
        <color theme="0"/>
        <color rgb="FFFF40FF"/>
      </colorScale>
    </cfRule>
  </conditionalFormatting>
  <conditionalFormatting sqref="I222:M222">
    <cfRule type="colorScale" priority="2497">
      <colorScale>
        <cfvo type="min"/>
        <cfvo type="percentile" val="50"/>
        <cfvo type="max"/>
        <color rgb="FF0432FF"/>
        <color theme="0"/>
        <color rgb="FFFF40FF"/>
      </colorScale>
    </cfRule>
  </conditionalFormatting>
  <conditionalFormatting sqref="I223:M223">
    <cfRule type="colorScale" priority="2496">
      <colorScale>
        <cfvo type="min"/>
        <cfvo type="percentile" val="50"/>
        <cfvo type="max"/>
        <color rgb="FF0432FF"/>
        <color theme="0"/>
        <color rgb="FFFF40FF"/>
      </colorScale>
    </cfRule>
  </conditionalFormatting>
  <conditionalFormatting sqref="I224:M224">
    <cfRule type="colorScale" priority="2495">
      <colorScale>
        <cfvo type="min"/>
        <cfvo type="percentile" val="50"/>
        <cfvo type="max"/>
        <color rgb="FF0432FF"/>
        <color theme="0"/>
        <color rgb="FFFF40FF"/>
      </colorScale>
    </cfRule>
  </conditionalFormatting>
  <conditionalFormatting sqref="I225:M225">
    <cfRule type="colorScale" priority="2494">
      <colorScale>
        <cfvo type="min"/>
        <cfvo type="percentile" val="50"/>
        <cfvo type="max"/>
        <color rgb="FF0432FF"/>
        <color theme="0"/>
        <color rgb="FFFF40FF"/>
      </colorScale>
    </cfRule>
  </conditionalFormatting>
  <conditionalFormatting sqref="I226:M226">
    <cfRule type="colorScale" priority="2493">
      <colorScale>
        <cfvo type="min"/>
        <cfvo type="percentile" val="50"/>
        <cfvo type="max"/>
        <color rgb="FF0432FF"/>
        <color theme="0"/>
        <color rgb="FFFF40FF"/>
      </colorScale>
    </cfRule>
  </conditionalFormatting>
  <conditionalFormatting sqref="I227:M227">
    <cfRule type="colorScale" priority="2492">
      <colorScale>
        <cfvo type="min"/>
        <cfvo type="percentile" val="50"/>
        <cfvo type="max"/>
        <color rgb="FF0432FF"/>
        <color theme="0"/>
        <color rgb="FFFF40FF"/>
      </colorScale>
    </cfRule>
  </conditionalFormatting>
  <conditionalFormatting sqref="I228:M228">
    <cfRule type="colorScale" priority="2491">
      <colorScale>
        <cfvo type="min"/>
        <cfvo type="percentile" val="50"/>
        <cfvo type="max"/>
        <color rgb="FF0432FF"/>
        <color theme="0"/>
        <color rgb="FFFF40FF"/>
      </colorScale>
    </cfRule>
  </conditionalFormatting>
  <conditionalFormatting sqref="I229:M229">
    <cfRule type="colorScale" priority="2490">
      <colorScale>
        <cfvo type="min"/>
        <cfvo type="percentile" val="50"/>
        <cfvo type="max"/>
        <color rgb="FF0432FF"/>
        <color theme="0"/>
        <color rgb="FFFF40FF"/>
      </colorScale>
    </cfRule>
  </conditionalFormatting>
  <conditionalFormatting sqref="I230:M230">
    <cfRule type="colorScale" priority="2489">
      <colorScale>
        <cfvo type="min"/>
        <cfvo type="percentile" val="50"/>
        <cfvo type="max"/>
        <color rgb="FF0432FF"/>
        <color theme="0"/>
        <color rgb="FFFF40FF"/>
      </colorScale>
    </cfRule>
  </conditionalFormatting>
  <conditionalFormatting sqref="I231:M231">
    <cfRule type="colorScale" priority="2488">
      <colorScale>
        <cfvo type="min"/>
        <cfvo type="percentile" val="50"/>
        <cfvo type="max"/>
        <color rgb="FF0432FF"/>
        <color theme="0"/>
        <color rgb="FFFF40FF"/>
      </colorScale>
    </cfRule>
  </conditionalFormatting>
  <conditionalFormatting sqref="I232:M232">
    <cfRule type="colorScale" priority="2487">
      <colorScale>
        <cfvo type="min"/>
        <cfvo type="percentile" val="50"/>
        <cfvo type="max"/>
        <color rgb="FF0432FF"/>
        <color theme="0"/>
        <color rgb="FFFF40FF"/>
      </colorScale>
    </cfRule>
  </conditionalFormatting>
  <conditionalFormatting sqref="I233:M233">
    <cfRule type="colorScale" priority="2486">
      <colorScale>
        <cfvo type="min"/>
        <cfvo type="percentile" val="50"/>
        <cfvo type="max"/>
        <color rgb="FF0432FF"/>
        <color theme="0"/>
        <color rgb="FFFF40FF"/>
      </colorScale>
    </cfRule>
  </conditionalFormatting>
  <conditionalFormatting sqref="I234:M234">
    <cfRule type="colorScale" priority="2485">
      <colorScale>
        <cfvo type="min"/>
        <cfvo type="percentile" val="50"/>
        <cfvo type="max"/>
        <color rgb="FF0432FF"/>
        <color theme="0"/>
        <color rgb="FFFF40FF"/>
      </colorScale>
    </cfRule>
  </conditionalFormatting>
  <conditionalFormatting sqref="I235:M235">
    <cfRule type="colorScale" priority="2484">
      <colorScale>
        <cfvo type="min"/>
        <cfvo type="percentile" val="50"/>
        <cfvo type="max"/>
        <color rgb="FF0432FF"/>
        <color theme="0"/>
        <color rgb="FFFF40FF"/>
      </colorScale>
    </cfRule>
  </conditionalFormatting>
  <conditionalFormatting sqref="I236:M236">
    <cfRule type="colorScale" priority="2483">
      <colorScale>
        <cfvo type="min"/>
        <cfvo type="percentile" val="50"/>
        <cfvo type="max"/>
        <color rgb="FF0432FF"/>
        <color theme="0"/>
        <color rgb="FFFF40FF"/>
      </colorScale>
    </cfRule>
  </conditionalFormatting>
  <conditionalFormatting sqref="I237:M237">
    <cfRule type="colorScale" priority="2482">
      <colorScale>
        <cfvo type="min"/>
        <cfvo type="percentile" val="50"/>
        <cfvo type="max"/>
        <color rgb="FF0432FF"/>
        <color theme="0"/>
        <color rgb="FFFF40FF"/>
      </colorScale>
    </cfRule>
  </conditionalFormatting>
  <conditionalFormatting sqref="I238:M238">
    <cfRule type="colorScale" priority="2481">
      <colorScale>
        <cfvo type="min"/>
        <cfvo type="percentile" val="50"/>
        <cfvo type="max"/>
        <color rgb="FF0432FF"/>
        <color theme="0"/>
        <color rgb="FFFF40FF"/>
      </colorScale>
    </cfRule>
  </conditionalFormatting>
  <conditionalFormatting sqref="I239:M239">
    <cfRule type="colorScale" priority="2480">
      <colorScale>
        <cfvo type="min"/>
        <cfvo type="percentile" val="50"/>
        <cfvo type="max"/>
        <color rgb="FF0432FF"/>
        <color theme="0"/>
        <color rgb="FFFF40FF"/>
      </colorScale>
    </cfRule>
  </conditionalFormatting>
  <conditionalFormatting sqref="I240:M240">
    <cfRule type="colorScale" priority="2479">
      <colorScale>
        <cfvo type="min"/>
        <cfvo type="percentile" val="50"/>
        <cfvo type="max"/>
        <color rgb="FF0432FF"/>
        <color theme="0"/>
        <color rgb="FFFF40FF"/>
      </colorScale>
    </cfRule>
  </conditionalFormatting>
  <conditionalFormatting sqref="I241:M241">
    <cfRule type="colorScale" priority="2478">
      <colorScale>
        <cfvo type="min"/>
        <cfvo type="percentile" val="50"/>
        <cfvo type="max"/>
        <color rgb="FF0432FF"/>
        <color theme="0"/>
        <color rgb="FFFF40FF"/>
      </colorScale>
    </cfRule>
  </conditionalFormatting>
  <conditionalFormatting sqref="I242:M242">
    <cfRule type="colorScale" priority="2477">
      <colorScale>
        <cfvo type="min"/>
        <cfvo type="percentile" val="50"/>
        <cfvo type="max"/>
        <color rgb="FF0432FF"/>
        <color theme="0"/>
        <color rgb="FFFF40FF"/>
      </colorScale>
    </cfRule>
  </conditionalFormatting>
  <conditionalFormatting sqref="I243:M243">
    <cfRule type="colorScale" priority="2476">
      <colorScale>
        <cfvo type="min"/>
        <cfvo type="percentile" val="50"/>
        <cfvo type="max"/>
        <color rgb="FF0432FF"/>
        <color theme="0"/>
        <color rgb="FFFF40FF"/>
      </colorScale>
    </cfRule>
  </conditionalFormatting>
  <conditionalFormatting sqref="I244:M244">
    <cfRule type="colorScale" priority="2475">
      <colorScale>
        <cfvo type="min"/>
        <cfvo type="percentile" val="50"/>
        <cfvo type="max"/>
        <color rgb="FF0432FF"/>
        <color theme="0"/>
        <color rgb="FFFF40FF"/>
      </colorScale>
    </cfRule>
  </conditionalFormatting>
  <conditionalFormatting sqref="I245:M245">
    <cfRule type="colorScale" priority="2474">
      <colorScale>
        <cfvo type="min"/>
        <cfvo type="percentile" val="50"/>
        <cfvo type="max"/>
        <color rgb="FF0432FF"/>
        <color theme="0"/>
        <color rgb="FFFF40FF"/>
      </colorScale>
    </cfRule>
  </conditionalFormatting>
  <conditionalFormatting sqref="I246:M246">
    <cfRule type="colorScale" priority="2473">
      <colorScale>
        <cfvo type="min"/>
        <cfvo type="percentile" val="50"/>
        <cfvo type="max"/>
        <color rgb="FF0432FF"/>
        <color theme="0"/>
        <color rgb="FFFF40FF"/>
      </colorScale>
    </cfRule>
  </conditionalFormatting>
  <conditionalFormatting sqref="I247:M247">
    <cfRule type="colorScale" priority="2472">
      <colorScale>
        <cfvo type="min"/>
        <cfvo type="percentile" val="50"/>
        <cfvo type="max"/>
        <color rgb="FF0432FF"/>
        <color theme="0"/>
        <color rgb="FFFF40FF"/>
      </colorScale>
    </cfRule>
  </conditionalFormatting>
  <conditionalFormatting sqref="I248:M248">
    <cfRule type="colorScale" priority="2471">
      <colorScale>
        <cfvo type="min"/>
        <cfvo type="percentile" val="50"/>
        <cfvo type="max"/>
        <color rgb="FF0432FF"/>
        <color theme="0"/>
        <color rgb="FFFF40FF"/>
      </colorScale>
    </cfRule>
  </conditionalFormatting>
  <conditionalFormatting sqref="I249:M249">
    <cfRule type="colorScale" priority="2470">
      <colorScale>
        <cfvo type="min"/>
        <cfvo type="percentile" val="50"/>
        <cfvo type="max"/>
        <color rgb="FF0432FF"/>
        <color theme="0"/>
        <color rgb="FFFF40FF"/>
      </colorScale>
    </cfRule>
  </conditionalFormatting>
  <conditionalFormatting sqref="I250:M250">
    <cfRule type="colorScale" priority="2469">
      <colorScale>
        <cfvo type="min"/>
        <cfvo type="percentile" val="50"/>
        <cfvo type="max"/>
        <color rgb="FF0432FF"/>
        <color theme="0"/>
        <color rgb="FFFF40FF"/>
      </colorScale>
    </cfRule>
  </conditionalFormatting>
  <conditionalFormatting sqref="I251:M251">
    <cfRule type="colorScale" priority="2468">
      <colorScale>
        <cfvo type="min"/>
        <cfvo type="percentile" val="50"/>
        <cfvo type="max"/>
        <color rgb="FF0432FF"/>
        <color theme="0"/>
        <color rgb="FFFF40FF"/>
      </colorScale>
    </cfRule>
  </conditionalFormatting>
  <conditionalFormatting sqref="I252:M252">
    <cfRule type="colorScale" priority="2467">
      <colorScale>
        <cfvo type="min"/>
        <cfvo type="percentile" val="50"/>
        <cfvo type="max"/>
        <color rgb="FF0432FF"/>
        <color theme="0"/>
        <color rgb="FFFF40FF"/>
      </colorScale>
    </cfRule>
  </conditionalFormatting>
  <conditionalFormatting sqref="I253:M253">
    <cfRule type="colorScale" priority="2466">
      <colorScale>
        <cfvo type="min"/>
        <cfvo type="percentile" val="50"/>
        <cfvo type="max"/>
        <color rgb="FF0432FF"/>
        <color theme="0"/>
        <color rgb="FFFF40FF"/>
      </colorScale>
    </cfRule>
  </conditionalFormatting>
  <conditionalFormatting sqref="I254:M254">
    <cfRule type="colorScale" priority="2465">
      <colorScale>
        <cfvo type="min"/>
        <cfvo type="percentile" val="50"/>
        <cfvo type="max"/>
        <color rgb="FF0432FF"/>
        <color theme="0"/>
        <color rgb="FFFF40FF"/>
      </colorScale>
    </cfRule>
  </conditionalFormatting>
  <conditionalFormatting sqref="I255:M255">
    <cfRule type="colorScale" priority="2464">
      <colorScale>
        <cfvo type="min"/>
        <cfvo type="percentile" val="50"/>
        <cfvo type="max"/>
        <color rgb="FF0432FF"/>
        <color theme="0"/>
        <color rgb="FFFF40FF"/>
      </colorScale>
    </cfRule>
  </conditionalFormatting>
  <conditionalFormatting sqref="I256:M256">
    <cfRule type="colorScale" priority="2463">
      <colorScale>
        <cfvo type="min"/>
        <cfvo type="percentile" val="50"/>
        <cfvo type="max"/>
        <color rgb="FF0432FF"/>
        <color theme="0"/>
        <color rgb="FFFF40FF"/>
      </colorScale>
    </cfRule>
  </conditionalFormatting>
  <conditionalFormatting sqref="I257:M257">
    <cfRule type="colorScale" priority="2462">
      <colorScale>
        <cfvo type="min"/>
        <cfvo type="percentile" val="50"/>
        <cfvo type="max"/>
        <color rgb="FF0432FF"/>
        <color theme="0"/>
        <color rgb="FFFF40FF"/>
      </colorScale>
    </cfRule>
  </conditionalFormatting>
  <conditionalFormatting sqref="I258:M258">
    <cfRule type="colorScale" priority="2461">
      <colorScale>
        <cfvo type="min"/>
        <cfvo type="percentile" val="50"/>
        <cfvo type="max"/>
        <color rgb="FF0432FF"/>
        <color theme="0"/>
        <color rgb="FFFF40FF"/>
      </colorScale>
    </cfRule>
  </conditionalFormatting>
  <conditionalFormatting sqref="I259:M259">
    <cfRule type="colorScale" priority="2460">
      <colorScale>
        <cfvo type="min"/>
        <cfvo type="percentile" val="50"/>
        <cfvo type="max"/>
        <color rgb="FF0432FF"/>
        <color theme="0"/>
        <color rgb="FFFF40FF"/>
      </colorScale>
    </cfRule>
  </conditionalFormatting>
  <conditionalFormatting sqref="I260:M260">
    <cfRule type="colorScale" priority="2459">
      <colorScale>
        <cfvo type="min"/>
        <cfvo type="percentile" val="50"/>
        <cfvo type="max"/>
        <color rgb="FF0432FF"/>
        <color theme="0"/>
        <color rgb="FFFF40FF"/>
      </colorScale>
    </cfRule>
  </conditionalFormatting>
  <conditionalFormatting sqref="I261:M261">
    <cfRule type="colorScale" priority="2458">
      <colorScale>
        <cfvo type="min"/>
        <cfvo type="percentile" val="50"/>
        <cfvo type="max"/>
        <color rgb="FF0432FF"/>
        <color theme="0"/>
        <color rgb="FFFF40FF"/>
      </colorScale>
    </cfRule>
  </conditionalFormatting>
  <conditionalFormatting sqref="I262:M262">
    <cfRule type="colorScale" priority="2457">
      <colorScale>
        <cfvo type="min"/>
        <cfvo type="percentile" val="50"/>
        <cfvo type="max"/>
        <color rgb="FF0432FF"/>
        <color theme="0"/>
        <color rgb="FFFF40FF"/>
      </colorScale>
    </cfRule>
  </conditionalFormatting>
  <conditionalFormatting sqref="I263:M263">
    <cfRule type="colorScale" priority="2456">
      <colorScale>
        <cfvo type="min"/>
        <cfvo type="percentile" val="50"/>
        <cfvo type="max"/>
        <color rgb="FF0432FF"/>
        <color theme="0"/>
        <color rgb="FFFF40FF"/>
      </colorScale>
    </cfRule>
  </conditionalFormatting>
  <conditionalFormatting sqref="I264:M264">
    <cfRule type="colorScale" priority="2455">
      <colorScale>
        <cfvo type="min"/>
        <cfvo type="percentile" val="50"/>
        <cfvo type="max"/>
        <color rgb="FF0432FF"/>
        <color theme="0"/>
        <color rgb="FFFF40FF"/>
      </colorScale>
    </cfRule>
  </conditionalFormatting>
  <conditionalFormatting sqref="I265:M265">
    <cfRule type="colorScale" priority="2454">
      <colorScale>
        <cfvo type="min"/>
        <cfvo type="percentile" val="50"/>
        <cfvo type="max"/>
        <color rgb="FF0432FF"/>
        <color theme="0"/>
        <color rgb="FFFF40FF"/>
      </colorScale>
    </cfRule>
  </conditionalFormatting>
  <conditionalFormatting sqref="I266:M266">
    <cfRule type="colorScale" priority="2453">
      <colorScale>
        <cfvo type="min"/>
        <cfvo type="percentile" val="50"/>
        <cfvo type="max"/>
        <color rgb="FF0432FF"/>
        <color theme="0"/>
        <color rgb="FFFF40FF"/>
      </colorScale>
    </cfRule>
  </conditionalFormatting>
  <conditionalFormatting sqref="I267:M267">
    <cfRule type="colorScale" priority="2452">
      <colorScale>
        <cfvo type="min"/>
        <cfvo type="percentile" val="50"/>
        <cfvo type="max"/>
        <color rgb="FF0432FF"/>
        <color theme="0"/>
        <color rgb="FFFF40FF"/>
      </colorScale>
    </cfRule>
  </conditionalFormatting>
  <conditionalFormatting sqref="I268:M268">
    <cfRule type="colorScale" priority="2451">
      <colorScale>
        <cfvo type="min"/>
        <cfvo type="percentile" val="50"/>
        <cfvo type="max"/>
        <color rgb="FF0432FF"/>
        <color theme="0"/>
        <color rgb="FFFF40FF"/>
      </colorScale>
    </cfRule>
  </conditionalFormatting>
  <conditionalFormatting sqref="I269:M269">
    <cfRule type="colorScale" priority="2450">
      <colorScale>
        <cfvo type="min"/>
        <cfvo type="percentile" val="50"/>
        <cfvo type="max"/>
        <color rgb="FF0432FF"/>
        <color theme="0"/>
        <color rgb="FFFF40FF"/>
      </colorScale>
    </cfRule>
  </conditionalFormatting>
  <conditionalFormatting sqref="I270:M270">
    <cfRule type="colorScale" priority="2449">
      <colorScale>
        <cfvo type="min"/>
        <cfvo type="percentile" val="50"/>
        <cfvo type="max"/>
        <color rgb="FF0432FF"/>
        <color theme="0"/>
        <color rgb="FFFF40FF"/>
      </colorScale>
    </cfRule>
  </conditionalFormatting>
  <conditionalFormatting sqref="I271:M271">
    <cfRule type="colorScale" priority="2448">
      <colorScale>
        <cfvo type="min"/>
        <cfvo type="percentile" val="50"/>
        <cfvo type="max"/>
        <color rgb="FF0432FF"/>
        <color theme="0"/>
        <color rgb="FFFF40FF"/>
      </colorScale>
    </cfRule>
  </conditionalFormatting>
  <conditionalFormatting sqref="I272:M272">
    <cfRule type="colorScale" priority="2447">
      <colorScale>
        <cfvo type="min"/>
        <cfvo type="percentile" val="50"/>
        <cfvo type="max"/>
        <color rgb="FF0432FF"/>
        <color theme="0"/>
        <color rgb="FFFF40FF"/>
      </colorScale>
    </cfRule>
  </conditionalFormatting>
  <conditionalFormatting sqref="I273:M273">
    <cfRule type="colorScale" priority="2446">
      <colorScale>
        <cfvo type="min"/>
        <cfvo type="percentile" val="50"/>
        <cfvo type="max"/>
        <color rgb="FF0432FF"/>
        <color theme="0"/>
        <color rgb="FFFF40FF"/>
      </colorScale>
    </cfRule>
  </conditionalFormatting>
  <conditionalFormatting sqref="I274:M274">
    <cfRule type="colorScale" priority="2445">
      <colorScale>
        <cfvo type="min"/>
        <cfvo type="percentile" val="50"/>
        <cfvo type="max"/>
        <color rgb="FF0432FF"/>
        <color theme="0"/>
        <color rgb="FFFF40FF"/>
      </colorScale>
    </cfRule>
  </conditionalFormatting>
  <conditionalFormatting sqref="I275:M275">
    <cfRule type="colorScale" priority="2444">
      <colorScale>
        <cfvo type="min"/>
        <cfvo type="percentile" val="50"/>
        <cfvo type="max"/>
        <color rgb="FF0432FF"/>
        <color theme="0"/>
        <color rgb="FFFF40FF"/>
      </colorScale>
    </cfRule>
  </conditionalFormatting>
  <conditionalFormatting sqref="I276:M276">
    <cfRule type="colorScale" priority="2443">
      <colorScale>
        <cfvo type="min"/>
        <cfvo type="percentile" val="50"/>
        <cfvo type="max"/>
        <color rgb="FF0432FF"/>
        <color theme="0"/>
        <color rgb="FFFF40FF"/>
      </colorScale>
    </cfRule>
  </conditionalFormatting>
  <conditionalFormatting sqref="I277:M277">
    <cfRule type="colorScale" priority="2442">
      <colorScale>
        <cfvo type="min"/>
        <cfvo type="percentile" val="50"/>
        <cfvo type="max"/>
        <color rgb="FF0432FF"/>
        <color theme="0"/>
        <color rgb="FFFF40FF"/>
      </colorScale>
    </cfRule>
  </conditionalFormatting>
  <conditionalFormatting sqref="I278:M278">
    <cfRule type="colorScale" priority="2441">
      <colorScale>
        <cfvo type="min"/>
        <cfvo type="percentile" val="50"/>
        <cfvo type="max"/>
        <color rgb="FF0432FF"/>
        <color theme="0"/>
        <color rgb="FFFF40FF"/>
      </colorScale>
    </cfRule>
  </conditionalFormatting>
  <conditionalFormatting sqref="I279:M279">
    <cfRule type="colorScale" priority="2440">
      <colorScale>
        <cfvo type="min"/>
        <cfvo type="percentile" val="50"/>
        <cfvo type="max"/>
        <color rgb="FF0432FF"/>
        <color theme="0"/>
        <color rgb="FFFF40FF"/>
      </colorScale>
    </cfRule>
  </conditionalFormatting>
  <conditionalFormatting sqref="I280:M280">
    <cfRule type="colorScale" priority="2439">
      <colorScale>
        <cfvo type="min"/>
        <cfvo type="percentile" val="50"/>
        <cfvo type="max"/>
        <color rgb="FF0432FF"/>
        <color theme="0"/>
        <color rgb="FFFF40FF"/>
      </colorScale>
    </cfRule>
  </conditionalFormatting>
  <conditionalFormatting sqref="I281:M281">
    <cfRule type="colorScale" priority="2438">
      <colorScale>
        <cfvo type="min"/>
        <cfvo type="percentile" val="50"/>
        <cfvo type="max"/>
        <color rgb="FF0432FF"/>
        <color theme="0"/>
        <color rgb="FFFF40FF"/>
      </colorScale>
    </cfRule>
  </conditionalFormatting>
  <conditionalFormatting sqref="I282:M282">
    <cfRule type="colorScale" priority="2437">
      <colorScale>
        <cfvo type="min"/>
        <cfvo type="percentile" val="50"/>
        <cfvo type="max"/>
        <color rgb="FF0432FF"/>
        <color theme="0"/>
        <color rgb="FFFF40FF"/>
      </colorScale>
    </cfRule>
  </conditionalFormatting>
  <conditionalFormatting sqref="I283:M283">
    <cfRule type="colorScale" priority="2436">
      <colorScale>
        <cfvo type="min"/>
        <cfvo type="percentile" val="50"/>
        <cfvo type="max"/>
        <color rgb="FF0432FF"/>
        <color theme="0"/>
        <color rgb="FFFF40FF"/>
      </colorScale>
    </cfRule>
  </conditionalFormatting>
  <conditionalFormatting sqref="I284:M284">
    <cfRule type="colorScale" priority="2435">
      <colorScale>
        <cfvo type="min"/>
        <cfvo type="percentile" val="50"/>
        <cfvo type="max"/>
        <color rgb="FF0432FF"/>
        <color theme="0"/>
        <color rgb="FFFF40FF"/>
      </colorScale>
    </cfRule>
  </conditionalFormatting>
  <conditionalFormatting sqref="I285:M285">
    <cfRule type="colorScale" priority="2434">
      <colorScale>
        <cfvo type="min"/>
        <cfvo type="percentile" val="50"/>
        <cfvo type="max"/>
        <color rgb="FF0432FF"/>
        <color theme="0"/>
        <color rgb="FFFF40FF"/>
      </colorScale>
    </cfRule>
  </conditionalFormatting>
  <conditionalFormatting sqref="I286:M286">
    <cfRule type="colorScale" priority="2433">
      <colorScale>
        <cfvo type="min"/>
        <cfvo type="percentile" val="50"/>
        <cfvo type="max"/>
        <color rgb="FF0432FF"/>
        <color theme="0"/>
        <color rgb="FFFF40FF"/>
      </colorScale>
    </cfRule>
  </conditionalFormatting>
  <conditionalFormatting sqref="I287:M287">
    <cfRule type="colorScale" priority="2432">
      <colorScale>
        <cfvo type="min"/>
        <cfvo type="percentile" val="50"/>
        <cfvo type="max"/>
        <color rgb="FF0432FF"/>
        <color theme="0"/>
        <color rgb="FFFF40FF"/>
      </colorScale>
    </cfRule>
  </conditionalFormatting>
  <conditionalFormatting sqref="I288:M288">
    <cfRule type="colorScale" priority="2431">
      <colorScale>
        <cfvo type="min"/>
        <cfvo type="percentile" val="50"/>
        <cfvo type="max"/>
        <color rgb="FF0432FF"/>
        <color theme="0"/>
        <color rgb="FFFF40FF"/>
      </colorScale>
    </cfRule>
  </conditionalFormatting>
  <conditionalFormatting sqref="I289:M289">
    <cfRule type="colorScale" priority="2430">
      <colorScale>
        <cfvo type="min"/>
        <cfvo type="percentile" val="50"/>
        <cfvo type="max"/>
        <color rgb="FF0432FF"/>
        <color theme="0"/>
        <color rgb="FFFF40FF"/>
      </colorScale>
    </cfRule>
  </conditionalFormatting>
  <conditionalFormatting sqref="I290:M290">
    <cfRule type="colorScale" priority="2429">
      <colorScale>
        <cfvo type="min"/>
        <cfvo type="percentile" val="50"/>
        <cfvo type="max"/>
        <color rgb="FF0432FF"/>
        <color theme="0"/>
        <color rgb="FFFF40FF"/>
      </colorScale>
    </cfRule>
  </conditionalFormatting>
  <conditionalFormatting sqref="I291:M291">
    <cfRule type="colorScale" priority="2428">
      <colorScale>
        <cfvo type="min"/>
        <cfvo type="percentile" val="50"/>
        <cfvo type="max"/>
        <color rgb="FF0432FF"/>
        <color theme="0"/>
        <color rgb="FFFF40FF"/>
      </colorScale>
    </cfRule>
  </conditionalFormatting>
  <conditionalFormatting sqref="I292:M292">
    <cfRule type="colorScale" priority="2427">
      <colorScale>
        <cfvo type="min"/>
        <cfvo type="percentile" val="50"/>
        <cfvo type="max"/>
        <color rgb="FF0432FF"/>
        <color theme="0"/>
        <color rgb="FFFF40FF"/>
      </colorScale>
    </cfRule>
  </conditionalFormatting>
  <conditionalFormatting sqref="I293:M293">
    <cfRule type="colorScale" priority="2426">
      <colorScale>
        <cfvo type="min"/>
        <cfvo type="percentile" val="50"/>
        <cfvo type="max"/>
        <color rgb="FF0432FF"/>
        <color theme="0"/>
        <color rgb="FFFF40FF"/>
      </colorScale>
    </cfRule>
  </conditionalFormatting>
  <conditionalFormatting sqref="I294:M294">
    <cfRule type="colorScale" priority="2425">
      <colorScale>
        <cfvo type="min"/>
        <cfvo type="percentile" val="50"/>
        <cfvo type="max"/>
        <color rgb="FF0432FF"/>
        <color theme="0"/>
        <color rgb="FFFF40FF"/>
      </colorScale>
    </cfRule>
  </conditionalFormatting>
  <conditionalFormatting sqref="I295:M295">
    <cfRule type="colorScale" priority="2424">
      <colorScale>
        <cfvo type="min"/>
        <cfvo type="percentile" val="50"/>
        <cfvo type="max"/>
        <color rgb="FF0432FF"/>
        <color theme="0"/>
        <color rgb="FFFF40FF"/>
      </colorScale>
    </cfRule>
  </conditionalFormatting>
  <conditionalFormatting sqref="I296:M296">
    <cfRule type="colorScale" priority="2423">
      <colorScale>
        <cfvo type="min"/>
        <cfvo type="percentile" val="50"/>
        <cfvo type="max"/>
        <color rgb="FF0432FF"/>
        <color theme="0"/>
        <color rgb="FFFF40FF"/>
      </colorScale>
    </cfRule>
  </conditionalFormatting>
  <conditionalFormatting sqref="I297:M297">
    <cfRule type="colorScale" priority="2422">
      <colorScale>
        <cfvo type="min"/>
        <cfvo type="percentile" val="50"/>
        <cfvo type="max"/>
        <color rgb="FF0432FF"/>
        <color theme="0"/>
        <color rgb="FFFF40FF"/>
      </colorScale>
    </cfRule>
  </conditionalFormatting>
  <conditionalFormatting sqref="I298:M298">
    <cfRule type="colorScale" priority="2421">
      <colorScale>
        <cfvo type="min"/>
        <cfvo type="percentile" val="50"/>
        <cfvo type="max"/>
        <color rgb="FF0432FF"/>
        <color theme="0"/>
        <color rgb="FFFF40FF"/>
      </colorScale>
    </cfRule>
  </conditionalFormatting>
  <conditionalFormatting sqref="I299:M299">
    <cfRule type="colorScale" priority="2420">
      <colorScale>
        <cfvo type="min"/>
        <cfvo type="percentile" val="50"/>
        <cfvo type="max"/>
        <color rgb="FF0432FF"/>
        <color theme="0"/>
        <color rgb="FFFF40FF"/>
      </colorScale>
    </cfRule>
  </conditionalFormatting>
  <conditionalFormatting sqref="I300:M300">
    <cfRule type="colorScale" priority="2419">
      <colorScale>
        <cfvo type="min"/>
        <cfvo type="percentile" val="50"/>
        <cfvo type="max"/>
        <color rgb="FF0432FF"/>
        <color theme="0"/>
        <color rgb="FFFF40FF"/>
      </colorScale>
    </cfRule>
  </conditionalFormatting>
  <conditionalFormatting sqref="I301:M301">
    <cfRule type="colorScale" priority="2418">
      <colorScale>
        <cfvo type="min"/>
        <cfvo type="percentile" val="50"/>
        <cfvo type="max"/>
        <color rgb="FF0432FF"/>
        <color theme="0"/>
        <color rgb="FFFF40FF"/>
      </colorScale>
    </cfRule>
  </conditionalFormatting>
  <conditionalFormatting sqref="I302:M302">
    <cfRule type="colorScale" priority="2417">
      <colorScale>
        <cfvo type="min"/>
        <cfvo type="percentile" val="50"/>
        <cfvo type="max"/>
        <color rgb="FF0432FF"/>
        <color theme="0"/>
        <color rgb="FFFF40FF"/>
      </colorScale>
    </cfRule>
  </conditionalFormatting>
  <conditionalFormatting sqref="I303:M303">
    <cfRule type="colorScale" priority="2416">
      <colorScale>
        <cfvo type="min"/>
        <cfvo type="percentile" val="50"/>
        <cfvo type="max"/>
        <color rgb="FF0432FF"/>
        <color theme="0"/>
        <color rgb="FFFF40FF"/>
      </colorScale>
    </cfRule>
  </conditionalFormatting>
  <conditionalFormatting sqref="I304:M304">
    <cfRule type="colorScale" priority="2415">
      <colorScale>
        <cfvo type="min"/>
        <cfvo type="percentile" val="50"/>
        <cfvo type="max"/>
        <color rgb="FF0432FF"/>
        <color theme="0"/>
        <color rgb="FFFF40FF"/>
      </colorScale>
    </cfRule>
  </conditionalFormatting>
  <conditionalFormatting sqref="I305:M305">
    <cfRule type="colorScale" priority="2414">
      <colorScale>
        <cfvo type="min"/>
        <cfvo type="percentile" val="50"/>
        <cfvo type="max"/>
        <color rgb="FF0432FF"/>
        <color theme="0"/>
        <color rgb="FFFF40FF"/>
      </colorScale>
    </cfRule>
  </conditionalFormatting>
  <conditionalFormatting sqref="I306:M306">
    <cfRule type="colorScale" priority="2413">
      <colorScale>
        <cfvo type="min"/>
        <cfvo type="percentile" val="50"/>
        <cfvo type="max"/>
        <color rgb="FF0432FF"/>
        <color theme="0"/>
        <color rgb="FFFF40FF"/>
      </colorScale>
    </cfRule>
  </conditionalFormatting>
  <conditionalFormatting sqref="I307:M307">
    <cfRule type="colorScale" priority="2412">
      <colorScale>
        <cfvo type="min"/>
        <cfvo type="percentile" val="50"/>
        <cfvo type="max"/>
        <color rgb="FF0432FF"/>
        <color theme="0"/>
        <color rgb="FFFF40FF"/>
      </colorScale>
    </cfRule>
  </conditionalFormatting>
  <conditionalFormatting sqref="I308:M308">
    <cfRule type="colorScale" priority="2411">
      <colorScale>
        <cfvo type="min"/>
        <cfvo type="percentile" val="50"/>
        <cfvo type="max"/>
        <color rgb="FF0432FF"/>
        <color theme="0"/>
        <color rgb="FFFF40FF"/>
      </colorScale>
    </cfRule>
  </conditionalFormatting>
  <conditionalFormatting sqref="I309:M309">
    <cfRule type="colorScale" priority="2410">
      <colorScale>
        <cfvo type="min"/>
        <cfvo type="percentile" val="50"/>
        <cfvo type="max"/>
        <color rgb="FF0432FF"/>
        <color theme="0"/>
        <color rgb="FFFF40FF"/>
      </colorScale>
    </cfRule>
  </conditionalFormatting>
  <conditionalFormatting sqref="I310:M310">
    <cfRule type="colorScale" priority="2409">
      <colorScale>
        <cfvo type="min"/>
        <cfvo type="percentile" val="50"/>
        <cfvo type="max"/>
        <color rgb="FF0432FF"/>
        <color theme="0"/>
        <color rgb="FFFF40FF"/>
      </colorScale>
    </cfRule>
  </conditionalFormatting>
  <conditionalFormatting sqref="I311:M311">
    <cfRule type="colorScale" priority="2408">
      <colorScale>
        <cfvo type="min"/>
        <cfvo type="percentile" val="50"/>
        <cfvo type="max"/>
        <color rgb="FF0432FF"/>
        <color theme="0"/>
        <color rgb="FFFF40FF"/>
      </colorScale>
    </cfRule>
  </conditionalFormatting>
  <conditionalFormatting sqref="I312:M312">
    <cfRule type="colorScale" priority="2407">
      <colorScale>
        <cfvo type="min"/>
        <cfvo type="percentile" val="50"/>
        <cfvo type="max"/>
        <color rgb="FF0432FF"/>
        <color theme="0"/>
        <color rgb="FFFF40FF"/>
      </colorScale>
    </cfRule>
  </conditionalFormatting>
  <conditionalFormatting sqref="I313:M313">
    <cfRule type="colorScale" priority="2406">
      <colorScale>
        <cfvo type="min"/>
        <cfvo type="percentile" val="50"/>
        <cfvo type="max"/>
        <color rgb="FF0432FF"/>
        <color theme="0"/>
        <color rgb="FFFF40FF"/>
      </colorScale>
    </cfRule>
  </conditionalFormatting>
  <conditionalFormatting sqref="I314:M314">
    <cfRule type="colorScale" priority="2405">
      <colorScale>
        <cfvo type="min"/>
        <cfvo type="percentile" val="50"/>
        <cfvo type="max"/>
        <color rgb="FF0432FF"/>
        <color theme="0"/>
        <color rgb="FFFF40FF"/>
      </colorScale>
    </cfRule>
  </conditionalFormatting>
  <conditionalFormatting sqref="I315:M315">
    <cfRule type="colorScale" priority="2404">
      <colorScale>
        <cfvo type="min"/>
        <cfvo type="percentile" val="50"/>
        <cfvo type="max"/>
        <color rgb="FF0432FF"/>
        <color theme="0"/>
        <color rgb="FFFF40FF"/>
      </colorScale>
    </cfRule>
  </conditionalFormatting>
  <conditionalFormatting sqref="I316:M316">
    <cfRule type="colorScale" priority="2403">
      <colorScale>
        <cfvo type="min"/>
        <cfvo type="percentile" val="50"/>
        <cfvo type="max"/>
        <color rgb="FF0432FF"/>
        <color theme="0"/>
        <color rgb="FFFF40FF"/>
      </colorScale>
    </cfRule>
  </conditionalFormatting>
  <conditionalFormatting sqref="I317:M317">
    <cfRule type="colorScale" priority="2402">
      <colorScale>
        <cfvo type="min"/>
        <cfvo type="percentile" val="50"/>
        <cfvo type="max"/>
        <color rgb="FF0432FF"/>
        <color theme="0"/>
        <color rgb="FFFF40FF"/>
      </colorScale>
    </cfRule>
  </conditionalFormatting>
  <conditionalFormatting sqref="I318:M318">
    <cfRule type="colorScale" priority="2401">
      <colorScale>
        <cfvo type="min"/>
        <cfvo type="percentile" val="50"/>
        <cfvo type="max"/>
        <color rgb="FF0432FF"/>
        <color theme="0"/>
        <color rgb="FFFF40FF"/>
      </colorScale>
    </cfRule>
  </conditionalFormatting>
  <conditionalFormatting sqref="I319:M319">
    <cfRule type="colorScale" priority="2400">
      <colorScale>
        <cfvo type="min"/>
        <cfvo type="percentile" val="50"/>
        <cfvo type="max"/>
        <color rgb="FF0432FF"/>
        <color theme="0"/>
        <color rgb="FFFF40FF"/>
      </colorScale>
    </cfRule>
  </conditionalFormatting>
  <conditionalFormatting sqref="I320:M320">
    <cfRule type="colorScale" priority="2399">
      <colorScale>
        <cfvo type="min"/>
        <cfvo type="percentile" val="50"/>
        <cfvo type="max"/>
        <color rgb="FF0432FF"/>
        <color theme="0"/>
        <color rgb="FFFF40FF"/>
      </colorScale>
    </cfRule>
  </conditionalFormatting>
  <conditionalFormatting sqref="I321:M321">
    <cfRule type="colorScale" priority="2398">
      <colorScale>
        <cfvo type="min"/>
        <cfvo type="percentile" val="50"/>
        <cfvo type="max"/>
        <color rgb="FF0432FF"/>
        <color theme="0"/>
        <color rgb="FFFF40FF"/>
      </colorScale>
    </cfRule>
  </conditionalFormatting>
  <conditionalFormatting sqref="I322:M322">
    <cfRule type="colorScale" priority="2397">
      <colorScale>
        <cfvo type="min"/>
        <cfvo type="percentile" val="50"/>
        <cfvo type="max"/>
        <color rgb="FF0432FF"/>
        <color theme="0"/>
        <color rgb="FFFF40FF"/>
      </colorScale>
    </cfRule>
  </conditionalFormatting>
  <conditionalFormatting sqref="I323:M323">
    <cfRule type="colorScale" priority="2396">
      <colorScale>
        <cfvo type="min"/>
        <cfvo type="percentile" val="50"/>
        <cfvo type="max"/>
        <color rgb="FF0432FF"/>
        <color theme="0"/>
        <color rgb="FFFF40FF"/>
      </colorScale>
    </cfRule>
  </conditionalFormatting>
  <conditionalFormatting sqref="I324:M324">
    <cfRule type="colorScale" priority="2395">
      <colorScale>
        <cfvo type="min"/>
        <cfvo type="percentile" val="50"/>
        <cfvo type="max"/>
        <color rgb="FF0432FF"/>
        <color theme="0"/>
        <color rgb="FFFF40FF"/>
      </colorScale>
    </cfRule>
  </conditionalFormatting>
  <conditionalFormatting sqref="I325:M325">
    <cfRule type="colorScale" priority="2394">
      <colorScale>
        <cfvo type="min"/>
        <cfvo type="percentile" val="50"/>
        <cfvo type="max"/>
        <color rgb="FF0432FF"/>
        <color theme="0"/>
        <color rgb="FFFF40FF"/>
      </colorScale>
    </cfRule>
  </conditionalFormatting>
  <conditionalFormatting sqref="I326:M326">
    <cfRule type="colorScale" priority="2393">
      <colorScale>
        <cfvo type="min"/>
        <cfvo type="percentile" val="50"/>
        <cfvo type="max"/>
        <color rgb="FF0432FF"/>
        <color theme="0"/>
        <color rgb="FFFF40FF"/>
      </colorScale>
    </cfRule>
  </conditionalFormatting>
  <conditionalFormatting sqref="I327:M327">
    <cfRule type="colorScale" priority="2392">
      <colorScale>
        <cfvo type="min"/>
        <cfvo type="percentile" val="50"/>
        <cfvo type="max"/>
        <color rgb="FF0432FF"/>
        <color theme="0"/>
        <color rgb="FFFF40FF"/>
      </colorScale>
    </cfRule>
  </conditionalFormatting>
  <conditionalFormatting sqref="I328:M328">
    <cfRule type="colorScale" priority="2391">
      <colorScale>
        <cfvo type="min"/>
        <cfvo type="percentile" val="50"/>
        <cfvo type="max"/>
        <color rgb="FF0432FF"/>
        <color theme="0"/>
        <color rgb="FFFF40FF"/>
      </colorScale>
    </cfRule>
  </conditionalFormatting>
  <conditionalFormatting sqref="I329:M329">
    <cfRule type="colorScale" priority="2390">
      <colorScale>
        <cfvo type="min"/>
        <cfvo type="percentile" val="50"/>
        <cfvo type="max"/>
        <color rgb="FF0432FF"/>
        <color theme="0"/>
        <color rgb="FFFF40FF"/>
      </colorScale>
    </cfRule>
  </conditionalFormatting>
  <conditionalFormatting sqref="I330:M330">
    <cfRule type="colorScale" priority="2389">
      <colorScale>
        <cfvo type="min"/>
        <cfvo type="percentile" val="50"/>
        <cfvo type="max"/>
        <color rgb="FF0432FF"/>
        <color theme="0"/>
        <color rgb="FFFF40FF"/>
      </colorScale>
    </cfRule>
  </conditionalFormatting>
  <conditionalFormatting sqref="I331:M331">
    <cfRule type="colorScale" priority="2388">
      <colorScale>
        <cfvo type="min"/>
        <cfvo type="percentile" val="50"/>
        <cfvo type="max"/>
        <color rgb="FF0432FF"/>
        <color theme="0"/>
        <color rgb="FFFF40FF"/>
      </colorScale>
    </cfRule>
  </conditionalFormatting>
  <conditionalFormatting sqref="I332:M332">
    <cfRule type="colorScale" priority="2387">
      <colorScale>
        <cfvo type="min"/>
        <cfvo type="percentile" val="50"/>
        <cfvo type="max"/>
        <color rgb="FF0432FF"/>
        <color theme="0"/>
        <color rgb="FFFF40FF"/>
      </colorScale>
    </cfRule>
  </conditionalFormatting>
  <conditionalFormatting sqref="I333:M333">
    <cfRule type="colorScale" priority="2386">
      <colorScale>
        <cfvo type="min"/>
        <cfvo type="percentile" val="50"/>
        <cfvo type="max"/>
        <color rgb="FF0432FF"/>
        <color theme="0"/>
        <color rgb="FFFF40FF"/>
      </colorScale>
    </cfRule>
  </conditionalFormatting>
  <conditionalFormatting sqref="I334:M334">
    <cfRule type="colorScale" priority="2385">
      <colorScale>
        <cfvo type="min"/>
        <cfvo type="percentile" val="50"/>
        <cfvo type="max"/>
        <color rgb="FF0432FF"/>
        <color theme="0"/>
        <color rgb="FFFF40FF"/>
      </colorScale>
    </cfRule>
  </conditionalFormatting>
  <conditionalFormatting sqref="I335:M335">
    <cfRule type="colorScale" priority="2384">
      <colorScale>
        <cfvo type="min"/>
        <cfvo type="percentile" val="50"/>
        <cfvo type="max"/>
        <color rgb="FF0432FF"/>
        <color theme="0"/>
        <color rgb="FFFF40FF"/>
      </colorScale>
    </cfRule>
  </conditionalFormatting>
  <conditionalFormatting sqref="I336:M336">
    <cfRule type="colorScale" priority="2383">
      <colorScale>
        <cfvo type="min"/>
        <cfvo type="percentile" val="50"/>
        <cfvo type="max"/>
        <color rgb="FF0432FF"/>
        <color theme="0"/>
        <color rgb="FFFF40FF"/>
      </colorScale>
    </cfRule>
  </conditionalFormatting>
  <conditionalFormatting sqref="I337:M337">
    <cfRule type="colorScale" priority="2382">
      <colorScale>
        <cfvo type="min"/>
        <cfvo type="percentile" val="50"/>
        <cfvo type="max"/>
        <color rgb="FF0432FF"/>
        <color theme="0"/>
        <color rgb="FFFF40FF"/>
      </colorScale>
    </cfRule>
  </conditionalFormatting>
  <conditionalFormatting sqref="I338:M338">
    <cfRule type="colorScale" priority="2381">
      <colorScale>
        <cfvo type="min"/>
        <cfvo type="percentile" val="50"/>
        <cfvo type="max"/>
        <color rgb="FF0432FF"/>
        <color theme="0"/>
        <color rgb="FFFF40FF"/>
      </colorScale>
    </cfRule>
  </conditionalFormatting>
  <conditionalFormatting sqref="I339:M339">
    <cfRule type="colorScale" priority="2380">
      <colorScale>
        <cfvo type="min"/>
        <cfvo type="percentile" val="50"/>
        <cfvo type="max"/>
        <color rgb="FF0432FF"/>
        <color theme="0"/>
        <color rgb="FFFF40FF"/>
      </colorScale>
    </cfRule>
  </conditionalFormatting>
  <conditionalFormatting sqref="I340:M340">
    <cfRule type="colorScale" priority="2379">
      <colorScale>
        <cfvo type="min"/>
        <cfvo type="percentile" val="50"/>
        <cfvo type="max"/>
        <color rgb="FF0432FF"/>
        <color theme="0"/>
        <color rgb="FFFF40FF"/>
      </colorScale>
    </cfRule>
  </conditionalFormatting>
  <conditionalFormatting sqref="I341:M341">
    <cfRule type="colorScale" priority="2378">
      <colorScale>
        <cfvo type="min"/>
        <cfvo type="percentile" val="50"/>
        <cfvo type="max"/>
        <color rgb="FF0432FF"/>
        <color theme="0"/>
        <color rgb="FFFF40FF"/>
      </colorScale>
    </cfRule>
  </conditionalFormatting>
  <conditionalFormatting sqref="I342:M342">
    <cfRule type="colorScale" priority="2377">
      <colorScale>
        <cfvo type="min"/>
        <cfvo type="percentile" val="50"/>
        <cfvo type="max"/>
        <color rgb="FF0432FF"/>
        <color theme="0"/>
        <color rgb="FFFF40FF"/>
      </colorScale>
    </cfRule>
  </conditionalFormatting>
  <conditionalFormatting sqref="I343:M343">
    <cfRule type="colorScale" priority="2376">
      <colorScale>
        <cfvo type="min"/>
        <cfvo type="percentile" val="50"/>
        <cfvo type="max"/>
        <color rgb="FF0432FF"/>
        <color theme="0"/>
        <color rgb="FFFF40FF"/>
      </colorScale>
    </cfRule>
  </conditionalFormatting>
  <conditionalFormatting sqref="I344:M344">
    <cfRule type="colorScale" priority="2375">
      <colorScale>
        <cfvo type="min"/>
        <cfvo type="percentile" val="50"/>
        <cfvo type="max"/>
        <color rgb="FF0432FF"/>
        <color theme="0"/>
        <color rgb="FFFF40FF"/>
      </colorScale>
    </cfRule>
  </conditionalFormatting>
  <conditionalFormatting sqref="I345:M345">
    <cfRule type="colorScale" priority="2374">
      <colorScale>
        <cfvo type="min"/>
        <cfvo type="percentile" val="50"/>
        <cfvo type="max"/>
        <color rgb="FF0432FF"/>
        <color theme="0"/>
        <color rgb="FFFF40FF"/>
      </colorScale>
    </cfRule>
  </conditionalFormatting>
  <conditionalFormatting sqref="I346:M346">
    <cfRule type="colorScale" priority="2373">
      <colorScale>
        <cfvo type="min"/>
        <cfvo type="percentile" val="50"/>
        <cfvo type="max"/>
        <color rgb="FF0432FF"/>
        <color theme="0"/>
        <color rgb="FFFF40FF"/>
      </colorScale>
    </cfRule>
  </conditionalFormatting>
  <conditionalFormatting sqref="I347:M347">
    <cfRule type="colorScale" priority="2372">
      <colorScale>
        <cfvo type="min"/>
        <cfvo type="percentile" val="50"/>
        <cfvo type="max"/>
        <color rgb="FF0432FF"/>
        <color theme="0"/>
        <color rgb="FFFF40FF"/>
      </colorScale>
    </cfRule>
  </conditionalFormatting>
  <conditionalFormatting sqref="I348:M348">
    <cfRule type="colorScale" priority="2371">
      <colorScale>
        <cfvo type="min"/>
        <cfvo type="percentile" val="50"/>
        <cfvo type="max"/>
        <color rgb="FF0432FF"/>
        <color theme="0"/>
        <color rgb="FFFF40FF"/>
      </colorScale>
    </cfRule>
  </conditionalFormatting>
  <conditionalFormatting sqref="I349:M349">
    <cfRule type="colorScale" priority="2370">
      <colorScale>
        <cfvo type="min"/>
        <cfvo type="percentile" val="50"/>
        <cfvo type="max"/>
        <color rgb="FF0432FF"/>
        <color theme="0"/>
        <color rgb="FFFF40FF"/>
      </colorScale>
    </cfRule>
  </conditionalFormatting>
  <conditionalFormatting sqref="I350:M350">
    <cfRule type="colorScale" priority="2369">
      <colorScale>
        <cfvo type="min"/>
        <cfvo type="percentile" val="50"/>
        <cfvo type="max"/>
        <color rgb="FF0432FF"/>
        <color theme="0"/>
        <color rgb="FFFF40FF"/>
      </colorScale>
    </cfRule>
  </conditionalFormatting>
  <conditionalFormatting sqref="I351:M351">
    <cfRule type="colorScale" priority="2368">
      <colorScale>
        <cfvo type="min"/>
        <cfvo type="percentile" val="50"/>
        <cfvo type="max"/>
        <color rgb="FF0432FF"/>
        <color theme="0"/>
        <color rgb="FFFF40FF"/>
      </colorScale>
    </cfRule>
  </conditionalFormatting>
  <conditionalFormatting sqref="I352:M352">
    <cfRule type="colorScale" priority="2367">
      <colorScale>
        <cfvo type="min"/>
        <cfvo type="percentile" val="50"/>
        <cfvo type="max"/>
        <color rgb="FF0432FF"/>
        <color theme="0"/>
        <color rgb="FFFF40FF"/>
      </colorScale>
    </cfRule>
  </conditionalFormatting>
  <conditionalFormatting sqref="I353:M353">
    <cfRule type="colorScale" priority="2366">
      <colorScale>
        <cfvo type="min"/>
        <cfvo type="percentile" val="50"/>
        <cfvo type="max"/>
        <color rgb="FF0432FF"/>
        <color theme="0"/>
        <color rgb="FFFF40FF"/>
      </colorScale>
    </cfRule>
  </conditionalFormatting>
  <conditionalFormatting sqref="I354:M354">
    <cfRule type="colorScale" priority="2365">
      <colorScale>
        <cfvo type="min"/>
        <cfvo type="percentile" val="50"/>
        <cfvo type="max"/>
        <color rgb="FF0432FF"/>
        <color theme="0"/>
        <color rgb="FFFF40FF"/>
      </colorScale>
    </cfRule>
  </conditionalFormatting>
  <conditionalFormatting sqref="I355:M355">
    <cfRule type="colorScale" priority="2364">
      <colorScale>
        <cfvo type="min"/>
        <cfvo type="percentile" val="50"/>
        <cfvo type="max"/>
        <color rgb="FF0432FF"/>
        <color theme="0"/>
        <color rgb="FFFF40FF"/>
      </colorScale>
    </cfRule>
  </conditionalFormatting>
  <conditionalFormatting sqref="I356:M356">
    <cfRule type="colorScale" priority="2363">
      <colorScale>
        <cfvo type="min"/>
        <cfvo type="percentile" val="50"/>
        <cfvo type="max"/>
        <color rgb="FF0432FF"/>
        <color theme="0"/>
        <color rgb="FFFF40FF"/>
      </colorScale>
    </cfRule>
  </conditionalFormatting>
  <conditionalFormatting sqref="I357:M357">
    <cfRule type="colorScale" priority="2362">
      <colorScale>
        <cfvo type="min"/>
        <cfvo type="percentile" val="50"/>
        <cfvo type="max"/>
        <color rgb="FF0432FF"/>
        <color theme="0"/>
        <color rgb="FFFF40FF"/>
      </colorScale>
    </cfRule>
  </conditionalFormatting>
  <conditionalFormatting sqref="I358:M358">
    <cfRule type="colorScale" priority="2361">
      <colorScale>
        <cfvo type="min"/>
        <cfvo type="percentile" val="50"/>
        <cfvo type="max"/>
        <color rgb="FF0432FF"/>
        <color theme="0"/>
        <color rgb="FFFF40FF"/>
      </colorScale>
    </cfRule>
  </conditionalFormatting>
  <conditionalFormatting sqref="I359:M359">
    <cfRule type="colorScale" priority="2360">
      <colorScale>
        <cfvo type="min"/>
        <cfvo type="percentile" val="50"/>
        <cfvo type="max"/>
        <color rgb="FF0432FF"/>
        <color theme="0"/>
        <color rgb="FFFF40FF"/>
      </colorScale>
    </cfRule>
  </conditionalFormatting>
  <conditionalFormatting sqref="I360:M360">
    <cfRule type="colorScale" priority="2359">
      <colorScale>
        <cfvo type="min"/>
        <cfvo type="percentile" val="50"/>
        <cfvo type="max"/>
        <color rgb="FF0432FF"/>
        <color theme="0"/>
        <color rgb="FFFF40FF"/>
      </colorScale>
    </cfRule>
  </conditionalFormatting>
  <conditionalFormatting sqref="I361:M361">
    <cfRule type="colorScale" priority="2358">
      <colorScale>
        <cfvo type="min"/>
        <cfvo type="percentile" val="50"/>
        <cfvo type="max"/>
        <color rgb="FF0432FF"/>
        <color theme="0"/>
        <color rgb="FFFF40FF"/>
      </colorScale>
    </cfRule>
  </conditionalFormatting>
  <conditionalFormatting sqref="I362:M362">
    <cfRule type="colorScale" priority="2357">
      <colorScale>
        <cfvo type="min"/>
        <cfvo type="percentile" val="50"/>
        <cfvo type="max"/>
        <color rgb="FF0432FF"/>
        <color theme="0"/>
        <color rgb="FFFF40FF"/>
      </colorScale>
    </cfRule>
  </conditionalFormatting>
  <conditionalFormatting sqref="I363:M363">
    <cfRule type="colorScale" priority="2356">
      <colorScale>
        <cfvo type="min"/>
        <cfvo type="percentile" val="50"/>
        <cfvo type="max"/>
        <color rgb="FF0432FF"/>
        <color theme="0"/>
        <color rgb="FFFF40FF"/>
      </colorScale>
    </cfRule>
  </conditionalFormatting>
  <conditionalFormatting sqref="I364:M364">
    <cfRule type="colorScale" priority="2355">
      <colorScale>
        <cfvo type="min"/>
        <cfvo type="percentile" val="50"/>
        <cfvo type="max"/>
        <color rgb="FF0432FF"/>
        <color theme="0"/>
        <color rgb="FFFF40FF"/>
      </colorScale>
    </cfRule>
  </conditionalFormatting>
  <conditionalFormatting sqref="I365:M365">
    <cfRule type="colorScale" priority="2354">
      <colorScale>
        <cfvo type="min"/>
        <cfvo type="percentile" val="50"/>
        <cfvo type="max"/>
        <color rgb="FF0432FF"/>
        <color theme="0"/>
        <color rgb="FFFF40FF"/>
      </colorScale>
    </cfRule>
  </conditionalFormatting>
  <conditionalFormatting sqref="I366:M366">
    <cfRule type="colorScale" priority="2353">
      <colorScale>
        <cfvo type="min"/>
        <cfvo type="percentile" val="50"/>
        <cfvo type="max"/>
        <color rgb="FF0432FF"/>
        <color theme="0"/>
        <color rgb="FFFF40FF"/>
      </colorScale>
    </cfRule>
  </conditionalFormatting>
  <conditionalFormatting sqref="I367:M367">
    <cfRule type="colorScale" priority="2352">
      <colorScale>
        <cfvo type="min"/>
        <cfvo type="percentile" val="50"/>
        <cfvo type="max"/>
        <color rgb="FF0432FF"/>
        <color theme="0"/>
        <color rgb="FFFF40FF"/>
      </colorScale>
    </cfRule>
  </conditionalFormatting>
  <conditionalFormatting sqref="I368:M368">
    <cfRule type="colorScale" priority="2351">
      <colorScale>
        <cfvo type="min"/>
        <cfvo type="percentile" val="50"/>
        <cfvo type="max"/>
        <color rgb="FF0432FF"/>
        <color theme="0"/>
        <color rgb="FFFF40FF"/>
      </colorScale>
    </cfRule>
  </conditionalFormatting>
  <conditionalFormatting sqref="I369:M369">
    <cfRule type="colorScale" priority="2350">
      <colorScale>
        <cfvo type="min"/>
        <cfvo type="percentile" val="50"/>
        <cfvo type="max"/>
        <color rgb="FF0432FF"/>
        <color theme="0"/>
        <color rgb="FFFF40FF"/>
      </colorScale>
    </cfRule>
  </conditionalFormatting>
  <conditionalFormatting sqref="I370:M370">
    <cfRule type="colorScale" priority="2349">
      <colorScale>
        <cfvo type="min"/>
        <cfvo type="percentile" val="50"/>
        <cfvo type="max"/>
        <color rgb="FF0432FF"/>
        <color theme="0"/>
        <color rgb="FFFF40FF"/>
      </colorScale>
    </cfRule>
  </conditionalFormatting>
  <conditionalFormatting sqref="I371:M371">
    <cfRule type="colorScale" priority="2348">
      <colorScale>
        <cfvo type="min"/>
        <cfvo type="percentile" val="50"/>
        <cfvo type="max"/>
        <color rgb="FF0432FF"/>
        <color theme="0"/>
        <color rgb="FFFF40FF"/>
      </colorScale>
    </cfRule>
  </conditionalFormatting>
  <conditionalFormatting sqref="I372:M372">
    <cfRule type="colorScale" priority="2347">
      <colorScale>
        <cfvo type="min"/>
        <cfvo type="percentile" val="50"/>
        <cfvo type="max"/>
        <color rgb="FF0432FF"/>
        <color theme="0"/>
        <color rgb="FFFF40FF"/>
      </colorScale>
    </cfRule>
  </conditionalFormatting>
  <conditionalFormatting sqref="I373:M373">
    <cfRule type="colorScale" priority="2346">
      <colorScale>
        <cfvo type="min"/>
        <cfvo type="percentile" val="50"/>
        <cfvo type="max"/>
        <color rgb="FF0432FF"/>
        <color theme="0"/>
        <color rgb="FFFF40FF"/>
      </colorScale>
    </cfRule>
  </conditionalFormatting>
  <conditionalFormatting sqref="I374:M374">
    <cfRule type="colorScale" priority="2345">
      <colorScale>
        <cfvo type="min"/>
        <cfvo type="percentile" val="50"/>
        <cfvo type="max"/>
        <color rgb="FF0432FF"/>
        <color theme="0"/>
        <color rgb="FFFF40FF"/>
      </colorScale>
    </cfRule>
  </conditionalFormatting>
  <conditionalFormatting sqref="I375:M375">
    <cfRule type="colorScale" priority="2344">
      <colorScale>
        <cfvo type="min"/>
        <cfvo type="percentile" val="50"/>
        <cfvo type="max"/>
        <color rgb="FF0432FF"/>
        <color theme="0"/>
        <color rgb="FFFF40FF"/>
      </colorScale>
    </cfRule>
  </conditionalFormatting>
  <conditionalFormatting sqref="I376:M376">
    <cfRule type="colorScale" priority="2343">
      <colorScale>
        <cfvo type="min"/>
        <cfvo type="percentile" val="50"/>
        <cfvo type="max"/>
        <color rgb="FF0432FF"/>
        <color theme="0"/>
        <color rgb="FFFF40FF"/>
      </colorScale>
    </cfRule>
  </conditionalFormatting>
  <conditionalFormatting sqref="I377:M377">
    <cfRule type="colorScale" priority="2342">
      <colorScale>
        <cfvo type="min"/>
        <cfvo type="percentile" val="50"/>
        <cfvo type="max"/>
        <color rgb="FF0432FF"/>
        <color theme="0"/>
        <color rgb="FFFF40FF"/>
      </colorScale>
    </cfRule>
  </conditionalFormatting>
  <conditionalFormatting sqref="I378:M378">
    <cfRule type="colorScale" priority="2341">
      <colorScale>
        <cfvo type="min"/>
        <cfvo type="percentile" val="50"/>
        <cfvo type="max"/>
        <color rgb="FF0432FF"/>
        <color theme="0"/>
        <color rgb="FFFF40FF"/>
      </colorScale>
    </cfRule>
  </conditionalFormatting>
  <conditionalFormatting sqref="I379:M379">
    <cfRule type="colorScale" priority="2340">
      <colorScale>
        <cfvo type="min"/>
        <cfvo type="percentile" val="50"/>
        <cfvo type="max"/>
        <color rgb="FF0432FF"/>
        <color theme="0"/>
        <color rgb="FFFF40FF"/>
      </colorScale>
    </cfRule>
  </conditionalFormatting>
  <conditionalFormatting sqref="I380:M380">
    <cfRule type="colorScale" priority="2339">
      <colorScale>
        <cfvo type="min"/>
        <cfvo type="percentile" val="50"/>
        <cfvo type="max"/>
        <color rgb="FF0432FF"/>
        <color theme="0"/>
        <color rgb="FFFF40FF"/>
      </colorScale>
    </cfRule>
  </conditionalFormatting>
  <conditionalFormatting sqref="I381:M381">
    <cfRule type="colorScale" priority="2338">
      <colorScale>
        <cfvo type="min"/>
        <cfvo type="percentile" val="50"/>
        <cfvo type="max"/>
        <color rgb="FF0432FF"/>
        <color theme="0"/>
        <color rgb="FFFF40FF"/>
      </colorScale>
    </cfRule>
  </conditionalFormatting>
  <conditionalFormatting sqref="I382:M382">
    <cfRule type="colorScale" priority="2337">
      <colorScale>
        <cfvo type="min"/>
        <cfvo type="percentile" val="50"/>
        <cfvo type="max"/>
        <color rgb="FF0432FF"/>
        <color theme="0"/>
        <color rgb="FFFF40FF"/>
      </colorScale>
    </cfRule>
  </conditionalFormatting>
  <conditionalFormatting sqref="I383:M383">
    <cfRule type="colorScale" priority="2336">
      <colorScale>
        <cfvo type="min"/>
        <cfvo type="percentile" val="50"/>
        <cfvo type="max"/>
        <color rgb="FF0432FF"/>
        <color theme="0"/>
        <color rgb="FFFF40FF"/>
      </colorScale>
    </cfRule>
  </conditionalFormatting>
  <conditionalFormatting sqref="I384:M384">
    <cfRule type="colorScale" priority="2335">
      <colorScale>
        <cfvo type="min"/>
        <cfvo type="percentile" val="50"/>
        <cfvo type="max"/>
        <color rgb="FF0432FF"/>
        <color theme="0"/>
        <color rgb="FFFF40FF"/>
      </colorScale>
    </cfRule>
  </conditionalFormatting>
  <conditionalFormatting sqref="I385:M385">
    <cfRule type="colorScale" priority="2334">
      <colorScale>
        <cfvo type="min"/>
        <cfvo type="percentile" val="50"/>
        <cfvo type="max"/>
        <color rgb="FF0432FF"/>
        <color theme="0"/>
        <color rgb="FFFF40FF"/>
      </colorScale>
    </cfRule>
  </conditionalFormatting>
  <conditionalFormatting sqref="I386:M386">
    <cfRule type="colorScale" priority="2333">
      <colorScale>
        <cfvo type="min"/>
        <cfvo type="percentile" val="50"/>
        <cfvo type="max"/>
        <color rgb="FF0432FF"/>
        <color theme="0"/>
        <color rgb="FFFF40FF"/>
      </colorScale>
    </cfRule>
  </conditionalFormatting>
  <conditionalFormatting sqref="I387:M387">
    <cfRule type="colorScale" priority="2332">
      <colorScale>
        <cfvo type="min"/>
        <cfvo type="percentile" val="50"/>
        <cfvo type="max"/>
        <color rgb="FF0432FF"/>
        <color theme="0"/>
        <color rgb="FFFF40FF"/>
      </colorScale>
    </cfRule>
  </conditionalFormatting>
  <conditionalFormatting sqref="I388:M388">
    <cfRule type="colorScale" priority="2331">
      <colorScale>
        <cfvo type="min"/>
        <cfvo type="percentile" val="50"/>
        <cfvo type="max"/>
        <color rgb="FF0432FF"/>
        <color theme="0"/>
        <color rgb="FFFF40FF"/>
      </colorScale>
    </cfRule>
  </conditionalFormatting>
  <conditionalFormatting sqref="I389:M389">
    <cfRule type="colorScale" priority="2330">
      <colorScale>
        <cfvo type="min"/>
        <cfvo type="percentile" val="50"/>
        <cfvo type="max"/>
        <color rgb="FF0432FF"/>
        <color theme="0"/>
        <color rgb="FFFF40FF"/>
      </colorScale>
    </cfRule>
  </conditionalFormatting>
  <conditionalFormatting sqref="I390:M390">
    <cfRule type="colorScale" priority="2329">
      <colorScale>
        <cfvo type="min"/>
        <cfvo type="percentile" val="50"/>
        <cfvo type="max"/>
        <color rgb="FF0432FF"/>
        <color theme="0"/>
        <color rgb="FFFF40FF"/>
      </colorScale>
    </cfRule>
  </conditionalFormatting>
  <conditionalFormatting sqref="I391:M391">
    <cfRule type="colorScale" priority="2328">
      <colorScale>
        <cfvo type="min"/>
        <cfvo type="percentile" val="50"/>
        <cfvo type="max"/>
        <color rgb="FF0432FF"/>
        <color theme="0"/>
        <color rgb="FFFF40FF"/>
      </colorScale>
    </cfRule>
  </conditionalFormatting>
  <conditionalFormatting sqref="I392:M392">
    <cfRule type="colorScale" priority="2327">
      <colorScale>
        <cfvo type="min"/>
        <cfvo type="percentile" val="50"/>
        <cfvo type="max"/>
        <color rgb="FF0432FF"/>
        <color theme="0"/>
        <color rgb="FFFF40FF"/>
      </colorScale>
    </cfRule>
  </conditionalFormatting>
  <conditionalFormatting sqref="I393:M393">
    <cfRule type="colorScale" priority="2326">
      <colorScale>
        <cfvo type="min"/>
        <cfvo type="percentile" val="50"/>
        <cfvo type="max"/>
        <color rgb="FF0432FF"/>
        <color theme="0"/>
        <color rgb="FFFF40FF"/>
      </colorScale>
    </cfRule>
  </conditionalFormatting>
  <conditionalFormatting sqref="I394:M394">
    <cfRule type="colorScale" priority="2325">
      <colorScale>
        <cfvo type="min"/>
        <cfvo type="percentile" val="50"/>
        <cfvo type="max"/>
        <color rgb="FF0432FF"/>
        <color theme="0"/>
        <color rgb="FFFF40FF"/>
      </colorScale>
    </cfRule>
  </conditionalFormatting>
  <conditionalFormatting sqref="I395:M395">
    <cfRule type="colorScale" priority="2324">
      <colorScale>
        <cfvo type="min"/>
        <cfvo type="percentile" val="50"/>
        <cfvo type="max"/>
        <color rgb="FF0432FF"/>
        <color theme="0"/>
        <color rgb="FFFF40FF"/>
      </colorScale>
    </cfRule>
  </conditionalFormatting>
  <conditionalFormatting sqref="I396:M396">
    <cfRule type="colorScale" priority="2323">
      <colorScale>
        <cfvo type="min"/>
        <cfvo type="percentile" val="50"/>
        <cfvo type="max"/>
        <color rgb="FF0432FF"/>
        <color theme="0"/>
        <color rgb="FFFF40FF"/>
      </colorScale>
    </cfRule>
  </conditionalFormatting>
  <conditionalFormatting sqref="I397:M397">
    <cfRule type="colorScale" priority="2322">
      <colorScale>
        <cfvo type="min"/>
        <cfvo type="percentile" val="50"/>
        <cfvo type="max"/>
        <color rgb="FF0432FF"/>
        <color theme="0"/>
        <color rgb="FFFF40FF"/>
      </colorScale>
    </cfRule>
  </conditionalFormatting>
  <conditionalFormatting sqref="I398:M398">
    <cfRule type="colorScale" priority="2321">
      <colorScale>
        <cfvo type="min"/>
        <cfvo type="percentile" val="50"/>
        <cfvo type="max"/>
        <color rgb="FF0432FF"/>
        <color theme="0"/>
        <color rgb="FFFF40FF"/>
      </colorScale>
    </cfRule>
  </conditionalFormatting>
  <conditionalFormatting sqref="I399:M399">
    <cfRule type="colorScale" priority="2320">
      <colorScale>
        <cfvo type="min"/>
        <cfvo type="percentile" val="50"/>
        <cfvo type="max"/>
        <color rgb="FF0432FF"/>
        <color theme="0"/>
        <color rgb="FFFF40FF"/>
      </colorScale>
    </cfRule>
  </conditionalFormatting>
  <conditionalFormatting sqref="I400:M400">
    <cfRule type="colorScale" priority="2319">
      <colorScale>
        <cfvo type="min"/>
        <cfvo type="percentile" val="50"/>
        <cfvo type="max"/>
        <color rgb="FF0432FF"/>
        <color theme="0"/>
        <color rgb="FFFF40FF"/>
      </colorScale>
    </cfRule>
  </conditionalFormatting>
  <conditionalFormatting sqref="I401:M401">
    <cfRule type="colorScale" priority="2318">
      <colorScale>
        <cfvo type="min"/>
        <cfvo type="percentile" val="50"/>
        <cfvo type="max"/>
        <color rgb="FF0432FF"/>
        <color theme="0"/>
        <color rgb="FFFF40FF"/>
      </colorScale>
    </cfRule>
  </conditionalFormatting>
  <conditionalFormatting sqref="I402:M402">
    <cfRule type="colorScale" priority="2317">
      <colorScale>
        <cfvo type="min"/>
        <cfvo type="percentile" val="50"/>
        <cfvo type="max"/>
        <color rgb="FF0432FF"/>
        <color theme="0"/>
        <color rgb="FFFF40FF"/>
      </colorScale>
    </cfRule>
  </conditionalFormatting>
  <conditionalFormatting sqref="I403:M403">
    <cfRule type="colorScale" priority="2316">
      <colorScale>
        <cfvo type="min"/>
        <cfvo type="percentile" val="50"/>
        <cfvo type="max"/>
        <color rgb="FF0432FF"/>
        <color theme="0"/>
        <color rgb="FFFF40FF"/>
      </colorScale>
    </cfRule>
  </conditionalFormatting>
  <conditionalFormatting sqref="I404:M404">
    <cfRule type="colorScale" priority="2315">
      <colorScale>
        <cfvo type="min"/>
        <cfvo type="percentile" val="50"/>
        <cfvo type="max"/>
        <color rgb="FF0432FF"/>
        <color theme="0"/>
        <color rgb="FFFF40FF"/>
      </colorScale>
    </cfRule>
  </conditionalFormatting>
  <conditionalFormatting sqref="I405:M405">
    <cfRule type="colorScale" priority="2314">
      <colorScale>
        <cfvo type="min"/>
        <cfvo type="percentile" val="50"/>
        <cfvo type="max"/>
        <color rgb="FF0432FF"/>
        <color theme="0"/>
        <color rgb="FFFF40FF"/>
      </colorScale>
    </cfRule>
  </conditionalFormatting>
  <conditionalFormatting sqref="I406:M406">
    <cfRule type="colorScale" priority="2313">
      <colorScale>
        <cfvo type="min"/>
        <cfvo type="percentile" val="50"/>
        <cfvo type="max"/>
        <color rgb="FF0432FF"/>
        <color theme="0"/>
        <color rgb="FFFF40FF"/>
      </colorScale>
    </cfRule>
  </conditionalFormatting>
  <conditionalFormatting sqref="I407:M407">
    <cfRule type="colorScale" priority="2312">
      <colorScale>
        <cfvo type="min"/>
        <cfvo type="percentile" val="50"/>
        <cfvo type="max"/>
        <color rgb="FF0432FF"/>
        <color theme="0"/>
        <color rgb="FFFF40FF"/>
      </colorScale>
    </cfRule>
  </conditionalFormatting>
  <conditionalFormatting sqref="I408:M408">
    <cfRule type="colorScale" priority="2311">
      <colorScale>
        <cfvo type="min"/>
        <cfvo type="percentile" val="50"/>
        <cfvo type="max"/>
        <color rgb="FF0432FF"/>
        <color theme="0"/>
        <color rgb="FFFF40FF"/>
      </colorScale>
    </cfRule>
  </conditionalFormatting>
  <conditionalFormatting sqref="I409:M409">
    <cfRule type="colorScale" priority="2310">
      <colorScale>
        <cfvo type="min"/>
        <cfvo type="percentile" val="50"/>
        <cfvo type="max"/>
        <color rgb="FF0432FF"/>
        <color theme="0"/>
        <color rgb="FFFF40FF"/>
      </colorScale>
    </cfRule>
  </conditionalFormatting>
  <conditionalFormatting sqref="I410:M410">
    <cfRule type="colorScale" priority="2309">
      <colorScale>
        <cfvo type="min"/>
        <cfvo type="percentile" val="50"/>
        <cfvo type="max"/>
        <color rgb="FF0432FF"/>
        <color theme="0"/>
        <color rgb="FFFF40FF"/>
      </colorScale>
    </cfRule>
  </conditionalFormatting>
  <conditionalFormatting sqref="I411:M411">
    <cfRule type="colorScale" priority="2308">
      <colorScale>
        <cfvo type="min"/>
        <cfvo type="percentile" val="50"/>
        <cfvo type="max"/>
        <color rgb="FF0432FF"/>
        <color theme="0"/>
        <color rgb="FFFF40FF"/>
      </colorScale>
    </cfRule>
  </conditionalFormatting>
  <conditionalFormatting sqref="I412:M412">
    <cfRule type="colorScale" priority="2307">
      <colorScale>
        <cfvo type="min"/>
        <cfvo type="percentile" val="50"/>
        <cfvo type="max"/>
        <color rgb="FF0432FF"/>
        <color theme="0"/>
        <color rgb="FFFF40FF"/>
      </colorScale>
    </cfRule>
  </conditionalFormatting>
  <conditionalFormatting sqref="I413:M413">
    <cfRule type="colorScale" priority="2306">
      <colorScale>
        <cfvo type="min"/>
        <cfvo type="percentile" val="50"/>
        <cfvo type="max"/>
        <color rgb="FF0432FF"/>
        <color theme="0"/>
        <color rgb="FFFF40FF"/>
      </colorScale>
    </cfRule>
  </conditionalFormatting>
  <conditionalFormatting sqref="I414:M414">
    <cfRule type="colorScale" priority="2305">
      <colorScale>
        <cfvo type="min"/>
        <cfvo type="percentile" val="50"/>
        <cfvo type="max"/>
        <color rgb="FF0432FF"/>
        <color theme="0"/>
        <color rgb="FFFF40FF"/>
      </colorScale>
    </cfRule>
  </conditionalFormatting>
  <conditionalFormatting sqref="I415:M415">
    <cfRule type="colorScale" priority="2304">
      <colorScale>
        <cfvo type="min"/>
        <cfvo type="percentile" val="50"/>
        <cfvo type="max"/>
        <color rgb="FF0432FF"/>
        <color theme="0"/>
        <color rgb="FFFF40FF"/>
      </colorScale>
    </cfRule>
  </conditionalFormatting>
  <conditionalFormatting sqref="I416:M416">
    <cfRule type="colorScale" priority="2303">
      <colorScale>
        <cfvo type="min"/>
        <cfvo type="percentile" val="50"/>
        <cfvo type="max"/>
        <color rgb="FF0432FF"/>
        <color theme="0"/>
        <color rgb="FFFF40FF"/>
      </colorScale>
    </cfRule>
  </conditionalFormatting>
  <conditionalFormatting sqref="I417:M417">
    <cfRule type="colorScale" priority="2302">
      <colorScale>
        <cfvo type="min"/>
        <cfvo type="percentile" val="50"/>
        <cfvo type="max"/>
        <color rgb="FF0432FF"/>
        <color theme="0"/>
        <color rgb="FFFF40FF"/>
      </colorScale>
    </cfRule>
  </conditionalFormatting>
  <conditionalFormatting sqref="I418:M418">
    <cfRule type="colorScale" priority="2301">
      <colorScale>
        <cfvo type="min"/>
        <cfvo type="percentile" val="50"/>
        <cfvo type="max"/>
        <color rgb="FF0432FF"/>
        <color theme="0"/>
        <color rgb="FFFF40FF"/>
      </colorScale>
    </cfRule>
  </conditionalFormatting>
  <conditionalFormatting sqref="I419:M419">
    <cfRule type="colorScale" priority="2300">
      <colorScale>
        <cfvo type="min"/>
        <cfvo type="percentile" val="50"/>
        <cfvo type="max"/>
        <color rgb="FF0432FF"/>
        <color theme="0"/>
        <color rgb="FFFF40FF"/>
      </colorScale>
    </cfRule>
  </conditionalFormatting>
  <conditionalFormatting sqref="I420:M420">
    <cfRule type="colorScale" priority="2299">
      <colorScale>
        <cfvo type="min"/>
        <cfvo type="percentile" val="50"/>
        <cfvo type="max"/>
        <color rgb="FF0432FF"/>
        <color theme="0"/>
        <color rgb="FFFF40FF"/>
      </colorScale>
    </cfRule>
  </conditionalFormatting>
  <conditionalFormatting sqref="I421:M421">
    <cfRule type="colorScale" priority="2298">
      <colorScale>
        <cfvo type="min"/>
        <cfvo type="percentile" val="50"/>
        <cfvo type="max"/>
        <color rgb="FF0432FF"/>
        <color theme="0"/>
        <color rgb="FFFF40FF"/>
      </colorScale>
    </cfRule>
  </conditionalFormatting>
  <conditionalFormatting sqref="I422:M422">
    <cfRule type="colorScale" priority="2297">
      <colorScale>
        <cfvo type="min"/>
        <cfvo type="percentile" val="50"/>
        <cfvo type="max"/>
        <color rgb="FF0432FF"/>
        <color theme="0"/>
        <color rgb="FFFF40FF"/>
      </colorScale>
    </cfRule>
  </conditionalFormatting>
  <conditionalFormatting sqref="I423:M423">
    <cfRule type="colorScale" priority="2296">
      <colorScale>
        <cfvo type="min"/>
        <cfvo type="percentile" val="50"/>
        <cfvo type="max"/>
        <color rgb="FF0432FF"/>
        <color theme="0"/>
        <color rgb="FFFF40FF"/>
      </colorScale>
    </cfRule>
  </conditionalFormatting>
  <conditionalFormatting sqref="I424:M424">
    <cfRule type="colorScale" priority="2295">
      <colorScale>
        <cfvo type="min"/>
        <cfvo type="percentile" val="50"/>
        <cfvo type="max"/>
        <color rgb="FF0432FF"/>
        <color theme="0"/>
        <color rgb="FFFF40FF"/>
      </colorScale>
    </cfRule>
  </conditionalFormatting>
  <conditionalFormatting sqref="I425:M425">
    <cfRule type="colorScale" priority="2294">
      <colorScale>
        <cfvo type="min"/>
        <cfvo type="percentile" val="50"/>
        <cfvo type="max"/>
        <color rgb="FF0432FF"/>
        <color theme="0"/>
        <color rgb="FFFF40FF"/>
      </colorScale>
    </cfRule>
  </conditionalFormatting>
  <conditionalFormatting sqref="I426:M426">
    <cfRule type="colorScale" priority="2293">
      <colorScale>
        <cfvo type="min"/>
        <cfvo type="percentile" val="50"/>
        <cfvo type="max"/>
        <color rgb="FF0432FF"/>
        <color theme="0"/>
        <color rgb="FFFF40FF"/>
      </colorScale>
    </cfRule>
  </conditionalFormatting>
  <conditionalFormatting sqref="I427:M427">
    <cfRule type="colorScale" priority="2292">
      <colorScale>
        <cfvo type="min"/>
        <cfvo type="percentile" val="50"/>
        <cfvo type="max"/>
        <color rgb="FF0432FF"/>
        <color theme="0"/>
        <color rgb="FFFF40FF"/>
      </colorScale>
    </cfRule>
  </conditionalFormatting>
  <conditionalFormatting sqref="I428:M428">
    <cfRule type="colorScale" priority="2291">
      <colorScale>
        <cfvo type="min"/>
        <cfvo type="percentile" val="50"/>
        <cfvo type="max"/>
        <color rgb="FF0432FF"/>
        <color theme="0"/>
        <color rgb="FFFF40FF"/>
      </colorScale>
    </cfRule>
  </conditionalFormatting>
  <conditionalFormatting sqref="I429:M429">
    <cfRule type="colorScale" priority="2290">
      <colorScale>
        <cfvo type="min"/>
        <cfvo type="percentile" val="50"/>
        <cfvo type="max"/>
        <color rgb="FF0432FF"/>
        <color theme="0"/>
        <color rgb="FFFF40FF"/>
      </colorScale>
    </cfRule>
  </conditionalFormatting>
  <conditionalFormatting sqref="I430:M430">
    <cfRule type="colorScale" priority="2289">
      <colorScale>
        <cfvo type="min"/>
        <cfvo type="percentile" val="50"/>
        <cfvo type="max"/>
        <color rgb="FF0432FF"/>
        <color theme="0"/>
        <color rgb="FFFF40FF"/>
      </colorScale>
    </cfRule>
  </conditionalFormatting>
  <conditionalFormatting sqref="I431:M431">
    <cfRule type="colorScale" priority="2288">
      <colorScale>
        <cfvo type="min"/>
        <cfvo type="percentile" val="50"/>
        <cfvo type="max"/>
        <color rgb="FF0432FF"/>
        <color theme="0"/>
        <color rgb="FFFF40FF"/>
      </colorScale>
    </cfRule>
  </conditionalFormatting>
  <conditionalFormatting sqref="I432:M432">
    <cfRule type="colorScale" priority="2287">
      <colorScale>
        <cfvo type="min"/>
        <cfvo type="percentile" val="50"/>
        <cfvo type="max"/>
        <color rgb="FF0432FF"/>
        <color theme="0"/>
        <color rgb="FFFF40FF"/>
      </colorScale>
    </cfRule>
  </conditionalFormatting>
  <conditionalFormatting sqref="I433:M433">
    <cfRule type="colorScale" priority="2286">
      <colorScale>
        <cfvo type="min"/>
        <cfvo type="percentile" val="50"/>
        <cfvo type="max"/>
        <color rgb="FF0432FF"/>
        <color theme="0"/>
        <color rgb="FFFF40FF"/>
      </colorScale>
    </cfRule>
  </conditionalFormatting>
  <conditionalFormatting sqref="I434:M434">
    <cfRule type="colorScale" priority="2285">
      <colorScale>
        <cfvo type="min"/>
        <cfvo type="percentile" val="50"/>
        <cfvo type="max"/>
        <color rgb="FF0432FF"/>
        <color theme="0"/>
        <color rgb="FFFF40FF"/>
      </colorScale>
    </cfRule>
  </conditionalFormatting>
  <conditionalFormatting sqref="I435:M435">
    <cfRule type="colorScale" priority="2284">
      <colorScale>
        <cfvo type="min"/>
        <cfvo type="percentile" val="50"/>
        <cfvo type="max"/>
        <color rgb="FF0432FF"/>
        <color theme="0"/>
        <color rgb="FFFF40FF"/>
      </colorScale>
    </cfRule>
  </conditionalFormatting>
  <conditionalFormatting sqref="I436:M436">
    <cfRule type="colorScale" priority="2283">
      <colorScale>
        <cfvo type="min"/>
        <cfvo type="percentile" val="50"/>
        <cfvo type="max"/>
        <color rgb="FF0432FF"/>
        <color theme="0"/>
        <color rgb="FFFF40FF"/>
      </colorScale>
    </cfRule>
  </conditionalFormatting>
  <conditionalFormatting sqref="I437:M437">
    <cfRule type="colorScale" priority="2282">
      <colorScale>
        <cfvo type="min"/>
        <cfvo type="percentile" val="50"/>
        <cfvo type="max"/>
        <color rgb="FF0432FF"/>
        <color theme="0"/>
        <color rgb="FFFF40FF"/>
      </colorScale>
    </cfRule>
  </conditionalFormatting>
  <conditionalFormatting sqref="I438:M438">
    <cfRule type="colorScale" priority="2281">
      <colorScale>
        <cfvo type="min"/>
        <cfvo type="percentile" val="50"/>
        <cfvo type="max"/>
        <color rgb="FF0432FF"/>
        <color theme="0"/>
        <color rgb="FFFF40FF"/>
      </colorScale>
    </cfRule>
  </conditionalFormatting>
  <conditionalFormatting sqref="I439:M439">
    <cfRule type="colorScale" priority="2280">
      <colorScale>
        <cfvo type="min"/>
        <cfvo type="percentile" val="50"/>
        <cfvo type="max"/>
        <color rgb="FF0432FF"/>
        <color theme="0"/>
        <color rgb="FFFF40FF"/>
      </colorScale>
    </cfRule>
  </conditionalFormatting>
  <conditionalFormatting sqref="I440:M440">
    <cfRule type="colorScale" priority="2279">
      <colorScale>
        <cfvo type="min"/>
        <cfvo type="percentile" val="50"/>
        <cfvo type="max"/>
        <color rgb="FF0432FF"/>
        <color theme="0"/>
        <color rgb="FFFF40FF"/>
      </colorScale>
    </cfRule>
  </conditionalFormatting>
  <conditionalFormatting sqref="I441:M441">
    <cfRule type="colorScale" priority="2278">
      <colorScale>
        <cfvo type="min"/>
        <cfvo type="percentile" val="50"/>
        <cfvo type="max"/>
        <color rgb="FF0432FF"/>
        <color theme="0"/>
        <color rgb="FFFF40FF"/>
      </colorScale>
    </cfRule>
  </conditionalFormatting>
  <conditionalFormatting sqref="I442:M442">
    <cfRule type="colorScale" priority="2277">
      <colorScale>
        <cfvo type="min"/>
        <cfvo type="percentile" val="50"/>
        <cfvo type="max"/>
        <color rgb="FF0432FF"/>
        <color theme="0"/>
        <color rgb="FFFF40FF"/>
      </colorScale>
    </cfRule>
  </conditionalFormatting>
  <conditionalFormatting sqref="I443:M443">
    <cfRule type="colorScale" priority="2276">
      <colorScale>
        <cfvo type="min"/>
        <cfvo type="percentile" val="50"/>
        <cfvo type="max"/>
        <color rgb="FF0432FF"/>
        <color theme="0"/>
        <color rgb="FFFF40FF"/>
      </colorScale>
    </cfRule>
  </conditionalFormatting>
  <conditionalFormatting sqref="I444:M444">
    <cfRule type="colorScale" priority="2275">
      <colorScale>
        <cfvo type="min"/>
        <cfvo type="percentile" val="50"/>
        <cfvo type="max"/>
        <color rgb="FF0432FF"/>
        <color theme="0"/>
        <color rgb="FFFF40FF"/>
      </colorScale>
    </cfRule>
  </conditionalFormatting>
  <conditionalFormatting sqref="I445:M445">
    <cfRule type="colorScale" priority="2274">
      <colorScale>
        <cfvo type="min"/>
        <cfvo type="percentile" val="50"/>
        <cfvo type="max"/>
        <color rgb="FF0432FF"/>
        <color theme="0"/>
        <color rgb="FFFF40FF"/>
      </colorScale>
    </cfRule>
  </conditionalFormatting>
  <conditionalFormatting sqref="I446:M446">
    <cfRule type="colorScale" priority="2273">
      <colorScale>
        <cfvo type="min"/>
        <cfvo type="percentile" val="50"/>
        <cfvo type="max"/>
        <color rgb="FF0432FF"/>
        <color theme="0"/>
        <color rgb="FFFF40FF"/>
      </colorScale>
    </cfRule>
  </conditionalFormatting>
  <conditionalFormatting sqref="I447:M447">
    <cfRule type="colorScale" priority="2272">
      <colorScale>
        <cfvo type="min"/>
        <cfvo type="percentile" val="50"/>
        <cfvo type="max"/>
        <color rgb="FF0432FF"/>
        <color theme="0"/>
        <color rgb="FFFF40FF"/>
      </colorScale>
    </cfRule>
  </conditionalFormatting>
  <conditionalFormatting sqref="I448:M448">
    <cfRule type="colorScale" priority="2271">
      <colorScale>
        <cfvo type="min"/>
        <cfvo type="percentile" val="50"/>
        <cfvo type="max"/>
        <color rgb="FF0432FF"/>
        <color theme="0"/>
        <color rgb="FFFF40FF"/>
      </colorScale>
    </cfRule>
  </conditionalFormatting>
  <conditionalFormatting sqref="I449:M449">
    <cfRule type="colorScale" priority="2270">
      <colorScale>
        <cfvo type="min"/>
        <cfvo type="percentile" val="50"/>
        <cfvo type="max"/>
        <color rgb="FF0432FF"/>
        <color theme="0"/>
        <color rgb="FFFF40FF"/>
      </colorScale>
    </cfRule>
  </conditionalFormatting>
  <conditionalFormatting sqref="I450:M450">
    <cfRule type="colorScale" priority="2269">
      <colorScale>
        <cfvo type="min"/>
        <cfvo type="percentile" val="50"/>
        <cfvo type="max"/>
        <color rgb="FF0432FF"/>
        <color theme="0"/>
        <color rgb="FFFF40FF"/>
      </colorScale>
    </cfRule>
  </conditionalFormatting>
  <conditionalFormatting sqref="I451:M451">
    <cfRule type="colorScale" priority="2268">
      <colorScale>
        <cfvo type="min"/>
        <cfvo type="percentile" val="50"/>
        <cfvo type="max"/>
        <color rgb="FF0432FF"/>
        <color theme="0"/>
        <color rgb="FFFF40FF"/>
      </colorScale>
    </cfRule>
  </conditionalFormatting>
  <conditionalFormatting sqref="I452:M452">
    <cfRule type="colorScale" priority="2267">
      <colorScale>
        <cfvo type="min"/>
        <cfvo type="percentile" val="50"/>
        <cfvo type="max"/>
        <color rgb="FF0432FF"/>
        <color theme="0"/>
        <color rgb="FFFF40FF"/>
      </colorScale>
    </cfRule>
  </conditionalFormatting>
  <conditionalFormatting sqref="I453:M453">
    <cfRule type="colorScale" priority="2266">
      <colorScale>
        <cfvo type="min"/>
        <cfvo type="percentile" val="50"/>
        <cfvo type="max"/>
        <color rgb="FF0432FF"/>
        <color theme="0"/>
        <color rgb="FFFF40FF"/>
      </colorScale>
    </cfRule>
  </conditionalFormatting>
  <conditionalFormatting sqref="I454:M454">
    <cfRule type="colorScale" priority="2265">
      <colorScale>
        <cfvo type="min"/>
        <cfvo type="percentile" val="50"/>
        <cfvo type="max"/>
        <color rgb="FF0432FF"/>
        <color theme="0"/>
        <color rgb="FFFF40FF"/>
      </colorScale>
    </cfRule>
  </conditionalFormatting>
  <conditionalFormatting sqref="I455:M455">
    <cfRule type="colorScale" priority="2264">
      <colorScale>
        <cfvo type="min"/>
        <cfvo type="percentile" val="50"/>
        <cfvo type="max"/>
        <color rgb="FF0432FF"/>
        <color theme="0"/>
        <color rgb="FFFF40FF"/>
      </colorScale>
    </cfRule>
  </conditionalFormatting>
  <conditionalFormatting sqref="I456:M456">
    <cfRule type="colorScale" priority="2263">
      <colorScale>
        <cfvo type="min"/>
        <cfvo type="percentile" val="50"/>
        <cfvo type="max"/>
        <color rgb="FF0432FF"/>
        <color theme="0"/>
        <color rgb="FFFF40FF"/>
      </colorScale>
    </cfRule>
  </conditionalFormatting>
  <conditionalFormatting sqref="I457:M457">
    <cfRule type="colorScale" priority="2262">
      <colorScale>
        <cfvo type="min"/>
        <cfvo type="percentile" val="50"/>
        <cfvo type="max"/>
        <color rgb="FF0432FF"/>
        <color theme="0"/>
        <color rgb="FFFF40FF"/>
      </colorScale>
    </cfRule>
  </conditionalFormatting>
  <conditionalFormatting sqref="I458:M458">
    <cfRule type="colorScale" priority="2261">
      <colorScale>
        <cfvo type="min"/>
        <cfvo type="percentile" val="50"/>
        <cfvo type="max"/>
        <color rgb="FF0432FF"/>
        <color theme="0"/>
        <color rgb="FFFF40FF"/>
      </colorScale>
    </cfRule>
  </conditionalFormatting>
  <conditionalFormatting sqref="I459:M459">
    <cfRule type="colorScale" priority="2260">
      <colorScale>
        <cfvo type="min"/>
        <cfvo type="percentile" val="50"/>
        <cfvo type="max"/>
        <color rgb="FF0432FF"/>
        <color theme="0"/>
        <color rgb="FFFF40FF"/>
      </colorScale>
    </cfRule>
  </conditionalFormatting>
  <conditionalFormatting sqref="I460:M460">
    <cfRule type="colorScale" priority="2259">
      <colorScale>
        <cfvo type="min"/>
        <cfvo type="percentile" val="50"/>
        <cfvo type="max"/>
        <color rgb="FF0432FF"/>
        <color theme="0"/>
        <color rgb="FFFF40FF"/>
      </colorScale>
    </cfRule>
  </conditionalFormatting>
  <conditionalFormatting sqref="I461:M461">
    <cfRule type="colorScale" priority="2258">
      <colorScale>
        <cfvo type="min"/>
        <cfvo type="percentile" val="50"/>
        <cfvo type="max"/>
        <color rgb="FF0432FF"/>
        <color theme="0"/>
        <color rgb="FFFF40FF"/>
      </colorScale>
    </cfRule>
  </conditionalFormatting>
  <conditionalFormatting sqref="I462:M462">
    <cfRule type="colorScale" priority="2257">
      <colorScale>
        <cfvo type="min"/>
        <cfvo type="percentile" val="50"/>
        <cfvo type="max"/>
        <color rgb="FF0432FF"/>
        <color theme="0"/>
        <color rgb="FFFF40FF"/>
      </colorScale>
    </cfRule>
  </conditionalFormatting>
  <conditionalFormatting sqref="I463:M463">
    <cfRule type="colorScale" priority="2256">
      <colorScale>
        <cfvo type="min"/>
        <cfvo type="percentile" val="50"/>
        <cfvo type="max"/>
        <color rgb="FF0432FF"/>
        <color theme="0"/>
        <color rgb="FFFF40FF"/>
      </colorScale>
    </cfRule>
  </conditionalFormatting>
  <conditionalFormatting sqref="I464:M464">
    <cfRule type="colorScale" priority="2255">
      <colorScale>
        <cfvo type="min"/>
        <cfvo type="percentile" val="50"/>
        <cfvo type="max"/>
        <color rgb="FF0432FF"/>
        <color theme="0"/>
        <color rgb="FFFF40FF"/>
      </colorScale>
    </cfRule>
  </conditionalFormatting>
  <conditionalFormatting sqref="I465:M465">
    <cfRule type="colorScale" priority="2254">
      <colorScale>
        <cfvo type="min"/>
        <cfvo type="percentile" val="50"/>
        <cfvo type="max"/>
        <color rgb="FF0432FF"/>
        <color theme="0"/>
        <color rgb="FFFF40FF"/>
      </colorScale>
    </cfRule>
  </conditionalFormatting>
  <conditionalFormatting sqref="I466:M466">
    <cfRule type="colorScale" priority="2253">
      <colorScale>
        <cfvo type="min"/>
        <cfvo type="percentile" val="50"/>
        <cfvo type="max"/>
        <color rgb="FF0432FF"/>
        <color theme="0"/>
        <color rgb="FFFF40FF"/>
      </colorScale>
    </cfRule>
  </conditionalFormatting>
  <conditionalFormatting sqref="I467:M467">
    <cfRule type="colorScale" priority="2252">
      <colorScale>
        <cfvo type="min"/>
        <cfvo type="percentile" val="50"/>
        <cfvo type="max"/>
        <color rgb="FF0432FF"/>
        <color theme="0"/>
        <color rgb="FFFF40FF"/>
      </colorScale>
    </cfRule>
  </conditionalFormatting>
  <conditionalFormatting sqref="I468:M468">
    <cfRule type="colorScale" priority="2251">
      <colorScale>
        <cfvo type="min"/>
        <cfvo type="percentile" val="50"/>
        <cfvo type="max"/>
        <color rgb="FF0432FF"/>
        <color theme="0"/>
        <color rgb="FFFF40FF"/>
      </colorScale>
    </cfRule>
  </conditionalFormatting>
  <conditionalFormatting sqref="I469:M469">
    <cfRule type="colorScale" priority="2250">
      <colorScale>
        <cfvo type="min"/>
        <cfvo type="percentile" val="50"/>
        <cfvo type="max"/>
        <color rgb="FF0432FF"/>
        <color theme="0"/>
        <color rgb="FFFF40FF"/>
      </colorScale>
    </cfRule>
  </conditionalFormatting>
  <conditionalFormatting sqref="I470:M470">
    <cfRule type="colorScale" priority="2249">
      <colorScale>
        <cfvo type="min"/>
        <cfvo type="percentile" val="50"/>
        <cfvo type="max"/>
        <color rgb="FF0432FF"/>
        <color theme="0"/>
        <color rgb="FFFF40FF"/>
      </colorScale>
    </cfRule>
  </conditionalFormatting>
  <conditionalFormatting sqref="I471:M471">
    <cfRule type="colorScale" priority="2248">
      <colorScale>
        <cfvo type="min"/>
        <cfvo type="percentile" val="50"/>
        <cfvo type="max"/>
        <color rgb="FF0432FF"/>
        <color theme="0"/>
        <color rgb="FFFF40FF"/>
      </colorScale>
    </cfRule>
  </conditionalFormatting>
  <conditionalFormatting sqref="I472:M472">
    <cfRule type="colorScale" priority="2247">
      <colorScale>
        <cfvo type="min"/>
        <cfvo type="percentile" val="50"/>
        <cfvo type="max"/>
        <color rgb="FF0432FF"/>
        <color theme="0"/>
        <color rgb="FFFF40FF"/>
      </colorScale>
    </cfRule>
  </conditionalFormatting>
  <conditionalFormatting sqref="I473:M473">
    <cfRule type="colorScale" priority="2246">
      <colorScale>
        <cfvo type="min"/>
        <cfvo type="percentile" val="50"/>
        <cfvo type="max"/>
        <color rgb="FF0432FF"/>
        <color theme="0"/>
        <color rgb="FFFF40FF"/>
      </colorScale>
    </cfRule>
  </conditionalFormatting>
  <conditionalFormatting sqref="I474:M474">
    <cfRule type="colorScale" priority="2245">
      <colorScale>
        <cfvo type="min"/>
        <cfvo type="percentile" val="50"/>
        <cfvo type="max"/>
        <color rgb="FF0432FF"/>
        <color theme="0"/>
        <color rgb="FFFF40FF"/>
      </colorScale>
    </cfRule>
  </conditionalFormatting>
  <conditionalFormatting sqref="I475:M475">
    <cfRule type="colorScale" priority="2244">
      <colorScale>
        <cfvo type="min"/>
        <cfvo type="percentile" val="50"/>
        <cfvo type="max"/>
        <color rgb="FF0432FF"/>
        <color theme="0"/>
        <color rgb="FFFF40FF"/>
      </colorScale>
    </cfRule>
  </conditionalFormatting>
  <conditionalFormatting sqref="I476:M476">
    <cfRule type="colorScale" priority="2243">
      <colorScale>
        <cfvo type="min"/>
        <cfvo type="percentile" val="50"/>
        <cfvo type="max"/>
        <color rgb="FF0432FF"/>
        <color theme="0"/>
        <color rgb="FFFF40FF"/>
      </colorScale>
    </cfRule>
  </conditionalFormatting>
  <conditionalFormatting sqref="I477:M477">
    <cfRule type="colorScale" priority="2242">
      <colorScale>
        <cfvo type="min"/>
        <cfvo type="percentile" val="50"/>
        <cfvo type="max"/>
        <color rgb="FF0432FF"/>
        <color theme="0"/>
        <color rgb="FFFF40FF"/>
      </colorScale>
    </cfRule>
  </conditionalFormatting>
  <conditionalFormatting sqref="I478:M478">
    <cfRule type="colorScale" priority="2241">
      <colorScale>
        <cfvo type="min"/>
        <cfvo type="percentile" val="50"/>
        <cfvo type="max"/>
        <color rgb="FF0432FF"/>
        <color theme="0"/>
        <color rgb="FFFF40FF"/>
      </colorScale>
    </cfRule>
  </conditionalFormatting>
  <conditionalFormatting sqref="I479:M479">
    <cfRule type="colorScale" priority="2240">
      <colorScale>
        <cfvo type="min"/>
        <cfvo type="percentile" val="50"/>
        <cfvo type="max"/>
        <color rgb="FF0432FF"/>
        <color theme="0"/>
        <color rgb="FFFF40FF"/>
      </colorScale>
    </cfRule>
  </conditionalFormatting>
  <conditionalFormatting sqref="I480:M480">
    <cfRule type="colorScale" priority="2239">
      <colorScale>
        <cfvo type="min"/>
        <cfvo type="percentile" val="50"/>
        <cfvo type="max"/>
        <color rgb="FF0432FF"/>
        <color theme="0"/>
        <color rgb="FFFF40FF"/>
      </colorScale>
    </cfRule>
  </conditionalFormatting>
  <conditionalFormatting sqref="I481:M481">
    <cfRule type="colorScale" priority="2238">
      <colorScale>
        <cfvo type="min"/>
        <cfvo type="percentile" val="50"/>
        <cfvo type="max"/>
        <color rgb="FF0432FF"/>
        <color theme="0"/>
        <color rgb="FFFF40FF"/>
      </colorScale>
    </cfRule>
  </conditionalFormatting>
  <conditionalFormatting sqref="I482:M482">
    <cfRule type="colorScale" priority="2237">
      <colorScale>
        <cfvo type="min"/>
        <cfvo type="percentile" val="50"/>
        <cfvo type="max"/>
        <color rgb="FF0432FF"/>
        <color theme="0"/>
        <color rgb="FFFF40FF"/>
      </colorScale>
    </cfRule>
  </conditionalFormatting>
  <conditionalFormatting sqref="I483:M483">
    <cfRule type="colorScale" priority="2236">
      <colorScale>
        <cfvo type="min"/>
        <cfvo type="percentile" val="50"/>
        <cfvo type="max"/>
        <color rgb="FF0432FF"/>
        <color theme="0"/>
        <color rgb="FFFF40FF"/>
      </colorScale>
    </cfRule>
  </conditionalFormatting>
  <conditionalFormatting sqref="I484:M484">
    <cfRule type="colorScale" priority="2235">
      <colorScale>
        <cfvo type="min"/>
        <cfvo type="percentile" val="50"/>
        <cfvo type="max"/>
        <color rgb="FF0432FF"/>
        <color theme="0"/>
        <color rgb="FFFF40FF"/>
      </colorScale>
    </cfRule>
  </conditionalFormatting>
  <conditionalFormatting sqref="I485:M485">
    <cfRule type="colorScale" priority="2234">
      <colorScale>
        <cfvo type="min"/>
        <cfvo type="percentile" val="50"/>
        <cfvo type="max"/>
        <color rgb="FF0432FF"/>
        <color theme="0"/>
        <color rgb="FFFF40FF"/>
      </colorScale>
    </cfRule>
  </conditionalFormatting>
  <conditionalFormatting sqref="I486:M486">
    <cfRule type="colorScale" priority="2233">
      <colorScale>
        <cfvo type="min"/>
        <cfvo type="percentile" val="50"/>
        <cfvo type="max"/>
        <color rgb="FF0432FF"/>
        <color theme="0"/>
        <color rgb="FFFF40FF"/>
      </colorScale>
    </cfRule>
  </conditionalFormatting>
  <conditionalFormatting sqref="I487:M487">
    <cfRule type="colorScale" priority="2232">
      <colorScale>
        <cfvo type="min"/>
        <cfvo type="percentile" val="50"/>
        <cfvo type="max"/>
        <color rgb="FF0432FF"/>
        <color theme="0"/>
        <color rgb="FFFF40FF"/>
      </colorScale>
    </cfRule>
  </conditionalFormatting>
  <conditionalFormatting sqref="I488:M488">
    <cfRule type="colorScale" priority="2231">
      <colorScale>
        <cfvo type="min"/>
        <cfvo type="percentile" val="50"/>
        <cfvo type="max"/>
        <color rgb="FF0432FF"/>
        <color theme="0"/>
        <color rgb="FFFF40FF"/>
      </colorScale>
    </cfRule>
  </conditionalFormatting>
  <conditionalFormatting sqref="I489:M489">
    <cfRule type="colorScale" priority="2230">
      <colorScale>
        <cfvo type="min"/>
        <cfvo type="percentile" val="50"/>
        <cfvo type="max"/>
        <color rgb="FF0432FF"/>
        <color theme="0"/>
        <color rgb="FFFF40FF"/>
      </colorScale>
    </cfRule>
  </conditionalFormatting>
  <conditionalFormatting sqref="I490:M490">
    <cfRule type="colorScale" priority="2229">
      <colorScale>
        <cfvo type="min"/>
        <cfvo type="percentile" val="50"/>
        <cfvo type="max"/>
        <color rgb="FF0432FF"/>
        <color theme="0"/>
        <color rgb="FFFF40FF"/>
      </colorScale>
    </cfRule>
  </conditionalFormatting>
  <conditionalFormatting sqref="I491:M491">
    <cfRule type="colorScale" priority="2228">
      <colorScale>
        <cfvo type="min"/>
        <cfvo type="percentile" val="50"/>
        <cfvo type="max"/>
        <color rgb="FF0432FF"/>
        <color theme="0"/>
        <color rgb="FFFF40FF"/>
      </colorScale>
    </cfRule>
  </conditionalFormatting>
  <conditionalFormatting sqref="I492:M492">
    <cfRule type="colorScale" priority="2227">
      <colorScale>
        <cfvo type="min"/>
        <cfvo type="percentile" val="50"/>
        <cfvo type="max"/>
        <color rgb="FF0432FF"/>
        <color theme="0"/>
        <color rgb="FFFF40FF"/>
      </colorScale>
    </cfRule>
  </conditionalFormatting>
  <conditionalFormatting sqref="I493:M493">
    <cfRule type="colorScale" priority="2226">
      <colorScale>
        <cfvo type="min"/>
        <cfvo type="percentile" val="50"/>
        <cfvo type="max"/>
        <color rgb="FF0432FF"/>
        <color theme="0"/>
        <color rgb="FFFF40FF"/>
      </colorScale>
    </cfRule>
  </conditionalFormatting>
  <conditionalFormatting sqref="I494:M494">
    <cfRule type="colorScale" priority="2225">
      <colorScale>
        <cfvo type="min"/>
        <cfvo type="percentile" val="50"/>
        <cfvo type="max"/>
        <color rgb="FF0432FF"/>
        <color theme="0"/>
        <color rgb="FFFF40FF"/>
      </colorScale>
    </cfRule>
  </conditionalFormatting>
  <conditionalFormatting sqref="I495:M495">
    <cfRule type="colorScale" priority="2224">
      <colorScale>
        <cfvo type="min"/>
        <cfvo type="percentile" val="50"/>
        <cfvo type="max"/>
        <color rgb="FF0432FF"/>
        <color theme="0"/>
        <color rgb="FFFF40FF"/>
      </colorScale>
    </cfRule>
  </conditionalFormatting>
  <conditionalFormatting sqref="I496:M496">
    <cfRule type="colorScale" priority="2223">
      <colorScale>
        <cfvo type="min"/>
        <cfvo type="percentile" val="50"/>
        <cfvo type="max"/>
        <color rgb="FF0432FF"/>
        <color theme="0"/>
        <color rgb="FFFF40FF"/>
      </colorScale>
    </cfRule>
  </conditionalFormatting>
  <conditionalFormatting sqref="I497:M497">
    <cfRule type="colorScale" priority="2222">
      <colorScale>
        <cfvo type="min"/>
        <cfvo type="percentile" val="50"/>
        <cfvo type="max"/>
        <color rgb="FF0432FF"/>
        <color theme="0"/>
        <color rgb="FFFF40FF"/>
      </colorScale>
    </cfRule>
  </conditionalFormatting>
  <conditionalFormatting sqref="I498:M498">
    <cfRule type="colorScale" priority="2221">
      <colorScale>
        <cfvo type="min"/>
        <cfvo type="percentile" val="50"/>
        <cfvo type="max"/>
        <color rgb="FF0432FF"/>
        <color theme="0"/>
        <color rgb="FFFF40FF"/>
      </colorScale>
    </cfRule>
  </conditionalFormatting>
  <conditionalFormatting sqref="I499:M499">
    <cfRule type="colorScale" priority="2220">
      <colorScale>
        <cfvo type="min"/>
        <cfvo type="percentile" val="50"/>
        <cfvo type="max"/>
        <color rgb="FF0432FF"/>
        <color theme="0"/>
        <color rgb="FFFF40FF"/>
      </colorScale>
    </cfRule>
  </conditionalFormatting>
  <conditionalFormatting sqref="I500:M500">
    <cfRule type="colorScale" priority="2219">
      <colorScale>
        <cfvo type="min"/>
        <cfvo type="percentile" val="50"/>
        <cfvo type="max"/>
        <color rgb="FF0432FF"/>
        <color theme="0"/>
        <color rgb="FFFF40FF"/>
      </colorScale>
    </cfRule>
  </conditionalFormatting>
  <conditionalFormatting sqref="I501:M501">
    <cfRule type="colorScale" priority="2218">
      <colorScale>
        <cfvo type="min"/>
        <cfvo type="percentile" val="50"/>
        <cfvo type="max"/>
        <color rgb="FF0432FF"/>
        <color theme="0"/>
        <color rgb="FFFF40FF"/>
      </colorScale>
    </cfRule>
  </conditionalFormatting>
  <conditionalFormatting sqref="I502:M502">
    <cfRule type="colorScale" priority="2217">
      <colorScale>
        <cfvo type="min"/>
        <cfvo type="percentile" val="50"/>
        <cfvo type="max"/>
        <color rgb="FF0432FF"/>
        <color theme="0"/>
        <color rgb="FFFF40FF"/>
      </colorScale>
    </cfRule>
  </conditionalFormatting>
  <conditionalFormatting sqref="I503:M503">
    <cfRule type="colorScale" priority="2216">
      <colorScale>
        <cfvo type="min"/>
        <cfvo type="percentile" val="50"/>
        <cfvo type="max"/>
        <color rgb="FF0432FF"/>
        <color theme="0"/>
        <color rgb="FFFF40FF"/>
      </colorScale>
    </cfRule>
  </conditionalFormatting>
  <conditionalFormatting sqref="I504:M504">
    <cfRule type="colorScale" priority="2215">
      <colorScale>
        <cfvo type="min"/>
        <cfvo type="percentile" val="50"/>
        <cfvo type="max"/>
        <color rgb="FF0432FF"/>
        <color theme="0"/>
        <color rgb="FFFF40FF"/>
      </colorScale>
    </cfRule>
  </conditionalFormatting>
  <conditionalFormatting sqref="I505:M505">
    <cfRule type="colorScale" priority="2214">
      <colorScale>
        <cfvo type="min"/>
        <cfvo type="percentile" val="50"/>
        <cfvo type="max"/>
        <color rgb="FF0432FF"/>
        <color theme="0"/>
        <color rgb="FFFF40FF"/>
      </colorScale>
    </cfRule>
  </conditionalFormatting>
  <conditionalFormatting sqref="I506:M506">
    <cfRule type="colorScale" priority="2213">
      <colorScale>
        <cfvo type="min"/>
        <cfvo type="percentile" val="50"/>
        <cfvo type="max"/>
        <color rgb="FF0432FF"/>
        <color theme="0"/>
        <color rgb="FFFF40FF"/>
      </colorScale>
    </cfRule>
  </conditionalFormatting>
  <conditionalFormatting sqref="I507:M507">
    <cfRule type="colorScale" priority="2212">
      <colorScale>
        <cfvo type="min"/>
        <cfvo type="percentile" val="50"/>
        <cfvo type="max"/>
        <color rgb="FF0432FF"/>
        <color theme="0"/>
        <color rgb="FFFF40FF"/>
      </colorScale>
    </cfRule>
  </conditionalFormatting>
  <conditionalFormatting sqref="I508:M508">
    <cfRule type="colorScale" priority="2211">
      <colorScale>
        <cfvo type="min"/>
        <cfvo type="percentile" val="50"/>
        <cfvo type="max"/>
        <color rgb="FF0432FF"/>
        <color theme="0"/>
        <color rgb="FFFF40FF"/>
      </colorScale>
    </cfRule>
  </conditionalFormatting>
  <conditionalFormatting sqref="I509:M509">
    <cfRule type="colorScale" priority="2210">
      <colorScale>
        <cfvo type="min"/>
        <cfvo type="percentile" val="50"/>
        <cfvo type="max"/>
        <color rgb="FF0432FF"/>
        <color theme="0"/>
        <color rgb="FFFF40FF"/>
      </colorScale>
    </cfRule>
  </conditionalFormatting>
  <conditionalFormatting sqref="I510:M510">
    <cfRule type="colorScale" priority="2209">
      <colorScale>
        <cfvo type="min"/>
        <cfvo type="percentile" val="50"/>
        <cfvo type="max"/>
        <color rgb="FF0432FF"/>
        <color theme="0"/>
        <color rgb="FFFF40FF"/>
      </colorScale>
    </cfRule>
  </conditionalFormatting>
  <conditionalFormatting sqref="I511:M511">
    <cfRule type="colorScale" priority="2208">
      <colorScale>
        <cfvo type="min"/>
        <cfvo type="percentile" val="50"/>
        <cfvo type="max"/>
        <color rgb="FF0432FF"/>
        <color theme="0"/>
        <color rgb="FFFF40FF"/>
      </colorScale>
    </cfRule>
  </conditionalFormatting>
  <conditionalFormatting sqref="I512:M512">
    <cfRule type="colorScale" priority="2207">
      <colorScale>
        <cfvo type="min"/>
        <cfvo type="percentile" val="50"/>
        <cfvo type="max"/>
        <color rgb="FF0432FF"/>
        <color theme="0"/>
        <color rgb="FFFF40FF"/>
      </colorScale>
    </cfRule>
  </conditionalFormatting>
  <conditionalFormatting sqref="I513:M513">
    <cfRule type="colorScale" priority="2206">
      <colorScale>
        <cfvo type="min"/>
        <cfvo type="percentile" val="50"/>
        <cfvo type="max"/>
        <color rgb="FF0432FF"/>
        <color theme="0"/>
        <color rgb="FFFF40FF"/>
      </colorScale>
    </cfRule>
  </conditionalFormatting>
  <conditionalFormatting sqref="I514:M514">
    <cfRule type="colorScale" priority="2205">
      <colorScale>
        <cfvo type="min"/>
        <cfvo type="percentile" val="50"/>
        <cfvo type="max"/>
        <color rgb="FF0432FF"/>
        <color theme="0"/>
        <color rgb="FFFF40FF"/>
      </colorScale>
    </cfRule>
  </conditionalFormatting>
  <conditionalFormatting sqref="I515:M515">
    <cfRule type="colorScale" priority="2204">
      <colorScale>
        <cfvo type="min"/>
        <cfvo type="percentile" val="50"/>
        <cfvo type="max"/>
        <color rgb="FF0432FF"/>
        <color theme="0"/>
        <color rgb="FFFF40FF"/>
      </colorScale>
    </cfRule>
  </conditionalFormatting>
  <conditionalFormatting sqref="I516:M516">
    <cfRule type="colorScale" priority="2203">
      <colorScale>
        <cfvo type="min"/>
        <cfvo type="percentile" val="50"/>
        <cfvo type="max"/>
        <color rgb="FF0432FF"/>
        <color theme="0"/>
        <color rgb="FFFF40FF"/>
      </colorScale>
    </cfRule>
  </conditionalFormatting>
  <conditionalFormatting sqref="I517:M517">
    <cfRule type="colorScale" priority="2202">
      <colorScale>
        <cfvo type="min"/>
        <cfvo type="percentile" val="50"/>
        <cfvo type="max"/>
        <color rgb="FF0432FF"/>
        <color theme="0"/>
        <color rgb="FFFF40FF"/>
      </colorScale>
    </cfRule>
  </conditionalFormatting>
  <conditionalFormatting sqref="I518:M518">
    <cfRule type="colorScale" priority="2201">
      <colorScale>
        <cfvo type="min"/>
        <cfvo type="percentile" val="50"/>
        <cfvo type="max"/>
        <color rgb="FF0432FF"/>
        <color theme="0"/>
        <color rgb="FFFF40FF"/>
      </colorScale>
    </cfRule>
  </conditionalFormatting>
  <conditionalFormatting sqref="I519:M519">
    <cfRule type="colorScale" priority="2200">
      <colorScale>
        <cfvo type="min"/>
        <cfvo type="percentile" val="50"/>
        <cfvo type="max"/>
        <color rgb="FF0432FF"/>
        <color theme="0"/>
        <color rgb="FFFF40FF"/>
      </colorScale>
    </cfRule>
  </conditionalFormatting>
  <conditionalFormatting sqref="I520:M520">
    <cfRule type="colorScale" priority="2199">
      <colorScale>
        <cfvo type="min"/>
        <cfvo type="percentile" val="50"/>
        <cfvo type="max"/>
        <color rgb="FF0432FF"/>
        <color theme="0"/>
        <color rgb="FFFF40FF"/>
      </colorScale>
    </cfRule>
  </conditionalFormatting>
  <conditionalFormatting sqref="I521:M521">
    <cfRule type="colorScale" priority="2198">
      <colorScale>
        <cfvo type="min"/>
        <cfvo type="percentile" val="50"/>
        <cfvo type="max"/>
        <color rgb="FF0432FF"/>
        <color theme="0"/>
        <color rgb="FFFF40FF"/>
      </colorScale>
    </cfRule>
  </conditionalFormatting>
  <conditionalFormatting sqref="I522:M522">
    <cfRule type="colorScale" priority="2197">
      <colorScale>
        <cfvo type="min"/>
        <cfvo type="percentile" val="50"/>
        <cfvo type="max"/>
        <color rgb="FF0432FF"/>
        <color theme="0"/>
        <color rgb="FFFF40FF"/>
      </colorScale>
    </cfRule>
  </conditionalFormatting>
  <conditionalFormatting sqref="I523:M523">
    <cfRule type="colorScale" priority="2196">
      <colorScale>
        <cfvo type="min"/>
        <cfvo type="percentile" val="50"/>
        <cfvo type="max"/>
        <color rgb="FF0432FF"/>
        <color theme="0"/>
        <color rgb="FFFF40FF"/>
      </colorScale>
    </cfRule>
  </conditionalFormatting>
  <conditionalFormatting sqref="I524:M524">
    <cfRule type="colorScale" priority="2195">
      <colorScale>
        <cfvo type="min"/>
        <cfvo type="percentile" val="50"/>
        <cfvo type="max"/>
        <color rgb="FF0432FF"/>
        <color theme="0"/>
        <color rgb="FFFF40FF"/>
      </colorScale>
    </cfRule>
  </conditionalFormatting>
  <conditionalFormatting sqref="I525:M525">
    <cfRule type="colorScale" priority="2194">
      <colorScale>
        <cfvo type="min"/>
        <cfvo type="percentile" val="50"/>
        <cfvo type="max"/>
        <color rgb="FF0432FF"/>
        <color theme="0"/>
        <color rgb="FFFF40FF"/>
      </colorScale>
    </cfRule>
  </conditionalFormatting>
  <conditionalFormatting sqref="I526:M526">
    <cfRule type="colorScale" priority="2193">
      <colorScale>
        <cfvo type="min"/>
        <cfvo type="percentile" val="50"/>
        <cfvo type="max"/>
        <color rgb="FF0432FF"/>
        <color theme="0"/>
        <color rgb="FFFF40FF"/>
      </colorScale>
    </cfRule>
  </conditionalFormatting>
  <conditionalFormatting sqref="I527:M527">
    <cfRule type="colorScale" priority="2192">
      <colorScale>
        <cfvo type="min"/>
        <cfvo type="percentile" val="50"/>
        <cfvo type="max"/>
        <color rgb="FF0432FF"/>
        <color theme="0"/>
        <color rgb="FFFF40FF"/>
      </colorScale>
    </cfRule>
  </conditionalFormatting>
  <conditionalFormatting sqref="I528:M528">
    <cfRule type="colorScale" priority="2191">
      <colorScale>
        <cfvo type="min"/>
        <cfvo type="percentile" val="50"/>
        <cfvo type="max"/>
        <color rgb="FF0432FF"/>
        <color theme="0"/>
        <color rgb="FFFF40FF"/>
      </colorScale>
    </cfRule>
  </conditionalFormatting>
  <conditionalFormatting sqref="I529:M529">
    <cfRule type="colorScale" priority="2190">
      <colorScale>
        <cfvo type="min"/>
        <cfvo type="percentile" val="50"/>
        <cfvo type="max"/>
        <color rgb="FF0432FF"/>
        <color theme="0"/>
        <color rgb="FFFF40FF"/>
      </colorScale>
    </cfRule>
  </conditionalFormatting>
  <conditionalFormatting sqref="I530:M530">
    <cfRule type="colorScale" priority="2189">
      <colorScale>
        <cfvo type="min"/>
        <cfvo type="percentile" val="50"/>
        <cfvo type="max"/>
        <color rgb="FF0432FF"/>
        <color theme="0"/>
        <color rgb="FFFF40FF"/>
      </colorScale>
    </cfRule>
  </conditionalFormatting>
  <conditionalFormatting sqref="I531:M531">
    <cfRule type="colorScale" priority="2188">
      <colorScale>
        <cfvo type="min"/>
        <cfvo type="percentile" val="50"/>
        <cfvo type="max"/>
        <color rgb="FF0432FF"/>
        <color theme="0"/>
        <color rgb="FFFF40FF"/>
      </colorScale>
    </cfRule>
  </conditionalFormatting>
  <conditionalFormatting sqref="I532:M532">
    <cfRule type="colorScale" priority="2187">
      <colorScale>
        <cfvo type="min"/>
        <cfvo type="percentile" val="50"/>
        <cfvo type="max"/>
        <color rgb="FF0432FF"/>
        <color theme="0"/>
        <color rgb="FFFF40FF"/>
      </colorScale>
    </cfRule>
  </conditionalFormatting>
  <conditionalFormatting sqref="I533:M533">
    <cfRule type="colorScale" priority="2186">
      <colorScale>
        <cfvo type="min"/>
        <cfvo type="percentile" val="50"/>
        <cfvo type="max"/>
        <color rgb="FF0432FF"/>
        <color theme="0"/>
        <color rgb="FFFF40FF"/>
      </colorScale>
    </cfRule>
  </conditionalFormatting>
  <conditionalFormatting sqref="I534:M534">
    <cfRule type="colorScale" priority="2185">
      <colorScale>
        <cfvo type="min"/>
        <cfvo type="percentile" val="50"/>
        <cfvo type="max"/>
        <color rgb="FF0432FF"/>
        <color theme="0"/>
        <color rgb="FFFF40FF"/>
      </colorScale>
    </cfRule>
  </conditionalFormatting>
  <conditionalFormatting sqref="I535:M535">
    <cfRule type="colorScale" priority="2184">
      <colorScale>
        <cfvo type="min"/>
        <cfvo type="percentile" val="50"/>
        <cfvo type="max"/>
        <color rgb="FF0432FF"/>
        <color theme="0"/>
        <color rgb="FFFF40FF"/>
      </colorScale>
    </cfRule>
  </conditionalFormatting>
  <conditionalFormatting sqref="I536:M536">
    <cfRule type="colorScale" priority="2183">
      <colorScale>
        <cfvo type="min"/>
        <cfvo type="percentile" val="50"/>
        <cfvo type="max"/>
        <color rgb="FF0432FF"/>
        <color theme="0"/>
        <color rgb="FFFF40FF"/>
      </colorScale>
    </cfRule>
  </conditionalFormatting>
  <conditionalFormatting sqref="I537:M537">
    <cfRule type="colorScale" priority="2182">
      <colorScale>
        <cfvo type="min"/>
        <cfvo type="percentile" val="50"/>
        <cfvo type="max"/>
        <color rgb="FF0432FF"/>
        <color theme="0"/>
        <color rgb="FFFF40FF"/>
      </colorScale>
    </cfRule>
  </conditionalFormatting>
  <conditionalFormatting sqref="I538:M538">
    <cfRule type="colorScale" priority="2181">
      <colorScale>
        <cfvo type="min"/>
        <cfvo type="percentile" val="50"/>
        <cfvo type="max"/>
        <color rgb="FF0432FF"/>
        <color theme="0"/>
        <color rgb="FFFF40FF"/>
      </colorScale>
    </cfRule>
  </conditionalFormatting>
  <conditionalFormatting sqref="I539:M539">
    <cfRule type="colorScale" priority="2180">
      <colorScale>
        <cfvo type="min"/>
        <cfvo type="percentile" val="50"/>
        <cfvo type="max"/>
        <color rgb="FF0432FF"/>
        <color theme="0"/>
        <color rgb="FFFF40FF"/>
      </colorScale>
    </cfRule>
  </conditionalFormatting>
  <conditionalFormatting sqref="I540:M540">
    <cfRule type="colorScale" priority="2179">
      <colorScale>
        <cfvo type="min"/>
        <cfvo type="percentile" val="50"/>
        <cfvo type="max"/>
        <color rgb="FF0432FF"/>
        <color theme="0"/>
        <color rgb="FFFF40FF"/>
      </colorScale>
    </cfRule>
  </conditionalFormatting>
  <conditionalFormatting sqref="I541:M541">
    <cfRule type="colorScale" priority="2178">
      <colorScale>
        <cfvo type="min"/>
        <cfvo type="percentile" val="50"/>
        <cfvo type="max"/>
        <color rgb="FF0432FF"/>
        <color theme="0"/>
        <color rgb="FFFF40FF"/>
      </colorScale>
    </cfRule>
  </conditionalFormatting>
  <conditionalFormatting sqref="I542:M542">
    <cfRule type="colorScale" priority="2177">
      <colorScale>
        <cfvo type="min"/>
        <cfvo type="percentile" val="50"/>
        <cfvo type="max"/>
        <color rgb="FF0432FF"/>
        <color theme="0"/>
        <color rgb="FFFF40FF"/>
      </colorScale>
    </cfRule>
  </conditionalFormatting>
  <conditionalFormatting sqref="I543:M543">
    <cfRule type="colorScale" priority="2176">
      <colorScale>
        <cfvo type="min"/>
        <cfvo type="percentile" val="50"/>
        <cfvo type="max"/>
        <color rgb="FF0432FF"/>
        <color theme="0"/>
        <color rgb="FFFF40FF"/>
      </colorScale>
    </cfRule>
  </conditionalFormatting>
  <conditionalFormatting sqref="I544:M544">
    <cfRule type="colorScale" priority="2175">
      <colorScale>
        <cfvo type="min"/>
        <cfvo type="percentile" val="50"/>
        <cfvo type="max"/>
        <color rgb="FF0432FF"/>
        <color theme="0"/>
        <color rgb="FFFF40FF"/>
      </colorScale>
    </cfRule>
  </conditionalFormatting>
  <conditionalFormatting sqref="I545:M545">
    <cfRule type="colorScale" priority="2174">
      <colorScale>
        <cfvo type="min"/>
        <cfvo type="percentile" val="50"/>
        <cfvo type="max"/>
        <color rgb="FF0432FF"/>
        <color theme="0"/>
        <color rgb="FFFF40FF"/>
      </colorScale>
    </cfRule>
  </conditionalFormatting>
  <conditionalFormatting sqref="I546:M546">
    <cfRule type="colorScale" priority="2173">
      <colorScale>
        <cfvo type="min"/>
        <cfvo type="percentile" val="50"/>
        <cfvo type="max"/>
        <color rgb="FF0432FF"/>
        <color theme="0"/>
        <color rgb="FFFF40FF"/>
      </colorScale>
    </cfRule>
  </conditionalFormatting>
  <conditionalFormatting sqref="I547:M547">
    <cfRule type="colorScale" priority="2172">
      <colorScale>
        <cfvo type="min"/>
        <cfvo type="percentile" val="50"/>
        <cfvo type="max"/>
        <color rgb="FF0432FF"/>
        <color theme="0"/>
        <color rgb="FFFF40FF"/>
      </colorScale>
    </cfRule>
  </conditionalFormatting>
  <conditionalFormatting sqref="I548:M548">
    <cfRule type="colorScale" priority="2171">
      <colorScale>
        <cfvo type="min"/>
        <cfvo type="percentile" val="50"/>
        <cfvo type="max"/>
        <color rgb="FF0432FF"/>
        <color theme="0"/>
        <color rgb="FFFF40FF"/>
      </colorScale>
    </cfRule>
  </conditionalFormatting>
  <conditionalFormatting sqref="I549:M549">
    <cfRule type="colorScale" priority="2170">
      <colorScale>
        <cfvo type="min"/>
        <cfvo type="percentile" val="50"/>
        <cfvo type="max"/>
        <color rgb="FF0432FF"/>
        <color theme="0"/>
        <color rgb="FFFF40FF"/>
      </colorScale>
    </cfRule>
  </conditionalFormatting>
  <conditionalFormatting sqref="I550:M550">
    <cfRule type="colorScale" priority="2169">
      <colorScale>
        <cfvo type="min"/>
        <cfvo type="percentile" val="50"/>
        <cfvo type="max"/>
        <color rgb="FF0432FF"/>
        <color theme="0"/>
        <color rgb="FFFF40FF"/>
      </colorScale>
    </cfRule>
  </conditionalFormatting>
  <conditionalFormatting sqref="I551:M551">
    <cfRule type="colorScale" priority="2168">
      <colorScale>
        <cfvo type="min"/>
        <cfvo type="percentile" val="50"/>
        <cfvo type="max"/>
        <color rgb="FF0432FF"/>
        <color theme="0"/>
        <color rgb="FFFF40FF"/>
      </colorScale>
    </cfRule>
  </conditionalFormatting>
  <conditionalFormatting sqref="I552:M552">
    <cfRule type="colorScale" priority="2167">
      <colorScale>
        <cfvo type="min"/>
        <cfvo type="percentile" val="50"/>
        <cfvo type="max"/>
        <color rgb="FF0432FF"/>
        <color theme="0"/>
        <color rgb="FFFF40FF"/>
      </colorScale>
    </cfRule>
  </conditionalFormatting>
  <conditionalFormatting sqref="I553:M553">
    <cfRule type="colorScale" priority="2166">
      <colorScale>
        <cfvo type="min"/>
        <cfvo type="percentile" val="50"/>
        <cfvo type="max"/>
        <color rgb="FF0432FF"/>
        <color theme="0"/>
        <color rgb="FFFF40FF"/>
      </colorScale>
    </cfRule>
  </conditionalFormatting>
  <conditionalFormatting sqref="I554:M554">
    <cfRule type="colorScale" priority="2165">
      <colorScale>
        <cfvo type="min"/>
        <cfvo type="percentile" val="50"/>
        <cfvo type="max"/>
        <color rgb="FF0432FF"/>
        <color theme="0"/>
        <color rgb="FFFF40FF"/>
      </colorScale>
    </cfRule>
  </conditionalFormatting>
  <conditionalFormatting sqref="I555:M555">
    <cfRule type="colorScale" priority="2164">
      <colorScale>
        <cfvo type="min"/>
        <cfvo type="percentile" val="50"/>
        <cfvo type="max"/>
        <color rgb="FF0432FF"/>
        <color theme="0"/>
        <color rgb="FFFF40FF"/>
      </colorScale>
    </cfRule>
  </conditionalFormatting>
  <conditionalFormatting sqref="I556:M556">
    <cfRule type="colorScale" priority="2163">
      <colorScale>
        <cfvo type="min"/>
        <cfvo type="percentile" val="50"/>
        <cfvo type="max"/>
        <color rgb="FF0432FF"/>
        <color theme="0"/>
        <color rgb="FFFF40FF"/>
      </colorScale>
    </cfRule>
  </conditionalFormatting>
  <conditionalFormatting sqref="I557:M557">
    <cfRule type="colorScale" priority="2162">
      <colorScale>
        <cfvo type="min"/>
        <cfvo type="percentile" val="50"/>
        <cfvo type="max"/>
        <color rgb="FF0432FF"/>
        <color theme="0"/>
        <color rgb="FFFF40FF"/>
      </colorScale>
    </cfRule>
  </conditionalFormatting>
  <conditionalFormatting sqref="I558:M558">
    <cfRule type="colorScale" priority="2161">
      <colorScale>
        <cfvo type="min"/>
        <cfvo type="percentile" val="50"/>
        <cfvo type="max"/>
        <color rgb="FF0432FF"/>
        <color theme="0"/>
        <color rgb="FFFF40FF"/>
      </colorScale>
    </cfRule>
  </conditionalFormatting>
  <conditionalFormatting sqref="I559:M559">
    <cfRule type="colorScale" priority="2160">
      <colorScale>
        <cfvo type="min"/>
        <cfvo type="percentile" val="50"/>
        <cfvo type="max"/>
        <color rgb="FF0432FF"/>
        <color theme="0"/>
        <color rgb="FFFF40FF"/>
      </colorScale>
    </cfRule>
  </conditionalFormatting>
  <conditionalFormatting sqref="I560:M560">
    <cfRule type="colorScale" priority="2159">
      <colorScale>
        <cfvo type="min"/>
        <cfvo type="percentile" val="50"/>
        <cfvo type="max"/>
        <color rgb="FF0432FF"/>
        <color theme="0"/>
        <color rgb="FFFF40FF"/>
      </colorScale>
    </cfRule>
  </conditionalFormatting>
  <conditionalFormatting sqref="I561:M561">
    <cfRule type="colorScale" priority="2158">
      <colorScale>
        <cfvo type="min"/>
        <cfvo type="percentile" val="50"/>
        <cfvo type="max"/>
        <color rgb="FF0432FF"/>
        <color theme="0"/>
        <color rgb="FFFF40FF"/>
      </colorScale>
    </cfRule>
  </conditionalFormatting>
  <conditionalFormatting sqref="I562:M562">
    <cfRule type="colorScale" priority="2157">
      <colorScale>
        <cfvo type="min"/>
        <cfvo type="percentile" val="50"/>
        <cfvo type="max"/>
        <color rgb="FF0432FF"/>
        <color theme="0"/>
        <color rgb="FFFF40FF"/>
      </colorScale>
    </cfRule>
  </conditionalFormatting>
  <conditionalFormatting sqref="I563:M563">
    <cfRule type="colorScale" priority="2156">
      <colorScale>
        <cfvo type="min"/>
        <cfvo type="percentile" val="50"/>
        <cfvo type="max"/>
        <color rgb="FF0432FF"/>
        <color theme="0"/>
        <color rgb="FFFF40FF"/>
      </colorScale>
    </cfRule>
  </conditionalFormatting>
  <conditionalFormatting sqref="I564:M564">
    <cfRule type="colorScale" priority="2155">
      <colorScale>
        <cfvo type="min"/>
        <cfvo type="percentile" val="50"/>
        <cfvo type="max"/>
        <color rgb="FF0432FF"/>
        <color theme="0"/>
        <color rgb="FFFF40FF"/>
      </colorScale>
    </cfRule>
  </conditionalFormatting>
  <conditionalFormatting sqref="I565:M565">
    <cfRule type="colorScale" priority="2154">
      <colorScale>
        <cfvo type="min"/>
        <cfvo type="percentile" val="50"/>
        <cfvo type="max"/>
        <color rgb="FF0432FF"/>
        <color theme="0"/>
        <color rgb="FFFF40FF"/>
      </colorScale>
    </cfRule>
  </conditionalFormatting>
  <conditionalFormatting sqref="I566:M566">
    <cfRule type="colorScale" priority="2153">
      <colorScale>
        <cfvo type="min"/>
        <cfvo type="percentile" val="50"/>
        <cfvo type="max"/>
        <color rgb="FF0432FF"/>
        <color theme="0"/>
        <color rgb="FFFF40FF"/>
      </colorScale>
    </cfRule>
  </conditionalFormatting>
  <conditionalFormatting sqref="I567:M567">
    <cfRule type="colorScale" priority="2152">
      <colorScale>
        <cfvo type="min"/>
        <cfvo type="percentile" val="50"/>
        <cfvo type="max"/>
        <color rgb="FF0432FF"/>
        <color theme="0"/>
        <color rgb="FFFF40FF"/>
      </colorScale>
    </cfRule>
  </conditionalFormatting>
  <conditionalFormatting sqref="I568:M568">
    <cfRule type="colorScale" priority="2151">
      <colorScale>
        <cfvo type="min"/>
        <cfvo type="percentile" val="50"/>
        <cfvo type="max"/>
        <color rgb="FF0432FF"/>
        <color theme="0"/>
        <color rgb="FFFF40FF"/>
      </colorScale>
    </cfRule>
  </conditionalFormatting>
  <conditionalFormatting sqref="I569:M569">
    <cfRule type="colorScale" priority="2150">
      <colorScale>
        <cfvo type="min"/>
        <cfvo type="percentile" val="50"/>
        <cfvo type="max"/>
        <color rgb="FF0432FF"/>
        <color theme="0"/>
        <color rgb="FFFF40FF"/>
      </colorScale>
    </cfRule>
  </conditionalFormatting>
  <conditionalFormatting sqref="I570:M570">
    <cfRule type="colorScale" priority="2149">
      <colorScale>
        <cfvo type="min"/>
        <cfvo type="percentile" val="50"/>
        <cfvo type="max"/>
        <color rgb="FF0432FF"/>
        <color theme="0"/>
        <color rgb="FFFF40FF"/>
      </colorScale>
    </cfRule>
  </conditionalFormatting>
  <conditionalFormatting sqref="I571:M571">
    <cfRule type="colorScale" priority="2148">
      <colorScale>
        <cfvo type="min"/>
        <cfvo type="percentile" val="50"/>
        <cfvo type="max"/>
        <color rgb="FF0432FF"/>
        <color theme="0"/>
        <color rgb="FFFF40FF"/>
      </colorScale>
    </cfRule>
  </conditionalFormatting>
  <conditionalFormatting sqref="I572:M572">
    <cfRule type="colorScale" priority="2147">
      <colorScale>
        <cfvo type="min"/>
        <cfvo type="percentile" val="50"/>
        <cfvo type="max"/>
        <color rgb="FF0432FF"/>
        <color theme="0"/>
        <color rgb="FFFF40FF"/>
      </colorScale>
    </cfRule>
  </conditionalFormatting>
  <conditionalFormatting sqref="I573:M573">
    <cfRule type="colorScale" priority="2146">
      <colorScale>
        <cfvo type="min"/>
        <cfvo type="percentile" val="50"/>
        <cfvo type="max"/>
        <color rgb="FF0432FF"/>
        <color theme="0"/>
        <color rgb="FFFF40FF"/>
      </colorScale>
    </cfRule>
  </conditionalFormatting>
  <conditionalFormatting sqref="I574:M574">
    <cfRule type="colorScale" priority="2145">
      <colorScale>
        <cfvo type="min"/>
        <cfvo type="percentile" val="50"/>
        <cfvo type="max"/>
        <color rgb="FF0432FF"/>
        <color theme="0"/>
        <color rgb="FFFF40FF"/>
      </colorScale>
    </cfRule>
  </conditionalFormatting>
  <conditionalFormatting sqref="I575:M575">
    <cfRule type="colorScale" priority="2144">
      <colorScale>
        <cfvo type="min"/>
        <cfvo type="percentile" val="50"/>
        <cfvo type="max"/>
        <color rgb="FF0432FF"/>
        <color theme="0"/>
        <color rgb="FFFF40FF"/>
      </colorScale>
    </cfRule>
  </conditionalFormatting>
  <conditionalFormatting sqref="I576:M576">
    <cfRule type="colorScale" priority="2143">
      <colorScale>
        <cfvo type="min"/>
        <cfvo type="percentile" val="50"/>
        <cfvo type="max"/>
        <color rgb="FF0432FF"/>
        <color theme="0"/>
        <color rgb="FFFF40FF"/>
      </colorScale>
    </cfRule>
  </conditionalFormatting>
  <conditionalFormatting sqref="I577:M577">
    <cfRule type="colorScale" priority="2142">
      <colorScale>
        <cfvo type="min"/>
        <cfvo type="percentile" val="50"/>
        <cfvo type="max"/>
        <color rgb="FF0432FF"/>
        <color theme="0"/>
        <color rgb="FFFF40FF"/>
      </colorScale>
    </cfRule>
  </conditionalFormatting>
  <conditionalFormatting sqref="I578:M578">
    <cfRule type="colorScale" priority="2141">
      <colorScale>
        <cfvo type="min"/>
        <cfvo type="percentile" val="50"/>
        <cfvo type="max"/>
        <color rgb="FF0432FF"/>
        <color theme="0"/>
        <color rgb="FFFF40FF"/>
      </colorScale>
    </cfRule>
  </conditionalFormatting>
  <conditionalFormatting sqref="I579:M579">
    <cfRule type="colorScale" priority="2140">
      <colorScale>
        <cfvo type="min"/>
        <cfvo type="percentile" val="50"/>
        <cfvo type="max"/>
        <color rgb="FF0432FF"/>
        <color theme="0"/>
        <color rgb="FFFF40FF"/>
      </colorScale>
    </cfRule>
  </conditionalFormatting>
  <conditionalFormatting sqref="I580:M580">
    <cfRule type="colorScale" priority="2139">
      <colorScale>
        <cfvo type="min"/>
        <cfvo type="percentile" val="50"/>
        <cfvo type="max"/>
        <color rgb="FF0432FF"/>
        <color theme="0"/>
        <color rgb="FFFF40FF"/>
      </colorScale>
    </cfRule>
  </conditionalFormatting>
  <conditionalFormatting sqref="I581:M581">
    <cfRule type="colorScale" priority="2138">
      <colorScale>
        <cfvo type="min"/>
        <cfvo type="percentile" val="50"/>
        <cfvo type="max"/>
        <color rgb="FF0432FF"/>
        <color theme="0"/>
        <color rgb="FFFF40FF"/>
      </colorScale>
    </cfRule>
  </conditionalFormatting>
  <conditionalFormatting sqref="I582:M582">
    <cfRule type="colorScale" priority="2137">
      <colorScale>
        <cfvo type="min"/>
        <cfvo type="percentile" val="50"/>
        <cfvo type="max"/>
        <color rgb="FF0432FF"/>
        <color theme="0"/>
        <color rgb="FFFF40FF"/>
      </colorScale>
    </cfRule>
  </conditionalFormatting>
  <conditionalFormatting sqref="I583:M583">
    <cfRule type="colorScale" priority="2136">
      <colorScale>
        <cfvo type="min"/>
        <cfvo type="percentile" val="50"/>
        <cfvo type="max"/>
        <color rgb="FF0432FF"/>
        <color theme="0"/>
        <color rgb="FFFF40FF"/>
      </colorScale>
    </cfRule>
  </conditionalFormatting>
  <conditionalFormatting sqref="I584:M584">
    <cfRule type="colorScale" priority="2135">
      <colorScale>
        <cfvo type="min"/>
        <cfvo type="percentile" val="50"/>
        <cfvo type="max"/>
        <color rgb="FF0432FF"/>
        <color theme="0"/>
        <color rgb="FFFF40FF"/>
      </colorScale>
    </cfRule>
  </conditionalFormatting>
  <conditionalFormatting sqref="I585:M585">
    <cfRule type="colorScale" priority="2134">
      <colorScale>
        <cfvo type="min"/>
        <cfvo type="percentile" val="50"/>
        <cfvo type="max"/>
        <color rgb="FF0432FF"/>
        <color theme="0"/>
        <color rgb="FFFF40FF"/>
      </colorScale>
    </cfRule>
  </conditionalFormatting>
  <conditionalFormatting sqref="I586:M586">
    <cfRule type="colorScale" priority="2133">
      <colorScale>
        <cfvo type="min"/>
        <cfvo type="percentile" val="50"/>
        <cfvo type="max"/>
        <color rgb="FF0432FF"/>
        <color theme="0"/>
        <color rgb="FFFF40FF"/>
      </colorScale>
    </cfRule>
  </conditionalFormatting>
  <conditionalFormatting sqref="I587:M587">
    <cfRule type="colorScale" priority="2132">
      <colorScale>
        <cfvo type="min"/>
        <cfvo type="percentile" val="50"/>
        <cfvo type="max"/>
        <color rgb="FF0432FF"/>
        <color theme="0"/>
        <color rgb="FFFF40FF"/>
      </colorScale>
    </cfRule>
  </conditionalFormatting>
  <conditionalFormatting sqref="I588:M588">
    <cfRule type="colorScale" priority="2131">
      <colorScale>
        <cfvo type="min"/>
        <cfvo type="percentile" val="50"/>
        <cfvo type="max"/>
        <color rgb="FF0432FF"/>
        <color theme="0"/>
        <color rgb="FFFF40FF"/>
      </colorScale>
    </cfRule>
  </conditionalFormatting>
  <conditionalFormatting sqref="I589:M589">
    <cfRule type="colorScale" priority="2130">
      <colorScale>
        <cfvo type="min"/>
        <cfvo type="percentile" val="50"/>
        <cfvo type="max"/>
        <color rgb="FF0432FF"/>
        <color theme="0"/>
        <color rgb="FFFF40FF"/>
      </colorScale>
    </cfRule>
  </conditionalFormatting>
  <conditionalFormatting sqref="I590:M590">
    <cfRule type="colorScale" priority="2129">
      <colorScale>
        <cfvo type="min"/>
        <cfvo type="percentile" val="50"/>
        <cfvo type="max"/>
        <color rgb="FF0432FF"/>
        <color theme="0"/>
        <color rgb="FFFF40FF"/>
      </colorScale>
    </cfRule>
  </conditionalFormatting>
  <conditionalFormatting sqref="I591:M591">
    <cfRule type="colorScale" priority="2128">
      <colorScale>
        <cfvo type="min"/>
        <cfvo type="percentile" val="50"/>
        <cfvo type="max"/>
        <color rgb="FF0432FF"/>
        <color theme="0"/>
        <color rgb="FFFF40FF"/>
      </colorScale>
    </cfRule>
  </conditionalFormatting>
  <conditionalFormatting sqref="I592:M592">
    <cfRule type="colorScale" priority="2127">
      <colorScale>
        <cfvo type="min"/>
        <cfvo type="percentile" val="50"/>
        <cfvo type="max"/>
        <color rgb="FF0432FF"/>
        <color theme="0"/>
        <color rgb="FFFF40FF"/>
      </colorScale>
    </cfRule>
  </conditionalFormatting>
  <conditionalFormatting sqref="I593:M593">
    <cfRule type="colorScale" priority="2126">
      <colorScale>
        <cfvo type="min"/>
        <cfvo type="percentile" val="50"/>
        <cfvo type="max"/>
        <color rgb="FF0432FF"/>
        <color theme="0"/>
        <color rgb="FFFF40FF"/>
      </colorScale>
    </cfRule>
  </conditionalFormatting>
  <conditionalFormatting sqref="I594:M594">
    <cfRule type="colorScale" priority="2125">
      <colorScale>
        <cfvo type="min"/>
        <cfvo type="percentile" val="50"/>
        <cfvo type="max"/>
        <color rgb="FF0432FF"/>
        <color theme="0"/>
        <color rgb="FFFF40FF"/>
      </colorScale>
    </cfRule>
  </conditionalFormatting>
  <conditionalFormatting sqref="I595:M595">
    <cfRule type="colorScale" priority="2124">
      <colorScale>
        <cfvo type="min"/>
        <cfvo type="percentile" val="50"/>
        <cfvo type="max"/>
        <color rgb="FF0432FF"/>
        <color theme="0"/>
        <color rgb="FFFF40FF"/>
      </colorScale>
    </cfRule>
  </conditionalFormatting>
  <conditionalFormatting sqref="I596:M596">
    <cfRule type="colorScale" priority="2123">
      <colorScale>
        <cfvo type="min"/>
        <cfvo type="percentile" val="50"/>
        <cfvo type="max"/>
        <color rgb="FF0432FF"/>
        <color theme="0"/>
        <color rgb="FFFF40FF"/>
      </colorScale>
    </cfRule>
  </conditionalFormatting>
  <conditionalFormatting sqref="I597:M597">
    <cfRule type="colorScale" priority="2122">
      <colorScale>
        <cfvo type="min"/>
        <cfvo type="percentile" val="50"/>
        <cfvo type="max"/>
        <color rgb="FF0432FF"/>
        <color theme="0"/>
        <color rgb="FFFF40FF"/>
      </colorScale>
    </cfRule>
  </conditionalFormatting>
  <conditionalFormatting sqref="I598:M598">
    <cfRule type="colorScale" priority="2121">
      <colorScale>
        <cfvo type="min"/>
        <cfvo type="percentile" val="50"/>
        <cfvo type="max"/>
        <color rgb="FF0432FF"/>
        <color theme="0"/>
        <color rgb="FFFF40FF"/>
      </colorScale>
    </cfRule>
  </conditionalFormatting>
  <conditionalFormatting sqref="I599:M599">
    <cfRule type="colorScale" priority="2120">
      <colorScale>
        <cfvo type="min"/>
        <cfvo type="percentile" val="50"/>
        <cfvo type="max"/>
        <color rgb="FF0432FF"/>
        <color theme="0"/>
        <color rgb="FFFF40FF"/>
      </colorScale>
    </cfRule>
  </conditionalFormatting>
  <conditionalFormatting sqref="I600:M600">
    <cfRule type="colorScale" priority="2119">
      <colorScale>
        <cfvo type="min"/>
        <cfvo type="percentile" val="50"/>
        <cfvo type="max"/>
        <color rgb="FF0432FF"/>
        <color theme="0"/>
        <color rgb="FFFF40FF"/>
      </colorScale>
    </cfRule>
  </conditionalFormatting>
  <conditionalFormatting sqref="I601:M601">
    <cfRule type="colorScale" priority="2118">
      <colorScale>
        <cfvo type="min"/>
        <cfvo type="percentile" val="50"/>
        <cfvo type="max"/>
        <color rgb="FF0432FF"/>
        <color theme="0"/>
        <color rgb="FFFF40FF"/>
      </colorScale>
    </cfRule>
  </conditionalFormatting>
  <conditionalFormatting sqref="I602:M602">
    <cfRule type="colorScale" priority="2117">
      <colorScale>
        <cfvo type="min"/>
        <cfvo type="percentile" val="50"/>
        <cfvo type="max"/>
        <color rgb="FF0432FF"/>
        <color theme="0"/>
        <color rgb="FFFF40FF"/>
      </colorScale>
    </cfRule>
  </conditionalFormatting>
  <conditionalFormatting sqref="I603:M603">
    <cfRule type="colorScale" priority="2116">
      <colorScale>
        <cfvo type="min"/>
        <cfvo type="percentile" val="50"/>
        <cfvo type="max"/>
        <color rgb="FF0432FF"/>
        <color theme="0"/>
        <color rgb="FFFF40FF"/>
      </colorScale>
    </cfRule>
  </conditionalFormatting>
  <conditionalFormatting sqref="I604:M604">
    <cfRule type="colorScale" priority="2115">
      <colorScale>
        <cfvo type="min"/>
        <cfvo type="percentile" val="50"/>
        <cfvo type="max"/>
        <color rgb="FF0432FF"/>
        <color theme="0"/>
        <color rgb="FFFF40FF"/>
      </colorScale>
    </cfRule>
  </conditionalFormatting>
  <conditionalFormatting sqref="I605:M605">
    <cfRule type="colorScale" priority="2114">
      <colorScale>
        <cfvo type="min"/>
        <cfvo type="percentile" val="50"/>
        <cfvo type="max"/>
        <color rgb="FF0432FF"/>
        <color theme="0"/>
        <color rgb="FFFF40FF"/>
      </colorScale>
    </cfRule>
  </conditionalFormatting>
  <conditionalFormatting sqref="I606:M606">
    <cfRule type="colorScale" priority="2113">
      <colorScale>
        <cfvo type="min"/>
        <cfvo type="percentile" val="50"/>
        <cfvo type="max"/>
        <color rgb="FF0432FF"/>
        <color theme="0"/>
        <color rgb="FFFF40FF"/>
      </colorScale>
    </cfRule>
  </conditionalFormatting>
  <conditionalFormatting sqref="I607:M607">
    <cfRule type="colorScale" priority="2112">
      <colorScale>
        <cfvo type="min"/>
        <cfvo type="percentile" val="50"/>
        <cfvo type="max"/>
        <color rgb="FF0432FF"/>
        <color theme="0"/>
        <color rgb="FFFF40FF"/>
      </colorScale>
    </cfRule>
  </conditionalFormatting>
  <conditionalFormatting sqref="I608:M608">
    <cfRule type="colorScale" priority="2111">
      <colorScale>
        <cfvo type="min"/>
        <cfvo type="percentile" val="50"/>
        <cfvo type="max"/>
        <color rgb="FF0432FF"/>
        <color theme="0"/>
        <color rgb="FFFF40FF"/>
      </colorScale>
    </cfRule>
  </conditionalFormatting>
  <conditionalFormatting sqref="I609:M609">
    <cfRule type="colorScale" priority="2110">
      <colorScale>
        <cfvo type="min"/>
        <cfvo type="percentile" val="50"/>
        <cfvo type="max"/>
        <color rgb="FF0432FF"/>
        <color theme="0"/>
        <color rgb="FFFF40FF"/>
      </colorScale>
    </cfRule>
  </conditionalFormatting>
  <conditionalFormatting sqref="I610:M610">
    <cfRule type="colorScale" priority="2109">
      <colorScale>
        <cfvo type="min"/>
        <cfvo type="percentile" val="50"/>
        <cfvo type="max"/>
        <color rgb="FF0432FF"/>
        <color theme="0"/>
        <color rgb="FFFF40FF"/>
      </colorScale>
    </cfRule>
  </conditionalFormatting>
  <conditionalFormatting sqref="I611:M611">
    <cfRule type="colorScale" priority="2108">
      <colorScale>
        <cfvo type="min"/>
        <cfvo type="percentile" val="50"/>
        <cfvo type="max"/>
        <color rgb="FF0432FF"/>
        <color theme="0"/>
        <color rgb="FFFF40FF"/>
      </colorScale>
    </cfRule>
  </conditionalFormatting>
  <conditionalFormatting sqref="I612:M612">
    <cfRule type="colorScale" priority="2107">
      <colorScale>
        <cfvo type="min"/>
        <cfvo type="percentile" val="50"/>
        <cfvo type="max"/>
        <color rgb="FF0432FF"/>
        <color theme="0"/>
        <color rgb="FFFF40FF"/>
      </colorScale>
    </cfRule>
  </conditionalFormatting>
  <conditionalFormatting sqref="I613:M613">
    <cfRule type="colorScale" priority="2106">
      <colorScale>
        <cfvo type="min"/>
        <cfvo type="percentile" val="50"/>
        <cfvo type="max"/>
        <color rgb="FF0432FF"/>
        <color theme="0"/>
        <color rgb="FFFF40FF"/>
      </colorScale>
    </cfRule>
  </conditionalFormatting>
  <conditionalFormatting sqref="I614:M614">
    <cfRule type="colorScale" priority="2105">
      <colorScale>
        <cfvo type="min"/>
        <cfvo type="percentile" val="50"/>
        <cfvo type="max"/>
        <color rgb="FF0432FF"/>
        <color theme="0"/>
        <color rgb="FFFF40FF"/>
      </colorScale>
    </cfRule>
  </conditionalFormatting>
  <conditionalFormatting sqref="I615:M615">
    <cfRule type="colorScale" priority="2104">
      <colorScale>
        <cfvo type="min"/>
        <cfvo type="percentile" val="50"/>
        <cfvo type="max"/>
        <color rgb="FF0432FF"/>
        <color theme="0"/>
        <color rgb="FFFF40FF"/>
      </colorScale>
    </cfRule>
  </conditionalFormatting>
  <conditionalFormatting sqref="I616:M616">
    <cfRule type="colorScale" priority="2103">
      <colorScale>
        <cfvo type="min"/>
        <cfvo type="percentile" val="50"/>
        <cfvo type="max"/>
        <color rgb="FF0432FF"/>
        <color theme="0"/>
        <color rgb="FFFF40FF"/>
      </colorScale>
    </cfRule>
  </conditionalFormatting>
  <conditionalFormatting sqref="I617:M617">
    <cfRule type="colorScale" priority="2102">
      <colorScale>
        <cfvo type="min"/>
        <cfvo type="percentile" val="50"/>
        <cfvo type="max"/>
        <color rgb="FF0432FF"/>
        <color theme="0"/>
        <color rgb="FFFF40FF"/>
      </colorScale>
    </cfRule>
  </conditionalFormatting>
  <conditionalFormatting sqref="I618:M618">
    <cfRule type="colorScale" priority="2101">
      <colorScale>
        <cfvo type="min"/>
        <cfvo type="percentile" val="50"/>
        <cfvo type="max"/>
        <color rgb="FF0432FF"/>
        <color theme="0"/>
        <color rgb="FFFF40FF"/>
      </colorScale>
    </cfRule>
  </conditionalFormatting>
  <conditionalFormatting sqref="I619:M619">
    <cfRule type="colorScale" priority="2100">
      <colorScale>
        <cfvo type="min"/>
        <cfvo type="percentile" val="50"/>
        <cfvo type="max"/>
        <color rgb="FF0432FF"/>
        <color theme="0"/>
        <color rgb="FFFF40FF"/>
      </colorScale>
    </cfRule>
  </conditionalFormatting>
  <conditionalFormatting sqref="I620:M620">
    <cfRule type="colorScale" priority="2099">
      <colorScale>
        <cfvo type="min"/>
        <cfvo type="percentile" val="50"/>
        <cfvo type="max"/>
        <color rgb="FF0432FF"/>
        <color theme="0"/>
        <color rgb="FFFF40FF"/>
      </colorScale>
    </cfRule>
  </conditionalFormatting>
  <conditionalFormatting sqref="I621:M621">
    <cfRule type="colorScale" priority="2098">
      <colorScale>
        <cfvo type="min"/>
        <cfvo type="percentile" val="50"/>
        <cfvo type="max"/>
        <color rgb="FF0432FF"/>
        <color theme="0"/>
        <color rgb="FFFF40FF"/>
      </colorScale>
    </cfRule>
  </conditionalFormatting>
  <conditionalFormatting sqref="I622:M622">
    <cfRule type="colorScale" priority="2097">
      <colorScale>
        <cfvo type="min"/>
        <cfvo type="percentile" val="50"/>
        <cfvo type="max"/>
        <color rgb="FF0432FF"/>
        <color theme="0"/>
        <color rgb="FFFF40FF"/>
      </colorScale>
    </cfRule>
  </conditionalFormatting>
  <conditionalFormatting sqref="I623:M623">
    <cfRule type="colorScale" priority="2096">
      <colorScale>
        <cfvo type="min"/>
        <cfvo type="percentile" val="50"/>
        <cfvo type="max"/>
        <color rgb="FF0432FF"/>
        <color theme="0"/>
        <color rgb="FFFF40FF"/>
      </colorScale>
    </cfRule>
  </conditionalFormatting>
  <conditionalFormatting sqref="I624:M624">
    <cfRule type="colorScale" priority="2095">
      <colorScale>
        <cfvo type="min"/>
        <cfvo type="percentile" val="50"/>
        <cfvo type="max"/>
        <color rgb="FF0432FF"/>
        <color theme="0"/>
        <color rgb="FFFF40FF"/>
      </colorScale>
    </cfRule>
  </conditionalFormatting>
  <conditionalFormatting sqref="I625:M625">
    <cfRule type="colorScale" priority="2094">
      <colorScale>
        <cfvo type="min"/>
        <cfvo type="percentile" val="50"/>
        <cfvo type="max"/>
        <color rgb="FF0432FF"/>
        <color theme="0"/>
        <color rgb="FFFF40FF"/>
      </colorScale>
    </cfRule>
  </conditionalFormatting>
  <conditionalFormatting sqref="I626:M626">
    <cfRule type="colorScale" priority="2093">
      <colorScale>
        <cfvo type="min"/>
        <cfvo type="percentile" val="50"/>
        <cfvo type="max"/>
        <color rgb="FF0432FF"/>
        <color theme="0"/>
        <color rgb="FFFF40FF"/>
      </colorScale>
    </cfRule>
  </conditionalFormatting>
  <conditionalFormatting sqref="I627:M627">
    <cfRule type="colorScale" priority="2092">
      <colorScale>
        <cfvo type="min"/>
        <cfvo type="percentile" val="50"/>
        <cfvo type="max"/>
        <color rgb="FF0432FF"/>
        <color theme="0"/>
        <color rgb="FFFF40FF"/>
      </colorScale>
    </cfRule>
  </conditionalFormatting>
  <conditionalFormatting sqref="I628:M628">
    <cfRule type="colorScale" priority="2091">
      <colorScale>
        <cfvo type="min"/>
        <cfvo type="percentile" val="50"/>
        <cfvo type="max"/>
        <color rgb="FF0432FF"/>
        <color theme="0"/>
        <color rgb="FFFF40FF"/>
      </colorScale>
    </cfRule>
  </conditionalFormatting>
  <conditionalFormatting sqref="I629:M629">
    <cfRule type="colorScale" priority="2090">
      <colorScale>
        <cfvo type="min"/>
        <cfvo type="percentile" val="50"/>
        <cfvo type="max"/>
        <color rgb="FF0432FF"/>
        <color theme="0"/>
        <color rgb="FFFF40FF"/>
      </colorScale>
    </cfRule>
  </conditionalFormatting>
  <conditionalFormatting sqref="I630:M630">
    <cfRule type="colorScale" priority="2089">
      <colorScale>
        <cfvo type="min"/>
        <cfvo type="percentile" val="50"/>
        <cfvo type="max"/>
        <color rgb="FF0432FF"/>
        <color theme="0"/>
        <color rgb="FFFF40FF"/>
      </colorScale>
    </cfRule>
  </conditionalFormatting>
  <conditionalFormatting sqref="I631:M631">
    <cfRule type="colorScale" priority="2088">
      <colorScale>
        <cfvo type="min"/>
        <cfvo type="percentile" val="50"/>
        <cfvo type="max"/>
        <color rgb="FF0432FF"/>
        <color theme="0"/>
        <color rgb="FFFF40FF"/>
      </colorScale>
    </cfRule>
  </conditionalFormatting>
  <conditionalFormatting sqref="I632:M632">
    <cfRule type="colorScale" priority="2087">
      <colorScale>
        <cfvo type="min"/>
        <cfvo type="percentile" val="50"/>
        <cfvo type="max"/>
        <color rgb="FF0432FF"/>
        <color theme="0"/>
        <color rgb="FFFF40FF"/>
      </colorScale>
    </cfRule>
  </conditionalFormatting>
  <conditionalFormatting sqref="I633:M633">
    <cfRule type="colorScale" priority="2086">
      <colorScale>
        <cfvo type="min"/>
        <cfvo type="percentile" val="50"/>
        <cfvo type="max"/>
        <color rgb="FF0432FF"/>
        <color theme="0"/>
        <color rgb="FFFF40FF"/>
      </colorScale>
    </cfRule>
  </conditionalFormatting>
  <conditionalFormatting sqref="I634:M634">
    <cfRule type="colorScale" priority="2085">
      <colorScale>
        <cfvo type="min"/>
        <cfvo type="percentile" val="50"/>
        <cfvo type="max"/>
        <color rgb="FF0432FF"/>
        <color theme="0"/>
        <color rgb="FFFF40FF"/>
      </colorScale>
    </cfRule>
  </conditionalFormatting>
  <conditionalFormatting sqref="I635:M635">
    <cfRule type="colorScale" priority="2084">
      <colorScale>
        <cfvo type="min"/>
        <cfvo type="percentile" val="50"/>
        <cfvo type="max"/>
        <color rgb="FF0432FF"/>
        <color theme="0"/>
        <color rgb="FFFF40FF"/>
      </colorScale>
    </cfRule>
  </conditionalFormatting>
  <conditionalFormatting sqref="I636:M636">
    <cfRule type="colorScale" priority="2083">
      <colorScale>
        <cfvo type="min"/>
        <cfvo type="percentile" val="50"/>
        <cfvo type="max"/>
        <color rgb="FF0432FF"/>
        <color theme="0"/>
        <color rgb="FFFF40FF"/>
      </colorScale>
    </cfRule>
  </conditionalFormatting>
  <conditionalFormatting sqref="I637:M637">
    <cfRule type="colorScale" priority="2082">
      <colorScale>
        <cfvo type="min"/>
        <cfvo type="percentile" val="50"/>
        <cfvo type="max"/>
        <color rgb="FF0432FF"/>
        <color theme="0"/>
        <color rgb="FFFF40FF"/>
      </colorScale>
    </cfRule>
  </conditionalFormatting>
  <conditionalFormatting sqref="I638:M638">
    <cfRule type="colorScale" priority="2081">
      <colorScale>
        <cfvo type="min"/>
        <cfvo type="percentile" val="50"/>
        <cfvo type="max"/>
        <color rgb="FF0432FF"/>
        <color theme="0"/>
        <color rgb="FFFF40FF"/>
      </colorScale>
    </cfRule>
  </conditionalFormatting>
  <conditionalFormatting sqref="I639:M639">
    <cfRule type="colorScale" priority="2080">
      <colorScale>
        <cfvo type="min"/>
        <cfvo type="percentile" val="50"/>
        <cfvo type="max"/>
        <color rgb="FF0432FF"/>
        <color theme="0"/>
        <color rgb="FFFF40FF"/>
      </colorScale>
    </cfRule>
  </conditionalFormatting>
  <conditionalFormatting sqref="I640:M640">
    <cfRule type="colorScale" priority="2079">
      <colorScale>
        <cfvo type="min"/>
        <cfvo type="percentile" val="50"/>
        <cfvo type="max"/>
        <color rgb="FF0432FF"/>
        <color theme="0"/>
        <color rgb="FFFF40FF"/>
      </colorScale>
    </cfRule>
  </conditionalFormatting>
  <conditionalFormatting sqref="I641:M641">
    <cfRule type="colorScale" priority="2078">
      <colorScale>
        <cfvo type="min"/>
        <cfvo type="percentile" val="50"/>
        <cfvo type="max"/>
        <color rgb="FF0432FF"/>
        <color theme="0"/>
        <color rgb="FFFF40FF"/>
      </colorScale>
    </cfRule>
  </conditionalFormatting>
  <conditionalFormatting sqref="I642:M642">
    <cfRule type="colorScale" priority="2077">
      <colorScale>
        <cfvo type="min"/>
        <cfvo type="percentile" val="50"/>
        <cfvo type="max"/>
        <color rgb="FF0432FF"/>
        <color theme="0"/>
        <color rgb="FFFF40FF"/>
      </colorScale>
    </cfRule>
  </conditionalFormatting>
  <conditionalFormatting sqref="I643:M643">
    <cfRule type="colorScale" priority="2076">
      <colorScale>
        <cfvo type="min"/>
        <cfvo type="percentile" val="50"/>
        <cfvo type="max"/>
        <color rgb="FF0432FF"/>
        <color theme="0"/>
        <color rgb="FFFF40FF"/>
      </colorScale>
    </cfRule>
  </conditionalFormatting>
  <conditionalFormatting sqref="I644:M644">
    <cfRule type="colorScale" priority="2075">
      <colorScale>
        <cfvo type="min"/>
        <cfvo type="percentile" val="50"/>
        <cfvo type="max"/>
        <color rgb="FF0432FF"/>
        <color theme="0"/>
        <color rgb="FFFF40FF"/>
      </colorScale>
    </cfRule>
  </conditionalFormatting>
  <conditionalFormatting sqref="I645:M645">
    <cfRule type="colorScale" priority="2074">
      <colorScale>
        <cfvo type="min"/>
        <cfvo type="percentile" val="50"/>
        <cfvo type="max"/>
        <color rgb="FF0432FF"/>
        <color theme="0"/>
        <color rgb="FFFF40FF"/>
      </colorScale>
    </cfRule>
  </conditionalFormatting>
  <conditionalFormatting sqref="I646:M646">
    <cfRule type="colorScale" priority="2073">
      <colorScale>
        <cfvo type="min"/>
        <cfvo type="percentile" val="50"/>
        <cfvo type="max"/>
        <color rgb="FF0432FF"/>
        <color theme="0"/>
        <color rgb="FFFF40FF"/>
      </colorScale>
    </cfRule>
  </conditionalFormatting>
  <conditionalFormatting sqref="I647:M647">
    <cfRule type="colorScale" priority="2072">
      <colorScale>
        <cfvo type="min"/>
        <cfvo type="percentile" val="50"/>
        <cfvo type="max"/>
        <color rgb="FF0432FF"/>
        <color theme="0"/>
        <color rgb="FFFF40FF"/>
      </colorScale>
    </cfRule>
  </conditionalFormatting>
  <conditionalFormatting sqref="I648:M648">
    <cfRule type="colorScale" priority="2071">
      <colorScale>
        <cfvo type="min"/>
        <cfvo type="percentile" val="50"/>
        <cfvo type="max"/>
        <color rgb="FF0432FF"/>
        <color theme="0"/>
        <color rgb="FFFF40FF"/>
      </colorScale>
    </cfRule>
  </conditionalFormatting>
  <conditionalFormatting sqref="I649:M649">
    <cfRule type="colorScale" priority="2070">
      <colorScale>
        <cfvo type="min"/>
        <cfvo type="percentile" val="50"/>
        <cfvo type="max"/>
        <color rgb="FF0432FF"/>
        <color theme="0"/>
        <color rgb="FFFF40FF"/>
      </colorScale>
    </cfRule>
  </conditionalFormatting>
  <conditionalFormatting sqref="I650:M650">
    <cfRule type="colorScale" priority="2069">
      <colorScale>
        <cfvo type="min"/>
        <cfvo type="percentile" val="50"/>
        <cfvo type="max"/>
        <color rgb="FF0432FF"/>
        <color theme="0"/>
        <color rgb="FFFF40FF"/>
      </colorScale>
    </cfRule>
  </conditionalFormatting>
  <conditionalFormatting sqref="I651:M651">
    <cfRule type="colorScale" priority="2068">
      <colorScale>
        <cfvo type="min"/>
        <cfvo type="percentile" val="50"/>
        <cfvo type="max"/>
        <color rgb="FF0432FF"/>
        <color theme="0"/>
        <color rgb="FFFF40FF"/>
      </colorScale>
    </cfRule>
  </conditionalFormatting>
  <conditionalFormatting sqref="I652:M652">
    <cfRule type="colorScale" priority="2067">
      <colorScale>
        <cfvo type="min"/>
        <cfvo type="percentile" val="50"/>
        <cfvo type="max"/>
        <color rgb="FF0432FF"/>
        <color theme="0"/>
        <color rgb="FFFF40FF"/>
      </colorScale>
    </cfRule>
  </conditionalFormatting>
  <conditionalFormatting sqref="I653:M653">
    <cfRule type="colorScale" priority="2066">
      <colorScale>
        <cfvo type="min"/>
        <cfvo type="percentile" val="50"/>
        <cfvo type="max"/>
        <color rgb="FF0432FF"/>
        <color theme="0"/>
        <color rgb="FFFF40FF"/>
      </colorScale>
    </cfRule>
  </conditionalFormatting>
  <conditionalFormatting sqref="I654:M654">
    <cfRule type="colorScale" priority="2065">
      <colorScale>
        <cfvo type="min"/>
        <cfvo type="percentile" val="50"/>
        <cfvo type="max"/>
        <color rgb="FF0432FF"/>
        <color theme="0"/>
        <color rgb="FFFF40FF"/>
      </colorScale>
    </cfRule>
  </conditionalFormatting>
  <conditionalFormatting sqref="I655:M655">
    <cfRule type="colorScale" priority="2064">
      <colorScale>
        <cfvo type="min"/>
        <cfvo type="percentile" val="50"/>
        <cfvo type="max"/>
        <color rgb="FF0432FF"/>
        <color theme="0"/>
        <color rgb="FFFF40FF"/>
      </colorScale>
    </cfRule>
  </conditionalFormatting>
  <conditionalFormatting sqref="I656:M656">
    <cfRule type="colorScale" priority="2063">
      <colorScale>
        <cfvo type="min"/>
        <cfvo type="percentile" val="50"/>
        <cfvo type="max"/>
        <color rgb="FF0432FF"/>
        <color theme="0"/>
        <color rgb="FFFF40FF"/>
      </colorScale>
    </cfRule>
  </conditionalFormatting>
  <conditionalFormatting sqref="I657:M657">
    <cfRule type="colorScale" priority="2062">
      <colorScale>
        <cfvo type="min"/>
        <cfvo type="percentile" val="50"/>
        <cfvo type="max"/>
        <color rgb="FF0432FF"/>
        <color theme="0"/>
        <color rgb="FFFF40FF"/>
      </colorScale>
    </cfRule>
  </conditionalFormatting>
  <conditionalFormatting sqref="I658:M658">
    <cfRule type="colorScale" priority="2061">
      <colorScale>
        <cfvo type="min"/>
        <cfvo type="percentile" val="50"/>
        <cfvo type="max"/>
        <color rgb="FF0432FF"/>
        <color theme="0"/>
        <color rgb="FFFF40FF"/>
      </colorScale>
    </cfRule>
  </conditionalFormatting>
  <conditionalFormatting sqref="I659:M659">
    <cfRule type="colorScale" priority="2060">
      <colorScale>
        <cfvo type="min"/>
        <cfvo type="percentile" val="50"/>
        <cfvo type="max"/>
        <color rgb="FF0432FF"/>
        <color theme="0"/>
        <color rgb="FFFF40FF"/>
      </colorScale>
    </cfRule>
  </conditionalFormatting>
  <conditionalFormatting sqref="I660:M660">
    <cfRule type="colorScale" priority="2059">
      <colorScale>
        <cfvo type="min"/>
        <cfvo type="percentile" val="50"/>
        <cfvo type="max"/>
        <color rgb="FF0432FF"/>
        <color theme="0"/>
        <color rgb="FFFF40FF"/>
      </colorScale>
    </cfRule>
  </conditionalFormatting>
  <conditionalFormatting sqref="I661:M661">
    <cfRule type="colorScale" priority="2058">
      <colorScale>
        <cfvo type="min"/>
        <cfvo type="percentile" val="50"/>
        <cfvo type="max"/>
        <color rgb="FF0432FF"/>
        <color theme="0"/>
        <color rgb="FFFF40FF"/>
      </colorScale>
    </cfRule>
  </conditionalFormatting>
  <conditionalFormatting sqref="I662:M662">
    <cfRule type="colorScale" priority="2057">
      <colorScale>
        <cfvo type="min"/>
        <cfvo type="percentile" val="50"/>
        <cfvo type="max"/>
        <color rgb="FF0432FF"/>
        <color theme="0"/>
        <color rgb="FFFF40FF"/>
      </colorScale>
    </cfRule>
  </conditionalFormatting>
  <conditionalFormatting sqref="I663:M663">
    <cfRule type="colorScale" priority="2056">
      <colorScale>
        <cfvo type="min"/>
        <cfvo type="percentile" val="50"/>
        <cfvo type="max"/>
        <color rgb="FF0432FF"/>
        <color theme="0"/>
        <color rgb="FFFF40FF"/>
      </colorScale>
    </cfRule>
  </conditionalFormatting>
  <conditionalFormatting sqref="I664:M664">
    <cfRule type="colorScale" priority="2055">
      <colorScale>
        <cfvo type="min"/>
        <cfvo type="percentile" val="50"/>
        <cfvo type="max"/>
        <color rgb="FF0432FF"/>
        <color theme="0"/>
        <color rgb="FFFF40FF"/>
      </colorScale>
    </cfRule>
  </conditionalFormatting>
  <conditionalFormatting sqref="I665:M665">
    <cfRule type="colorScale" priority="2054">
      <colorScale>
        <cfvo type="min"/>
        <cfvo type="percentile" val="50"/>
        <cfvo type="max"/>
        <color rgb="FF0432FF"/>
        <color theme="0"/>
        <color rgb="FFFF40FF"/>
      </colorScale>
    </cfRule>
  </conditionalFormatting>
  <conditionalFormatting sqref="I666:M666">
    <cfRule type="colorScale" priority="2053">
      <colorScale>
        <cfvo type="min"/>
        <cfvo type="percentile" val="50"/>
        <cfvo type="max"/>
        <color rgb="FF0432FF"/>
        <color theme="0"/>
        <color rgb="FFFF40FF"/>
      </colorScale>
    </cfRule>
  </conditionalFormatting>
  <conditionalFormatting sqref="I667:M667">
    <cfRule type="colorScale" priority="2052">
      <colorScale>
        <cfvo type="min"/>
        <cfvo type="percentile" val="50"/>
        <cfvo type="max"/>
        <color rgb="FF0432FF"/>
        <color theme="0"/>
        <color rgb="FFFF40FF"/>
      </colorScale>
    </cfRule>
  </conditionalFormatting>
  <conditionalFormatting sqref="I668:M668">
    <cfRule type="colorScale" priority="2051">
      <colorScale>
        <cfvo type="min"/>
        <cfvo type="percentile" val="50"/>
        <cfvo type="max"/>
        <color rgb="FF0432FF"/>
        <color theme="0"/>
        <color rgb="FFFF40FF"/>
      </colorScale>
    </cfRule>
  </conditionalFormatting>
  <conditionalFormatting sqref="I669:M669">
    <cfRule type="colorScale" priority="2050">
      <colorScale>
        <cfvo type="min"/>
        <cfvo type="percentile" val="50"/>
        <cfvo type="max"/>
        <color rgb="FF0432FF"/>
        <color theme="0"/>
        <color rgb="FFFF40FF"/>
      </colorScale>
    </cfRule>
  </conditionalFormatting>
  <conditionalFormatting sqref="I670:M670">
    <cfRule type="colorScale" priority="2049">
      <colorScale>
        <cfvo type="min"/>
        <cfvo type="percentile" val="50"/>
        <cfvo type="max"/>
        <color rgb="FF0432FF"/>
        <color theme="0"/>
        <color rgb="FFFF40FF"/>
      </colorScale>
    </cfRule>
  </conditionalFormatting>
  <conditionalFormatting sqref="I671:M671">
    <cfRule type="colorScale" priority="2048">
      <colorScale>
        <cfvo type="min"/>
        <cfvo type="percentile" val="50"/>
        <cfvo type="max"/>
        <color rgb="FF0432FF"/>
        <color theme="0"/>
        <color rgb="FFFF40FF"/>
      </colorScale>
    </cfRule>
  </conditionalFormatting>
  <conditionalFormatting sqref="I672:M672">
    <cfRule type="colorScale" priority="2047">
      <colorScale>
        <cfvo type="min"/>
        <cfvo type="percentile" val="50"/>
        <cfvo type="max"/>
        <color rgb="FF0432FF"/>
        <color theme="0"/>
        <color rgb="FFFF40FF"/>
      </colorScale>
    </cfRule>
  </conditionalFormatting>
  <conditionalFormatting sqref="I673:M673">
    <cfRule type="colorScale" priority="2046">
      <colorScale>
        <cfvo type="min"/>
        <cfvo type="percentile" val="50"/>
        <cfvo type="max"/>
        <color rgb="FF0432FF"/>
        <color theme="0"/>
        <color rgb="FFFF40FF"/>
      </colorScale>
    </cfRule>
  </conditionalFormatting>
  <conditionalFormatting sqref="I674:M674">
    <cfRule type="colorScale" priority="2045">
      <colorScale>
        <cfvo type="min"/>
        <cfvo type="percentile" val="50"/>
        <cfvo type="max"/>
        <color rgb="FF0432FF"/>
        <color theme="0"/>
        <color rgb="FFFF40FF"/>
      </colorScale>
    </cfRule>
  </conditionalFormatting>
  <conditionalFormatting sqref="I675:M675">
    <cfRule type="colorScale" priority="2044">
      <colorScale>
        <cfvo type="min"/>
        <cfvo type="percentile" val="50"/>
        <cfvo type="max"/>
        <color rgb="FF0432FF"/>
        <color theme="0"/>
        <color rgb="FFFF40FF"/>
      </colorScale>
    </cfRule>
  </conditionalFormatting>
  <conditionalFormatting sqref="I676:M676">
    <cfRule type="colorScale" priority="2043">
      <colorScale>
        <cfvo type="min"/>
        <cfvo type="percentile" val="50"/>
        <cfvo type="max"/>
        <color rgb="FF0432FF"/>
        <color theme="0"/>
        <color rgb="FFFF40FF"/>
      </colorScale>
    </cfRule>
  </conditionalFormatting>
  <conditionalFormatting sqref="I677:M677">
    <cfRule type="colorScale" priority="2042">
      <colorScale>
        <cfvo type="min"/>
        <cfvo type="percentile" val="50"/>
        <cfvo type="max"/>
        <color rgb="FF0432FF"/>
        <color theme="0"/>
        <color rgb="FFFF40FF"/>
      </colorScale>
    </cfRule>
  </conditionalFormatting>
  <conditionalFormatting sqref="I678:M678">
    <cfRule type="colorScale" priority="2041">
      <colorScale>
        <cfvo type="min"/>
        <cfvo type="percentile" val="50"/>
        <cfvo type="max"/>
        <color rgb="FF0432FF"/>
        <color theme="0"/>
        <color rgb="FFFF40FF"/>
      </colorScale>
    </cfRule>
  </conditionalFormatting>
  <conditionalFormatting sqref="I679:M679">
    <cfRule type="colorScale" priority="2040">
      <colorScale>
        <cfvo type="min"/>
        <cfvo type="percentile" val="50"/>
        <cfvo type="max"/>
        <color rgb="FF0432FF"/>
        <color theme="0"/>
        <color rgb="FFFF40FF"/>
      </colorScale>
    </cfRule>
  </conditionalFormatting>
  <conditionalFormatting sqref="I680:M680">
    <cfRule type="colorScale" priority="2039">
      <colorScale>
        <cfvo type="min"/>
        <cfvo type="percentile" val="50"/>
        <cfvo type="max"/>
        <color rgb="FF0432FF"/>
        <color theme="0"/>
        <color rgb="FFFF40FF"/>
      </colorScale>
    </cfRule>
  </conditionalFormatting>
  <conditionalFormatting sqref="I681:M681">
    <cfRule type="colorScale" priority="2038">
      <colorScale>
        <cfvo type="min"/>
        <cfvo type="percentile" val="50"/>
        <cfvo type="max"/>
        <color rgb="FF0432FF"/>
        <color theme="0"/>
        <color rgb="FFFF40FF"/>
      </colorScale>
    </cfRule>
  </conditionalFormatting>
  <conditionalFormatting sqref="I682:M682">
    <cfRule type="colorScale" priority="2037">
      <colorScale>
        <cfvo type="min"/>
        <cfvo type="percentile" val="50"/>
        <cfvo type="max"/>
        <color rgb="FF0432FF"/>
        <color theme="0"/>
        <color rgb="FFFF40FF"/>
      </colorScale>
    </cfRule>
  </conditionalFormatting>
  <conditionalFormatting sqref="I683:M683">
    <cfRule type="colorScale" priority="2036">
      <colorScale>
        <cfvo type="min"/>
        <cfvo type="percentile" val="50"/>
        <cfvo type="max"/>
        <color rgb="FF0432FF"/>
        <color theme="0"/>
        <color rgb="FFFF40FF"/>
      </colorScale>
    </cfRule>
  </conditionalFormatting>
  <conditionalFormatting sqref="I684:M684">
    <cfRule type="colorScale" priority="2035">
      <colorScale>
        <cfvo type="min"/>
        <cfvo type="percentile" val="50"/>
        <cfvo type="max"/>
        <color rgb="FF0432FF"/>
        <color theme="0"/>
        <color rgb="FFFF40FF"/>
      </colorScale>
    </cfRule>
  </conditionalFormatting>
  <conditionalFormatting sqref="I685:M685">
    <cfRule type="colorScale" priority="2034">
      <colorScale>
        <cfvo type="min"/>
        <cfvo type="percentile" val="50"/>
        <cfvo type="max"/>
        <color rgb="FF0432FF"/>
        <color theme="0"/>
        <color rgb="FFFF40FF"/>
      </colorScale>
    </cfRule>
  </conditionalFormatting>
  <conditionalFormatting sqref="I686:M686">
    <cfRule type="colorScale" priority="2033">
      <colorScale>
        <cfvo type="min"/>
        <cfvo type="percentile" val="50"/>
        <cfvo type="max"/>
        <color rgb="FF0432FF"/>
        <color theme="0"/>
        <color rgb="FFFF40FF"/>
      </colorScale>
    </cfRule>
  </conditionalFormatting>
  <conditionalFormatting sqref="I687:M687">
    <cfRule type="colorScale" priority="2032">
      <colorScale>
        <cfvo type="min"/>
        <cfvo type="percentile" val="50"/>
        <cfvo type="max"/>
        <color rgb="FF0432FF"/>
        <color theme="0"/>
        <color rgb="FFFF40FF"/>
      </colorScale>
    </cfRule>
  </conditionalFormatting>
  <conditionalFormatting sqref="I688:M688">
    <cfRule type="colorScale" priority="2031">
      <colorScale>
        <cfvo type="min"/>
        <cfvo type="percentile" val="50"/>
        <cfvo type="max"/>
        <color rgb="FF0432FF"/>
        <color theme="0"/>
        <color rgb="FFFF40FF"/>
      </colorScale>
    </cfRule>
  </conditionalFormatting>
  <conditionalFormatting sqref="I689:M689">
    <cfRule type="colorScale" priority="2030">
      <colorScale>
        <cfvo type="min"/>
        <cfvo type="percentile" val="50"/>
        <cfvo type="max"/>
        <color rgb="FF0432FF"/>
        <color theme="0"/>
        <color rgb="FFFF40FF"/>
      </colorScale>
    </cfRule>
  </conditionalFormatting>
  <conditionalFormatting sqref="I690:M690">
    <cfRule type="colorScale" priority="2029">
      <colorScale>
        <cfvo type="min"/>
        <cfvo type="percentile" val="50"/>
        <cfvo type="max"/>
        <color rgb="FF0432FF"/>
        <color theme="0"/>
        <color rgb="FFFF40FF"/>
      </colorScale>
    </cfRule>
  </conditionalFormatting>
  <conditionalFormatting sqref="I691:M691">
    <cfRule type="colorScale" priority="2028">
      <colorScale>
        <cfvo type="min"/>
        <cfvo type="percentile" val="50"/>
        <cfvo type="max"/>
        <color rgb="FF0432FF"/>
        <color theme="0"/>
        <color rgb="FFFF40FF"/>
      </colorScale>
    </cfRule>
  </conditionalFormatting>
  <conditionalFormatting sqref="I692:M692">
    <cfRule type="colorScale" priority="2027">
      <colorScale>
        <cfvo type="min"/>
        <cfvo type="percentile" val="50"/>
        <cfvo type="max"/>
        <color rgb="FF0432FF"/>
        <color theme="0"/>
        <color rgb="FFFF40FF"/>
      </colorScale>
    </cfRule>
  </conditionalFormatting>
  <conditionalFormatting sqref="I693:M693">
    <cfRule type="colorScale" priority="2026">
      <colorScale>
        <cfvo type="min"/>
        <cfvo type="percentile" val="50"/>
        <cfvo type="max"/>
        <color rgb="FF0432FF"/>
        <color theme="0"/>
        <color rgb="FFFF40FF"/>
      </colorScale>
    </cfRule>
  </conditionalFormatting>
  <conditionalFormatting sqref="I694:M694">
    <cfRule type="colorScale" priority="2025">
      <colorScale>
        <cfvo type="min"/>
        <cfvo type="percentile" val="50"/>
        <cfvo type="max"/>
        <color rgb="FF0432FF"/>
        <color theme="0"/>
        <color rgb="FFFF40FF"/>
      </colorScale>
    </cfRule>
  </conditionalFormatting>
  <conditionalFormatting sqref="I695:M695">
    <cfRule type="colorScale" priority="2024">
      <colorScale>
        <cfvo type="min"/>
        <cfvo type="percentile" val="50"/>
        <cfvo type="max"/>
        <color rgb="FF0432FF"/>
        <color theme="0"/>
        <color rgb="FFFF40FF"/>
      </colorScale>
    </cfRule>
  </conditionalFormatting>
  <conditionalFormatting sqref="I696:M696">
    <cfRule type="colorScale" priority="2023">
      <colorScale>
        <cfvo type="min"/>
        <cfvo type="percentile" val="50"/>
        <cfvo type="max"/>
        <color rgb="FF0432FF"/>
        <color theme="0"/>
        <color rgb="FFFF40FF"/>
      </colorScale>
    </cfRule>
  </conditionalFormatting>
  <conditionalFormatting sqref="I697:M697">
    <cfRule type="colorScale" priority="2022">
      <colorScale>
        <cfvo type="min"/>
        <cfvo type="percentile" val="50"/>
        <cfvo type="max"/>
        <color rgb="FF0432FF"/>
        <color theme="0"/>
        <color rgb="FFFF40FF"/>
      </colorScale>
    </cfRule>
  </conditionalFormatting>
  <conditionalFormatting sqref="I698:M698">
    <cfRule type="colorScale" priority="2021">
      <colorScale>
        <cfvo type="min"/>
        <cfvo type="percentile" val="50"/>
        <cfvo type="max"/>
        <color rgb="FF0432FF"/>
        <color theme="0"/>
        <color rgb="FFFF40FF"/>
      </colorScale>
    </cfRule>
  </conditionalFormatting>
  <conditionalFormatting sqref="I699:M699">
    <cfRule type="colorScale" priority="2020">
      <colorScale>
        <cfvo type="min"/>
        <cfvo type="percentile" val="50"/>
        <cfvo type="max"/>
        <color rgb="FF0432FF"/>
        <color theme="0"/>
        <color rgb="FFFF40FF"/>
      </colorScale>
    </cfRule>
  </conditionalFormatting>
  <conditionalFormatting sqref="I700:M700">
    <cfRule type="colorScale" priority="2019">
      <colorScale>
        <cfvo type="min"/>
        <cfvo type="percentile" val="50"/>
        <cfvo type="max"/>
        <color rgb="FF0432FF"/>
        <color theme="0"/>
        <color rgb="FFFF40FF"/>
      </colorScale>
    </cfRule>
  </conditionalFormatting>
  <conditionalFormatting sqref="I701:M701">
    <cfRule type="colorScale" priority="2018">
      <colorScale>
        <cfvo type="min"/>
        <cfvo type="percentile" val="50"/>
        <cfvo type="max"/>
        <color rgb="FF0432FF"/>
        <color theme="0"/>
        <color rgb="FFFF40FF"/>
      </colorScale>
    </cfRule>
  </conditionalFormatting>
  <conditionalFormatting sqref="I702:M702">
    <cfRule type="colorScale" priority="2017">
      <colorScale>
        <cfvo type="min"/>
        <cfvo type="percentile" val="50"/>
        <cfvo type="max"/>
        <color rgb="FF0432FF"/>
        <color theme="0"/>
        <color rgb="FFFF40FF"/>
      </colorScale>
    </cfRule>
  </conditionalFormatting>
  <conditionalFormatting sqref="I703:M703">
    <cfRule type="colorScale" priority="2016">
      <colorScale>
        <cfvo type="min"/>
        <cfvo type="percentile" val="50"/>
        <cfvo type="max"/>
        <color rgb="FF0432FF"/>
        <color theme="0"/>
        <color rgb="FFFF40FF"/>
      </colorScale>
    </cfRule>
  </conditionalFormatting>
  <conditionalFormatting sqref="I704:M704">
    <cfRule type="colorScale" priority="2015">
      <colorScale>
        <cfvo type="min"/>
        <cfvo type="percentile" val="50"/>
        <cfvo type="max"/>
        <color rgb="FF0432FF"/>
        <color theme="0"/>
        <color rgb="FFFF40FF"/>
      </colorScale>
    </cfRule>
  </conditionalFormatting>
  <conditionalFormatting sqref="I705:M705">
    <cfRule type="colorScale" priority="2014">
      <colorScale>
        <cfvo type="min"/>
        <cfvo type="percentile" val="50"/>
        <cfvo type="max"/>
        <color rgb="FF0432FF"/>
        <color theme="0"/>
        <color rgb="FFFF40FF"/>
      </colorScale>
    </cfRule>
  </conditionalFormatting>
  <conditionalFormatting sqref="I706:M706">
    <cfRule type="colorScale" priority="2013">
      <colorScale>
        <cfvo type="min"/>
        <cfvo type="percentile" val="50"/>
        <cfvo type="max"/>
        <color rgb="FF0432FF"/>
        <color theme="0"/>
        <color rgb="FFFF40FF"/>
      </colorScale>
    </cfRule>
  </conditionalFormatting>
  <conditionalFormatting sqref="I707:M707">
    <cfRule type="colorScale" priority="2012">
      <colorScale>
        <cfvo type="min"/>
        <cfvo type="percentile" val="50"/>
        <cfvo type="max"/>
        <color rgb="FF0432FF"/>
        <color theme="0"/>
        <color rgb="FFFF40FF"/>
      </colorScale>
    </cfRule>
  </conditionalFormatting>
  <conditionalFormatting sqref="I708:M708">
    <cfRule type="colorScale" priority="2011">
      <colorScale>
        <cfvo type="min"/>
        <cfvo type="percentile" val="50"/>
        <cfvo type="max"/>
        <color rgb="FF0432FF"/>
        <color theme="0"/>
        <color rgb="FFFF40FF"/>
      </colorScale>
    </cfRule>
  </conditionalFormatting>
  <conditionalFormatting sqref="I709:M709">
    <cfRule type="colorScale" priority="2010">
      <colorScale>
        <cfvo type="min"/>
        <cfvo type="percentile" val="50"/>
        <cfvo type="max"/>
        <color rgb="FF0432FF"/>
        <color theme="0"/>
        <color rgb="FFFF40FF"/>
      </colorScale>
    </cfRule>
  </conditionalFormatting>
  <conditionalFormatting sqref="I710:M710">
    <cfRule type="colorScale" priority="2009">
      <colorScale>
        <cfvo type="min"/>
        <cfvo type="percentile" val="50"/>
        <cfvo type="max"/>
        <color rgb="FF0432FF"/>
        <color theme="0"/>
        <color rgb="FFFF40FF"/>
      </colorScale>
    </cfRule>
  </conditionalFormatting>
  <conditionalFormatting sqref="I711:M711">
    <cfRule type="colorScale" priority="2008">
      <colorScale>
        <cfvo type="min"/>
        <cfvo type="percentile" val="50"/>
        <cfvo type="max"/>
        <color rgb="FF0432FF"/>
        <color theme="0"/>
        <color rgb="FFFF40FF"/>
      </colorScale>
    </cfRule>
  </conditionalFormatting>
  <conditionalFormatting sqref="I712:M712">
    <cfRule type="colorScale" priority="2007">
      <colorScale>
        <cfvo type="min"/>
        <cfvo type="percentile" val="50"/>
        <cfvo type="max"/>
        <color rgb="FF0432FF"/>
        <color theme="0"/>
        <color rgb="FFFF40FF"/>
      </colorScale>
    </cfRule>
  </conditionalFormatting>
  <conditionalFormatting sqref="I713:M713">
    <cfRule type="colorScale" priority="2006">
      <colorScale>
        <cfvo type="min"/>
        <cfvo type="percentile" val="50"/>
        <cfvo type="max"/>
        <color rgb="FF0432FF"/>
        <color theme="0"/>
        <color rgb="FFFF40FF"/>
      </colorScale>
    </cfRule>
  </conditionalFormatting>
  <conditionalFormatting sqref="I714:M714">
    <cfRule type="colorScale" priority="2005">
      <colorScale>
        <cfvo type="min"/>
        <cfvo type="percentile" val="50"/>
        <cfvo type="max"/>
        <color rgb="FF0432FF"/>
        <color theme="0"/>
        <color rgb="FFFF40FF"/>
      </colorScale>
    </cfRule>
  </conditionalFormatting>
  <conditionalFormatting sqref="I715:M715">
    <cfRule type="colorScale" priority="2004">
      <colorScale>
        <cfvo type="min"/>
        <cfvo type="percentile" val="50"/>
        <cfvo type="max"/>
        <color rgb="FF0432FF"/>
        <color theme="0"/>
        <color rgb="FFFF40FF"/>
      </colorScale>
    </cfRule>
  </conditionalFormatting>
  <conditionalFormatting sqref="I716:M716">
    <cfRule type="colorScale" priority="2003">
      <colorScale>
        <cfvo type="min"/>
        <cfvo type="percentile" val="50"/>
        <cfvo type="max"/>
        <color rgb="FF0432FF"/>
        <color theme="0"/>
        <color rgb="FFFF40FF"/>
      </colorScale>
    </cfRule>
  </conditionalFormatting>
  <conditionalFormatting sqref="I717:M717">
    <cfRule type="colorScale" priority="2002">
      <colorScale>
        <cfvo type="min"/>
        <cfvo type="percentile" val="50"/>
        <cfvo type="max"/>
        <color rgb="FF0432FF"/>
        <color theme="0"/>
        <color rgb="FFFF40FF"/>
      </colorScale>
    </cfRule>
  </conditionalFormatting>
  <conditionalFormatting sqref="I718:M718">
    <cfRule type="colorScale" priority="2001">
      <colorScale>
        <cfvo type="min"/>
        <cfvo type="percentile" val="50"/>
        <cfvo type="max"/>
        <color rgb="FF0432FF"/>
        <color theme="0"/>
        <color rgb="FFFF40FF"/>
      </colorScale>
    </cfRule>
  </conditionalFormatting>
  <conditionalFormatting sqref="I719:M719">
    <cfRule type="colorScale" priority="2000">
      <colorScale>
        <cfvo type="min"/>
        <cfvo type="percentile" val="50"/>
        <cfvo type="max"/>
        <color rgb="FF0432FF"/>
        <color theme="0"/>
        <color rgb="FFFF40FF"/>
      </colorScale>
    </cfRule>
  </conditionalFormatting>
  <conditionalFormatting sqref="I720:M720">
    <cfRule type="colorScale" priority="1999">
      <colorScale>
        <cfvo type="min"/>
        <cfvo type="percentile" val="50"/>
        <cfvo type="max"/>
        <color rgb="FF0432FF"/>
        <color theme="0"/>
        <color rgb="FFFF40FF"/>
      </colorScale>
    </cfRule>
  </conditionalFormatting>
  <conditionalFormatting sqref="I721:M721">
    <cfRule type="colorScale" priority="1998">
      <colorScale>
        <cfvo type="min"/>
        <cfvo type="percentile" val="50"/>
        <cfvo type="max"/>
        <color rgb="FF0432FF"/>
        <color theme="0"/>
        <color rgb="FFFF40FF"/>
      </colorScale>
    </cfRule>
  </conditionalFormatting>
  <conditionalFormatting sqref="I722:M722">
    <cfRule type="colorScale" priority="1997">
      <colorScale>
        <cfvo type="min"/>
        <cfvo type="percentile" val="50"/>
        <cfvo type="max"/>
        <color rgb="FF0432FF"/>
        <color theme="0"/>
        <color rgb="FFFF40FF"/>
      </colorScale>
    </cfRule>
  </conditionalFormatting>
  <conditionalFormatting sqref="I723:M723">
    <cfRule type="colorScale" priority="1996">
      <colorScale>
        <cfvo type="min"/>
        <cfvo type="percentile" val="50"/>
        <cfvo type="max"/>
        <color rgb="FF0432FF"/>
        <color theme="0"/>
        <color rgb="FFFF40FF"/>
      </colorScale>
    </cfRule>
  </conditionalFormatting>
  <conditionalFormatting sqref="I724:M724">
    <cfRule type="colorScale" priority="1995">
      <colorScale>
        <cfvo type="min"/>
        <cfvo type="percentile" val="50"/>
        <cfvo type="max"/>
        <color rgb="FF0432FF"/>
        <color theme="0"/>
        <color rgb="FFFF40FF"/>
      </colorScale>
    </cfRule>
  </conditionalFormatting>
  <conditionalFormatting sqref="I725:M725">
    <cfRule type="colorScale" priority="1994">
      <colorScale>
        <cfvo type="min"/>
        <cfvo type="percentile" val="50"/>
        <cfvo type="max"/>
        <color rgb="FF0432FF"/>
        <color theme="0"/>
        <color rgb="FFFF40FF"/>
      </colorScale>
    </cfRule>
  </conditionalFormatting>
  <conditionalFormatting sqref="I726:M726">
    <cfRule type="colorScale" priority="1993">
      <colorScale>
        <cfvo type="min"/>
        <cfvo type="percentile" val="50"/>
        <cfvo type="max"/>
        <color rgb="FF0432FF"/>
        <color theme="0"/>
        <color rgb="FFFF40FF"/>
      </colorScale>
    </cfRule>
  </conditionalFormatting>
  <conditionalFormatting sqref="I727:M727">
    <cfRule type="colorScale" priority="1992">
      <colorScale>
        <cfvo type="min"/>
        <cfvo type="percentile" val="50"/>
        <cfvo type="max"/>
        <color rgb="FF0432FF"/>
        <color theme="0"/>
        <color rgb="FFFF40FF"/>
      </colorScale>
    </cfRule>
  </conditionalFormatting>
  <conditionalFormatting sqref="I728:M728">
    <cfRule type="colorScale" priority="1991">
      <colorScale>
        <cfvo type="min"/>
        <cfvo type="percentile" val="50"/>
        <cfvo type="max"/>
        <color rgb="FF0432FF"/>
        <color theme="0"/>
        <color rgb="FFFF40FF"/>
      </colorScale>
    </cfRule>
  </conditionalFormatting>
  <conditionalFormatting sqref="I729:M729">
    <cfRule type="colorScale" priority="1990">
      <colorScale>
        <cfvo type="min"/>
        <cfvo type="percentile" val="50"/>
        <cfvo type="max"/>
        <color rgb="FF0432FF"/>
        <color theme="0"/>
        <color rgb="FFFF40FF"/>
      </colorScale>
    </cfRule>
  </conditionalFormatting>
  <conditionalFormatting sqref="I730:M730">
    <cfRule type="colorScale" priority="1989">
      <colorScale>
        <cfvo type="min"/>
        <cfvo type="percentile" val="50"/>
        <cfvo type="max"/>
        <color rgb="FF0432FF"/>
        <color theme="0"/>
        <color rgb="FFFF40FF"/>
      </colorScale>
    </cfRule>
  </conditionalFormatting>
  <conditionalFormatting sqref="I731:M731">
    <cfRule type="colorScale" priority="1988">
      <colorScale>
        <cfvo type="min"/>
        <cfvo type="percentile" val="50"/>
        <cfvo type="max"/>
        <color rgb="FF0432FF"/>
        <color theme="0"/>
        <color rgb="FFFF40FF"/>
      </colorScale>
    </cfRule>
  </conditionalFormatting>
  <conditionalFormatting sqref="I732:M732">
    <cfRule type="colorScale" priority="1987">
      <colorScale>
        <cfvo type="min"/>
        <cfvo type="percentile" val="50"/>
        <cfvo type="max"/>
        <color rgb="FF0432FF"/>
        <color theme="0"/>
        <color rgb="FFFF40FF"/>
      </colorScale>
    </cfRule>
  </conditionalFormatting>
  <conditionalFormatting sqref="I733:M733">
    <cfRule type="colorScale" priority="1986">
      <colorScale>
        <cfvo type="min"/>
        <cfvo type="percentile" val="50"/>
        <cfvo type="max"/>
        <color rgb="FF0432FF"/>
        <color theme="0"/>
        <color rgb="FFFF40FF"/>
      </colorScale>
    </cfRule>
  </conditionalFormatting>
  <conditionalFormatting sqref="I734:M734">
    <cfRule type="colorScale" priority="1985">
      <colorScale>
        <cfvo type="min"/>
        <cfvo type="percentile" val="50"/>
        <cfvo type="max"/>
        <color rgb="FF0432FF"/>
        <color theme="0"/>
        <color rgb="FFFF40FF"/>
      </colorScale>
    </cfRule>
  </conditionalFormatting>
  <conditionalFormatting sqref="I735:M735">
    <cfRule type="colorScale" priority="1984">
      <colorScale>
        <cfvo type="min"/>
        <cfvo type="percentile" val="50"/>
        <cfvo type="max"/>
        <color rgb="FF0432FF"/>
        <color theme="0"/>
        <color rgb="FFFF40FF"/>
      </colorScale>
    </cfRule>
  </conditionalFormatting>
  <conditionalFormatting sqref="I736:M736">
    <cfRule type="colorScale" priority="1983">
      <colorScale>
        <cfvo type="min"/>
        <cfvo type="percentile" val="50"/>
        <cfvo type="max"/>
        <color rgb="FF0432FF"/>
        <color theme="0"/>
        <color rgb="FFFF40FF"/>
      </colorScale>
    </cfRule>
  </conditionalFormatting>
  <conditionalFormatting sqref="I737:M737">
    <cfRule type="colorScale" priority="1982">
      <colorScale>
        <cfvo type="min"/>
        <cfvo type="percentile" val="50"/>
        <cfvo type="max"/>
        <color rgb="FF0432FF"/>
        <color theme="0"/>
        <color rgb="FFFF40FF"/>
      </colorScale>
    </cfRule>
  </conditionalFormatting>
  <conditionalFormatting sqref="I738:M738">
    <cfRule type="colorScale" priority="1981">
      <colorScale>
        <cfvo type="min"/>
        <cfvo type="percentile" val="50"/>
        <cfvo type="max"/>
        <color rgb="FF0432FF"/>
        <color theme="0"/>
        <color rgb="FFFF40FF"/>
      </colorScale>
    </cfRule>
  </conditionalFormatting>
  <conditionalFormatting sqref="I739:M739">
    <cfRule type="colorScale" priority="1980">
      <colorScale>
        <cfvo type="min"/>
        <cfvo type="percentile" val="50"/>
        <cfvo type="max"/>
        <color rgb="FF0432FF"/>
        <color theme="0"/>
        <color rgb="FFFF40FF"/>
      </colorScale>
    </cfRule>
  </conditionalFormatting>
  <conditionalFormatting sqref="I740:M740">
    <cfRule type="colorScale" priority="1979">
      <colorScale>
        <cfvo type="min"/>
        <cfvo type="percentile" val="50"/>
        <cfvo type="max"/>
        <color rgb="FF0432FF"/>
        <color theme="0"/>
        <color rgb="FFFF40FF"/>
      </colorScale>
    </cfRule>
  </conditionalFormatting>
  <conditionalFormatting sqref="I741:M741">
    <cfRule type="colorScale" priority="1978">
      <colorScale>
        <cfvo type="min"/>
        <cfvo type="percentile" val="50"/>
        <cfvo type="max"/>
        <color rgb="FF0432FF"/>
        <color theme="0"/>
        <color rgb="FFFF40FF"/>
      </colorScale>
    </cfRule>
  </conditionalFormatting>
  <conditionalFormatting sqref="I742:M742">
    <cfRule type="colorScale" priority="1977">
      <colorScale>
        <cfvo type="min"/>
        <cfvo type="percentile" val="50"/>
        <cfvo type="max"/>
        <color rgb="FF0432FF"/>
        <color theme="0"/>
        <color rgb="FFFF40FF"/>
      </colorScale>
    </cfRule>
  </conditionalFormatting>
  <conditionalFormatting sqref="I743:M743">
    <cfRule type="colorScale" priority="1976">
      <colorScale>
        <cfvo type="min"/>
        <cfvo type="percentile" val="50"/>
        <cfvo type="max"/>
        <color rgb="FF0432FF"/>
        <color theme="0"/>
        <color rgb="FFFF40FF"/>
      </colorScale>
    </cfRule>
  </conditionalFormatting>
  <conditionalFormatting sqref="I744:M744">
    <cfRule type="colorScale" priority="1975">
      <colorScale>
        <cfvo type="min"/>
        <cfvo type="percentile" val="50"/>
        <cfvo type="max"/>
        <color rgb="FF0432FF"/>
        <color theme="0"/>
        <color rgb="FFFF40FF"/>
      </colorScale>
    </cfRule>
  </conditionalFormatting>
  <conditionalFormatting sqref="I745:M745">
    <cfRule type="colorScale" priority="1974">
      <colorScale>
        <cfvo type="min"/>
        <cfvo type="percentile" val="50"/>
        <cfvo type="max"/>
        <color rgb="FF0432FF"/>
        <color theme="0"/>
        <color rgb="FFFF40FF"/>
      </colorScale>
    </cfRule>
  </conditionalFormatting>
  <conditionalFormatting sqref="I746:M746">
    <cfRule type="colorScale" priority="1973">
      <colorScale>
        <cfvo type="min"/>
        <cfvo type="percentile" val="50"/>
        <cfvo type="max"/>
        <color rgb="FF0432FF"/>
        <color theme="0"/>
        <color rgb="FFFF40FF"/>
      </colorScale>
    </cfRule>
  </conditionalFormatting>
  <conditionalFormatting sqref="I747:M747">
    <cfRule type="colorScale" priority="1972">
      <colorScale>
        <cfvo type="min"/>
        <cfvo type="percentile" val="50"/>
        <cfvo type="max"/>
        <color rgb="FF0432FF"/>
        <color theme="0"/>
        <color rgb="FFFF40FF"/>
      </colorScale>
    </cfRule>
  </conditionalFormatting>
  <conditionalFormatting sqref="I748:M748">
    <cfRule type="colorScale" priority="1971">
      <colorScale>
        <cfvo type="min"/>
        <cfvo type="percentile" val="50"/>
        <cfvo type="max"/>
        <color rgb="FF0432FF"/>
        <color theme="0"/>
        <color rgb="FFFF40FF"/>
      </colorScale>
    </cfRule>
  </conditionalFormatting>
  <conditionalFormatting sqref="I749:M749">
    <cfRule type="colorScale" priority="1970">
      <colorScale>
        <cfvo type="min"/>
        <cfvo type="percentile" val="50"/>
        <cfvo type="max"/>
        <color rgb="FF0432FF"/>
        <color theme="0"/>
        <color rgb="FFFF40FF"/>
      </colorScale>
    </cfRule>
  </conditionalFormatting>
  <conditionalFormatting sqref="I750:M750">
    <cfRule type="colorScale" priority="1969">
      <colorScale>
        <cfvo type="min"/>
        <cfvo type="percentile" val="50"/>
        <cfvo type="max"/>
        <color rgb="FF0432FF"/>
        <color theme="0"/>
        <color rgb="FFFF40FF"/>
      </colorScale>
    </cfRule>
  </conditionalFormatting>
  <conditionalFormatting sqref="I751:M751">
    <cfRule type="colorScale" priority="1968">
      <colorScale>
        <cfvo type="min"/>
        <cfvo type="percentile" val="50"/>
        <cfvo type="max"/>
        <color rgb="FF0432FF"/>
        <color theme="0"/>
        <color rgb="FFFF40FF"/>
      </colorScale>
    </cfRule>
  </conditionalFormatting>
  <conditionalFormatting sqref="I752:M752">
    <cfRule type="colorScale" priority="1967">
      <colorScale>
        <cfvo type="min"/>
        <cfvo type="percentile" val="50"/>
        <cfvo type="max"/>
        <color rgb="FF0432FF"/>
        <color theme="0"/>
        <color rgb="FFFF40FF"/>
      </colorScale>
    </cfRule>
  </conditionalFormatting>
  <conditionalFormatting sqref="I753:M753">
    <cfRule type="colorScale" priority="1966">
      <colorScale>
        <cfvo type="min"/>
        <cfvo type="percentile" val="50"/>
        <cfvo type="max"/>
        <color rgb="FF0432FF"/>
        <color theme="0"/>
        <color rgb="FFFF40FF"/>
      </colorScale>
    </cfRule>
  </conditionalFormatting>
  <conditionalFormatting sqref="I754:M754">
    <cfRule type="colorScale" priority="1965">
      <colorScale>
        <cfvo type="min"/>
        <cfvo type="percentile" val="50"/>
        <cfvo type="max"/>
        <color rgb="FF0432FF"/>
        <color theme="0"/>
        <color rgb="FFFF40FF"/>
      </colorScale>
    </cfRule>
  </conditionalFormatting>
  <conditionalFormatting sqref="I755:M755">
    <cfRule type="colorScale" priority="1964">
      <colorScale>
        <cfvo type="min"/>
        <cfvo type="percentile" val="50"/>
        <cfvo type="max"/>
        <color rgb="FF0432FF"/>
        <color theme="0"/>
        <color rgb="FFFF40FF"/>
      </colorScale>
    </cfRule>
  </conditionalFormatting>
  <conditionalFormatting sqref="I756:M756">
    <cfRule type="colorScale" priority="1963">
      <colorScale>
        <cfvo type="min"/>
        <cfvo type="percentile" val="50"/>
        <cfvo type="max"/>
        <color rgb="FF0432FF"/>
        <color theme="0"/>
        <color rgb="FFFF40FF"/>
      </colorScale>
    </cfRule>
  </conditionalFormatting>
  <conditionalFormatting sqref="I757:M757">
    <cfRule type="colorScale" priority="1962">
      <colorScale>
        <cfvo type="min"/>
        <cfvo type="percentile" val="50"/>
        <cfvo type="max"/>
        <color rgb="FF0432FF"/>
        <color theme="0"/>
        <color rgb="FFFF40FF"/>
      </colorScale>
    </cfRule>
  </conditionalFormatting>
  <conditionalFormatting sqref="I758:M758">
    <cfRule type="colorScale" priority="1961">
      <colorScale>
        <cfvo type="min"/>
        <cfvo type="percentile" val="50"/>
        <cfvo type="max"/>
        <color rgb="FF0432FF"/>
        <color theme="0"/>
        <color rgb="FFFF40FF"/>
      </colorScale>
    </cfRule>
  </conditionalFormatting>
  <conditionalFormatting sqref="I759:M759">
    <cfRule type="colorScale" priority="1960">
      <colorScale>
        <cfvo type="min"/>
        <cfvo type="percentile" val="50"/>
        <cfvo type="max"/>
        <color rgb="FF0432FF"/>
        <color theme="0"/>
        <color rgb="FFFF40FF"/>
      </colorScale>
    </cfRule>
  </conditionalFormatting>
  <conditionalFormatting sqref="I760:M760">
    <cfRule type="colorScale" priority="1959">
      <colorScale>
        <cfvo type="min"/>
        <cfvo type="percentile" val="50"/>
        <cfvo type="max"/>
        <color rgb="FF0432FF"/>
        <color theme="0"/>
        <color rgb="FFFF40FF"/>
      </colorScale>
    </cfRule>
  </conditionalFormatting>
  <conditionalFormatting sqref="I761:M761">
    <cfRule type="colorScale" priority="1958">
      <colorScale>
        <cfvo type="min"/>
        <cfvo type="percentile" val="50"/>
        <cfvo type="max"/>
        <color rgb="FF0432FF"/>
        <color theme="0"/>
        <color rgb="FFFF40FF"/>
      </colorScale>
    </cfRule>
  </conditionalFormatting>
  <conditionalFormatting sqref="I762:M762">
    <cfRule type="colorScale" priority="1957">
      <colorScale>
        <cfvo type="min"/>
        <cfvo type="percentile" val="50"/>
        <cfvo type="max"/>
        <color rgb="FF0432FF"/>
        <color theme="0"/>
        <color rgb="FFFF40FF"/>
      </colorScale>
    </cfRule>
  </conditionalFormatting>
  <conditionalFormatting sqref="I763:M763">
    <cfRule type="colorScale" priority="1956">
      <colorScale>
        <cfvo type="min"/>
        <cfvo type="percentile" val="50"/>
        <cfvo type="max"/>
        <color rgb="FF0432FF"/>
        <color theme="0"/>
        <color rgb="FFFF40FF"/>
      </colorScale>
    </cfRule>
  </conditionalFormatting>
  <conditionalFormatting sqref="I764:M764">
    <cfRule type="colorScale" priority="1955">
      <colorScale>
        <cfvo type="min"/>
        <cfvo type="percentile" val="50"/>
        <cfvo type="max"/>
        <color rgb="FF0432FF"/>
        <color theme="0"/>
        <color rgb="FFFF40FF"/>
      </colorScale>
    </cfRule>
  </conditionalFormatting>
  <conditionalFormatting sqref="I765:M765">
    <cfRule type="colorScale" priority="1954">
      <colorScale>
        <cfvo type="min"/>
        <cfvo type="percentile" val="50"/>
        <cfvo type="max"/>
        <color rgb="FF0432FF"/>
        <color theme="0"/>
        <color rgb="FFFF40FF"/>
      </colorScale>
    </cfRule>
  </conditionalFormatting>
  <conditionalFormatting sqref="I766:M766">
    <cfRule type="colorScale" priority="1953">
      <colorScale>
        <cfvo type="min"/>
        <cfvo type="percentile" val="50"/>
        <cfvo type="max"/>
        <color rgb="FF0432FF"/>
        <color theme="0"/>
        <color rgb="FFFF40FF"/>
      </colorScale>
    </cfRule>
  </conditionalFormatting>
  <conditionalFormatting sqref="I767:M767">
    <cfRule type="colorScale" priority="1952">
      <colorScale>
        <cfvo type="min"/>
        <cfvo type="percentile" val="50"/>
        <cfvo type="max"/>
        <color rgb="FF0432FF"/>
        <color theme="0"/>
        <color rgb="FFFF40FF"/>
      </colorScale>
    </cfRule>
  </conditionalFormatting>
  <conditionalFormatting sqref="I768:M768">
    <cfRule type="colorScale" priority="1951">
      <colorScale>
        <cfvo type="min"/>
        <cfvo type="percentile" val="50"/>
        <cfvo type="max"/>
        <color rgb="FF0432FF"/>
        <color theme="0"/>
        <color rgb="FFFF40FF"/>
      </colorScale>
    </cfRule>
  </conditionalFormatting>
  <conditionalFormatting sqref="I769:M769">
    <cfRule type="colorScale" priority="1950">
      <colorScale>
        <cfvo type="min"/>
        <cfvo type="percentile" val="50"/>
        <cfvo type="max"/>
        <color rgb="FF0432FF"/>
        <color theme="0"/>
        <color rgb="FFFF40FF"/>
      </colorScale>
    </cfRule>
  </conditionalFormatting>
  <conditionalFormatting sqref="I770:M770">
    <cfRule type="colorScale" priority="1949">
      <colorScale>
        <cfvo type="min"/>
        <cfvo type="percentile" val="50"/>
        <cfvo type="max"/>
        <color rgb="FF0432FF"/>
        <color theme="0"/>
        <color rgb="FFFF40FF"/>
      </colorScale>
    </cfRule>
  </conditionalFormatting>
  <conditionalFormatting sqref="I771:M771">
    <cfRule type="colorScale" priority="1948">
      <colorScale>
        <cfvo type="min"/>
        <cfvo type="percentile" val="50"/>
        <cfvo type="max"/>
        <color rgb="FF0432FF"/>
        <color theme="0"/>
        <color rgb="FFFF40FF"/>
      </colorScale>
    </cfRule>
  </conditionalFormatting>
  <conditionalFormatting sqref="I772:M772">
    <cfRule type="colorScale" priority="1947">
      <colorScale>
        <cfvo type="min"/>
        <cfvo type="percentile" val="50"/>
        <cfvo type="max"/>
        <color rgb="FF0432FF"/>
        <color theme="0"/>
        <color rgb="FFFF40FF"/>
      </colorScale>
    </cfRule>
  </conditionalFormatting>
  <conditionalFormatting sqref="I773:M773">
    <cfRule type="colorScale" priority="1946">
      <colorScale>
        <cfvo type="min"/>
        <cfvo type="percentile" val="50"/>
        <cfvo type="max"/>
        <color rgb="FF0432FF"/>
        <color theme="0"/>
        <color rgb="FFFF40FF"/>
      </colorScale>
    </cfRule>
  </conditionalFormatting>
  <conditionalFormatting sqref="I774:M774">
    <cfRule type="colorScale" priority="1945">
      <colorScale>
        <cfvo type="min"/>
        <cfvo type="percentile" val="50"/>
        <cfvo type="max"/>
        <color rgb="FF0432FF"/>
        <color theme="0"/>
        <color rgb="FFFF40FF"/>
      </colorScale>
    </cfRule>
  </conditionalFormatting>
  <conditionalFormatting sqref="I775:M775">
    <cfRule type="colorScale" priority="1944">
      <colorScale>
        <cfvo type="min"/>
        <cfvo type="percentile" val="50"/>
        <cfvo type="max"/>
        <color rgb="FF0432FF"/>
        <color theme="0"/>
        <color rgb="FFFF40FF"/>
      </colorScale>
    </cfRule>
  </conditionalFormatting>
  <conditionalFormatting sqref="I776:M776">
    <cfRule type="colorScale" priority="1943">
      <colorScale>
        <cfvo type="min"/>
        <cfvo type="percentile" val="50"/>
        <cfvo type="max"/>
        <color rgb="FF0432FF"/>
        <color theme="0"/>
        <color rgb="FFFF40FF"/>
      </colorScale>
    </cfRule>
  </conditionalFormatting>
  <conditionalFormatting sqref="I777:M777">
    <cfRule type="colorScale" priority="1942">
      <colorScale>
        <cfvo type="min"/>
        <cfvo type="percentile" val="50"/>
        <cfvo type="max"/>
        <color rgb="FF0432FF"/>
        <color theme="0"/>
        <color rgb="FFFF40FF"/>
      </colorScale>
    </cfRule>
  </conditionalFormatting>
  <conditionalFormatting sqref="I778:M778">
    <cfRule type="colorScale" priority="1941">
      <colorScale>
        <cfvo type="min"/>
        <cfvo type="percentile" val="50"/>
        <cfvo type="max"/>
        <color rgb="FF0432FF"/>
        <color theme="0"/>
        <color rgb="FFFF40FF"/>
      </colorScale>
    </cfRule>
  </conditionalFormatting>
  <conditionalFormatting sqref="I779:M779">
    <cfRule type="colorScale" priority="1940">
      <colorScale>
        <cfvo type="min"/>
        <cfvo type="percentile" val="50"/>
        <cfvo type="max"/>
        <color rgb="FF0432FF"/>
        <color theme="0"/>
        <color rgb="FFFF40FF"/>
      </colorScale>
    </cfRule>
  </conditionalFormatting>
  <conditionalFormatting sqref="I780:M780">
    <cfRule type="colorScale" priority="1939">
      <colorScale>
        <cfvo type="min"/>
        <cfvo type="percentile" val="50"/>
        <cfvo type="max"/>
        <color rgb="FF0432FF"/>
        <color theme="0"/>
        <color rgb="FFFF40FF"/>
      </colorScale>
    </cfRule>
  </conditionalFormatting>
  <conditionalFormatting sqref="I781:M781">
    <cfRule type="colorScale" priority="1938">
      <colorScale>
        <cfvo type="min"/>
        <cfvo type="percentile" val="50"/>
        <cfvo type="max"/>
        <color rgb="FF0432FF"/>
        <color theme="0"/>
        <color rgb="FFFF40FF"/>
      </colorScale>
    </cfRule>
  </conditionalFormatting>
  <conditionalFormatting sqref="I782:M782">
    <cfRule type="colorScale" priority="1937">
      <colorScale>
        <cfvo type="min"/>
        <cfvo type="percentile" val="50"/>
        <cfvo type="max"/>
        <color rgb="FF0432FF"/>
        <color theme="0"/>
        <color rgb="FFFF40FF"/>
      </colorScale>
    </cfRule>
  </conditionalFormatting>
  <conditionalFormatting sqref="I783:M783">
    <cfRule type="colorScale" priority="1936">
      <colorScale>
        <cfvo type="min"/>
        <cfvo type="percentile" val="50"/>
        <cfvo type="max"/>
        <color rgb="FF0432FF"/>
        <color theme="0"/>
        <color rgb="FFFF40FF"/>
      </colorScale>
    </cfRule>
  </conditionalFormatting>
  <conditionalFormatting sqref="I784:M784">
    <cfRule type="colorScale" priority="1935">
      <colorScale>
        <cfvo type="min"/>
        <cfvo type="percentile" val="50"/>
        <cfvo type="max"/>
        <color rgb="FF0432FF"/>
        <color theme="0"/>
        <color rgb="FFFF40FF"/>
      </colorScale>
    </cfRule>
  </conditionalFormatting>
  <conditionalFormatting sqref="I785:M785">
    <cfRule type="colorScale" priority="1934">
      <colorScale>
        <cfvo type="min"/>
        <cfvo type="percentile" val="50"/>
        <cfvo type="max"/>
        <color rgb="FF0432FF"/>
        <color theme="0"/>
        <color rgb="FFFF40FF"/>
      </colorScale>
    </cfRule>
  </conditionalFormatting>
  <conditionalFormatting sqref="I786:M786">
    <cfRule type="colorScale" priority="1933">
      <colorScale>
        <cfvo type="min"/>
        <cfvo type="percentile" val="50"/>
        <cfvo type="max"/>
        <color rgb="FF0432FF"/>
        <color theme="0"/>
        <color rgb="FFFF40FF"/>
      </colorScale>
    </cfRule>
  </conditionalFormatting>
  <conditionalFormatting sqref="I787:M787">
    <cfRule type="colorScale" priority="1932">
      <colorScale>
        <cfvo type="min"/>
        <cfvo type="percentile" val="50"/>
        <cfvo type="max"/>
        <color rgb="FF0432FF"/>
        <color theme="0"/>
        <color rgb="FFFF40FF"/>
      </colorScale>
    </cfRule>
  </conditionalFormatting>
  <conditionalFormatting sqref="I788:M788">
    <cfRule type="colorScale" priority="1931">
      <colorScale>
        <cfvo type="min"/>
        <cfvo type="percentile" val="50"/>
        <cfvo type="max"/>
        <color rgb="FF0432FF"/>
        <color theme="0"/>
        <color rgb="FFFF40FF"/>
      </colorScale>
    </cfRule>
  </conditionalFormatting>
  <conditionalFormatting sqref="I789:M789">
    <cfRule type="colorScale" priority="1930">
      <colorScale>
        <cfvo type="min"/>
        <cfvo type="percentile" val="50"/>
        <cfvo type="max"/>
        <color rgb="FF0432FF"/>
        <color theme="0"/>
        <color rgb="FFFF40FF"/>
      </colorScale>
    </cfRule>
  </conditionalFormatting>
  <conditionalFormatting sqref="I790:M790">
    <cfRule type="colorScale" priority="1929">
      <colorScale>
        <cfvo type="min"/>
        <cfvo type="percentile" val="50"/>
        <cfvo type="max"/>
        <color rgb="FF0432FF"/>
        <color theme="0"/>
        <color rgb="FFFF40FF"/>
      </colorScale>
    </cfRule>
  </conditionalFormatting>
  <conditionalFormatting sqref="I791:M791">
    <cfRule type="colorScale" priority="1928">
      <colorScale>
        <cfvo type="min"/>
        <cfvo type="percentile" val="50"/>
        <cfvo type="max"/>
        <color rgb="FF0432FF"/>
        <color theme="0"/>
        <color rgb="FFFF40FF"/>
      </colorScale>
    </cfRule>
  </conditionalFormatting>
  <conditionalFormatting sqref="I792:M792">
    <cfRule type="colorScale" priority="1927">
      <colorScale>
        <cfvo type="min"/>
        <cfvo type="percentile" val="50"/>
        <cfvo type="max"/>
        <color rgb="FF0432FF"/>
        <color theme="0"/>
        <color rgb="FFFF40FF"/>
      </colorScale>
    </cfRule>
  </conditionalFormatting>
  <conditionalFormatting sqref="I793:M793">
    <cfRule type="colorScale" priority="1926">
      <colorScale>
        <cfvo type="min"/>
        <cfvo type="percentile" val="50"/>
        <cfvo type="max"/>
        <color rgb="FF0432FF"/>
        <color theme="0"/>
        <color rgb="FFFF40FF"/>
      </colorScale>
    </cfRule>
  </conditionalFormatting>
  <conditionalFormatting sqref="I794:M794">
    <cfRule type="colorScale" priority="1925">
      <colorScale>
        <cfvo type="min"/>
        <cfvo type="percentile" val="50"/>
        <cfvo type="max"/>
        <color rgb="FF0432FF"/>
        <color theme="0"/>
        <color rgb="FFFF40FF"/>
      </colorScale>
    </cfRule>
  </conditionalFormatting>
  <conditionalFormatting sqref="I795:M795">
    <cfRule type="colorScale" priority="1924">
      <colorScale>
        <cfvo type="min"/>
        <cfvo type="percentile" val="50"/>
        <cfvo type="max"/>
        <color rgb="FF0432FF"/>
        <color theme="0"/>
        <color rgb="FFFF40FF"/>
      </colorScale>
    </cfRule>
  </conditionalFormatting>
  <conditionalFormatting sqref="I796:M796">
    <cfRule type="colorScale" priority="1923">
      <colorScale>
        <cfvo type="min"/>
        <cfvo type="percentile" val="50"/>
        <cfvo type="max"/>
        <color rgb="FF0432FF"/>
        <color theme="0"/>
        <color rgb="FFFF40FF"/>
      </colorScale>
    </cfRule>
  </conditionalFormatting>
  <conditionalFormatting sqref="I797:M797">
    <cfRule type="colorScale" priority="1922">
      <colorScale>
        <cfvo type="min"/>
        <cfvo type="percentile" val="50"/>
        <cfvo type="max"/>
        <color rgb="FF0432FF"/>
        <color theme="0"/>
        <color rgb="FFFF40FF"/>
      </colorScale>
    </cfRule>
  </conditionalFormatting>
  <conditionalFormatting sqref="I798:M798">
    <cfRule type="colorScale" priority="1921">
      <colorScale>
        <cfvo type="min"/>
        <cfvo type="percentile" val="50"/>
        <cfvo type="max"/>
        <color rgb="FF0432FF"/>
        <color theme="0"/>
        <color rgb="FFFF40FF"/>
      </colorScale>
    </cfRule>
  </conditionalFormatting>
  <conditionalFormatting sqref="I799:M799">
    <cfRule type="colorScale" priority="1920">
      <colorScale>
        <cfvo type="min"/>
        <cfvo type="percentile" val="50"/>
        <cfvo type="max"/>
        <color rgb="FF0432FF"/>
        <color theme="0"/>
        <color rgb="FFFF40FF"/>
      </colorScale>
    </cfRule>
  </conditionalFormatting>
  <conditionalFormatting sqref="I800:M800">
    <cfRule type="colorScale" priority="1919">
      <colorScale>
        <cfvo type="min"/>
        <cfvo type="percentile" val="50"/>
        <cfvo type="max"/>
        <color rgb="FF0432FF"/>
        <color theme="0"/>
        <color rgb="FFFF40FF"/>
      </colorScale>
    </cfRule>
  </conditionalFormatting>
  <conditionalFormatting sqref="I801:M801">
    <cfRule type="colorScale" priority="1918">
      <colorScale>
        <cfvo type="min"/>
        <cfvo type="percentile" val="50"/>
        <cfvo type="max"/>
        <color rgb="FF0432FF"/>
        <color theme="0"/>
        <color rgb="FFFF40FF"/>
      </colorScale>
    </cfRule>
  </conditionalFormatting>
  <conditionalFormatting sqref="I802:M802">
    <cfRule type="colorScale" priority="1917">
      <colorScale>
        <cfvo type="min"/>
        <cfvo type="percentile" val="50"/>
        <cfvo type="max"/>
        <color rgb="FF0432FF"/>
        <color theme="0"/>
        <color rgb="FFFF40FF"/>
      </colorScale>
    </cfRule>
  </conditionalFormatting>
  <conditionalFormatting sqref="I803:M803">
    <cfRule type="colorScale" priority="1916">
      <colorScale>
        <cfvo type="min"/>
        <cfvo type="percentile" val="50"/>
        <cfvo type="max"/>
        <color rgb="FF0432FF"/>
        <color theme="0"/>
        <color rgb="FFFF40FF"/>
      </colorScale>
    </cfRule>
  </conditionalFormatting>
  <conditionalFormatting sqref="I804:M804">
    <cfRule type="colorScale" priority="1915">
      <colorScale>
        <cfvo type="min"/>
        <cfvo type="percentile" val="50"/>
        <cfvo type="max"/>
        <color rgb="FF0432FF"/>
        <color theme="0"/>
        <color rgb="FFFF40FF"/>
      </colorScale>
    </cfRule>
  </conditionalFormatting>
  <conditionalFormatting sqref="I805:M805">
    <cfRule type="colorScale" priority="1914">
      <colorScale>
        <cfvo type="min"/>
        <cfvo type="percentile" val="50"/>
        <cfvo type="max"/>
        <color rgb="FF0432FF"/>
        <color theme="0"/>
        <color rgb="FFFF40FF"/>
      </colorScale>
    </cfRule>
  </conditionalFormatting>
  <conditionalFormatting sqref="I806:M806">
    <cfRule type="colorScale" priority="1913">
      <colorScale>
        <cfvo type="min"/>
        <cfvo type="percentile" val="50"/>
        <cfvo type="max"/>
        <color rgb="FF0432FF"/>
        <color theme="0"/>
        <color rgb="FFFF40FF"/>
      </colorScale>
    </cfRule>
  </conditionalFormatting>
  <conditionalFormatting sqref="I807:M807">
    <cfRule type="colorScale" priority="1912">
      <colorScale>
        <cfvo type="min"/>
        <cfvo type="percentile" val="50"/>
        <cfvo type="max"/>
        <color rgb="FF0432FF"/>
        <color theme="0"/>
        <color rgb="FFFF40FF"/>
      </colorScale>
    </cfRule>
  </conditionalFormatting>
  <conditionalFormatting sqref="I808:M808">
    <cfRule type="colorScale" priority="1911">
      <colorScale>
        <cfvo type="min"/>
        <cfvo type="percentile" val="50"/>
        <cfvo type="max"/>
        <color rgb="FF0432FF"/>
        <color theme="0"/>
        <color rgb="FFFF40FF"/>
      </colorScale>
    </cfRule>
  </conditionalFormatting>
  <conditionalFormatting sqref="I809:M809">
    <cfRule type="colorScale" priority="1910">
      <colorScale>
        <cfvo type="min"/>
        <cfvo type="percentile" val="50"/>
        <cfvo type="max"/>
        <color rgb="FF0432FF"/>
        <color theme="0"/>
        <color rgb="FFFF40FF"/>
      </colorScale>
    </cfRule>
  </conditionalFormatting>
  <conditionalFormatting sqref="I810:M810">
    <cfRule type="colorScale" priority="1909">
      <colorScale>
        <cfvo type="min"/>
        <cfvo type="percentile" val="50"/>
        <cfvo type="max"/>
        <color rgb="FF0432FF"/>
        <color theme="0"/>
        <color rgb="FFFF40FF"/>
      </colorScale>
    </cfRule>
  </conditionalFormatting>
  <conditionalFormatting sqref="I811:M811">
    <cfRule type="colorScale" priority="1908">
      <colorScale>
        <cfvo type="min"/>
        <cfvo type="percentile" val="50"/>
        <cfvo type="max"/>
        <color rgb="FF0432FF"/>
        <color theme="0"/>
        <color rgb="FFFF40FF"/>
      </colorScale>
    </cfRule>
  </conditionalFormatting>
  <conditionalFormatting sqref="I812:M812">
    <cfRule type="colorScale" priority="1907">
      <colorScale>
        <cfvo type="min"/>
        <cfvo type="percentile" val="50"/>
        <cfvo type="max"/>
        <color rgb="FF0432FF"/>
        <color theme="0"/>
        <color rgb="FFFF40FF"/>
      </colorScale>
    </cfRule>
  </conditionalFormatting>
  <conditionalFormatting sqref="I813:M813">
    <cfRule type="colorScale" priority="1906">
      <colorScale>
        <cfvo type="min"/>
        <cfvo type="percentile" val="50"/>
        <cfvo type="max"/>
        <color rgb="FF0432FF"/>
        <color theme="0"/>
        <color rgb="FFFF40FF"/>
      </colorScale>
    </cfRule>
  </conditionalFormatting>
  <conditionalFormatting sqref="I814:M814">
    <cfRule type="colorScale" priority="1905">
      <colorScale>
        <cfvo type="min"/>
        <cfvo type="percentile" val="50"/>
        <cfvo type="max"/>
        <color rgb="FF0432FF"/>
        <color theme="0"/>
        <color rgb="FFFF40FF"/>
      </colorScale>
    </cfRule>
  </conditionalFormatting>
  <conditionalFormatting sqref="I815:M815">
    <cfRule type="colorScale" priority="1904">
      <colorScale>
        <cfvo type="min"/>
        <cfvo type="percentile" val="50"/>
        <cfvo type="max"/>
        <color rgb="FF0432FF"/>
        <color theme="0"/>
        <color rgb="FFFF40FF"/>
      </colorScale>
    </cfRule>
  </conditionalFormatting>
  <conditionalFormatting sqref="I816:M816">
    <cfRule type="colorScale" priority="1903">
      <colorScale>
        <cfvo type="min"/>
        <cfvo type="percentile" val="50"/>
        <cfvo type="max"/>
        <color rgb="FF0432FF"/>
        <color theme="0"/>
        <color rgb="FFFF40FF"/>
      </colorScale>
    </cfRule>
  </conditionalFormatting>
  <conditionalFormatting sqref="I817:M817">
    <cfRule type="colorScale" priority="1902">
      <colorScale>
        <cfvo type="min"/>
        <cfvo type="percentile" val="50"/>
        <cfvo type="max"/>
        <color rgb="FF0432FF"/>
        <color theme="0"/>
        <color rgb="FFFF40FF"/>
      </colorScale>
    </cfRule>
  </conditionalFormatting>
  <conditionalFormatting sqref="I818:M818">
    <cfRule type="colorScale" priority="1901">
      <colorScale>
        <cfvo type="min"/>
        <cfvo type="percentile" val="50"/>
        <cfvo type="max"/>
        <color rgb="FF0432FF"/>
        <color theme="0"/>
        <color rgb="FFFF40FF"/>
      </colorScale>
    </cfRule>
  </conditionalFormatting>
  <conditionalFormatting sqref="I819:M819">
    <cfRule type="colorScale" priority="1900">
      <colorScale>
        <cfvo type="min"/>
        <cfvo type="percentile" val="50"/>
        <cfvo type="max"/>
        <color rgb="FF0432FF"/>
        <color theme="0"/>
        <color rgb="FFFF40FF"/>
      </colorScale>
    </cfRule>
  </conditionalFormatting>
  <conditionalFormatting sqref="I820:M820">
    <cfRule type="colorScale" priority="1899">
      <colorScale>
        <cfvo type="min"/>
        <cfvo type="percentile" val="50"/>
        <cfvo type="max"/>
        <color rgb="FF0432FF"/>
        <color theme="0"/>
        <color rgb="FFFF40FF"/>
      </colorScale>
    </cfRule>
  </conditionalFormatting>
  <conditionalFormatting sqref="I821:M821">
    <cfRule type="colorScale" priority="1898">
      <colorScale>
        <cfvo type="min"/>
        <cfvo type="percentile" val="50"/>
        <cfvo type="max"/>
        <color rgb="FF0432FF"/>
        <color theme="0"/>
        <color rgb="FFFF40FF"/>
      </colorScale>
    </cfRule>
  </conditionalFormatting>
  <conditionalFormatting sqref="I822:M822">
    <cfRule type="colorScale" priority="1897">
      <colorScale>
        <cfvo type="min"/>
        <cfvo type="percentile" val="50"/>
        <cfvo type="max"/>
        <color rgb="FF0432FF"/>
        <color theme="0"/>
        <color rgb="FFFF40FF"/>
      </colorScale>
    </cfRule>
  </conditionalFormatting>
  <conditionalFormatting sqref="I823:M823">
    <cfRule type="colorScale" priority="1896">
      <colorScale>
        <cfvo type="min"/>
        <cfvo type="percentile" val="50"/>
        <cfvo type="max"/>
        <color rgb="FF0432FF"/>
        <color theme="0"/>
        <color rgb="FFFF40FF"/>
      </colorScale>
    </cfRule>
  </conditionalFormatting>
  <conditionalFormatting sqref="I824:M824">
    <cfRule type="colorScale" priority="1895">
      <colorScale>
        <cfvo type="min"/>
        <cfvo type="percentile" val="50"/>
        <cfvo type="max"/>
        <color rgb="FF0432FF"/>
        <color theme="0"/>
        <color rgb="FFFF40FF"/>
      </colorScale>
    </cfRule>
  </conditionalFormatting>
  <conditionalFormatting sqref="I825:M825">
    <cfRule type="colorScale" priority="1894">
      <colorScale>
        <cfvo type="min"/>
        <cfvo type="percentile" val="50"/>
        <cfvo type="max"/>
        <color rgb="FF0432FF"/>
        <color theme="0"/>
        <color rgb="FFFF40FF"/>
      </colorScale>
    </cfRule>
  </conditionalFormatting>
  <conditionalFormatting sqref="I826:M826">
    <cfRule type="colorScale" priority="1893">
      <colorScale>
        <cfvo type="min"/>
        <cfvo type="percentile" val="50"/>
        <cfvo type="max"/>
        <color rgb="FF0432FF"/>
        <color theme="0"/>
        <color rgb="FFFF40FF"/>
      </colorScale>
    </cfRule>
  </conditionalFormatting>
  <conditionalFormatting sqref="I827:M827">
    <cfRule type="colorScale" priority="1892">
      <colorScale>
        <cfvo type="min"/>
        <cfvo type="percentile" val="50"/>
        <cfvo type="max"/>
        <color rgb="FF0432FF"/>
        <color theme="0"/>
        <color rgb="FFFF40FF"/>
      </colorScale>
    </cfRule>
  </conditionalFormatting>
  <conditionalFormatting sqref="I828:M828">
    <cfRule type="colorScale" priority="1891">
      <colorScale>
        <cfvo type="min"/>
        <cfvo type="percentile" val="50"/>
        <cfvo type="max"/>
        <color rgb="FF0432FF"/>
        <color theme="0"/>
        <color rgb="FFFF40FF"/>
      </colorScale>
    </cfRule>
  </conditionalFormatting>
  <conditionalFormatting sqref="I829:M829">
    <cfRule type="colorScale" priority="1890">
      <colorScale>
        <cfvo type="min"/>
        <cfvo type="percentile" val="50"/>
        <cfvo type="max"/>
        <color rgb="FF0432FF"/>
        <color theme="0"/>
        <color rgb="FFFF40FF"/>
      </colorScale>
    </cfRule>
  </conditionalFormatting>
  <conditionalFormatting sqref="I830:M830">
    <cfRule type="colorScale" priority="1889">
      <colorScale>
        <cfvo type="min"/>
        <cfvo type="percentile" val="50"/>
        <cfvo type="max"/>
        <color rgb="FF0432FF"/>
        <color theme="0"/>
        <color rgb="FFFF40FF"/>
      </colorScale>
    </cfRule>
  </conditionalFormatting>
  <conditionalFormatting sqref="I831:M831">
    <cfRule type="colorScale" priority="1888">
      <colorScale>
        <cfvo type="min"/>
        <cfvo type="percentile" val="50"/>
        <cfvo type="max"/>
        <color rgb="FF0432FF"/>
        <color theme="0"/>
        <color rgb="FFFF40FF"/>
      </colorScale>
    </cfRule>
  </conditionalFormatting>
  <conditionalFormatting sqref="I832:M832">
    <cfRule type="colorScale" priority="1887">
      <colorScale>
        <cfvo type="min"/>
        <cfvo type="percentile" val="50"/>
        <cfvo type="max"/>
        <color rgb="FF0432FF"/>
        <color theme="0"/>
        <color rgb="FFFF40FF"/>
      </colorScale>
    </cfRule>
  </conditionalFormatting>
  <conditionalFormatting sqref="I833:M833">
    <cfRule type="colorScale" priority="1886">
      <colorScale>
        <cfvo type="min"/>
        <cfvo type="percentile" val="50"/>
        <cfvo type="max"/>
        <color rgb="FF0432FF"/>
        <color theme="0"/>
        <color rgb="FFFF40FF"/>
      </colorScale>
    </cfRule>
  </conditionalFormatting>
  <conditionalFormatting sqref="I834:M834">
    <cfRule type="colorScale" priority="1885">
      <colorScale>
        <cfvo type="min"/>
        <cfvo type="percentile" val="50"/>
        <cfvo type="max"/>
        <color rgb="FF0432FF"/>
        <color theme="0"/>
        <color rgb="FFFF40FF"/>
      </colorScale>
    </cfRule>
  </conditionalFormatting>
  <conditionalFormatting sqref="I835:M835">
    <cfRule type="colorScale" priority="1884">
      <colorScale>
        <cfvo type="min"/>
        <cfvo type="percentile" val="50"/>
        <cfvo type="max"/>
        <color rgb="FF0432FF"/>
        <color theme="0"/>
        <color rgb="FFFF40FF"/>
      </colorScale>
    </cfRule>
  </conditionalFormatting>
  <conditionalFormatting sqref="I836:M836">
    <cfRule type="colorScale" priority="1883">
      <colorScale>
        <cfvo type="min"/>
        <cfvo type="percentile" val="50"/>
        <cfvo type="max"/>
        <color rgb="FF0432FF"/>
        <color theme="0"/>
        <color rgb="FFFF40FF"/>
      </colorScale>
    </cfRule>
  </conditionalFormatting>
  <conditionalFormatting sqref="I837:M837">
    <cfRule type="colorScale" priority="1882">
      <colorScale>
        <cfvo type="min"/>
        <cfvo type="percentile" val="50"/>
        <cfvo type="max"/>
        <color rgb="FF0432FF"/>
        <color theme="0"/>
        <color rgb="FFFF40FF"/>
      </colorScale>
    </cfRule>
  </conditionalFormatting>
  <conditionalFormatting sqref="I838:M838">
    <cfRule type="colorScale" priority="1881">
      <colorScale>
        <cfvo type="min"/>
        <cfvo type="percentile" val="50"/>
        <cfvo type="max"/>
        <color rgb="FF0432FF"/>
        <color theme="0"/>
        <color rgb="FFFF40FF"/>
      </colorScale>
    </cfRule>
  </conditionalFormatting>
  <conditionalFormatting sqref="I839:M839">
    <cfRule type="colorScale" priority="1880">
      <colorScale>
        <cfvo type="min"/>
        <cfvo type="percentile" val="50"/>
        <cfvo type="max"/>
        <color rgb="FF0432FF"/>
        <color theme="0"/>
        <color rgb="FFFF40FF"/>
      </colorScale>
    </cfRule>
  </conditionalFormatting>
  <conditionalFormatting sqref="I840:M840">
    <cfRule type="colorScale" priority="1879">
      <colorScale>
        <cfvo type="min"/>
        <cfvo type="percentile" val="50"/>
        <cfvo type="max"/>
        <color rgb="FF0432FF"/>
        <color theme="0"/>
        <color rgb="FFFF40FF"/>
      </colorScale>
    </cfRule>
  </conditionalFormatting>
  <conditionalFormatting sqref="I841:M841">
    <cfRule type="colorScale" priority="1878">
      <colorScale>
        <cfvo type="min"/>
        <cfvo type="percentile" val="50"/>
        <cfvo type="max"/>
        <color rgb="FF0432FF"/>
        <color theme="0"/>
        <color rgb="FFFF40FF"/>
      </colorScale>
    </cfRule>
  </conditionalFormatting>
  <conditionalFormatting sqref="I842:M842">
    <cfRule type="colorScale" priority="1877">
      <colorScale>
        <cfvo type="min"/>
        <cfvo type="percentile" val="50"/>
        <cfvo type="max"/>
        <color rgb="FF0432FF"/>
        <color theme="0"/>
        <color rgb="FFFF40FF"/>
      </colorScale>
    </cfRule>
  </conditionalFormatting>
  <conditionalFormatting sqref="I843:M843">
    <cfRule type="colorScale" priority="1876">
      <colorScale>
        <cfvo type="min"/>
        <cfvo type="percentile" val="50"/>
        <cfvo type="max"/>
        <color rgb="FF0432FF"/>
        <color theme="0"/>
        <color rgb="FFFF40FF"/>
      </colorScale>
    </cfRule>
  </conditionalFormatting>
  <conditionalFormatting sqref="I844:M844">
    <cfRule type="colorScale" priority="1875">
      <colorScale>
        <cfvo type="min"/>
        <cfvo type="percentile" val="50"/>
        <cfvo type="max"/>
        <color rgb="FF0432FF"/>
        <color theme="0"/>
        <color rgb="FFFF40FF"/>
      </colorScale>
    </cfRule>
  </conditionalFormatting>
  <conditionalFormatting sqref="I845:M845">
    <cfRule type="colorScale" priority="1874">
      <colorScale>
        <cfvo type="min"/>
        <cfvo type="percentile" val="50"/>
        <cfvo type="max"/>
        <color rgb="FF0432FF"/>
        <color theme="0"/>
        <color rgb="FFFF40FF"/>
      </colorScale>
    </cfRule>
  </conditionalFormatting>
  <conditionalFormatting sqref="I846:M846">
    <cfRule type="colorScale" priority="1873">
      <colorScale>
        <cfvo type="min"/>
        <cfvo type="percentile" val="50"/>
        <cfvo type="max"/>
        <color rgb="FF0432FF"/>
        <color theme="0"/>
        <color rgb="FFFF40FF"/>
      </colorScale>
    </cfRule>
  </conditionalFormatting>
  <conditionalFormatting sqref="I847:M847">
    <cfRule type="colorScale" priority="1872">
      <colorScale>
        <cfvo type="min"/>
        <cfvo type="percentile" val="50"/>
        <cfvo type="max"/>
        <color rgb="FF0432FF"/>
        <color theme="0"/>
        <color rgb="FFFF40FF"/>
      </colorScale>
    </cfRule>
  </conditionalFormatting>
  <conditionalFormatting sqref="I848:M848">
    <cfRule type="colorScale" priority="1871">
      <colorScale>
        <cfvo type="min"/>
        <cfvo type="percentile" val="50"/>
        <cfvo type="max"/>
        <color rgb="FF0432FF"/>
        <color theme="0"/>
        <color rgb="FFFF40FF"/>
      </colorScale>
    </cfRule>
  </conditionalFormatting>
  <conditionalFormatting sqref="I849:M849">
    <cfRule type="colorScale" priority="1870">
      <colorScale>
        <cfvo type="min"/>
        <cfvo type="percentile" val="50"/>
        <cfvo type="max"/>
        <color rgb="FF0432FF"/>
        <color theme="0"/>
        <color rgb="FFFF40FF"/>
      </colorScale>
    </cfRule>
  </conditionalFormatting>
  <conditionalFormatting sqref="I850:M850">
    <cfRule type="colorScale" priority="1869">
      <colorScale>
        <cfvo type="min"/>
        <cfvo type="percentile" val="50"/>
        <cfvo type="max"/>
        <color rgb="FF0432FF"/>
        <color theme="0"/>
        <color rgb="FFFF40FF"/>
      </colorScale>
    </cfRule>
  </conditionalFormatting>
  <conditionalFormatting sqref="I851:M851">
    <cfRule type="colorScale" priority="1868">
      <colorScale>
        <cfvo type="min"/>
        <cfvo type="percentile" val="50"/>
        <cfvo type="max"/>
        <color rgb="FF0432FF"/>
        <color theme="0"/>
        <color rgb="FFFF40FF"/>
      </colorScale>
    </cfRule>
  </conditionalFormatting>
  <conditionalFormatting sqref="I852:M852">
    <cfRule type="colorScale" priority="1867">
      <colorScale>
        <cfvo type="min"/>
        <cfvo type="percentile" val="50"/>
        <cfvo type="max"/>
        <color rgb="FF0432FF"/>
        <color theme="0"/>
        <color rgb="FFFF40FF"/>
      </colorScale>
    </cfRule>
  </conditionalFormatting>
  <conditionalFormatting sqref="I853:M853">
    <cfRule type="colorScale" priority="1866">
      <colorScale>
        <cfvo type="min"/>
        <cfvo type="percentile" val="50"/>
        <cfvo type="max"/>
        <color rgb="FF0432FF"/>
        <color theme="0"/>
        <color rgb="FFFF40FF"/>
      </colorScale>
    </cfRule>
  </conditionalFormatting>
  <conditionalFormatting sqref="I854:M854">
    <cfRule type="colorScale" priority="1865">
      <colorScale>
        <cfvo type="min"/>
        <cfvo type="percentile" val="50"/>
        <cfvo type="max"/>
        <color rgb="FF0432FF"/>
        <color theme="0"/>
        <color rgb="FFFF40FF"/>
      </colorScale>
    </cfRule>
  </conditionalFormatting>
  <conditionalFormatting sqref="I855:M855">
    <cfRule type="colorScale" priority="1864">
      <colorScale>
        <cfvo type="min"/>
        <cfvo type="percentile" val="50"/>
        <cfvo type="max"/>
        <color rgb="FF0432FF"/>
        <color theme="0"/>
        <color rgb="FFFF40FF"/>
      </colorScale>
    </cfRule>
  </conditionalFormatting>
  <conditionalFormatting sqref="I856:M856">
    <cfRule type="colorScale" priority="1863">
      <colorScale>
        <cfvo type="min"/>
        <cfvo type="percentile" val="50"/>
        <cfvo type="max"/>
        <color rgb="FF0432FF"/>
        <color theme="0"/>
        <color rgb="FFFF40FF"/>
      </colorScale>
    </cfRule>
  </conditionalFormatting>
  <conditionalFormatting sqref="I857:M857">
    <cfRule type="colorScale" priority="1862">
      <colorScale>
        <cfvo type="min"/>
        <cfvo type="percentile" val="50"/>
        <cfvo type="max"/>
        <color rgb="FF0432FF"/>
        <color theme="0"/>
        <color rgb="FFFF40FF"/>
      </colorScale>
    </cfRule>
  </conditionalFormatting>
  <conditionalFormatting sqref="I858:M858">
    <cfRule type="colorScale" priority="1861">
      <colorScale>
        <cfvo type="min"/>
        <cfvo type="percentile" val="50"/>
        <cfvo type="max"/>
        <color rgb="FF0432FF"/>
        <color theme="0"/>
        <color rgb="FFFF40FF"/>
      </colorScale>
    </cfRule>
  </conditionalFormatting>
  <conditionalFormatting sqref="I859:M859">
    <cfRule type="colorScale" priority="1860">
      <colorScale>
        <cfvo type="min"/>
        <cfvo type="percentile" val="50"/>
        <cfvo type="max"/>
        <color rgb="FF0432FF"/>
        <color theme="0"/>
        <color rgb="FFFF40FF"/>
      </colorScale>
    </cfRule>
  </conditionalFormatting>
  <conditionalFormatting sqref="I860:M860">
    <cfRule type="colorScale" priority="1859">
      <colorScale>
        <cfvo type="min"/>
        <cfvo type="percentile" val="50"/>
        <cfvo type="max"/>
        <color rgb="FF0432FF"/>
        <color theme="0"/>
        <color rgb="FFFF40FF"/>
      </colorScale>
    </cfRule>
  </conditionalFormatting>
  <conditionalFormatting sqref="I861:M861">
    <cfRule type="colorScale" priority="1858">
      <colorScale>
        <cfvo type="min"/>
        <cfvo type="percentile" val="50"/>
        <cfvo type="max"/>
        <color rgb="FF0432FF"/>
        <color theme="0"/>
        <color rgb="FFFF40FF"/>
      </colorScale>
    </cfRule>
  </conditionalFormatting>
  <conditionalFormatting sqref="I862:M862">
    <cfRule type="colorScale" priority="1857">
      <colorScale>
        <cfvo type="min"/>
        <cfvo type="percentile" val="50"/>
        <cfvo type="max"/>
        <color rgb="FF0432FF"/>
        <color theme="0"/>
        <color rgb="FFFF40FF"/>
      </colorScale>
    </cfRule>
  </conditionalFormatting>
  <conditionalFormatting sqref="I863:M863">
    <cfRule type="colorScale" priority="1856">
      <colorScale>
        <cfvo type="min"/>
        <cfvo type="percentile" val="50"/>
        <cfvo type="max"/>
        <color rgb="FF0432FF"/>
        <color theme="0"/>
        <color rgb="FFFF40FF"/>
      </colorScale>
    </cfRule>
  </conditionalFormatting>
  <conditionalFormatting sqref="I864:M864">
    <cfRule type="colorScale" priority="1855">
      <colorScale>
        <cfvo type="min"/>
        <cfvo type="percentile" val="50"/>
        <cfvo type="max"/>
        <color rgb="FF0432FF"/>
        <color theme="0"/>
        <color rgb="FFFF40FF"/>
      </colorScale>
    </cfRule>
  </conditionalFormatting>
  <conditionalFormatting sqref="I865:M865">
    <cfRule type="colorScale" priority="1854">
      <colorScale>
        <cfvo type="min"/>
        <cfvo type="percentile" val="50"/>
        <cfvo type="max"/>
        <color rgb="FF0432FF"/>
        <color theme="0"/>
        <color rgb="FFFF40FF"/>
      </colorScale>
    </cfRule>
  </conditionalFormatting>
  <conditionalFormatting sqref="I866:M866">
    <cfRule type="colorScale" priority="1853">
      <colorScale>
        <cfvo type="min"/>
        <cfvo type="percentile" val="50"/>
        <cfvo type="max"/>
        <color rgb="FF0432FF"/>
        <color theme="0"/>
        <color rgb="FFFF40FF"/>
      </colorScale>
    </cfRule>
  </conditionalFormatting>
  <conditionalFormatting sqref="I867:M867">
    <cfRule type="colorScale" priority="1852">
      <colorScale>
        <cfvo type="min"/>
        <cfvo type="percentile" val="50"/>
        <cfvo type="max"/>
        <color rgb="FF0432FF"/>
        <color theme="0"/>
        <color rgb="FFFF40FF"/>
      </colorScale>
    </cfRule>
  </conditionalFormatting>
  <conditionalFormatting sqref="I868:M868">
    <cfRule type="colorScale" priority="1851">
      <colorScale>
        <cfvo type="min"/>
        <cfvo type="percentile" val="50"/>
        <cfvo type="max"/>
        <color rgb="FF0432FF"/>
        <color theme="0"/>
        <color rgb="FFFF40FF"/>
      </colorScale>
    </cfRule>
  </conditionalFormatting>
  <conditionalFormatting sqref="I869:M869">
    <cfRule type="colorScale" priority="1850">
      <colorScale>
        <cfvo type="min"/>
        <cfvo type="percentile" val="50"/>
        <cfvo type="max"/>
        <color rgb="FF0432FF"/>
        <color theme="0"/>
        <color rgb="FFFF40FF"/>
      </colorScale>
    </cfRule>
  </conditionalFormatting>
  <conditionalFormatting sqref="I870:M870">
    <cfRule type="colorScale" priority="1849">
      <colorScale>
        <cfvo type="min"/>
        <cfvo type="percentile" val="50"/>
        <cfvo type="max"/>
        <color rgb="FF0432FF"/>
        <color theme="0"/>
        <color rgb="FFFF40FF"/>
      </colorScale>
    </cfRule>
  </conditionalFormatting>
  <conditionalFormatting sqref="I871:M871">
    <cfRule type="colorScale" priority="1848">
      <colorScale>
        <cfvo type="min"/>
        <cfvo type="percentile" val="50"/>
        <cfvo type="max"/>
        <color rgb="FF0432FF"/>
        <color theme="0"/>
        <color rgb="FFFF40FF"/>
      </colorScale>
    </cfRule>
  </conditionalFormatting>
  <conditionalFormatting sqref="I872:M872">
    <cfRule type="colorScale" priority="1847">
      <colorScale>
        <cfvo type="min"/>
        <cfvo type="percentile" val="50"/>
        <cfvo type="max"/>
        <color rgb="FF0432FF"/>
        <color theme="0"/>
        <color rgb="FFFF40FF"/>
      </colorScale>
    </cfRule>
  </conditionalFormatting>
  <conditionalFormatting sqref="I873:M873">
    <cfRule type="colorScale" priority="1846">
      <colorScale>
        <cfvo type="min"/>
        <cfvo type="percentile" val="50"/>
        <cfvo type="max"/>
        <color rgb="FF0432FF"/>
        <color theme="0"/>
        <color rgb="FFFF40FF"/>
      </colorScale>
    </cfRule>
  </conditionalFormatting>
  <conditionalFormatting sqref="I874:M874">
    <cfRule type="colorScale" priority="1845">
      <colorScale>
        <cfvo type="min"/>
        <cfvo type="percentile" val="50"/>
        <cfvo type="max"/>
        <color rgb="FF0432FF"/>
        <color theme="0"/>
        <color rgb="FFFF40FF"/>
      </colorScale>
    </cfRule>
  </conditionalFormatting>
  <conditionalFormatting sqref="I875:M875">
    <cfRule type="colorScale" priority="1844">
      <colorScale>
        <cfvo type="min"/>
        <cfvo type="percentile" val="50"/>
        <cfvo type="max"/>
        <color rgb="FF0432FF"/>
        <color theme="0"/>
        <color rgb="FFFF40FF"/>
      </colorScale>
    </cfRule>
  </conditionalFormatting>
  <conditionalFormatting sqref="I876:M876">
    <cfRule type="colorScale" priority="1843">
      <colorScale>
        <cfvo type="min"/>
        <cfvo type="percentile" val="50"/>
        <cfvo type="max"/>
        <color rgb="FF0432FF"/>
        <color theme="0"/>
        <color rgb="FFFF40FF"/>
      </colorScale>
    </cfRule>
  </conditionalFormatting>
  <conditionalFormatting sqref="I877:M877">
    <cfRule type="colorScale" priority="1842">
      <colorScale>
        <cfvo type="min"/>
        <cfvo type="percentile" val="50"/>
        <cfvo type="max"/>
        <color rgb="FF0432FF"/>
        <color theme="0"/>
        <color rgb="FFFF40FF"/>
      </colorScale>
    </cfRule>
  </conditionalFormatting>
  <conditionalFormatting sqref="I878:M878">
    <cfRule type="colorScale" priority="1841">
      <colorScale>
        <cfvo type="min"/>
        <cfvo type="percentile" val="50"/>
        <cfvo type="max"/>
        <color rgb="FF0432FF"/>
        <color theme="0"/>
        <color rgb="FFFF40FF"/>
      </colorScale>
    </cfRule>
  </conditionalFormatting>
  <conditionalFormatting sqref="I879:M879">
    <cfRule type="colorScale" priority="1840">
      <colorScale>
        <cfvo type="min"/>
        <cfvo type="percentile" val="50"/>
        <cfvo type="max"/>
        <color rgb="FF0432FF"/>
        <color theme="0"/>
        <color rgb="FFFF40FF"/>
      </colorScale>
    </cfRule>
  </conditionalFormatting>
  <conditionalFormatting sqref="I880:M880">
    <cfRule type="colorScale" priority="1839">
      <colorScale>
        <cfvo type="min"/>
        <cfvo type="percentile" val="50"/>
        <cfvo type="max"/>
        <color rgb="FF0432FF"/>
        <color theme="0"/>
        <color rgb="FFFF40FF"/>
      </colorScale>
    </cfRule>
  </conditionalFormatting>
  <conditionalFormatting sqref="I881:M881">
    <cfRule type="colorScale" priority="1838">
      <colorScale>
        <cfvo type="min"/>
        <cfvo type="percentile" val="50"/>
        <cfvo type="max"/>
        <color rgb="FF0432FF"/>
        <color theme="0"/>
        <color rgb="FFFF40FF"/>
      </colorScale>
    </cfRule>
  </conditionalFormatting>
  <conditionalFormatting sqref="I882:M882">
    <cfRule type="colorScale" priority="1837">
      <colorScale>
        <cfvo type="min"/>
        <cfvo type="percentile" val="50"/>
        <cfvo type="max"/>
        <color rgb="FF0432FF"/>
        <color theme="0"/>
        <color rgb="FFFF40FF"/>
      </colorScale>
    </cfRule>
  </conditionalFormatting>
  <conditionalFormatting sqref="I883:M883">
    <cfRule type="colorScale" priority="1836">
      <colorScale>
        <cfvo type="min"/>
        <cfvo type="percentile" val="50"/>
        <cfvo type="max"/>
        <color rgb="FF0432FF"/>
        <color theme="0"/>
        <color rgb="FFFF40FF"/>
      </colorScale>
    </cfRule>
  </conditionalFormatting>
  <conditionalFormatting sqref="I884:M884">
    <cfRule type="colorScale" priority="1835">
      <colorScale>
        <cfvo type="min"/>
        <cfvo type="percentile" val="50"/>
        <cfvo type="max"/>
        <color rgb="FF0432FF"/>
        <color theme="0"/>
        <color rgb="FFFF40FF"/>
      </colorScale>
    </cfRule>
  </conditionalFormatting>
  <conditionalFormatting sqref="I885:M885">
    <cfRule type="colorScale" priority="1834">
      <colorScale>
        <cfvo type="min"/>
        <cfvo type="percentile" val="50"/>
        <cfvo type="max"/>
        <color rgb="FF0432FF"/>
        <color theme="0"/>
        <color rgb="FFFF40FF"/>
      </colorScale>
    </cfRule>
  </conditionalFormatting>
  <conditionalFormatting sqref="I886:M886">
    <cfRule type="colorScale" priority="1833">
      <colorScale>
        <cfvo type="min"/>
        <cfvo type="percentile" val="50"/>
        <cfvo type="max"/>
        <color rgb="FF0432FF"/>
        <color theme="0"/>
        <color rgb="FFFF40FF"/>
      </colorScale>
    </cfRule>
  </conditionalFormatting>
  <conditionalFormatting sqref="I887:M887">
    <cfRule type="colorScale" priority="1832">
      <colorScale>
        <cfvo type="min"/>
        <cfvo type="percentile" val="50"/>
        <cfvo type="max"/>
        <color rgb="FF0432FF"/>
        <color theme="0"/>
        <color rgb="FFFF40FF"/>
      </colorScale>
    </cfRule>
  </conditionalFormatting>
  <conditionalFormatting sqref="I888:M888">
    <cfRule type="colorScale" priority="1831">
      <colorScale>
        <cfvo type="min"/>
        <cfvo type="percentile" val="50"/>
        <cfvo type="max"/>
        <color rgb="FF0432FF"/>
        <color theme="0"/>
        <color rgb="FFFF40FF"/>
      </colorScale>
    </cfRule>
  </conditionalFormatting>
  <conditionalFormatting sqref="I889:M889">
    <cfRule type="colorScale" priority="1830">
      <colorScale>
        <cfvo type="min"/>
        <cfvo type="percentile" val="50"/>
        <cfvo type="max"/>
        <color rgb="FF0432FF"/>
        <color theme="0"/>
        <color rgb="FFFF40FF"/>
      </colorScale>
    </cfRule>
  </conditionalFormatting>
  <conditionalFormatting sqref="I890:M890">
    <cfRule type="colorScale" priority="1829">
      <colorScale>
        <cfvo type="min"/>
        <cfvo type="percentile" val="50"/>
        <cfvo type="max"/>
        <color rgb="FF0432FF"/>
        <color theme="0"/>
        <color rgb="FFFF40FF"/>
      </colorScale>
    </cfRule>
  </conditionalFormatting>
  <conditionalFormatting sqref="I891:M891">
    <cfRule type="colorScale" priority="1828">
      <colorScale>
        <cfvo type="min"/>
        <cfvo type="percentile" val="50"/>
        <cfvo type="max"/>
        <color rgb="FF0432FF"/>
        <color theme="0"/>
        <color rgb="FFFF40FF"/>
      </colorScale>
    </cfRule>
  </conditionalFormatting>
  <conditionalFormatting sqref="I892:M892">
    <cfRule type="colorScale" priority="1827">
      <colorScale>
        <cfvo type="min"/>
        <cfvo type="percentile" val="50"/>
        <cfvo type="max"/>
        <color rgb="FF0432FF"/>
        <color theme="0"/>
        <color rgb="FFFF40FF"/>
      </colorScale>
    </cfRule>
  </conditionalFormatting>
  <conditionalFormatting sqref="I893:M893">
    <cfRule type="colorScale" priority="1826">
      <colorScale>
        <cfvo type="min"/>
        <cfvo type="percentile" val="50"/>
        <cfvo type="max"/>
        <color rgb="FF0432FF"/>
        <color theme="0"/>
        <color rgb="FFFF40FF"/>
      </colorScale>
    </cfRule>
  </conditionalFormatting>
  <conditionalFormatting sqref="I894:M894">
    <cfRule type="colorScale" priority="1825">
      <colorScale>
        <cfvo type="min"/>
        <cfvo type="percentile" val="50"/>
        <cfvo type="max"/>
        <color rgb="FF0432FF"/>
        <color theme="0"/>
        <color rgb="FFFF40FF"/>
      </colorScale>
    </cfRule>
  </conditionalFormatting>
  <conditionalFormatting sqref="I895:M895">
    <cfRule type="colorScale" priority="1824">
      <colorScale>
        <cfvo type="min"/>
        <cfvo type="percentile" val="50"/>
        <cfvo type="max"/>
        <color rgb="FF0432FF"/>
        <color theme="0"/>
        <color rgb="FFFF40FF"/>
      </colorScale>
    </cfRule>
  </conditionalFormatting>
  <conditionalFormatting sqref="I896:M896">
    <cfRule type="colorScale" priority="1823">
      <colorScale>
        <cfvo type="min"/>
        <cfvo type="percentile" val="50"/>
        <cfvo type="max"/>
        <color rgb="FF0432FF"/>
        <color theme="0"/>
        <color rgb="FFFF40FF"/>
      </colorScale>
    </cfRule>
  </conditionalFormatting>
  <conditionalFormatting sqref="I897:M897">
    <cfRule type="colorScale" priority="1822">
      <colorScale>
        <cfvo type="min"/>
        <cfvo type="percentile" val="50"/>
        <cfvo type="max"/>
        <color rgb="FF0432FF"/>
        <color theme="0"/>
        <color rgb="FFFF40FF"/>
      </colorScale>
    </cfRule>
  </conditionalFormatting>
  <conditionalFormatting sqref="I898:M898">
    <cfRule type="colorScale" priority="1821">
      <colorScale>
        <cfvo type="min"/>
        <cfvo type="percentile" val="50"/>
        <cfvo type="max"/>
        <color rgb="FF0432FF"/>
        <color theme="0"/>
        <color rgb="FFFF40FF"/>
      </colorScale>
    </cfRule>
  </conditionalFormatting>
  <conditionalFormatting sqref="I899:M899">
    <cfRule type="colorScale" priority="1820">
      <colorScale>
        <cfvo type="min"/>
        <cfvo type="percentile" val="50"/>
        <cfvo type="max"/>
        <color rgb="FF0432FF"/>
        <color theme="0"/>
        <color rgb="FFFF40FF"/>
      </colorScale>
    </cfRule>
  </conditionalFormatting>
  <conditionalFormatting sqref="I900:M900">
    <cfRule type="colorScale" priority="1819">
      <colorScale>
        <cfvo type="min"/>
        <cfvo type="percentile" val="50"/>
        <cfvo type="max"/>
        <color rgb="FF0432FF"/>
        <color theme="0"/>
        <color rgb="FFFF40FF"/>
      </colorScale>
    </cfRule>
  </conditionalFormatting>
  <conditionalFormatting sqref="I901:M901">
    <cfRule type="colorScale" priority="1818">
      <colorScale>
        <cfvo type="min"/>
        <cfvo type="percentile" val="50"/>
        <cfvo type="max"/>
        <color rgb="FF0432FF"/>
        <color theme="0"/>
        <color rgb="FFFF40FF"/>
      </colorScale>
    </cfRule>
  </conditionalFormatting>
  <conditionalFormatting sqref="I902:M902">
    <cfRule type="colorScale" priority="1817">
      <colorScale>
        <cfvo type="min"/>
        <cfvo type="percentile" val="50"/>
        <cfvo type="max"/>
        <color rgb="FF0432FF"/>
        <color theme="0"/>
        <color rgb="FFFF40FF"/>
      </colorScale>
    </cfRule>
  </conditionalFormatting>
  <conditionalFormatting sqref="I903:M903">
    <cfRule type="colorScale" priority="1816">
      <colorScale>
        <cfvo type="min"/>
        <cfvo type="percentile" val="50"/>
        <cfvo type="max"/>
        <color rgb="FF0432FF"/>
        <color theme="0"/>
        <color rgb="FFFF40FF"/>
      </colorScale>
    </cfRule>
  </conditionalFormatting>
  <conditionalFormatting sqref="I904:M904">
    <cfRule type="colorScale" priority="1815">
      <colorScale>
        <cfvo type="min"/>
        <cfvo type="percentile" val="50"/>
        <cfvo type="max"/>
        <color rgb="FF0432FF"/>
        <color theme="0"/>
        <color rgb="FFFF40FF"/>
      </colorScale>
    </cfRule>
  </conditionalFormatting>
  <conditionalFormatting sqref="I905:M905">
    <cfRule type="colorScale" priority="1814">
      <colorScale>
        <cfvo type="min"/>
        <cfvo type="percentile" val="50"/>
        <cfvo type="max"/>
        <color rgb="FF0432FF"/>
        <color theme="0"/>
        <color rgb="FFFF40FF"/>
      </colorScale>
    </cfRule>
  </conditionalFormatting>
  <conditionalFormatting sqref="I906:M906">
    <cfRule type="colorScale" priority="1813">
      <colorScale>
        <cfvo type="min"/>
        <cfvo type="percentile" val="50"/>
        <cfvo type="max"/>
        <color rgb="FF0432FF"/>
        <color theme="0"/>
        <color rgb="FFFF40FF"/>
      </colorScale>
    </cfRule>
  </conditionalFormatting>
  <conditionalFormatting sqref="I907:M907">
    <cfRule type="colorScale" priority="1812">
      <colorScale>
        <cfvo type="min"/>
        <cfvo type="percentile" val="50"/>
        <cfvo type="max"/>
        <color rgb="FF0432FF"/>
        <color theme="0"/>
        <color rgb="FFFF40FF"/>
      </colorScale>
    </cfRule>
  </conditionalFormatting>
  <conditionalFormatting sqref="I908:M908">
    <cfRule type="colorScale" priority="1811">
      <colorScale>
        <cfvo type="min"/>
        <cfvo type="percentile" val="50"/>
        <cfvo type="max"/>
        <color rgb="FF0432FF"/>
        <color theme="0"/>
        <color rgb="FFFF40FF"/>
      </colorScale>
    </cfRule>
  </conditionalFormatting>
  <conditionalFormatting sqref="I909:M909">
    <cfRule type="colorScale" priority="1810">
      <colorScale>
        <cfvo type="min"/>
        <cfvo type="percentile" val="50"/>
        <cfvo type="max"/>
        <color rgb="FF0432FF"/>
        <color theme="0"/>
        <color rgb="FFFF40FF"/>
      </colorScale>
    </cfRule>
  </conditionalFormatting>
  <conditionalFormatting sqref="I910:M910">
    <cfRule type="colorScale" priority="1809">
      <colorScale>
        <cfvo type="min"/>
        <cfvo type="percentile" val="50"/>
        <cfvo type="max"/>
        <color rgb="FF0432FF"/>
        <color theme="0"/>
        <color rgb="FFFF40FF"/>
      </colorScale>
    </cfRule>
  </conditionalFormatting>
  <conditionalFormatting sqref="I911:M911">
    <cfRule type="colorScale" priority="1808">
      <colorScale>
        <cfvo type="min"/>
        <cfvo type="percentile" val="50"/>
        <cfvo type="max"/>
        <color rgb="FF0432FF"/>
        <color theme="0"/>
        <color rgb="FFFF40FF"/>
      </colorScale>
    </cfRule>
  </conditionalFormatting>
  <conditionalFormatting sqref="I912:M912">
    <cfRule type="colorScale" priority="1807">
      <colorScale>
        <cfvo type="min"/>
        <cfvo type="percentile" val="50"/>
        <cfvo type="max"/>
        <color rgb="FF0432FF"/>
        <color theme="0"/>
        <color rgb="FFFF40FF"/>
      </colorScale>
    </cfRule>
  </conditionalFormatting>
  <conditionalFormatting sqref="I913:M913">
    <cfRule type="colorScale" priority="1806">
      <colorScale>
        <cfvo type="min"/>
        <cfvo type="percentile" val="50"/>
        <cfvo type="max"/>
        <color rgb="FF0432FF"/>
        <color theme="0"/>
        <color rgb="FFFF40FF"/>
      </colorScale>
    </cfRule>
  </conditionalFormatting>
  <conditionalFormatting sqref="I914:M914">
    <cfRule type="colorScale" priority="1805">
      <colorScale>
        <cfvo type="min"/>
        <cfvo type="percentile" val="50"/>
        <cfvo type="max"/>
        <color rgb="FF0432FF"/>
        <color theme="0"/>
        <color rgb="FFFF40FF"/>
      </colorScale>
    </cfRule>
  </conditionalFormatting>
  <conditionalFormatting sqref="I915:M915">
    <cfRule type="colorScale" priority="1804">
      <colorScale>
        <cfvo type="min"/>
        <cfvo type="percentile" val="50"/>
        <cfvo type="max"/>
        <color rgb="FF0432FF"/>
        <color theme="0"/>
        <color rgb="FFFF40FF"/>
      </colorScale>
    </cfRule>
  </conditionalFormatting>
  <conditionalFormatting sqref="I916:M916">
    <cfRule type="colorScale" priority="1803">
      <colorScale>
        <cfvo type="min"/>
        <cfvo type="percentile" val="50"/>
        <cfvo type="max"/>
        <color rgb="FF0432FF"/>
        <color theme="0"/>
        <color rgb="FFFF40FF"/>
      </colorScale>
    </cfRule>
  </conditionalFormatting>
  <conditionalFormatting sqref="I917:M917">
    <cfRule type="colorScale" priority="1802">
      <colorScale>
        <cfvo type="min"/>
        <cfvo type="percentile" val="50"/>
        <cfvo type="max"/>
        <color rgb="FF0432FF"/>
        <color theme="0"/>
        <color rgb="FFFF40FF"/>
      </colorScale>
    </cfRule>
  </conditionalFormatting>
  <conditionalFormatting sqref="I918:M918">
    <cfRule type="colorScale" priority="1801">
      <colorScale>
        <cfvo type="min"/>
        <cfvo type="percentile" val="50"/>
        <cfvo type="max"/>
        <color rgb="FF0432FF"/>
        <color theme="0"/>
        <color rgb="FFFF40FF"/>
      </colorScale>
    </cfRule>
  </conditionalFormatting>
  <conditionalFormatting sqref="I919:M919">
    <cfRule type="colorScale" priority="1800">
      <colorScale>
        <cfvo type="min"/>
        <cfvo type="percentile" val="50"/>
        <cfvo type="max"/>
        <color rgb="FF0432FF"/>
        <color theme="0"/>
        <color rgb="FFFF40FF"/>
      </colorScale>
    </cfRule>
  </conditionalFormatting>
  <conditionalFormatting sqref="I920:M920">
    <cfRule type="colorScale" priority="1799">
      <colorScale>
        <cfvo type="min"/>
        <cfvo type="percentile" val="50"/>
        <cfvo type="max"/>
        <color rgb="FF0432FF"/>
        <color theme="0"/>
        <color rgb="FFFF40FF"/>
      </colorScale>
    </cfRule>
  </conditionalFormatting>
  <conditionalFormatting sqref="I921:M921">
    <cfRule type="colorScale" priority="1798">
      <colorScale>
        <cfvo type="min"/>
        <cfvo type="percentile" val="50"/>
        <cfvo type="max"/>
        <color rgb="FF0432FF"/>
        <color theme="0"/>
        <color rgb="FFFF40FF"/>
      </colorScale>
    </cfRule>
  </conditionalFormatting>
  <conditionalFormatting sqref="I922:M922">
    <cfRule type="colorScale" priority="1797">
      <colorScale>
        <cfvo type="min"/>
        <cfvo type="percentile" val="50"/>
        <cfvo type="max"/>
        <color rgb="FF0432FF"/>
        <color theme="0"/>
        <color rgb="FFFF40FF"/>
      </colorScale>
    </cfRule>
  </conditionalFormatting>
  <conditionalFormatting sqref="I923:M923">
    <cfRule type="colorScale" priority="1796">
      <colorScale>
        <cfvo type="min"/>
        <cfvo type="percentile" val="50"/>
        <cfvo type="max"/>
        <color rgb="FF0432FF"/>
        <color theme="0"/>
        <color rgb="FFFF40FF"/>
      </colorScale>
    </cfRule>
  </conditionalFormatting>
  <conditionalFormatting sqref="I924:M924">
    <cfRule type="colorScale" priority="1795">
      <colorScale>
        <cfvo type="min"/>
        <cfvo type="percentile" val="50"/>
        <cfvo type="max"/>
        <color rgb="FF0432FF"/>
        <color theme="0"/>
        <color rgb="FFFF40FF"/>
      </colorScale>
    </cfRule>
  </conditionalFormatting>
  <conditionalFormatting sqref="I925:M925">
    <cfRule type="colorScale" priority="1794">
      <colorScale>
        <cfvo type="min"/>
        <cfvo type="percentile" val="50"/>
        <cfvo type="max"/>
        <color rgb="FF0432FF"/>
        <color theme="0"/>
        <color rgb="FFFF40FF"/>
      </colorScale>
    </cfRule>
  </conditionalFormatting>
  <conditionalFormatting sqref="I926:M926">
    <cfRule type="colorScale" priority="1793">
      <colorScale>
        <cfvo type="min"/>
        <cfvo type="percentile" val="50"/>
        <cfvo type="max"/>
        <color rgb="FF0432FF"/>
        <color theme="0"/>
        <color rgb="FFFF40FF"/>
      </colorScale>
    </cfRule>
  </conditionalFormatting>
  <conditionalFormatting sqref="I927:M927">
    <cfRule type="colorScale" priority="1792">
      <colorScale>
        <cfvo type="min"/>
        <cfvo type="percentile" val="50"/>
        <cfvo type="max"/>
        <color rgb="FF0432FF"/>
        <color theme="0"/>
        <color rgb="FFFF40FF"/>
      </colorScale>
    </cfRule>
  </conditionalFormatting>
  <conditionalFormatting sqref="I928:M928">
    <cfRule type="colorScale" priority="1791">
      <colorScale>
        <cfvo type="min"/>
        <cfvo type="percentile" val="50"/>
        <cfvo type="max"/>
        <color rgb="FF0432FF"/>
        <color theme="0"/>
        <color rgb="FFFF40FF"/>
      </colorScale>
    </cfRule>
  </conditionalFormatting>
  <conditionalFormatting sqref="I929:M929">
    <cfRule type="colorScale" priority="1790">
      <colorScale>
        <cfvo type="min"/>
        <cfvo type="percentile" val="50"/>
        <cfvo type="max"/>
        <color rgb="FF0432FF"/>
        <color theme="0"/>
        <color rgb="FFFF40FF"/>
      </colorScale>
    </cfRule>
  </conditionalFormatting>
  <conditionalFormatting sqref="I930:M930">
    <cfRule type="colorScale" priority="1789">
      <colorScale>
        <cfvo type="min"/>
        <cfvo type="percentile" val="50"/>
        <cfvo type="max"/>
        <color rgb="FF0432FF"/>
        <color theme="0"/>
        <color rgb="FFFF40FF"/>
      </colorScale>
    </cfRule>
  </conditionalFormatting>
  <conditionalFormatting sqref="I931:M931">
    <cfRule type="colorScale" priority="1788">
      <colorScale>
        <cfvo type="min"/>
        <cfvo type="percentile" val="50"/>
        <cfvo type="max"/>
        <color rgb="FF0432FF"/>
        <color theme="0"/>
        <color rgb="FFFF40FF"/>
      </colorScale>
    </cfRule>
  </conditionalFormatting>
  <conditionalFormatting sqref="I932:M932">
    <cfRule type="colorScale" priority="1787">
      <colorScale>
        <cfvo type="min"/>
        <cfvo type="percentile" val="50"/>
        <cfvo type="max"/>
        <color rgb="FF0432FF"/>
        <color theme="0"/>
        <color rgb="FFFF40FF"/>
      </colorScale>
    </cfRule>
  </conditionalFormatting>
  <conditionalFormatting sqref="I933:M933">
    <cfRule type="colorScale" priority="1786">
      <colorScale>
        <cfvo type="min"/>
        <cfvo type="percentile" val="50"/>
        <cfvo type="max"/>
        <color rgb="FF0432FF"/>
        <color theme="0"/>
        <color rgb="FFFF40FF"/>
      </colorScale>
    </cfRule>
  </conditionalFormatting>
  <conditionalFormatting sqref="I934:M934">
    <cfRule type="colorScale" priority="1785">
      <colorScale>
        <cfvo type="min"/>
        <cfvo type="percentile" val="50"/>
        <cfvo type="max"/>
        <color rgb="FF0432FF"/>
        <color theme="0"/>
        <color rgb="FFFF40FF"/>
      </colorScale>
    </cfRule>
  </conditionalFormatting>
  <conditionalFormatting sqref="I935:M935">
    <cfRule type="colorScale" priority="1784">
      <colorScale>
        <cfvo type="min"/>
        <cfvo type="percentile" val="50"/>
        <cfvo type="max"/>
        <color rgb="FF0432FF"/>
        <color theme="0"/>
        <color rgb="FFFF40FF"/>
      </colorScale>
    </cfRule>
  </conditionalFormatting>
  <conditionalFormatting sqref="I936:M936">
    <cfRule type="colorScale" priority="1783">
      <colorScale>
        <cfvo type="min"/>
        <cfvo type="percentile" val="50"/>
        <cfvo type="max"/>
        <color rgb="FF0432FF"/>
        <color theme="0"/>
        <color rgb="FFFF40FF"/>
      </colorScale>
    </cfRule>
  </conditionalFormatting>
  <conditionalFormatting sqref="I937:M937">
    <cfRule type="colorScale" priority="1782">
      <colorScale>
        <cfvo type="min"/>
        <cfvo type="percentile" val="50"/>
        <cfvo type="max"/>
        <color rgb="FF0432FF"/>
        <color theme="0"/>
        <color rgb="FFFF40FF"/>
      </colorScale>
    </cfRule>
  </conditionalFormatting>
  <conditionalFormatting sqref="I938:M938">
    <cfRule type="colorScale" priority="1781">
      <colorScale>
        <cfvo type="min"/>
        <cfvo type="percentile" val="50"/>
        <cfvo type="max"/>
        <color rgb="FF0432FF"/>
        <color theme="0"/>
        <color rgb="FFFF40FF"/>
      </colorScale>
    </cfRule>
  </conditionalFormatting>
  <conditionalFormatting sqref="I939:M939">
    <cfRule type="colorScale" priority="1780">
      <colorScale>
        <cfvo type="min"/>
        <cfvo type="percentile" val="50"/>
        <cfvo type="max"/>
        <color rgb="FF0432FF"/>
        <color theme="0"/>
        <color rgb="FFFF40FF"/>
      </colorScale>
    </cfRule>
  </conditionalFormatting>
  <conditionalFormatting sqref="I940:M940">
    <cfRule type="colorScale" priority="1779">
      <colorScale>
        <cfvo type="min"/>
        <cfvo type="percentile" val="50"/>
        <cfvo type="max"/>
        <color rgb="FF0432FF"/>
        <color theme="0"/>
        <color rgb="FFFF40FF"/>
      </colorScale>
    </cfRule>
  </conditionalFormatting>
  <conditionalFormatting sqref="I941:M941">
    <cfRule type="colorScale" priority="1778">
      <colorScale>
        <cfvo type="min"/>
        <cfvo type="percentile" val="50"/>
        <cfvo type="max"/>
        <color rgb="FF0432FF"/>
        <color theme="0"/>
        <color rgb="FFFF40FF"/>
      </colorScale>
    </cfRule>
  </conditionalFormatting>
  <conditionalFormatting sqref="I942:M942">
    <cfRule type="colorScale" priority="1777">
      <colorScale>
        <cfvo type="min"/>
        <cfvo type="percentile" val="50"/>
        <cfvo type="max"/>
        <color rgb="FF0432FF"/>
        <color theme="0"/>
        <color rgb="FFFF40FF"/>
      </colorScale>
    </cfRule>
  </conditionalFormatting>
  <conditionalFormatting sqref="I943:M943">
    <cfRule type="colorScale" priority="1776">
      <colorScale>
        <cfvo type="min"/>
        <cfvo type="percentile" val="50"/>
        <cfvo type="max"/>
        <color rgb="FF0432FF"/>
        <color theme="0"/>
        <color rgb="FFFF40FF"/>
      </colorScale>
    </cfRule>
  </conditionalFormatting>
  <conditionalFormatting sqref="I944:M944">
    <cfRule type="colorScale" priority="1775">
      <colorScale>
        <cfvo type="min"/>
        <cfvo type="percentile" val="50"/>
        <cfvo type="max"/>
        <color rgb="FF0432FF"/>
        <color theme="0"/>
        <color rgb="FFFF40FF"/>
      </colorScale>
    </cfRule>
  </conditionalFormatting>
  <conditionalFormatting sqref="I945:M945">
    <cfRule type="colorScale" priority="1774">
      <colorScale>
        <cfvo type="min"/>
        <cfvo type="percentile" val="50"/>
        <cfvo type="max"/>
        <color rgb="FF0432FF"/>
        <color theme="0"/>
        <color rgb="FFFF40FF"/>
      </colorScale>
    </cfRule>
  </conditionalFormatting>
  <conditionalFormatting sqref="I946:M946">
    <cfRule type="colorScale" priority="1773">
      <colorScale>
        <cfvo type="min"/>
        <cfvo type="percentile" val="50"/>
        <cfvo type="max"/>
        <color rgb="FF0432FF"/>
        <color theme="0"/>
        <color rgb="FFFF40FF"/>
      </colorScale>
    </cfRule>
  </conditionalFormatting>
  <conditionalFormatting sqref="I947:M947">
    <cfRule type="colorScale" priority="1772">
      <colorScale>
        <cfvo type="min"/>
        <cfvo type="percentile" val="50"/>
        <cfvo type="max"/>
        <color rgb="FF0432FF"/>
        <color theme="0"/>
        <color rgb="FFFF40FF"/>
      </colorScale>
    </cfRule>
  </conditionalFormatting>
  <conditionalFormatting sqref="I948:M948">
    <cfRule type="colorScale" priority="1771">
      <colorScale>
        <cfvo type="min"/>
        <cfvo type="percentile" val="50"/>
        <cfvo type="max"/>
        <color rgb="FF0432FF"/>
        <color theme="0"/>
        <color rgb="FFFF40FF"/>
      </colorScale>
    </cfRule>
  </conditionalFormatting>
  <conditionalFormatting sqref="I949:M949">
    <cfRule type="colorScale" priority="1770">
      <colorScale>
        <cfvo type="min"/>
        <cfvo type="percentile" val="50"/>
        <cfvo type="max"/>
        <color rgb="FF0432FF"/>
        <color theme="0"/>
        <color rgb="FFFF40FF"/>
      </colorScale>
    </cfRule>
  </conditionalFormatting>
  <conditionalFormatting sqref="I950:M950">
    <cfRule type="colorScale" priority="1769">
      <colorScale>
        <cfvo type="min"/>
        <cfvo type="percentile" val="50"/>
        <cfvo type="max"/>
        <color rgb="FF0432FF"/>
        <color theme="0"/>
        <color rgb="FFFF40FF"/>
      </colorScale>
    </cfRule>
  </conditionalFormatting>
  <conditionalFormatting sqref="I951:M951">
    <cfRule type="colorScale" priority="1768">
      <colorScale>
        <cfvo type="min"/>
        <cfvo type="percentile" val="50"/>
        <cfvo type="max"/>
        <color rgb="FF0432FF"/>
        <color theme="0"/>
        <color rgb="FFFF40FF"/>
      </colorScale>
    </cfRule>
  </conditionalFormatting>
  <conditionalFormatting sqref="I952:M952">
    <cfRule type="colorScale" priority="1767">
      <colorScale>
        <cfvo type="min"/>
        <cfvo type="percentile" val="50"/>
        <cfvo type="max"/>
        <color rgb="FF0432FF"/>
        <color theme="0"/>
        <color rgb="FFFF40FF"/>
      </colorScale>
    </cfRule>
  </conditionalFormatting>
  <conditionalFormatting sqref="I953:M953">
    <cfRule type="colorScale" priority="1766">
      <colorScale>
        <cfvo type="min"/>
        <cfvo type="percentile" val="50"/>
        <cfvo type="max"/>
        <color rgb="FF0432FF"/>
        <color theme="0"/>
        <color rgb="FFFF40FF"/>
      </colorScale>
    </cfRule>
  </conditionalFormatting>
  <conditionalFormatting sqref="I954:M954">
    <cfRule type="colorScale" priority="1765">
      <colorScale>
        <cfvo type="min"/>
        <cfvo type="percentile" val="50"/>
        <cfvo type="max"/>
        <color rgb="FF0432FF"/>
        <color theme="0"/>
        <color rgb="FFFF40FF"/>
      </colorScale>
    </cfRule>
  </conditionalFormatting>
  <conditionalFormatting sqref="I955:M955">
    <cfRule type="colorScale" priority="1764">
      <colorScale>
        <cfvo type="min"/>
        <cfvo type="percentile" val="50"/>
        <cfvo type="max"/>
        <color rgb="FF0432FF"/>
        <color theme="0"/>
        <color rgb="FFFF40FF"/>
      </colorScale>
    </cfRule>
  </conditionalFormatting>
  <conditionalFormatting sqref="I956:M956">
    <cfRule type="colorScale" priority="1763">
      <colorScale>
        <cfvo type="min"/>
        <cfvo type="percentile" val="50"/>
        <cfvo type="max"/>
        <color rgb="FF0432FF"/>
        <color theme="0"/>
        <color rgb="FFFF40FF"/>
      </colorScale>
    </cfRule>
  </conditionalFormatting>
  <conditionalFormatting sqref="I957:M957">
    <cfRule type="colorScale" priority="1762">
      <colorScale>
        <cfvo type="min"/>
        <cfvo type="percentile" val="50"/>
        <cfvo type="max"/>
        <color rgb="FF0432FF"/>
        <color theme="0"/>
        <color rgb="FFFF40FF"/>
      </colorScale>
    </cfRule>
  </conditionalFormatting>
  <conditionalFormatting sqref="I958:M958">
    <cfRule type="colorScale" priority="1761">
      <colorScale>
        <cfvo type="min"/>
        <cfvo type="percentile" val="50"/>
        <cfvo type="max"/>
        <color rgb="FF0432FF"/>
        <color theme="0"/>
        <color rgb="FFFF40FF"/>
      </colorScale>
    </cfRule>
  </conditionalFormatting>
  <conditionalFormatting sqref="I959:M959">
    <cfRule type="colorScale" priority="1760">
      <colorScale>
        <cfvo type="min"/>
        <cfvo type="percentile" val="50"/>
        <cfvo type="max"/>
        <color rgb="FF0432FF"/>
        <color theme="0"/>
        <color rgb="FFFF40FF"/>
      </colorScale>
    </cfRule>
  </conditionalFormatting>
  <conditionalFormatting sqref="I960:M960">
    <cfRule type="colorScale" priority="1759">
      <colorScale>
        <cfvo type="min"/>
        <cfvo type="percentile" val="50"/>
        <cfvo type="max"/>
        <color rgb="FF0432FF"/>
        <color theme="0"/>
        <color rgb="FFFF40FF"/>
      </colorScale>
    </cfRule>
  </conditionalFormatting>
  <conditionalFormatting sqref="I961:M961">
    <cfRule type="colorScale" priority="1758">
      <colorScale>
        <cfvo type="min"/>
        <cfvo type="percentile" val="50"/>
        <cfvo type="max"/>
        <color rgb="FF0432FF"/>
        <color theme="0"/>
        <color rgb="FFFF40FF"/>
      </colorScale>
    </cfRule>
  </conditionalFormatting>
  <conditionalFormatting sqref="I962:M962">
    <cfRule type="colorScale" priority="1757">
      <colorScale>
        <cfvo type="min"/>
        <cfvo type="percentile" val="50"/>
        <cfvo type="max"/>
        <color rgb="FF0432FF"/>
        <color theme="0"/>
        <color rgb="FFFF40FF"/>
      </colorScale>
    </cfRule>
  </conditionalFormatting>
  <conditionalFormatting sqref="I963:M963">
    <cfRule type="colorScale" priority="1756">
      <colorScale>
        <cfvo type="min"/>
        <cfvo type="percentile" val="50"/>
        <cfvo type="max"/>
        <color rgb="FF0432FF"/>
        <color theme="0"/>
        <color rgb="FFFF40FF"/>
      </colorScale>
    </cfRule>
  </conditionalFormatting>
  <conditionalFormatting sqref="I964:M964">
    <cfRule type="colorScale" priority="1755">
      <colorScale>
        <cfvo type="min"/>
        <cfvo type="percentile" val="50"/>
        <cfvo type="max"/>
        <color rgb="FF0432FF"/>
        <color theme="0"/>
        <color rgb="FFFF40FF"/>
      </colorScale>
    </cfRule>
  </conditionalFormatting>
  <conditionalFormatting sqref="I965:M965">
    <cfRule type="colorScale" priority="1754">
      <colorScale>
        <cfvo type="min"/>
        <cfvo type="percentile" val="50"/>
        <cfvo type="max"/>
        <color rgb="FF0432FF"/>
        <color theme="0"/>
        <color rgb="FFFF40FF"/>
      </colorScale>
    </cfRule>
  </conditionalFormatting>
  <conditionalFormatting sqref="I966:M966">
    <cfRule type="colorScale" priority="1753">
      <colorScale>
        <cfvo type="min"/>
        <cfvo type="percentile" val="50"/>
        <cfvo type="max"/>
        <color rgb="FF0432FF"/>
        <color theme="0"/>
        <color rgb="FFFF40FF"/>
      </colorScale>
    </cfRule>
  </conditionalFormatting>
  <conditionalFormatting sqref="I967:M967">
    <cfRule type="colorScale" priority="1752">
      <colorScale>
        <cfvo type="min"/>
        <cfvo type="percentile" val="50"/>
        <cfvo type="max"/>
        <color rgb="FF0432FF"/>
        <color theme="0"/>
        <color rgb="FFFF40FF"/>
      </colorScale>
    </cfRule>
  </conditionalFormatting>
  <conditionalFormatting sqref="I968:M968">
    <cfRule type="colorScale" priority="1751">
      <colorScale>
        <cfvo type="min"/>
        <cfvo type="percentile" val="50"/>
        <cfvo type="max"/>
        <color rgb="FF0432FF"/>
        <color theme="0"/>
        <color rgb="FFFF40FF"/>
      </colorScale>
    </cfRule>
  </conditionalFormatting>
  <conditionalFormatting sqref="I969:M969">
    <cfRule type="colorScale" priority="1750">
      <colorScale>
        <cfvo type="min"/>
        <cfvo type="percentile" val="50"/>
        <cfvo type="max"/>
        <color rgb="FF0432FF"/>
        <color theme="0"/>
        <color rgb="FFFF40FF"/>
      </colorScale>
    </cfRule>
  </conditionalFormatting>
  <conditionalFormatting sqref="I970:M970">
    <cfRule type="colorScale" priority="1749">
      <colorScale>
        <cfvo type="min"/>
        <cfvo type="percentile" val="50"/>
        <cfvo type="max"/>
        <color rgb="FF0432FF"/>
        <color theme="0"/>
        <color rgb="FFFF40FF"/>
      </colorScale>
    </cfRule>
  </conditionalFormatting>
  <conditionalFormatting sqref="I971:M971">
    <cfRule type="colorScale" priority="1748">
      <colorScale>
        <cfvo type="min"/>
        <cfvo type="percentile" val="50"/>
        <cfvo type="max"/>
        <color rgb="FF0432FF"/>
        <color theme="0"/>
        <color rgb="FFFF40FF"/>
      </colorScale>
    </cfRule>
  </conditionalFormatting>
  <conditionalFormatting sqref="I972:M972">
    <cfRule type="colorScale" priority="1747">
      <colorScale>
        <cfvo type="min"/>
        <cfvo type="percentile" val="50"/>
        <cfvo type="max"/>
        <color rgb="FF0432FF"/>
        <color theme="0"/>
        <color rgb="FFFF40FF"/>
      </colorScale>
    </cfRule>
  </conditionalFormatting>
  <conditionalFormatting sqref="I973:M973">
    <cfRule type="colorScale" priority="1746">
      <colorScale>
        <cfvo type="min"/>
        <cfvo type="percentile" val="50"/>
        <cfvo type="max"/>
        <color rgb="FF0432FF"/>
        <color theme="0"/>
        <color rgb="FFFF40FF"/>
      </colorScale>
    </cfRule>
  </conditionalFormatting>
  <conditionalFormatting sqref="I974:M974">
    <cfRule type="colorScale" priority="1745">
      <colorScale>
        <cfvo type="min"/>
        <cfvo type="percentile" val="50"/>
        <cfvo type="max"/>
        <color rgb="FF0432FF"/>
        <color theme="0"/>
        <color rgb="FFFF40FF"/>
      </colorScale>
    </cfRule>
  </conditionalFormatting>
  <conditionalFormatting sqref="I975:M975">
    <cfRule type="colorScale" priority="1744">
      <colorScale>
        <cfvo type="min"/>
        <cfvo type="percentile" val="50"/>
        <cfvo type="max"/>
        <color rgb="FF0432FF"/>
        <color theme="0"/>
        <color rgb="FFFF40FF"/>
      </colorScale>
    </cfRule>
  </conditionalFormatting>
  <conditionalFormatting sqref="I976:M976">
    <cfRule type="colorScale" priority="1743">
      <colorScale>
        <cfvo type="min"/>
        <cfvo type="percentile" val="50"/>
        <cfvo type="max"/>
        <color rgb="FF0432FF"/>
        <color theme="0"/>
        <color rgb="FFFF40FF"/>
      </colorScale>
    </cfRule>
  </conditionalFormatting>
  <conditionalFormatting sqref="I977:M977">
    <cfRule type="colorScale" priority="1742">
      <colorScale>
        <cfvo type="min"/>
        <cfvo type="percentile" val="50"/>
        <cfvo type="max"/>
        <color rgb="FF0432FF"/>
        <color theme="0"/>
        <color rgb="FFFF40FF"/>
      </colorScale>
    </cfRule>
  </conditionalFormatting>
  <conditionalFormatting sqref="I978:M978">
    <cfRule type="colorScale" priority="1741">
      <colorScale>
        <cfvo type="min"/>
        <cfvo type="percentile" val="50"/>
        <cfvo type="max"/>
        <color rgb="FF0432FF"/>
        <color theme="0"/>
        <color rgb="FFFF40FF"/>
      </colorScale>
    </cfRule>
  </conditionalFormatting>
  <conditionalFormatting sqref="I979:M979">
    <cfRule type="colorScale" priority="1740">
      <colorScale>
        <cfvo type="min"/>
        <cfvo type="percentile" val="50"/>
        <cfvo type="max"/>
        <color rgb="FF0432FF"/>
        <color theme="0"/>
        <color rgb="FFFF40FF"/>
      </colorScale>
    </cfRule>
  </conditionalFormatting>
  <conditionalFormatting sqref="I980:M980">
    <cfRule type="colorScale" priority="1739">
      <colorScale>
        <cfvo type="min"/>
        <cfvo type="percentile" val="50"/>
        <cfvo type="max"/>
        <color rgb="FF0432FF"/>
        <color theme="0"/>
        <color rgb="FFFF40FF"/>
      </colorScale>
    </cfRule>
  </conditionalFormatting>
  <conditionalFormatting sqref="I981:M981">
    <cfRule type="colorScale" priority="1738">
      <colorScale>
        <cfvo type="min"/>
        <cfvo type="percentile" val="50"/>
        <cfvo type="max"/>
        <color rgb="FF0432FF"/>
        <color theme="0"/>
        <color rgb="FFFF40FF"/>
      </colorScale>
    </cfRule>
  </conditionalFormatting>
  <conditionalFormatting sqref="I982:M982">
    <cfRule type="colorScale" priority="1737">
      <colorScale>
        <cfvo type="min"/>
        <cfvo type="percentile" val="50"/>
        <cfvo type="max"/>
        <color rgb="FF0432FF"/>
        <color theme="0"/>
        <color rgb="FFFF40FF"/>
      </colorScale>
    </cfRule>
  </conditionalFormatting>
  <conditionalFormatting sqref="I983:M983">
    <cfRule type="colorScale" priority="1736">
      <colorScale>
        <cfvo type="min"/>
        <cfvo type="percentile" val="50"/>
        <cfvo type="max"/>
        <color rgb="FF0432FF"/>
        <color theme="0"/>
        <color rgb="FFFF40FF"/>
      </colorScale>
    </cfRule>
  </conditionalFormatting>
  <conditionalFormatting sqref="I984:M984">
    <cfRule type="colorScale" priority="1735">
      <colorScale>
        <cfvo type="min"/>
        <cfvo type="percentile" val="50"/>
        <cfvo type="max"/>
        <color rgb="FF0432FF"/>
        <color theme="0"/>
        <color rgb="FFFF40FF"/>
      </colorScale>
    </cfRule>
  </conditionalFormatting>
  <conditionalFormatting sqref="I985:M985">
    <cfRule type="colorScale" priority="1734">
      <colorScale>
        <cfvo type="min"/>
        <cfvo type="percentile" val="50"/>
        <cfvo type="max"/>
        <color rgb="FF0432FF"/>
        <color theme="0"/>
        <color rgb="FFFF40FF"/>
      </colorScale>
    </cfRule>
  </conditionalFormatting>
  <conditionalFormatting sqref="I986:M986">
    <cfRule type="colorScale" priority="1733">
      <colorScale>
        <cfvo type="min"/>
        <cfvo type="percentile" val="50"/>
        <cfvo type="max"/>
        <color rgb="FF0432FF"/>
        <color theme="0"/>
        <color rgb="FFFF40FF"/>
      </colorScale>
    </cfRule>
  </conditionalFormatting>
  <conditionalFormatting sqref="I987:M987">
    <cfRule type="colorScale" priority="1732">
      <colorScale>
        <cfvo type="min"/>
        <cfvo type="percentile" val="50"/>
        <cfvo type="max"/>
        <color rgb="FF0432FF"/>
        <color theme="0"/>
        <color rgb="FFFF40FF"/>
      </colorScale>
    </cfRule>
  </conditionalFormatting>
  <conditionalFormatting sqref="I988:M988">
    <cfRule type="colorScale" priority="1731">
      <colorScale>
        <cfvo type="min"/>
        <cfvo type="percentile" val="50"/>
        <cfvo type="max"/>
        <color rgb="FF0432FF"/>
        <color theme="0"/>
        <color rgb="FFFF40FF"/>
      </colorScale>
    </cfRule>
  </conditionalFormatting>
  <conditionalFormatting sqref="I989:M989">
    <cfRule type="colorScale" priority="1730">
      <colorScale>
        <cfvo type="min"/>
        <cfvo type="percentile" val="50"/>
        <cfvo type="max"/>
        <color rgb="FF0432FF"/>
        <color theme="0"/>
        <color rgb="FFFF40FF"/>
      </colorScale>
    </cfRule>
  </conditionalFormatting>
  <conditionalFormatting sqref="I990:M990">
    <cfRule type="colorScale" priority="1729">
      <colorScale>
        <cfvo type="min"/>
        <cfvo type="percentile" val="50"/>
        <cfvo type="max"/>
        <color rgb="FF0432FF"/>
        <color theme="0"/>
        <color rgb="FFFF40FF"/>
      </colorScale>
    </cfRule>
  </conditionalFormatting>
  <conditionalFormatting sqref="I991:M991">
    <cfRule type="colorScale" priority="1728">
      <colorScale>
        <cfvo type="min"/>
        <cfvo type="percentile" val="50"/>
        <cfvo type="max"/>
        <color rgb="FF0432FF"/>
        <color theme="0"/>
        <color rgb="FFFF40FF"/>
      </colorScale>
    </cfRule>
  </conditionalFormatting>
  <conditionalFormatting sqref="I992:M992">
    <cfRule type="colorScale" priority="1727">
      <colorScale>
        <cfvo type="min"/>
        <cfvo type="percentile" val="50"/>
        <cfvo type="max"/>
        <color rgb="FF0432FF"/>
        <color theme="0"/>
        <color rgb="FFFF40FF"/>
      </colorScale>
    </cfRule>
  </conditionalFormatting>
  <conditionalFormatting sqref="I993:M993">
    <cfRule type="colorScale" priority="1726">
      <colorScale>
        <cfvo type="min"/>
        <cfvo type="percentile" val="50"/>
        <cfvo type="max"/>
        <color rgb="FF0432FF"/>
        <color theme="0"/>
        <color rgb="FFFF40FF"/>
      </colorScale>
    </cfRule>
  </conditionalFormatting>
  <conditionalFormatting sqref="I994:M994">
    <cfRule type="colorScale" priority="1725">
      <colorScale>
        <cfvo type="min"/>
        <cfvo type="percentile" val="50"/>
        <cfvo type="max"/>
        <color rgb="FF0432FF"/>
        <color theme="0"/>
        <color rgb="FFFF40FF"/>
      </colorScale>
    </cfRule>
  </conditionalFormatting>
  <conditionalFormatting sqref="I995:M995">
    <cfRule type="colorScale" priority="1724">
      <colorScale>
        <cfvo type="min"/>
        <cfvo type="percentile" val="50"/>
        <cfvo type="max"/>
        <color rgb="FF0432FF"/>
        <color theme="0"/>
        <color rgb="FFFF40FF"/>
      </colorScale>
    </cfRule>
  </conditionalFormatting>
  <conditionalFormatting sqref="I996:M996">
    <cfRule type="colorScale" priority="1723">
      <colorScale>
        <cfvo type="min"/>
        <cfvo type="percentile" val="50"/>
        <cfvo type="max"/>
        <color rgb="FF0432FF"/>
        <color theme="0"/>
        <color rgb="FFFF40FF"/>
      </colorScale>
    </cfRule>
  </conditionalFormatting>
  <conditionalFormatting sqref="I997:M997">
    <cfRule type="colorScale" priority="1722">
      <colorScale>
        <cfvo type="min"/>
        <cfvo type="percentile" val="50"/>
        <cfvo type="max"/>
        <color rgb="FF0432FF"/>
        <color theme="0"/>
        <color rgb="FFFF40FF"/>
      </colorScale>
    </cfRule>
  </conditionalFormatting>
  <conditionalFormatting sqref="I998:M998">
    <cfRule type="colorScale" priority="1721">
      <colorScale>
        <cfvo type="min"/>
        <cfvo type="percentile" val="50"/>
        <cfvo type="max"/>
        <color rgb="FF0432FF"/>
        <color theme="0"/>
        <color rgb="FFFF40FF"/>
      </colorScale>
    </cfRule>
  </conditionalFormatting>
  <conditionalFormatting sqref="I999:M999">
    <cfRule type="colorScale" priority="1720">
      <colorScale>
        <cfvo type="min"/>
        <cfvo type="percentile" val="50"/>
        <cfvo type="max"/>
        <color rgb="FF0432FF"/>
        <color theme="0"/>
        <color rgb="FFFF40FF"/>
      </colorScale>
    </cfRule>
  </conditionalFormatting>
  <conditionalFormatting sqref="I1000:M1000">
    <cfRule type="colorScale" priority="1719">
      <colorScale>
        <cfvo type="min"/>
        <cfvo type="percentile" val="50"/>
        <cfvo type="max"/>
        <color rgb="FF0432FF"/>
        <color theme="0"/>
        <color rgb="FFFF40FF"/>
      </colorScale>
    </cfRule>
  </conditionalFormatting>
  <conditionalFormatting sqref="I1001:M1001">
    <cfRule type="colorScale" priority="1718">
      <colorScale>
        <cfvo type="min"/>
        <cfvo type="percentile" val="50"/>
        <cfvo type="max"/>
        <color rgb="FF0432FF"/>
        <color theme="0"/>
        <color rgb="FFFF40FF"/>
      </colorScale>
    </cfRule>
  </conditionalFormatting>
  <conditionalFormatting sqref="I1002:M1002">
    <cfRule type="colorScale" priority="1717">
      <colorScale>
        <cfvo type="min"/>
        <cfvo type="percentile" val="50"/>
        <cfvo type="max"/>
        <color rgb="FF0432FF"/>
        <color theme="0"/>
        <color rgb="FFFF40FF"/>
      </colorScale>
    </cfRule>
  </conditionalFormatting>
  <conditionalFormatting sqref="I1003:M1003">
    <cfRule type="colorScale" priority="1716">
      <colorScale>
        <cfvo type="min"/>
        <cfvo type="percentile" val="50"/>
        <cfvo type="max"/>
        <color rgb="FF0432FF"/>
        <color theme="0"/>
        <color rgb="FFFF40FF"/>
      </colorScale>
    </cfRule>
  </conditionalFormatting>
  <conditionalFormatting sqref="I1004:M1004">
    <cfRule type="colorScale" priority="1715">
      <colorScale>
        <cfvo type="min"/>
        <cfvo type="percentile" val="50"/>
        <cfvo type="max"/>
        <color rgb="FF0432FF"/>
        <color theme="0"/>
        <color rgb="FFFF40FF"/>
      </colorScale>
    </cfRule>
  </conditionalFormatting>
  <conditionalFormatting sqref="I1005:M1005">
    <cfRule type="colorScale" priority="1714">
      <colorScale>
        <cfvo type="min"/>
        <cfvo type="percentile" val="50"/>
        <cfvo type="max"/>
        <color rgb="FF0432FF"/>
        <color theme="0"/>
        <color rgb="FFFF40FF"/>
      </colorScale>
    </cfRule>
  </conditionalFormatting>
  <conditionalFormatting sqref="I1006:M1006">
    <cfRule type="colorScale" priority="1713">
      <colorScale>
        <cfvo type="min"/>
        <cfvo type="percentile" val="50"/>
        <cfvo type="max"/>
        <color rgb="FF0432FF"/>
        <color theme="0"/>
        <color rgb="FFFF40FF"/>
      </colorScale>
    </cfRule>
  </conditionalFormatting>
  <conditionalFormatting sqref="I1007:M1007">
    <cfRule type="colorScale" priority="1712">
      <colorScale>
        <cfvo type="min"/>
        <cfvo type="percentile" val="50"/>
        <cfvo type="max"/>
        <color rgb="FF0432FF"/>
        <color theme="0"/>
        <color rgb="FFFF40FF"/>
      </colorScale>
    </cfRule>
  </conditionalFormatting>
  <conditionalFormatting sqref="I1008:M1008">
    <cfRule type="colorScale" priority="1711">
      <colorScale>
        <cfvo type="min"/>
        <cfvo type="percentile" val="50"/>
        <cfvo type="max"/>
        <color rgb="FF0432FF"/>
        <color theme="0"/>
        <color rgb="FFFF40FF"/>
      </colorScale>
    </cfRule>
  </conditionalFormatting>
  <conditionalFormatting sqref="I1009:M1009">
    <cfRule type="colorScale" priority="1710">
      <colorScale>
        <cfvo type="min"/>
        <cfvo type="percentile" val="50"/>
        <cfvo type="max"/>
        <color rgb="FF0432FF"/>
        <color theme="0"/>
        <color rgb="FFFF40FF"/>
      </colorScale>
    </cfRule>
  </conditionalFormatting>
  <conditionalFormatting sqref="I1010:M1010">
    <cfRule type="colorScale" priority="1709">
      <colorScale>
        <cfvo type="min"/>
        <cfvo type="percentile" val="50"/>
        <cfvo type="max"/>
        <color rgb="FF0432FF"/>
        <color theme="0"/>
        <color rgb="FFFF40FF"/>
      </colorScale>
    </cfRule>
  </conditionalFormatting>
  <conditionalFormatting sqref="I1011:M1011">
    <cfRule type="colorScale" priority="1708">
      <colorScale>
        <cfvo type="min"/>
        <cfvo type="percentile" val="50"/>
        <cfvo type="max"/>
        <color rgb="FF0432FF"/>
        <color theme="0"/>
        <color rgb="FFFF40FF"/>
      </colorScale>
    </cfRule>
  </conditionalFormatting>
  <conditionalFormatting sqref="I1012:M1012">
    <cfRule type="colorScale" priority="1707">
      <colorScale>
        <cfvo type="min"/>
        <cfvo type="percentile" val="50"/>
        <cfvo type="max"/>
        <color rgb="FF0432FF"/>
        <color theme="0"/>
        <color rgb="FFFF40FF"/>
      </colorScale>
    </cfRule>
  </conditionalFormatting>
  <conditionalFormatting sqref="I1013:M1013">
    <cfRule type="colorScale" priority="1706">
      <colorScale>
        <cfvo type="min"/>
        <cfvo type="percentile" val="50"/>
        <cfvo type="max"/>
        <color rgb="FF0432FF"/>
        <color theme="0"/>
        <color rgb="FFFF40FF"/>
      </colorScale>
    </cfRule>
  </conditionalFormatting>
  <conditionalFormatting sqref="I1014:M1014">
    <cfRule type="colorScale" priority="1705">
      <colorScale>
        <cfvo type="min"/>
        <cfvo type="percentile" val="50"/>
        <cfvo type="max"/>
        <color rgb="FF0432FF"/>
        <color theme="0"/>
        <color rgb="FFFF40FF"/>
      </colorScale>
    </cfRule>
  </conditionalFormatting>
  <conditionalFormatting sqref="I1015:M1015">
    <cfRule type="colorScale" priority="1704">
      <colorScale>
        <cfvo type="min"/>
        <cfvo type="percentile" val="50"/>
        <cfvo type="max"/>
        <color rgb="FF0432FF"/>
        <color theme="0"/>
        <color rgb="FFFF40FF"/>
      </colorScale>
    </cfRule>
  </conditionalFormatting>
  <conditionalFormatting sqref="I1016:M1016">
    <cfRule type="colorScale" priority="1703">
      <colorScale>
        <cfvo type="min"/>
        <cfvo type="percentile" val="50"/>
        <cfvo type="max"/>
        <color rgb="FF0432FF"/>
        <color theme="0"/>
        <color rgb="FFFF40FF"/>
      </colorScale>
    </cfRule>
  </conditionalFormatting>
  <conditionalFormatting sqref="I1017:M1017">
    <cfRule type="colorScale" priority="1702">
      <colorScale>
        <cfvo type="min"/>
        <cfvo type="percentile" val="50"/>
        <cfvo type="max"/>
        <color rgb="FF0432FF"/>
        <color theme="0"/>
        <color rgb="FFFF40FF"/>
      </colorScale>
    </cfRule>
  </conditionalFormatting>
  <conditionalFormatting sqref="I1018:M1018">
    <cfRule type="colorScale" priority="1701">
      <colorScale>
        <cfvo type="min"/>
        <cfvo type="percentile" val="50"/>
        <cfvo type="max"/>
        <color rgb="FF0432FF"/>
        <color theme="0"/>
        <color rgb="FFFF40FF"/>
      </colorScale>
    </cfRule>
  </conditionalFormatting>
  <conditionalFormatting sqref="I1019:M1019">
    <cfRule type="colorScale" priority="1700">
      <colorScale>
        <cfvo type="min"/>
        <cfvo type="percentile" val="50"/>
        <cfvo type="max"/>
        <color rgb="FF0432FF"/>
        <color theme="0"/>
        <color rgb="FFFF40FF"/>
      </colorScale>
    </cfRule>
  </conditionalFormatting>
  <conditionalFormatting sqref="I1020:M1020">
    <cfRule type="colorScale" priority="1699">
      <colorScale>
        <cfvo type="min"/>
        <cfvo type="percentile" val="50"/>
        <cfvo type="max"/>
        <color rgb="FF0432FF"/>
        <color theme="0"/>
        <color rgb="FFFF40FF"/>
      </colorScale>
    </cfRule>
  </conditionalFormatting>
  <conditionalFormatting sqref="I1021:M1021">
    <cfRule type="colorScale" priority="1698">
      <colorScale>
        <cfvo type="min"/>
        <cfvo type="percentile" val="50"/>
        <cfvo type="max"/>
        <color rgb="FF0432FF"/>
        <color theme="0"/>
        <color rgb="FFFF40FF"/>
      </colorScale>
    </cfRule>
  </conditionalFormatting>
  <conditionalFormatting sqref="I1022:M1022">
    <cfRule type="colorScale" priority="1697">
      <colorScale>
        <cfvo type="min"/>
        <cfvo type="percentile" val="50"/>
        <cfvo type="max"/>
        <color rgb="FF0432FF"/>
        <color theme="0"/>
        <color rgb="FFFF40FF"/>
      </colorScale>
    </cfRule>
  </conditionalFormatting>
  <conditionalFormatting sqref="I1023:M1023">
    <cfRule type="colorScale" priority="1696">
      <colorScale>
        <cfvo type="min"/>
        <cfvo type="percentile" val="50"/>
        <cfvo type="max"/>
        <color rgb="FF0432FF"/>
        <color theme="0"/>
        <color rgb="FFFF40FF"/>
      </colorScale>
    </cfRule>
  </conditionalFormatting>
  <conditionalFormatting sqref="I1024:M1024">
    <cfRule type="colorScale" priority="1695">
      <colorScale>
        <cfvo type="min"/>
        <cfvo type="percentile" val="50"/>
        <cfvo type="max"/>
        <color rgb="FF0432FF"/>
        <color theme="0"/>
        <color rgb="FFFF40FF"/>
      </colorScale>
    </cfRule>
  </conditionalFormatting>
  <conditionalFormatting sqref="I1025:M1025">
    <cfRule type="colorScale" priority="1694">
      <colorScale>
        <cfvo type="min"/>
        <cfvo type="percentile" val="50"/>
        <cfvo type="max"/>
        <color rgb="FF0432FF"/>
        <color theme="0"/>
        <color rgb="FFFF40FF"/>
      </colorScale>
    </cfRule>
  </conditionalFormatting>
  <conditionalFormatting sqref="I1026:M1026">
    <cfRule type="colorScale" priority="1693">
      <colorScale>
        <cfvo type="min"/>
        <cfvo type="percentile" val="50"/>
        <cfvo type="max"/>
        <color rgb="FF0432FF"/>
        <color theme="0"/>
        <color rgb="FFFF40FF"/>
      </colorScale>
    </cfRule>
  </conditionalFormatting>
  <conditionalFormatting sqref="I1027:M1027">
    <cfRule type="colorScale" priority="1692">
      <colorScale>
        <cfvo type="min"/>
        <cfvo type="percentile" val="50"/>
        <cfvo type="max"/>
        <color rgb="FF0432FF"/>
        <color theme="0"/>
        <color rgb="FFFF40FF"/>
      </colorScale>
    </cfRule>
  </conditionalFormatting>
  <conditionalFormatting sqref="I1028:M1028">
    <cfRule type="colorScale" priority="1691">
      <colorScale>
        <cfvo type="min"/>
        <cfvo type="percentile" val="50"/>
        <cfvo type="max"/>
        <color rgb="FF0432FF"/>
        <color theme="0"/>
        <color rgb="FFFF40FF"/>
      </colorScale>
    </cfRule>
  </conditionalFormatting>
  <conditionalFormatting sqref="I1029:M1029">
    <cfRule type="colorScale" priority="1690">
      <colorScale>
        <cfvo type="min"/>
        <cfvo type="percentile" val="50"/>
        <cfvo type="max"/>
        <color rgb="FF0432FF"/>
        <color theme="0"/>
        <color rgb="FFFF40FF"/>
      </colorScale>
    </cfRule>
  </conditionalFormatting>
  <conditionalFormatting sqref="I1030:M1030">
    <cfRule type="colorScale" priority="1689">
      <colorScale>
        <cfvo type="min"/>
        <cfvo type="percentile" val="50"/>
        <cfvo type="max"/>
        <color rgb="FF0432FF"/>
        <color theme="0"/>
        <color rgb="FFFF40FF"/>
      </colorScale>
    </cfRule>
  </conditionalFormatting>
  <conditionalFormatting sqref="I1031:M1031">
    <cfRule type="colorScale" priority="1688">
      <colorScale>
        <cfvo type="min"/>
        <cfvo type="percentile" val="50"/>
        <cfvo type="max"/>
        <color rgb="FF0432FF"/>
        <color theme="0"/>
        <color rgb="FFFF40FF"/>
      </colorScale>
    </cfRule>
  </conditionalFormatting>
  <conditionalFormatting sqref="I1032:M1032">
    <cfRule type="colorScale" priority="1687">
      <colorScale>
        <cfvo type="min"/>
        <cfvo type="percentile" val="50"/>
        <cfvo type="max"/>
        <color rgb="FF0432FF"/>
        <color theme="0"/>
        <color rgb="FFFF40FF"/>
      </colorScale>
    </cfRule>
  </conditionalFormatting>
  <conditionalFormatting sqref="I1033:M1033">
    <cfRule type="colorScale" priority="1686">
      <colorScale>
        <cfvo type="min"/>
        <cfvo type="percentile" val="50"/>
        <cfvo type="max"/>
        <color rgb="FF0432FF"/>
        <color theme="0"/>
        <color rgb="FFFF40FF"/>
      </colorScale>
    </cfRule>
  </conditionalFormatting>
  <conditionalFormatting sqref="I1034:M1034">
    <cfRule type="colorScale" priority="1685">
      <colorScale>
        <cfvo type="min"/>
        <cfvo type="percentile" val="50"/>
        <cfvo type="max"/>
        <color rgb="FF0432FF"/>
        <color theme="0"/>
        <color rgb="FFFF40FF"/>
      </colorScale>
    </cfRule>
  </conditionalFormatting>
  <conditionalFormatting sqref="I1035:M1035">
    <cfRule type="colorScale" priority="1684">
      <colorScale>
        <cfvo type="min"/>
        <cfvo type="percentile" val="50"/>
        <cfvo type="max"/>
        <color rgb="FF0432FF"/>
        <color theme="0"/>
        <color rgb="FFFF40FF"/>
      </colorScale>
    </cfRule>
  </conditionalFormatting>
  <conditionalFormatting sqref="I1036:M1036">
    <cfRule type="colorScale" priority="1683">
      <colorScale>
        <cfvo type="min"/>
        <cfvo type="percentile" val="50"/>
        <cfvo type="max"/>
        <color rgb="FF0432FF"/>
        <color theme="0"/>
        <color rgb="FFFF40FF"/>
      </colorScale>
    </cfRule>
  </conditionalFormatting>
  <conditionalFormatting sqref="I1037:M1037">
    <cfRule type="colorScale" priority="1682">
      <colorScale>
        <cfvo type="min"/>
        <cfvo type="percentile" val="50"/>
        <cfvo type="max"/>
        <color rgb="FF0432FF"/>
        <color theme="0"/>
        <color rgb="FFFF40FF"/>
      </colorScale>
    </cfRule>
  </conditionalFormatting>
  <conditionalFormatting sqref="I1038:M1038">
    <cfRule type="colorScale" priority="1681">
      <colorScale>
        <cfvo type="min"/>
        <cfvo type="percentile" val="50"/>
        <cfvo type="max"/>
        <color rgb="FF0432FF"/>
        <color theme="0"/>
        <color rgb="FFFF40FF"/>
      </colorScale>
    </cfRule>
  </conditionalFormatting>
  <conditionalFormatting sqref="I1039:M1039">
    <cfRule type="colorScale" priority="1680">
      <colorScale>
        <cfvo type="min"/>
        <cfvo type="percentile" val="50"/>
        <cfvo type="max"/>
        <color rgb="FF0432FF"/>
        <color theme="0"/>
        <color rgb="FFFF40FF"/>
      </colorScale>
    </cfRule>
  </conditionalFormatting>
  <conditionalFormatting sqref="I1040:M1040">
    <cfRule type="colorScale" priority="1679">
      <colorScale>
        <cfvo type="min"/>
        <cfvo type="percentile" val="50"/>
        <cfvo type="max"/>
        <color rgb="FF0432FF"/>
        <color theme="0"/>
        <color rgb="FFFF40FF"/>
      </colorScale>
    </cfRule>
  </conditionalFormatting>
  <conditionalFormatting sqref="I1041:M1041">
    <cfRule type="colorScale" priority="1678">
      <colorScale>
        <cfvo type="min"/>
        <cfvo type="percentile" val="50"/>
        <cfvo type="max"/>
        <color rgb="FF0432FF"/>
        <color theme="0"/>
        <color rgb="FFFF40FF"/>
      </colorScale>
    </cfRule>
  </conditionalFormatting>
  <conditionalFormatting sqref="I1042:M1042">
    <cfRule type="colorScale" priority="1677">
      <colorScale>
        <cfvo type="min"/>
        <cfvo type="percentile" val="50"/>
        <cfvo type="max"/>
        <color rgb="FF0432FF"/>
        <color theme="0"/>
        <color rgb="FFFF40FF"/>
      </colorScale>
    </cfRule>
  </conditionalFormatting>
  <conditionalFormatting sqref="I1043:M1043">
    <cfRule type="colorScale" priority="1676">
      <colorScale>
        <cfvo type="min"/>
        <cfvo type="percentile" val="50"/>
        <cfvo type="max"/>
        <color rgb="FF0432FF"/>
        <color theme="0"/>
        <color rgb="FFFF40FF"/>
      </colorScale>
    </cfRule>
  </conditionalFormatting>
  <conditionalFormatting sqref="I1044:M1044">
    <cfRule type="colorScale" priority="1675">
      <colorScale>
        <cfvo type="min"/>
        <cfvo type="percentile" val="50"/>
        <cfvo type="max"/>
        <color rgb="FF0432FF"/>
        <color theme="0"/>
        <color rgb="FFFF40FF"/>
      </colorScale>
    </cfRule>
  </conditionalFormatting>
  <conditionalFormatting sqref="I1045:M1045">
    <cfRule type="colorScale" priority="1674">
      <colorScale>
        <cfvo type="min"/>
        <cfvo type="percentile" val="50"/>
        <cfvo type="max"/>
        <color rgb="FF0432FF"/>
        <color theme="0"/>
        <color rgb="FFFF40FF"/>
      </colorScale>
    </cfRule>
  </conditionalFormatting>
  <conditionalFormatting sqref="I1046:M1046">
    <cfRule type="colorScale" priority="1673">
      <colorScale>
        <cfvo type="min"/>
        <cfvo type="percentile" val="50"/>
        <cfvo type="max"/>
        <color rgb="FF0432FF"/>
        <color theme="0"/>
        <color rgb="FFFF40FF"/>
      </colorScale>
    </cfRule>
  </conditionalFormatting>
  <conditionalFormatting sqref="I1047:M1047">
    <cfRule type="colorScale" priority="1672">
      <colorScale>
        <cfvo type="min"/>
        <cfvo type="percentile" val="50"/>
        <cfvo type="max"/>
        <color rgb="FF0432FF"/>
        <color theme="0"/>
        <color rgb="FFFF40FF"/>
      </colorScale>
    </cfRule>
  </conditionalFormatting>
  <conditionalFormatting sqref="I1048:M1048">
    <cfRule type="colorScale" priority="1671">
      <colorScale>
        <cfvo type="min"/>
        <cfvo type="percentile" val="50"/>
        <cfvo type="max"/>
        <color rgb="FF0432FF"/>
        <color theme="0"/>
        <color rgb="FFFF40FF"/>
      </colorScale>
    </cfRule>
  </conditionalFormatting>
  <conditionalFormatting sqref="I1049:M1049">
    <cfRule type="colorScale" priority="1670">
      <colorScale>
        <cfvo type="min"/>
        <cfvo type="percentile" val="50"/>
        <cfvo type="max"/>
        <color rgb="FF0432FF"/>
        <color theme="0"/>
        <color rgb="FFFF40FF"/>
      </colorScale>
    </cfRule>
  </conditionalFormatting>
  <conditionalFormatting sqref="I1050:M1050">
    <cfRule type="colorScale" priority="1669">
      <colorScale>
        <cfvo type="min"/>
        <cfvo type="percentile" val="50"/>
        <cfvo type="max"/>
        <color rgb="FF0432FF"/>
        <color theme="0"/>
        <color rgb="FFFF40FF"/>
      </colorScale>
    </cfRule>
  </conditionalFormatting>
  <conditionalFormatting sqref="I1051:M1051">
    <cfRule type="colorScale" priority="1668">
      <colorScale>
        <cfvo type="min"/>
        <cfvo type="percentile" val="50"/>
        <cfvo type="max"/>
        <color rgb="FF0432FF"/>
        <color theme="0"/>
        <color rgb="FFFF40FF"/>
      </colorScale>
    </cfRule>
  </conditionalFormatting>
  <conditionalFormatting sqref="I1052:M1052">
    <cfRule type="colorScale" priority="1667">
      <colorScale>
        <cfvo type="min"/>
        <cfvo type="percentile" val="50"/>
        <cfvo type="max"/>
        <color rgb="FF0432FF"/>
        <color theme="0"/>
        <color rgb="FFFF40FF"/>
      </colorScale>
    </cfRule>
  </conditionalFormatting>
  <conditionalFormatting sqref="I1053:M1053">
    <cfRule type="colorScale" priority="1666">
      <colorScale>
        <cfvo type="min"/>
        <cfvo type="percentile" val="50"/>
        <cfvo type="max"/>
        <color rgb="FF0432FF"/>
        <color theme="0"/>
        <color rgb="FFFF40FF"/>
      </colorScale>
    </cfRule>
  </conditionalFormatting>
  <conditionalFormatting sqref="I1054:M1054">
    <cfRule type="colorScale" priority="1665">
      <colorScale>
        <cfvo type="min"/>
        <cfvo type="percentile" val="50"/>
        <cfvo type="max"/>
        <color rgb="FF0432FF"/>
        <color theme="0"/>
        <color rgb="FFFF40FF"/>
      </colorScale>
    </cfRule>
  </conditionalFormatting>
  <conditionalFormatting sqref="I1055:M1055">
    <cfRule type="colorScale" priority="1664">
      <colorScale>
        <cfvo type="min"/>
        <cfvo type="percentile" val="50"/>
        <cfvo type="max"/>
        <color rgb="FF0432FF"/>
        <color theme="0"/>
        <color rgb="FFFF40FF"/>
      </colorScale>
    </cfRule>
  </conditionalFormatting>
  <conditionalFormatting sqref="I1056:M1056">
    <cfRule type="colorScale" priority="1663">
      <colorScale>
        <cfvo type="min"/>
        <cfvo type="percentile" val="50"/>
        <cfvo type="max"/>
        <color rgb="FF0432FF"/>
        <color theme="0"/>
        <color rgb="FFFF40FF"/>
      </colorScale>
    </cfRule>
  </conditionalFormatting>
  <conditionalFormatting sqref="I1057:M1057">
    <cfRule type="colorScale" priority="1662">
      <colorScale>
        <cfvo type="min"/>
        <cfvo type="percentile" val="50"/>
        <cfvo type="max"/>
        <color rgb="FF0432FF"/>
        <color theme="0"/>
        <color rgb="FFFF40FF"/>
      </colorScale>
    </cfRule>
  </conditionalFormatting>
  <conditionalFormatting sqref="I1058:M1058">
    <cfRule type="colorScale" priority="1661">
      <colorScale>
        <cfvo type="min"/>
        <cfvo type="percentile" val="50"/>
        <cfvo type="max"/>
        <color rgb="FF0432FF"/>
        <color theme="0"/>
        <color rgb="FFFF40FF"/>
      </colorScale>
    </cfRule>
  </conditionalFormatting>
  <conditionalFormatting sqref="I1059:M1059">
    <cfRule type="colorScale" priority="1660">
      <colorScale>
        <cfvo type="min"/>
        <cfvo type="percentile" val="50"/>
        <cfvo type="max"/>
        <color rgb="FF0432FF"/>
        <color theme="0"/>
        <color rgb="FFFF40FF"/>
      </colorScale>
    </cfRule>
  </conditionalFormatting>
  <conditionalFormatting sqref="I1060:M1060">
    <cfRule type="colorScale" priority="1659">
      <colorScale>
        <cfvo type="min"/>
        <cfvo type="percentile" val="50"/>
        <cfvo type="max"/>
        <color rgb="FF0432FF"/>
        <color theme="0"/>
        <color rgb="FFFF40FF"/>
      </colorScale>
    </cfRule>
  </conditionalFormatting>
  <conditionalFormatting sqref="I1061:M1061">
    <cfRule type="colorScale" priority="1658">
      <colorScale>
        <cfvo type="min"/>
        <cfvo type="percentile" val="50"/>
        <cfvo type="max"/>
        <color rgb="FF0432FF"/>
        <color theme="0"/>
        <color rgb="FFFF40FF"/>
      </colorScale>
    </cfRule>
  </conditionalFormatting>
  <conditionalFormatting sqref="I1062:M1062">
    <cfRule type="colorScale" priority="1657">
      <colorScale>
        <cfvo type="min"/>
        <cfvo type="percentile" val="50"/>
        <cfvo type="max"/>
        <color rgb="FF0432FF"/>
        <color theme="0"/>
        <color rgb="FFFF40FF"/>
      </colorScale>
    </cfRule>
  </conditionalFormatting>
  <conditionalFormatting sqref="I1063:M1063">
    <cfRule type="colorScale" priority="1656">
      <colorScale>
        <cfvo type="min"/>
        <cfvo type="percentile" val="50"/>
        <cfvo type="max"/>
        <color rgb="FF0432FF"/>
        <color theme="0"/>
        <color rgb="FFFF40FF"/>
      </colorScale>
    </cfRule>
  </conditionalFormatting>
  <conditionalFormatting sqref="I1064:M1064">
    <cfRule type="colorScale" priority="1655">
      <colorScale>
        <cfvo type="min"/>
        <cfvo type="percentile" val="50"/>
        <cfvo type="max"/>
        <color rgb="FF0432FF"/>
        <color theme="0"/>
        <color rgb="FFFF40FF"/>
      </colorScale>
    </cfRule>
  </conditionalFormatting>
  <conditionalFormatting sqref="I1065:M1065">
    <cfRule type="colorScale" priority="1654">
      <colorScale>
        <cfvo type="min"/>
        <cfvo type="percentile" val="50"/>
        <cfvo type="max"/>
        <color rgb="FF0432FF"/>
        <color theme="0"/>
        <color rgb="FFFF40FF"/>
      </colorScale>
    </cfRule>
  </conditionalFormatting>
  <conditionalFormatting sqref="I1066:M1066">
    <cfRule type="colorScale" priority="1653">
      <colorScale>
        <cfvo type="min"/>
        <cfvo type="percentile" val="50"/>
        <cfvo type="max"/>
        <color rgb="FF0432FF"/>
        <color theme="0"/>
        <color rgb="FFFF40FF"/>
      </colorScale>
    </cfRule>
  </conditionalFormatting>
  <conditionalFormatting sqref="I1067:M1067">
    <cfRule type="colorScale" priority="1652">
      <colorScale>
        <cfvo type="min"/>
        <cfvo type="percentile" val="50"/>
        <cfvo type="max"/>
        <color rgb="FF0432FF"/>
        <color theme="0"/>
        <color rgb="FFFF40FF"/>
      </colorScale>
    </cfRule>
  </conditionalFormatting>
  <conditionalFormatting sqref="I1068:M1068">
    <cfRule type="colorScale" priority="1651">
      <colorScale>
        <cfvo type="min"/>
        <cfvo type="percentile" val="50"/>
        <cfvo type="max"/>
        <color rgb="FF0432FF"/>
        <color theme="0"/>
        <color rgb="FFFF40FF"/>
      </colorScale>
    </cfRule>
  </conditionalFormatting>
  <conditionalFormatting sqref="I1069:M1069">
    <cfRule type="colorScale" priority="1650">
      <colorScale>
        <cfvo type="min"/>
        <cfvo type="percentile" val="50"/>
        <cfvo type="max"/>
        <color rgb="FF0432FF"/>
        <color theme="0"/>
        <color rgb="FFFF40FF"/>
      </colorScale>
    </cfRule>
  </conditionalFormatting>
  <conditionalFormatting sqref="I1070:M1070">
    <cfRule type="colorScale" priority="1649">
      <colorScale>
        <cfvo type="min"/>
        <cfvo type="percentile" val="50"/>
        <cfvo type="max"/>
        <color rgb="FF0432FF"/>
        <color theme="0"/>
        <color rgb="FFFF40FF"/>
      </colorScale>
    </cfRule>
  </conditionalFormatting>
  <conditionalFormatting sqref="I1071:M1071">
    <cfRule type="colorScale" priority="1648">
      <colorScale>
        <cfvo type="min"/>
        <cfvo type="percentile" val="50"/>
        <cfvo type="max"/>
        <color rgb="FF0432FF"/>
        <color theme="0"/>
        <color rgb="FFFF40FF"/>
      </colorScale>
    </cfRule>
  </conditionalFormatting>
  <conditionalFormatting sqref="I1072:M1072">
    <cfRule type="colorScale" priority="1647">
      <colorScale>
        <cfvo type="min"/>
        <cfvo type="percentile" val="50"/>
        <cfvo type="max"/>
        <color rgb="FF0432FF"/>
        <color theme="0"/>
        <color rgb="FFFF40FF"/>
      </colorScale>
    </cfRule>
  </conditionalFormatting>
  <conditionalFormatting sqref="I1073:M1073">
    <cfRule type="colorScale" priority="1646">
      <colorScale>
        <cfvo type="min"/>
        <cfvo type="percentile" val="50"/>
        <cfvo type="max"/>
        <color rgb="FF0432FF"/>
        <color theme="0"/>
        <color rgb="FFFF40FF"/>
      </colorScale>
    </cfRule>
  </conditionalFormatting>
  <conditionalFormatting sqref="I1074:M1074">
    <cfRule type="colorScale" priority="1645">
      <colorScale>
        <cfvo type="min"/>
        <cfvo type="percentile" val="50"/>
        <cfvo type="max"/>
        <color rgb="FF0432FF"/>
        <color theme="0"/>
        <color rgb="FFFF40FF"/>
      </colorScale>
    </cfRule>
  </conditionalFormatting>
  <conditionalFormatting sqref="I1075:M1075">
    <cfRule type="colorScale" priority="1644">
      <colorScale>
        <cfvo type="min"/>
        <cfvo type="percentile" val="50"/>
        <cfvo type="max"/>
        <color rgb="FF0432FF"/>
        <color theme="0"/>
        <color rgb="FFFF40FF"/>
      </colorScale>
    </cfRule>
  </conditionalFormatting>
  <conditionalFormatting sqref="I1076:M1076">
    <cfRule type="colorScale" priority="1643">
      <colorScale>
        <cfvo type="min"/>
        <cfvo type="percentile" val="50"/>
        <cfvo type="max"/>
        <color rgb="FF0432FF"/>
        <color theme="0"/>
        <color rgb="FFFF40FF"/>
      </colorScale>
    </cfRule>
  </conditionalFormatting>
  <conditionalFormatting sqref="I1077:M1077">
    <cfRule type="colorScale" priority="1642">
      <colorScale>
        <cfvo type="min"/>
        <cfvo type="percentile" val="50"/>
        <cfvo type="max"/>
        <color rgb="FF0432FF"/>
        <color theme="0"/>
        <color rgb="FFFF40FF"/>
      </colorScale>
    </cfRule>
  </conditionalFormatting>
  <conditionalFormatting sqref="I1078:M1078">
    <cfRule type="colorScale" priority="1641">
      <colorScale>
        <cfvo type="min"/>
        <cfvo type="percentile" val="50"/>
        <cfvo type="max"/>
        <color rgb="FF0432FF"/>
        <color theme="0"/>
        <color rgb="FFFF40FF"/>
      </colorScale>
    </cfRule>
  </conditionalFormatting>
  <conditionalFormatting sqref="I1079:M1079">
    <cfRule type="colorScale" priority="1640">
      <colorScale>
        <cfvo type="min"/>
        <cfvo type="percentile" val="50"/>
        <cfvo type="max"/>
        <color rgb="FF0432FF"/>
        <color theme="0"/>
        <color rgb="FFFF40FF"/>
      </colorScale>
    </cfRule>
  </conditionalFormatting>
  <conditionalFormatting sqref="I1080:M1080">
    <cfRule type="colorScale" priority="1639">
      <colorScale>
        <cfvo type="min"/>
        <cfvo type="percentile" val="50"/>
        <cfvo type="max"/>
        <color rgb="FF0432FF"/>
        <color theme="0"/>
        <color rgb="FFFF40FF"/>
      </colorScale>
    </cfRule>
  </conditionalFormatting>
  <conditionalFormatting sqref="I1081:M1081">
    <cfRule type="colorScale" priority="1638">
      <colorScale>
        <cfvo type="min"/>
        <cfvo type="percentile" val="50"/>
        <cfvo type="max"/>
        <color rgb="FF0432FF"/>
        <color theme="0"/>
        <color rgb="FFFF40FF"/>
      </colorScale>
    </cfRule>
  </conditionalFormatting>
  <conditionalFormatting sqref="I1082:M1082">
    <cfRule type="colorScale" priority="1637">
      <colorScale>
        <cfvo type="min"/>
        <cfvo type="percentile" val="50"/>
        <cfvo type="max"/>
        <color rgb="FF0432FF"/>
        <color theme="0"/>
        <color rgb="FFFF40FF"/>
      </colorScale>
    </cfRule>
  </conditionalFormatting>
  <conditionalFormatting sqref="I1083:M1083">
    <cfRule type="colorScale" priority="1636">
      <colorScale>
        <cfvo type="min"/>
        <cfvo type="percentile" val="50"/>
        <cfvo type="max"/>
        <color rgb="FF0432FF"/>
        <color theme="0"/>
        <color rgb="FFFF40FF"/>
      </colorScale>
    </cfRule>
  </conditionalFormatting>
  <conditionalFormatting sqref="I1084:M1084">
    <cfRule type="colorScale" priority="1635">
      <colorScale>
        <cfvo type="min"/>
        <cfvo type="percentile" val="50"/>
        <cfvo type="max"/>
        <color rgb="FF0432FF"/>
        <color theme="0"/>
        <color rgb="FFFF40FF"/>
      </colorScale>
    </cfRule>
  </conditionalFormatting>
  <conditionalFormatting sqref="I1085:M1085">
    <cfRule type="colorScale" priority="1634">
      <colorScale>
        <cfvo type="min"/>
        <cfvo type="percentile" val="50"/>
        <cfvo type="max"/>
        <color rgb="FF0432FF"/>
        <color theme="0"/>
        <color rgb="FFFF40FF"/>
      </colorScale>
    </cfRule>
  </conditionalFormatting>
  <conditionalFormatting sqref="I1086:M1086">
    <cfRule type="colorScale" priority="1633">
      <colorScale>
        <cfvo type="min"/>
        <cfvo type="percentile" val="50"/>
        <cfvo type="max"/>
        <color rgb="FF0432FF"/>
        <color theme="0"/>
        <color rgb="FFFF40FF"/>
      </colorScale>
    </cfRule>
  </conditionalFormatting>
  <conditionalFormatting sqref="I1087:M1087">
    <cfRule type="colorScale" priority="1632">
      <colorScale>
        <cfvo type="min"/>
        <cfvo type="percentile" val="50"/>
        <cfvo type="max"/>
        <color rgb="FF0432FF"/>
        <color theme="0"/>
        <color rgb="FFFF40FF"/>
      </colorScale>
    </cfRule>
  </conditionalFormatting>
  <conditionalFormatting sqref="I1088:M1088">
    <cfRule type="colorScale" priority="1631">
      <colorScale>
        <cfvo type="min"/>
        <cfvo type="percentile" val="50"/>
        <cfvo type="max"/>
        <color rgb="FF0432FF"/>
        <color theme="0"/>
        <color rgb="FFFF40FF"/>
      </colorScale>
    </cfRule>
  </conditionalFormatting>
  <conditionalFormatting sqref="I1089:M1089">
    <cfRule type="colorScale" priority="1630">
      <colorScale>
        <cfvo type="min"/>
        <cfvo type="percentile" val="50"/>
        <cfvo type="max"/>
        <color rgb="FF0432FF"/>
        <color theme="0"/>
        <color rgb="FFFF40FF"/>
      </colorScale>
    </cfRule>
  </conditionalFormatting>
  <conditionalFormatting sqref="I1090:M1090">
    <cfRule type="colorScale" priority="1629">
      <colorScale>
        <cfvo type="min"/>
        <cfvo type="percentile" val="50"/>
        <cfvo type="max"/>
        <color rgb="FF0432FF"/>
        <color theme="0"/>
        <color rgb="FFFF40FF"/>
      </colorScale>
    </cfRule>
  </conditionalFormatting>
  <conditionalFormatting sqref="I1091:M1091">
    <cfRule type="colorScale" priority="1628">
      <colorScale>
        <cfvo type="min"/>
        <cfvo type="percentile" val="50"/>
        <cfvo type="max"/>
        <color rgb="FF0432FF"/>
        <color theme="0"/>
        <color rgb="FFFF40FF"/>
      </colorScale>
    </cfRule>
  </conditionalFormatting>
  <conditionalFormatting sqref="I1092:M1092">
    <cfRule type="colorScale" priority="1627">
      <colorScale>
        <cfvo type="min"/>
        <cfvo type="percentile" val="50"/>
        <cfvo type="max"/>
        <color rgb="FF0432FF"/>
        <color theme="0"/>
        <color rgb="FFFF40FF"/>
      </colorScale>
    </cfRule>
  </conditionalFormatting>
  <conditionalFormatting sqref="I1093:M1093">
    <cfRule type="colorScale" priority="1626">
      <colorScale>
        <cfvo type="min"/>
        <cfvo type="percentile" val="50"/>
        <cfvo type="max"/>
        <color rgb="FF0432FF"/>
        <color theme="0"/>
        <color rgb="FFFF40FF"/>
      </colorScale>
    </cfRule>
  </conditionalFormatting>
  <conditionalFormatting sqref="I1094:M1094">
    <cfRule type="colorScale" priority="1625">
      <colorScale>
        <cfvo type="min"/>
        <cfvo type="percentile" val="50"/>
        <cfvo type="max"/>
        <color rgb="FF0432FF"/>
        <color theme="0"/>
        <color rgb="FFFF40FF"/>
      </colorScale>
    </cfRule>
  </conditionalFormatting>
  <conditionalFormatting sqref="I1095:M1095">
    <cfRule type="colorScale" priority="1624">
      <colorScale>
        <cfvo type="min"/>
        <cfvo type="percentile" val="50"/>
        <cfvo type="max"/>
        <color rgb="FF0432FF"/>
        <color theme="0"/>
        <color rgb="FFFF40FF"/>
      </colorScale>
    </cfRule>
  </conditionalFormatting>
  <conditionalFormatting sqref="I1096:M1096">
    <cfRule type="colorScale" priority="1623">
      <colorScale>
        <cfvo type="min"/>
        <cfvo type="percentile" val="50"/>
        <cfvo type="max"/>
        <color rgb="FF0432FF"/>
        <color theme="0"/>
        <color rgb="FFFF40FF"/>
      </colorScale>
    </cfRule>
  </conditionalFormatting>
  <conditionalFormatting sqref="I1097:M1097">
    <cfRule type="colorScale" priority="1622">
      <colorScale>
        <cfvo type="min"/>
        <cfvo type="percentile" val="50"/>
        <cfvo type="max"/>
        <color rgb="FF0432FF"/>
        <color theme="0"/>
        <color rgb="FFFF40FF"/>
      </colorScale>
    </cfRule>
  </conditionalFormatting>
  <conditionalFormatting sqref="I1098:M1098">
    <cfRule type="colorScale" priority="1621">
      <colorScale>
        <cfvo type="min"/>
        <cfvo type="percentile" val="50"/>
        <cfvo type="max"/>
        <color rgb="FF0432FF"/>
        <color theme="0"/>
        <color rgb="FFFF40FF"/>
      </colorScale>
    </cfRule>
  </conditionalFormatting>
  <conditionalFormatting sqref="I1099:M1099">
    <cfRule type="colorScale" priority="1620">
      <colorScale>
        <cfvo type="min"/>
        <cfvo type="percentile" val="50"/>
        <cfvo type="max"/>
        <color rgb="FF0432FF"/>
        <color theme="0"/>
        <color rgb="FFFF40FF"/>
      </colorScale>
    </cfRule>
  </conditionalFormatting>
  <conditionalFormatting sqref="I1100:M1100">
    <cfRule type="colorScale" priority="1619">
      <colorScale>
        <cfvo type="min"/>
        <cfvo type="percentile" val="50"/>
        <cfvo type="max"/>
        <color rgb="FF0432FF"/>
        <color theme="0"/>
        <color rgb="FFFF40FF"/>
      </colorScale>
    </cfRule>
  </conditionalFormatting>
  <conditionalFormatting sqref="I1101:M1101">
    <cfRule type="colorScale" priority="1618">
      <colorScale>
        <cfvo type="min"/>
        <cfvo type="percentile" val="50"/>
        <cfvo type="max"/>
        <color rgb="FF0432FF"/>
        <color theme="0"/>
        <color rgb="FFFF40FF"/>
      </colorScale>
    </cfRule>
  </conditionalFormatting>
  <conditionalFormatting sqref="I1102:M1102">
    <cfRule type="colorScale" priority="1617">
      <colorScale>
        <cfvo type="min"/>
        <cfvo type="percentile" val="50"/>
        <cfvo type="max"/>
        <color rgb="FF0432FF"/>
        <color theme="0"/>
        <color rgb="FFFF40FF"/>
      </colorScale>
    </cfRule>
  </conditionalFormatting>
  <conditionalFormatting sqref="I1103:M1103">
    <cfRule type="colorScale" priority="1616">
      <colorScale>
        <cfvo type="min"/>
        <cfvo type="percentile" val="50"/>
        <cfvo type="max"/>
        <color rgb="FF0432FF"/>
        <color theme="0"/>
        <color rgb="FFFF40FF"/>
      </colorScale>
    </cfRule>
  </conditionalFormatting>
  <conditionalFormatting sqref="I1104:M1104">
    <cfRule type="colorScale" priority="1615">
      <colorScale>
        <cfvo type="min"/>
        <cfvo type="percentile" val="50"/>
        <cfvo type="max"/>
        <color rgb="FF0432FF"/>
        <color theme="0"/>
        <color rgb="FFFF40FF"/>
      </colorScale>
    </cfRule>
  </conditionalFormatting>
  <conditionalFormatting sqref="I1105:M1105">
    <cfRule type="colorScale" priority="1614">
      <colorScale>
        <cfvo type="min"/>
        <cfvo type="percentile" val="50"/>
        <cfvo type="max"/>
        <color rgb="FF0432FF"/>
        <color theme="0"/>
        <color rgb="FFFF40FF"/>
      </colorScale>
    </cfRule>
  </conditionalFormatting>
  <conditionalFormatting sqref="I1106:M1106">
    <cfRule type="colorScale" priority="1613">
      <colorScale>
        <cfvo type="min"/>
        <cfvo type="percentile" val="50"/>
        <cfvo type="max"/>
        <color rgb="FF0432FF"/>
        <color theme="0"/>
        <color rgb="FFFF40FF"/>
      </colorScale>
    </cfRule>
  </conditionalFormatting>
  <conditionalFormatting sqref="I1107:M1107">
    <cfRule type="colorScale" priority="1612">
      <colorScale>
        <cfvo type="min"/>
        <cfvo type="percentile" val="50"/>
        <cfvo type="max"/>
        <color rgb="FF0432FF"/>
        <color theme="0"/>
        <color rgb="FFFF40FF"/>
      </colorScale>
    </cfRule>
  </conditionalFormatting>
  <conditionalFormatting sqref="I1108:M1108">
    <cfRule type="colorScale" priority="1611">
      <colorScale>
        <cfvo type="min"/>
        <cfvo type="percentile" val="50"/>
        <cfvo type="max"/>
        <color rgb="FF0432FF"/>
        <color theme="0"/>
        <color rgb="FFFF40FF"/>
      </colorScale>
    </cfRule>
  </conditionalFormatting>
  <conditionalFormatting sqref="I1109:M1109">
    <cfRule type="colorScale" priority="1610">
      <colorScale>
        <cfvo type="min"/>
        <cfvo type="percentile" val="50"/>
        <cfvo type="max"/>
        <color rgb="FF0432FF"/>
        <color theme="0"/>
        <color rgb="FFFF40FF"/>
      </colorScale>
    </cfRule>
  </conditionalFormatting>
  <conditionalFormatting sqref="I1110:M1110">
    <cfRule type="colorScale" priority="1609">
      <colorScale>
        <cfvo type="min"/>
        <cfvo type="percentile" val="50"/>
        <cfvo type="max"/>
        <color rgb="FF0432FF"/>
        <color theme="0"/>
        <color rgb="FFFF40FF"/>
      </colorScale>
    </cfRule>
  </conditionalFormatting>
  <conditionalFormatting sqref="I1111:M1111">
    <cfRule type="colorScale" priority="1608">
      <colorScale>
        <cfvo type="min"/>
        <cfvo type="percentile" val="50"/>
        <cfvo type="max"/>
        <color rgb="FF0432FF"/>
        <color theme="0"/>
        <color rgb="FFFF40FF"/>
      </colorScale>
    </cfRule>
  </conditionalFormatting>
  <conditionalFormatting sqref="I1112:M1112">
    <cfRule type="colorScale" priority="1607">
      <colorScale>
        <cfvo type="min"/>
        <cfvo type="percentile" val="50"/>
        <cfvo type="max"/>
        <color rgb="FF0432FF"/>
        <color theme="0"/>
        <color rgb="FFFF40FF"/>
      </colorScale>
    </cfRule>
  </conditionalFormatting>
  <conditionalFormatting sqref="I1113:M1113">
    <cfRule type="colorScale" priority="1606">
      <colorScale>
        <cfvo type="min"/>
        <cfvo type="percentile" val="50"/>
        <cfvo type="max"/>
        <color rgb="FF0432FF"/>
        <color theme="0"/>
        <color rgb="FFFF40FF"/>
      </colorScale>
    </cfRule>
  </conditionalFormatting>
  <conditionalFormatting sqref="I1114:M1114">
    <cfRule type="colorScale" priority="1605">
      <colorScale>
        <cfvo type="min"/>
        <cfvo type="percentile" val="50"/>
        <cfvo type="max"/>
        <color rgb="FF0432FF"/>
        <color theme="0"/>
        <color rgb="FFFF40FF"/>
      </colorScale>
    </cfRule>
  </conditionalFormatting>
  <conditionalFormatting sqref="I1115:M1115">
    <cfRule type="colorScale" priority="1604">
      <colorScale>
        <cfvo type="min"/>
        <cfvo type="percentile" val="50"/>
        <cfvo type="max"/>
        <color rgb="FF0432FF"/>
        <color theme="0"/>
        <color rgb="FFFF40FF"/>
      </colorScale>
    </cfRule>
  </conditionalFormatting>
  <conditionalFormatting sqref="I1116:M1116">
    <cfRule type="colorScale" priority="1603">
      <colorScale>
        <cfvo type="min"/>
        <cfvo type="percentile" val="50"/>
        <cfvo type="max"/>
        <color rgb="FF0432FF"/>
        <color theme="0"/>
        <color rgb="FFFF40FF"/>
      </colorScale>
    </cfRule>
  </conditionalFormatting>
  <conditionalFormatting sqref="I1117:M1117">
    <cfRule type="colorScale" priority="1602">
      <colorScale>
        <cfvo type="min"/>
        <cfvo type="percentile" val="50"/>
        <cfvo type="max"/>
        <color rgb="FF0432FF"/>
        <color theme="0"/>
        <color rgb="FFFF40FF"/>
      </colorScale>
    </cfRule>
  </conditionalFormatting>
  <conditionalFormatting sqref="I1118:M1118">
    <cfRule type="colorScale" priority="1601">
      <colorScale>
        <cfvo type="min"/>
        <cfvo type="percentile" val="50"/>
        <cfvo type="max"/>
        <color rgb="FF0432FF"/>
        <color theme="0"/>
        <color rgb="FFFF40FF"/>
      </colorScale>
    </cfRule>
  </conditionalFormatting>
  <conditionalFormatting sqref="I1119:M1119">
    <cfRule type="colorScale" priority="1600">
      <colorScale>
        <cfvo type="min"/>
        <cfvo type="percentile" val="50"/>
        <cfvo type="max"/>
        <color rgb="FF0432FF"/>
        <color theme="0"/>
        <color rgb="FFFF40FF"/>
      </colorScale>
    </cfRule>
  </conditionalFormatting>
  <conditionalFormatting sqref="I1120:M1120">
    <cfRule type="colorScale" priority="1599">
      <colorScale>
        <cfvo type="min"/>
        <cfvo type="percentile" val="50"/>
        <cfvo type="max"/>
        <color rgb="FF0432FF"/>
        <color theme="0"/>
        <color rgb="FFFF40FF"/>
      </colorScale>
    </cfRule>
  </conditionalFormatting>
  <conditionalFormatting sqref="I1121:M1121">
    <cfRule type="colorScale" priority="1598">
      <colorScale>
        <cfvo type="min"/>
        <cfvo type="percentile" val="50"/>
        <cfvo type="max"/>
        <color rgb="FF0432FF"/>
        <color theme="0"/>
        <color rgb="FFFF40FF"/>
      </colorScale>
    </cfRule>
  </conditionalFormatting>
  <conditionalFormatting sqref="I1122:M1122">
    <cfRule type="colorScale" priority="1597">
      <colorScale>
        <cfvo type="min"/>
        <cfvo type="percentile" val="50"/>
        <cfvo type="max"/>
        <color rgb="FF0432FF"/>
        <color theme="0"/>
        <color rgb="FFFF40FF"/>
      </colorScale>
    </cfRule>
  </conditionalFormatting>
  <conditionalFormatting sqref="I1123:M1123">
    <cfRule type="colorScale" priority="1596">
      <colorScale>
        <cfvo type="min"/>
        <cfvo type="percentile" val="50"/>
        <cfvo type="max"/>
        <color rgb="FF0432FF"/>
        <color theme="0"/>
        <color rgb="FFFF40FF"/>
      </colorScale>
    </cfRule>
  </conditionalFormatting>
  <conditionalFormatting sqref="I1124:M1124">
    <cfRule type="colorScale" priority="1595">
      <colorScale>
        <cfvo type="min"/>
        <cfvo type="percentile" val="50"/>
        <cfvo type="max"/>
        <color rgb="FF0432FF"/>
        <color theme="0"/>
        <color rgb="FFFF40FF"/>
      </colorScale>
    </cfRule>
  </conditionalFormatting>
  <conditionalFormatting sqref="I1125:M1125">
    <cfRule type="colorScale" priority="1594">
      <colorScale>
        <cfvo type="min"/>
        <cfvo type="percentile" val="50"/>
        <cfvo type="max"/>
        <color rgb="FF0432FF"/>
        <color theme="0"/>
        <color rgb="FFFF40FF"/>
      </colorScale>
    </cfRule>
  </conditionalFormatting>
  <conditionalFormatting sqref="I1126:M1126">
    <cfRule type="colorScale" priority="1593">
      <colorScale>
        <cfvo type="min"/>
        <cfvo type="percentile" val="50"/>
        <cfvo type="max"/>
        <color rgb="FF0432FF"/>
        <color theme="0"/>
        <color rgb="FFFF40FF"/>
      </colorScale>
    </cfRule>
  </conditionalFormatting>
  <conditionalFormatting sqref="I1127:M1127">
    <cfRule type="colorScale" priority="1592">
      <colorScale>
        <cfvo type="min"/>
        <cfvo type="percentile" val="50"/>
        <cfvo type="max"/>
        <color rgb="FF0432FF"/>
        <color theme="0"/>
        <color rgb="FFFF40FF"/>
      </colorScale>
    </cfRule>
  </conditionalFormatting>
  <conditionalFormatting sqref="I1128:M1128">
    <cfRule type="colorScale" priority="1591">
      <colorScale>
        <cfvo type="min"/>
        <cfvo type="percentile" val="50"/>
        <cfvo type="max"/>
        <color rgb="FF0432FF"/>
        <color theme="0"/>
        <color rgb="FFFF40FF"/>
      </colorScale>
    </cfRule>
  </conditionalFormatting>
  <conditionalFormatting sqref="I1129:M1129">
    <cfRule type="colorScale" priority="1590">
      <colorScale>
        <cfvo type="min"/>
        <cfvo type="percentile" val="50"/>
        <cfvo type="max"/>
        <color rgb="FF0432FF"/>
        <color theme="0"/>
        <color rgb="FFFF40FF"/>
      </colorScale>
    </cfRule>
  </conditionalFormatting>
  <conditionalFormatting sqref="I1130:M1130">
    <cfRule type="colorScale" priority="1589">
      <colorScale>
        <cfvo type="min"/>
        <cfvo type="percentile" val="50"/>
        <cfvo type="max"/>
        <color rgb="FF0432FF"/>
        <color theme="0"/>
        <color rgb="FFFF40FF"/>
      </colorScale>
    </cfRule>
  </conditionalFormatting>
  <conditionalFormatting sqref="I1131:M1131">
    <cfRule type="colorScale" priority="1588">
      <colorScale>
        <cfvo type="min"/>
        <cfvo type="percentile" val="50"/>
        <cfvo type="max"/>
        <color rgb="FF0432FF"/>
        <color theme="0"/>
        <color rgb="FFFF40FF"/>
      </colorScale>
    </cfRule>
  </conditionalFormatting>
  <conditionalFormatting sqref="I1132:M1132">
    <cfRule type="colorScale" priority="1587">
      <colorScale>
        <cfvo type="min"/>
        <cfvo type="percentile" val="50"/>
        <cfvo type="max"/>
        <color rgb="FF0432FF"/>
        <color theme="0"/>
        <color rgb="FFFF40FF"/>
      </colorScale>
    </cfRule>
  </conditionalFormatting>
  <conditionalFormatting sqref="I1133:M1133">
    <cfRule type="colorScale" priority="1586">
      <colorScale>
        <cfvo type="min"/>
        <cfvo type="percentile" val="50"/>
        <cfvo type="max"/>
        <color rgb="FF0432FF"/>
        <color theme="0"/>
        <color rgb="FFFF40FF"/>
      </colorScale>
    </cfRule>
  </conditionalFormatting>
  <conditionalFormatting sqref="I1134:M1134">
    <cfRule type="colorScale" priority="1585">
      <colorScale>
        <cfvo type="min"/>
        <cfvo type="percentile" val="50"/>
        <cfvo type="max"/>
        <color rgb="FF0432FF"/>
        <color theme="0"/>
        <color rgb="FFFF40FF"/>
      </colorScale>
    </cfRule>
  </conditionalFormatting>
  <conditionalFormatting sqref="I1135:M1135">
    <cfRule type="colorScale" priority="1584">
      <colorScale>
        <cfvo type="min"/>
        <cfvo type="percentile" val="50"/>
        <cfvo type="max"/>
        <color rgb="FF0432FF"/>
        <color theme="0"/>
        <color rgb="FFFF40FF"/>
      </colorScale>
    </cfRule>
  </conditionalFormatting>
  <conditionalFormatting sqref="I1136:M1136">
    <cfRule type="colorScale" priority="1583">
      <colorScale>
        <cfvo type="min"/>
        <cfvo type="percentile" val="50"/>
        <cfvo type="max"/>
        <color rgb="FF0432FF"/>
        <color theme="0"/>
        <color rgb="FFFF40FF"/>
      </colorScale>
    </cfRule>
  </conditionalFormatting>
  <conditionalFormatting sqref="I1137:M1137">
    <cfRule type="colorScale" priority="1582">
      <colorScale>
        <cfvo type="min"/>
        <cfvo type="percentile" val="50"/>
        <cfvo type="max"/>
        <color rgb="FF0432FF"/>
        <color theme="0"/>
        <color rgb="FFFF40FF"/>
      </colorScale>
    </cfRule>
  </conditionalFormatting>
  <conditionalFormatting sqref="I1138:M1138">
    <cfRule type="colorScale" priority="1581">
      <colorScale>
        <cfvo type="min"/>
        <cfvo type="percentile" val="50"/>
        <cfvo type="max"/>
        <color rgb="FF0432FF"/>
        <color theme="0"/>
        <color rgb="FFFF40FF"/>
      </colorScale>
    </cfRule>
  </conditionalFormatting>
  <conditionalFormatting sqref="I1139:M1139">
    <cfRule type="colorScale" priority="1580">
      <colorScale>
        <cfvo type="min"/>
        <cfvo type="percentile" val="50"/>
        <cfvo type="max"/>
        <color rgb="FF0432FF"/>
        <color theme="0"/>
        <color rgb="FFFF40FF"/>
      </colorScale>
    </cfRule>
  </conditionalFormatting>
  <conditionalFormatting sqref="I1140:M1140">
    <cfRule type="colorScale" priority="1579">
      <colorScale>
        <cfvo type="min"/>
        <cfvo type="percentile" val="50"/>
        <cfvo type="max"/>
        <color rgb="FF0432FF"/>
        <color theme="0"/>
        <color rgb="FFFF40FF"/>
      </colorScale>
    </cfRule>
  </conditionalFormatting>
  <conditionalFormatting sqref="I1141:M1141">
    <cfRule type="colorScale" priority="1578">
      <colorScale>
        <cfvo type="min"/>
        <cfvo type="percentile" val="50"/>
        <cfvo type="max"/>
        <color rgb="FF0432FF"/>
        <color theme="0"/>
        <color rgb="FFFF40FF"/>
      </colorScale>
    </cfRule>
  </conditionalFormatting>
  <conditionalFormatting sqref="I1142:M1142">
    <cfRule type="colorScale" priority="1577">
      <colorScale>
        <cfvo type="min"/>
        <cfvo type="percentile" val="50"/>
        <cfvo type="max"/>
        <color rgb="FF0432FF"/>
        <color theme="0"/>
        <color rgb="FFFF40FF"/>
      </colorScale>
    </cfRule>
  </conditionalFormatting>
  <conditionalFormatting sqref="I1143:M1143">
    <cfRule type="colorScale" priority="1576">
      <colorScale>
        <cfvo type="min"/>
        <cfvo type="percentile" val="50"/>
        <cfvo type="max"/>
        <color rgb="FF0432FF"/>
        <color theme="0"/>
        <color rgb="FFFF40FF"/>
      </colorScale>
    </cfRule>
  </conditionalFormatting>
  <conditionalFormatting sqref="I1144:M1144">
    <cfRule type="colorScale" priority="1575">
      <colorScale>
        <cfvo type="min"/>
        <cfvo type="percentile" val="50"/>
        <cfvo type="max"/>
        <color rgb="FF0432FF"/>
        <color theme="0"/>
        <color rgb="FFFF40FF"/>
      </colorScale>
    </cfRule>
  </conditionalFormatting>
  <conditionalFormatting sqref="I1145:M1145">
    <cfRule type="colorScale" priority="1574">
      <colorScale>
        <cfvo type="min"/>
        <cfvo type="percentile" val="50"/>
        <cfvo type="max"/>
        <color rgb="FF0432FF"/>
        <color theme="0"/>
        <color rgb="FFFF40FF"/>
      </colorScale>
    </cfRule>
  </conditionalFormatting>
  <conditionalFormatting sqref="I1146:M1146">
    <cfRule type="colorScale" priority="1573">
      <colorScale>
        <cfvo type="min"/>
        <cfvo type="percentile" val="50"/>
        <cfvo type="max"/>
        <color rgb="FF0432FF"/>
        <color theme="0"/>
        <color rgb="FFFF40FF"/>
      </colorScale>
    </cfRule>
  </conditionalFormatting>
  <conditionalFormatting sqref="I1147:M1147">
    <cfRule type="colorScale" priority="1572">
      <colorScale>
        <cfvo type="min"/>
        <cfvo type="percentile" val="50"/>
        <cfvo type="max"/>
        <color rgb="FF0432FF"/>
        <color theme="0"/>
        <color rgb="FFFF40FF"/>
      </colorScale>
    </cfRule>
  </conditionalFormatting>
  <conditionalFormatting sqref="I1148:M1148">
    <cfRule type="colorScale" priority="1571">
      <colorScale>
        <cfvo type="min"/>
        <cfvo type="percentile" val="50"/>
        <cfvo type="max"/>
        <color rgb="FF0432FF"/>
        <color theme="0"/>
        <color rgb="FFFF40FF"/>
      </colorScale>
    </cfRule>
  </conditionalFormatting>
  <conditionalFormatting sqref="I1149:M1149">
    <cfRule type="colorScale" priority="1570">
      <colorScale>
        <cfvo type="min"/>
        <cfvo type="percentile" val="50"/>
        <cfvo type="max"/>
        <color rgb="FF0432FF"/>
        <color theme="0"/>
        <color rgb="FFFF40FF"/>
      </colorScale>
    </cfRule>
  </conditionalFormatting>
  <conditionalFormatting sqref="I1150:M1150">
    <cfRule type="colorScale" priority="1569">
      <colorScale>
        <cfvo type="min"/>
        <cfvo type="percentile" val="50"/>
        <cfvo type="max"/>
        <color rgb="FF0432FF"/>
        <color theme="0"/>
        <color rgb="FFFF40FF"/>
      </colorScale>
    </cfRule>
  </conditionalFormatting>
  <conditionalFormatting sqref="I1151:M1151">
    <cfRule type="colorScale" priority="1568">
      <colorScale>
        <cfvo type="min"/>
        <cfvo type="percentile" val="50"/>
        <cfvo type="max"/>
        <color rgb="FF0432FF"/>
        <color theme="0"/>
        <color rgb="FFFF40FF"/>
      </colorScale>
    </cfRule>
  </conditionalFormatting>
  <conditionalFormatting sqref="I1152:M1152">
    <cfRule type="colorScale" priority="1567">
      <colorScale>
        <cfvo type="min"/>
        <cfvo type="percentile" val="50"/>
        <cfvo type="max"/>
        <color rgb="FF0432FF"/>
        <color theme="0"/>
        <color rgb="FFFF40FF"/>
      </colorScale>
    </cfRule>
  </conditionalFormatting>
  <conditionalFormatting sqref="I1153:M1153">
    <cfRule type="colorScale" priority="1566">
      <colorScale>
        <cfvo type="min"/>
        <cfvo type="percentile" val="50"/>
        <cfvo type="max"/>
        <color rgb="FF0432FF"/>
        <color theme="0"/>
        <color rgb="FFFF40FF"/>
      </colorScale>
    </cfRule>
  </conditionalFormatting>
  <conditionalFormatting sqref="I1154:M1154">
    <cfRule type="colorScale" priority="1565">
      <colorScale>
        <cfvo type="min"/>
        <cfvo type="percentile" val="50"/>
        <cfvo type="max"/>
        <color rgb="FF0432FF"/>
        <color theme="0"/>
        <color rgb="FFFF40FF"/>
      </colorScale>
    </cfRule>
  </conditionalFormatting>
  <conditionalFormatting sqref="I1155:M1155">
    <cfRule type="colorScale" priority="1564">
      <colorScale>
        <cfvo type="min"/>
        <cfvo type="percentile" val="50"/>
        <cfvo type="max"/>
        <color rgb="FF0432FF"/>
        <color theme="0"/>
        <color rgb="FFFF40FF"/>
      </colorScale>
    </cfRule>
  </conditionalFormatting>
  <conditionalFormatting sqref="I1156:M1156">
    <cfRule type="colorScale" priority="1563">
      <colorScale>
        <cfvo type="min"/>
        <cfvo type="percentile" val="50"/>
        <cfvo type="max"/>
        <color rgb="FF0432FF"/>
        <color theme="0"/>
        <color rgb="FFFF40FF"/>
      </colorScale>
    </cfRule>
  </conditionalFormatting>
  <conditionalFormatting sqref="I1157:M1157">
    <cfRule type="colorScale" priority="1562">
      <colorScale>
        <cfvo type="min"/>
        <cfvo type="percentile" val="50"/>
        <cfvo type="max"/>
        <color rgb="FF0432FF"/>
        <color theme="0"/>
        <color rgb="FFFF40FF"/>
      </colorScale>
    </cfRule>
  </conditionalFormatting>
  <conditionalFormatting sqref="I1158:M1158">
    <cfRule type="colorScale" priority="1561">
      <colorScale>
        <cfvo type="min"/>
        <cfvo type="percentile" val="50"/>
        <cfvo type="max"/>
        <color rgb="FF0432FF"/>
        <color theme="0"/>
        <color rgb="FFFF40FF"/>
      </colorScale>
    </cfRule>
  </conditionalFormatting>
  <conditionalFormatting sqref="I1159:M1159">
    <cfRule type="colorScale" priority="1560">
      <colorScale>
        <cfvo type="min"/>
        <cfvo type="percentile" val="50"/>
        <cfvo type="max"/>
        <color rgb="FF0432FF"/>
        <color theme="0"/>
        <color rgb="FFFF40FF"/>
      </colorScale>
    </cfRule>
  </conditionalFormatting>
  <conditionalFormatting sqref="I1160:M1160">
    <cfRule type="colorScale" priority="1559">
      <colorScale>
        <cfvo type="min"/>
        <cfvo type="percentile" val="50"/>
        <cfvo type="max"/>
        <color rgb="FF0432FF"/>
        <color theme="0"/>
        <color rgb="FFFF40FF"/>
      </colorScale>
    </cfRule>
  </conditionalFormatting>
  <conditionalFormatting sqref="I1161:M1161">
    <cfRule type="colorScale" priority="1558">
      <colorScale>
        <cfvo type="min"/>
        <cfvo type="percentile" val="50"/>
        <cfvo type="max"/>
        <color rgb="FF0432FF"/>
        <color theme="0"/>
        <color rgb="FFFF40FF"/>
      </colorScale>
    </cfRule>
  </conditionalFormatting>
  <conditionalFormatting sqref="I1162:M1162">
    <cfRule type="colorScale" priority="1557">
      <colorScale>
        <cfvo type="min"/>
        <cfvo type="percentile" val="50"/>
        <cfvo type="max"/>
        <color rgb="FF0432FF"/>
        <color theme="0"/>
        <color rgb="FFFF40FF"/>
      </colorScale>
    </cfRule>
  </conditionalFormatting>
  <conditionalFormatting sqref="I1163:M1163">
    <cfRule type="colorScale" priority="1556">
      <colorScale>
        <cfvo type="min"/>
        <cfvo type="percentile" val="50"/>
        <cfvo type="max"/>
        <color rgb="FF0432FF"/>
        <color theme="0"/>
        <color rgb="FFFF40FF"/>
      </colorScale>
    </cfRule>
  </conditionalFormatting>
  <conditionalFormatting sqref="I1164:M1164">
    <cfRule type="colorScale" priority="1555">
      <colorScale>
        <cfvo type="min"/>
        <cfvo type="percentile" val="50"/>
        <cfvo type="max"/>
        <color rgb="FF0432FF"/>
        <color theme="0"/>
        <color rgb="FFFF40FF"/>
      </colorScale>
    </cfRule>
  </conditionalFormatting>
  <conditionalFormatting sqref="I1165:M1165">
    <cfRule type="colorScale" priority="1554">
      <colorScale>
        <cfvo type="min"/>
        <cfvo type="percentile" val="50"/>
        <cfvo type="max"/>
        <color rgb="FF0432FF"/>
        <color theme="0"/>
        <color rgb="FFFF40FF"/>
      </colorScale>
    </cfRule>
  </conditionalFormatting>
  <conditionalFormatting sqref="I1166:M1166">
    <cfRule type="colorScale" priority="1553">
      <colorScale>
        <cfvo type="min"/>
        <cfvo type="percentile" val="50"/>
        <cfvo type="max"/>
        <color rgb="FF0432FF"/>
        <color theme="0"/>
        <color rgb="FFFF40FF"/>
      </colorScale>
    </cfRule>
  </conditionalFormatting>
  <conditionalFormatting sqref="I1167:M1167">
    <cfRule type="colorScale" priority="1552">
      <colorScale>
        <cfvo type="min"/>
        <cfvo type="percentile" val="50"/>
        <cfvo type="max"/>
        <color rgb="FF0432FF"/>
        <color theme="0"/>
        <color rgb="FFFF40FF"/>
      </colorScale>
    </cfRule>
  </conditionalFormatting>
  <conditionalFormatting sqref="I1168:M1168">
    <cfRule type="colorScale" priority="1551">
      <colorScale>
        <cfvo type="min"/>
        <cfvo type="percentile" val="50"/>
        <cfvo type="max"/>
        <color rgb="FF0432FF"/>
        <color theme="0"/>
        <color rgb="FFFF40FF"/>
      </colorScale>
    </cfRule>
  </conditionalFormatting>
  <conditionalFormatting sqref="I1169:M1169">
    <cfRule type="colorScale" priority="1550">
      <colorScale>
        <cfvo type="min"/>
        <cfvo type="percentile" val="50"/>
        <cfvo type="max"/>
        <color rgb="FF0432FF"/>
        <color theme="0"/>
        <color rgb="FFFF40FF"/>
      </colorScale>
    </cfRule>
  </conditionalFormatting>
  <conditionalFormatting sqref="I1170:M1170">
    <cfRule type="colorScale" priority="1549">
      <colorScale>
        <cfvo type="min"/>
        <cfvo type="percentile" val="50"/>
        <cfvo type="max"/>
        <color rgb="FF0432FF"/>
        <color theme="0"/>
        <color rgb="FFFF40FF"/>
      </colorScale>
    </cfRule>
  </conditionalFormatting>
  <conditionalFormatting sqref="I1171:M1171">
    <cfRule type="colorScale" priority="1548">
      <colorScale>
        <cfvo type="min"/>
        <cfvo type="percentile" val="50"/>
        <cfvo type="max"/>
        <color rgb="FF0432FF"/>
        <color theme="0"/>
        <color rgb="FFFF40FF"/>
      </colorScale>
    </cfRule>
  </conditionalFormatting>
  <conditionalFormatting sqref="I1172:M1172">
    <cfRule type="colorScale" priority="1547">
      <colorScale>
        <cfvo type="min"/>
        <cfvo type="percentile" val="50"/>
        <cfvo type="max"/>
        <color rgb="FF0432FF"/>
        <color theme="0"/>
        <color rgb="FFFF40FF"/>
      </colorScale>
    </cfRule>
  </conditionalFormatting>
  <conditionalFormatting sqref="I1173:M1173">
    <cfRule type="colorScale" priority="1546">
      <colorScale>
        <cfvo type="min"/>
        <cfvo type="percentile" val="50"/>
        <cfvo type="max"/>
        <color rgb="FF0432FF"/>
        <color theme="0"/>
        <color rgb="FFFF40FF"/>
      </colorScale>
    </cfRule>
  </conditionalFormatting>
  <conditionalFormatting sqref="I1174:M1174">
    <cfRule type="colorScale" priority="1545">
      <colorScale>
        <cfvo type="min"/>
        <cfvo type="percentile" val="50"/>
        <cfvo type="max"/>
        <color rgb="FF0432FF"/>
        <color theme="0"/>
        <color rgb="FFFF40FF"/>
      </colorScale>
    </cfRule>
  </conditionalFormatting>
  <conditionalFormatting sqref="I1175:M1175">
    <cfRule type="colorScale" priority="1544">
      <colorScale>
        <cfvo type="min"/>
        <cfvo type="percentile" val="50"/>
        <cfvo type="max"/>
        <color rgb="FF0432FF"/>
        <color theme="0"/>
        <color rgb="FFFF40FF"/>
      </colorScale>
    </cfRule>
  </conditionalFormatting>
  <conditionalFormatting sqref="I1176:M1176">
    <cfRule type="colorScale" priority="1543">
      <colorScale>
        <cfvo type="min"/>
        <cfvo type="percentile" val="50"/>
        <cfvo type="max"/>
        <color rgb="FF0432FF"/>
        <color theme="0"/>
        <color rgb="FFFF40FF"/>
      </colorScale>
    </cfRule>
  </conditionalFormatting>
  <conditionalFormatting sqref="I1177:M1177">
    <cfRule type="colorScale" priority="1542">
      <colorScale>
        <cfvo type="min"/>
        <cfvo type="percentile" val="50"/>
        <cfvo type="max"/>
        <color rgb="FF0432FF"/>
        <color theme="0"/>
        <color rgb="FFFF40FF"/>
      </colorScale>
    </cfRule>
  </conditionalFormatting>
  <conditionalFormatting sqref="I1178:M1178">
    <cfRule type="colorScale" priority="1541">
      <colorScale>
        <cfvo type="min"/>
        <cfvo type="percentile" val="50"/>
        <cfvo type="max"/>
        <color rgb="FF0432FF"/>
        <color theme="0"/>
        <color rgb="FFFF40FF"/>
      </colorScale>
    </cfRule>
  </conditionalFormatting>
  <conditionalFormatting sqref="I1179:M1179">
    <cfRule type="colorScale" priority="1540">
      <colorScale>
        <cfvo type="min"/>
        <cfvo type="percentile" val="50"/>
        <cfvo type="max"/>
        <color rgb="FF0432FF"/>
        <color theme="0"/>
        <color rgb="FFFF40FF"/>
      </colorScale>
    </cfRule>
  </conditionalFormatting>
  <conditionalFormatting sqref="I1180:M1180">
    <cfRule type="colorScale" priority="1539">
      <colorScale>
        <cfvo type="min"/>
        <cfvo type="percentile" val="50"/>
        <cfvo type="max"/>
        <color rgb="FF0432FF"/>
        <color theme="0"/>
        <color rgb="FFFF40FF"/>
      </colorScale>
    </cfRule>
  </conditionalFormatting>
  <conditionalFormatting sqref="I1181:M1181">
    <cfRule type="colorScale" priority="1538">
      <colorScale>
        <cfvo type="min"/>
        <cfvo type="percentile" val="50"/>
        <cfvo type="max"/>
        <color rgb="FF0432FF"/>
        <color theme="0"/>
        <color rgb="FFFF40FF"/>
      </colorScale>
    </cfRule>
  </conditionalFormatting>
  <conditionalFormatting sqref="I1182:M1182">
    <cfRule type="colorScale" priority="1537">
      <colorScale>
        <cfvo type="min"/>
        <cfvo type="percentile" val="50"/>
        <cfvo type="max"/>
        <color rgb="FF0432FF"/>
        <color theme="0"/>
        <color rgb="FFFF40FF"/>
      </colorScale>
    </cfRule>
  </conditionalFormatting>
  <conditionalFormatting sqref="I1183:M1183">
    <cfRule type="colorScale" priority="1536">
      <colorScale>
        <cfvo type="min"/>
        <cfvo type="percentile" val="50"/>
        <cfvo type="max"/>
        <color rgb="FF0432FF"/>
        <color theme="0"/>
        <color rgb="FFFF40FF"/>
      </colorScale>
    </cfRule>
  </conditionalFormatting>
  <conditionalFormatting sqref="I1184:M1184">
    <cfRule type="colorScale" priority="1535">
      <colorScale>
        <cfvo type="min"/>
        <cfvo type="percentile" val="50"/>
        <cfvo type="max"/>
        <color rgb="FF0432FF"/>
        <color theme="0"/>
        <color rgb="FFFF40FF"/>
      </colorScale>
    </cfRule>
  </conditionalFormatting>
  <conditionalFormatting sqref="I1185:M1185">
    <cfRule type="colorScale" priority="1534">
      <colorScale>
        <cfvo type="min"/>
        <cfvo type="percentile" val="50"/>
        <cfvo type="max"/>
        <color rgb="FF0432FF"/>
        <color theme="0"/>
        <color rgb="FFFF40FF"/>
      </colorScale>
    </cfRule>
  </conditionalFormatting>
  <conditionalFormatting sqref="I1186:M1186">
    <cfRule type="colorScale" priority="1533">
      <colorScale>
        <cfvo type="min"/>
        <cfvo type="percentile" val="50"/>
        <cfvo type="max"/>
        <color rgb="FF0432FF"/>
        <color theme="0"/>
        <color rgb="FFFF40FF"/>
      </colorScale>
    </cfRule>
  </conditionalFormatting>
  <conditionalFormatting sqref="I1187:M1187">
    <cfRule type="colorScale" priority="1532">
      <colorScale>
        <cfvo type="min"/>
        <cfvo type="percentile" val="50"/>
        <cfvo type="max"/>
        <color rgb="FF0432FF"/>
        <color theme="0"/>
        <color rgb="FFFF40FF"/>
      </colorScale>
    </cfRule>
  </conditionalFormatting>
  <conditionalFormatting sqref="I1188:M1188">
    <cfRule type="colorScale" priority="1531">
      <colorScale>
        <cfvo type="min"/>
        <cfvo type="percentile" val="50"/>
        <cfvo type="max"/>
        <color rgb="FF0432FF"/>
        <color theme="0"/>
        <color rgb="FFFF40FF"/>
      </colorScale>
    </cfRule>
  </conditionalFormatting>
  <conditionalFormatting sqref="I1189:M1189">
    <cfRule type="colorScale" priority="1530">
      <colorScale>
        <cfvo type="min"/>
        <cfvo type="percentile" val="50"/>
        <cfvo type="max"/>
        <color rgb="FF0432FF"/>
        <color theme="0"/>
        <color rgb="FFFF40FF"/>
      </colorScale>
    </cfRule>
  </conditionalFormatting>
  <conditionalFormatting sqref="I1190:M1190">
    <cfRule type="colorScale" priority="1529">
      <colorScale>
        <cfvo type="min"/>
        <cfvo type="percentile" val="50"/>
        <cfvo type="max"/>
        <color rgb="FF0432FF"/>
        <color theme="0"/>
        <color rgb="FFFF40FF"/>
      </colorScale>
    </cfRule>
  </conditionalFormatting>
  <conditionalFormatting sqref="I1191:M1191">
    <cfRule type="colorScale" priority="1528">
      <colorScale>
        <cfvo type="min"/>
        <cfvo type="percentile" val="50"/>
        <cfvo type="max"/>
        <color rgb="FF0432FF"/>
        <color theme="0"/>
        <color rgb="FFFF40FF"/>
      </colorScale>
    </cfRule>
  </conditionalFormatting>
  <conditionalFormatting sqref="I1192:M1192">
    <cfRule type="colorScale" priority="1527">
      <colorScale>
        <cfvo type="min"/>
        <cfvo type="percentile" val="50"/>
        <cfvo type="max"/>
        <color rgb="FF0432FF"/>
        <color theme="0"/>
        <color rgb="FFFF40FF"/>
      </colorScale>
    </cfRule>
  </conditionalFormatting>
  <conditionalFormatting sqref="I1193:M1193">
    <cfRule type="colorScale" priority="1526">
      <colorScale>
        <cfvo type="min"/>
        <cfvo type="percentile" val="50"/>
        <cfvo type="max"/>
        <color rgb="FF0432FF"/>
        <color theme="0"/>
        <color rgb="FFFF40FF"/>
      </colorScale>
    </cfRule>
  </conditionalFormatting>
  <conditionalFormatting sqref="I1194:M1194">
    <cfRule type="colorScale" priority="1525">
      <colorScale>
        <cfvo type="min"/>
        <cfvo type="percentile" val="50"/>
        <cfvo type="max"/>
        <color rgb="FF0432FF"/>
        <color theme="0"/>
        <color rgb="FFFF40FF"/>
      </colorScale>
    </cfRule>
  </conditionalFormatting>
  <conditionalFormatting sqref="I1195:M1195">
    <cfRule type="colorScale" priority="1524">
      <colorScale>
        <cfvo type="min"/>
        <cfvo type="percentile" val="50"/>
        <cfvo type="max"/>
        <color rgb="FF0432FF"/>
        <color theme="0"/>
        <color rgb="FFFF40FF"/>
      </colorScale>
    </cfRule>
  </conditionalFormatting>
  <conditionalFormatting sqref="I1196:M1196">
    <cfRule type="colorScale" priority="1523">
      <colorScale>
        <cfvo type="min"/>
        <cfvo type="percentile" val="50"/>
        <cfvo type="max"/>
        <color rgb="FF0432FF"/>
        <color theme="0"/>
        <color rgb="FFFF40FF"/>
      </colorScale>
    </cfRule>
  </conditionalFormatting>
  <conditionalFormatting sqref="I1197:M1197">
    <cfRule type="colorScale" priority="1522">
      <colorScale>
        <cfvo type="min"/>
        <cfvo type="percentile" val="50"/>
        <cfvo type="max"/>
        <color rgb="FF0432FF"/>
        <color theme="0"/>
        <color rgb="FFFF40FF"/>
      </colorScale>
    </cfRule>
  </conditionalFormatting>
  <conditionalFormatting sqref="I1198:M1198">
    <cfRule type="colorScale" priority="1521">
      <colorScale>
        <cfvo type="min"/>
        <cfvo type="percentile" val="50"/>
        <cfvo type="max"/>
        <color rgb="FF0432FF"/>
        <color theme="0"/>
        <color rgb="FFFF40FF"/>
      </colorScale>
    </cfRule>
  </conditionalFormatting>
  <conditionalFormatting sqref="I1199:M1199">
    <cfRule type="colorScale" priority="1520">
      <colorScale>
        <cfvo type="min"/>
        <cfvo type="percentile" val="50"/>
        <cfvo type="max"/>
        <color rgb="FF0432FF"/>
        <color theme="0"/>
        <color rgb="FFFF40FF"/>
      </colorScale>
    </cfRule>
  </conditionalFormatting>
  <conditionalFormatting sqref="I1200:M1200">
    <cfRule type="colorScale" priority="1519">
      <colorScale>
        <cfvo type="min"/>
        <cfvo type="percentile" val="50"/>
        <cfvo type="max"/>
        <color rgb="FF0432FF"/>
        <color theme="0"/>
        <color rgb="FFFF40FF"/>
      </colorScale>
    </cfRule>
  </conditionalFormatting>
  <conditionalFormatting sqref="I1201:M1201">
    <cfRule type="colorScale" priority="1518">
      <colorScale>
        <cfvo type="min"/>
        <cfvo type="percentile" val="50"/>
        <cfvo type="max"/>
        <color rgb="FF0432FF"/>
        <color theme="0"/>
        <color rgb="FFFF40FF"/>
      </colorScale>
    </cfRule>
  </conditionalFormatting>
  <conditionalFormatting sqref="I1202:M1202">
    <cfRule type="colorScale" priority="1517">
      <colorScale>
        <cfvo type="min"/>
        <cfvo type="percentile" val="50"/>
        <cfvo type="max"/>
        <color rgb="FF0432FF"/>
        <color theme="0"/>
        <color rgb="FFFF40FF"/>
      </colorScale>
    </cfRule>
  </conditionalFormatting>
  <conditionalFormatting sqref="I1203:M1203">
    <cfRule type="colorScale" priority="1516">
      <colorScale>
        <cfvo type="min"/>
        <cfvo type="percentile" val="50"/>
        <cfvo type="max"/>
        <color rgb="FF0432FF"/>
        <color theme="0"/>
        <color rgb="FFFF40FF"/>
      </colorScale>
    </cfRule>
  </conditionalFormatting>
  <conditionalFormatting sqref="I1204:M1204">
    <cfRule type="colorScale" priority="1515">
      <colorScale>
        <cfvo type="min"/>
        <cfvo type="percentile" val="50"/>
        <cfvo type="max"/>
        <color rgb="FF0432FF"/>
        <color theme="0"/>
        <color rgb="FFFF40FF"/>
      </colorScale>
    </cfRule>
  </conditionalFormatting>
  <conditionalFormatting sqref="I1205:M1205">
    <cfRule type="colorScale" priority="1514">
      <colorScale>
        <cfvo type="min"/>
        <cfvo type="percentile" val="50"/>
        <cfvo type="max"/>
        <color rgb="FF0432FF"/>
        <color theme="0"/>
        <color rgb="FFFF40FF"/>
      </colorScale>
    </cfRule>
  </conditionalFormatting>
  <conditionalFormatting sqref="I1206:M1206">
    <cfRule type="colorScale" priority="1513">
      <colorScale>
        <cfvo type="min"/>
        <cfvo type="percentile" val="50"/>
        <cfvo type="max"/>
        <color rgb="FF0432FF"/>
        <color theme="0"/>
        <color rgb="FFFF40FF"/>
      </colorScale>
    </cfRule>
  </conditionalFormatting>
  <conditionalFormatting sqref="I1207:M1207">
    <cfRule type="colorScale" priority="1512">
      <colorScale>
        <cfvo type="min"/>
        <cfvo type="percentile" val="50"/>
        <cfvo type="max"/>
        <color rgb="FF0432FF"/>
        <color theme="0"/>
        <color rgb="FFFF40FF"/>
      </colorScale>
    </cfRule>
  </conditionalFormatting>
  <conditionalFormatting sqref="I1208:M1208">
    <cfRule type="colorScale" priority="1511">
      <colorScale>
        <cfvo type="min"/>
        <cfvo type="percentile" val="50"/>
        <cfvo type="max"/>
        <color rgb="FF0432FF"/>
        <color theme="0"/>
        <color rgb="FFFF40FF"/>
      </colorScale>
    </cfRule>
  </conditionalFormatting>
  <conditionalFormatting sqref="I1209:M1209">
    <cfRule type="colorScale" priority="1510">
      <colorScale>
        <cfvo type="min"/>
        <cfvo type="percentile" val="50"/>
        <cfvo type="max"/>
        <color rgb="FF0432FF"/>
        <color theme="0"/>
        <color rgb="FFFF40FF"/>
      </colorScale>
    </cfRule>
  </conditionalFormatting>
  <conditionalFormatting sqref="I1210:M1210">
    <cfRule type="colorScale" priority="1509">
      <colorScale>
        <cfvo type="min"/>
        <cfvo type="percentile" val="50"/>
        <cfvo type="max"/>
        <color rgb="FF0432FF"/>
        <color theme="0"/>
        <color rgb="FFFF40FF"/>
      </colorScale>
    </cfRule>
  </conditionalFormatting>
  <conditionalFormatting sqref="I1211:M1211">
    <cfRule type="colorScale" priority="1508">
      <colorScale>
        <cfvo type="min"/>
        <cfvo type="percentile" val="50"/>
        <cfvo type="max"/>
        <color rgb="FF0432FF"/>
        <color theme="0"/>
        <color rgb="FFFF40FF"/>
      </colorScale>
    </cfRule>
  </conditionalFormatting>
  <conditionalFormatting sqref="I1212:M1212">
    <cfRule type="colorScale" priority="1507">
      <colorScale>
        <cfvo type="min"/>
        <cfvo type="percentile" val="50"/>
        <cfvo type="max"/>
        <color rgb="FF0432FF"/>
        <color theme="0"/>
        <color rgb="FFFF40FF"/>
      </colorScale>
    </cfRule>
  </conditionalFormatting>
  <conditionalFormatting sqref="I1213:M1213">
    <cfRule type="colorScale" priority="1506">
      <colorScale>
        <cfvo type="min"/>
        <cfvo type="percentile" val="50"/>
        <cfvo type="max"/>
        <color rgb="FF0432FF"/>
        <color theme="0"/>
        <color rgb="FFFF40FF"/>
      </colorScale>
    </cfRule>
  </conditionalFormatting>
  <conditionalFormatting sqref="I1214:M1214">
    <cfRule type="colorScale" priority="1505">
      <colorScale>
        <cfvo type="min"/>
        <cfvo type="percentile" val="50"/>
        <cfvo type="max"/>
        <color rgb="FF0432FF"/>
        <color theme="0"/>
        <color rgb="FFFF40FF"/>
      </colorScale>
    </cfRule>
  </conditionalFormatting>
  <conditionalFormatting sqref="I1215:M1215">
    <cfRule type="colorScale" priority="1504">
      <colorScale>
        <cfvo type="min"/>
        <cfvo type="percentile" val="50"/>
        <cfvo type="max"/>
        <color rgb="FF0432FF"/>
        <color theme="0"/>
        <color rgb="FFFF40FF"/>
      </colorScale>
    </cfRule>
  </conditionalFormatting>
  <conditionalFormatting sqref="I1216:M1216">
    <cfRule type="colorScale" priority="1503">
      <colorScale>
        <cfvo type="min"/>
        <cfvo type="percentile" val="50"/>
        <cfvo type="max"/>
        <color rgb="FF0432FF"/>
        <color theme="0"/>
        <color rgb="FFFF40FF"/>
      </colorScale>
    </cfRule>
  </conditionalFormatting>
  <conditionalFormatting sqref="I1217:M1217">
    <cfRule type="colorScale" priority="1502">
      <colorScale>
        <cfvo type="min"/>
        <cfvo type="percentile" val="50"/>
        <cfvo type="max"/>
        <color rgb="FF0432FF"/>
        <color theme="0"/>
        <color rgb="FFFF40FF"/>
      </colorScale>
    </cfRule>
  </conditionalFormatting>
  <conditionalFormatting sqref="I1218:M1218">
    <cfRule type="colorScale" priority="1501">
      <colorScale>
        <cfvo type="min"/>
        <cfvo type="percentile" val="50"/>
        <cfvo type="max"/>
        <color rgb="FF0432FF"/>
        <color theme="0"/>
        <color rgb="FFFF40FF"/>
      </colorScale>
    </cfRule>
  </conditionalFormatting>
  <conditionalFormatting sqref="I1219:M1219">
    <cfRule type="colorScale" priority="1500">
      <colorScale>
        <cfvo type="min"/>
        <cfvo type="percentile" val="50"/>
        <cfvo type="max"/>
        <color rgb="FF0432FF"/>
        <color theme="0"/>
        <color rgb="FFFF40FF"/>
      </colorScale>
    </cfRule>
  </conditionalFormatting>
  <conditionalFormatting sqref="I1220:M1220">
    <cfRule type="colorScale" priority="1499">
      <colorScale>
        <cfvo type="min"/>
        <cfvo type="percentile" val="50"/>
        <cfvo type="max"/>
        <color rgb="FF0432FF"/>
        <color theme="0"/>
        <color rgb="FFFF40FF"/>
      </colorScale>
    </cfRule>
  </conditionalFormatting>
  <conditionalFormatting sqref="I1221:M1221">
    <cfRule type="colorScale" priority="1498">
      <colorScale>
        <cfvo type="min"/>
        <cfvo type="percentile" val="50"/>
        <cfvo type="max"/>
        <color rgb="FF0432FF"/>
        <color theme="0"/>
        <color rgb="FFFF40FF"/>
      </colorScale>
    </cfRule>
  </conditionalFormatting>
  <conditionalFormatting sqref="I1222:M1222">
    <cfRule type="colorScale" priority="1497">
      <colorScale>
        <cfvo type="min"/>
        <cfvo type="percentile" val="50"/>
        <cfvo type="max"/>
        <color rgb="FF0432FF"/>
        <color theme="0"/>
        <color rgb="FFFF40FF"/>
      </colorScale>
    </cfRule>
  </conditionalFormatting>
  <conditionalFormatting sqref="I1223:M1223">
    <cfRule type="colorScale" priority="1496">
      <colorScale>
        <cfvo type="min"/>
        <cfvo type="percentile" val="50"/>
        <cfvo type="max"/>
        <color rgb="FF0432FF"/>
        <color theme="0"/>
        <color rgb="FFFF40FF"/>
      </colorScale>
    </cfRule>
  </conditionalFormatting>
  <conditionalFormatting sqref="I1224:M1224">
    <cfRule type="colorScale" priority="1495">
      <colorScale>
        <cfvo type="min"/>
        <cfvo type="percentile" val="50"/>
        <cfvo type="max"/>
        <color rgb="FF0432FF"/>
        <color theme="0"/>
        <color rgb="FFFF40FF"/>
      </colorScale>
    </cfRule>
  </conditionalFormatting>
  <conditionalFormatting sqref="I1225:M1225">
    <cfRule type="colorScale" priority="1494">
      <colorScale>
        <cfvo type="min"/>
        <cfvo type="percentile" val="50"/>
        <cfvo type="max"/>
        <color rgb="FF0432FF"/>
        <color theme="0"/>
        <color rgb="FFFF40FF"/>
      </colorScale>
    </cfRule>
  </conditionalFormatting>
  <conditionalFormatting sqref="I1226:M1226">
    <cfRule type="colorScale" priority="1493">
      <colorScale>
        <cfvo type="min"/>
        <cfvo type="percentile" val="50"/>
        <cfvo type="max"/>
        <color rgb="FF0432FF"/>
        <color theme="0"/>
        <color rgb="FFFF40FF"/>
      </colorScale>
    </cfRule>
  </conditionalFormatting>
  <conditionalFormatting sqref="I1227:M1227">
    <cfRule type="colorScale" priority="1492">
      <colorScale>
        <cfvo type="min"/>
        <cfvo type="percentile" val="50"/>
        <cfvo type="max"/>
        <color rgb="FF0432FF"/>
        <color theme="0"/>
        <color rgb="FFFF40FF"/>
      </colorScale>
    </cfRule>
  </conditionalFormatting>
  <conditionalFormatting sqref="I1228:M1228">
    <cfRule type="colorScale" priority="1491">
      <colorScale>
        <cfvo type="min"/>
        <cfvo type="percentile" val="50"/>
        <cfvo type="max"/>
        <color rgb="FF0432FF"/>
        <color theme="0"/>
        <color rgb="FFFF40FF"/>
      </colorScale>
    </cfRule>
  </conditionalFormatting>
  <conditionalFormatting sqref="I1229:M1229">
    <cfRule type="colorScale" priority="1490">
      <colorScale>
        <cfvo type="min"/>
        <cfvo type="percentile" val="50"/>
        <cfvo type="max"/>
        <color rgb="FF0432FF"/>
        <color theme="0"/>
        <color rgb="FFFF40FF"/>
      </colorScale>
    </cfRule>
  </conditionalFormatting>
  <conditionalFormatting sqref="I1230:M1230">
    <cfRule type="colorScale" priority="1489">
      <colorScale>
        <cfvo type="min"/>
        <cfvo type="percentile" val="50"/>
        <cfvo type="max"/>
        <color rgb="FF0432FF"/>
        <color theme="0"/>
        <color rgb="FFFF40FF"/>
      </colorScale>
    </cfRule>
  </conditionalFormatting>
  <conditionalFormatting sqref="I1231:M1231">
    <cfRule type="colorScale" priority="1488">
      <colorScale>
        <cfvo type="min"/>
        <cfvo type="percentile" val="50"/>
        <cfvo type="max"/>
        <color rgb="FF0432FF"/>
        <color theme="0"/>
        <color rgb="FFFF40FF"/>
      </colorScale>
    </cfRule>
  </conditionalFormatting>
  <conditionalFormatting sqref="I1232:M1232">
    <cfRule type="colorScale" priority="1487">
      <colorScale>
        <cfvo type="min"/>
        <cfvo type="percentile" val="50"/>
        <cfvo type="max"/>
        <color rgb="FF0432FF"/>
        <color theme="0"/>
        <color rgb="FFFF40FF"/>
      </colorScale>
    </cfRule>
  </conditionalFormatting>
  <conditionalFormatting sqref="I1233:M1233">
    <cfRule type="colorScale" priority="1486">
      <colorScale>
        <cfvo type="min"/>
        <cfvo type="percentile" val="50"/>
        <cfvo type="max"/>
        <color rgb="FF0432FF"/>
        <color theme="0"/>
        <color rgb="FFFF40FF"/>
      </colorScale>
    </cfRule>
  </conditionalFormatting>
  <conditionalFormatting sqref="I1234:M1234">
    <cfRule type="colorScale" priority="1485">
      <colorScale>
        <cfvo type="min"/>
        <cfvo type="percentile" val="50"/>
        <cfvo type="max"/>
        <color rgb="FF0432FF"/>
        <color theme="0"/>
        <color rgb="FFFF40FF"/>
      </colorScale>
    </cfRule>
  </conditionalFormatting>
  <conditionalFormatting sqref="I1235:M1235">
    <cfRule type="colorScale" priority="1484">
      <colorScale>
        <cfvo type="min"/>
        <cfvo type="percentile" val="50"/>
        <cfvo type="max"/>
        <color rgb="FF0432FF"/>
        <color theme="0"/>
        <color rgb="FFFF40FF"/>
      </colorScale>
    </cfRule>
  </conditionalFormatting>
  <conditionalFormatting sqref="I1236:M1236">
    <cfRule type="colorScale" priority="1483">
      <colorScale>
        <cfvo type="min"/>
        <cfvo type="percentile" val="50"/>
        <cfvo type="max"/>
        <color rgb="FF0432FF"/>
        <color theme="0"/>
        <color rgb="FFFF40FF"/>
      </colorScale>
    </cfRule>
  </conditionalFormatting>
  <conditionalFormatting sqref="I1237:M1237">
    <cfRule type="colorScale" priority="1482">
      <colorScale>
        <cfvo type="min"/>
        <cfvo type="percentile" val="50"/>
        <cfvo type="max"/>
        <color rgb="FF0432FF"/>
        <color theme="0"/>
        <color rgb="FFFF40FF"/>
      </colorScale>
    </cfRule>
  </conditionalFormatting>
  <conditionalFormatting sqref="I1238:M1238">
    <cfRule type="colorScale" priority="1481">
      <colorScale>
        <cfvo type="min"/>
        <cfvo type="percentile" val="50"/>
        <cfvo type="max"/>
        <color rgb="FF0432FF"/>
        <color theme="0"/>
        <color rgb="FFFF40FF"/>
      </colorScale>
    </cfRule>
  </conditionalFormatting>
  <conditionalFormatting sqref="I1239:M1239">
    <cfRule type="colorScale" priority="1480">
      <colorScale>
        <cfvo type="min"/>
        <cfvo type="percentile" val="50"/>
        <cfvo type="max"/>
        <color rgb="FF0432FF"/>
        <color theme="0"/>
        <color rgb="FFFF40FF"/>
      </colorScale>
    </cfRule>
  </conditionalFormatting>
  <conditionalFormatting sqref="I1240:M1240">
    <cfRule type="colorScale" priority="1479">
      <colorScale>
        <cfvo type="min"/>
        <cfvo type="percentile" val="50"/>
        <cfvo type="max"/>
        <color rgb="FF0432FF"/>
        <color theme="0"/>
        <color rgb="FFFF40FF"/>
      </colorScale>
    </cfRule>
  </conditionalFormatting>
  <conditionalFormatting sqref="I1241:M1241">
    <cfRule type="colorScale" priority="1478">
      <colorScale>
        <cfvo type="min"/>
        <cfvo type="percentile" val="50"/>
        <cfvo type="max"/>
        <color rgb="FF0432FF"/>
        <color theme="0"/>
        <color rgb="FFFF40FF"/>
      </colorScale>
    </cfRule>
  </conditionalFormatting>
  <conditionalFormatting sqref="I1242:M1242">
    <cfRule type="colorScale" priority="1477">
      <colorScale>
        <cfvo type="min"/>
        <cfvo type="percentile" val="50"/>
        <cfvo type="max"/>
        <color rgb="FF0432FF"/>
        <color theme="0"/>
        <color rgb="FFFF40FF"/>
      </colorScale>
    </cfRule>
  </conditionalFormatting>
  <conditionalFormatting sqref="I1243:M1243">
    <cfRule type="colorScale" priority="1476">
      <colorScale>
        <cfvo type="min"/>
        <cfvo type="percentile" val="50"/>
        <cfvo type="max"/>
        <color rgb="FF0432FF"/>
        <color theme="0"/>
        <color rgb="FFFF40FF"/>
      </colorScale>
    </cfRule>
  </conditionalFormatting>
  <conditionalFormatting sqref="I1244:M1244">
    <cfRule type="colorScale" priority="1475">
      <colorScale>
        <cfvo type="min"/>
        <cfvo type="percentile" val="50"/>
        <cfvo type="max"/>
        <color rgb="FF0432FF"/>
        <color theme="0"/>
        <color rgb="FFFF40FF"/>
      </colorScale>
    </cfRule>
  </conditionalFormatting>
  <conditionalFormatting sqref="I1245:M1245">
    <cfRule type="colorScale" priority="1474">
      <colorScale>
        <cfvo type="min"/>
        <cfvo type="percentile" val="50"/>
        <cfvo type="max"/>
        <color rgb="FF0432FF"/>
        <color theme="0"/>
        <color rgb="FFFF40FF"/>
      </colorScale>
    </cfRule>
  </conditionalFormatting>
  <conditionalFormatting sqref="I1246:M1246">
    <cfRule type="colorScale" priority="1473">
      <colorScale>
        <cfvo type="min"/>
        <cfvo type="percentile" val="50"/>
        <cfvo type="max"/>
        <color rgb="FF0432FF"/>
        <color theme="0"/>
        <color rgb="FFFF40FF"/>
      </colorScale>
    </cfRule>
  </conditionalFormatting>
  <conditionalFormatting sqref="I1247:M1247">
    <cfRule type="colorScale" priority="1472">
      <colorScale>
        <cfvo type="min"/>
        <cfvo type="percentile" val="50"/>
        <cfvo type="max"/>
        <color rgb="FF0432FF"/>
        <color theme="0"/>
        <color rgb="FFFF40FF"/>
      </colorScale>
    </cfRule>
  </conditionalFormatting>
  <conditionalFormatting sqref="I1248:M1248">
    <cfRule type="colorScale" priority="1471">
      <colorScale>
        <cfvo type="min"/>
        <cfvo type="percentile" val="50"/>
        <cfvo type="max"/>
        <color rgb="FF0432FF"/>
        <color theme="0"/>
        <color rgb="FFFF40FF"/>
      </colorScale>
    </cfRule>
  </conditionalFormatting>
  <conditionalFormatting sqref="I1249:M1249">
    <cfRule type="colorScale" priority="1470">
      <colorScale>
        <cfvo type="min"/>
        <cfvo type="percentile" val="50"/>
        <cfvo type="max"/>
        <color rgb="FF0432FF"/>
        <color theme="0"/>
        <color rgb="FFFF40FF"/>
      </colorScale>
    </cfRule>
  </conditionalFormatting>
  <conditionalFormatting sqref="I1250:M1250">
    <cfRule type="colorScale" priority="1469">
      <colorScale>
        <cfvo type="min"/>
        <cfvo type="percentile" val="50"/>
        <cfvo type="max"/>
        <color rgb="FF0432FF"/>
        <color theme="0"/>
        <color rgb="FFFF40FF"/>
      </colorScale>
    </cfRule>
  </conditionalFormatting>
  <conditionalFormatting sqref="I1251:M1251">
    <cfRule type="colorScale" priority="1468">
      <colorScale>
        <cfvo type="min"/>
        <cfvo type="percentile" val="50"/>
        <cfvo type="max"/>
        <color rgb="FF0432FF"/>
        <color theme="0"/>
        <color rgb="FFFF40FF"/>
      </colorScale>
    </cfRule>
  </conditionalFormatting>
  <conditionalFormatting sqref="I1252:M1252">
    <cfRule type="colorScale" priority="1467">
      <colorScale>
        <cfvo type="min"/>
        <cfvo type="percentile" val="50"/>
        <cfvo type="max"/>
        <color rgb="FF0432FF"/>
        <color theme="0"/>
        <color rgb="FFFF40FF"/>
      </colorScale>
    </cfRule>
  </conditionalFormatting>
  <conditionalFormatting sqref="I1253:M1253">
    <cfRule type="colorScale" priority="1466">
      <colorScale>
        <cfvo type="min"/>
        <cfvo type="percentile" val="50"/>
        <cfvo type="max"/>
        <color rgb="FF0432FF"/>
        <color theme="0"/>
        <color rgb="FFFF40FF"/>
      </colorScale>
    </cfRule>
  </conditionalFormatting>
  <conditionalFormatting sqref="I1254:M1254">
    <cfRule type="colorScale" priority="1465">
      <colorScale>
        <cfvo type="min"/>
        <cfvo type="percentile" val="50"/>
        <cfvo type="max"/>
        <color rgb="FF0432FF"/>
        <color theme="0"/>
        <color rgb="FFFF40FF"/>
      </colorScale>
    </cfRule>
  </conditionalFormatting>
  <conditionalFormatting sqref="I1255:M1255">
    <cfRule type="colorScale" priority="1464">
      <colorScale>
        <cfvo type="min"/>
        <cfvo type="percentile" val="50"/>
        <cfvo type="max"/>
        <color rgb="FF0432FF"/>
        <color theme="0"/>
        <color rgb="FFFF40FF"/>
      </colorScale>
    </cfRule>
  </conditionalFormatting>
  <conditionalFormatting sqref="I1256:M1256">
    <cfRule type="colorScale" priority="1463">
      <colorScale>
        <cfvo type="min"/>
        <cfvo type="percentile" val="50"/>
        <cfvo type="max"/>
        <color rgb="FF0432FF"/>
        <color theme="0"/>
        <color rgb="FFFF40FF"/>
      </colorScale>
    </cfRule>
  </conditionalFormatting>
  <conditionalFormatting sqref="I1257:M1257">
    <cfRule type="colorScale" priority="1462">
      <colorScale>
        <cfvo type="min"/>
        <cfvo type="percentile" val="50"/>
        <cfvo type="max"/>
        <color rgb="FF0432FF"/>
        <color theme="0"/>
        <color rgb="FFFF40FF"/>
      </colorScale>
    </cfRule>
  </conditionalFormatting>
  <conditionalFormatting sqref="I1258:M1258">
    <cfRule type="colorScale" priority="1461">
      <colorScale>
        <cfvo type="min"/>
        <cfvo type="percentile" val="50"/>
        <cfvo type="max"/>
        <color rgb="FF0432FF"/>
        <color theme="0"/>
        <color rgb="FFFF40FF"/>
      </colorScale>
    </cfRule>
  </conditionalFormatting>
  <conditionalFormatting sqref="I1259:M1259">
    <cfRule type="colorScale" priority="1460">
      <colorScale>
        <cfvo type="min"/>
        <cfvo type="percentile" val="50"/>
        <cfvo type="max"/>
        <color rgb="FF0432FF"/>
        <color theme="0"/>
        <color rgb="FFFF40FF"/>
      </colorScale>
    </cfRule>
  </conditionalFormatting>
  <conditionalFormatting sqref="I1260:M1260">
    <cfRule type="colorScale" priority="1459">
      <colorScale>
        <cfvo type="min"/>
        <cfvo type="percentile" val="50"/>
        <cfvo type="max"/>
        <color rgb="FF0432FF"/>
        <color theme="0"/>
        <color rgb="FFFF40FF"/>
      </colorScale>
    </cfRule>
  </conditionalFormatting>
  <conditionalFormatting sqref="I1261:M1261">
    <cfRule type="colorScale" priority="1458">
      <colorScale>
        <cfvo type="min"/>
        <cfvo type="percentile" val="50"/>
        <cfvo type="max"/>
        <color rgb="FF0432FF"/>
        <color theme="0"/>
        <color rgb="FFFF40FF"/>
      </colorScale>
    </cfRule>
  </conditionalFormatting>
  <conditionalFormatting sqref="I1262:M1262">
    <cfRule type="colorScale" priority="1457">
      <colorScale>
        <cfvo type="min"/>
        <cfvo type="percentile" val="50"/>
        <cfvo type="max"/>
        <color rgb="FF0432FF"/>
        <color theme="0"/>
        <color rgb="FFFF40FF"/>
      </colorScale>
    </cfRule>
  </conditionalFormatting>
  <conditionalFormatting sqref="I1263:M1263">
    <cfRule type="colorScale" priority="1456">
      <colorScale>
        <cfvo type="min"/>
        <cfvo type="percentile" val="50"/>
        <cfvo type="max"/>
        <color rgb="FF0432FF"/>
        <color theme="0"/>
        <color rgb="FFFF40FF"/>
      </colorScale>
    </cfRule>
  </conditionalFormatting>
  <conditionalFormatting sqref="I1264:M1264">
    <cfRule type="colorScale" priority="1455">
      <colorScale>
        <cfvo type="min"/>
        <cfvo type="percentile" val="50"/>
        <cfvo type="max"/>
        <color rgb="FF0432FF"/>
        <color theme="0"/>
        <color rgb="FFFF40FF"/>
      </colorScale>
    </cfRule>
  </conditionalFormatting>
  <conditionalFormatting sqref="I1265:M1265">
    <cfRule type="colorScale" priority="1454">
      <colorScale>
        <cfvo type="min"/>
        <cfvo type="percentile" val="50"/>
        <cfvo type="max"/>
        <color rgb="FF0432FF"/>
        <color theme="0"/>
        <color rgb="FFFF40FF"/>
      </colorScale>
    </cfRule>
  </conditionalFormatting>
  <conditionalFormatting sqref="I1266:M1266">
    <cfRule type="colorScale" priority="1453">
      <colorScale>
        <cfvo type="min"/>
        <cfvo type="percentile" val="50"/>
        <cfvo type="max"/>
        <color rgb="FF0432FF"/>
        <color theme="0"/>
        <color rgb="FFFF40FF"/>
      </colorScale>
    </cfRule>
  </conditionalFormatting>
  <conditionalFormatting sqref="I1267:M1267">
    <cfRule type="colorScale" priority="1452">
      <colorScale>
        <cfvo type="min"/>
        <cfvo type="percentile" val="50"/>
        <cfvo type="max"/>
        <color rgb="FF0432FF"/>
        <color theme="0"/>
        <color rgb="FFFF40FF"/>
      </colorScale>
    </cfRule>
  </conditionalFormatting>
  <conditionalFormatting sqref="I1268:M1268">
    <cfRule type="colorScale" priority="1451">
      <colorScale>
        <cfvo type="min"/>
        <cfvo type="percentile" val="50"/>
        <cfvo type="max"/>
        <color rgb="FF0432FF"/>
        <color theme="0"/>
        <color rgb="FFFF40FF"/>
      </colorScale>
    </cfRule>
  </conditionalFormatting>
  <conditionalFormatting sqref="I1269:M1269">
    <cfRule type="colorScale" priority="1450">
      <colorScale>
        <cfvo type="min"/>
        <cfvo type="percentile" val="50"/>
        <cfvo type="max"/>
        <color rgb="FF0432FF"/>
        <color theme="0"/>
        <color rgb="FFFF40FF"/>
      </colorScale>
    </cfRule>
  </conditionalFormatting>
  <conditionalFormatting sqref="I1270:M1270">
    <cfRule type="colorScale" priority="1449">
      <colorScale>
        <cfvo type="min"/>
        <cfvo type="percentile" val="50"/>
        <cfvo type="max"/>
        <color rgb="FF0432FF"/>
        <color theme="0"/>
        <color rgb="FFFF40FF"/>
      </colorScale>
    </cfRule>
  </conditionalFormatting>
  <conditionalFormatting sqref="I1271:M1271">
    <cfRule type="colorScale" priority="1448">
      <colorScale>
        <cfvo type="min"/>
        <cfvo type="percentile" val="50"/>
        <cfvo type="max"/>
        <color rgb="FF0432FF"/>
        <color theme="0"/>
        <color rgb="FFFF40FF"/>
      </colorScale>
    </cfRule>
  </conditionalFormatting>
  <conditionalFormatting sqref="I1272:M1272">
    <cfRule type="colorScale" priority="1447">
      <colorScale>
        <cfvo type="min"/>
        <cfvo type="percentile" val="50"/>
        <cfvo type="max"/>
        <color rgb="FF0432FF"/>
        <color theme="0"/>
        <color rgb="FFFF40FF"/>
      </colorScale>
    </cfRule>
  </conditionalFormatting>
  <conditionalFormatting sqref="I1273:M1273">
    <cfRule type="colorScale" priority="1446">
      <colorScale>
        <cfvo type="min"/>
        <cfvo type="percentile" val="50"/>
        <cfvo type="max"/>
        <color rgb="FF0432FF"/>
        <color theme="0"/>
        <color rgb="FFFF40FF"/>
      </colorScale>
    </cfRule>
  </conditionalFormatting>
  <conditionalFormatting sqref="I1274:M1274">
    <cfRule type="colorScale" priority="1445">
      <colorScale>
        <cfvo type="min"/>
        <cfvo type="percentile" val="50"/>
        <cfvo type="max"/>
        <color rgb="FF0432FF"/>
        <color theme="0"/>
        <color rgb="FFFF40FF"/>
      </colorScale>
    </cfRule>
  </conditionalFormatting>
  <conditionalFormatting sqref="I1275:M1275">
    <cfRule type="colorScale" priority="1444">
      <colorScale>
        <cfvo type="min"/>
        <cfvo type="percentile" val="50"/>
        <cfvo type="max"/>
        <color rgb="FF0432FF"/>
        <color theme="0"/>
        <color rgb="FFFF40FF"/>
      </colorScale>
    </cfRule>
  </conditionalFormatting>
  <conditionalFormatting sqref="I1276:M1276">
    <cfRule type="colorScale" priority="1443">
      <colorScale>
        <cfvo type="min"/>
        <cfvo type="percentile" val="50"/>
        <cfvo type="max"/>
        <color rgb="FF0432FF"/>
        <color theme="0"/>
        <color rgb="FFFF40FF"/>
      </colorScale>
    </cfRule>
  </conditionalFormatting>
  <conditionalFormatting sqref="I1277:M1277">
    <cfRule type="colorScale" priority="1442">
      <colorScale>
        <cfvo type="min"/>
        <cfvo type="percentile" val="50"/>
        <cfvo type="max"/>
        <color rgb="FF0432FF"/>
        <color theme="0"/>
        <color rgb="FFFF40FF"/>
      </colorScale>
    </cfRule>
  </conditionalFormatting>
  <conditionalFormatting sqref="I1278:M1278">
    <cfRule type="colorScale" priority="1441">
      <colorScale>
        <cfvo type="min"/>
        <cfvo type="percentile" val="50"/>
        <cfvo type="max"/>
        <color rgb="FF0432FF"/>
        <color theme="0"/>
        <color rgb="FFFF40FF"/>
      </colorScale>
    </cfRule>
  </conditionalFormatting>
  <conditionalFormatting sqref="I1279:M1279">
    <cfRule type="colorScale" priority="1440">
      <colorScale>
        <cfvo type="min"/>
        <cfvo type="percentile" val="50"/>
        <cfvo type="max"/>
        <color rgb="FF0432FF"/>
        <color theme="0"/>
        <color rgb="FFFF40FF"/>
      </colorScale>
    </cfRule>
  </conditionalFormatting>
  <conditionalFormatting sqref="I1280:M1280">
    <cfRule type="colorScale" priority="1439">
      <colorScale>
        <cfvo type="min"/>
        <cfvo type="percentile" val="50"/>
        <cfvo type="max"/>
        <color rgb="FF0432FF"/>
        <color theme="0"/>
        <color rgb="FFFF40FF"/>
      </colorScale>
    </cfRule>
  </conditionalFormatting>
  <conditionalFormatting sqref="I1281:M1281">
    <cfRule type="colorScale" priority="1438">
      <colorScale>
        <cfvo type="min"/>
        <cfvo type="percentile" val="50"/>
        <cfvo type="max"/>
        <color rgb="FF0432FF"/>
        <color theme="0"/>
        <color rgb="FFFF40FF"/>
      </colorScale>
    </cfRule>
  </conditionalFormatting>
  <conditionalFormatting sqref="I1282:M1282">
    <cfRule type="colorScale" priority="1437">
      <colorScale>
        <cfvo type="min"/>
        <cfvo type="percentile" val="50"/>
        <cfvo type="max"/>
        <color rgb="FF0432FF"/>
        <color theme="0"/>
        <color rgb="FFFF40FF"/>
      </colorScale>
    </cfRule>
  </conditionalFormatting>
  <conditionalFormatting sqref="I1283:M1283">
    <cfRule type="colorScale" priority="1436">
      <colorScale>
        <cfvo type="min"/>
        <cfvo type="percentile" val="50"/>
        <cfvo type="max"/>
        <color rgb="FF0432FF"/>
        <color theme="0"/>
        <color rgb="FFFF40FF"/>
      </colorScale>
    </cfRule>
  </conditionalFormatting>
  <conditionalFormatting sqref="I1284:M1284">
    <cfRule type="colorScale" priority="1435">
      <colorScale>
        <cfvo type="min"/>
        <cfvo type="percentile" val="50"/>
        <cfvo type="max"/>
        <color rgb="FF0432FF"/>
        <color theme="0"/>
        <color rgb="FFFF40FF"/>
      </colorScale>
    </cfRule>
  </conditionalFormatting>
  <conditionalFormatting sqref="I1285:M1285">
    <cfRule type="colorScale" priority="1434">
      <colorScale>
        <cfvo type="min"/>
        <cfvo type="percentile" val="50"/>
        <cfvo type="max"/>
        <color rgb="FF0432FF"/>
        <color theme="0"/>
        <color rgb="FFFF40FF"/>
      </colorScale>
    </cfRule>
  </conditionalFormatting>
  <conditionalFormatting sqref="I1286:M1286">
    <cfRule type="colorScale" priority="1433">
      <colorScale>
        <cfvo type="min"/>
        <cfvo type="percentile" val="50"/>
        <cfvo type="max"/>
        <color rgb="FF0432FF"/>
        <color theme="0"/>
        <color rgb="FFFF40FF"/>
      </colorScale>
    </cfRule>
  </conditionalFormatting>
  <conditionalFormatting sqref="I1287:M1287">
    <cfRule type="colorScale" priority="1432">
      <colorScale>
        <cfvo type="min"/>
        <cfvo type="percentile" val="50"/>
        <cfvo type="max"/>
        <color rgb="FF0432FF"/>
        <color theme="0"/>
        <color rgb="FFFF40FF"/>
      </colorScale>
    </cfRule>
  </conditionalFormatting>
  <conditionalFormatting sqref="I1288:M1288">
    <cfRule type="colorScale" priority="1431">
      <colorScale>
        <cfvo type="min"/>
        <cfvo type="percentile" val="50"/>
        <cfvo type="max"/>
        <color rgb="FF0432FF"/>
        <color theme="0"/>
        <color rgb="FFFF40FF"/>
      </colorScale>
    </cfRule>
  </conditionalFormatting>
  <conditionalFormatting sqref="I1289:M1289">
    <cfRule type="colorScale" priority="1430">
      <colorScale>
        <cfvo type="min"/>
        <cfvo type="percentile" val="50"/>
        <cfvo type="max"/>
        <color rgb="FF0432FF"/>
        <color theme="0"/>
        <color rgb="FFFF40FF"/>
      </colorScale>
    </cfRule>
  </conditionalFormatting>
  <conditionalFormatting sqref="I1290:M1290">
    <cfRule type="colorScale" priority="1429">
      <colorScale>
        <cfvo type="min"/>
        <cfvo type="percentile" val="50"/>
        <cfvo type="max"/>
        <color rgb="FF0432FF"/>
        <color theme="0"/>
        <color rgb="FFFF40FF"/>
      </colorScale>
    </cfRule>
  </conditionalFormatting>
  <conditionalFormatting sqref="I1291:M1291">
    <cfRule type="colorScale" priority="1428">
      <colorScale>
        <cfvo type="min"/>
        <cfvo type="percentile" val="50"/>
        <cfvo type="max"/>
        <color rgb="FF0432FF"/>
        <color theme="0"/>
        <color rgb="FFFF40FF"/>
      </colorScale>
    </cfRule>
  </conditionalFormatting>
  <conditionalFormatting sqref="I1292:M1292">
    <cfRule type="colorScale" priority="1427">
      <colorScale>
        <cfvo type="min"/>
        <cfvo type="percentile" val="50"/>
        <cfvo type="max"/>
        <color rgb="FF0432FF"/>
        <color theme="0"/>
        <color rgb="FFFF40FF"/>
      </colorScale>
    </cfRule>
  </conditionalFormatting>
  <conditionalFormatting sqref="I1293:M1293">
    <cfRule type="colorScale" priority="1426">
      <colorScale>
        <cfvo type="min"/>
        <cfvo type="percentile" val="50"/>
        <cfvo type="max"/>
        <color rgb="FF0432FF"/>
        <color theme="0"/>
        <color rgb="FFFF40FF"/>
      </colorScale>
    </cfRule>
  </conditionalFormatting>
  <conditionalFormatting sqref="I1294:M1294">
    <cfRule type="colorScale" priority="1425">
      <colorScale>
        <cfvo type="min"/>
        <cfvo type="percentile" val="50"/>
        <cfvo type="max"/>
        <color rgb="FF0432FF"/>
        <color theme="0"/>
        <color rgb="FFFF40FF"/>
      </colorScale>
    </cfRule>
  </conditionalFormatting>
  <conditionalFormatting sqref="I1295:M1295">
    <cfRule type="colorScale" priority="1424">
      <colorScale>
        <cfvo type="min"/>
        <cfvo type="percentile" val="50"/>
        <cfvo type="max"/>
        <color rgb="FF0432FF"/>
        <color theme="0"/>
        <color rgb="FFFF40FF"/>
      </colorScale>
    </cfRule>
  </conditionalFormatting>
  <conditionalFormatting sqref="I1296:M1296">
    <cfRule type="colorScale" priority="1423">
      <colorScale>
        <cfvo type="min"/>
        <cfvo type="percentile" val="50"/>
        <cfvo type="max"/>
        <color rgb="FF0432FF"/>
        <color theme="0"/>
        <color rgb="FFFF40FF"/>
      </colorScale>
    </cfRule>
  </conditionalFormatting>
  <conditionalFormatting sqref="I1297:M1297">
    <cfRule type="colorScale" priority="1422">
      <colorScale>
        <cfvo type="min"/>
        <cfvo type="percentile" val="50"/>
        <cfvo type="max"/>
        <color rgb="FF0432FF"/>
        <color theme="0"/>
        <color rgb="FFFF40FF"/>
      </colorScale>
    </cfRule>
  </conditionalFormatting>
  <conditionalFormatting sqref="I1298:M1298">
    <cfRule type="colorScale" priority="1421">
      <colorScale>
        <cfvo type="min"/>
        <cfvo type="percentile" val="50"/>
        <cfvo type="max"/>
        <color rgb="FF0432FF"/>
        <color theme="0"/>
        <color rgb="FFFF40FF"/>
      </colorScale>
    </cfRule>
  </conditionalFormatting>
  <conditionalFormatting sqref="I1299:M1299">
    <cfRule type="colorScale" priority="1420">
      <colorScale>
        <cfvo type="min"/>
        <cfvo type="percentile" val="50"/>
        <cfvo type="max"/>
        <color rgb="FF0432FF"/>
        <color theme="0"/>
        <color rgb="FFFF40FF"/>
      </colorScale>
    </cfRule>
  </conditionalFormatting>
  <conditionalFormatting sqref="I1300:M1300">
    <cfRule type="colorScale" priority="1419">
      <colorScale>
        <cfvo type="min"/>
        <cfvo type="percentile" val="50"/>
        <cfvo type="max"/>
        <color rgb="FF0432FF"/>
        <color theme="0"/>
        <color rgb="FFFF40FF"/>
      </colorScale>
    </cfRule>
  </conditionalFormatting>
  <conditionalFormatting sqref="I1301:M1301">
    <cfRule type="colorScale" priority="1418">
      <colorScale>
        <cfvo type="min"/>
        <cfvo type="percentile" val="50"/>
        <cfvo type="max"/>
        <color rgb="FF0432FF"/>
        <color theme="0"/>
        <color rgb="FFFF40FF"/>
      </colorScale>
    </cfRule>
  </conditionalFormatting>
  <conditionalFormatting sqref="I1302:M1302">
    <cfRule type="colorScale" priority="1417">
      <colorScale>
        <cfvo type="min"/>
        <cfvo type="percentile" val="50"/>
        <cfvo type="max"/>
        <color rgb="FF0432FF"/>
        <color theme="0"/>
        <color rgb="FFFF40FF"/>
      </colorScale>
    </cfRule>
  </conditionalFormatting>
  <conditionalFormatting sqref="I1303:M1303">
    <cfRule type="colorScale" priority="1416">
      <colorScale>
        <cfvo type="min"/>
        <cfvo type="percentile" val="50"/>
        <cfvo type="max"/>
        <color rgb="FF0432FF"/>
        <color theme="0"/>
        <color rgb="FFFF40FF"/>
      </colorScale>
    </cfRule>
  </conditionalFormatting>
  <conditionalFormatting sqref="I1304:M1304">
    <cfRule type="colorScale" priority="1415">
      <colorScale>
        <cfvo type="min"/>
        <cfvo type="percentile" val="50"/>
        <cfvo type="max"/>
        <color rgb="FF0432FF"/>
        <color theme="0"/>
        <color rgb="FFFF40FF"/>
      </colorScale>
    </cfRule>
  </conditionalFormatting>
  <conditionalFormatting sqref="I1305:M1305">
    <cfRule type="colorScale" priority="1414">
      <colorScale>
        <cfvo type="min"/>
        <cfvo type="percentile" val="50"/>
        <cfvo type="max"/>
        <color rgb="FF0432FF"/>
        <color theme="0"/>
        <color rgb="FFFF40FF"/>
      </colorScale>
    </cfRule>
  </conditionalFormatting>
  <conditionalFormatting sqref="I1306:M1306">
    <cfRule type="colorScale" priority="1413">
      <colorScale>
        <cfvo type="min"/>
        <cfvo type="percentile" val="50"/>
        <cfvo type="max"/>
        <color rgb="FF0432FF"/>
        <color theme="0"/>
        <color rgb="FFFF40FF"/>
      </colorScale>
    </cfRule>
  </conditionalFormatting>
  <conditionalFormatting sqref="I1307:M1307">
    <cfRule type="colorScale" priority="1412">
      <colorScale>
        <cfvo type="min"/>
        <cfvo type="percentile" val="50"/>
        <cfvo type="max"/>
        <color rgb="FF0432FF"/>
        <color theme="0"/>
        <color rgb="FFFF40FF"/>
      </colorScale>
    </cfRule>
  </conditionalFormatting>
  <conditionalFormatting sqref="I1308:M1308">
    <cfRule type="colorScale" priority="1411">
      <colorScale>
        <cfvo type="min"/>
        <cfvo type="percentile" val="50"/>
        <cfvo type="max"/>
        <color rgb="FF0432FF"/>
        <color theme="0"/>
        <color rgb="FFFF40FF"/>
      </colorScale>
    </cfRule>
  </conditionalFormatting>
  <conditionalFormatting sqref="I1309:M1309">
    <cfRule type="colorScale" priority="1410">
      <colorScale>
        <cfvo type="min"/>
        <cfvo type="percentile" val="50"/>
        <cfvo type="max"/>
        <color rgb="FF0432FF"/>
        <color theme="0"/>
        <color rgb="FFFF40FF"/>
      </colorScale>
    </cfRule>
  </conditionalFormatting>
  <conditionalFormatting sqref="I1310:M1310">
    <cfRule type="colorScale" priority="1409">
      <colorScale>
        <cfvo type="min"/>
        <cfvo type="percentile" val="50"/>
        <cfvo type="max"/>
        <color rgb="FF0432FF"/>
        <color theme="0"/>
        <color rgb="FFFF40FF"/>
      </colorScale>
    </cfRule>
  </conditionalFormatting>
  <conditionalFormatting sqref="I1311:M1311">
    <cfRule type="colorScale" priority="1408">
      <colorScale>
        <cfvo type="min"/>
        <cfvo type="percentile" val="50"/>
        <cfvo type="max"/>
        <color rgb="FF0432FF"/>
        <color theme="0"/>
        <color rgb="FFFF40FF"/>
      </colorScale>
    </cfRule>
  </conditionalFormatting>
  <conditionalFormatting sqref="I1312:M1312">
    <cfRule type="colorScale" priority="1407">
      <colorScale>
        <cfvo type="min"/>
        <cfvo type="percentile" val="50"/>
        <cfvo type="max"/>
        <color rgb="FF0432FF"/>
        <color theme="0"/>
        <color rgb="FFFF40FF"/>
      </colorScale>
    </cfRule>
  </conditionalFormatting>
  <conditionalFormatting sqref="I1313:M1313">
    <cfRule type="colorScale" priority="1406">
      <colorScale>
        <cfvo type="min"/>
        <cfvo type="percentile" val="50"/>
        <cfvo type="max"/>
        <color rgb="FF0432FF"/>
        <color theme="0"/>
        <color rgb="FFFF40FF"/>
      </colorScale>
    </cfRule>
  </conditionalFormatting>
  <conditionalFormatting sqref="I1314:M1314">
    <cfRule type="colorScale" priority="1405">
      <colorScale>
        <cfvo type="min"/>
        <cfvo type="percentile" val="50"/>
        <cfvo type="max"/>
        <color rgb="FF0432FF"/>
        <color theme="0"/>
        <color rgb="FFFF40FF"/>
      </colorScale>
    </cfRule>
  </conditionalFormatting>
  <conditionalFormatting sqref="I1315:M1315">
    <cfRule type="colorScale" priority="1404">
      <colorScale>
        <cfvo type="min"/>
        <cfvo type="percentile" val="50"/>
        <cfvo type="max"/>
        <color rgb="FF0432FF"/>
        <color theme="0"/>
        <color rgb="FFFF40FF"/>
      </colorScale>
    </cfRule>
  </conditionalFormatting>
  <conditionalFormatting sqref="I1316:M1316">
    <cfRule type="colorScale" priority="1403">
      <colorScale>
        <cfvo type="min"/>
        <cfvo type="percentile" val="50"/>
        <cfvo type="max"/>
        <color rgb="FF0432FF"/>
        <color theme="0"/>
        <color rgb="FFFF40FF"/>
      </colorScale>
    </cfRule>
  </conditionalFormatting>
  <conditionalFormatting sqref="I1317:M1317">
    <cfRule type="colorScale" priority="1402">
      <colorScale>
        <cfvo type="min"/>
        <cfvo type="percentile" val="50"/>
        <cfvo type="max"/>
        <color rgb="FF0432FF"/>
        <color theme="0"/>
        <color rgb="FFFF40FF"/>
      </colorScale>
    </cfRule>
  </conditionalFormatting>
  <conditionalFormatting sqref="I1318:M1318">
    <cfRule type="colorScale" priority="1401">
      <colorScale>
        <cfvo type="min"/>
        <cfvo type="percentile" val="50"/>
        <cfvo type="max"/>
        <color rgb="FF0432FF"/>
        <color theme="0"/>
        <color rgb="FFFF40FF"/>
      </colorScale>
    </cfRule>
  </conditionalFormatting>
  <conditionalFormatting sqref="I1319:M1319">
    <cfRule type="colorScale" priority="1400">
      <colorScale>
        <cfvo type="min"/>
        <cfvo type="percentile" val="50"/>
        <cfvo type="max"/>
        <color rgb="FF0432FF"/>
        <color theme="0"/>
        <color rgb="FFFF40FF"/>
      </colorScale>
    </cfRule>
  </conditionalFormatting>
  <conditionalFormatting sqref="I1320:M1320">
    <cfRule type="colorScale" priority="1399">
      <colorScale>
        <cfvo type="min"/>
        <cfvo type="percentile" val="50"/>
        <cfvo type="max"/>
        <color rgb="FF0432FF"/>
        <color theme="0"/>
        <color rgb="FFFF40FF"/>
      </colorScale>
    </cfRule>
  </conditionalFormatting>
  <conditionalFormatting sqref="I1321:M1321">
    <cfRule type="colorScale" priority="1398">
      <colorScale>
        <cfvo type="min"/>
        <cfvo type="percentile" val="50"/>
        <cfvo type="max"/>
        <color rgb="FF0432FF"/>
        <color theme="0"/>
        <color rgb="FFFF40FF"/>
      </colorScale>
    </cfRule>
  </conditionalFormatting>
  <conditionalFormatting sqref="I1322:M1322">
    <cfRule type="colorScale" priority="1397">
      <colorScale>
        <cfvo type="min"/>
        <cfvo type="percentile" val="50"/>
        <cfvo type="max"/>
        <color rgb="FF0432FF"/>
        <color theme="0"/>
        <color rgb="FFFF40FF"/>
      </colorScale>
    </cfRule>
  </conditionalFormatting>
  <conditionalFormatting sqref="I1323:M1323">
    <cfRule type="colorScale" priority="1396">
      <colorScale>
        <cfvo type="min"/>
        <cfvo type="percentile" val="50"/>
        <cfvo type="max"/>
        <color rgb="FF0432FF"/>
        <color theme="0"/>
        <color rgb="FFFF40FF"/>
      </colorScale>
    </cfRule>
  </conditionalFormatting>
  <conditionalFormatting sqref="I1324:M1324">
    <cfRule type="colorScale" priority="1395">
      <colorScale>
        <cfvo type="min"/>
        <cfvo type="percentile" val="50"/>
        <cfvo type="max"/>
        <color rgb="FF0432FF"/>
        <color theme="0"/>
        <color rgb="FFFF40FF"/>
      </colorScale>
    </cfRule>
  </conditionalFormatting>
  <conditionalFormatting sqref="I1325:M1325">
    <cfRule type="colorScale" priority="1394">
      <colorScale>
        <cfvo type="min"/>
        <cfvo type="percentile" val="50"/>
        <cfvo type="max"/>
        <color rgb="FF0432FF"/>
        <color theme="0"/>
        <color rgb="FFFF40FF"/>
      </colorScale>
    </cfRule>
  </conditionalFormatting>
  <conditionalFormatting sqref="I1326:M1326">
    <cfRule type="colorScale" priority="1393">
      <colorScale>
        <cfvo type="min"/>
        <cfvo type="percentile" val="50"/>
        <cfvo type="max"/>
        <color rgb="FF0432FF"/>
        <color theme="0"/>
        <color rgb="FFFF40FF"/>
      </colorScale>
    </cfRule>
  </conditionalFormatting>
  <conditionalFormatting sqref="I1327:M1327">
    <cfRule type="colorScale" priority="1392">
      <colorScale>
        <cfvo type="min"/>
        <cfvo type="percentile" val="50"/>
        <cfvo type="max"/>
        <color rgb="FF0432FF"/>
        <color theme="0"/>
        <color rgb="FFFF40FF"/>
      </colorScale>
    </cfRule>
  </conditionalFormatting>
  <conditionalFormatting sqref="I1328:M1328">
    <cfRule type="colorScale" priority="1391">
      <colorScale>
        <cfvo type="min"/>
        <cfvo type="percentile" val="50"/>
        <cfvo type="max"/>
        <color rgb="FF0432FF"/>
        <color theme="0"/>
        <color rgb="FFFF40FF"/>
      </colorScale>
    </cfRule>
  </conditionalFormatting>
  <conditionalFormatting sqref="I1329:M1329">
    <cfRule type="colorScale" priority="1390">
      <colorScale>
        <cfvo type="min"/>
        <cfvo type="percentile" val="50"/>
        <cfvo type="max"/>
        <color rgb="FF0432FF"/>
        <color theme="0"/>
        <color rgb="FFFF40FF"/>
      </colorScale>
    </cfRule>
  </conditionalFormatting>
  <conditionalFormatting sqref="I1330:M1330">
    <cfRule type="colorScale" priority="1389">
      <colorScale>
        <cfvo type="min"/>
        <cfvo type="percentile" val="50"/>
        <cfvo type="max"/>
        <color rgb="FF0432FF"/>
        <color theme="0"/>
        <color rgb="FFFF40FF"/>
      </colorScale>
    </cfRule>
  </conditionalFormatting>
  <conditionalFormatting sqref="I1331:M1331">
    <cfRule type="colorScale" priority="1388">
      <colorScale>
        <cfvo type="min"/>
        <cfvo type="percentile" val="50"/>
        <cfvo type="max"/>
        <color rgb="FF0432FF"/>
        <color theme="0"/>
        <color rgb="FFFF40FF"/>
      </colorScale>
    </cfRule>
  </conditionalFormatting>
  <conditionalFormatting sqref="I1332:M1332">
    <cfRule type="colorScale" priority="1387">
      <colorScale>
        <cfvo type="min"/>
        <cfvo type="percentile" val="50"/>
        <cfvo type="max"/>
        <color rgb="FF0432FF"/>
        <color theme="0"/>
        <color rgb="FFFF40FF"/>
      </colorScale>
    </cfRule>
  </conditionalFormatting>
  <conditionalFormatting sqref="I1333:M1333">
    <cfRule type="colorScale" priority="1386">
      <colorScale>
        <cfvo type="min"/>
        <cfvo type="percentile" val="50"/>
        <cfvo type="max"/>
        <color rgb="FF0432FF"/>
        <color theme="0"/>
        <color rgb="FFFF40FF"/>
      </colorScale>
    </cfRule>
  </conditionalFormatting>
  <conditionalFormatting sqref="I1334:M1334">
    <cfRule type="colorScale" priority="1385">
      <colorScale>
        <cfvo type="min"/>
        <cfvo type="percentile" val="50"/>
        <cfvo type="max"/>
        <color rgb="FF0432FF"/>
        <color theme="0"/>
        <color rgb="FFFF40FF"/>
      </colorScale>
    </cfRule>
  </conditionalFormatting>
  <conditionalFormatting sqref="I1335:M1335">
    <cfRule type="colorScale" priority="1384">
      <colorScale>
        <cfvo type="min"/>
        <cfvo type="percentile" val="50"/>
        <cfvo type="max"/>
        <color rgb="FF0432FF"/>
        <color theme="0"/>
        <color rgb="FFFF40FF"/>
      </colorScale>
    </cfRule>
  </conditionalFormatting>
  <conditionalFormatting sqref="I1336:M1336">
    <cfRule type="colorScale" priority="1383">
      <colorScale>
        <cfvo type="min"/>
        <cfvo type="percentile" val="50"/>
        <cfvo type="max"/>
        <color rgb="FF0432FF"/>
        <color theme="0"/>
        <color rgb="FFFF40FF"/>
      </colorScale>
    </cfRule>
  </conditionalFormatting>
  <conditionalFormatting sqref="I1337:M1337">
    <cfRule type="colorScale" priority="1382">
      <colorScale>
        <cfvo type="min"/>
        <cfvo type="percentile" val="50"/>
        <cfvo type="max"/>
        <color rgb="FF0432FF"/>
        <color theme="0"/>
        <color rgb="FFFF40FF"/>
      </colorScale>
    </cfRule>
  </conditionalFormatting>
  <conditionalFormatting sqref="I1338:M1338">
    <cfRule type="colorScale" priority="1381">
      <colorScale>
        <cfvo type="min"/>
        <cfvo type="percentile" val="50"/>
        <cfvo type="max"/>
        <color rgb="FF0432FF"/>
        <color theme="0"/>
        <color rgb="FFFF40FF"/>
      </colorScale>
    </cfRule>
  </conditionalFormatting>
  <conditionalFormatting sqref="I1339:M1339">
    <cfRule type="colorScale" priority="1380">
      <colorScale>
        <cfvo type="min"/>
        <cfvo type="percentile" val="50"/>
        <cfvo type="max"/>
        <color rgb="FF0432FF"/>
        <color theme="0"/>
        <color rgb="FFFF40FF"/>
      </colorScale>
    </cfRule>
  </conditionalFormatting>
  <conditionalFormatting sqref="I1340:M1340">
    <cfRule type="colorScale" priority="1379">
      <colorScale>
        <cfvo type="min"/>
        <cfvo type="percentile" val="50"/>
        <cfvo type="max"/>
        <color rgb="FF0432FF"/>
        <color theme="0"/>
        <color rgb="FFFF40FF"/>
      </colorScale>
    </cfRule>
  </conditionalFormatting>
  <conditionalFormatting sqref="I1341:M1341">
    <cfRule type="colorScale" priority="1378">
      <colorScale>
        <cfvo type="min"/>
        <cfvo type="percentile" val="50"/>
        <cfvo type="max"/>
        <color rgb="FF0432FF"/>
        <color theme="0"/>
        <color rgb="FFFF40FF"/>
      </colorScale>
    </cfRule>
  </conditionalFormatting>
  <conditionalFormatting sqref="I1342:M1342">
    <cfRule type="colorScale" priority="1377">
      <colorScale>
        <cfvo type="min"/>
        <cfvo type="percentile" val="50"/>
        <cfvo type="max"/>
        <color rgb="FF0432FF"/>
        <color theme="0"/>
        <color rgb="FFFF40FF"/>
      </colorScale>
    </cfRule>
  </conditionalFormatting>
  <conditionalFormatting sqref="I1343:M1343">
    <cfRule type="colorScale" priority="1376">
      <colorScale>
        <cfvo type="min"/>
        <cfvo type="percentile" val="50"/>
        <cfvo type="max"/>
        <color rgb="FF0432FF"/>
        <color theme="0"/>
        <color rgb="FFFF40FF"/>
      </colorScale>
    </cfRule>
  </conditionalFormatting>
  <conditionalFormatting sqref="I1344:M1344">
    <cfRule type="colorScale" priority="1375">
      <colorScale>
        <cfvo type="min"/>
        <cfvo type="percentile" val="50"/>
        <cfvo type="max"/>
        <color rgb="FF0432FF"/>
        <color theme="0"/>
        <color rgb="FFFF40FF"/>
      </colorScale>
    </cfRule>
  </conditionalFormatting>
  <conditionalFormatting sqref="I1345:M1345">
    <cfRule type="colorScale" priority="1374">
      <colorScale>
        <cfvo type="min"/>
        <cfvo type="percentile" val="50"/>
        <cfvo type="max"/>
        <color rgb="FF0432FF"/>
        <color theme="0"/>
        <color rgb="FFFF40FF"/>
      </colorScale>
    </cfRule>
  </conditionalFormatting>
  <conditionalFormatting sqref="I1346:M1346">
    <cfRule type="colorScale" priority="1373">
      <colorScale>
        <cfvo type="min"/>
        <cfvo type="percentile" val="50"/>
        <cfvo type="max"/>
        <color rgb="FF0432FF"/>
        <color theme="0"/>
        <color rgb="FFFF40FF"/>
      </colorScale>
    </cfRule>
  </conditionalFormatting>
  <conditionalFormatting sqref="I1347:M1347">
    <cfRule type="colorScale" priority="1372">
      <colorScale>
        <cfvo type="min"/>
        <cfvo type="percentile" val="50"/>
        <cfvo type="max"/>
        <color rgb="FF0432FF"/>
        <color theme="0"/>
        <color rgb="FFFF40FF"/>
      </colorScale>
    </cfRule>
  </conditionalFormatting>
  <conditionalFormatting sqref="I1348:M1348">
    <cfRule type="colorScale" priority="1371">
      <colorScale>
        <cfvo type="min"/>
        <cfvo type="percentile" val="50"/>
        <cfvo type="max"/>
        <color rgb="FF0432FF"/>
        <color theme="0"/>
        <color rgb="FFFF40FF"/>
      </colorScale>
    </cfRule>
  </conditionalFormatting>
  <conditionalFormatting sqref="I1349:M1349">
    <cfRule type="colorScale" priority="1370">
      <colorScale>
        <cfvo type="min"/>
        <cfvo type="percentile" val="50"/>
        <cfvo type="max"/>
        <color rgb="FF0432FF"/>
        <color theme="0"/>
        <color rgb="FFFF40FF"/>
      </colorScale>
    </cfRule>
  </conditionalFormatting>
  <conditionalFormatting sqref="I1350:M1350">
    <cfRule type="colorScale" priority="1369">
      <colorScale>
        <cfvo type="min"/>
        <cfvo type="percentile" val="50"/>
        <cfvo type="max"/>
        <color rgb="FF0432FF"/>
        <color theme="0"/>
        <color rgb="FFFF40FF"/>
      </colorScale>
    </cfRule>
  </conditionalFormatting>
  <conditionalFormatting sqref="I1351:M1351">
    <cfRule type="colorScale" priority="1368">
      <colorScale>
        <cfvo type="min"/>
        <cfvo type="percentile" val="50"/>
        <cfvo type="max"/>
        <color rgb="FF0432FF"/>
        <color theme="0"/>
        <color rgb="FFFF40FF"/>
      </colorScale>
    </cfRule>
  </conditionalFormatting>
  <conditionalFormatting sqref="I1352:M1352">
    <cfRule type="colorScale" priority="1367">
      <colorScale>
        <cfvo type="min"/>
        <cfvo type="percentile" val="50"/>
        <cfvo type="max"/>
        <color rgb="FF0432FF"/>
        <color theme="0"/>
        <color rgb="FFFF40FF"/>
      </colorScale>
    </cfRule>
  </conditionalFormatting>
  <conditionalFormatting sqref="I1353:M1353">
    <cfRule type="colorScale" priority="1366">
      <colorScale>
        <cfvo type="min"/>
        <cfvo type="percentile" val="50"/>
        <cfvo type="max"/>
        <color rgb="FF0432FF"/>
        <color theme="0"/>
        <color rgb="FFFF40FF"/>
      </colorScale>
    </cfRule>
  </conditionalFormatting>
  <conditionalFormatting sqref="I1354:M1354">
    <cfRule type="colorScale" priority="1365">
      <colorScale>
        <cfvo type="min"/>
        <cfvo type="percentile" val="50"/>
        <cfvo type="max"/>
        <color rgb="FF0432FF"/>
        <color theme="0"/>
        <color rgb="FFFF40FF"/>
      </colorScale>
    </cfRule>
  </conditionalFormatting>
  <conditionalFormatting sqref="I1355:M1355">
    <cfRule type="colorScale" priority="1364">
      <colorScale>
        <cfvo type="min"/>
        <cfvo type="percentile" val="50"/>
        <cfvo type="max"/>
        <color rgb="FF0432FF"/>
        <color theme="0"/>
        <color rgb="FFFF40FF"/>
      </colorScale>
    </cfRule>
  </conditionalFormatting>
  <conditionalFormatting sqref="I1356:M1356">
    <cfRule type="colorScale" priority="1363">
      <colorScale>
        <cfvo type="min"/>
        <cfvo type="percentile" val="50"/>
        <cfvo type="max"/>
        <color rgb="FF0432FF"/>
        <color theme="0"/>
        <color rgb="FFFF40FF"/>
      </colorScale>
    </cfRule>
  </conditionalFormatting>
  <conditionalFormatting sqref="I1357:M1357">
    <cfRule type="colorScale" priority="1362">
      <colorScale>
        <cfvo type="min"/>
        <cfvo type="percentile" val="50"/>
        <cfvo type="max"/>
        <color rgb="FF0432FF"/>
        <color theme="0"/>
        <color rgb="FFFF40FF"/>
      </colorScale>
    </cfRule>
  </conditionalFormatting>
  <conditionalFormatting sqref="I1358:M1358">
    <cfRule type="colorScale" priority="1361">
      <colorScale>
        <cfvo type="min"/>
        <cfvo type="percentile" val="50"/>
        <cfvo type="max"/>
        <color rgb="FF0432FF"/>
        <color theme="0"/>
        <color rgb="FFFF40FF"/>
      </colorScale>
    </cfRule>
  </conditionalFormatting>
  <conditionalFormatting sqref="I1359:M1359">
    <cfRule type="colorScale" priority="1360">
      <colorScale>
        <cfvo type="min"/>
        <cfvo type="percentile" val="50"/>
        <cfvo type="max"/>
        <color rgb="FF0432FF"/>
        <color theme="0"/>
        <color rgb="FFFF40FF"/>
      </colorScale>
    </cfRule>
  </conditionalFormatting>
  <conditionalFormatting sqref="I1360:M1360">
    <cfRule type="colorScale" priority="1359">
      <colorScale>
        <cfvo type="min"/>
        <cfvo type="percentile" val="50"/>
        <cfvo type="max"/>
        <color rgb="FF0432FF"/>
        <color theme="0"/>
        <color rgb="FFFF40FF"/>
      </colorScale>
    </cfRule>
  </conditionalFormatting>
  <conditionalFormatting sqref="I1361:M1361">
    <cfRule type="colorScale" priority="1358">
      <colorScale>
        <cfvo type="min"/>
        <cfvo type="percentile" val="50"/>
        <cfvo type="max"/>
        <color rgb="FF0432FF"/>
        <color theme="0"/>
        <color rgb="FFFF40FF"/>
      </colorScale>
    </cfRule>
  </conditionalFormatting>
  <conditionalFormatting sqref="I1362:M1362">
    <cfRule type="colorScale" priority="1357">
      <colorScale>
        <cfvo type="min"/>
        <cfvo type="percentile" val="50"/>
        <cfvo type="max"/>
        <color rgb="FF0432FF"/>
        <color theme="0"/>
        <color rgb="FFFF40FF"/>
      </colorScale>
    </cfRule>
  </conditionalFormatting>
  <conditionalFormatting sqref="I1363:M1363">
    <cfRule type="colorScale" priority="1356">
      <colorScale>
        <cfvo type="min"/>
        <cfvo type="percentile" val="50"/>
        <cfvo type="max"/>
        <color rgb="FF0432FF"/>
        <color theme="0"/>
        <color rgb="FFFF40FF"/>
      </colorScale>
    </cfRule>
  </conditionalFormatting>
  <conditionalFormatting sqref="I1364:M1364">
    <cfRule type="colorScale" priority="1355">
      <colorScale>
        <cfvo type="min"/>
        <cfvo type="percentile" val="50"/>
        <cfvo type="max"/>
        <color rgb="FF0432FF"/>
        <color theme="0"/>
        <color rgb="FFFF40FF"/>
      </colorScale>
    </cfRule>
  </conditionalFormatting>
  <conditionalFormatting sqref="I1365:M1365">
    <cfRule type="colorScale" priority="1354">
      <colorScale>
        <cfvo type="min"/>
        <cfvo type="percentile" val="50"/>
        <cfvo type="max"/>
        <color rgb="FF0432FF"/>
        <color theme="0"/>
        <color rgb="FFFF40FF"/>
      </colorScale>
    </cfRule>
  </conditionalFormatting>
  <conditionalFormatting sqref="I1366:M1366">
    <cfRule type="colorScale" priority="1353">
      <colorScale>
        <cfvo type="min"/>
        <cfvo type="percentile" val="50"/>
        <cfvo type="max"/>
        <color rgb="FF0432FF"/>
        <color theme="0"/>
        <color rgb="FFFF40FF"/>
      </colorScale>
    </cfRule>
  </conditionalFormatting>
  <conditionalFormatting sqref="I1367:M1367">
    <cfRule type="colorScale" priority="1352">
      <colorScale>
        <cfvo type="min"/>
        <cfvo type="percentile" val="50"/>
        <cfvo type="max"/>
        <color rgb="FF0432FF"/>
        <color theme="0"/>
        <color rgb="FFFF40FF"/>
      </colorScale>
    </cfRule>
  </conditionalFormatting>
  <conditionalFormatting sqref="I1368:M1368">
    <cfRule type="colorScale" priority="1351">
      <colorScale>
        <cfvo type="min"/>
        <cfvo type="percentile" val="50"/>
        <cfvo type="max"/>
        <color rgb="FF0432FF"/>
        <color theme="0"/>
        <color rgb="FFFF40FF"/>
      </colorScale>
    </cfRule>
  </conditionalFormatting>
  <conditionalFormatting sqref="I1369:M1369">
    <cfRule type="colorScale" priority="1350">
      <colorScale>
        <cfvo type="min"/>
        <cfvo type="percentile" val="50"/>
        <cfvo type="max"/>
        <color rgb="FF0432FF"/>
        <color theme="0"/>
        <color rgb="FFFF40FF"/>
      </colorScale>
    </cfRule>
  </conditionalFormatting>
  <conditionalFormatting sqref="I1370:M1370">
    <cfRule type="colorScale" priority="1349">
      <colorScale>
        <cfvo type="min"/>
        <cfvo type="percentile" val="50"/>
        <cfvo type="max"/>
        <color rgb="FF0432FF"/>
        <color theme="0"/>
        <color rgb="FFFF40FF"/>
      </colorScale>
    </cfRule>
  </conditionalFormatting>
  <conditionalFormatting sqref="I1371:M1371">
    <cfRule type="colorScale" priority="1348">
      <colorScale>
        <cfvo type="min"/>
        <cfvo type="percentile" val="50"/>
        <cfvo type="max"/>
        <color rgb="FF0432FF"/>
        <color theme="0"/>
        <color rgb="FFFF40FF"/>
      </colorScale>
    </cfRule>
  </conditionalFormatting>
  <conditionalFormatting sqref="I1372:M1372">
    <cfRule type="colorScale" priority="1347">
      <colorScale>
        <cfvo type="min"/>
        <cfvo type="percentile" val="50"/>
        <cfvo type="max"/>
        <color rgb="FF0432FF"/>
        <color theme="0"/>
        <color rgb="FFFF40FF"/>
      </colorScale>
    </cfRule>
  </conditionalFormatting>
  <conditionalFormatting sqref="I1373:M1373">
    <cfRule type="colorScale" priority="1346">
      <colorScale>
        <cfvo type="min"/>
        <cfvo type="percentile" val="50"/>
        <cfvo type="max"/>
        <color rgb="FF0432FF"/>
        <color theme="0"/>
        <color rgb="FFFF40FF"/>
      </colorScale>
    </cfRule>
  </conditionalFormatting>
  <conditionalFormatting sqref="I1374:M1374">
    <cfRule type="colorScale" priority="1345">
      <colorScale>
        <cfvo type="min"/>
        <cfvo type="percentile" val="50"/>
        <cfvo type="max"/>
        <color rgb="FF0432FF"/>
        <color theme="0"/>
        <color rgb="FFFF40FF"/>
      </colorScale>
    </cfRule>
  </conditionalFormatting>
  <conditionalFormatting sqref="I1375:M1375">
    <cfRule type="colorScale" priority="1344">
      <colorScale>
        <cfvo type="min"/>
        <cfvo type="percentile" val="50"/>
        <cfvo type="max"/>
        <color rgb="FF0432FF"/>
        <color theme="0"/>
        <color rgb="FFFF40FF"/>
      </colorScale>
    </cfRule>
  </conditionalFormatting>
  <conditionalFormatting sqref="I1376:M1376">
    <cfRule type="colorScale" priority="1343">
      <colorScale>
        <cfvo type="min"/>
        <cfvo type="percentile" val="50"/>
        <cfvo type="max"/>
        <color rgb="FF0432FF"/>
        <color theme="0"/>
        <color rgb="FFFF40FF"/>
      </colorScale>
    </cfRule>
  </conditionalFormatting>
  <conditionalFormatting sqref="I1377:M1377">
    <cfRule type="colorScale" priority="1342">
      <colorScale>
        <cfvo type="min"/>
        <cfvo type="percentile" val="50"/>
        <cfvo type="max"/>
        <color rgb="FF0432FF"/>
        <color theme="0"/>
        <color rgb="FFFF40FF"/>
      </colorScale>
    </cfRule>
  </conditionalFormatting>
  <conditionalFormatting sqref="I1378:M1378">
    <cfRule type="colorScale" priority="1341">
      <colorScale>
        <cfvo type="min"/>
        <cfvo type="percentile" val="50"/>
        <cfvo type="max"/>
        <color rgb="FF0432FF"/>
        <color theme="0"/>
        <color rgb="FFFF40FF"/>
      </colorScale>
    </cfRule>
  </conditionalFormatting>
  <conditionalFormatting sqref="I1379:M1379">
    <cfRule type="colorScale" priority="1340">
      <colorScale>
        <cfvo type="min"/>
        <cfvo type="percentile" val="50"/>
        <cfvo type="max"/>
        <color rgb="FF0432FF"/>
        <color theme="0"/>
        <color rgb="FFFF40FF"/>
      </colorScale>
    </cfRule>
  </conditionalFormatting>
  <conditionalFormatting sqref="I1380:M1380">
    <cfRule type="colorScale" priority="1339">
      <colorScale>
        <cfvo type="min"/>
        <cfvo type="percentile" val="50"/>
        <cfvo type="max"/>
        <color rgb="FF0432FF"/>
        <color theme="0"/>
        <color rgb="FFFF40FF"/>
      </colorScale>
    </cfRule>
  </conditionalFormatting>
  <conditionalFormatting sqref="I1381:M1381">
    <cfRule type="colorScale" priority="1338">
      <colorScale>
        <cfvo type="min"/>
        <cfvo type="percentile" val="50"/>
        <cfvo type="max"/>
        <color rgb="FF0432FF"/>
        <color theme="0"/>
        <color rgb="FFFF40FF"/>
      </colorScale>
    </cfRule>
  </conditionalFormatting>
  <conditionalFormatting sqref="I1382:M1382">
    <cfRule type="colorScale" priority="1337">
      <colorScale>
        <cfvo type="min"/>
        <cfvo type="percentile" val="50"/>
        <cfvo type="max"/>
        <color rgb="FF0432FF"/>
        <color theme="0"/>
        <color rgb="FFFF40FF"/>
      </colorScale>
    </cfRule>
  </conditionalFormatting>
  <conditionalFormatting sqref="I1383:M1383">
    <cfRule type="colorScale" priority="1336">
      <colorScale>
        <cfvo type="min"/>
        <cfvo type="percentile" val="50"/>
        <cfvo type="max"/>
        <color rgb="FF0432FF"/>
        <color theme="0"/>
        <color rgb="FFFF40FF"/>
      </colorScale>
    </cfRule>
  </conditionalFormatting>
  <conditionalFormatting sqref="I1384:M1384">
    <cfRule type="colorScale" priority="1335">
      <colorScale>
        <cfvo type="min"/>
        <cfvo type="percentile" val="50"/>
        <cfvo type="max"/>
        <color rgb="FF0432FF"/>
        <color theme="0"/>
        <color rgb="FFFF40FF"/>
      </colorScale>
    </cfRule>
  </conditionalFormatting>
  <conditionalFormatting sqref="I1385:M1385">
    <cfRule type="colorScale" priority="1334">
      <colorScale>
        <cfvo type="min"/>
        <cfvo type="percentile" val="50"/>
        <cfvo type="max"/>
        <color rgb="FF0432FF"/>
        <color theme="0"/>
        <color rgb="FFFF40FF"/>
      </colorScale>
    </cfRule>
  </conditionalFormatting>
  <conditionalFormatting sqref="I1386:M1386">
    <cfRule type="colorScale" priority="1333">
      <colorScale>
        <cfvo type="min"/>
        <cfvo type="percentile" val="50"/>
        <cfvo type="max"/>
        <color rgb="FF0432FF"/>
        <color theme="0"/>
        <color rgb="FFFF40FF"/>
      </colorScale>
    </cfRule>
  </conditionalFormatting>
  <conditionalFormatting sqref="I1387:M1387">
    <cfRule type="colorScale" priority="1332">
      <colorScale>
        <cfvo type="min"/>
        <cfvo type="percentile" val="50"/>
        <cfvo type="max"/>
        <color rgb="FF0432FF"/>
        <color theme="0"/>
        <color rgb="FFFF40FF"/>
      </colorScale>
    </cfRule>
  </conditionalFormatting>
  <conditionalFormatting sqref="I1388:M1388">
    <cfRule type="colorScale" priority="1331">
      <colorScale>
        <cfvo type="min"/>
        <cfvo type="percentile" val="50"/>
        <cfvo type="max"/>
        <color rgb="FF0432FF"/>
        <color theme="0"/>
        <color rgb="FFFF40FF"/>
      </colorScale>
    </cfRule>
  </conditionalFormatting>
  <conditionalFormatting sqref="I1389:M1389">
    <cfRule type="colorScale" priority="1330">
      <colorScale>
        <cfvo type="min"/>
        <cfvo type="percentile" val="50"/>
        <cfvo type="max"/>
        <color rgb="FF0432FF"/>
        <color theme="0"/>
        <color rgb="FFFF40FF"/>
      </colorScale>
    </cfRule>
  </conditionalFormatting>
  <conditionalFormatting sqref="I1390:M1390">
    <cfRule type="colorScale" priority="1329">
      <colorScale>
        <cfvo type="min"/>
        <cfvo type="percentile" val="50"/>
        <cfvo type="max"/>
        <color rgb="FF0432FF"/>
        <color theme="0"/>
        <color rgb="FFFF40FF"/>
      </colorScale>
    </cfRule>
  </conditionalFormatting>
  <conditionalFormatting sqref="I1391:M1391">
    <cfRule type="colorScale" priority="1328">
      <colorScale>
        <cfvo type="min"/>
        <cfvo type="percentile" val="50"/>
        <cfvo type="max"/>
        <color rgb="FF0432FF"/>
        <color theme="0"/>
        <color rgb="FFFF40FF"/>
      </colorScale>
    </cfRule>
  </conditionalFormatting>
  <conditionalFormatting sqref="I1392:M1392">
    <cfRule type="colorScale" priority="1327">
      <colorScale>
        <cfvo type="min"/>
        <cfvo type="percentile" val="50"/>
        <cfvo type="max"/>
        <color rgb="FF0432FF"/>
        <color theme="0"/>
        <color rgb="FFFF40FF"/>
      </colorScale>
    </cfRule>
  </conditionalFormatting>
  <conditionalFormatting sqref="I1393:M1393">
    <cfRule type="colorScale" priority="1326">
      <colorScale>
        <cfvo type="min"/>
        <cfvo type="percentile" val="50"/>
        <cfvo type="max"/>
        <color rgb="FF0432FF"/>
        <color theme="0"/>
        <color rgb="FFFF40FF"/>
      </colorScale>
    </cfRule>
  </conditionalFormatting>
  <conditionalFormatting sqref="I1394:M1394">
    <cfRule type="colorScale" priority="1325">
      <colorScale>
        <cfvo type="min"/>
        <cfvo type="percentile" val="50"/>
        <cfvo type="max"/>
        <color rgb="FF0432FF"/>
        <color theme="0"/>
        <color rgb="FFFF40FF"/>
      </colorScale>
    </cfRule>
  </conditionalFormatting>
  <conditionalFormatting sqref="I1395:M1395">
    <cfRule type="colorScale" priority="1324">
      <colorScale>
        <cfvo type="min"/>
        <cfvo type="percentile" val="50"/>
        <cfvo type="max"/>
        <color rgb="FF0432FF"/>
        <color theme="0"/>
        <color rgb="FFFF40FF"/>
      </colorScale>
    </cfRule>
  </conditionalFormatting>
  <conditionalFormatting sqref="I1396:M1396">
    <cfRule type="colorScale" priority="1323">
      <colorScale>
        <cfvo type="min"/>
        <cfvo type="percentile" val="50"/>
        <cfvo type="max"/>
        <color rgb="FF0432FF"/>
        <color theme="0"/>
        <color rgb="FFFF40FF"/>
      </colorScale>
    </cfRule>
  </conditionalFormatting>
  <conditionalFormatting sqref="I1397:M1397">
    <cfRule type="colorScale" priority="1322">
      <colorScale>
        <cfvo type="min"/>
        <cfvo type="percentile" val="50"/>
        <cfvo type="max"/>
        <color rgb="FF0432FF"/>
        <color theme="0"/>
        <color rgb="FFFF40FF"/>
      </colorScale>
    </cfRule>
  </conditionalFormatting>
  <conditionalFormatting sqref="I1398:M1398">
    <cfRule type="colorScale" priority="1321">
      <colorScale>
        <cfvo type="min"/>
        <cfvo type="percentile" val="50"/>
        <cfvo type="max"/>
        <color rgb="FF0432FF"/>
        <color theme="0"/>
        <color rgb="FFFF40FF"/>
      </colorScale>
    </cfRule>
  </conditionalFormatting>
  <conditionalFormatting sqref="I1399:M1399">
    <cfRule type="colorScale" priority="1320">
      <colorScale>
        <cfvo type="min"/>
        <cfvo type="percentile" val="50"/>
        <cfvo type="max"/>
        <color rgb="FF0432FF"/>
        <color theme="0"/>
        <color rgb="FFFF40FF"/>
      </colorScale>
    </cfRule>
  </conditionalFormatting>
  <conditionalFormatting sqref="I1400:M1400">
    <cfRule type="colorScale" priority="1319">
      <colorScale>
        <cfvo type="min"/>
        <cfvo type="percentile" val="50"/>
        <cfvo type="max"/>
        <color rgb="FF0432FF"/>
        <color theme="0"/>
        <color rgb="FFFF40FF"/>
      </colorScale>
    </cfRule>
  </conditionalFormatting>
  <conditionalFormatting sqref="I1401:M1401">
    <cfRule type="colorScale" priority="1318">
      <colorScale>
        <cfvo type="min"/>
        <cfvo type="percentile" val="50"/>
        <cfvo type="max"/>
        <color rgb="FF0432FF"/>
        <color theme="0"/>
        <color rgb="FFFF40FF"/>
      </colorScale>
    </cfRule>
  </conditionalFormatting>
  <conditionalFormatting sqref="I1402:M1402">
    <cfRule type="colorScale" priority="1317">
      <colorScale>
        <cfvo type="min"/>
        <cfvo type="percentile" val="50"/>
        <cfvo type="max"/>
        <color rgb="FF0432FF"/>
        <color theme="0"/>
        <color rgb="FFFF40FF"/>
      </colorScale>
    </cfRule>
  </conditionalFormatting>
  <conditionalFormatting sqref="I1403:M1403">
    <cfRule type="colorScale" priority="1316">
      <colorScale>
        <cfvo type="min"/>
        <cfvo type="percentile" val="50"/>
        <cfvo type="max"/>
        <color rgb="FF0432FF"/>
        <color theme="0"/>
        <color rgb="FFFF40FF"/>
      </colorScale>
    </cfRule>
  </conditionalFormatting>
  <conditionalFormatting sqref="I1404:M1404">
    <cfRule type="colorScale" priority="1315">
      <colorScale>
        <cfvo type="min"/>
        <cfvo type="percentile" val="50"/>
        <cfvo type="max"/>
        <color rgb="FF0432FF"/>
        <color theme="0"/>
        <color rgb="FFFF40FF"/>
      </colorScale>
    </cfRule>
  </conditionalFormatting>
  <conditionalFormatting sqref="I1405:M1405">
    <cfRule type="colorScale" priority="1314">
      <colorScale>
        <cfvo type="min"/>
        <cfvo type="percentile" val="50"/>
        <cfvo type="max"/>
        <color rgb="FF0432FF"/>
        <color theme="0"/>
        <color rgb="FFFF40FF"/>
      </colorScale>
    </cfRule>
  </conditionalFormatting>
  <conditionalFormatting sqref="I1406:M1406">
    <cfRule type="colorScale" priority="1313">
      <colorScale>
        <cfvo type="min"/>
        <cfvo type="percentile" val="50"/>
        <cfvo type="max"/>
        <color rgb="FF0432FF"/>
        <color theme="0"/>
        <color rgb="FFFF40FF"/>
      </colorScale>
    </cfRule>
  </conditionalFormatting>
  <conditionalFormatting sqref="I1407:M1407">
    <cfRule type="colorScale" priority="1312">
      <colorScale>
        <cfvo type="min"/>
        <cfvo type="percentile" val="50"/>
        <cfvo type="max"/>
        <color rgb="FF0432FF"/>
        <color theme="0"/>
        <color rgb="FFFF40FF"/>
      </colorScale>
    </cfRule>
  </conditionalFormatting>
  <conditionalFormatting sqref="I1408:M1408">
    <cfRule type="colorScale" priority="1311">
      <colorScale>
        <cfvo type="min"/>
        <cfvo type="percentile" val="50"/>
        <cfvo type="max"/>
        <color rgb="FF0432FF"/>
        <color theme="0"/>
        <color rgb="FFFF40FF"/>
      </colorScale>
    </cfRule>
  </conditionalFormatting>
  <conditionalFormatting sqref="I1409:M1409">
    <cfRule type="colorScale" priority="1310">
      <colorScale>
        <cfvo type="min"/>
        <cfvo type="percentile" val="50"/>
        <cfvo type="max"/>
        <color rgb="FF0432FF"/>
        <color theme="0"/>
        <color rgb="FFFF40FF"/>
      </colorScale>
    </cfRule>
  </conditionalFormatting>
  <conditionalFormatting sqref="I1410:M1410">
    <cfRule type="colorScale" priority="1309">
      <colorScale>
        <cfvo type="min"/>
        <cfvo type="percentile" val="50"/>
        <cfvo type="max"/>
        <color rgb="FF0432FF"/>
        <color theme="0"/>
        <color rgb="FFFF40FF"/>
      </colorScale>
    </cfRule>
  </conditionalFormatting>
  <conditionalFormatting sqref="I1411:M1411">
    <cfRule type="colorScale" priority="1308">
      <colorScale>
        <cfvo type="min"/>
        <cfvo type="percentile" val="50"/>
        <cfvo type="max"/>
        <color rgb="FF0432FF"/>
        <color theme="0"/>
        <color rgb="FFFF40FF"/>
      </colorScale>
    </cfRule>
  </conditionalFormatting>
  <conditionalFormatting sqref="I1412:M1412">
    <cfRule type="colorScale" priority="1307">
      <colorScale>
        <cfvo type="min"/>
        <cfvo type="percentile" val="50"/>
        <cfvo type="max"/>
        <color rgb="FF0432FF"/>
        <color theme="0"/>
        <color rgb="FFFF40FF"/>
      </colorScale>
    </cfRule>
  </conditionalFormatting>
  <conditionalFormatting sqref="I1413:M1413">
    <cfRule type="colorScale" priority="1306">
      <colorScale>
        <cfvo type="min"/>
        <cfvo type="percentile" val="50"/>
        <cfvo type="max"/>
        <color rgb="FF0432FF"/>
        <color theme="0"/>
        <color rgb="FFFF40FF"/>
      </colorScale>
    </cfRule>
  </conditionalFormatting>
  <conditionalFormatting sqref="I1414:M1414">
    <cfRule type="colorScale" priority="1305">
      <colorScale>
        <cfvo type="min"/>
        <cfvo type="percentile" val="50"/>
        <cfvo type="max"/>
        <color rgb="FF0432FF"/>
        <color theme="0"/>
        <color rgb="FFFF40FF"/>
      </colorScale>
    </cfRule>
  </conditionalFormatting>
  <conditionalFormatting sqref="I1415:M1415">
    <cfRule type="colorScale" priority="1304">
      <colorScale>
        <cfvo type="min"/>
        <cfvo type="percentile" val="50"/>
        <cfvo type="max"/>
        <color rgb="FF0432FF"/>
        <color theme="0"/>
        <color rgb="FFFF40FF"/>
      </colorScale>
    </cfRule>
  </conditionalFormatting>
  <conditionalFormatting sqref="I1416:M1416">
    <cfRule type="colorScale" priority="1303">
      <colorScale>
        <cfvo type="min"/>
        <cfvo type="percentile" val="50"/>
        <cfvo type="max"/>
        <color rgb="FF0432FF"/>
        <color theme="0"/>
        <color rgb="FFFF40FF"/>
      </colorScale>
    </cfRule>
  </conditionalFormatting>
  <conditionalFormatting sqref="I1417:M1417">
    <cfRule type="colorScale" priority="1302">
      <colorScale>
        <cfvo type="min"/>
        <cfvo type="percentile" val="50"/>
        <cfvo type="max"/>
        <color rgb="FF0432FF"/>
        <color theme="0"/>
        <color rgb="FFFF40FF"/>
      </colorScale>
    </cfRule>
  </conditionalFormatting>
  <conditionalFormatting sqref="I1418:M1418">
    <cfRule type="colorScale" priority="1301">
      <colorScale>
        <cfvo type="min"/>
        <cfvo type="percentile" val="50"/>
        <cfvo type="max"/>
        <color rgb="FF0432FF"/>
        <color theme="0"/>
        <color rgb="FFFF40FF"/>
      </colorScale>
    </cfRule>
  </conditionalFormatting>
  <conditionalFormatting sqref="I1419:M1419">
    <cfRule type="colorScale" priority="1300">
      <colorScale>
        <cfvo type="min"/>
        <cfvo type="percentile" val="50"/>
        <cfvo type="max"/>
        <color rgb="FF0432FF"/>
        <color theme="0"/>
        <color rgb="FFFF40FF"/>
      </colorScale>
    </cfRule>
  </conditionalFormatting>
  <conditionalFormatting sqref="I1420:M1420">
    <cfRule type="colorScale" priority="1299">
      <colorScale>
        <cfvo type="min"/>
        <cfvo type="percentile" val="50"/>
        <cfvo type="max"/>
        <color rgb="FF0432FF"/>
        <color theme="0"/>
        <color rgb="FFFF40FF"/>
      </colorScale>
    </cfRule>
  </conditionalFormatting>
  <conditionalFormatting sqref="I1421:M1421">
    <cfRule type="colorScale" priority="1298">
      <colorScale>
        <cfvo type="min"/>
        <cfvo type="percentile" val="50"/>
        <cfvo type="max"/>
        <color rgb="FF0432FF"/>
        <color theme="0"/>
        <color rgb="FFFF40FF"/>
      </colorScale>
    </cfRule>
  </conditionalFormatting>
  <conditionalFormatting sqref="I1422:M1422">
    <cfRule type="colorScale" priority="1297">
      <colorScale>
        <cfvo type="min"/>
        <cfvo type="percentile" val="50"/>
        <cfvo type="max"/>
        <color rgb="FF0432FF"/>
        <color theme="0"/>
        <color rgb="FFFF40FF"/>
      </colorScale>
    </cfRule>
  </conditionalFormatting>
  <conditionalFormatting sqref="I1423:M1423">
    <cfRule type="colorScale" priority="1296">
      <colorScale>
        <cfvo type="min"/>
        <cfvo type="percentile" val="50"/>
        <cfvo type="max"/>
        <color rgb="FF0432FF"/>
        <color theme="0"/>
        <color rgb="FFFF40FF"/>
      </colorScale>
    </cfRule>
  </conditionalFormatting>
  <conditionalFormatting sqref="I1424:M1424">
    <cfRule type="colorScale" priority="1295">
      <colorScale>
        <cfvo type="min"/>
        <cfvo type="percentile" val="50"/>
        <cfvo type="max"/>
        <color rgb="FF0432FF"/>
        <color theme="0"/>
        <color rgb="FFFF40FF"/>
      </colorScale>
    </cfRule>
  </conditionalFormatting>
  <conditionalFormatting sqref="I1425:M1425">
    <cfRule type="colorScale" priority="1294">
      <colorScale>
        <cfvo type="min"/>
        <cfvo type="percentile" val="50"/>
        <cfvo type="max"/>
        <color rgb="FF0432FF"/>
        <color theme="0"/>
        <color rgb="FFFF40FF"/>
      </colorScale>
    </cfRule>
  </conditionalFormatting>
  <conditionalFormatting sqref="I1426:M1426">
    <cfRule type="colorScale" priority="1293">
      <colorScale>
        <cfvo type="min"/>
        <cfvo type="percentile" val="50"/>
        <cfvo type="max"/>
        <color rgb="FF0432FF"/>
        <color theme="0"/>
        <color rgb="FFFF40FF"/>
      </colorScale>
    </cfRule>
  </conditionalFormatting>
  <conditionalFormatting sqref="I1427:M1427">
    <cfRule type="colorScale" priority="1292">
      <colorScale>
        <cfvo type="min"/>
        <cfvo type="percentile" val="50"/>
        <cfvo type="max"/>
        <color rgb="FF0432FF"/>
        <color theme="0"/>
        <color rgb="FFFF40FF"/>
      </colorScale>
    </cfRule>
  </conditionalFormatting>
  <conditionalFormatting sqref="I1428:M1428">
    <cfRule type="colorScale" priority="1291">
      <colorScale>
        <cfvo type="min"/>
        <cfvo type="percentile" val="50"/>
        <cfvo type="max"/>
        <color rgb="FF0432FF"/>
        <color theme="0"/>
        <color rgb="FFFF40FF"/>
      </colorScale>
    </cfRule>
  </conditionalFormatting>
  <conditionalFormatting sqref="I1429:M1429">
    <cfRule type="colorScale" priority="1290">
      <colorScale>
        <cfvo type="min"/>
        <cfvo type="percentile" val="50"/>
        <cfvo type="max"/>
        <color rgb="FF0432FF"/>
        <color theme="0"/>
        <color rgb="FFFF40FF"/>
      </colorScale>
    </cfRule>
  </conditionalFormatting>
  <conditionalFormatting sqref="I1430:M1430">
    <cfRule type="colorScale" priority="1289">
      <colorScale>
        <cfvo type="min"/>
        <cfvo type="percentile" val="50"/>
        <cfvo type="max"/>
        <color rgb="FF0432FF"/>
        <color theme="0"/>
        <color rgb="FFFF40FF"/>
      </colorScale>
    </cfRule>
  </conditionalFormatting>
  <conditionalFormatting sqref="I1431:M1431">
    <cfRule type="colorScale" priority="1288">
      <colorScale>
        <cfvo type="min"/>
        <cfvo type="percentile" val="50"/>
        <cfvo type="max"/>
        <color rgb="FF0432FF"/>
        <color theme="0"/>
        <color rgb="FFFF40FF"/>
      </colorScale>
    </cfRule>
  </conditionalFormatting>
  <conditionalFormatting sqref="I1432:M1432">
    <cfRule type="colorScale" priority="1287">
      <colorScale>
        <cfvo type="min"/>
        <cfvo type="percentile" val="50"/>
        <cfvo type="max"/>
        <color rgb="FF0432FF"/>
        <color theme="0"/>
        <color rgb="FFFF40FF"/>
      </colorScale>
    </cfRule>
  </conditionalFormatting>
  <conditionalFormatting sqref="I1433:M1433">
    <cfRule type="colorScale" priority="1286">
      <colorScale>
        <cfvo type="min"/>
        <cfvo type="percentile" val="50"/>
        <cfvo type="max"/>
        <color rgb="FF0432FF"/>
        <color theme="0"/>
        <color rgb="FFFF40FF"/>
      </colorScale>
    </cfRule>
  </conditionalFormatting>
  <conditionalFormatting sqref="I1434:M1434">
    <cfRule type="colorScale" priority="1285">
      <colorScale>
        <cfvo type="min"/>
        <cfvo type="percentile" val="50"/>
        <cfvo type="max"/>
        <color rgb="FF0432FF"/>
        <color theme="0"/>
        <color rgb="FFFF40FF"/>
      </colorScale>
    </cfRule>
  </conditionalFormatting>
  <conditionalFormatting sqref="I1435:M1435">
    <cfRule type="colorScale" priority="1284">
      <colorScale>
        <cfvo type="min"/>
        <cfvo type="percentile" val="50"/>
        <cfvo type="max"/>
        <color rgb="FF0432FF"/>
        <color theme="0"/>
        <color rgb="FFFF40FF"/>
      </colorScale>
    </cfRule>
  </conditionalFormatting>
  <conditionalFormatting sqref="I1436:M1436">
    <cfRule type="colorScale" priority="1283">
      <colorScale>
        <cfvo type="min"/>
        <cfvo type="percentile" val="50"/>
        <cfvo type="max"/>
        <color rgb="FF0432FF"/>
        <color theme="0"/>
        <color rgb="FFFF40FF"/>
      </colorScale>
    </cfRule>
  </conditionalFormatting>
  <conditionalFormatting sqref="I1437:M1437">
    <cfRule type="colorScale" priority="1282">
      <colorScale>
        <cfvo type="min"/>
        <cfvo type="percentile" val="50"/>
        <cfvo type="max"/>
        <color rgb="FF0432FF"/>
        <color theme="0"/>
        <color rgb="FFFF40FF"/>
      </colorScale>
    </cfRule>
  </conditionalFormatting>
  <conditionalFormatting sqref="I1438:M1438">
    <cfRule type="colorScale" priority="1281">
      <colorScale>
        <cfvo type="min"/>
        <cfvo type="percentile" val="50"/>
        <cfvo type="max"/>
        <color rgb="FF0432FF"/>
        <color theme="0"/>
        <color rgb="FFFF40FF"/>
      </colorScale>
    </cfRule>
  </conditionalFormatting>
  <conditionalFormatting sqref="I1439:M1439">
    <cfRule type="colorScale" priority="1280">
      <colorScale>
        <cfvo type="min"/>
        <cfvo type="percentile" val="50"/>
        <cfvo type="max"/>
        <color rgb="FF0432FF"/>
        <color theme="0"/>
        <color rgb="FFFF40FF"/>
      </colorScale>
    </cfRule>
  </conditionalFormatting>
  <conditionalFormatting sqref="I1440:M1440">
    <cfRule type="colorScale" priority="1279">
      <colorScale>
        <cfvo type="min"/>
        <cfvo type="percentile" val="50"/>
        <cfvo type="max"/>
        <color rgb="FF0432FF"/>
        <color theme="0"/>
        <color rgb="FFFF40FF"/>
      </colorScale>
    </cfRule>
  </conditionalFormatting>
  <conditionalFormatting sqref="I1441:M1441">
    <cfRule type="colorScale" priority="1278">
      <colorScale>
        <cfvo type="min"/>
        <cfvo type="percentile" val="50"/>
        <cfvo type="max"/>
        <color rgb="FF0432FF"/>
        <color theme="0"/>
        <color rgb="FFFF40FF"/>
      </colorScale>
    </cfRule>
  </conditionalFormatting>
  <conditionalFormatting sqref="I1442:M1442">
    <cfRule type="colorScale" priority="1277">
      <colorScale>
        <cfvo type="min"/>
        <cfvo type="percentile" val="50"/>
        <cfvo type="max"/>
        <color rgb="FF0432FF"/>
        <color theme="0"/>
        <color rgb="FFFF40FF"/>
      </colorScale>
    </cfRule>
  </conditionalFormatting>
  <conditionalFormatting sqref="I1443:M1443">
    <cfRule type="colorScale" priority="1276">
      <colorScale>
        <cfvo type="min"/>
        <cfvo type="percentile" val="50"/>
        <cfvo type="max"/>
        <color rgb="FF0432FF"/>
        <color theme="0"/>
        <color rgb="FFFF40FF"/>
      </colorScale>
    </cfRule>
  </conditionalFormatting>
  <conditionalFormatting sqref="I1444:M1444">
    <cfRule type="colorScale" priority="1275">
      <colorScale>
        <cfvo type="min"/>
        <cfvo type="percentile" val="50"/>
        <cfvo type="max"/>
        <color rgb="FF0432FF"/>
        <color theme="0"/>
        <color rgb="FFFF40FF"/>
      </colorScale>
    </cfRule>
  </conditionalFormatting>
  <conditionalFormatting sqref="I1445:M1445">
    <cfRule type="colorScale" priority="1274">
      <colorScale>
        <cfvo type="min"/>
        <cfvo type="percentile" val="50"/>
        <cfvo type="max"/>
        <color rgb="FF0432FF"/>
        <color theme="0"/>
        <color rgb="FFFF40FF"/>
      </colorScale>
    </cfRule>
  </conditionalFormatting>
  <conditionalFormatting sqref="I1446:M1446">
    <cfRule type="colorScale" priority="1273">
      <colorScale>
        <cfvo type="min"/>
        <cfvo type="percentile" val="50"/>
        <cfvo type="max"/>
        <color rgb="FF0432FF"/>
        <color theme="0"/>
        <color rgb="FFFF40FF"/>
      </colorScale>
    </cfRule>
  </conditionalFormatting>
  <conditionalFormatting sqref="I1447:M1447">
    <cfRule type="colorScale" priority="1272">
      <colorScale>
        <cfvo type="min"/>
        <cfvo type="percentile" val="50"/>
        <cfvo type="max"/>
        <color rgb="FF0432FF"/>
        <color theme="0"/>
        <color rgb="FFFF40FF"/>
      </colorScale>
    </cfRule>
  </conditionalFormatting>
  <conditionalFormatting sqref="I1448:M1448">
    <cfRule type="colorScale" priority="1271">
      <colorScale>
        <cfvo type="min"/>
        <cfvo type="percentile" val="50"/>
        <cfvo type="max"/>
        <color rgb="FF0432FF"/>
        <color theme="0"/>
        <color rgb="FFFF40FF"/>
      </colorScale>
    </cfRule>
  </conditionalFormatting>
  <conditionalFormatting sqref="I1449:M1449">
    <cfRule type="colorScale" priority="1270">
      <colorScale>
        <cfvo type="min"/>
        <cfvo type="percentile" val="50"/>
        <cfvo type="max"/>
        <color rgb="FF0432FF"/>
        <color theme="0"/>
        <color rgb="FFFF40FF"/>
      </colorScale>
    </cfRule>
  </conditionalFormatting>
  <conditionalFormatting sqref="I1450:M1450">
    <cfRule type="colorScale" priority="1269">
      <colorScale>
        <cfvo type="min"/>
        <cfvo type="percentile" val="50"/>
        <cfvo type="max"/>
        <color rgb="FF0432FF"/>
        <color theme="0"/>
        <color rgb="FFFF40FF"/>
      </colorScale>
    </cfRule>
  </conditionalFormatting>
  <conditionalFormatting sqref="I1451:M1451">
    <cfRule type="colorScale" priority="1268">
      <colorScale>
        <cfvo type="min"/>
        <cfvo type="percentile" val="50"/>
        <cfvo type="max"/>
        <color rgb="FF0432FF"/>
        <color theme="0"/>
        <color rgb="FFFF40FF"/>
      </colorScale>
    </cfRule>
  </conditionalFormatting>
  <conditionalFormatting sqref="I1452:M1452">
    <cfRule type="colorScale" priority="1267">
      <colorScale>
        <cfvo type="min"/>
        <cfvo type="percentile" val="50"/>
        <cfvo type="max"/>
        <color rgb="FF0432FF"/>
        <color theme="0"/>
        <color rgb="FFFF40FF"/>
      </colorScale>
    </cfRule>
  </conditionalFormatting>
  <conditionalFormatting sqref="I1453:M1453">
    <cfRule type="colorScale" priority="1266">
      <colorScale>
        <cfvo type="min"/>
        <cfvo type="percentile" val="50"/>
        <cfvo type="max"/>
        <color rgb="FF0432FF"/>
        <color theme="0"/>
        <color rgb="FFFF40FF"/>
      </colorScale>
    </cfRule>
  </conditionalFormatting>
  <conditionalFormatting sqref="I1454:M1454">
    <cfRule type="colorScale" priority="1265">
      <colorScale>
        <cfvo type="min"/>
        <cfvo type="percentile" val="50"/>
        <cfvo type="max"/>
        <color rgb="FF0432FF"/>
        <color theme="0"/>
        <color rgb="FFFF40FF"/>
      </colorScale>
    </cfRule>
  </conditionalFormatting>
  <conditionalFormatting sqref="I1455:M1455">
    <cfRule type="colorScale" priority="1264">
      <colorScale>
        <cfvo type="min"/>
        <cfvo type="percentile" val="50"/>
        <cfvo type="max"/>
        <color rgb="FF0432FF"/>
        <color theme="0"/>
        <color rgb="FFFF40FF"/>
      </colorScale>
    </cfRule>
  </conditionalFormatting>
  <conditionalFormatting sqref="I1456:M1456">
    <cfRule type="colorScale" priority="1263">
      <colorScale>
        <cfvo type="min"/>
        <cfvo type="percentile" val="50"/>
        <cfvo type="max"/>
        <color rgb="FF0432FF"/>
        <color theme="0"/>
        <color rgb="FFFF40FF"/>
      </colorScale>
    </cfRule>
  </conditionalFormatting>
  <conditionalFormatting sqref="I1457:M1457">
    <cfRule type="colorScale" priority="1262">
      <colorScale>
        <cfvo type="min"/>
        <cfvo type="percentile" val="50"/>
        <cfvo type="max"/>
        <color rgb="FF0432FF"/>
        <color theme="0"/>
        <color rgb="FFFF40FF"/>
      </colorScale>
    </cfRule>
  </conditionalFormatting>
  <conditionalFormatting sqref="I1458:M1458">
    <cfRule type="colorScale" priority="1261">
      <colorScale>
        <cfvo type="min"/>
        <cfvo type="percentile" val="50"/>
        <cfvo type="max"/>
        <color rgb="FF0432FF"/>
        <color theme="0"/>
        <color rgb="FFFF40FF"/>
      </colorScale>
    </cfRule>
  </conditionalFormatting>
  <conditionalFormatting sqref="I1459:M1459">
    <cfRule type="colorScale" priority="1260">
      <colorScale>
        <cfvo type="min"/>
        <cfvo type="percentile" val="50"/>
        <cfvo type="max"/>
        <color rgb="FF0432FF"/>
        <color theme="0"/>
        <color rgb="FFFF40FF"/>
      </colorScale>
    </cfRule>
  </conditionalFormatting>
  <conditionalFormatting sqref="I1460:M1460">
    <cfRule type="colorScale" priority="1259">
      <colorScale>
        <cfvo type="min"/>
        <cfvo type="percentile" val="50"/>
        <cfvo type="max"/>
        <color rgb="FF0432FF"/>
        <color theme="0"/>
        <color rgb="FFFF40FF"/>
      </colorScale>
    </cfRule>
  </conditionalFormatting>
  <conditionalFormatting sqref="I1461:M1461">
    <cfRule type="colorScale" priority="1258">
      <colorScale>
        <cfvo type="min"/>
        <cfvo type="percentile" val="50"/>
        <cfvo type="max"/>
        <color rgb="FF0432FF"/>
        <color theme="0"/>
        <color rgb="FFFF40FF"/>
      </colorScale>
    </cfRule>
  </conditionalFormatting>
  <conditionalFormatting sqref="I1462:M1462">
    <cfRule type="colorScale" priority="1257">
      <colorScale>
        <cfvo type="min"/>
        <cfvo type="percentile" val="50"/>
        <cfvo type="max"/>
        <color rgb="FF0432FF"/>
        <color theme="0"/>
        <color rgb="FFFF40FF"/>
      </colorScale>
    </cfRule>
  </conditionalFormatting>
  <conditionalFormatting sqref="I1463:M1463">
    <cfRule type="colorScale" priority="1256">
      <colorScale>
        <cfvo type="min"/>
        <cfvo type="percentile" val="50"/>
        <cfvo type="max"/>
        <color rgb="FF0432FF"/>
        <color theme="0"/>
        <color rgb="FFFF40FF"/>
      </colorScale>
    </cfRule>
  </conditionalFormatting>
  <conditionalFormatting sqref="I1464:M1464">
    <cfRule type="colorScale" priority="1255">
      <colorScale>
        <cfvo type="min"/>
        <cfvo type="percentile" val="50"/>
        <cfvo type="max"/>
        <color rgb="FF0432FF"/>
        <color theme="0"/>
        <color rgb="FFFF40FF"/>
      </colorScale>
    </cfRule>
  </conditionalFormatting>
  <conditionalFormatting sqref="I1465:M1465">
    <cfRule type="colorScale" priority="1254">
      <colorScale>
        <cfvo type="min"/>
        <cfvo type="percentile" val="50"/>
        <cfvo type="max"/>
        <color rgb="FF0432FF"/>
        <color theme="0"/>
        <color rgb="FFFF40FF"/>
      </colorScale>
    </cfRule>
  </conditionalFormatting>
  <conditionalFormatting sqref="I1466:M1466">
    <cfRule type="colorScale" priority="1253">
      <colorScale>
        <cfvo type="min"/>
        <cfvo type="percentile" val="50"/>
        <cfvo type="max"/>
        <color rgb="FF0432FF"/>
        <color theme="0"/>
        <color rgb="FFFF40FF"/>
      </colorScale>
    </cfRule>
  </conditionalFormatting>
  <conditionalFormatting sqref="I1467:M1467">
    <cfRule type="colorScale" priority="1252">
      <colorScale>
        <cfvo type="min"/>
        <cfvo type="percentile" val="50"/>
        <cfvo type="max"/>
        <color rgb="FF0432FF"/>
        <color theme="0"/>
        <color rgb="FFFF40FF"/>
      </colorScale>
    </cfRule>
  </conditionalFormatting>
  <conditionalFormatting sqref="I1468:M1468">
    <cfRule type="colorScale" priority="1251">
      <colorScale>
        <cfvo type="min"/>
        <cfvo type="percentile" val="50"/>
        <cfvo type="max"/>
        <color rgb="FF0432FF"/>
        <color theme="0"/>
        <color rgb="FFFF40FF"/>
      </colorScale>
    </cfRule>
  </conditionalFormatting>
  <conditionalFormatting sqref="I1469:M1469">
    <cfRule type="colorScale" priority="1250">
      <colorScale>
        <cfvo type="min"/>
        <cfvo type="percentile" val="50"/>
        <cfvo type="max"/>
        <color rgb="FF0432FF"/>
        <color theme="0"/>
        <color rgb="FFFF40FF"/>
      </colorScale>
    </cfRule>
  </conditionalFormatting>
  <conditionalFormatting sqref="I1470:M1470">
    <cfRule type="colorScale" priority="1249">
      <colorScale>
        <cfvo type="min"/>
        <cfvo type="percentile" val="50"/>
        <cfvo type="max"/>
        <color rgb="FF0432FF"/>
        <color theme="0"/>
        <color rgb="FFFF40FF"/>
      </colorScale>
    </cfRule>
  </conditionalFormatting>
  <conditionalFormatting sqref="I1471:M1471">
    <cfRule type="colorScale" priority="1248">
      <colorScale>
        <cfvo type="min"/>
        <cfvo type="percentile" val="50"/>
        <cfvo type="max"/>
        <color rgb="FF0432FF"/>
        <color theme="0"/>
        <color rgb="FFFF40FF"/>
      </colorScale>
    </cfRule>
  </conditionalFormatting>
  <conditionalFormatting sqref="I1472:M1472">
    <cfRule type="colorScale" priority="1247">
      <colorScale>
        <cfvo type="min"/>
        <cfvo type="percentile" val="50"/>
        <cfvo type="max"/>
        <color rgb="FF0432FF"/>
        <color theme="0"/>
        <color rgb="FFFF40FF"/>
      </colorScale>
    </cfRule>
  </conditionalFormatting>
  <conditionalFormatting sqref="I1473:M1473">
    <cfRule type="colorScale" priority="1246">
      <colorScale>
        <cfvo type="min"/>
        <cfvo type="percentile" val="50"/>
        <cfvo type="max"/>
        <color rgb="FF0432FF"/>
        <color theme="0"/>
        <color rgb="FFFF40FF"/>
      </colorScale>
    </cfRule>
  </conditionalFormatting>
  <conditionalFormatting sqref="I1474:M1474">
    <cfRule type="colorScale" priority="1245">
      <colorScale>
        <cfvo type="min"/>
        <cfvo type="percentile" val="50"/>
        <cfvo type="max"/>
        <color rgb="FF0432FF"/>
        <color theme="0"/>
        <color rgb="FFFF40FF"/>
      </colorScale>
    </cfRule>
  </conditionalFormatting>
  <conditionalFormatting sqref="I1475:M1475">
    <cfRule type="colorScale" priority="1244">
      <colorScale>
        <cfvo type="min"/>
        <cfvo type="percentile" val="50"/>
        <cfvo type="max"/>
        <color rgb="FF0432FF"/>
        <color theme="0"/>
        <color rgb="FFFF40FF"/>
      </colorScale>
    </cfRule>
  </conditionalFormatting>
  <conditionalFormatting sqref="I1476:M1476">
    <cfRule type="colorScale" priority="1243">
      <colorScale>
        <cfvo type="min"/>
        <cfvo type="percentile" val="50"/>
        <cfvo type="max"/>
        <color rgb="FF0432FF"/>
        <color theme="0"/>
        <color rgb="FFFF40FF"/>
      </colorScale>
    </cfRule>
  </conditionalFormatting>
  <conditionalFormatting sqref="I1477:M1477">
    <cfRule type="colorScale" priority="1242">
      <colorScale>
        <cfvo type="min"/>
        <cfvo type="percentile" val="50"/>
        <cfvo type="max"/>
        <color rgb="FF0432FF"/>
        <color theme="0"/>
        <color rgb="FFFF40FF"/>
      </colorScale>
    </cfRule>
  </conditionalFormatting>
  <conditionalFormatting sqref="I1478:M1478">
    <cfRule type="colorScale" priority="1241">
      <colorScale>
        <cfvo type="min"/>
        <cfvo type="percentile" val="50"/>
        <cfvo type="max"/>
        <color rgb="FF0432FF"/>
        <color theme="0"/>
        <color rgb="FFFF40FF"/>
      </colorScale>
    </cfRule>
  </conditionalFormatting>
  <conditionalFormatting sqref="I1479:M1479">
    <cfRule type="colorScale" priority="1240">
      <colorScale>
        <cfvo type="min"/>
        <cfvo type="percentile" val="50"/>
        <cfvo type="max"/>
        <color rgb="FF0432FF"/>
        <color theme="0"/>
        <color rgb="FFFF40FF"/>
      </colorScale>
    </cfRule>
  </conditionalFormatting>
  <conditionalFormatting sqref="I1480:M1480">
    <cfRule type="colorScale" priority="1239">
      <colorScale>
        <cfvo type="min"/>
        <cfvo type="percentile" val="50"/>
        <cfvo type="max"/>
        <color rgb="FF0432FF"/>
        <color theme="0"/>
        <color rgb="FFFF40FF"/>
      </colorScale>
    </cfRule>
  </conditionalFormatting>
  <conditionalFormatting sqref="I1481:M1481">
    <cfRule type="colorScale" priority="1238">
      <colorScale>
        <cfvo type="min"/>
        <cfvo type="percentile" val="50"/>
        <cfvo type="max"/>
        <color rgb="FF0432FF"/>
        <color theme="0"/>
        <color rgb="FFFF40FF"/>
      </colorScale>
    </cfRule>
  </conditionalFormatting>
  <conditionalFormatting sqref="I1482:M1482">
    <cfRule type="colorScale" priority="1237">
      <colorScale>
        <cfvo type="min"/>
        <cfvo type="percentile" val="50"/>
        <cfvo type="max"/>
        <color rgb="FF0432FF"/>
        <color theme="0"/>
        <color rgb="FFFF40FF"/>
      </colorScale>
    </cfRule>
  </conditionalFormatting>
  <conditionalFormatting sqref="I1483:M1483">
    <cfRule type="colorScale" priority="1236">
      <colorScale>
        <cfvo type="min"/>
        <cfvo type="percentile" val="50"/>
        <cfvo type="max"/>
        <color rgb="FF0432FF"/>
        <color theme="0"/>
        <color rgb="FFFF40FF"/>
      </colorScale>
    </cfRule>
  </conditionalFormatting>
  <conditionalFormatting sqref="I1484:M1484">
    <cfRule type="colorScale" priority="1235">
      <colorScale>
        <cfvo type="min"/>
        <cfvo type="percentile" val="50"/>
        <cfvo type="max"/>
        <color rgb="FF0432FF"/>
        <color theme="0"/>
        <color rgb="FFFF40FF"/>
      </colorScale>
    </cfRule>
  </conditionalFormatting>
  <conditionalFormatting sqref="I1485:M1485">
    <cfRule type="colorScale" priority="1234">
      <colorScale>
        <cfvo type="min"/>
        <cfvo type="percentile" val="50"/>
        <cfvo type="max"/>
        <color rgb="FF0432FF"/>
        <color theme="0"/>
        <color rgb="FFFF40FF"/>
      </colorScale>
    </cfRule>
  </conditionalFormatting>
  <conditionalFormatting sqref="I1486:M1486">
    <cfRule type="colorScale" priority="1233">
      <colorScale>
        <cfvo type="min"/>
        <cfvo type="percentile" val="50"/>
        <cfvo type="max"/>
        <color rgb="FF0432FF"/>
        <color theme="0"/>
        <color rgb="FFFF40FF"/>
      </colorScale>
    </cfRule>
  </conditionalFormatting>
  <conditionalFormatting sqref="I1487:M1487">
    <cfRule type="colorScale" priority="1232">
      <colorScale>
        <cfvo type="min"/>
        <cfvo type="percentile" val="50"/>
        <cfvo type="max"/>
        <color rgb="FF0432FF"/>
        <color theme="0"/>
        <color rgb="FFFF40FF"/>
      </colorScale>
    </cfRule>
  </conditionalFormatting>
  <conditionalFormatting sqref="I1488:M1488">
    <cfRule type="colorScale" priority="1231">
      <colorScale>
        <cfvo type="min"/>
        <cfvo type="percentile" val="50"/>
        <cfvo type="max"/>
        <color rgb="FF0432FF"/>
        <color theme="0"/>
        <color rgb="FFFF40FF"/>
      </colorScale>
    </cfRule>
  </conditionalFormatting>
  <conditionalFormatting sqref="I1489:M1489">
    <cfRule type="colorScale" priority="1230">
      <colorScale>
        <cfvo type="min"/>
        <cfvo type="percentile" val="50"/>
        <cfvo type="max"/>
        <color rgb="FF0432FF"/>
        <color theme="0"/>
        <color rgb="FFFF40FF"/>
      </colorScale>
    </cfRule>
  </conditionalFormatting>
  <conditionalFormatting sqref="I1490:M1490">
    <cfRule type="colorScale" priority="1229">
      <colorScale>
        <cfvo type="min"/>
        <cfvo type="percentile" val="50"/>
        <cfvo type="max"/>
        <color rgb="FF0432FF"/>
        <color theme="0"/>
        <color rgb="FFFF40FF"/>
      </colorScale>
    </cfRule>
  </conditionalFormatting>
  <conditionalFormatting sqref="I1491:M1491">
    <cfRule type="colorScale" priority="1228">
      <colorScale>
        <cfvo type="min"/>
        <cfvo type="percentile" val="50"/>
        <cfvo type="max"/>
        <color rgb="FF0432FF"/>
        <color theme="0"/>
        <color rgb="FFFF40FF"/>
      </colorScale>
    </cfRule>
  </conditionalFormatting>
  <conditionalFormatting sqref="I1492:M1492">
    <cfRule type="colorScale" priority="1227">
      <colorScale>
        <cfvo type="min"/>
        <cfvo type="percentile" val="50"/>
        <cfvo type="max"/>
        <color rgb="FF0432FF"/>
        <color theme="0"/>
        <color rgb="FFFF40FF"/>
      </colorScale>
    </cfRule>
  </conditionalFormatting>
  <conditionalFormatting sqref="I1493:M1493">
    <cfRule type="colorScale" priority="1226">
      <colorScale>
        <cfvo type="min"/>
        <cfvo type="percentile" val="50"/>
        <cfvo type="max"/>
        <color rgb="FF0432FF"/>
        <color theme="0"/>
        <color rgb="FFFF40FF"/>
      </colorScale>
    </cfRule>
  </conditionalFormatting>
  <conditionalFormatting sqref="I1494:M1494">
    <cfRule type="colorScale" priority="1225">
      <colorScale>
        <cfvo type="min"/>
        <cfvo type="percentile" val="50"/>
        <cfvo type="max"/>
        <color rgb="FF0432FF"/>
        <color theme="0"/>
        <color rgb="FFFF40FF"/>
      </colorScale>
    </cfRule>
  </conditionalFormatting>
  <conditionalFormatting sqref="I1495:M1495">
    <cfRule type="colorScale" priority="1224">
      <colorScale>
        <cfvo type="min"/>
        <cfvo type="percentile" val="50"/>
        <cfvo type="max"/>
        <color rgb="FF0432FF"/>
        <color theme="0"/>
        <color rgb="FFFF40FF"/>
      </colorScale>
    </cfRule>
  </conditionalFormatting>
  <conditionalFormatting sqref="I1496:M1496">
    <cfRule type="colorScale" priority="1223">
      <colorScale>
        <cfvo type="min"/>
        <cfvo type="percentile" val="50"/>
        <cfvo type="max"/>
        <color rgb="FF0432FF"/>
        <color theme="0"/>
        <color rgb="FFFF40FF"/>
      </colorScale>
    </cfRule>
  </conditionalFormatting>
  <conditionalFormatting sqref="I1497:M1497">
    <cfRule type="colorScale" priority="1222">
      <colorScale>
        <cfvo type="min"/>
        <cfvo type="percentile" val="50"/>
        <cfvo type="max"/>
        <color rgb="FF0432FF"/>
        <color theme="0"/>
        <color rgb="FFFF40FF"/>
      </colorScale>
    </cfRule>
  </conditionalFormatting>
  <conditionalFormatting sqref="I1498:M1498">
    <cfRule type="colorScale" priority="1221">
      <colorScale>
        <cfvo type="min"/>
        <cfvo type="percentile" val="50"/>
        <cfvo type="max"/>
        <color rgb="FF0432FF"/>
        <color theme="0"/>
        <color rgb="FFFF40FF"/>
      </colorScale>
    </cfRule>
  </conditionalFormatting>
  <conditionalFormatting sqref="I1499:M1499">
    <cfRule type="colorScale" priority="1220">
      <colorScale>
        <cfvo type="min"/>
        <cfvo type="percentile" val="50"/>
        <cfvo type="max"/>
        <color rgb="FF0432FF"/>
        <color theme="0"/>
        <color rgb="FFFF40FF"/>
      </colorScale>
    </cfRule>
  </conditionalFormatting>
  <conditionalFormatting sqref="I1500:M1500">
    <cfRule type="colorScale" priority="1219">
      <colorScale>
        <cfvo type="min"/>
        <cfvo type="percentile" val="50"/>
        <cfvo type="max"/>
        <color rgb="FF0432FF"/>
        <color theme="0"/>
        <color rgb="FFFF40FF"/>
      </colorScale>
    </cfRule>
  </conditionalFormatting>
  <conditionalFormatting sqref="I1501:M1501">
    <cfRule type="colorScale" priority="1218">
      <colorScale>
        <cfvo type="min"/>
        <cfvo type="percentile" val="50"/>
        <cfvo type="max"/>
        <color rgb="FF0432FF"/>
        <color theme="0"/>
        <color rgb="FFFF40FF"/>
      </colorScale>
    </cfRule>
  </conditionalFormatting>
  <conditionalFormatting sqref="I1502:M1502">
    <cfRule type="colorScale" priority="1217">
      <colorScale>
        <cfvo type="min"/>
        <cfvo type="percentile" val="50"/>
        <cfvo type="max"/>
        <color rgb="FF0432FF"/>
        <color theme="0"/>
        <color rgb="FFFF40FF"/>
      </colorScale>
    </cfRule>
  </conditionalFormatting>
  <conditionalFormatting sqref="I1503:M1503">
    <cfRule type="colorScale" priority="1216">
      <colorScale>
        <cfvo type="min"/>
        <cfvo type="percentile" val="50"/>
        <cfvo type="max"/>
        <color rgb="FF0432FF"/>
        <color theme="0"/>
        <color rgb="FFFF40FF"/>
      </colorScale>
    </cfRule>
  </conditionalFormatting>
  <conditionalFormatting sqref="I1504:M1504">
    <cfRule type="colorScale" priority="1215">
      <colorScale>
        <cfvo type="min"/>
        <cfvo type="percentile" val="50"/>
        <cfvo type="max"/>
        <color rgb="FF0432FF"/>
        <color theme="0"/>
        <color rgb="FFFF40FF"/>
      </colorScale>
    </cfRule>
  </conditionalFormatting>
  <conditionalFormatting sqref="I1505:M1505">
    <cfRule type="colorScale" priority="1214">
      <colorScale>
        <cfvo type="min"/>
        <cfvo type="percentile" val="50"/>
        <cfvo type="max"/>
        <color rgb="FF0432FF"/>
        <color theme="0"/>
        <color rgb="FFFF40FF"/>
      </colorScale>
    </cfRule>
  </conditionalFormatting>
  <conditionalFormatting sqref="I1506:M1506">
    <cfRule type="colorScale" priority="1213">
      <colorScale>
        <cfvo type="min"/>
        <cfvo type="percentile" val="50"/>
        <cfvo type="max"/>
        <color rgb="FF0432FF"/>
        <color theme="0"/>
        <color rgb="FFFF40FF"/>
      </colorScale>
    </cfRule>
  </conditionalFormatting>
  <conditionalFormatting sqref="I1507:M1507">
    <cfRule type="colorScale" priority="1212">
      <colorScale>
        <cfvo type="min"/>
        <cfvo type="percentile" val="50"/>
        <cfvo type="max"/>
        <color rgb="FF0432FF"/>
        <color theme="0"/>
        <color rgb="FFFF40FF"/>
      </colorScale>
    </cfRule>
  </conditionalFormatting>
  <conditionalFormatting sqref="I1508:M1508">
    <cfRule type="colorScale" priority="1211">
      <colorScale>
        <cfvo type="min"/>
        <cfvo type="percentile" val="50"/>
        <cfvo type="max"/>
        <color rgb="FF0432FF"/>
        <color theme="0"/>
        <color rgb="FFFF40FF"/>
      </colorScale>
    </cfRule>
  </conditionalFormatting>
  <conditionalFormatting sqref="I1509:M1509">
    <cfRule type="colorScale" priority="1210">
      <colorScale>
        <cfvo type="min"/>
        <cfvo type="percentile" val="50"/>
        <cfvo type="max"/>
        <color rgb="FF0432FF"/>
        <color theme="0"/>
        <color rgb="FFFF40FF"/>
      </colorScale>
    </cfRule>
  </conditionalFormatting>
  <conditionalFormatting sqref="I1510:M1510">
    <cfRule type="colorScale" priority="1209">
      <colorScale>
        <cfvo type="min"/>
        <cfvo type="percentile" val="50"/>
        <cfvo type="max"/>
        <color rgb="FF0432FF"/>
        <color theme="0"/>
        <color rgb="FFFF40FF"/>
      </colorScale>
    </cfRule>
  </conditionalFormatting>
  <conditionalFormatting sqref="I1511:M1511">
    <cfRule type="colorScale" priority="1208">
      <colorScale>
        <cfvo type="min"/>
        <cfvo type="percentile" val="50"/>
        <cfvo type="max"/>
        <color rgb="FF0432FF"/>
        <color theme="0"/>
        <color rgb="FFFF40FF"/>
      </colorScale>
    </cfRule>
  </conditionalFormatting>
  <conditionalFormatting sqref="I1512:M1512">
    <cfRule type="colorScale" priority="1207">
      <colorScale>
        <cfvo type="min"/>
        <cfvo type="percentile" val="50"/>
        <cfvo type="max"/>
        <color rgb="FF0432FF"/>
        <color theme="0"/>
        <color rgb="FFFF40FF"/>
      </colorScale>
    </cfRule>
  </conditionalFormatting>
  <conditionalFormatting sqref="I1513:M1513">
    <cfRule type="colorScale" priority="1206">
      <colorScale>
        <cfvo type="min"/>
        <cfvo type="percentile" val="50"/>
        <cfvo type="max"/>
        <color rgb="FF0432FF"/>
        <color theme="0"/>
        <color rgb="FFFF40FF"/>
      </colorScale>
    </cfRule>
  </conditionalFormatting>
  <conditionalFormatting sqref="I1514:M1514">
    <cfRule type="colorScale" priority="1205">
      <colorScale>
        <cfvo type="min"/>
        <cfvo type="percentile" val="50"/>
        <cfvo type="max"/>
        <color rgb="FF0432FF"/>
        <color theme="0"/>
        <color rgb="FFFF40FF"/>
      </colorScale>
    </cfRule>
  </conditionalFormatting>
  <conditionalFormatting sqref="I1515:M1515">
    <cfRule type="colorScale" priority="1204">
      <colorScale>
        <cfvo type="min"/>
        <cfvo type="percentile" val="50"/>
        <cfvo type="max"/>
        <color rgb="FF0432FF"/>
        <color theme="0"/>
        <color rgb="FFFF40FF"/>
      </colorScale>
    </cfRule>
  </conditionalFormatting>
  <conditionalFormatting sqref="I1516:M1516">
    <cfRule type="colorScale" priority="1203">
      <colorScale>
        <cfvo type="min"/>
        <cfvo type="percentile" val="50"/>
        <cfvo type="max"/>
        <color rgb="FF0432FF"/>
        <color theme="0"/>
        <color rgb="FFFF40FF"/>
      </colorScale>
    </cfRule>
  </conditionalFormatting>
  <conditionalFormatting sqref="I1517:M1517">
    <cfRule type="colorScale" priority="1202">
      <colorScale>
        <cfvo type="min"/>
        <cfvo type="percentile" val="50"/>
        <cfvo type="max"/>
        <color rgb="FF0432FF"/>
        <color theme="0"/>
        <color rgb="FFFF40FF"/>
      </colorScale>
    </cfRule>
  </conditionalFormatting>
  <conditionalFormatting sqref="I1518:M1518">
    <cfRule type="colorScale" priority="1201">
      <colorScale>
        <cfvo type="min"/>
        <cfvo type="percentile" val="50"/>
        <cfvo type="max"/>
        <color rgb="FF0432FF"/>
        <color theme="0"/>
        <color rgb="FFFF40FF"/>
      </colorScale>
    </cfRule>
  </conditionalFormatting>
  <conditionalFormatting sqref="I1519:M1519">
    <cfRule type="colorScale" priority="1200">
      <colorScale>
        <cfvo type="min"/>
        <cfvo type="percentile" val="50"/>
        <cfvo type="max"/>
        <color rgb="FF0432FF"/>
        <color theme="0"/>
        <color rgb="FFFF40FF"/>
      </colorScale>
    </cfRule>
  </conditionalFormatting>
  <conditionalFormatting sqref="I1520:M1520">
    <cfRule type="colorScale" priority="1199">
      <colorScale>
        <cfvo type="min"/>
        <cfvo type="percentile" val="50"/>
        <cfvo type="max"/>
        <color rgb="FF0432FF"/>
        <color theme="0"/>
        <color rgb="FFFF40FF"/>
      </colorScale>
    </cfRule>
  </conditionalFormatting>
  <conditionalFormatting sqref="I1521:M1521">
    <cfRule type="colorScale" priority="1198">
      <colorScale>
        <cfvo type="min"/>
        <cfvo type="percentile" val="50"/>
        <cfvo type="max"/>
        <color rgb="FF0432FF"/>
        <color theme="0"/>
        <color rgb="FFFF40FF"/>
      </colorScale>
    </cfRule>
  </conditionalFormatting>
  <conditionalFormatting sqref="I1522:M1522">
    <cfRule type="colorScale" priority="1197">
      <colorScale>
        <cfvo type="min"/>
        <cfvo type="percentile" val="50"/>
        <cfvo type="max"/>
        <color rgb="FF0432FF"/>
        <color theme="0"/>
        <color rgb="FFFF40FF"/>
      </colorScale>
    </cfRule>
  </conditionalFormatting>
  <conditionalFormatting sqref="I1523:M1523">
    <cfRule type="colorScale" priority="1196">
      <colorScale>
        <cfvo type="min"/>
        <cfvo type="percentile" val="50"/>
        <cfvo type="max"/>
        <color rgb="FF0432FF"/>
        <color theme="0"/>
        <color rgb="FFFF40FF"/>
      </colorScale>
    </cfRule>
  </conditionalFormatting>
  <conditionalFormatting sqref="I1524:M1524">
    <cfRule type="colorScale" priority="1195">
      <colorScale>
        <cfvo type="min"/>
        <cfvo type="percentile" val="50"/>
        <cfvo type="max"/>
        <color rgb="FF0432FF"/>
        <color theme="0"/>
        <color rgb="FFFF40FF"/>
      </colorScale>
    </cfRule>
  </conditionalFormatting>
  <conditionalFormatting sqref="I1525:M1525">
    <cfRule type="colorScale" priority="1194">
      <colorScale>
        <cfvo type="min"/>
        <cfvo type="percentile" val="50"/>
        <cfvo type="max"/>
        <color rgb="FF0432FF"/>
        <color theme="0"/>
        <color rgb="FFFF40FF"/>
      </colorScale>
    </cfRule>
  </conditionalFormatting>
  <conditionalFormatting sqref="I1526:M1526">
    <cfRule type="colorScale" priority="1193">
      <colorScale>
        <cfvo type="min"/>
        <cfvo type="percentile" val="50"/>
        <cfvo type="max"/>
        <color rgb="FF0432FF"/>
        <color theme="0"/>
        <color rgb="FFFF40FF"/>
      </colorScale>
    </cfRule>
  </conditionalFormatting>
  <conditionalFormatting sqref="I1527:M1527">
    <cfRule type="colorScale" priority="1192">
      <colorScale>
        <cfvo type="min"/>
        <cfvo type="percentile" val="50"/>
        <cfvo type="max"/>
        <color rgb="FF0432FF"/>
        <color theme="0"/>
        <color rgb="FFFF40FF"/>
      </colorScale>
    </cfRule>
  </conditionalFormatting>
  <conditionalFormatting sqref="I1528:M1528">
    <cfRule type="colorScale" priority="1191">
      <colorScale>
        <cfvo type="min"/>
        <cfvo type="percentile" val="50"/>
        <cfvo type="max"/>
        <color rgb="FF0432FF"/>
        <color theme="0"/>
        <color rgb="FFFF40FF"/>
      </colorScale>
    </cfRule>
  </conditionalFormatting>
  <conditionalFormatting sqref="I1529:M1529">
    <cfRule type="colorScale" priority="1190">
      <colorScale>
        <cfvo type="min"/>
        <cfvo type="percentile" val="50"/>
        <cfvo type="max"/>
        <color rgb="FF0432FF"/>
        <color theme="0"/>
        <color rgb="FFFF40FF"/>
      </colorScale>
    </cfRule>
  </conditionalFormatting>
  <conditionalFormatting sqref="I1530:M1530">
    <cfRule type="colorScale" priority="1189">
      <colorScale>
        <cfvo type="min"/>
        <cfvo type="percentile" val="50"/>
        <cfvo type="max"/>
        <color rgb="FF0432FF"/>
        <color theme="0"/>
        <color rgb="FFFF40FF"/>
      </colorScale>
    </cfRule>
  </conditionalFormatting>
  <conditionalFormatting sqref="I1531:M1531">
    <cfRule type="colorScale" priority="1188">
      <colorScale>
        <cfvo type="min"/>
        <cfvo type="percentile" val="50"/>
        <cfvo type="max"/>
        <color rgb="FF0432FF"/>
        <color theme="0"/>
        <color rgb="FFFF40FF"/>
      </colorScale>
    </cfRule>
  </conditionalFormatting>
  <conditionalFormatting sqref="I1532:M1532">
    <cfRule type="colorScale" priority="1187">
      <colorScale>
        <cfvo type="min"/>
        <cfvo type="percentile" val="50"/>
        <cfvo type="max"/>
        <color rgb="FF0432FF"/>
        <color theme="0"/>
        <color rgb="FFFF40FF"/>
      </colorScale>
    </cfRule>
  </conditionalFormatting>
  <conditionalFormatting sqref="I1533:M1533">
    <cfRule type="colorScale" priority="1186">
      <colorScale>
        <cfvo type="min"/>
        <cfvo type="percentile" val="50"/>
        <cfvo type="max"/>
        <color rgb="FF0432FF"/>
        <color theme="0"/>
        <color rgb="FFFF40FF"/>
      </colorScale>
    </cfRule>
  </conditionalFormatting>
  <conditionalFormatting sqref="I1534:M1534">
    <cfRule type="colorScale" priority="1185">
      <colorScale>
        <cfvo type="min"/>
        <cfvo type="percentile" val="50"/>
        <cfvo type="max"/>
        <color rgb="FF0432FF"/>
        <color theme="0"/>
        <color rgb="FFFF40FF"/>
      </colorScale>
    </cfRule>
  </conditionalFormatting>
  <conditionalFormatting sqref="I1535:M1535">
    <cfRule type="colorScale" priority="1184">
      <colorScale>
        <cfvo type="min"/>
        <cfvo type="percentile" val="50"/>
        <cfvo type="max"/>
        <color rgb="FF0432FF"/>
        <color theme="0"/>
        <color rgb="FFFF40FF"/>
      </colorScale>
    </cfRule>
  </conditionalFormatting>
  <conditionalFormatting sqref="I1536:M1536">
    <cfRule type="colorScale" priority="1183">
      <colorScale>
        <cfvo type="min"/>
        <cfvo type="percentile" val="50"/>
        <cfvo type="max"/>
        <color rgb="FF0432FF"/>
        <color theme="0"/>
        <color rgb="FFFF40FF"/>
      </colorScale>
    </cfRule>
  </conditionalFormatting>
  <conditionalFormatting sqref="I1537:M1537">
    <cfRule type="colorScale" priority="1182">
      <colorScale>
        <cfvo type="min"/>
        <cfvo type="percentile" val="50"/>
        <cfvo type="max"/>
        <color rgb="FF0432FF"/>
        <color theme="0"/>
        <color rgb="FFFF40FF"/>
      </colorScale>
    </cfRule>
  </conditionalFormatting>
  <conditionalFormatting sqref="I1538:M1538">
    <cfRule type="colorScale" priority="1181">
      <colorScale>
        <cfvo type="min"/>
        <cfvo type="percentile" val="50"/>
        <cfvo type="max"/>
        <color rgb="FF0432FF"/>
        <color theme="0"/>
        <color rgb="FFFF40FF"/>
      </colorScale>
    </cfRule>
  </conditionalFormatting>
  <conditionalFormatting sqref="I1539:M1539">
    <cfRule type="colorScale" priority="1180">
      <colorScale>
        <cfvo type="min"/>
        <cfvo type="percentile" val="50"/>
        <cfvo type="max"/>
        <color rgb="FF0432FF"/>
        <color theme="0"/>
        <color rgb="FFFF40FF"/>
      </colorScale>
    </cfRule>
  </conditionalFormatting>
  <conditionalFormatting sqref="I1540:M1540">
    <cfRule type="colorScale" priority="1179">
      <colorScale>
        <cfvo type="min"/>
        <cfvo type="percentile" val="50"/>
        <cfvo type="max"/>
        <color rgb="FF0432FF"/>
        <color theme="0"/>
        <color rgb="FFFF40FF"/>
      </colorScale>
    </cfRule>
  </conditionalFormatting>
  <conditionalFormatting sqref="I1541:M1541">
    <cfRule type="colorScale" priority="1178">
      <colorScale>
        <cfvo type="min"/>
        <cfvo type="percentile" val="50"/>
        <cfvo type="max"/>
        <color rgb="FF0432FF"/>
        <color theme="0"/>
        <color rgb="FFFF40FF"/>
      </colorScale>
    </cfRule>
  </conditionalFormatting>
  <conditionalFormatting sqref="I1542:M1542">
    <cfRule type="colorScale" priority="1177">
      <colorScale>
        <cfvo type="min"/>
        <cfvo type="percentile" val="50"/>
        <cfvo type="max"/>
        <color rgb="FF0432FF"/>
        <color theme="0"/>
        <color rgb="FFFF40FF"/>
      </colorScale>
    </cfRule>
  </conditionalFormatting>
  <conditionalFormatting sqref="I1543:M1543">
    <cfRule type="colorScale" priority="1176">
      <colorScale>
        <cfvo type="min"/>
        <cfvo type="percentile" val="50"/>
        <cfvo type="max"/>
        <color rgb="FF0432FF"/>
        <color theme="0"/>
        <color rgb="FFFF40FF"/>
      </colorScale>
    </cfRule>
  </conditionalFormatting>
  <conditionalFormatting sqref="I1544:M1544">
    <cfRule type="colorScale" priority="1175">
      <colorScale>
        <cfvo type="min"/>
        <cfvo type="percentile" val="50"/>
        <cfvo type="max"/>
        <color rgb="FF0432FF"/>
        <color theme="0"/>
        <color rgb="FFFF40FF"/>
      </colorScale>
    </cfRule>
  </conditionalFormatting>
  <conditionalFormatting sqref="I1545:M1545">
    <cfRule type="colorScale" priority="1174">
      <colorScale>
        <cfvo type="min"/>
        <cfvo type="percentile" val="50"/>
        <cfvo type="max"/>
        <color rgb="FF0432FF"/>
        <color theme="0"/>
        <color rgb="FFFF40FF"/>
      </colorScale>
    </cfRule>
  </conditionalFormatting>
  <conditionalFormatting sqref="I1546:M1546">
    <cfRule type="colorScale" priority="1173">
      <colorScale>
        <cfvo type="min"/>
        <cfvo type="percentile" val="50"/>
        <cfvo type="max"/>
        <color rgb="FF0432FF"/>
        <color theme="0"/>
        <color rgb="FFFF40FF"/>
      </colorScale>
    </cfRule>
  </conditionalFormatting>
  <conditionalFormatting sqref="I1547:M1547">
    <cfRule type="colorScale" priority="1172">
      <colorScale>
        <cfvo type="min"/>
        <cfvo type="percentile" val="50"/>
        <cfvo type="max"/>
        <color rgb="FF0432FF"/>
        <color theme="0"/>
        <color rgb="FFFF40FF"/>
      </colorScale>
    </cfRule>
  </conditionalFormatting>
  <conditionalFormatting sqref="I1548:M1548">
    <cfRule type="colorScale" priority="1171">
      <colorScale>
        <cfvo type="min"/>
        <cfvo type="percentile" val="50"/>
        <cfvo type="max"/>
        <color rgb="FF0432FF"/>
        <color theme="0"/>
        <color rgb="FFFF40FF"/>
      </colorScale>
    </cfRule>
  </conditionalFormatting>
  <conditionalFormatting sqref="I1549:M1549">
    <cfRule type="colorScale" priority="1170">
      <colorScale>
        <cfvo type="min"/>
        <cfvo type="percentile" val="50"/>
        <cfvo type="max"/>
        <color rgb="FF0432FF"/>
        <color theme="0"/>
        <color rgb="FFFF40FF"/>
      </colorScale>
    </cfRule>
  </conditionalFormatting>
  <conditionalFormatting sqref="I1550:M1550">
    <cfRule type="colorScale" priority="1169">
      <colorScale>
        <cfvo type="min"/>
        <cfvo type="percentile" val="50"/>
        <cfvo type="max"/>
        <color rgb="FF0432FF"/>
        <color theme="0"/>
        <color rgb="FFFF40FF"/>
      </colorScale>
    </cfRule>
  </conditionalFormatting>
  <conditionalFormatting sqref="I1551:M1551">
    <cfRule type="colorScale" priority="1168">
      <colorScale>
        <cfvo type="min"/>
        <cfvo type="percentile" val="50"/>
        <cfvo type="max"/>
        <color rgb="FF0432FF"/>
        <color theme="0"/>
        <color rgb="FFFF40FF"/>
      </colorScale>
    </cfRule>
  </conditionalFormatting>
  <conditionalFormatting sqref="I1552:M1552">
    <cfRule type="colorScale" priority="1167">
      <colorScale>
        <cfvo type="min"/>
        <cfvo type="percentile" val="50"/>
        <cfvo type="max"/>
        <color rgb="FF0432FF"/>
        <color theme="0"/>
        <color rgb="FFFF40FF"/>
      </colorScale>
    </cfRule>
  </conditionalFormatting>
  <conditionalFormatting sqref="I1553:M1553">
    <cfRule type="colorScale" priority="1166">
      <colorScale>
        <cfvo type="min"/>
        <cfvo type="percentile" val="50"/>
        <cfvo type="max"/>
        <color rgb="FF0432FF"/>
        <color theme="0"/>
        <color rgb="FFFF40FF"/>
      </colorScale>
    </cfRule>
  </conditionalFormatting>
  <conditionalFormatting sqref="I1554:M1554">
    <cfRule type="colorScale" priority="1165">
      <colorScale>
        <cfvo type="min"/>
        <cfvo type="percentile" val="50"/>
        <cfvo type="max"/>
        <color rgb="FF0432FF"/>
        <color theme="0"/>
        <color rgb="FFFF40FF"/>
      </colorScale>
    </cfRule>
  </conditionalFormatting>
  <conditionalFormatting sqref="I1555:M1555">
    <cfRule type="colorScale" priority="1164">
      <colorScale>
        <cfvo type="min"/>
        <cfvo type="percentile" val="50"/>
        <cfvo type="max"/>
        <color rgb="FF0432FF"/>
        <color theme="0"/>
        <color rgb="FFFF40FF"/>
      </colorScale>
    </cfRule>
  </conditionalFormatting>
  <conditionalFormatting sqref="I1556:M1556">
    <cfRule type="colorScale" priority="1163">
      <colorScale>
        <cfvo type="min"/>
        <cfvo type="percentile" val="50"/>
        <cfvo type="max"/>
        <color rgb="FF0432FF"/>
        <color theme="0"/>
        <color rgb="FFFF40FF"/>
      </colorScale>
    </cfRule>
  </conditionalFormatting>
  <conditionalFormatting sqref="I1557:M1557">
    <cfRule type="colorScale" priority="1162">
      <colorScale>
        <cfvo type="min"/>
        <cfvo type="percentile" val="50"/>
        <cfvo type="max"/>
        <color rgb="FF0432FF"/>
        <color theme="0"/>
        <color rgb="FFFF40FF"/>
      </colorScale>
    </cfRule>
  </conditionalFormatting>
  <conditionalFormatting sqref="I1558:M1558">
    <cfRule type="colorScale" priority="1161">
      <colorScale>
        <cfvo type="min"/>
        <cfvo type="percentile" val="50"/>
        <cfvo type="max"/>
        <color rgb="FF0432FF"/>
        <color theme="0"/>
        <color rgb="FFFF40FF"/>
      </colorScale>
    </cfRule>
  </conditionalFormatting>
  <conditionalFormatting sqref="I1559:M1559">
    <cfRule type="colorScale" priority="1160">
      <colorScale>
        <cfvo type="min"/>
        <cfvo type="percentile" val="50"/>
        <cfvo type="max"/>
        <color rgb="FF0432FF"/>
        <color theme="0"/>
        <color rgb="FFFF40FF"/>
      </colorScale>
    </cfRule>
  </conditionalFormatting>
  <conditionalFormatting sqref="I1560:M1560">
    <cfRule type="colorScale" priority="1159">
      <colorScale>
        <cfvo type="min"/>
        <cfvo type="percentile" val="50"/>
        <cfvo type="max"/>
        <color rgb="FF0432FF"/>
        <color theme="0"/>
        <color rgb="FFFF40FF"/>
      </colorScale>
    </cfRule>
  </conditionalFormatting>
  <conditionalFormatting sqref="I1561:M1561">
    <cfRule type="colorScale" priority="1158">
      <colorScale>
        <cfvo type="min"/>
        <cfvo type="percentile" val="50"/>
        <cfvo type="max"/>
        <color rgb="FF0432FF"/>
        <color theme="0"/>
        <color rgb="FFFF40FF"/>
      </colorScale>
    </cfRule>
  </conditionalFormatting>
  <conditionalFormatting sqref="I1562:M1562">
    <cfRule type="colorScale" priority="1157">
      <colorScale>
        <cfvo type="min"/>
        <cfvo type="percentile" val="50"/>
        <cfvo type="max"/>
        <color rgb="FF0432FF"/>
        <color theme="0"/>
        <color rgb="FFFF40FF"/>
      </colorScale>
    </cfRule>
  </conditionalFormatting>
  <conditionalFormatting sqref="I1563:M1563">
    <cfRule type="colorScale" priority="1156">
      <colorScale>
        <cfvo type="min"/>
        <cfvo type="percentile" val="50"/>
        <cfvo type="max"/>
        <color rgb="FF0432FF"/>
        <color theme="0"/>
        <color rgb="FFFF40FF"/>
      </colorScale>
    </cfRule>
  </conditionalFormatting>
  <conditionalFormatting sqref="I1564:M1564">
    <cfRule type="colorScale" priority="1155">
      <colorScale>
        <cfvo type="min"/>
        <cfvo type="percentile" val="50"/>
        <cfvo type="max"/>
        <color rgb="FF0432FF"/>
        <color theme="0"/>
        <color rgb="FFFF40FF"/>
      </colorScale>
    </cfRule>
  </conditionalFormatting>
  <conditionalFormatting sqref="I1565:M1565">
    <cfRule type="colorScale" priority="1154">
      <colorScale>
        <cfvo type="min"/>
        <cfvo type="percentile" val="50"/>
        <cfvo type="max"/>
        <color rgb="FF0432FF"/>
        <color theme="0"/>
        <color rgb="FFFF40FF"/>
      </colorScale>
    </cfRule>
  </conditionalFormatting>
  <conditionalFormatting sqref="I1566:M1566">
    <cfRule type="colorScale" priority="1153">
      <colorScale>
        <cfvo type="min"/>
        <cfvo type="percentile" val="50"/>
        <cfvo type="max"/>
        <color rgb="FF0432FF"/>
        <color theme="0"/>
        <color rgb="FFFF40FF"/>
      </colorScale>
    </cfRule>
  </conditionalFormatting>
  <conditionalFormatting sqref="I1567:M1567">
    <cfRule type="colorScale" priority="1152">
      <colorScale>
        <cfvo type="min"/>
        <cfvo type="percentile" val="50"/>
        <cfvo type="max"/>
        <color rgb="FF0432FF"/>
        <color theme="0"/>
        <color rgb="FFFF40FF"/>
      </colorScale>
    </cfRule>
  </conditionalFormatting>
  <conditionalFormatting sqref="I1568:M1568">
    <cfRule type="colorScale" priority="1151">
      <colorScale>
        <cfvo type="min"/>
        <cfvo type="percentile" val="50"/>
        <cfvo type="max"/>
        <color rgb="FF0432FF"/>
        <color theme="0"/>
        <color rgb="FFFF40FF"/>
      </colorScale>
    </cfRule>
  </conditionalFormatting>
  <conditionalFormatting sqref="I1569:M1569">
    <cfRule type="colorScale" priority="1150">
      <colorScale>
        <cfvo type="min"/>
        <cfvo type="percentile" val="50"/>
        <cfvo type="max"/>
        <color rgb="FF0432FF"/>
        <color theme="0"/>
        <color rgb="FFFF40FF"/>
      </colorScale>
    </cfRule>
  </conditionalFormatting>
  <conditionalFormatting sqref="I1570:M1570">
    <cfRule type="colorScale" priority="1149">
      <colorScale>
        <cfvo type="min"/>
        <cfvo type="percentile" val="50"/>
        <cfvo type="max"/>
        <color rgb="FF0432FF"/>
        <color theme="0"/>
        <color rgb="FFFF40FF"/>
      </colorScale>
    </cfRule>
  </conditionalFormatting>
  <conditionalFormatting sqref="I1571:M1571">
    <cfRule type="colorScale" priority="1148">
      <colorScale>
        <cfvo type="min"/>
        <cfvo type="percentile" val="50"/>
        <cfvo type="max"/>
        <color rgb="FF0432FF"/>
        <color theme="0"/>
        <color rgb="FFFF40FF"/>
      </colorScale>
    </cfRule>
  </conditionalFormatting>
  <conditionalFormatting sqref="I1572:M1572">
    <cfRule type="colorScale" priority="1147">
      <colorScale>
        <cfvo type="min"/>
        <cfvo type="percentile" val="50"/>
        <cfvo type="max"/>
        <color rgb="FF0432FF"/>
        <color theme="0"/>
        <color rgb="FFFF40FF"/>
      </colorScale>
    </cfRule>
  </conditionalFormatting>
  <conditionalFormatting sqref="I1573:M1573">
    <cfRule type="colorScale" priority="1146">
      <colorScale>
        <cfvo type="min"/>
        <cfvo type="percentile" val="50"/>
        <cfvo type="max"/>
        <color rgb="FF0432FF"/>
        <color theme="0"/>
        <color rgb="FFFF40FF"/>
      </colorScale>
    </cfRule>
  </conditionalFormatting>
  <conditionalFormatting sqref="I1574:M1574">
    <cfRule type="colorScale" priority="1145">
      <colorScale>
        <cfvo type="min"/>
        <cfvo type="percentile" val="50"/>
        <cfvo type="max"/>
        <color rgb="FF0432FF"/>
        <color theme="0"/>
        <color rgb="FFFF40FF"/>
      </colorScale>
    </cfRule>
  </conditionalFormatting>
  <conditionalFormatting sqref="I1575:M1575">
    <cfRule type="colorScale" priority="1144">
      <colorScale>
        <cfvo type="min"/>
        <cfvo type="percentile" val="50"/>
        <cfvo type="max"/>
        <color rgb="FF0432FF"/>
        <color theme="0"/>
        <color rgb="FFFF40FF"/>
      </colorScale>
    </cfRule>
  </conditionalFormatting>
  <conditionalFormatting sqref="I1576:M1576">
    <cfRule type="colorScale" priority="1143">
      <colorScale>
        <cfvo type="min"/>
        <cfvo type="percentile" val="50"/>
        <cfvo type="max"/>
        <color rgb="FF0432FF"/>
        <color theme="0"/>
        <color rgb="FFFF40FF"/>
      </colorScale>
    </cfRule>
  </conditionalFormatting>
  <conditionalFormatting sqref="I1577:M1577">
    <cfRule type="colorScale" priority="1142">
      <colorScale>
        <cfvo type="min"/>
        <cfvo type="percentile" val="50"/>
        <cfvo type="max"/>
        <color rgb="FF0432FF"/>
        <color theme="0"/>
        <color rgb="FFFF40FF"/>
      </colorScale>
    </cfRule>
  </conditionalFormatting>
  <conditionalFormatting sqref="I1578:M1578">
    <cfRule type="colorScale" priority="1141">
      <colorScale>
        <cfvo type="min"/>
        <cfvo type="percentile" val="50"/>
        <cfvo type="max"/>
        <color rgb="FF0432FF"/>
        <color theme="0"/>
        <color rgb="FFFF40FF"/>
      </colorScale>
    </cfRule>
  </conditionalFormatting>
  <conditionalFormatting sqref="I1579:M1579">
    <cfRule type="colorScale" priority="1140">
      <colorScale>
        <cfvo type="min"/>
        <cfvo type="percentile" val="50"/>
        <cfvo type="max"/>
        <color rgb="FF0432FF"/>
        <color theme="0"/>
        <color rgb="FFFF40FF"/>
      </colorScale>
    </cfRule>
  </conditionalFormatting>
  <conditionalFormatting sqref="I1580:M1580">
    <cfRule type="colorScale" priority="1139">
      <colorScale>
        <cfvo type="min"/>
        <cfvo type="percentile" val="50"/>
        <cfvo type="max"/>
        <color rgb="FF0432FF"/>
        <color theme="0"/>
        <color rgb="FFFF40FF"/>
      </colorScale>
    </cfRule>
  </conditionalFormatting>
  <conditionalFormatting sqref="I1581:M1581">
    <cfRule type="colorScale" priority="1138">
      <colorScale>
        <cfvo type="min"/>
        <cfvo type="percentile" val="50"/>
        <cfvo type="max"/>
        <color rgb="FF0432FF"/>
        <color theme="0"/>
        <color rgb="FFFF40FF"/>
      </colorScale>
    </cfRule>
  </conditionalFormatting>
  <conditionalFormatting sqref="I1582:M1582">
    <cfRule type="colorScale" priority="1137">
      <colorScale>
        <cfvo type="min"/>
        <cfvo type="percentile" val="50"/>
        <cfvo type="max"/>
        <color rgb="FF0432FF"/>
        <color theme="0"/>
        <color rgb="FFFF40FF"/>
      </colorScale>
    </cfRule>
  </conditionalFormatting>
  <conditionalFormatting sqref="I1583:M1583">
    <cfRule type="colorScale" priority="1136">
      <colorScale>
        <cfvo type="min"/>
        <cfvo type="percentile" val="50"/>
        <cfvo type="max"/>
        <color rgb="FF0432FF"/>
        <color theme="0"/>
        <color rgb="FFFF40FF"/>
      </colorScale>
    </cfRule>
  </conditionalFormatting>
  <conditionalFormatting sqref="I1584:M1584">
    <cfRule type="colorScale" priority="1135">
      <colorScale>
        <cfvo type="min"/>
        <cfvo type="percentile" val="50"/>
        <cfvo type="max"/>
        <color rgb="FF0432FF"/>
        <color theme="0"/>
        <color rgb="FFFF40FF"/>
      </colorScale>
    </cfRule>
  </conditionalFormatting>
  <conditionalFormatting sqref="I1585:M1585">
    <cfRule type="colorScale" priority="1134">
      <colorScale>
        <cfvo type="min"/>
        <cfvo type="percentile" val="50"/>
        <cfvo type="max"/>
        <color rgb="FF0432FF"/>
        <color theme="0"/>
        <color rgb="FFFF40FF"/>
      </colorScale>
    </cfRule>
  </conditionalFormatting>
  <conditionalFormatting sqref="I1586:M1586">
    <cfRule type="colorScale" priority="1133">
      <colorScale>
        <cfvo type="min"/>
        <cfvo type="percentile" val="50"/>
        <cfvo type="max"/>
        <color rgb="FF0432FF"/>
        <color theme="0"/>
        <color rgb="FFFF40FF"/>
      </colorScale>
    </cfRule>
  </conditionalFormatting>
  <conditionalFormatting sqref="I1587:M1587">
    <cfRule type="colorScale" priority="1132">
      <colorScale>
        <cfvo type="min"/>
        <cfvo type="percentile" val="50"/>
        <cfvo type="max"/>
        <color rgb="FF0432FF"/>
        <color theme="0"/>
        <color rgb="FFFF40FF"/>
      </colorScale>
    </cfRule>
  </conditionalFormatting>
  <conditionalFormatting sqref="I1588:M1588">
    <cfRule type="colorScale" priority="1131">
      <colorScale>
        <cfvo type="min"/>
        <cfvo type="percentile" val="50"/>
        <cfvo type="max"/>
        <color rgb="FF0432FF"/>
        <color theme="0"/>
        <color rgb="FFFF40FF"/>
      </colorScale>
    </cfRule>
  </conditionalFormatting>
  <conditionalFormatting sqref="I1589:M1589">
    <cfRule type="colorScale" priority="1130">
      <colorScale>
        <cfvo type="min"/>
        <cfvo type="percentile" val="50"/>
        <cfvo type="max"/>
        <color rgb="FF0432FF"/>
        <color theme="0"/>
        <color rgb="FFFF40FF"/>
      </colorScale>
    </cfRule>
  </conditionalFormatting>
  <conditionalFormatting sqref="I1590:M1590">
    <cfRule type="colorScale" priority="1129">
      <colorScale>
        <cfvo type="min"/>
        <cfvo type="percentile" val="50"/>
        <cfvo type="max"/>
        <color rgb="FF0432FF"/>
        <color theme="0"/>
        <color rgb="FFFF40FF"/>
      </colorScale>
    </cfRule>
  </conditionalFormatting>
  <conditionalFormatting sqref="I1591:M1591">
    <cfRule type="colorScale" priority="1128">
      <colorScale>
        <cfvo type="min"/>
        <cfvo type="percentile" val="50"/>
        <cfvo type="max"/>
        <color rgb="FF0432FF"/>
        <color theme="0"/>
        <color rgb="FFFF40FF"/>
      </colorScale>
    </cfRule>
  </conditionalFormatting>
  <conditionalFormatting sqref="I1592:M1592">
    <cfRule type="colorScale" priority="1127">
      <colorScale>
        <cfvo type="min"/>
        <cfvo type="percentile" val="50"/>
        <cfvo type="max"/>
        <color rgb="FF0432FF"/>
        <color theme="0"/>
        <color rgb="FFFF40FF"/>
      </colorScale>
    </cfRule>
  </conditionalFormatting>
  <conditionalFormatting sqref="I1593:M1593">
    <cfRule type="colorScale" priority="1126">
      <colorScale>
        <cfvo type="min"/>
        <cfvo type="percentile" val="50"/>
        <cfvo type="max"/>
        <color rgb="FF0432FF"/>
        <color theme="0"/>
        <color rgb="FFFF40FF"/>
      </colorScale>
    </cfRule>
  </conditionalFormatting>
  <conditionalFormatting sqref="I1594:M1594">
    <cfRule type="colorScale" priority="1125">
      <colorScale>
        <cfvo type="min"/>
        <cfvo type="percentile" val="50"/>
        <cfvo type="max"/>
        <color rgb="FF0432FF"/>
        <color theme="0"/>
        <color rgb="FFFF40FF"/>
      </colorScale>
    </cfRule>
  </conditionalFormatting>
  <conditionalFormatting sqref="I1595:M1595">
    <cfRule type="colorScale" priority="1124">
      <colorScale>
        <cfvo type="min"/>
        <cfvo type="percentile" val="50"/>
        <cfvo type="max"/>
        <color rgb="FF0432FF"/>
        <color theme="0"/>
        <color rgb="FFFF40FF"/>
      </colorScale>
    </cfRule>
  </conditionalFormatting>
  <conditionalFormatting sqref="I1596:M1596">
    <cfRule type="colorScale" priority="1123">
      <colorScale>
        <cfvo type="min"/>
        <cfvo type="percentile" val="50"/>
        <cfvo type="max"/>
        <color rgb="FF0432FF"/>
        <color theme="0"/>
        <color rgb="FFFF40FF"/>
      </colorScale>
    </cfRule>
  </conditionalFormatting>
  <conditionalFormatting sqref="I1597:M1597">
    <cfRule type="colorScale" priority="1122">
      <colorScale>
        <cfvo type="min"/>
        <cfvo type="percentile" val="50"/>
        <cfvo type="max"/>
        <color rgb="FF0432FF"/>
        <color theme="0"/>
        <color rgb="FFFF40FF"/>
      </colorScale>
    </cfRule>
  </conditionalFormatting>
  <conditionalFormatting sqref="I1598:M1598">
    <cfRule type="colorScale" priority="1121">
      <colorScale>
        <cfvo type="min"/>
        <cfvo type="percentile" val="50"/>
        <cfvo type="max"/>
        <color rgb="FF0432FF"/>
        <color theme="0"/>
        <color rgb="FFFF40FF"/>
      </colorScale>
    </cfRule>
  </conditionalFormatting>
  <conditionalFormatting sqref="I1599:M1599">
    <cfRule type="colorScale" priority="1120">
      <colorScale>
        <cfvo type="min"/>
        <cfvo type="percentile" val="50"/>
        <cfvo type="max"/>
        <color rgb="FF0432FF"/>
        <color theme="0"/>
        <color rgb="FFFF40FF"/>
      </colorScale>
    </cfRule>
  </conditionalFormatting>
  <conditionalFormatting sqref="I1600:M1600">
    <cfRule type="colorScale" priority="1119">
      <colorScale>
        <cfvo type="min"/>
        <cfvo type="percentile" val="50"/>
        <cfvo type="max"/>
        <color rgb="FF0432FF"/>
        <color theme="0"/>
        <color rgb="FFFF40FF"/>
      </colorScale>
    </cfRule>
  </conditionalFormatting>
  <conditionalFormatting sqref="I1601:M1601">
    <cfRule type="colorScale" priority="1118">
      <colorScale>
        <cfvo type="min"/>
        <cfvo type="percentile" val="50"/>
        <cfvo type="max"/>
        <color rgb="FF0432FF"/>
        <color theme="0"/>
        <color rgb="FFFF40FF"/>
      </colorScale>
    </cfRule>
  </conditionalFormatting>
  <conditionalFormatting sqref="I1602:M1602">
    <cfRule type="colorScale" priority="1117">
      <colorScale>
        <cfvo type="min"/>
        <cfvo type="percentile" val="50"/>
        <cfvo type="max"/>
        <color rgb="FF0432FF"/>
        <color theme="0"/>
        <color rgb="FFFF40FF"/>
      </colorScale>
    </cfRule>
  </conditionalFormatting>
  <conditionalFormatting sqref="I1603:M1603">
    <cfRule type="colorScale" priority="1116">
      <colorScale>
        <cfvo type="min"/>
        <cfvo type="percentile" val="50"/>
        <cfvo type="max"/>
        <color rgb="FF0432FF"/>
        <color theme="0"/>
        <color rgb="FFFF40FF"/>
      </colorScale>
    </cfRule>
  </conditionalFormatting>
  <conditionalFormatting sqref="I1604:M1604">
    <cfRule type="colorScale" priority="1115">
      <colorScale>
        <cfvo type="min"/>
        <cfvo type="percentile" val="50"/>
        <cfvo type="max"/>
        <color rgb="FF0432FF"/>
        <color theme="0"/>
        <color rgb="FFFF40FF"/>
      </colorScale>
    </cfRule>
  </conditionalFormatting>
  <conditionalFormatting sqref="I1605:M1605">
    <cfRule type="colorScale" priority="1114">
      <colorScale>
        <cfvo type="min"/>
        <cfvo type="percentile" val="50"/>
        <cfvo type="max"/>
        <color rgb="FF0432FF"/>
        <color theme="0"/>
        <color rgb="FFFF40FF"/>
      </colorScale>
    </cfRule>
  </conditionalFormatting>
  <conditionalFormatting sqref="I1606:M1606">
    <cfRule type="colorScale" priority="1113">
      <colorScale>
        <cfvo type="min"/>
        <cfvo type="percentile" val="50"/>
        <cfvo type="max"/>
        <color rgb="FF0432FF"/>
        <color theme="0"/>
        <color rgb="FFFF40FF"/>
      </colorScale>
    </cfRule>
  </conditionalFormatting>
  <conditionalFormatting sqref="I1607:M1607">
    <cfRule type="colorScale" priority="1112">
      <colorScale>
        <cfvo type="min"/>
        <cfvo type="percentile" val="50"/>
        <cfvo type="max"/>
        <color rgb="FF0432FF"/>
        <color theme="0"/>
        <color rgb="FFFF40FF"/>
      </colorScale>
    </cfRule>
  </conditionalFormatting>
  <conditionalFormatting sqref="I1608:M1608">
    <cfRule type="colorScale" priority="1111">
      <colorScale>
        <cfvo type="min"/>
        <cfvo type="percentile" val="50"/>
        <cfvo type="max"/>
        <color rgb="FF0432FF"/>
        <color theme="0"/>
        <color rgb="FFFF40FF"/>
      </colorScale>
    </cfRule>
  </conditionalFormatting>
  <conditionalFormatting sqref="I1609:M1609">
    <cfRule type="colorScale" priority="1110">
      <colorScale>
        <cfvo type="min"/>
        <cfvo type="percentile" val="50"/>
        <cfvo type="max"/>
        <color rgb="FF0432FF"/>
        <color theme="0"/>
        <color rgb="FFFF40FF"/>
      </colorScale>
    </cfRule>
  </conditionalFormatting>
  <conditionalFormatting sqref="I1610:M1610">
    <cfRule type="colorScale" priority="1109">
      <colorScale>
        <cfvo type="min"/>
        <cfvo type="percentile" val="50"/>
        <cfvo type="max"/>
        <color rgb="FF0432FF"/>
        <color theme="0"/>
        <color rgb="FFFF40FF"/>
      </colorScale>
    </cfRule>
  </conditionalFormatting>
  <conditionalFormatting sqref="I1611:M1611">
    <cfRule type="colorScale" priority="1108">
      <colorScale>
        <cfvo type="min"/>
        <cfvo type="percentile" val="50"/>
        <cfvo type="max"/>
        <color rgb="FF0432FF"/>
        <color theme="0"/>
        <color rgb="FFFF40FF"/>
      </colorScale>
    </cfRule>
  </conditionalFormatting>
  <conditionalFormatting sqref="I1612:M1612">
    <cfRule type="colorScale" priority="1107">
      <colorScale>
        <cfvo type="min"/>
        <cfvo type="percentile" val="50"/>
        <cfvo type="max"/>
        <color rgb="FF0432FF"/>
        <color theme="0"/>
        <color rgb="FFFF40FF"/>
      </colorScale>
    </cfRule>
  </conditionalFormatting>
  <conditionalFormatting sqref="I1613:M1613">
    <cfRule type="colorScale" priority="1106">
      <colorScale>
        <cfvo type="min"/>
        <cfvo type="percentile" val="50"/>
        <cfvo type="max"/>
        <color rgb="FF0432FF"/>
        <color theme="0"/>
        <color rgb="FFFF40FF"/>
      </colorScale>
    </cfRule>
  </conditionalFormatting>
  <conditionalFormatting sqref="I1614:M1614">
    <cfRule type="colorScale" priority="1105">
      <colorScale>
        <cfvo type="min"/>
        <cfvo type="percentile" val="50"/>
        <cfvo type="max"/>
        <color rgb="FF0432FF"/>
        <color theme="0"/>
        <color rgb="FFFF40FF"/>
      </colorScale>
    </cfRule>
  </conditionalFormatting>
  <conditionalFormatting sqref="I1615:M1615">
    <cfRule type="colorScale" priority="1104">
      <colorScale>
        <cfvo type="min"/>
        <cfvo type="percentile" val="50"/>
        <cfvo type="max"/>
        <color rgb="FF0432FF"/>
        <color theme="0"/>
        <color rgb="FFFF40FF"/>
      </colorScale>
    </cfRule>
  </conditionalFormatting>
  <conditionalFormatting sqref="I1616:M1616">
    <cfRule type="colorScale" priority="1103">
      <colorScale>
        <cfvo type="min"/>
        <cfvo type="percentile" val="50"/>
        <cfvo type="max"/>
        <color rgb="FF0432FF"/>
        <color theme="0"/>
        <color rgb="FFFF40FF"/>
      </colorScale>
    </cfRule>
  </conditionalFormatting>
  <conditionalFormatting sqref="I1617:M1617">
    <cfRule type="colorScale" priority="1102">
      <colorScale>
        <cfvo type="min"/>
        <cfvo type="percentile" val="50"/>
        <cfvo type="max"/>
        <color rgb="FF0432FF"/>
        <color theme="0"/>
        <color rgb="FFFF40FF"/>
      </colorScale>
    </cfRule>
  </conditionalFormatting>
  <conditionalFormatting sqref="I1618:M1618">
    <cfRule type="colorScale" priority="1101">
      <colorScale>
        <cfvo type="min"/>
        <cfvo type="percentile" val="50"/>
        <cfvo type="max"/>
        <color rgb="FF0432FF"/>
        <color theme="0"/>
        <color rgb="FFFF40FF"/>
      </colorScale>
    </cfRule>
  </conditionalFormatting>
  <conditionalFormatting sqref="I1619:M1619">
    <cfRule type="colorScale" priority="1100">
      <colorScale>
        <cfvo type="min"/>
        <cfvo type="percentile" val="50"/>
        <cfvo type="max"/>
        <color rgb="FF0432FF"/>
        <color theme="0"/>
        <color rgb="FFFF40FF"/>
      </colorScale>
    </cfRule>
  </conditionalFormatting>
  <conditionalFormatting sqref="I1620:M1620">
    <cfRule type="colorScale" priority="1099">
      <colorScale>
        <cfvo type="min"/>
        <cfvo type="percentile" val="50"/>
        <cfvo type="max"/>
        <color rgb="FF0432FF"/>
        <color theme="0"/>
        <color rgb="FFFF40FF"/>
      </colorScale>
    </cfRule>
  </conditionalFormatting>
  <conditionalFormatting sqref="I1621:M1621">
    <cfRule type="colorScale" priority="1098">
      <colorScale>
        <cfvo type="min"/>
        <cfvo type="percentile" val="50"/>
        <cfvo type="max"/>
        <color rgb="FF0432FF"/>
        <color theme="0"/>
        <color rgb="FFFF40FF"/>
      </colorScale>
    </cfRule>
  </conditionalFormatting>
  <conditionalFormatting sqref="I1622:M1622">
    <cfRule type="colorScale" priority="1097">
      <colorScale>
        <cfvo type="min"/>
        <cfvo type="percentile" val="50"/>
        <cfvo type="max"/>
        <color rgb="FF0432FF"/>
        <color theme="0"/>
        <color rgb="FFFF40FF"/>
      </colorScale>
    </cfRule>
  </conditionalFormatting>
  <conditionalFormatting sqref="I1623:M1623">
    <cfRule type="colorScale" priority="1096">
      <colorScale>
        <cfvo type="min"/>
        <cfvo type="percentile" val="50"/>
        <cfvo type="max"/>
        <color rgb="FF0432FF"/>
        <color theme="0"/>
        <color rgb="FFFF40FF"/>
      </colorScale>
    </cfRule>
  </conditionalFormatting>
  <conditionalFormatting sqref="I1624:M1624">
    <cfRule type="colorScale" priority="1095">
      <colorScale>
        <cfvo type="min"/>
        <cfvo type="percentile" val="50"/>
        <cfvo type="max"/>
        <color rgb="FF0432FF"/>
        <color theme="0"/>
        <color rgb="FFFF40FF"/>
      </colorScale>
    </cfRule>
  </conditionalFormatting>
  <conditionalFormatting sqref="I1625:M1625">
    <cfRule type="colorScale" priority="1094">
      <colorScale>
        <cfvo type="min"/>
        <cfvo type="percentile" val="50"/>
        <cfvo type="max"/>
        <color rgb="FF0432FF"/>
        <color theme="0"/>
        <color rgb="FFFF40FF"/>
      </colorScale>
    </cfRule>
  </conditionalFormatting>
  <conditionalFormatting sqref="I1626:M1626">
    <cfRule type="colorScale" priority="1093">
      <colorScale>
        <cfvo type="min"/>
        <cfvo type="percentile" val="50"/>
        <cfvo type="max"/>
        <color rgb="FF0432FF"/>
        <color theme="0"/>
        <color rgb="FFFF40FF"/>
      </colorScale>
    </cfRule>
  </conditionalFormatting>
  <conditionalFormatting sqref="I1627:M1627">
    <cfRule type="colorScale" priority="1092">
      <colorScale>
        <cfvo type="min"/>
        <cfvo type="percentile" val="50"/>
        <cfvo type="max"/>
        <color rgb="FF0432FF"/>
        <color theme="0"/>
        <color rgb="FFFF40FF"/>
      </colorScale>
    </cfRule>
  </conditionalFormatting>
  <conditionalFormatting sqref="I1628:M1628">
    <cfRule type="colorScale" priority="1091">
      <colorScale>
        <cfvo type="min"/>
        <cfvo type="percentile" val="50"/>
        <cfvo type="max"/>
        <color rgb="FF0432FF"/>
        <color theme="0"/>
        <color rgb="FFFF40FF"/>
      </colorScale>
    </cfRule>
  </conditionalFormatting>
  <conditionalFormatting sqref="I1629:M1629">
    <cfRule type="colorScale" priority="1090">
      <colorScale>
        <cfvo type="min"/>
        <cfvo type="percentile" val="50"/>
        <cfvo type="max"/>
        <color rgb="FF0432FF"/>
        <color theme="0"/>
        <color rgb="FFFF40FF"/>
      </colorScale>
    </cfRule>
  </conditionalFormatting>
  <conditionalFormatting sqref="I1630:M1630">
    <cfRule type="colorScale" priority="1089">
      <colorScale>
        <cfvo type="min"/>
        <cfvo type="percentile" val="50"/>
        <cfvo type="max"/>
        <color rgb="FF0432FF"/>
        <color theme="0"/>
        <color rgb="FFFF40FF"/>
      </colorScale>
    </cfRule>
  </conditionalFormatting>
  <conditionalFormatting sqref="I1631:M1631">
    <cfRule type="colorScale" priority="1088">
      <colorScale>
        <cfvo type="min"/>
        <cfvo type="percentile" val="50"/>
        <cfvo type="max"/>
        <color rgb="FF0432FF"/>
        <color theme="0"/>
        <color rgb="FFFF40FF"/>
      </colorScale>
    </cfRule>
  </conditionalFormatting>
  <conditionalFormatting sqref="I1632:M1632">
    <cfRule type="colorScale" priority="1087">
      <colorScale>
        <cfvo type="min"/>
        <cfvo type="percentile" val="50"/>
        <cfvo type="max"/>
        <color rgb="FF0432FF"/>
        <color theme="0"/>
        <color rgb="FFFF40FF"/>
      </colorScale>
    </cfRule>
  </conditionalFormatting>
  <conditionalFormatting sqref="I1633:M1633">
    <cfRule type="colorScale" priority="1086">
      <colorScale>
        <cfvo type="min"/>
        <cfvo type="percentile" val="50"/>
        <cfvo type="max"/>
        <color rgb="FF0432FF"/>
        <color theme="0"/>
        <color rgb="FFFF40FF"/>
      </colorScale>
    </cfRule>
  </conditionalFormatting>
  <conditionalFormatting sqref="I1634:M1634">
    <cfRule type="colorScale" priority="1085">
      <colorScale>
        <cfvo type="min"/>
        <cfvo type="percentile" val="50"/>
        <cfvo type="max"/>
        <color rgb="FF0432FF"/>
        <color theme="0"/>
        <color rgb="FFFF40FF"/>
      </colorScale>
    </cfRule>
  </conditionalFormatting>
  <conditionalFormatting sqref="I1635:M1635">
    <cfRule type="colorScale" priority="1084">
      <colorScale>
        <cfvo type="min"/>
        <cfvo type="percentile" val="50"/>
        <cfvo type="max"/>
        <color rgb="FF0432FF"/>
        <color theme="0"/>
        <color rgb="FFFF40FF"/>
      </colorScale>
    </cfRule>
  </conditionalFormatting>
  <conditionalFormatting sqref="I1636:M1636">
    <cfRule type="colorScale" priority="1083">
      <colorScale>
        <cfvo type="min"/>
        <cfvo type="percentile" val="50"/>
        <cfvo type="max"/>
        <color rgb="FF0432FF"/>
        <color theme="0"/>
        <color rgb="FFFF40FF"/>
      </colorScale>
    </cfRule>
  </conditionalFormatting>
  <conditionalFormatting sqref="I1637:M1637">
    <cfRule type="colorScale" priority="1082">
      <colorScale>
        <cfvo type="min"/>
        <cfvo type="percentile" val="50"/>
        <cfvo type="max"/>
        <color rgb="FF0432FF"/>
        <color theme="0"/>
        <color rgb="FFFF40FF"/>
      </colorScale>
    </cfRule>
  </conditionalFormatting>
  <conditionalFormatting sqref="I1638:M1638">
    <cfRule type="colorScale" priority="1081">
      <colorScale>
        <cfvo type="min"/>
        <cfvo type="percentile" val="50"/>
        <cfvo type="max"/>
        <color rgb="FF0432FF"/>
        <color theme="0"/>
        <color rgb="FFFF40FF"/>
      </colorScale>
    </cfRule>
  </conditionalFormatting>
  <conditionalFormatting sqref="I1639:M1639">
    <cfRule type="colorScale" priority="1080">
      <colorScale>
        <cfvo type="min"/>
        <cfvo type="percentile" val="50"/>
        <cfvo type="max"/>
        <color rgb="FF0432FF"/>
        <color theme="0"/>
        <color rgb="FFFF40FF"/>
      </colorScale>
    </cfRule>
  </conditionalFormatting>
  <conditionalFormatting sqref="I1640:M1640">
    <cfRule type="colorScale" priority="1079">
      <colorScale>
        <cfvo type="min"/>
        <cfvo type="percentile" val="50"/>
        <cfvo type="max"/>
        <color rgb="FF0432FF"/>
        <color theme="0"/>
        <color rgb="FFFF40FF"/>
      </colorScale>
    </cfRule>
  </conditionalFormatting>
  <conditionalFormatting sqref="I1641:M1641">
    <cfRule type="colorScale" priority="1078">
      <colorScale>
        <cfvo type="min"/>
        <cfvo type="percentile" val="50"/>
        <cfvo type="max"/>
        <color rgb="FF0432FF"/>
        <color theme="0"/>
        <color rgb="FFFF40FF"/>
      </colorScale>
    </cfRule>
  </conditionalFormatting>
  <conditionalFormatting sqref="I1642:M1642">
    <cfRule type="colorScale" priority="1077">
      <colorScale>
        <cfvo type="min"/>
        <cfvo type="percentile" val="50"/>
        <cfvo type="max"/>
        <color rgb="FF0432FF"/>
        <color theme="0"/>
        <color rgb="FFFF40FF"/>
      </colorScale>
    </cfRule>
  </conditionalFormatting>
  <conditionalFormatting sqref="I1643:M1643">
    <cfRule type="colorScale" priority="1076">
      <colorScale>
        <cfvo type="min"/>
        <cfvo type="percentile" val="50"/>
        <cfvo type="max"/>
        <color rgb="FF0432FF"/>
        <color theme="0"/>
        <color rgb="FFFF40FF"/>
      </colorScale>
    </cfRule>
  </conditionalFormatting>
  <conditionalFormatting sqref="I1644:M1644">
    <cfRule type="colorScale" priority="1075">
      <colorScale>
        <cfvo type="min"/>
        <cfvo type="percentile" val="50"/>
        <cfvo type="max"/>
        <color rgb="FF0432FF"/>
        <color theme="0"/>
        <color rgb="FFFF40FF"/>
      </colorScale>
    </cfRule>
  </conditionalFormatting>
  <conditionalFormatting sqref="I1645:M1645">
    <cfRule type="colorScale" priority="1074">
      <colorScale>
        <cfvo type="min"/>
        <cfvo type="percentile" val="50"/>
        <cfvo type="max"/>
        <color rgb="FF0432FF"/>
        <color theme="0"/>
        <color rgb="FFFF40FF"/>
      </colorScale>
    </cfRule>
  </conditionalFormatting>
  <conditionalFormatting sqref="I1646:M1646">
    <cfRule type="colorScale" priority="1073">
      <colorScale>
        <cfvo type="min"/>
        <cfvo type="percentile" val="50"/>
        <cfvo type="max"/>
        <color rgb="FF0432FF"/>
        <color theme="0"/>
        <color rgb="FFFF40FF"/>
      </colorScale>
    </cfRule>
  </conditionalFormatting>
  <conditionalFormatting sqref="I1647:M1647">
    <cfRule type="colorScale" priority="1072">
      <colorScale>
        <cfvo type="min"/>
        <cfvo type="percentile" val="50"/>
        <cfvo type="max"/>
        <color rgb="FF0432FF"/>
        <color theme="0"/>
        <color rgb="FFFF40FF"/>
      </colorScale>
    </cfRule>
  </conditionalFormatting>
  <conditionalFormatting sqref="I1648:M1648">
    <cfRule type="colorScale" priority="1071">
      <colorScale>
        <cfvo type="min"/>
        <cfvo type="percentile" val="50"/>
        <cfvo type="max"/>
        <color rgb="FF0432FF"/>
        <color theme="0"/>
        <color rgb="FFFF40FF"/>
      </colorScale>
    </cfRule>
  </conditionalFormatting>
  <conditionalFormatting sqref="I1649:M1649">
    <cfRule type="colorScale" priority="1070">
      <colorScale>
        <cfvo type="min"/>
        <cfvo type="percentile" val="50"/>
        <cfvo type="max"/>
        <color rgb="FF0432FF"/>
        <color theme="0"/>
        <color rgb="FFFF40FF"/>
      </colorScale>
    </cfRule>
  </conditionalFormatting>
  <conditionalFormatting sqref="I1650:M1650">
    <cfRule type="colorScale" priority="1069">
      <colorScale>
        <cfvo type="min"/>
        <cfvo type="percentile" val="50"/>
        <cfvo type="max"/>
        <color rgb="FF0432FF"/>
        <color theme="0"/>
        <color rgb="FFFF40FF"/>
      </colorScale>
    </cfRule>
  </conditionalFormatting>
  <conditionalFormatting sqref="I1651:M1651">
    <cfRule type="colorScale" priority="1068">
      <colorScale>
        <cfvo type="min"/>
        <cfvo type="percentile" val="50"/>
        <cfvo type="max"/>
        <color rgb="FF0432FF"/>
        <color theme="0"/>
        <color rgb="FFFF40FF"/>
      </colorScale>
    </cfRule>
  </conditionalFormatting>
  <conditionalFormatting sqref="I1652:M1652">
    <cfRule type="colorScale" priority="1067">
      <colorScale>
        <cfvo type="min"/>
        <cfvo type="percentile" val="50"/>
        <cfvo type="max"/>
        <color rgb="FF0432FF"/>
        <color theme="0"/>
        <color rgb="FFFF40FF"/>
      </colorScale>
    </cfRule>
  </conditionalFormatting>
  <conditionalFormatting sqref="I1653:M1653">
    <cfRule type="colorScale" priority="1066">
      <colorScale>
        <cfvo type="min"/>
        <cfvo type="percentile" val="50"/>
        <cfvo type="max"/>
        <color rgb="FF0432FF"/>
        <color theme="0"/>
        <color rgb="FFFF40FF"/>
      </colorScale>
    </cfRule>
  </conditionalFormatting>
  <conditionalFormatting sqref="I1654:M1654">
    <cfRule type="colorScale" priority="1065">
      <colorScale>
        <cfvo type="min"/>
        <cfvo type="percentile" val="50"/>
        <cfvo type="max"/>
        <color rgb="FF0432FF"/>
        <color theme="0"/>
        <color rgb="FFFF40FF"/>
      </colorScale>
    </cfRule>
  </conditionalFormatting>
  <conditionalFormatting sqref="I1655:M1655">
    <cfRule type="colorScale" priority="1064">
      <colorScale>
        <cfvo type="min"/>
        <cfvo type="percentile" val="50"/>
        <cfvo type="max"/>
        <color rgb="FF0432FF"/>
        <color theme="0"/>
        <color rgb="FFFF40FF"/>
      </colorScale>
    </cfRule>
  </conditionalFormatting>
  <conditionalFormatting sqref="I1656:M1656">
    <cfRule type="colorScale" priority="1063">
      <colorScale>
        <cfvo type="min"/>
        <cfvo type="percentile" val="50"/>
        <cfvo type="max"/>
        <color rgb="FF0432FF"/>
        <color theme="0"/>
        <color rgb="FFFF40FF"/>
      </colorScale>
    </cfRule>
  </conditionalFormatting>
  <conditionalFormatting sqref="I1657:M1657">
    <cfRule type="colorScale" priority="1062">
      <colorScale>
        <cfvo type="min"/>
        <cfvo type="percentile" val="50"/>
        <cfvo type="max"/>
        <color rgb="FF0432FF"/>
        <color theme="0"/>
        <color rgb="FFFF40FF"/>
      </colorScale>
    </cfRule>
  </conditionalFormatting>
  <conditionalFormatting sqref="I1658:M1658">
    <cfRule type="colorScale" priority="1061">
      <colorScale>
        <cfvo type="min"/>
        <cfvo type="percentile" val="50"/>
        <cfvo type="max"/>
        <color rgb="FF0432FF"/>
        <color theme="0"/>
        <color rgb="FFFF40FF"/>
      </colorScale>
    </cfRule>
  </conditionalFormatting>
  <conditionalFormatting sqref="I1659:M1659">
    <cfRule type="colorScale" priority="1060">
      <colorScale>
        <cfvo type="min"/>
        <cfvo type="percentile" val="50"/>
        <cfvo type="max"/>
        <color rgb="FF0432FF"/>
        <color theme="0"/>
        <color rgb="FFFF40FF"/>
      </colorScale>
    </cfRule>
  </conditionalFormatting>
  <conditionalFormatting sqref="I1660:M1660">
    <cfRule type="colorScale" priority="1059">
      <colorScale>
        <cfvo type="min"/>
        <cfvo type="percentile" val="50"/>
        <cfvo type="max"/>
        <color rgb="FF0432FF"/>
        <color theme="0"/>
        <color rgb="FFFF40FF"/>
      </colorScale>
    </cfRule>
  </conditionalFormatting>
  <conditionalFormatting sqref="I1661:M1661">
    <cfRule type="colorScale" priority="1058">
      <colorScale>
        <cfvo type="min"/>
        <cfvo type="percentile" val="50"/>
        <cfvo type="max"/>
        <color rgb="FF0432FF"/>
        <color theme="0"/>
        <color rgb="FFFF40FF"/>
      </colorScale>
    </cfRule>
  </conditionalFormatting>
  <conditionalFormatting sqref="I1662:M1662">
    <cfRule type="colorScale" priority="1057">
      <colorScale>
        <cfvo type="min"/>
        <cfvo type="percentile" val="50"/>
        <cfvo type="max"/>
        <color rgb="FF0432FF"/>
        <color theme="0"/>
        <color rgb="FFFF40FF"/>
      </colorScale>
    </cfRule>
  </conditionalFormatting>
  <conditionalFormatting sqref="I1663:M1663">
    <cfRule type="colorScale" priority="1056">
      <colorScale>
        <cfvo type="min"/>
        <cfvo type="percentile" val="50"/>
        <cfvo type="max"/>
        <color rgb="FF0432FF"/>
        <color theme="0"/>
        <color rgb="FFFF40FF"/>
      </colorScale>
    </cfRule>
  </conditionalFormatting>
  <conditionalFormatting sqref="I1664:M1664">
    <cfRule type="colorScale" priority="1055">
      <colorScale>
        <cfvo type="min"/>
        <cfvo type="percentile" val="50"/>
        <cfvo type="max"/>
        <color rgb="FF0432FF"/>
        <color theme="0"/>
        <color rgb="FFFF40FF"/>
      </colorScale>
    </cfRule>
  </conditionalFormatting>
  <conditionalFormatting sqref="I1665:M1665">
    <cfRule type="colorScale" priority="1054">
      <colorScale>
        <cfvo type="min"/>
        <cfvo type="percentile" val="50"/>
        <cfvo type="max"/>
        <color rgb="FF0432FF"/>
        <color theme="0"/>
        <color rgb="FFFF40FF"/>
      </colorScale>
    </cfRule>
  </conditionalFormatting>
  <conditionalFormatting sqref="I1666:M1666">
    <cfRule type="colorScale" priority="1053">
      <colorScale>
        <cfvo type="min"/>
        <cfvo type="percentile" val="50"/>
        <cfvo type="max"/>
        <color rgb="FF0432FF"/>
        <color theme="0"/>
        <color rgb="FFFF40FF"/>
      </colorScale>
    </cfRule>
  </conditionalFormatting>
  <conditionalFormatting sqref="I1667:M1667">
    <cfRule type="colorScale" priority="1052">
      <colorScale>
        <cfvo type="min"/>
        <cfvo type="percentile" val="50"/>
        <cfvo type="max"/>
        <color rgb="FF0432FF"/>
        <color theme="0"/>
        <color rgb="FFFF40FF"/>
      </colorScale>
    </cfRule>
  </conditionalFormatting>
  <conditionalFormatting sqref="I1668:M1668">
    <cfRule type="colorScale" priority="1051">
      <colorScale>
        <cfvo type="min"/>
        <cfvo type="percentile" val="50"/>
        <cfvo type="max"/>
        <color rgb="FF0432FF"/>
        <color theme="0"/>
        <color rgb="FFFF40FF"/>
      </colorScale>
    </cfRule>
  </conditionalFormatting>
  <conditionalFormatting sqref="I1669:M1669">
    <cfRule type="colorScale" priority="1050">
      <colorScale>
        <cfvo type="min"/>
        <cfvo type="percentile" val="50"/>
        <cfvo type="max"/>
        <color rgb="FF0432FF"/>
        <color theme="0"/>
        <color rgb="FFFF40FF"/>
      </colorScale>
    </cfRule>
  </conditionalFormatting>
  <conditionalFormatting sqref="I1670:M1670">
    <cfRule type="colorScale" priority="1049">
      <colorScale>
        <cfvo type="min"/>
        <cfvo type="percentile" val="50"/>
        <cfvo type="max"/>
        <color rgb="FF0432FF"/>
        <color theme="0"/>
        <color rgb="FFFF40FF"/>
      </colorScale>
    </cfRule>
  </conditionalFormatting>
  <conditionalFormatting sqref="I1671:M1671">
    <cfRule type="colorScale" priority="1048">
      <colorScale>
        <cfvo type="min"/>
        <cfvo type="percentile" val="50"/>
        <cfvo type="max"/>
        <color rgb="FF0432FF"/>
        <color theme="0"/>
        <color rgb="FFFF40FF"/>
      </colorScale>
    </cfRule>
  </conditionalFormatting>
  <conditionalFormatting sqref="I1672:M1672">
    <cfRule type="colorScale" priority="1047">
      <colorScale>
        <cfvo type="min"/>
        <cfvo type="percentile" val="50"/>
        <cfvo type="max"/>
        <color rgb="FF0432FF"/>
        <color theme="0"/>
        <color rgb="FFFF40FF"/>
      </colorScale>
    </cfRule>
  </conditionalFormatting>
  <conditionalFormatting sqref="I1673:M1673">
    <cfRule type="colorScale" priority="1046">
      <colorScale>
        <cfvo type="min"/>
        <cfvo type="percentile" val="50"/>
        <cfvo type="max"/>
        <color rgb="FF0432FF"/>
        <color theme="0"/>
        <color rgb="FFFF40FF"/>
      </colorScale>
    </cfRule>
  </conditionalFormatting>
  <conditionalFormatting sqref="I1674:M1674">
    <cfRule type="colorScale" priority="1045">
      <colorScale>
        <cfvo type="min"/>
        <cfvo type="percentile" val="50"/>
        <cfvo type="max"/>
        <color rgb="FF0432FF"/>
        <color theme="0"/>
        <color rgb="FFFF40FF"/>
      </colorScale>
    </cfRule>
  </conditionalFormatting>
  <conditionalFormatting sqref="I1675:M1675">
    <cfRule type="colorScale" priority="1044">
      <colorScale>
        <cfvo type="min"/>
        <cfvo type="percentile" val="50"/>
        <cfvo type="max"/>
        <color rgb="FF0432FF"/>
        <color theme="0"/>
        <color rgb="FFFF40FF"/>
      </colorScale>
    </cfRule>
  </conditionalFormatting>
  <conditionalFormatting sqref="I1676:M1676">
    <cfRule type="colorScale" priority="1043">
      <colorScale>
        <cfvo type="min"/>
        <cfvo type="percentile" val="50"/>
        <cfvo type="max"/>
        <color rgb="FF0432FF"/>
        <color theme="0"/>
        <color rgb="FFFF40FF"/>
      </colorScale>
    </cfRule>
  </conditionalFormatting>
  <conditionalFormatting sqref="I1677:M1677">
    <cfRule type="colorScale" priority="1042">
      <colorScale>
        <cfvo type="min"/>
        <cfvo type="percentile" val="50"/>
        <cfvo type="max"/>
        <color rgb="FF0432FF"/>
        <color theme="0"/>
        <color rgb="FFFF40FF"/>
      </colorScale>
    </cfRule>
  </conditionalFormatting>
  <conditionalFormatting sqref="I1678:M1678">
    <cfRule type="colorScale" priority="1041">
      <colorScale>
        <cfvo type="min"/>
        <cfvo type="percentile" val="50"/>
        <cfvo type="max"/>
        <color rgb="FF0432FF"/>
        <color theme="0"/>
        <color rgb="FFFF40FF"/>
      </colorScale>
    </cfRule>
  </conditionalFormatting>
  <conditionalFormatting sqref="I1679:M1679">
    <cfRule type="colorScale" priority="1040">
      <colorScale>
        <cfvo type="min"/>
        <cfvo type="percentile" val="50"/>
        <cfvo type="max"/>
        <color rgb="FF0432FF"/>
        <color theme="0"/>
        <color rgb="FFFF40FF"/>
      </colorScale>
    </cfRule>
  </conditionalFormatting>
  <conditionalFormatting sqref="I1680:M1680">
    <cfRule type="colorScale" priority="1039">
      <colorScale>
        <cfvo type="min"/>
        <cfvo type="percentile" val="50"/>
        <cfvo type="max"/>
        <color rgb="FF0432FF"/>
        <color theme="0"/>
        <color rgb="FFFF40FF"/>
      </colorScale>
    </cfRule>
  </conditionalFormatting>
  <conditionalFormatting sqref="I1681:M1681">
    <cfRule type="colorScale" priority="1038">
      <colorScale>
        <cfvo type="min"/>
        <cfvo type="percentile" val="50"/>
        <cfvo type="max"/>
        <color rgb="FF0432FF"/>
        <color theme="0"/>
        <color rgb="FFFF40FF"/>
      </colorScale>
    </cfRule>
  </conditionalFormatting>
  <conditionalFormatting sqref="I1682:M1682">
    <cfRule type="colorScale" priority="1037">
      <colorScale>
        <cfvo type="min"/>
        <cfvo type="percentile" val="50"/>
        <cfvo type="max"/>
        <color rgb="FF0432FF"/>
        <color theme="0"/>
        <color rgb="FFFF40FF"/>
      </colorScale>
    </cfRule>
  </conditionalFormatting>
  <conditionalFormatting sqref="I1683:M1683">
    <cfRule type="colorScale" priority="1036">
      <colorScale>
        <cfvo type="min"/>
        <cfvo type="percentile" val="50"/>
        <cfvo type="max"/>
        <color rgb="FF0432FF"/>
        <color theme="0"/>
        <color rgb="FFFF40FF"/>
      </colorScale>
    </cfRule>
  </conditionalFormatting>
  <conditionalFormatting sqref="I1684:M1684">
    <cfRule type="colorScale" priority="1035">
      <colorScale>
        <cfvo type="min"/>
        <cfvo type="percentile" val="50"/>
        <cfvo type="max"/>
        <color rgb="FF0432FF"/>
        <color theme="0"/>
        <color rgb="FFFF40FF"/>
      </colorScale>
    </cfRule>
  </conditionalFormatting>
  <conditionalFormatting sqref="I1685:M1685">
    <cfRule type="colorScale" priority="1034">
      <colorScale>
        <cfvo type="min"/>
        <cfvo type="percentile" val="50"/>
        <cfvo type="max"/>
        <color rgb="FF0432FF"/>
        <color theme="0"/>
        <color rgb="FFFF40FF"/>
      </colorScale>
    </cfRule>
  </conditionalFormatting>
  <conditionalFormatting sqref="I1686:M1686">
    <cfRule type="colorScale" priority="1033">
      <colorScale>
        <cfvo type="min"/>
        <cfvo type="percentile" val="50"/>
        <cfvo type="max"/>
        <color rgb="FF0432FF"/>
        <color theme="0"/>
        <color rgb="FFFF40FF"/>
      </colorScale>
    </cfRule>
  </conditionalFormatting>
  <conditionalFormatting sqref="I1687:M1687">
    <cfRule type="colorScale" priority="1032">
      <colorScale>
        <cfvo type="min"/>
        <cfvo type="percentile" val="50"/>
        <cfvo type="max"/>
        <color rgb="FF0432FF"/>
        <color theme="0"/>
        <color rgb="FFFF40FF"/>
      </colorScale>
    </cfRule>
  </conditionalFormatting>
  <conditionalFormatting sqref="I1688:M1688">
    <cfRule type="colorScale" priority="1031">
      <colorScale>
        <cfvo type="min"/>
        <cfvo type="percentile" val="50"/>
        <cfvo type="max"/>
        <color rgb="FF0432FF"/>
        <color theme="0"/>
        <color rgb="FFFF40FF"/>
      </colorScale>
    </cfRule>
  </conditionalFormatting>
  <conditionalFormatting sqref="I1689:M1689">
    <cfRule type="colorScale" priority="1030">
      <colorScale>
        <cfvo type="min"/>
        <cfvo type="percentile" val="50"/>
        <cfvo type="max"/>
        <color rgb="FF0432FF"/>
        <color theme="0"/>
        <color rgb="FFFF40FF"/>
      </colorScale>
    </cfRule>
  </conditionalFormatting>
  <conditionalFormatting sqref="I1690:M1690">
    <cfRule type="colorScale" priority="1029">
      <colorScale>
        <cfvo type="min"/>
        <cfvo type="percentile" val="50"/>
        <cfvo type="max"/>
        <color rgb="FF0432FF"/>
        <color theme="0"/>
        <color rgb="FFFF40FF"/>
      </colorScale>
    </cfRule>
  </conditionalFormatting>
  <conditionalFormatting sqref="I1691:M1691">
    <cfRule type="colorScale" priority="1028">
      <colorScale>
        <cfvo type="min"/>
        <cfvo type="percentile" val="50"/>
        <cfvo type="max"/>
        <color rgb="FF0432FF"/>
        <color theme="0"/>
        <color rgb="FFFF40FF"/>
      </colorScale>
    </cfRule>
  </conditionalFormatting>
  <conditionalFormatting sqref="I1692:M1692">
    <cfRule type="colorScale" priority="1027">
      <colorScale>
        <cfvo type="min"/>
        <cfvo type="percentile" val="50"/>
        <cfvo type="max"/>
        <color rgb="FF0432FF"/>
        <color theme="0"/>
        <color rgb="FFFF40FF"/>
      </colorScale>
    </cfRule>
  </conditionalFormatting>
  <conditionalFormatting sqref="I1693:M1693">
    <cfRule type="colorScale" priority="1026">
      <colorScale>
        <cfvo type="min"/>
        <cfvo type="percentile" val="50"/>
        <cfvo type="max"/>
        <color rgb="FF0432FF"/>
        <color theme="0"/>
        <color rgb="FFFF40FF"/>
      </colorScale>
    </cfRule>
  </conditionalFormatting>
  <conditionalFormatting sqref="I1694:M1694">
    <cfRule type="colorScale" priority="1025">
      <colorScale>
        <cfvo type="min"/>
        <cfvo type="percentile" val="50"/>
        <cfvo type="max"/>
        <color rgb="FF0432FF"/>
        <color theme="0"/>
        <color rgb="FFFF40FF"/>
      </colorScale>
    </cfRule>
  </conditionalFormatting>
  <conditionalFormatting sqref="I1695:M1695">
    <cfRule type="colorScale" priority="1024">
      <colorScale>
        <cfvo type="min"/>
        <cfvo type="percentile" val="50"/>
        <cfvo type="max"/>
        <color rgb="FF0432FF"/>
        <color theme="0"/>
        <color rgb="FFFF40FF"/>
      </colorScale>
    </cfRule>
  </conditionalFormatting>
  <conditionalFormatting sqref="I1696:M1696">
    <cfRule type="colorScale" priority="1023">
      <colorScale>
        <cfvo type="min"/>
        <cfvo type="percentile" val="50"/>
        <cfvo type="max"/>
        <color rgb="FF0432FF"/>
        <color theme="0"/>
        <color rgb="FFFF40FF"/>
      </colorScale>
    </cfRule>
  </conditionalFormatting>
  <conditionalFormatting sqref="I1697:M1697">
    <cfRule type="colorScale" priority="1022">
      <colorScale>
        <cfvo type="min"/>
        <cfvo type="percentile" val="50"/>
        <cfvo type="max"/>
        <color rgb="FF0432FF"/>
        <color theme="0"/>
        <color rgb="FFFF40FF"/>
      </colorScale>
    </cfRule>
  </conditionalFormatting>
  <conditionalFormatting sqref="I1698:M1698">
    <cfRule type="colorScale" priority="1021">
      <colorScale>
        <cfvo type="min"/>
        <cfvo type="percentile" val="50"/>
        <cfvo type="max"/>
        <color rgb="FF0432FF"/>
        <color theme="0"/>
        <color rgb="FFFF40FF"/>
      </colorScale>
    </cfRule>
  </conditionalFormatting>
  <conditionalFormatting sqref="I1699:M1699">
    <cfRule type="colorScale" priority="1020">
      <colorScale>
        <cfvo type="min"/>
        <cfvo type="percentile" val="50"/>
        <cfvo type="max"/>
        <color rgb="FF0432FF"/>
        <color theme="0"/>
        <color rgb="FFFF40FF"/>
      </colorScale>
    </cfRule>
  </conditionalFormatting>
  <conditionalFormatting sqref="I1700:M1700">
    <cfRule type="colorScale" priority="1019">
      <colorScale>
        <cfvo type="min"/>
        <cfvo type="percentile" val="50"/>
        <cfvo type="max"/>
        <color rgb="FF0432FF"/>
        <color theme="0"/>
        <color rgb="FFFF40FF"/>
      </colorScale>
    </cfRule>
  </conditionalFormatting>
  <conditionalFormatting sqref="I1701:M1701">
    <cfRule type="colorScale" priority="1018">
      <colorScale>
        <cfvo type="min"/>
        <cfvo type="percentile" val="50"/>
        <cfvo type="max"/>
        <color rgb="FF0432FF"/>
        <color theme="0"/>
        <color rgb="FFFF40FF"/>
      </colorScale>
    </cfRule>
  </conditionalFormatting>
  <conditionalFormatting sqref="I1702:M1702">
    <cfRule type="colorScale" priority="1017">
      <colorScale>
        <cfvo type="min"/>
        <cfvo type="percentile" val="50"/>
        <cfvo type="max"/>
        <color rgb="FF0432FF"/>
        <color theme="0"/>
        <color rgb="FFFF40FF"/>
      </colorScale>
    </cfRule>
  </conditionalFormatting>
  <conditionalFormatting sqref="I1703:M1703">
    <cfRule type="colorScale" priority="1016">
      <colorScale>
        <cfvo type="min"/>
        <cfvo type="percentile" val="50"/>
        <cfvo type="max"/>
        <color rgb="FF0432FF"/>
        <color theme="0"/>
        <color rgb="FFFF40FF"/>
      </colorScale>
    </cfRule>
  </conditionalFormatting>
  <conditionalFormatting sqref="I1704:M1704">
    <cfRule type="colorScale" priority="1015">
      <colorScale>
        <cfvo type="min"/>
        <cfvo type="percentile" val="50"/>
        <cfvo type="max"/>
        <color rgb="FF0432FF"/>
        <color theme="0"/>
        <color rgb="FFFF40FF"/>
      </colorScale>
    </cfRule>
  </conditionalFormatting>
  <conditionalFormatting sqref="I1705:M1705">
    <cfRule type="colorScale" priority="1014">
      <colorScale>
        <cfvo type="min"/>
        <cfvo type="percentile" val="50"/>
        <cfvo type="max"/>
        <color rgb="FF0432FF"/>
        <color theme="0"/>
        <color rgb="FFFF40FF"/>
      </colorScale>
    </cfRule>
  </conditionalFormatting>
  <conditionalFormatting sqref="I1706:M1706">
    <cfRule type="colorScale" priority="1013">
      <colorScale>
        <cfvo type="min"/>
        <cfvo type="percentile" val="50"/>
        <cfvo type="max"/>
        <color rgb="FF0432FF"/>
        <color theme="0"/>
        <color rgb="FFFF40FF"/>
      </colorScale>
    </cfRule>
  </conditionalFormatting>
  <conditionalFormatting sqref="I1707:M1707">
    <cfRule type="colorScale" priority="1012">
      <colorScale>
        <cfvo type="min"/>
        <cfvo type="percentile" val="50"/>
        <cfvo type="max"/>
        <color rgb="FF0432FF"/>
        <color theme="0"/>
        <color rgb="FFFF40FF"/>
      </colorScale>
    </cfRule>
  </conditionalFormatting>
  <conditionalFormatting sqref="I1708:M1708">
    <cfRule type="colorScale" priority="1011">
      <colorScale>
        <cfvo type="min"/>
        <cfvo type="percentile" val="50"/>
        <cfvo type="max"/>
        <color rgb="FF0432FF"/>
        <color theme="0"/>
        <color rgb="FFFF40FF"/>
      </colorScale>
    </cfRule>
  </conditionalFormatting>
  <conditionalFormatting sqref="I1709:M1709">
    <cfRule type="colorScale" priority="1010">
      <colorScale>
        <cfvo type="min"/>
        <cfvo type="percentile" val="50"/>
        <cfvo type="max"/>
        <color rgb="FF0432FF"/>
        <color theme="0"/>
        <color rgb="FFFF40FF"/>
      </colorScale>
    </cfRule>
  </conditionalFormatting>
  <conditionalFormatting sqref="I1710:M1710">
    <cfRule type="colorScale" priority="1009">
      <colorScale>
        <cfvo type="min"/>
        <cfvo type="percentile" val="50"/>
        <cfvo type="max"/>
        <color rgb="FF0432FF"/>
        <color theme="0"/>
        <color rgb="FFFF40FF"/>
      </colorScale>
    </cfRule>
  </conditionalFormatting>
  <conditionalFormatting sqref="I1711:M1711">
    <cfRule type="colorScale" priority="1008">
      <colorScale>
        <cfvo type="min"/>
        <cfvo type="percentile" val="50"/>
        <cfvo type="max"/>
        <color rgb="FF0432FF"/>
        <color theme="0"/>
        <color rgb="FFFF40FF"/>
      </colorScale>
    </cfRule>
  </conditionalFormatting>
  <conditionalFormatting sqref="I1712:M1712">
    <cfRule type="colorScale" priority="1007">
      <colorScale>
        <cfvo type="min"/>
        <cfvo type="percentile" val="50"/>
        <cfvo type="max"/>
        <color rgb="FF0432FF"/>
        <color theme="0"/>
        <color rgb="FFFF40FF"/>
      </colorScale>
    </cfRule>
  </conditionalFormatting>
  <conditionalFormatting sqref="I1713:M1713">
    <cfRule type="colorScale" priority="1006">
      <colorScale>
        <cfvo type="min"/>
        <cfvo type="percentile" val="50"/>
        <cfvo type="max"/>
        <color rgb="FF0432FF"/>
        <color theme="0"/>
        <color rgb="FFFF40FF"/>
      </colorScale>
    </cfRule>
  </conditionalFormatting>
  <conditionalFormatting sqref="I1714:M1714">
    <cfRule type="colorScale" priority="1005">
      <colorScale>
        <cfvo type="min"/>
        <cfvo type="percentile" val="50"/>
        <cfvo type="max"/>
        <color rgb="FF0432FF"/>
        <color theme="0"/>
        <color rgb="FFFF40FF"/>
      </colorScale>
    </cfRule>
  </conditionalFormatting>
  <conditionalFormatting sqref="I1715:M1715">
    <cfRule type="colorScale" priority="1004">
      <colorScale>
        <cfvo type="min"/>
        <cfvo type="percentile" val="50"/>
        <cfvo type="max"/>
        <color rgb="FF0432FF"/>
        <color theme="0"/>
        <color rgb="FFFF40FF"/>
      </colorScale>
    </cfRule>
  </conditionalFormatting>
  <conditionalFormatting sqref="I1716:M1716">
    <cfRule type="colorScale" priority="1003">
      <colorScale>
        <cfvo type="min"/>
        <cfvo type="percentile" val="50"/>
        <cfvo type="max"/>
        <color rgb="FF0432FF"/>
        <color theme="0"/>
        <color rgb="FFFF40FF"/>
      </colorScale>
    </cfRule>
  </conditionalFormatting>
  <conditionalFormatting sqref="I1717:M1717">
    <cfRule type="colorScale" priority="1002">
      <colorScale>
        <cfvo type="min"/>
        <cfvo type="percentile" val="50"/>
        <cfvo type="max"/>
        <color rgb="FF0432FF"/>
        <color theme="0"/>
        <color rgb="FFFF40FF"/>
      </colorScale>
    </cfRule>
  </conditionalFormatting>
  <conditionalFormatting sqref="I1718:M1718">
    <cfRule type="colorScale" priority="1001">
      <colorScale>
        <cfvo type="min"/>
        <cfvo type="percentile" val="50"/>
        <cfvo type="max"/>
        <color rgb="FF0432FF"/>
        <color theme="0"/>
        <color rgb="FFFF40FF"/>
      </colorScale>
    </cfRule>
  </conditionalFormatting>
  <conditionalFormatting sqref="I1719:M1719">
    <cfRule type="colorScale" priority="1000">
      <colorScale>
        <cfvo type="min"/>
        <cfvo type="percentile" val="50"/>
        <cfvo type="max"/>
        <color rgb="FF0432FF"/>
        <color theme="0"/>
        <color rgb="FFFF40FF"/>
      </colorScale>
    </cfRule>
  </conditionalFormatting>
  <conditionalFormatting sqref="I1720:M1720">
    <cfRule type="colorScale" priority="999">
      <colorScale>
        <cfvo type="min"/>
        <cfvo type="percentile" val="50"/>
        <cfvo type="max"/>
        <color rgb="FF0432FF"/>
        <color theme="0"/>
        <color rgb="FFFF40FF"/>
      </colorScale>
    </cfRule>
  </conditionalFormatting>
  <conditionalFormatting sqref="I1721:M1721">
    <cfRule type="colorScale" priority="998">
      <colorScale>
        <cfvo type="min"/>
        <cfvo type="percentile" val="50"/>
        <cfvo type="max"/>
        <color rgb="FF0432FF"/>
        <color theme="0"/>
        <color rgb="FFFF40FF"/>
      </colorScale>
    </cfRule>
  </conditionalFormatting>
  <conditionalFormatting sqref="I1722:M1722">
    <cfRule type="colorScale" priority="997">
      <colorScale>
        <cfvo type="min"/>
        <cfvo type="percentile" val="50"/>
        <cfvo type="max"/>
        <color rgb="FF0432FF"/>
        <color theme="0"/>
        <color rgb="FFFF40FF"/>
      </colorScale>
    </cfRule>
  </conditionalFormatting>
  <conditionalFormatting sqref="I1723:M1723">
    <cfRule type="colorScale" priority="996">
      <colorScale>
        <cfvo type="min"/>
        <cfvo type="percentile" val="50"/>
        <cfvo type="max"/>
        <color rgb="FF0432FF"/>
        <color theme="0"/>
        <color rgb="FFFF40FF"/>
      </colorScale>
    </cfRule>
  </conditionalFormatting>
  <conditionalFormatting sqref="I1724:M1724">
    <cfRule type="colorScale" priority="995">
      <colorScale>
        <cfvo type="min"/>
        <cfvo type="percentile" val="50"/>
        <cfvo type="max"/>
        <color rgb="FF0432FF"/>
        <color theme="0"/>
        <color rgb="FFFF40FF"/>
      </colorScale>
    </cfRule>
  </conditionalFormatting>
  <conditionalFormatting sqref="I1725:M1725">
    <cfRule type="colorScale" priority="994">
      <colorScale>
        <cfvo type="min"/>
        <cfvo type="percentile" val="50"/>
        <cfvo type="max"/>
        <color rgb="FF0432FF"/>
        <color theme="0"/>
        <color rgb="FFFF40FF"/>
      </colorScale>
    </cfRule>
  </conditionalFormatting>
  <conditionalFormatting sqref="I1726:M1726">
    <cfRule type="colorScale" priority="993">
      <colorScale>
        <cfvo type="min"/>
        <cfvo type="percentile" val="50"/>
        <cfvo type="max"/>
        <color rgb="FF0432FF"/>
        <color theme="0"/>
        <color rgb="FFFF40FF"/>
      </colorScale>
    </cfRule>
  </conditionalFormatting>
  <conditionalFormatting sqref="I1727:M1727">
    <cfRule type="colorScale" priority="992">
      <colorScale>
        <cfvo type="min"/>
        <cfvo type="percentile" val="50"/>
        <cfvo type="max"/>
        <color rgb="FF0432FF"/>
        <color theme="0"/>
        <color rgb="FFFF40FF"/>
      </colorScale>
    </cfRule>
  </conditionalFormatting>
  <conditionalFormatting sqref="I1728:M1728">
    <cfRule type="colorScale" priority="991">
      <colorScale>
        <cfvo type="min"/>
        <cfvo type="percentile" val="50"/>
        <cfvo type="max"/>
        <color rgb="FF0432FF"/>
        <color theme="0"/>
        <color rgb="FFFF40FF"/>
      </colorScale>
    </cfRule>
  </conditionalFormatting>
  <conditionalFormatting sqref="I1729:M1729">
    <cfRule type="colorScale" priority="990">
      <colorScale>
        <cfvo type="min"/>
        <cfvo type="percentile" val="50"/>
        <cfvo type="max"/>
        <color rgb="FF0432FF"/>
        <color theme="0"/>
        <color rgb="FFFF40FF"/>
      </colorScale>
    </cfRule>
  </conditionalFormatting>
  <conditionalFormatting sqref="I1730:M1730">
    <cfRule type="colorScale" priority="989">
      <colorScale>
        <cfvo type="min"/>
        <cfvo type="percentile" val="50"/>
        <cfvo type="max"/>
        <color rgb="FF0432FF"/>
        <color theme="0"/>
        <color rgb="FFFF40FF"/>
      </colorScale>
    </cfRule>
  </conditionalFormatting>
  <conditionalFormatting sqref="I1731:M1731">
    <cfRule type="colorScale" priority="988">
      <colorScale>
        <cfvo type="min"/>
        <cfvo type="percentile" val="50"/>
        <cfvo type="max"/>
        <color rgb="FF0432FF"/>
        <color theme="0"/>
        <color rgb="FFFF40FF"/>
      </colorScale>
    </cfRule>
  </conditionalFormatting>
  <conditionalFormatting sqref="I1732:M1732">
    <cfRule type="colorScale" priority="987">
      <colorScale>
        <cfvo type="min"/>
        <cfvo type="percentile" val="50"/>
        <cfvo type="max"/>
        <color rgb="FF0432FF"/>
        <color theme="0"/>
        <color rgb="FFFF40FF"/>
      </colorScale>
    </cfRule>
  </conditionalFormatting>
  <conditionalFormatting sqref="I1733:M1733">
    <cfRule type="colorScale" priority="986">
      <colorScale>
        <cfvo type="min"/>
        <cfvo type="percentile" val="50"/>
        <cfvo type="max"/>
        <color rgb="FF0432FF"/>
        <color theme="0"/>
        <color rgb="FFFF40FF"/>
      </colorScale>
    </cfRule>
  </conditionalFormatting>
  <conditionalFormatting sqref="I1734:M1734">
    <cfRule type="colorScale" priority="985">
      <colorScale>
        <cfvo type="min"/>
        <cfvo type="percentile" val="50"/>
        <cfvo type="max"/>
        <color rgb="FF0432FF"/>
        <color theme="0"/>
        <color rgb="FFFF40FF"/>
      </colorScale>
    </cfRule>
  </conditionalFormatting>
  <conditionalFormatting sqref="I1735:M1735">
    <cfRule type="colorScale" priority="984">
      <colorScale>
        <cfvo type="min"/>
        <cfvo type="percentile" val="50"/>
        <cfvo type="max"/>
        <color rgb="FF0432FF"/>
        <color theme="0"/>
        <color rgb="FFFF40FF"/>
      </colorScale>
    </cfRule>
  </conditionalFormatting>
  <conditionalFormatting sqref="I1736:M1736">
    <cfRule type="colorScale" priority="983">
      <colorScale>
        <cfvo type="min"/>
        <cfvo type="percentile" val="50"/>
        <cfvo type="max"/>
        <color rgb="FF0432FF"/>
        <color theme="0"/>
        <color rgb="FFFF40FF"/>
      </colorScale>
    </cfRule>
  </conditionalFormatting>
  <conditionalFormatting sqref="I1737:M1737">
    <cfRule type="colorScale" priority="982">
      <colorScale>
        <cfvo type="min"/>
        <cfvo type="percentile" val="50"/>
        <cfvo type="max"/>
        <color rgb="FF0432FF"/>
        <color theme="0"/>
        <color rgb="FFFF40FF"/>
      </colorScale>
    </cfRule>
  </conditionalFormatting>
  <conditionalFormatting sqref="I1738:M1738">
    <cfRule type="colorScale" priority="981">
      <colorScale>
        <cfvo type="min"/>
        <cfvo type="percentile" val="50"/>
        <cfvo type="max"/>
        <color rgb="FF0432FF"/>
        <color theme="0"/>
        <color rgb="FFFF40FF"/>
      </colorScale>
    </cfRule>
  </conditionalFormatting>
  <conditionalFormatting sqref="I1739:M1739">
    <cfRule type="colorScale" priority="980">
      <colorScale>
        <cfvo type="min"/>
        <cfvo type="percentile" val="50"/>
        <cfvo type="max"/>
        <color rgb="FF0432FF"/>
        <color theme="0"/>
        <color rgb="FFFF40FF"/>
      </colorScale>
    </cfRule>
  </conditionalFormatting>
  <conditionalFormatting sqref="I1740:M1740">
    <cfRule type="colorScale" priority="979">
      <colorScale>
        <cfvo type="min"/>
        <cfvo type="percentile" val="50"/>
        <cfvo type="max"/>
        <color rgb="FF0432FF"/>
        <color theme="0"/>
        <color rgb="FFFF40FF"/>
      </colorScale>
    </cfRule>
  </conditionalFormatting>
  <conditionalFormatting sqref="I1741:M1741">
    <cfRule type="colorScale" priority="978">
      <colorScale>
        <cfvo type="min"/>
        <cfvo type="percentile" val="50"/>
        <cfvo type="max"/>
        <color rgb="FF0432FF"/>
        <color theme="0"/>
        <color rgb="FFFF40FF"/>
      </colorScale>
    </cfRule>
  </conditionalFormatting>
  <conditionalFormatting sqref="I1742:M1742">
    <cfRule type="colorScale" priority="977">
      <colorScale>
        <cfvo type="min"/>
        <cfvo type="percentile" val="50"/>
        <cfvo type="max"/>
        <color rgb="FF0432FF"/>
        <color theme="0"/>
        <color rgb="FFFF40FF"/>
      </colorScale>
    </cfRule>
  </conditionalFormatting>
  <conditionalFormatting sqref="I1743:M1743">
    <cfRule type="colorScale" priority="976">
      <colorScale>
        <cfvo type="min"/>
        <cfvo type="percentile" val="50"/>
        <cfvo type="max"/>
        <color rgb="FF0432FF"/>
        <color theme="0"/>
        <color rgb="FFFF40FF"/>
      </colorScale>
    </cfRule>
  </conditionalFormatting>
  <conditionalFormatting sqref="I1744:M1744">
    <cfRule type="colorScale" priority="975">
      <colorScale>
        <cfvo type="min"/>
        <cfvo type="percentile" val="50"/>
        <cfvo type="max"/>
        <color rgb="FF0432FF"/>
        <color theme="0"/>
        <color rgb="FFFF40FF"/>
      </colorScale>
    </cfRule>
  </conditionalFormatting>
  <conditionalFormatting sqref="I1745:M1745">
    <cfRule type="colorScale" priority="974">
      <colorScale>
        <cfvo type="min"/>
        <cfvo type="percentile" val="50"/>
        <cfvo type="max"/>
        <color rgb="FF0432FF"/>
        <color theme="0"/>
        <color rgb="FFFF40FF"/>
      </colorScale>
    </cfRule>
  </conditionalFormatting>
  <conditionalFormatting sqref="I1746:M1746">
    <cfRule type="colorScale" priority="973">
      <colorScale>
        <cfvo type="min"/>
        <cfvo type="percentile" val="50"/>
        <cfvo type="max"/>
        <color rgb="FF0432FF"/>
        <color theme="0"/>
        <color rgb="FFFF40FF"/>
      </colorScale>
    </cfRule>
  </conditionalFormatting>
  <conditionalFormatting sqref="I1747:M1747">
    <cfRule type="colorScale" priority="972">
      <colorScale>
        <cfvo type="min"/>
        <cfvo type="percentile" val="50"/>
        <cfvo type="max"/>
        <color rgb="FF0432FF"/>
        <color theme="0"/>
        <color rgb="FFFF40FF"/>
      </colorScale>
    </cfRule>
  </conditionalFormatting>
  <conditionalFormatting sqref="I1748:M1748">
    <cfRule type="colorScale" priority="971">
      <colorScale>
        <cfvo type="min"/>
        <cfvo type="percentile" val="50"/>
        <cfvo type="max"/>
        <color rgb="FF0432FF"/>
        <color theme="0"/>
        <color rgb="FFFF40FF"/>
      </colorScale>
    </cfRule>
  </conditionalFormatting>
  <conditionalFormatting sqref="I1749:M1749">
    <cfRule type="colorScale" priority="970">
      <colorScale>
        <cfvo type="min"/>
        <cfvo type="percentile" val="50"/>
        <cfvo type="max"/>
        <color rgb="FF0432FF"/>
        <color theme="0"/>
        <color rgb="FFFF40FF"/>
      </colorScale>
    </cfRule>
  </conditionalFormatting>
  <conditionalFormatting sqref="I1750:M1750">
    <cfRule type="colorScale" priority="969">
      <colorScale>
        <cfvo type="min"/>
        <cfvo type="percentile" val="50"/>
        <cfvo type="max"/>
        <color rgb="FF0432FF"/>
        <color theme="0"/>
        <color rgb="FFFF40FF"/>
      </colorScale>
    </cfRule>
  </conditionalFormatting>
  <conditionalFormatting sqref="I1751:M1751">
    <cfRule type="colorScale" priority="968">
      <colorScale>
        <cfvo type="min"/>
        <cfvo type="percentile" val="50"/>
        <cfvo type="max"/>
        <color rgb="FF0432FF"/>
        <color theme="0"/>
        <color rgb="FFFF40FF"/>
      </colorScale>
    </cfRule>
  </conditionalFormatting>
  <conditionalFormatting sqref="I1752:M1752">
    <cfRule type="colorScale" priority="967">
      <colorScale>
        <cfvo type="min"/>
        <cfvo type="percentile" val="50"/>
        <cfvo type="max"/>
        <color rgb="FF0432FF"/>
        <color theme="0"/>
        <color rgb="FFFF40FF"/>
      </colorScale>
    </cfRule>
  </conditionalFormatting>
  <conditionalFormatting sqref="I1753:M1753">
    <cfRule type="colorScale" priority="966">
      <colorScale>
        <cfvo type="min"/>
        <cfvo type="percentile" val="50"/>
        <cfvo type="max"/>
        <color rgb="FF0432FF"/>
        <color theme="0"/>
        <color rgb="FFFF40FF"/>
      </colorScale>
    </cfRule>
  </conditionalFormatting>
  <conditionalFormatting sqref="I1754:M1754">
    <cfRule type="colorScale" priority="965">
      <colorScale>
        <cfvo type="min"/>
        <cfvo type="percentile" val="50"/>
        <cfvo type="max"/>
        <color rgb="FF0432FF"/>
        <color theme="0"/>
        <color rgb="FFFF40FF"/>
      </colorScale>
    </cfRule>
  </conditionalFormatting>
  <conditionalFormatting sqref="I1755:M1755">
    <cfRule type="colorScale" priority="964">
      <colorScale>
        <cfvo type="min"/>
        <cfvo type="percentile" val="50"/>
        <cfvo type="max"/>
        <color rgb="FF0432FF"/>
        <color theme="0"/>
        <color rgb="FFFF40FF"/>
      </colorScale>
    </cfRule>
  </conditionalFormatting>
  <conditionalFormatting sqref="I1756:M1756">
    <cfRule type="colorScale" priority="963">
      <colorScale>
        <cfvo type="min"/>
        <cfvo type="percentile" val="50"/>
        <cfvo type="max"/>
        <color rgb="FF0432FF"/>
        <color theme="0"/>
        <color rgb="FFFF40FF"/>
      </colorScale>
    </cfRule>
  </conditionalFormatting>
  <conditionalFormatting sqref="I1757:M1757">
    <cfRule type="colorScale" priority="962">
      <colorScale>
        <cfvo type="min"/>
        <cfvo type="percentile" val="50"/>
        <cfvo type="max"/>
        <color rgb="FF0432FF"/>
        <color theme="0"/>
        <color rgb="FFFF40FF"/>
      </colorScale>
    </cfRule>
  </conditionalFormatting>
  <conditionalFormatting sqref="I1758:M1758">
    <cfRule type="colorScale" priority="961">
      <colorScale>
        <cfvo type="min"/>
        <cfvo type="percentile" val="50"/>
        <cfvo type="max"/>
        <color rgb="FF0432FF"/>
        <color theme="0"/>
        <color rgb="FFFF40FF"/>
      </colorScale>
    </cfRule>
  </conditionalFormatting>
  <conditionalFormatting sqref="I1759:M1759">
    <cfRule type="colorScale" priority="960">
      <colorScale>
        <cfvo type="min"/>
        <cfvo type="percentile" val="50"/>
        <cfvo type="max"/>
        <color rgb="FF0432FF"/>
        <color theme="0"/>
        <color rgb="FFFF40FF"/>
      </colorScale>
    </cfRule>
  </conditionalFormatting>
  <conditionalFormatting sqref="I1760:M1760">
    <cfRule type="colorScale" priority="959">
      <colorScale>
        <cfvo type="min"/>
        <cfvo type="percentile" val="50"/>
        <cfvo type="max"/>
        <color rgb="FF0432FF"/>
        <color theme="0"/>
        <color rgb="FFFF40FF"/>
      </colorScale>
    </cfRule>
  </conditionalFormatting>
  <conditionalFormatting sqref="I1761:M1761">
    <cfRule type="colorScale" priority="958">
      <colorScale>
        <cfvo type="min"/>
        <cfvo type="percentile" val="50"/>
        <cfvo type="max"/>
        <color rgb="FF0432FF"/>
        <color theme="0"/>
        <color rgb="FFFF40FF"/>
      </colorScale>
    </cfRule>
  </conditionalFormatting>
  <conditionalFormatting sqref="I1762:M1762">
    <cfRule type="colorScale" priority="957">
      <colorScale>
        <cfvo type="min"/>
        <cfvo type="percentile" val="50"/>
        <cfvo type="max"/>
        <color rgb="FF0432FF"/>
        <color theme="0"/>
        <color rgb="FFFF40FF"/>
      </colorScale>
    </cfRule>
  </conditionalFormatting>
  <conditionalFormatting sqref="I1763:M1763">
    <cfRule type="colorScale" priority="956">
      <colorScale>
        <cfvo type="min"/>
        <cfvo type="percentile" val="50"/>
        <cfvo type="max"/>
        <color rgb="FF0432FF"/>
        <color theme="0"/>
        <color rgb="FFFF40FF"/>
      </colorScale>
    </cfRule>
  </conditionalFormatting>
  <conditionalFormatting sqref="I1764:M1764">
    <cfRule type="colorScale" priority="955">
      <colorScale>
        <cfvo type="min"/>
        <cfvo type="percentile" val="50"/>
        <cfvo type="max"/>
        <color rgb="FF0432FF"/>
        <color theme="0"/>
        <color rgb="FFFF40FF"/>
      </colorScale>
    </cfRule>
  </conditionalFormatting>
  <conditionalFormatting sqref="I1765:M1765">
    <cfRule type="colorScale" priority="954">
      <colorScale>
        <cfvo type="min"/>
        <cfvo type="percentile" val="50"/>
        <cfvo type="max"/>
        <color rgb="FF0432FF"/>
        <color theme="0"/>
        <color rgb="FFFF40FF"/>
      </colorScale>
    </cfRule>
  </conditionalFormatting>
  <conditionalFormatting sqref="I1766:M1766">
    <cfRule type="colorScale" priority="953">
      <colorScale>
        <cfvo type="min"/>
        <cfvo type="percentile" val="50"/>
        <cfvo type="max"/>
        <color rgb="FF0432FF"/>
        <color theme="0"/>
        <color rgb="FFFF40FF"/>
      </colorScale>
    </cfRule>
  </conditionalFormatting>
  <conditionalFormatting sqref="I1767:M1767">
    <cfRule type="colorScale" priority="952">
      <colorScale>
        <cfvo type="min"/>
        <cfvo type="percentile" val="50"/>
        <cfvo type="max"/>
        <color rgb="FF0432FF"/>
        <color theme="0"/>
        <color rgb="FFFF40FF"/>
      </colorScale>
    </cfRule>
  </conditionalFormatting>
  <conditionalFormatting sqref="I1768:M1768">
    <cfRule type="colorScale" priority="951">
      <colorScale>
        <cfvo type="min"/>
        <cfvo type="percentile" val="50"/>
        <cfvo type="max"/>
        <color rgb="FF0432FF"/>
        <color theme="0"/>
        <color rgb="FFFF40FF"/>
      </colorScale>
    </cfRule>
  </conditionalFormatting>
  <conditionalFormatting sqref="I1769:M1769">
    <cfRule type="colorScale" priority="950">
      <colorScale>
        <cfvo type="min"/>
        <cfvo type="percentile" val="50"/>
        <cfvo type="max"/>
        <color rgb="FF0432FF"/>
        <color theme="0"/>
        <color rgb="FFFF40FF"/>
      </colorScale>
    </cfRule>
  </conditionalFormatting>
  <conditionalFormatting sqref="I1770:M1770">
    <cfRule type="colorScale" priority="949">
      <colorScale>
        <cfvo type="min"/>
        <cfvo type="percentile" val="50"/>
        <cfvo type="max"/>
        <color rgb="FF0432FF"/>
        <color theme="0"/>
        <color rgb="FFFF40FF"/>
      </colorScale>
    </cfRule>
  </conditionalFormatting>
  <conditionalFormatting sqref="I1771:M1771">
    <cfRule type="colorScale" priority="948">
      <colorScale>
        <cfvo type="min"/>
        <cfvo type="percentile" val="50"/>
        <cfvo type="max"/>
        <color rgb="FF0432FF"/>
        <color theme="0"/>
        <color rgb="FFFF40FF"/>
      </colorScale>
    </cfRule>
  </conditionalFormatting>
  <conditionalFormatting sqref="I1772:M1772">
    <cfRule type="colorScale" priority="947">
      <colorScale>
        <cfvo type="min"/>
        <cfvo type="percentile" val="50"/>
        <cfvo type="max"/>
        <color rgb="FF0432FF"/>
        <color theme="0"/>
        <color rgb="FFFF40FF"/>
      </colorScale>
    </cfRule>
  </conditionalFormatting>
  <conditionalFormatting sqref="I1773:M1773">
    <cfRule type="colorScale" priority="946">
      <colorScale>
        <cfvo type="min"/>
        <cfvo type="percentile" val="50"/>
        <cfvo type="max"/>
        <color rgb="FF0432FF"/>
        <color theme="0"/>
        <color rgb="FFFF40FF"/>
      </colorScale>
    </cfRule>
  </conditionalFormatting>
  <conditionalFormatting sqref="I1774:M1774">
    <cfRule type="colorScale" priority="945">
      <colorScale>
        <cfvo type="min"/>
        <cfvo type="percentile" val="50"/>
        <cfvo type="max"/>
        <color rgb="FF0432FF"/>
        <color theme="0"/>
        <color rgb="FFFF40FF"/>
      </colorScale>
    </cfRule>
  </conditionalFormatting>
  <conditionalFormatting sqref="I1775:M1775">
    <cfRule type="colorScale" priority="944">
      <colorScale>
        <cfvo type="min"/>
        <cfvo type="percentile" val="50"/>
        <cfvo type="max"/>
        <color rgb="FF0432FF"/>
        <color theme="0"/>
        <color rgb="FFFF40FF"/>
      </colorScale>
    </cfRule>
  </conditionalFormatting>
  <conditionalFormatting sqref="I1776:M1776">
    <cfRule type="colorScale" priority="943">
      <colorScale>
        <cfvo type="min"/>
        <cfvo type="percentile" val="50"/>
        <cfvo type="max"/>
        <color rgb="FF0432FF"/>
        <color theme="0"/>
        <color rgb="FFFF40FF"/>
      </colorScale>
    </cfRule>
  </conditionalFormatting>
  <conditionalFormatting sqref="I1777:M1777">
    <cfRule type="colorScale" priority="942">
      <colorScale>
        <cfvo type="min"/>
        <cfvo type="percentile" val="50"/>
        <cfvo type="max"/>
        <color rgb="FF0432FF"/>
        <color theme="0"/>
        <color rgb="FFFF40FF"/>
      </colorScale>
    </cfRule>
  </conditionalFormatting>
  <conditionalFormatting sqref="I1778:M1778">
    <cfRule type="colorScale" priority="941">
      <colorScale>
        <cfvo type="min"/>
        <cfvo type="percentile" val="50"/>
        <cfvo type="max"/>
        <color rgb="FF0432FF"/>
        <color theme="0"/>
        <color rgb="FFFF40FF"/>
      </colorScale>
    </cfRule>
  </conditionalFormatting>
  <conditionalFormatting sqref="I1779:M1779">
    <cfRule type="colorScale" priority="940">
      <colorScale>
        <cfvo type="min"/>
        <cfvo type="percentile" val="50"/>
        <cfvo type="max"/>
        <color rgb="FF0432FF"/>
        <color theme="0"/>
        <color rgb="FFFF40FF"/>
      </colorScale>
    </cfRule>
  </conditionalFormatting>
  <conditionalFormatting sqref="I1780:M1780">
    <cfRule type="colorScale" priority="939">
      <colorScale>
        <cfvo type="min"/>
        <cfvo type="percentile" val="50"/>
        <cfvo type="max"/>
        <color rgb="FF0432FF"/>
        <color theme="0"/>
        <color rgb="FFFF40FF"/>
      </colorScale>
    </cfRule>
  </conditionalFormatting>
  <conditionalFormatting sqref="I1781:M1781">
    <cfRule type="colorScale" priority="938">
      <colorScale>
        <cfvo type="min"/>
        <cfvo type="percentile" val="50"/>
        <cfvo type="max"/>
        <color rgb="FF0432FF"/>
        <color theme="0"/>
        <color rgb="FFFF40FF"/>
      </colorScale>
    </cfRule>
  </conditionalFormatting>
  <conditionalFormatting sqref="I1782:M1782">
    <cfRule type="colorScale" priority="937">
      <colorScale>
        <cfvo type="min"/>
        <cfvo type="percentile" val="50"/>
        <cfvo type="max"/>
        <color rgb="FF0432FF"/>
        <color theme="0"/>
        <color rgb="FFFF40FF"/>
      </colorScale>
    </cfRule>
  </conditionalFormatting>
  <conditionalFormatting sqref="I1783:M1783">
    <cfRule type="colorScale" priority="936">
      <colorScale>
        <cfvo type="min"/>
        <cfvo type="percentile" val="50"/>
        <cfvo type="max"/>
        <color rgb="FF0432FF"/>
        <color theme="0"/>
        <color rgb="FFFF40FF"/>
      </colorScale>
    </cfRule>
  </conditionalFormatting>
  <conditionalFormatting sqref="I1784:M1784">
    <cfRule type="colorScale" priority="935">
      <colorScale>
        <cfvo type="min"/>
        <cfvo type="percentile" val="50"/>
        <cfvo type="max"/>
        <color rgb="FF0432FF"/>
        <color theme="0"/>
        <color rgb="FFFF40FF"/>
      </colorScale>
    </cfRule>
  </conditionalFormatting>
  <conditionalFormatting sqref="I1785:M1785">
    <cfRule type="colorScale" priority="934">
      <colorScale>
        <cfvo type="min"/>
        <cfvo type="percentile" val="50"/>
        <cfvo type="max"/>
        <color rgb="FF0432FF"/>
        <color theme="0"/>
        <color rgb="FFFF40FF"/>
      </colorScale>
    </cfRule>
  </conditionalFormatting>
  <conditionalFormatting sqref="I1786:M1786">
    <cfRule type="colorScale" priority="933">
      <colorScale>
        <cfvo type="min"/>
        <cfvo type="percentile" val="50"/>
        <cfvo type="max"/>
        <color rgb="FF0432FF"/>
        <color theme="0"/>
        <color rgb="FFFF40FF"/>
      </colorScale>
    </cfRule>
  </conditionalFormatting>
  <conditionalFormatting sqref="I1787:M1787">
    <cfRule type="colorScale" priority="932">
      <colorScale>
        <cfvo type="min"/>
        <cfvo type="percentile" val="50"/>
        <cfvo type="max"/>
        <color rgb="FF0432FF"/>
        <color theme="0"/>
        <color rgb="FFFF40FF"/>
      </colorScale>
    </cfRule>
  </conditionalFormatting>
  <conditionalFormatting sqref="I1788:M1788">
    <cfRule type="colorScale" priority="931">
      <colorScale>
        <cfvo type="min"/>
        <cfvo type="percentile" val="50"/>
        <cfvo type="max"/>
        <color rgb="FF0432FF"/>
        <color theme="0"/>
        <color rgb="FFFF40FF"/>
      </colorScale>
    </cfRule>
  </conditionalFormatting>
  <conditionalFormatting sqref="I1789:M1789">
    <cfRule type="colorScale" priority="930">
      <colorScale>
        <cfvo type="min"/>
        <cfvo type="percentile" val="50"/>
        <cfvo type="max"/>
        <color rgb="FF0432FF"/>
        <color theme="0"/>
        <color rgb="FFFF40FF"/>
      </colorScale>
    </cfRule>
  </conditionalFormatting>
  <conditionalFormatting sqref="I1790:M1790">
    <cfRule type="colorScale" priority="929">
      <colorScale>
        <cfvo type="min"/>
        <cfvo type="percentile" val="50"/>
        <cfvo type="max"/>
        <color rgb="FF0432FF"/>
        <color theme="0"/>
        <color rgb="FFFF40FF"/>
      </colorScale>
    </cfRule>
  </conditionalFormatting>
  <conditionalFormatting sqref="I1791:M1791">
    <cfRule type="colorScale" priority="928">
      <colorScale>
        <cfvo type="min"/>
        <cfvo type="percentile" val="50"/>
        <cfvo type="max"/>
        <color rgb="FF0432FF"/>
        <color theme="0"/>
        <color rgb="FFFF40FF"/>
      </colorScale>
    </cfRule>
  </conditionalFormatting>
  <conditionalFormatting sqref="I1792:M1792">
    <cfRule type="colorScale" priority="927">
      <colorScale>
        <cfvo type="min"/>
        <cfvo type="percentile" val="50"/>
        <cfvo type="max"/>
        <color rgb="FF0432FF"/>
        <color theme="0"/>
        <color rgb="FFFF40FF"/>
      </colorScale>
    </cfRule>
  </conditionalFormatting>
  <conditionalFormatting sqref="I1793:M1793">
    <cfRule type="colorScale" priority="926">
      <colorScale>
        <cfvo type="min"/>
        <cfvo type="percentile" val="50"/>
        <cfvo type="max"/>
        <color rgb="FF0432FF"/>
        <color theme="0"/>
        <color rgb="FFFF40FF"/>
      </colorScale>
    </cfRule>
  </conditionalFormatting>
  <conditionalFormatting sqref="I1794:M1794">
    <cfRule type="colorScale" priority="925">
      <colorScale>
        <cfvo type="min"/>
        <cfvo type="percentile" val="50"/>
        <cfvo type="max"/>
        <color rgb="FF0432FF"/>
        <color theme="0"/>
        <color rgb="FFFF40FF"/>
      </colorScale>
    </cfRule>
  </conditionalFormatting>
  <conditionalFormatting sqref="I1795:M1795">
    <cfRule type="colorScale" priority="924">
      <colorScale>
        <cfvo type="min"/>
        <cfvo type="percentile" val="50"/>
        <cfvo type="max"/>
        <color rgb="FF0432FF"/>
        <color theme="0"/>
        <color rgb="FFFF40FF"/>
      </colorScale>
    </cfRule>
  </conditionalFormatting>
  <conditionalFormatting sqref="I1796:M1796">
    <cfRule type="colorScale" priority="923">
      <colorScale>
        <cfvo type="min"/>
        <cfvo type="percentile" val="50"/>
        <cfvo type="max"/>
        <color rgb="FF0432FF"/>
        <color theme="0"/>
        <color rgb="FFFF40FF"/>
      </colorScale>
    </cfRule>
  </conditionalFormatting>
  <conditionalFormatting sqref="I1797:M1797">
    <cfRule type="colorScale" priority="922">
      <colorScale>
        <cfvo type="min"/>
        <cfvo type="percentile" val="50"/>
        <cfvo type="max"/>
        <color rgb="FF0432FF"/>
        <color theme="0"/>
        <color rgb="FFFF40FF"/>
      </colorScale>
    </cfRule>
  </conditionalFormatting>
  <conditionalFormatting sqref="I1798:M1798">
    <cfRule type="colorScale" priority="921">
      <colorScale>
        <cfvo type="min"/>
        <cfvo type="percentile" val="50"/>
        <cfvo type="max"/>
        <color rgb="FF0432FF"/>
        <color theme="0"/>
        <color rgb="FFFF40FF"/>
      </colorScale>
    </cfRule>
  </conditionalFormatting>
  <conditionalFormatting sqref="I1799:M1799">
    <cfRule type="colorScale" priority="920">
      <colorScale>
        <cfvo type="min"/>
        <cfvo type="percentile" val="50"/>
        <cfvo type="max"/>
        <color rgb="FF0432FF"/>
        <color theme="0"/>
        <color rgb="FFFF40FF"/>
      </colorScale>
    </cfRule>
  </conditionalFormatting>
  <conditionalFormatting sqref="I1800:M1800">
    <cfRule type="colorScale" priority="919">
      <colorScale>
        <cfvo type="min"/>
        <cfvo type="percentile" val="50"/>
        <cfvo type="max"/>
        <color rgb="FF0432FF"/>
        <color theme="0"/>
        <color rgb="FFFF40FF"/>
      </colorScale>
    </cfRule>
  </conditionalFormatting>
  <conditionalFormatting sqref="I1801:M1801">
    <cfRule type="colorScale" priority="918">
      <colorScale>
        <cfvo type="min"/>
        <cfvo type="percentile" val="50"/>
        <cfvo type="max"/>
        <color rgb="FF0432FF"/>
        <color theme="0"/>
        <color rgb="FFFF40FF"/>
      </colorScale>
    </cfRule>
  </conditionalFormatting>
  <conditionalFormatting sqref="I1802:M1802">
    <cfRule type="colorScale" priority="917">
      <colorScale>
        <cfvo type="min"/>
        <cfvo type="percentile" val="50"/>
        <cfvo type="max"/>
        <color rgb="FF0432FF"/>
        <color theme="0"/>
        <color rgb="FFFF40FF"/>
      </colorScale>
    </cfRule>
  </conditionalFormatting>
  <conditionalFormatting sqref="I1803:M1803">
    <cfRule type="colorScale" priority="916">
      <colorScale>
        <cfvo type="min"/>
        <cfvo type="percentile" val="50"/>
        <cfvo type="max"/>
        <color rgb="FF0432FF"/>
        <color theme="0"/>
        <color rgb="FFFF40FF"/>
      </colorScale>
    </cfRule>
  </conditionalFormatting>
  <conditionalFormatting sqref="I1804:M1804">
    <cfRule type="colorScale" priority="915">
      <colorScale>
        <cfvo type="min"/>
        <cfvo type="percentile" val="50"/>
        <cfvo type="max"/>
        <color rgb="FF0432FF"/>
        <color theme="0"/>
        <color rgb="FFFF40FF"/>
      </colorScale>
    </cfRule>
  </conditionalFormatting>
  <conditionalFormatting sqref="I1805:M1805">
    <cfRule type="colorScale" priority="914">
      <colorScale>
        <cfvo type="min"/>
        <cfvo type="percentile" val="50"/>
        <cfvo type="max"/>
        <color rgb="FF0432FF"/>
        <color theme="0"/>
        <color rgb="FFFF40FF"/>
      </colorScale>
    </cfRule>
  </conditionalFormatting>
  <conditionalFormatting sqref="I1806:M1806">
    <cfRule type="colorScale" priority="913">
      <colorScale>
        <cfvo type="min"/>
        <cfvo type="percentile" val="50"/>
        <cfvo type="max"/>
        <color rgb="FF0432FF"/>
        <color theme="0"/>
        <color rgb="FFFF40FF"/>
      </colorScale>
    </cfRule>
  </conditionalFormatting>
  <conditionalFormatting sqref="I1807:M1807">
    <cfRule type="colorScale" priority="912">
      <colorScale>
        <cfvo type="min"/>
        <cfvo type="percentile" val="50"/>
        <cfvo type="max"/>
        <color rgb="FF0432FF"/>
        <color theme="0"/>
        <color rgb="FFFF40FF"/>
      </colorScale>
    </cfRule>
  </conditionalFormatting>
  <conditionalFormatting sqref="I1808:M1808">
    <cfRule type="colorScale" priority="911">
      <colorScale>
        <cfvo type="min"/>
        <cfvo type="percentile" val="50"/>
        <cfvo type="max"/>
        <color rgb="FF0432FF"/>
        <color theme="0"/>
        <color rgb="FFFF40FF"/>
      </colorScale>
    </cfRule>
  </conditionalFormatting>
  <conditionalFormatting sqref="I1809:M1809">
    <cfRule type="colorScale" priority="910">
      <colorScale>
        <cfvo type="min"/>
        <cfvo type="percentile" val="50"/>
        <cfvo type="max"/>
        <color rgb="FF0432FF"/>
        <color theme="0"/>
        <color rgb="FFFF40FF"/>
      </colorScale>
    </cfRule>
  </conditionalFormatting>
  <conditionalFormatting sqref="I1810:M1810">
    <cfRule type="colorScale" priority="909">
      <colorScale>
        <cfvo type="min"/>
        <cfvo type="percentile" val="50"/>
        <cfvo type="max"/>
        <color rgb="FF0432FF"/>
        <color theme="0"/>
        <color rgb="FFFF40FF"/>
      </colorScale>
    </cfRule>
  </conditionalFormatting>
  <conditionalFormatting sqref="I1811:M1811">
    <cfRule type="colorScale" priority="908">
      <colorScale>
        <cfvo type="min"/>
        <cfvo type="percentile" val="50"/>
        <cfvo type="max"/>
        <color rgb="FF0432FF"/>
        <color theme="0"/>
        <color rgb="FFFF40FF"/>
      </colorScale>
    </cfRule>
  </conditionalFormatting>
  <conditionalFormatting sqref="I1812:M1812">
    <cfRule type="colorScale" priority="907">
      <colorScale>
        <cfvo type="min"/>
        <cfvo type="percentile" val="50"/>
        <cfvo type="max"/>
        <color rgb="FF0432FF"/>
        <color theme="0"/>
        <color rgb="FFFF40FF"/>
      </colorScale>
    </cfRule>
  </conditionalFormatting>
  <conditionalFormatting sqref="I1813:M1813">
    <cfRule type="colorScale" priority="906">
      <colorScale>
        <cfvo type="min"/>
        <cfvo type="percentile" val="50"/>
        <cfvo type="max"/>
        <color rgb="FF0432FF"/>
        <color theme="0"/>
        <color rgb="FFFF40FF"/>
      </colorScale>
    </cfRule>
  </conditionalFormatting>
  <conditionalFormatting sqref="I1814:M1814">
    <cfRule type="colorScale" priority="905">
      <colorScale>
        <cfvo type="min"/>
        <cfvo type="percentile" val="50"/>
        <cfvo type="max"/>
        <color rgb="FF0432FF"/>
        <color theme="0"/>
        <color rgb="FFFF40FF"/>
      </colorScale>
    </cfRule>
  </conditionalFormatting>
  <conditionalFormatting sqref="I1815:M1815">
    <cfRule type="colorScale" priority="904">
      <colorScale>
        <cfvo type="min"/>
        <cfvo type="percentile" val="50"/>
        <cfvo type="max"/>
        <color rgb="FF0432FF"/>
        <color theme="0"/>
        <color rgb="FFFF40FF"/>
      </colorScale>
    </cfRule>
  </conditionalFormatting>
  <conditionalFormatting sqref="I1816:M1816">
    <cfRule type="colorScale" priority="903">
      <colorScale>
        <cfvo type="min"/>
        <cfvo type="percentile" val="50"/>
        <cfvo type="max"/>
        <color rgb="FF0432FF"/>
        <color theme="0"/>
        <color rgb="FFFF40FF"/>
      </colorScale>
    </cfRule>
  </conditionalFormatting>
  <conditionalFormatting sqref="I1817:M1817">
    <cfRule type="colorScale" priority="902">
      <colorScale>
        <cfvo type="min"/>
        <cfvo type="percentile" val="50"/>
        <cfvo type="max"/>
        <color rgb="FF0432FF"/>
        <color theme="0"/>
        <color rgb="FFFF40FF"/>
      </colorScale>
    </cfRule>
  </conditionalFormatting>
  <conditionalFormatting sqref="I1818:M1818">
    <cfRule type="colorScale" priority="901">
      <colorScale>
        <cfvo type="min"/>
        <cfvo type="percentile" val="50"/>
        <cfvo type="max"/>
        <color rgb="FF0432FF"/>
        <color theme="0"/>
        <color rgb="FFFF40FF"/>
      </colorScale>
    </cfRule>
  </conditionalFormatting>
  <conditionalFormatting sqref="I1819:M1819">
    <cfRule type="colorScale" priority="900">
      <colorScale>
        <cfvo type="min"/>
        <cfvo type="percentile" val="50"/>
        <cfvo type="max"/>
        <color rgb="FF0432FF"/>
        <color theme="0"/>
        <color rgb="FFFF40FF"/>
      </colorScale>
    </cfRule>
  </conditionalFormatting>
  <conditionalFormatting sqref="I1820:M1820">
    <cfRule type="colorScale" priority="899">
      <colorScale>
        <cfvo type="min"/>
        <cfvo type="percentile" val="50"/>
        <cfvo type="max"/>
        <color rgb="FF0432FF"/>
        <color theme="0"/>
        <color rgb="FFFF40FF"/>
      </colorScale>
    </cfRule>
  </conditionalFormatting>
  <conditionalFormatting sqref="I1821:M1821">
    <cfRule type="colorScale" priority="898">
      <colorScale>
        <cfvo type="min"/>
        <cfvo type="percentile" val="50"/>
        <cfvo type="max"/>
        <color rgb="FF0432FF"/>
        <color theme="0"/>
        <color rgb="FFFF40FF"/>
      </colorScale>
    </cfRule>
  </conditionalFormatting>
  <conditionalFormatting sqref="I1822:M1822">
    <cfRule type="colorScale" priority="897">
      <colorScale>
        <cfvo type="min"/>
        <cfvo type="percentile" val="50"/>
        <cfvo type="max"/>
        <color rgb="FF0432FF"/>
        <color theme="0"/>
        <color rgb="FFFF40FF"/>
      </colorScale>
    </cfRule>
  </conditionalFormatting>
  <conditionalFormatting sqref="I1823:M1823">
    <cfRule type="colorScale" priority="896">
      <colorScale>
        <cfvo type="min"/>
        <cfvo type="percentile" val="50"/>
        <cfvo type="max"/>
        <color rgb="FF0432FF"/>
        <color theme="0"/>
        <color rgb="FFFF40FF"/>
      </colorScale>
    </cfRule>
  </conditionalFormatting>
  <conditionalFormatting sqref="I1824:M1824">
    <cfRule type="colorScale" priority="895">
      <colorScale>
        <cfvo type="min"/>
        <cfvo type="percentile" val="50"/>
        <cfvo type="max"/>
        <color rgb="FF0432FF"/>
        <color theme="0"/>
        <color rgb="FFFF40FF"/>
      </colorScale>
    </cfRule>
  </conditionalFormatting>
  <conditionalFormatting sqref="I1825:M1825">
    <cfRule type="colorScale" priority="894">
      <colorScale>
        <cfvo type="min"/>
        <cfvo type="percentile" val="50"/>
        <cfvo type="max"/>
        <color rgb="FF0432FF"/>
        <color theme="0"/>
        <color rgb="FFFF40FF"/>
      </colorScale>
    </cfRule>
  </conditionalFormatting>
  <conditionalFormatting sqref="I1826:M1826">
    <cfRule type="colorScale" priority="893">
      <colorScale>
        <cfvo type="min"/>
        <cfvo type="percentile" val="50"/>
        <cfvo type="max"/>
        <color rgb="FF0432FF"/>
        <color theme="0"/>
        <color rgb="FFFF40FF"/>
      </colorScale>
    </cfRule>
  </conditionalFormatting>
  <conditionalFormatting sqref="I1827:M1827">
    <cfRule type="colorScale" priority="892">
      <colorScale>
        <cfvo type="min"/>
        <cfvo type="percentile" val="50"/>
        <cfvo type="max"/>
        <color rgb="FF0432FF"/>
        <color theme="0"/>
        <color rgb="FFFF40FF"/>
      </colorScale>
    </cfRule>
  </conditionalFormatting>
  <conditionalFormatting sqref="I1828:M1828">
    <cfRule type="colorScale" priority="891">
      <colorScale>
        <cfvo type="min"/>
        <cfvo type="percentile" val="50"/>
        <cfvo type="max"/>
        <color rgb="FF0432FF"/>
        <color theme="0"/>
        <color rgb="FFFF40FF"/>
      </colorScale>
    </cfRule>
  </conditionalFormatting>
  <conditionalFormatting sqref="I1829:M1829">
    <cfRule type="colorScale" priority="890">
      <colorScale>
        <cfvo type="min"/>
        <cfvo type="percentile" val="50"/>
        <cfvo type="max"/>
        <color rgb="FF0432FF"/>
        <color theme="0"/>
        <color rgb="FFFF40FF"/>
      </colorScale>
    </cfRule>
  </conditionalFormatting>
  <conditionalFormatting sqref="I1830:M1830">
    <cfRule type="colorScale" priority="889">
      <colorScale>
        <cfvo type="min"/>
        <cfvo type="percentile" val="50"/>
        <cfvo type="max"/>
        <color rgb="FF0432FF"/>
        <color theme="0"/>
        <color rgb="FFFF40FF"/>
      </colorScale>
    </cfRule>
  </conditionalFormatting>
  <conditionalFormatting sqref="I1831:M1831">
    <cfRule type="colorScale" priority="888">
      <colorScale>
        <cfvo type="min"/>
        <cfvo type="percentile" val="50"/>
        <cfvo type="max"/>
        <color rgb="FF0432FF"/>
        <color theme="0"/>
        <color rgb="FFFF40FF"/>
      </colorScale>
    </cfRule>
  </conditionalFormatting>
  <conditionalFormatting sqref="I1832:M1832">
    <cfRule type="colorScale" priority="887">
      <colorScale>
        <cfvo type="min"/>
        <cfvo type="percentile" val="50"/>
        <cfvo type="max"/>
        <color rgb="FF0432FF"/>
        <color theme="0"/>
        <color rgb="FFFF40FF"/>
      </colorScale>
    </cfRule>
  </conditionalFormatting>
  <conditionalFormatting sqref="I1833:M1833">
    <cfRule type="colorScale" priority="886">
      <colorScale>
        <cfvo type="min"/>
        <cfvo type="percentile" val="50"/>
        <cfvo type="max"/>
        <color rgb="FF0432FF"/>
        <color theme="0"/>
        <color rgb="FFFF40FF"/>
      </colorScale>
    </cfRule>
  </conditionalFormatting>
  <conditionalFormatting sqref="I1834:M1834">
    <cfRule type="colorScale" priority="885">
      <colorScale>
        <cfvo type="min"/>
        <cfvo type="percentile" val="50"/>
        <cfvo type="max"/>
        <color rgb="FF0432FF"/>
        <color theme="0"/>
        <color rgb="FFFF40FF"/>
      </colorScale>
    </cfRule>
  </conditionalFormatting>
  <conditionalFormatting sqref="I1835:M1835">
    <cfRule type="colorScale" priority="884">
      <colorScale>
        <cfvo type="min"/>
        <cfvo type="percentile" val="50"/>
        <cfvo type="max"/>
        <color rgb="FF0432FF"/>
        <color theme="0"/>
        <color rgb="FFFF40FF"/>
      </colorScale>
    </cfRule>
  </conditionalFormatting>
  <conditionalFormatting sqref="I1836:M1836">
    <cfRule type="colorScale" priority="883">
      <colorScale>
        <cfvo type="min"/>
        <cfvo type="percentile" val="50"/>
        <cfvo type="max"/>
        <color rgb="FF0432FF"/>
        <color theme="0"/>
        <color rgb="FFFF40FF"/>
      </colorScale>
    </cfRule>
  </conditionalFormatting>
  <conditionalFormatting sqref="I1837:M1837">
    <cfRule type="colorScale" priority="882">
      <colorScale>
        <cfvo type="min"/>
        <cfvo type="percentile" val="50"/>
        <cfvo type="max"/>
        <color rgb="FF0432FF"/>
        <color theme="0"/>
        <color rgb="FFFF40FF"/>
      </colorScale>
    </cfRule>
  </conditionalFormatting>
  <conditionalFormatting sqref="I1838:M1838">
    <cfRule type="colorScale" priority="881">
      <colorScale>
        <cfvo type="min"/>
        <cfvo type="percentile" val="50"/>
        <cfvo type="max"/>
        <color rgb="FF0432FF"/>
        <color theme="0"/>
        <color rgb="FFFF40FF"/>
      </colorScale>
    </cfRule>
  </conditionalFormatting>
  <conditionalFormatting sqref="I1839:M1839">
    <cfRule type="colorScale" priority="880">
      <colorScale>
        <cfvo type="min"/>
        <cfvo type="percentile" val="50"/>
        <cfvo type="max"/>
        <color rgb="FF0432FF"/>
        <color theme="0"/>
        <color rgb="FFFF40FF"/>
      </colorScale>
    </cfRule>
  </conditionalFormatting>
  <conditionalFormatting sqref="I1840:M1840">
    <cfRule type="colorScale" priority="879">
      <colorScale>
        <cfvo type="min"/>
        <cfvo type="percentile" val="50"/>
        <cfvo type="max"/>
        <color rgb="FF0432FF"/>
        <color theme="0"/>
        <color rgb="FFFF40FF"/>
      </colorScale>
    </cfRule>
  </conditionalFormatting>
  <conditionalFormatting sqref="I1841:M1841">
    <cfRule type="colorScale" priority="878">
      <colorScale>
        <cfvo type="min"/>
        <cfvo type="percentile" val="50"/>
        <cfvo type="max"/>
        <color rgb="FF0432FF"/>
        <color theme="0"/>
        <color rgb="FFFF40FF"/>
      </colorScale>
    </cfRule>
  </conditionalFormatting>
  <conditionalFormatting sqref="I1842:M1842">
    <cfRule type="colorScale" priority="877">
      <colorScale>
        <cfvo type="min"/>
        <cfvo type="percentile" val="50"/>
        <cfvo type="max"/>
        <color rgb="FF0432FF"/>
        <color theme="0"/>
        <color rgb="FFFF40FF"/>
      </colorScale>
    </cfRule>
  </conditionalFormatting>
  <conditionalFormatting sqref="I1843:M1843">
    <cfRule type="colorScale" priority="876">
      <colorScale>
        <cfvo type="min"/>
        <cfvo type="percentile" val="50"/>
        <cfvo type="max"/>
        <color rgb="FF0432FF"/>
        <color theme="0"/>
        <color rgb="FFFF40FF"/>
      </colorScale>
    </cfRule>
  </conditionalFormatting>
  <conditionalFormatting sqref="I1844:M1844">
    <cfRule type="colorScale" priority="875">
      <colorScale>
        <cfvo type="min"/>
        <cfvo type="percentile" val="50"/>
        <cfvo type="max"/>
        <color rgb="FF0432FF"/>
        <color theme="0"/>
        <color rgb="FFFF40FF"/>
      </colorScale>
    </cfRule>
  </conditionalFormatting>
  <conditionalFormatting sqref="I1845:M1845">
    <cfRule type="colorScale" priority="874">
      <colorScale>
        <cfvo type="min"/>
        <cfvo type="percentile" val="50"/>
        <cfvo type="max"/>
        <color rgb="FF0432FF"/>
        <color theme="0"/>
        <color rgb="FFFF40FF"/>
      </colorScale>
    </cfRule>
  </conditionalFormatting>
  <conditionalFormatting sqref="I1846:M1846">
    <cfRule type="colorScale" priority="873">
      <colorScale>
        <cfvo type="min"/>
        <cfvo type="percentile" val="50"/>
        <cfvo type="max"/>
        <color rgb="FF0432FF"/>
        <color theme="0"/>
        <color rgb="FFFF40FF"/>
      </colorScale>
    </cfRule>
  </conditionalFormatting>
  <conditionalFormatting sqref="I1847:M1847">
    <cfRule type="colorScale" priority="872">
      <colorScale>
        <cfvo type="min"/>
        <cfvo type="percentile" val="50"/>
        <cfvo type="max"/>
        <color rgb="FF0432FF"/>
        <color theme="0"/>
        <color rgb="FFFF40FF"/>
      </colorScale>
    </cfRule>
  </conditionalFormatting>
  <conditionalFormatting sqref="I1848:M1848">
    <cfRule type="colorScale" priority="871">
      <colorScale>
        <cfvo type="min"/>
        <cfvo type="percentile" val="50"/>
        <cfvo type="max"/>
        <color rgb="FF0432FF"/>
        <color theme="0"/>
        <color rgb="FFFF40FF"/>
      </colorScale>
    </cfRule>
  </conditionalFormatting>
  <conditionalFormatting sqref="I1849:M1849">
    <cfRule type="colorScale" priority="870">
      <colorScale>
        <cfvo type="min"/>
        <cfvo type="percentile" val="50"/>
        <cfvo type="max"/>
        <color rgb="FF0432FF"/>
        <color theme="0"/>
        <color rgb="FFFF40FF"/>
      </colorScale>
    </cfRule>
  </conditionalFormatting>
  <conditionalFormatting sqref="I1850:M1850">
    <cfRule type="colorScale" priority="869">
      <colorScale>
        <cfvo type="min"/>
        <cfvo type="percentile" val="50"/>
        <cfvo type="max"/>
        <color rgb="FF0432FF"/>
        <color theme="0"/>
        <color rgb="FFFF40FF"/>
      </colorScale>
    </cfRule>
  </conditionalFormatting>
  <conditionalFormatting sqref="I1851:M1851">
    <cfRule type="colorScale" priority="868">
      <colorScale>
        <cfvo type="min"/>
        <cfvo type="percentile" val="50"/>
        <cfvo type="max"/>
        <color rgb="FF0432FF"/>
        <color theme="0"/>
        <color rgb="FFFF40FF"/>
      </colorScale>
    </cfRule>
  </conditionalFormatting>
  <conditionalFormatting sqref="I1852:M1852">
    <cfRule type="colorScale" priority="867">
      <colorScale>
        <cfvo type="min"/>
        <cfvo type="percentile" val="50"/>
        <cfvo type="max"/>
        <color rgb="FF0432FF"/>
        <color theme="0"/>
        <color rgb="FFFF40FF"/>
      </colorScale>
    </cfRule>
  </conditionalFormatting>
  <conditionalFormatting sqref="I1853:M1853">
    <cfRule type="colorScale" priority="866">
      <colorScale>
        <cfvo type="min"/>
        <cfvo type="percentile" val="50"/>
        <cfvo type="max"/>
        <color rgb="FF0432FF"/>
        <color theme="0"/>
        <color rgb="FFFF40FF"/>
      </colorScale>
    </cfRule>
  </conditionalFormatting>
  <conditionalFormatting sqref="I1854:M1854">
    <cfRule type="colorScale" priority="865">
      <colorScale>
        <cfvo type="min"/>
        <cfvo type="percentile" val="50"/>
        <cfvo type="max"/>
        <color rgb="FF0432FF"/>
        <color theme="0"/>
        <color rgb="FFFF40FF"/>
      </colorScale>
    </cfRule>
  </conditionalFormatting>
  <conditionalFormatting sqref="I1855:M1855">
    <cfRule type="colorScale" priority="864">
      <colorScale>
        <cfvo type="min"/>
        <cfvo type="percentile" val="50"/>
        <cfvo type="max"/>
        <color rgb="FF0432FF"/>
        <color theme="0"/>
        <color rgb="FFFF40FF"/>
      </colorScale>
    </cfRule>
  </conditionalFormatting>
  <conditionalFormatting sqref="I1856:M1856">
    <cfRule type="colorScale" priority="863">
      <colorScale>
        <cfvo type="min"/>
        <cfvo type="percentile" val="50"/>
        <cfvo type="max"/>
        <color rgb="FF0432FF"/>
        <color theme="0"/>
        <color rgb="FFFF40FF"/>
      </colorScale>
    </cfRule>
  </conditionalFormatting>
  <conditionalFormatting sqref="I1857:M1857">
    <cfRule type="colorScale" priority="862">
      <colorScale>
        <cfvo type="min"/>
        <cfvo type="percentile" val="50"/>
        <cfvo type="max"/>
        <color rgb="FF0432FF"/>
        <color theme="0"/>
        <color rgb="FFFF40FF"/>
      </colorScale>
    </cfRule>
  </conditionalFormatting>
  <conditionalFormatting sqref="I1858:M1858">
    <cfRule type="colorScale" priority="861">
      <colorScale>
        <cfvo type="min"/>
        <cfvo type="percentile" val="50"/>
        <cfvo type="max"/>
        <color rgb="FF0432FF"/>
        <color theme="0"/>
        <color rgb="FFFF40FF"/>
      </colorScale>
    </cfRule>
  </conditionalFormatting>
  <conditionalFormatting sqref="I1859:M1859">
    <cfRule type="colorScale" priority="860">
      <colorScale>
        <cfvo type="min"/>
        <cfvo type="percentile" val="50"/>
        <cfvo type="max"/>
        <color rgb="FF0432FF"/>
        <color theme="0"/>
        <color rgb="FFFF40FF"/>
      </colorScale>
    </cfRule>
  </conditionalFormatting>
  <conditionalFormatting sqref="I1860:M1860">
    <cfRule type="colorScale" priority="859">
      <colorScale>
        <cfvo type="min"/>
        <cfvo type="percentile" val="50"/>
        <cfvo type="max"/>
        <color rgb="FF0432FF"/>
        <color theme="0"/>
        <color rgb="FFFF40FF"/>
      </colorScale>
    </cfRule>
  </conditionalFormatting>
  <conditionalFormatting sqref="I1861:M1861">
    <cfRule type="colorScale" priority="858">
      <colorScale>
        <cfvo type="min"/>
        <cfvo type="percentile" val="50"/>
        <cfvo type="max"/>
        <color rgb="FF0432FF"/>
        <color theme="0"/>
        <color rgb="FFFF40FF"/>
      </colorScale>
    </cfRule>
  </conditionalFormatting>
  <conditionalFormatting sqref="I1862:M1862">
    <cfRule type="colorScale" priority="857">
      <colorScale>
        <cfvo type="min"/>
        <cfvo type="percentile" val="50"/>
        <cfvo type="max"/>
        <color rgb="FF0432FF"/>
        <color theme="0"/>
        <color rgb="FFFF40FF"/>
      </colorScale>
    </cfRule>
  </conditionalFormatting>
  <conditionalFormatting sqref="I1863:M1863">
    <cfRule type="colorScale" priority="856">
      <colorScale>
        <cfvo type="min"/>
        <cfvo type="percentile" val="50"/>
        <cfvo type="max"/>
        <color rgb="FF0432FF"/>
        <color theme="0"/>
        <color rgb="FFFF40FF"/>
      </colorScale>
    </cfRule>
  </conditionalFormatting>
  <conditionalFormatting sqref="I1864:M1864">
    <cfRule type="colorScale" priority="855">
      <colorScale>
        <cfvo type="min"/>
        <cfvo type="percentile" val="50"/>
        <cfvo type="max"/>
        <color rgb="FF0432FF"/>
        <color theme="0"/>
        <color rgb="FFFF40FF"/>
      </colorScale>
    </cfRule>
  </conditionalFormatting>
  <conditionalFormatting sqref="I1865:M1865">
    <cfRule type="colorScale" priority="854">
      <colorScale>
        <cfvo type="min"/>
        <cfvo type="percentile" val="50"/>
        <cfvo type="max"/>
        <color rgb="FF0432FF"/>
        <color theme="0"/>
        <color rgb="FFFF40FF"/>
      </colorScale>
    </cfRule>
  </conditionalFormatting>
  <conditionalFormatting sqref="I1866:M1866">
    <cfRule type="colorScale" priority="853">
      <colorScale>
        <cfvo type="min"/>
        <cfvo type="percentile" val="50"/>
        <cfvo type="max"/>
        <color rgb="FF0432FF"/>
        <color theme="0"/>
        <color rgb="FFFF40FF"/>
      </colorScale>
    </cfRule>
  </conditionalFormatting>
  <conditionalFormatting sqref="I1867:M1867">
    <cfRule type="colorScale" priority="852">
      <colorScale>
        <cfvo type="min"/>
        <cfvo type="percentile" val="50"/>
        <cfvo type="max"/>
        <color rgb="FF0432FF"/>
        <color theme="0"/>
        <color rgb="FFFF40FF"/>
      </colorScale>
    </cfRule>
  </conditionalFormatting>
  <conditionalFormatting sqref="I1868:M1868">
    <cfRule type="colorScale" priority="851">
      <colorScale>
        <cfvo type="min"/>
        <cfvo type="percentile" val="50"/>
        <cfvo type="max"/>
        <color rgb="FF0432FF"/>
        <color theme="0"/>
        <color rgb="FFFF40FF"/>
      </colorScale>
    </cfRule>
  </conditionalFormatting>
  <conditionalFormatting sqref="I1869:M1869">
    <cfRule type="colorScale" priority="850">
      <colorScale>
        <cfvo type="min"/>
        <cfvo type="percentile" val="50"/>
        <cfvo type="max"/>
        <color rgb="FF0432FF"/>
        <color theme="0"/>
        <color rgb="FFFF40FF"/>
      </colorScale>
    </cfRule>
  </conditionalFormatting>
  <conditionalFormatting sqref="I1870:M1870">
    <cfRule type="colorScale" priority="849">
      <colorScale>
        <cfvo type="min"/>
        <cfvo type="percentile" val="50"/>
        <cfvo type="max"/>
        <color rgb="FF0432FF"/>
        <color theme="0"/>
        <color rgb="FFFF40FF"/>
      </colorScale>
    </cfRule>
  </conditionalFormatting>
  <conditionalFormatting sqref="I1871:M1871">
    <cfRule type="colorScale" priority="848">
      <colorScale>
        <cfvo type="min"/>
        <cfvo type="percentile" val="50"/>
        <cfvo type="max"/>
        <color rgb="FF0432FF"/>
        <color theme="0"/>
        <color rgb="FFFF40FF"/>
      </colorScale>
    </cfRule>
  </conditionalFormatting>
  <conditionalFormatting sqref="I1872:M1872">
    <cfRule type="colorScale" priority="847">
      <colorScale>
        <cfvo type="min"/>
        <cfvo type="percentile" val="50"/>
        <cfvo type="max"/>
        <color rgb="FF0432FF"/>
        <color theme="0"/>
        <color rgb="FFFF40FF"/>
      </colorScale>
    </cfRule>
  </conditionalFormatting>
  <conditionalFormatting sqref="I1873:M1873">
    <cfRule type="colorScale" priority="846">
      <colorScale>
        <cfvo type="min"/>
        <cfvo type="percentile" val="50"/>
        <cfvo type="max"/>
        <color rgb="FF0432FF"/>
        <color theme="0"/>
        <color rgb="FFFF40FF"/>
      </colorScale>
    </cfRule>
  </conditionalFormatting>
  <conditionalFormatting sqref="I1874:M1874">
    <cfRule type="colorScale" priority="845">
      <colorScale>
        <cfvo type="min"/>
        <cfvo type="percentile" val="50"/>
        <cfvo type="max"/>
        <color rgb="FF0432FF"/>
        <color theme="0"/>
        <color rgb="FFFF40FF"/>
      </colorScale>
    </cfRule>
  </conditionalFormatting>
  <conditionalFormatting sqref="I1875:M1875">
    <cfRule type="colorScale" priority="844">
      <colorScale>
        <cfvo type="min"/>
        <cfvo type="percentile" val="50"/>
        <cfvo type="max"/>
        <color rgb="FF0432FF"/>
        <color theme="0"/>
        <color rgb="FFFF40FF"/>
      </colorScale>
    </cfRule>
  </conditionalFormatting>
  <conditionalFormatting sqref="I1876:M1876">
    <cfRule type="colorScale" priority="843">
      <colorScale>
        <cfvo type="min"/>
        <cfvo type="percentile" val="50"/>
        <cfvo type="max"/>
        <color rgb="FF0432FF"/>
        <color theme="0"/>
        <color rgb="FFFF40FF"/>
      </colorScale>
    </cfRule>
  </conditionalFormatting>
  <conditionalFormatting sqref="I1877:M1877">
    <cfRule type="colorScale" priority="842">
      <colorScale>
        <cfvo type="min"/>
        <cfvo type="percentile" val="50"/>
        <cfvo type="max"/>
        <color rgb="FF0432FF"/>
        <color theme="0"/>
        <color rgb="FFFF40FF"/>
      </colorScale>
    </cfRule>
  </conditionalFormatting>
  <conditionalFormatting sqref="I1878:M1878">
    <cfRule type="colorScale" priority="841">
      <colorScale>
        <cfvo type="min"/>
        <cfvo type="percentile" val="50"/>
        <cfvo type="max"/>
        <color rgb="FF0432FF"/>
        <color theme="0"/>
        <color rgb="FFFF40FF"/>
      </colorScale>
    </cfRule>
  </conditionalFormatting>
  <conditionalFormatting sqref="I1879:M1879">
    <cfRule type="colorScale" priority="840">
      <colorScale>
        <cfvo type="min"/>
        <cfvo type="percentile" val="50"/>
        <cfvo type="max"/>
        <color rgb="FF0432FF"/>
        <color theme="0"/>
        <color rgb="FFFF40FF"/>
      </colorScale>
    </cfRule>
  </conditionalFormatting>
  <conditionalFormatting sqref="I1880:M1880">
    <cfRule type="colorScale" priority="839">
      <colorScale>
        <cfvo type="min"/>
        <cfvo type="percentile" val="50"/>
        <cfvo type="max"/>
        <color rgb="FF0432FF"/>
        <color theme="0"/>
        <color rgb="FFFF40FF"/>
      </colorScale>
    </cfRule>
  </conditionalFormatting>
  <conditionalFormatting sqref="I1881:M1881">
    <cfRule type="colorScale" priority="838">
      <colorScale>
        <cfvo type="min"/>
        <cfvo type="percentile" val="50"/>
        <cfvo type="max"/>
        <color rgb="FF0432FF"/>
        <color theme="0"/>
        <color rgb="FFFF40FF"/>
      </colorScale>
    </cfRule>
  </conditionalFormatting>
  <conditionalFormatting sqref="I1882:M1882">
    <cfRule type="colorScale" priority="837">
      <colorScale>
        <cfvo type="min"/>
        <cfvo type="percentile" val="50"/>
        <cfvo type="max"/>
        <color rgb="FF0432FF"/>
        <color theme="0"/>
        <color rgb="FFFF40FF"/>
      </colorScale>
    </cfRule>
  </conditionalFormatting>
  <conditionalFormatting sqref="I1883:M1883">
    <cfRule type="colorScale" priority="836">
      <colorScale>
        <cfvo type="min"/>
        <cfvo type="percentile" val="50"/>
        <cfvo type="max"/>
        <color rgb="FF0432FF"/>
        <color theme="0"/>
        <color rgb="FFFF40FF"/>
      </colorScale>
    </cfRule>
  </conditionalFormatting>
  <conditionalFormatting sqref="I1884:M1884">
    <cfRule type="colorScale" priority="835">
      <colorScale>
        <cfvo type="min"/>
        <cfvo type="percentile" val="50"/>
        <cfvo type="max"/>
        <color rgb="FF0432FF"/>
        <color theme="0"/>
        <color rgb="FFFF40FF"/>
      </colorScale>
    </cfRule>
  </conditionalFormatting>
  <conditionalFormatting sqref="I1885:M1885">
    <cfRule type="colorScale" priority="834">
      <colorScale>
        <cfvo type="min"/>
        <cfvo type="percentile" val="50"/>
        <cfvo type="max"/>
        <color rgb="FF0432FF"/>
        <color theme="0"/>
        <color rgb="FFFF40FF"/>
      </colorScale>
    </cfRule>
  </conditionalFormatting>
  <conditionalFormatting sqref="I1886:M1886">
    <cfRule type="colorScale" priority="833">
      <colorScale>
        <cfvo type="min"/>
        <cfvo type="percentile" val="50"/>
        <cfvo type="max"/>
        <color rgb="FF0432FF"/>
        <color theme="0"/>
        <color rgb="FFFF40FF"/>
      </colorScale>
    </cfRule>
  </conditionalFormatting>
  <conditionalFormatting sqref="I1887:M1887">
    <cfRule type="colorScale" priority="832">
      <colorScale>
        <cfvo type="min"/>
        <cfvo type="percentile" val="50"/>
        <cfvo type="max"/>
        <color rgb="FF0432FF"/>
        <color theme="0"/>
        <color rgb="FFFF40FF"/>
      </colorScale>
    </cfRule>
  </conditionalFormatting>
  <conditionalFormatting sqref="I1888:M1888">
    <cfRule type="colorScale" priority="831">
      <colorScale>
        <cfvo type="min"/>
        <cfvo type="percentile" val="50"/>
        <cfvo type="max"/>
        <color rgb="FF0432FF"/>
        <color theme="0"/>
        <color rgb="FFFF40FF"/>
      </colorScale>
    </cfRule>
  </conditionalFormatting>
  <conditionalFormatting sqref="I1889:M1889">
    <cfRule type="colorScale" priority="830">
      <colorScale>
        <cfvo type="min"/>
        <cfvo type="percentile" val="50"/>
        <cfvo type="max"/>
        <color rgb="FF0432FF"/>
        <color theme="0"/>
        <color rgb="FFFF40FF"/>
      </colorScale>
    </cfRule>
  </conditionalFormatting>
  <conditionalFormatting sqref="I1890:M1890">
    <cfRule type="colorScale" priority="829">
      <colorScale>
        <cfvo type="min"/>
        <cfvo type="percentile" val="50"/>
        <cfvo type="max"/>
        <color rgb="FF0432FF"/>
        <color theme="0"/>
        <color rgb="FFFF40FF"/>
      </colorScale>
    </cfRule>
  </conditionalFormatting>
  <conditionalFormatting sqref="I1891:M1891">
    <cfRule type="colorScale" priority="828">
      <colorScale>
        <cfvo type="min"/>
        <cfvo type="percentile" val="50"/>
        <cfvo type="max"/>
        <color rgb="FF0432FF"/>
        <color theme="0"/>
        <color rgb="FFFF40FF"/>
      </colorScale>
    </cfRule>
  </conditionalFormatting>
  <conditionalFormatting sqref="I1892:M1892">
    <cfRule type="colorScale" priority="827">
      <colorScale>
        <cfvo type="min"/>
        <cfvo type="percentile" val="50"/>
        <cfvo type="max"/>
        <color rgb="FF0432FF"/>
        <color theme="0"/>
        <color rgb="FFFF40FF"/>
      </colorScale>
    </cfRule>
  </conditionalFormatting>
  <conditionalFormatting sqref="I1893:M1893">
    <cfRule type="colorScale" priority="826">
      <colorScale>
        <cfvo type="min"/>
        <cfvo type="percentile" val="50"/>
        <cfvo type="max"/>
        <color rgb="FF0432FF"/>
        <color theme="0"/>
        <color rgb="FFFF40FF"/>
      </colorScale>
    </cfRule>
  </conditionalFormatting>
  <conditionalFormatting sqref="I1894:M1894">
    <cfRule type="colorScale" priority="825">
      <colorScale>
        <cfvo type="min"/>
        <cfvo type="percentile" val="50"/>
        <cfvo type="max"/>
        <color rgb="FF0432FF"/>
        <color theme="0"/>
        <color rgb="FFFF40FF"/>
      </colorScale>
    </cfRule>
  </conditionalFormatting>
  <conditionalFormatting sqref="I1895:M1895">
    <cfRule type="colorScale" priority="824">
      <colorScale>
        <cfvo type="min"/>
        <cfvo type="percentile" val="50"/>
        <cfvo type="max"/>
        <color rgb="FF0432FF"/>
        <color theme="0"/>
        <color rgb="FFFF40FF"/>
      </colorScale>
    </cfRule>
  </conditionalFormatting>
  <conditionalFormatting sqref="I1896:M1896">
    <cfRule type="colorScale" priority="823">
      <colorScale>
        <cfvo type="min"/>
        <cfvo type="percentile" val="50"/>
        <cfvo type="max"/>
        <color rgb="FF0432FF"/>
        <color theme="0"/>
        <color rgb="FFFF40FF"/>
      </colorScale>
    </cfRule>
  </conditionalFormatting>
  <conditionalFormatting sqref="I1897:M1897">
    <cfRule type="colorScale" priority="822">
      <colorScale>
        <cfvo type="min"/>
        <cfvo type="percentile" val="50"/>
        <cfvo type="max"/>
        <color rgb="FF0432FF"/>
        <color theme="0"/>
        <color rgb="FFFF40FF"/>
      </colorScale>
    </cfRule>
  </conditionalFormatting>
  <conditionalFormatting sqref="I1898:M1898">
    <cfRule type="colorScale" priority="821">
      <colorScale>
        <cfvo type="min"/>
        <cfvo type="percentile" val="50"/>
        <cfvo type="max"/>
        <color rgb="FF0432FF"/>
        <color theme="0"/>
        <color rgb="FFFF40FF"/>
      </colorScale>
    </cfRule>
  </conditionalFormatting>
  <conditionalFormatting sqref="I1899:M1899">
    <cfRule type="colorScale" priority="820">
      <colorScale>
        <cfvo type="min"/>
        <cfvo type="percentile" val="50"/>
        <cfvo type="max"/>
        <color rgb="FF0432FF"/>
        <color theme="0"/>
        <color rgb="FFFF40FF"/>
      </colorScale>
    </cfRule>
  </conditionalFormatting>
  <conditionalFormatting sqref="I1900:M1900">
    <cfRule type="colorScale" priority="819">
      <colorScale>
        <cfvo type="min"/>
        <cfvo type="percentile" val="50"/>
        <cfvo type="max"/>
        <color rgb="FF0432FF"/>
        <color theme="0"/>
        <color rgb="FFFF40FF"/>
      </colorScale>
    </cfRule>
  </conditionalFormatting>
  <conditionalFormatting sqref="I1901:M1901">
    <cfRule type="colorScale" priority="818">
      <colorScale>
        <cfvo type="min"/>
        <cfvo type="percentile" val="50"/>
        <cfvo type="max"/>
        <color rgb="FF0432FF"/>
        <color theme="0"/>
        <color rgb="FFFF40FF"/>
      </colorScale>
    </cfRule>
  </conditionalFormatting>
  <conditionalFormatting sqref="I1902:M1902">
    <cfRule type="colorScale" priority="817">
      <colorScale>
        <cfvo type="min"/>
        <cfvo type="percentile" val="50"/>
        <cfvo type="max"/>
        <color rgb="FF0432FF"/>
        <color theme="0"/>
        <color rgb="FFFF40FF"/>
      </colorScale>
    </cfRule>
  </conditionalFormatting>
  <conditionalFormatting sqref="I1903:M1903">
    <cfRule type="colorScale" priority="816">
      <colorScale>
        <cfvo type="min"/>
        <cfvo type="percentile" val="50"/>
        <cfvo type="max"/>
        <color rgb="FF0432FF"/>
        <color theme="0"/>
        <color rgb="FFFF40FF"/>
      </colorScale>
    </cfRule>
  </conditionalFormatting>
  <conditionalFormatting sqref="I1904:M1904">
    <cfRule type="colorScale" priority="815">
      <colorScale>
        <cfvo type="min"/>
        <cfvo type="percentile" val="50"/>
        <cfvo type="max"/>
        <color rgb="FF0432FF"/>
        <color theme="0"/>
        <color rgb="FFFF40FF"/>
      </colorScale>
    </cfRule>
  </conditionalFormatting>
  <conditionalFormatting sqref="I1905:M1905">
    <cfRule type="colorScale" priority="814">
      <colorScale>
        <cfvo type="min"/>
        <cfvo type="percentile" val="50"/>
        <cfvo type="max"/>
        <color rgb="FF0432FF"/>
        <color theme="0"/>
        <color rgb="FFFF40FF"/>
      </colorScale>
    </cfRule>
  </conditionalFormatting>
  <conditionalFormatting sqref="I1906:M1906">
    <cfRule type="colorScale" priority="813">
      <colorScale>
        <cfvo type="min"/>
        <cfvo type="percentile" val="50"/>
        <cfvo type="max"/>
        <color rgb="FF0432FF"/>
        <color theme="0"/>
        <color rgb="FFFF40FF"/>
      </colorScale>
    </cfRule>
  </conditionalFormatting>
  <conditionalFormatting sqref="I1907:M1907">
    <cfRule type="colorScale" priority="812">
      <colorScale>
        <cfvo type="min"/>
        <cfvo type="percentile" val="50"/>
        <cfvo type="max"/>
        <color rgb="FF0432FF"/>
        <color theme="0"/>
        <color rgb="FFFF40FF"/>
      </colorScale>
    </cfRule>
  </conditionalFormatting>
  <conditionalFormatting sqref="I1908:M1908">
    <cfRule type="colorScale" priority="811">
      <colorScale>
        <cfvo type="min"/>
        <cfvo type="percentile" val="50"/>
        <cfvo type="max"/>
        <color rgb="FF0432FF"/>
        <color theme="0"/>
        <color rgb="FFFF40FF"/>
      </colorScale>
    </cfRule>
  </conditionalFormatting>
  <conditionalFormatting sqref="I1909:M1909">
    <cfRule type="colorScale" priority="810">
      <colorScale>
        <cfvo type="min"/>
        <cfvo type="percentile" val="50"/>
        <cfvo type="max"/>
        <color rgb="FF0432FF"/>
        <color theme="0"/>
        <color rgb="FFFF40FF"/>
      </colorScale>
    </cfRule>
  </conditionalFormatting>
  <conditionalFormatting sqref="I1910:M1910">
    <cfRule type="colorScale" priority="809">
      <colorScale>
        <cfvo type="min"/>
        <cfvo type="percentile" val="50"/>
        <cfvo type="max"/>
        <color rgb="FF0432FF"/>
        <color theme="0"/>
        <color rgb="FFFF40FF"/>
      </colorScale>
    </cfRule>
  </conditionalFormatting>
  <conditionalFormatting sqref="I1911:M1911">
    <cfRule type="colorScale" priority="808">
      <colorScale>
        <cfvo type="min"/>
        <cfvo type="percentile" val="50"/>
        <cfvo type="max"/>
        <color rgb="FF0432FF"/>
        <color theme="0"/>
        <color rgb="FFFF40FF"/>
      </colorScale>
    </cfRule>
  </conditionalFormatting>
  <conditionalFormatting sqref="I1912:M1912">
    <cfRule type="colorScale" priority="807">
      <colorScale>
        <cfvo type="min"/>
        <cfvo type="percentile" val="50"/>
        <cfvo type="max"/>
        <color rgb="FF0432FF"/>
        <color theme="0"/>
        <color rgb="FFFF40FF"/>
      </colorScale>
    </cfRule>
  </conditionalFormatting>
  <conditionalFormatting sqref="I1913:M1913">
    <cfRule type="colorScale" priority="806">
      <colorScale>
        <cfvo type="min"/>
        <cfvo type="percentile" val="50"/>
        <cfvo type="max"/>
        <color rgb="FF0432FF"/>
        <color theme="0"/>
        <color rgb="FFFF40FF"/>
      </colorScale>
    </cfRule>
  </conditionalFormatting>
  <conditionalFormatting sqref="I1914:M1914">
    <cfRule type="colorScale" priority="805">
      <colorScale>
        <cfvo type="min"/>
        <cfvo type="percentile" val="50"/>
        <cfvo type="max"/>
        <color rgb="FF0432FF"/>
        <color theme="0"/>
        <color rgb="FFFF40FF"/>
      </colorScale>
    </cfRule>
  </conditionalFormatting>
  <conditionalFormatting sqref="I1915:M1915">
    <cfRule type="colorScale" priority="804">
      <colorScale>
        <cfvo type="min"/>
        <cfvo type="percentile" val="50"/>
        <cfvo type="max"/>
        <color rgb="FF0432FF"/>
        <color theme="0"/>
        <color rgb="FFFF40FF"/>
      </colorScale>
    </cfRule>
  </conditionalFormatting>
  <conditionalFormatting sqref="I1916:M1916">
    <cfRule type="colorScale" priority="803">
      <colorScale>
        <cfvo type="min"/>
        <cfvo type="percentile" val="50"/>
        <cfvo type="max"/>
        <color rgb="FF0432FF"/>
        <color theme="0"/>
        <color rgb="FFFF40FF"/>
      </colorScale>
    </cfRule>
  </conditionalFormatting>
  <conditionalFormatting sqref="I1917:M1917">
    <cfRule type="colorScale" priority="802">
      <colorScale>
        <cfvo type="min"/>
        <cfvo type="percentile" val="50"/>
        <cfvo type="max"/>
        <color rgb="FF0432FF"/>
        <color theme="0"/>
        <color rgb="FFFF40FF"/>
      </colorScale>
    </cfRule>
  </conditionalFormatting>
  <conditionalFormatting sqref="I1918:M1918">
    <cfRule type="colorScale" priority="801">
      <colorScale>
        <cfvo type="min"/>
        <cfvo type="percentile" val="50"/>
        <cfvo type="max"/>
        <color rgb="FF0432FF"/>
        <color theme="0"/>
        <color rgb="FFFF40FF"/>
      </colorScale>
    </cfRule>
  </conditionalFormatting>
  <conditionalFormatting sqref="I1919:M1919">
    <cfRule type="colorScale" priority="800">
      <colorScale>
        <cfvo type="min"/>
        <cfvo type="percentile" val="50"/>
        <cfvo type="max"/>
        <color rgb="FF0432FF"/>
        <color theme="0"/>
        <color rgb="FFFF40FF"/>
      </colorScale>
    </cfRule>
  </conditionalFormatting>
  <conditionalFormatting sqref="I1920:M1920">
    <cfRule type="colorScale" priority="799">
      <colorScale>
        <cfvo type="min"/>
        <cfvo type="percentile" val="50"/>
        <cfvo type="max"/>
        <color rgb="FF0432FF"/>
        <color theme="0"/>
        <color rgb="FFFF40FF"/>
      </colorScale>
    </cfRule>
  </conditionalFormatting>
  <conditionalFormatting sqref="I1921:M1921">
    <cfRule type="colorScale" priority="798">
      <colorScale>
        <cfvo type="min"/>
        <cfvo type="percentile" val="50"/>
        <cfvo type="max"/>
        <color rgb="FF0432FF"/>
        <color theme="0"/>
        <color rgb="FFFF40FF"/>
      </colorScale>
    </cfRule>
  </conditionalFormatting>
  <conditionalFormatting sqref="I1922:M1922">
    <cfRule type="colorScale" priority="797">
      <colorScale>
        <cfvo type="min"/>
        <cfvo type="percentile" val="50"/>
        <cfvo type="max"/>
        <color rgb="FF0432FF"/>
        <color theme="0"/>
        <color rgb="FFFF40FF"/>
      </colorScale>
    </cfRule>
  </conditionalFormatting>
  <conditionalFormatting sqref="I1923:M1923">
    <cfRule type="colorScale" priority="796">
      <colorScale>
        <cfvo type="min"/>
        <cfvo type="percentile" val="50"/>
        <cfvo type="max"/>
        <color rgb="FF0432FF"/>
        <color theme="0"/>
        <color rgb="FFFF40FF"/>
      </colorScale>
    </cfRule>
  </conditionalFormatting>
  <conditionalFormatting sqref="I1924:M1924">
    <cfRule type="colorScale" priority="795">
      <colorScale>
        <cfvo type="min"/>
        <cfvo type="percentile" val="50"/>
        <cfvo type="max"/>
        <color rgb="FF0432FF"/>
        <color theme="0"/>
        <color rgb="FFFF40FF"/>
      </colorScale>
    </cfRule>
  </conditionalFormatting>
  <conditionalFormatting sqref="I1925:M1925">
    <cfRule type="colorScale" priority="794">
      <colorScale>
        <cfvo type="min"/>
        <cfvo type="percentile" val="50"/>
        <cfvo type="max"/>
        <color rgb="FF0432FF"/>
        <color theme="0"/>
        <color rgb="FFFF40FF"/>
      </colorScale>
    </cfRule>
  </conditionalFormatting>
  <conditionalFormatting sqref="I1926:M1926">
    <cfRule type="colorScale" priority="793">
      <colorScale>
        <cfvo type="min"/>
        <cfvo type="percentile" val="50"/>
        <cfvo type="max"/>
        <color rgb="FF0432FF"/>
        <color theme="0"/>
        <color rgb="FFFF40FF"/>
      </colorScale>
    </cfRule>
  </conditionalFormatting>
  <conditionalFormatting sqref="I1927:M1927">
    <cfRule type="colorScale" priority="792">
      <colorScale>
        <cfvo type="min"/>
        <cfvo type="percentile" val="50"/>
        <cfvo type="max"/>
        <color rgb="FF0432FF"/>
        <color theme="0"/>
        <color rgb="FFFF40FF"/>
      </colorScale>
    </cfRule>
  </conditionalFormatting>
  <conditionalFormatting sqref="I1928:M1928">
    <cfRule type="colorScale" priority="791">
      <colorScale>
        <cfvo type="min"/>
        <cfvo type="percentile" val="50"/>
        <cfvo type="max"/>
        <color rgb="FF0432FF"/>
        <color theme="0"/>
        <color rgb="FFFF40FF"/>
      </colorScale>
    </cfRule>
  </conditionalFormatting>
  <conditionalFormatting sqref="I1929:M1929">
    <cfRule type="colorScale" priority="790">
      <colorScale>
        <cfvo type="min"/>
        <cfvo type="percentile" val="50"/>
        <cfvo type="max"/>
        <color rgb="FF0432FF"/>
        <color theme="0"/>
        <color rgb="FFFF40FF"/>
      </colorScale>
    </cfRule>
  </conditionalFormatting>
  <conditionalFormatting sqref="I1930:M1930">
    <cfRule type="colorScale" priority="789">
      <colorScale>
        <cfvo type="min"/>
        <cfvo type="percentile" val="50"/>
        <cfvo type="max"/>
        <color rgb="FF0432FF"/>
        <color theme="0"/>
        <color rgb="FFFF40FF"/>
      </colorScale>
    </cfRule>
  </conditionalFormatting>
  <conditionalFormatting sqref="I1931:M1931">
    <cfRule type="colorScale" priority="788">
      <colorScale>
        <cfvo type="min"/>
        <cfvo type="percentile" val="50"/>
        <cfvo type="max"/>
        <color rgb="FF0432FF"/>
        <color theme="0"/>
        <color rgb="FFFF40FF"/>
      </colorScale>
    </cfRule>
  </conditionalFormatting>
  <conditionalFormatting sqref="I1932:M1932">
    <cfRule type="colorScale" priority="787">
      <colorScale>
        <cfvo type="min"/>
        <cfvo type="percentile" val="50"/>
        <cfvo type="max"/>
        <color rgb="FF0432FF"/>
        <color theme="0"/>
        <color rgb="FFFF40FF"/>
      </colorScale>
    </cfRule>
  </conditionalFormatting>
  <conditionalFormatting sqref="I1933:M1933">
    <cfRule type="colorScale" priority="786">
      <colorScale>
        <cfvo type="min"/>
        <cfvo type="percentile" val="50"/>
        <cfvo type="max"/>
        <color rgb="FF0432FF"/>
        <color theme="0"/>
        <color rgb="FFFF40FF"/>
      </colorScale>
    </cfRule>
  </conditionalFormatting>
  <conditionalFormatting sqref="I1934:M1934">
    <cfRule type="colorScale" priority="785">
      <colorScale>
        <cfvo type="min"/>
        <cfvo type="percentile" val="50"/>
        <cfvo type="max"/>
        <color rgb="FF0432FF"/>
        <color theme="0"/>
        <color rgb="FFFF40FF"/>
      </colorScale>
    </cfRule>
  </conditionalFormatting>
  <conditionalFormatting sqref="I1935:M1935">
    <cfRule type="colorScale" priority="784">
      <colorScale>
        <cfvo type="min"/>
        <cfvo type="percentile" val="50"/>
        <cfvo type="max"/>
        <color rgb="FF0432FF"/>
        <color theme="0"/>
        <color rgb="FFFF40FF"/>
      </colorScale>
    </cfRule>
  </conditionalFormatting>
  <conditionalFormatting sqref="I1936:M1936">
    <cfRule type="colorScale" priority="783">
      <colorScale>
        <cfvo type="min"/>
        <cfvo type="percentile" val="50"/>
        <cfvo type="max"/>
        <color rgb="FF0432FF"/>
        <color theme="0"/>
        <color rgb="FFFF40FF"/>
      </colorScale>
    </cfRule>
  </conditionalFormatting>
  <conditionalFormatting sqref="I1937:M1937">
    <cfRule type="colorScale" priority="782">
      <colorScale>
        <cfvo type="min"/>
        <cfvo type="percentile" val="50"/>
        <cfvo type="max"/>
        <color rgb="FF0432FF"/>
        <color theme="0"/>
        <color rgb="FFFF40FF"/>
      </colorScale>
    </cfRule>
  </conditionalFormatting>
  <conditionalFormatting sqref="I1938:M1938">
    <cfRule type="colorScale" priority="781">
      <colorScale>
        <cfvo type="min"/>
        <cfvo type="percentile" val="50"/>
        <cfvo type="max"/>
        <color rgb="FF0432FF"/>
        <color theme="0"/>
        <color rgb="FFFF40FF"/>
      </colorScale>
    </cfRule>
  </conditionalFormatting>
  <conditionalFormatting sqref="I1939:M1939">
    <cfRule type="colorScale" priority="780">
      <colorScale>
        <cfvo type="min"/>
        <cfvo type="percentile" val="50"/>
        <cfvo type="max"/>
        <color rgb="FF0432FF"/>
        <color theme="0"/>
        <color rgb="FFFF40FF"/>
      </colorScale>
    </cfRule>
  </conditionalFormatting>
  <conditionalFormatting sqref="I1940:M1940">
    <cfRule type="colorScale" priority="779">
      <colorScale>
        <cfvo type="min"/>
        <cfvo type="percentile" val="50"/>
        <cfvo type="max"/>
        <color rgb="FF0432FF"/>
        <color theme="0"/>
        <color rgb="FFFF40FF"/>
      </colorScale>
    </cfRule>
  </conditionalFormatting>
  <conditionalFormatting sqref="I1941:M1941">
    <cfRule type="colorScale" priority="778">
      <colorScale>
        <cfvo type="min"/>
        <cfvo type="percentile" val="50"/>
        <cfvo type="max"/>
        <color rgb="FF0432FF"/>
        <color theme="0"/>
        <color rgb="FFFF40FF"/>
      </colorScale>
    </cfRule>
  </conditionalFormatting>
  <conditionalFormatting sqref="I1942:M1942">
    <cfRule type="colorScale" priority="777">
      <colorScale>
        <cfvo type="min"/>
        <cfvo type="percentile" val="50"/>
        <cfvo type="max"/>
        <color rgb="FF0432FF"/>
        <color theme="0"/>
        <color rgb="FFFF40FF"/>
      </colorScale>
    </cfRule>
  </conditionalFormatting>
  <conditionalFormatting sqref="I1943:M1943">
    <cfRule type="colorScale" priority="776">
      <colorScale>
        <cfvo type="min"/>
        <cfvo type="percentile" val="50"/>
        <cfvo type="max"/>
        <color rgb="FF0432FF"/>
        <color theme="0"/>
        <color rgb="FFFF40FF"/>
      </colorScale>
    </cfRule>
  </conditionalFormatting>
  <conditionalFormatting sqref="I1944:M1944">
    <cfRule type="colorScale" priority="775">
      <colorScale>
        <cfvo type="min"/>
        <cfvo type="percentile" val="50"/>
        <cfvo type="max"/>
        <color rgb="FF0432FF"/>
        <color theme="0"/>
        <color rgb="FFFF40FF"/>
      </colorScale>
    </cfRule>
  </conditionalFormatting>
  <conditionalFormatting sqref="I1945:M1945">
    <cfRule type="colorScale" priority="774">
      <colorScale>
        <cfvo type="min"/>
        <cfvo type="percentile" val="50"/>
        <cfvo type="max"/>
        <color rgb="FF0432FF"/>
        <color theme="0"/>
        <color rgb="FFFF40FF"/>
      </colorScale>
    </cfRule>
  </conditionalFormatting>
  <conditionalFormatting sqref="I1946:M1946">
    <cfRule type="colorScale" priority="773">
      <colorScale>
        <cfvo type="min"/>
        <cfvo type="percentile" val="50"/>
        <cfvo type="max"/>
        <color rgb="FF0432FF"/>
        <color theme="0"/>
        <color rgb="FFFF40FF"/>
      </colorScale>
    </cfRule>
  </conditionalFormatting>
  <conditionalFormatting sqref="I1947:M1947">
    <cfRule type="colorScale" priority="772">
      <colorScale>
        <cfvo type="min"/>
        <cfvo type="percentile" val="50"/>
        <cfvo type="max"/>
        <color rgb="FF0432FF"/>
        <color theme="0"/>
        <color rgb="FFFF40FF"/>
      </colorScale>
    </cfRule>
  </conditionalFormatting>
  <conditionalFormatting sqref="I1948:M1948">
    <cfRule type="colorScale" priority="771">
      <colorScale>
        <cfvo type="min"/>
        <cfvo type="percentile" val="50"/>
        <cfvo type="max"/>
        <color rgb="FF0432FF"/>
        <color theme="0"/>
        <color rgb="FFFF40FF"/>
      </colorScale>
    </cfRule>
  </conditionalFormatting>
  <conditionalFormatting sqref="I1949:M1949">
    <cfRule type="colorScale" priority="770">
      <colorScale>
        <cfvo type="min"/>
        <cfvo type="percentile" val="50"/>
        <cfvo type="max"/>
        <color rgb="FF0432FF"/>
        <color theme="0"/>
        <color rgb="FFFF40FF"/>
      </colorScale>
    </cfRule>
  </conditionalFormatting>
  <conditionalFormatting sqref="I1950:M1950">
    <cfRule type="colorScale" priority="769">
      <colorScale>
        <cfvo type="min"/>
        <cfvo type="percentile" val="50"/>
        <cfvo type="max"/>
        <color rgb="FF0432FF"/>
        <color theme="0"/>
        <color rgb="FFFF40FF"/>
      </colorScale>
    </cfRule>
  </conditionalFormatting>
  <conditionalFormatting sqref="I1951:M1951">
    <cfRule type="colorScale" priority="768">
      <colorScale>
        <cfvo type="min"/>
        <cfvo type="percentile" val="50"/>
        <cfvo type="max"/>
        <color rgb="FF0432FF"/>
        <color theme="0"/>
        <color rgb="FFFF40FF"/>
      </colorScale>
    </cfRule>
  </conditionalFormatting>
  <conditionalFormatting sqref="I1952:M1952">
    <cfRule type="colorScale" priority="767">
      <colorScale>
        <cfvo type="min"/>
        <cfvo type="percentile" val="50"/>
        <cfvo type="max"/>
        <color rgb="FF0432FF"/>
        <color theme="0"/>
        <color rgb="FFFF40FF"/>
      </colorScale>
    </cfRule>
  </conditionalFormatting>
  <conditionalFormatting sqref="I1953:M1953">
    <cfRule type="colorScale" priority="766">
      <colorScale>
        <cfvo type="min"/>
        <cfvo type="percentile" val="50"/>
        <cfvo type="max"/>
        <color rgb="FF0432FF"/>
        <color theme="0"/>
        <color rgb="FFFF40FF"/>
      </colorScale>
    </cfRule>
  </conditionalFormatting>
  <conditionalFormatting sqref="I1954:M1954">
    <cfRule type="colorScale" priority="765">
      <colorScale>
        <cfvo type="min"/>
        <cfvo type="percentile" val="50"/>
        <cfvo type="max"/>
        <color rgb="FF0432FF"/>
        <color theme="0"/>
        <color rgb="FFFF40FF"/>
      </colorScale>
    </cfRule>
  </conditionalFormatting>
  <conditionalFormatting sqref="I1955:M1955">
    <cfRule type="colorScale" priority="764">
      <colorScale>
        <cfvo type="min"/>
        <cfvo type="percentile" val="50"/>
        <cfvo type="max"/>
        <color rgb="FF0432FF"/>
        <color theme="0"/>
        <color rgb="FFFF40FF"/>
      </colorScale>
    </cfRule>
  </conditionalFormatting>
  <conditionalFormatting sqref="I1956:M1956">
    <cfRule type="colorScale" priority="763">
      <colorScale>
        <cfvo type="min"/>
        <cfvo type="percentile" val="50"/>
        <cfvo type="max"/>
        <color rgb="FF0432FF"/>
        <color theme="0"/>
        <color rgb="FFFF40FF"/>
      </colorScale>
    </cfRule>
  </conditionalFormatting>
  <conditionalFormatting sqref="I1957:M1957">
    <cfRule type="colorScale" priority="762">
      <colorScale>
        <cfvo type="min"/>
        <cfvo type="percentile" val="50"/>
        <cfvo type="max"/>
        <color rgb="FF0432FF"/>
        <color theme="0"/>
        <color rgb="FFFF40FF"/>
      </colorScale>
    </cfRule>
  </conditionalFormatting>
  <conditionalFormatting sqref="I1958:M1958">
    <cfRule type="colorScale" priority="761">
      <colorScale>
        <cfvo type="min"/>
        <cfvo type="percentile" val="50"/>
        <cfvo type="max"/>
        <color rgb="FF0432FF"/>
        <color theme="0"/>
        <color rgb="FFFF40FF"/>
      </colorScale>
    </cfRule>
  </conditionalFormatting>
  <conditionalFormatting sqref="I1959:M1959">
    <cfRule type="colorScale" priority="760">
      <colorScale>
        <cfvo type="min"/>
        <cfvo type="percentile" val="50"/>
        <cfvo type="max"/>
        <color rgb="FF0432FF"/>
        <color theme="0"/>
        <color rgb="FFFF40FF"/>
      </colorScale>
    </cfRule>
  </conditionalFormatting>
  <conditionalFormatting sqref="I1960:M1960">
    <cfRule type="colorScale" priority="759">
      <colorScale>
        <cfvo type="min"/>
        <cfvo type="percentile" val="50"/>
        <cfvo type="max"/>
        <color rgb="FF0432FF"/>
        <color theme="0"/>
        <color rgb="FFFF40FF"/>
      </colorScale>
    </cfRule>
  </conditionalFormatting>
  <conditionalFormatting sqref="I1961:M1961">
    <cfRule type="colorScale" priority="758">
      <colorScale>
        <cfvo type="min"/>
        <cfvo type="percentile" val="50"/>
        <cfvo type="max"/>
        <color rgb="FF0432FF"/>
        <color theme="0"/>
        <color rgb="FFFF40FF"/>
      </colorScale>
    </cfRule>
  </conditionalFormatting>
  <conditionalFormatting sqref="I1962:M1962">
    <cfRule type="colorScale" priority="757">
      <colorScale>
        <cfvo type="min"/>
        <cfvo type="percentile" val="50"/>
        <cfvo type="max"/>
        <color rgb="FF0432FF"/>
        <color theme="0"/>
        <color rgb="FFFF40FF"/>
      </colorScale>
    </cfRule>
  </conditionalFormatting>
  <conditionalFormatting sqref="I1963:M1963">
    <cfRule type="colorScale" priority="756">
      <colorScale>
        <cfvo type="min"/>
        <cfvo type="percentile" val="50"/>
        <cfvo type="max"/>
        <color rgb="FF0432FF"/>
        <color theme="0"/>
        <color rgb="FFFF40FF"/>
      </colorScale>
    </cfRule>
  </conditionalFormatting>
  <conditionalFormatting sqref="I1964:M1964">
    <cfRule type="colorScale" priority="755">
      <colorScale>
        <cfvo type="min"/>
        <cfvo type="percentile" val="50"/>
        <cfvo type="max"/>
        <color rgb="FF0432FF"/>
        <color theme="0"/>
        <color rgb="FFFF40FF"/>
      </colorScale>
    </cfRule>
  </conditionalFormatting>
  <conditionalFormatting sqref="I1965:M1965">
    <cfRule type="colorScale" priority="754">
      <colorScale>
        <cfvo type="min"/>
        <cfvo type="percentile" val="50"/>
        <cfvo type="max"/>
        <color rgb="FF0432FF"/>
        <color theme="0"/>
        <color rgb="FFFF40FF"/>
      </colorScale>
    </cfRule>
  </conditionalFormatting>
  <conditionalFormatting sqref="I1966:M1966">
    <cfRule type="colorScale" priority="753">
      <colorScale>
        <cfvo type="min"/>
        <cfvo type="percentile" val="50"/>
        <cfvo type="max"/>
        <color rgb="FF0432FF"/>
        <color theme="0"/>
        <color rgb="FFFF40FF"/>
      </colorScale>
    </cfRule>
  </conditionalFormatting>
  <conditionalFormatting sqref="I1967:M1967">
    <cfRule type="colorScale" priority="752">
      <colorScale>
        <cfvo type="min"/>
        <cfvo type="percentile" val="50"/>
        <cfvo type="max"/>
        <color rgb="FF0432FF"/>
        <color theme="0"/>
        <color rgb="FFFF40FF"/>
      </colorScale>
    </cfRule>
  </conditionalFormatting>
  <conditionalFormatting sqref="I1968:M1968">
    <cfRule type="colorScale" priority="751">
      <colorScale>
        <cfvo type="min"/>
        <cfvo type="percentile" val="50"/>
        <cfvo type="max"/>
        <color rgb="FF0432FF"/>
        <color theme="0"/>
        <color rgb="FFFF40FF"/>
      </colorScale>
    </cfRule>
  </conditionalFormatting>
  <conditionalFormatting sqref="I1969:M1969">
    <cfRule type="colorScale" priority="750">
      <colorScale>
        <cfvo type="min"/>
        <cfvo type="percentile" val="50"/>
        <cfvo type="max"/>
        <color rgb="FF0432FF"/>
        <color theme="0"/>
        <color rgb="FFFF40FF"/>
      </colorScale>
    </cfRule>
  </conditionalFormatting>
  <conditionalFormatting sqref="I1970:M1970">
    <cfRule type="colorScale" priority="749">
      <colorScale>
        <cfvo type="min"/>
        <cfvo type="percentile" val="50"/>
        <cfvo type="max"/>
        <color rgb="FF0432FF"/>
        <color theme="0"/>
        <color rgb="FFFF40FF"/>
      </colorScale>
    </cfRule>
  </conditionalFormatting>
  <conditionalFormatting sqref="I1971:M1971">
    <cfRule type="colorScale" priority="748">
      <colorScale>
        <cfvo type="min"/>
        <cfvo type="percentile" val="50"/>
        <cfvo type="max"/>
        <color rgb="FF0432FF"/>
        <color theme="0"/>
        <color rgb="FFFF40FF"/>
      </colorScale>
    </cfRule>
  </conditionalFormatting>
  <conditionalFormatting sqref="I1972:M1972">
    <cfRule type="colorScale" priority="747">
      <colorScale>
        <cfvo type="min"/>
        <cfvo type="percentile" val="50"/>
        <cfvo type="max"/>
        <color rgb="FF0432FF"/>
        <color theme="0"/>
        <color rgb="FFFF40FF"/>
      </colorScale>
    </cfRule>
  </conditionalFormatting>
  <conditionalFormatting sqref="I1973:M1973">
    <cfRule type="colorScale" priority="746">
      <colorScale>
        <cfvo type="min"/>
        <cfvo type="percentile" val="50"/>
        <cfvo type="max"/>
        <color rgb="FF0432FF"/>
        <color theme="0"/>
        <color rgb="FFFF40FF"/>
      </colorScale>
    </cfRule>
  </conditionalFormatting>
  <conditionalFormatting sqref="I1974:M1974">
    <cfRule type="colorScale" priority="745">
      <colorScale>
        <cfvo type="min"/>
        <cfvo type="percentile" val="50"/>
        <cfvo type="max"/>
        <color rgb="FF0432FF"/>
        <color theme="0"/>
        <color rgb="FFFF40FF"/>
      </colorScale>
    </cfRule>
  </conditionalFormatting>
  <conditionalFormatting sqref="I1975:M1975">
    <cfRule type="colorScale" priority="744">
      <colorScale>
        <cfvo type="min"/>
        <cfvo type="percentile" val="50"/>
        <cfvo type="max"/>
        <color rgb="FF0432FF"/>
        <color theme="0"/>
        <color rgb="FFFF40FF"/>
      </colorScale>
    </cfRule>
  </conditionalFormatting>
  <conditionalFormatting sqref="I1976:M1976">
    <cfRule type="colorScale" priority="743">
      <colorScale>
        <cfvo type="min"/>
        <cfvo type="percentile" val="50"/>
        <cfvo type="max"/>
        <color rgb="FF0432FF"/>
        <color theme="0"/>
        <color rgb="FFFF40FF"/>
      </colorScale>
    </cfRule>
  </conditionalFormatting>
  <conditionalFormatting sqref="I1977:M1977">
    <cfRule type="colorScale" priority="742">
      <colorScale>
        <cfvo type="min"/>
        <cfvo type="percentile" val="50"/>
        <cfvo type="max"/>
        <color rgb="FF0432FF"/>
        <color theme="0"/>
        <color rgb="FFFF40FF"/>
      </colorScale>
    </cfRule>
  </conditionalFormatting>
  <conditionalFormatting sqref="I1978:M1978">
    <cfRule type="colorScale" priority="741">
      <colorScale>
        <cfvo type="min"/>
        <cfvo type="percentile" val="50"/>
        <cfvo type="max"/>
        <color rgb="FF0432FF"/>
        <color theme="0"/>
        <color rgb="FFFF40FF"/>
      </colorScale>
    </cfRule>
  </conditionalFormatting>
  <conditionalFormatting sqref="I1979:M1979">
    <cfRule type="colorScale" priority="740">
      <colorScale>
        <cfvo type="min"/>
        <cfvo type="percentile" val="50"/>
        <cfvo type="max"/>
        <color rgb="FF0432FF"/>
        <color theme="0"/>
        <color rgb="FFFF40FF"/>
      </colorScale>
    </cfRule>
  </conditionalFormatting>
  <conditionalFormatting sqref="I1980:M1980">
    <cfRule type="colorScale" priority="739">
      <colorScale>
        <cfvo type="min"/>
        <cfvo type="percentile" val="50"/>
        <cfvo type="max"/>
        <color rgb="FF0432FF"/>
        <color theme="0"/>
        <color rgb="FFFF40FF"/>
      </colorScale>
    </cfRule>
  </conditionalFormatting>
  <conditionalFormatting sqref="I1981:M1981">
    <cfRule type="colorScale" priority="738">
      <colorScale>
        <cfvo type="min"/>
        <cfvo type="percentile" val="50"/>
        <cfvo type="max"/>
        <color rgb="FF0432FF"/>
        <color theme="0"/>
        <color rgb="FFFF40FF"/>
      </colorScale>
    </cfRule>
  </conditionalFormatting>
  <conditionalFormatting sqref="I1982:M1982">
    <cfRule type="colorScale" priority="737">
      <colorScale>
        <cfvo type="min"/>
        <cfvo type="percentile" val="50"/>
        <cfvo type="max"/>
        <color rgb="FF0432FF"/>
        <color theme="0"/>
        <color rgb="FFFF40FF"/>
      </colorScale>
    </cfRule>
  </conditionalFormatting>
  <conditionalFormatting sqref="I1983:M1983">
    <cfRule type="colorScale" priority="736">
      <colorScale>
        <cfvo type="min"/>
        <cfvo type="percentile" val="50"/>
        <cfvo type="max"/>
        <color rgb="FF0432FF"/>
        <color theme="0"/>
        <color rgb="FFFF40FF"/>
      </colorScale>
    </cfRule>
  </conditionalFormatting>
  <conditionalFormatting sqref="I1984:M1984">
    <cfRule type="colorScale" priority="735">
      <colorScale>
        <cfvo type="min"/>
        <cfvo type="percentile" val="50"/>
        <cfvo type="max"/>
        <color rgb="FF0432FF"/>
        <color theme="0"/>
        <color rgb="FFFF40FF"/>
      </colorScale>
    </cfRule>
  </conditionalFormatting>
  <conditionalFormatting sqref="I1985:M1985">
    <cfRule type="colorScale" priority="734">
      <colorScale>
        <cfvo type="min"/>
        <cfvo type="percentile" val="50"/>
        <cfvo type="max"/>
        <color rgb="FF0432FF"/>
        <color theme="0"/>
        <color rgb="FFFF40FF"/>
      </colorScale>
    </cfRule>
  </conditionalFormatting>
  <conditionalFormatting sqref="I1986:M1986">
    <cfRule type="colorScale" priority="733">
      <colorScale>
        <cfvo type="min"/>
        <cfvo type="percentile" val="50"/>
        <cfvo type="max"/>
        <color rgb="FF0432FF"/>
        <color theme="0"/>
        <color rgb="FFFF40FF"/>
      </colorScale>
    </cfRule>
  </conditionalFormatting>
  <conditionalFormatting sqref="I1987:M1987">
    <cfRule type="colorScale" priority="732">
      <colorScale>
        <cfvo type="min"/>
        <cfvo type="percentile" val="50"/>
        <cfvo type="max"/>
        <color rgb="FF0432FF"/>
        <color theme="0"/>
        <color rgb="FFFF40FF"/>
      </colorScale>
    </cfRule>
  </conditionalFormatting>
  <conditionalFormatting sqref="I1988:M1988">
    <cfRule type="colorScale" priority="731">
      <colorScale>
        <cfvo type="min"/>
        <cfvo type="percentile" val="50"/>
        <cfvo type="max"/>
        <color rgb="FF0432FF"/>
        <color theme="0"/>
        <color rgb="FFFF40FF"/>
      </colorScale>
    </cfRule>
  </conditionalFormatting>
  <conditionalFormatting sqref="I1989:M1989">
    <cfRule type="colorScale" priority="730">
      <colorScale>
        <cfvo type="min"/>
        <cfvo type="percentile" val="50"/>
        <cfvo type="max"/>
        <color rgb="FF0432FF"/>
        <color theme="0"/>
        <color rgb="FFFF40FF"/>
      </colorScale>
    </cfRule>
  </conditionalFormatting>
  <conditionalFormatting sqref="I1990:M1990">
    <cfRule type="colorScale" priority="729">
      <colorScale>
        <cfvo type="min"/>
        <cfvo type="percentile" val="50"/>
        <cfvo type="max"/>
        <color rgb="FF0432FF"/>
        <color theme="0"/>
        <color rgb="FFFF40FF"/>
      </colorScale>
    </cfRule>
  </conditionalFormatting>
  <conditionalFormatting sqref="I1991:M1991">
    <cfRule type="colorScale" priority="728">
      <colorScale>
        <cfvo type="min"/>
        <cfvo type="percentile" val="50"/>
        <cfvo type="max"/>
        <color rgb="FF0432FF"/>
        <color theme="0"/>
        <color rgb="FFFF40FF"/>
      </colorScale>
    </cfRule>
  </conditionalFormatting>
  <conditionalFormatting sqref="I1992:M1992">
    <cfRule type="colorScale" priority="727">
      <colorScale>
        <cfvo type="min"/>
        <cfvo type="percentile" val="50"/>
        <cfvo type="max"/>
        <color rgb="FF0432FF"/>
        <color theme="0"/>
        <color rgb="FFFF40FF"/>
      </colorScale>
    </cfRule>
  </conditionalFormatting>
  <conditionalFormatting sqref="I1993:M1993">
    <cfRule type="colorScale" priority="726">
      <colorScale>
        <cfvo type="min"/>
        <cfvo type="percentile" val="50"/>
        <cfvo type="max"/>
        <color rgb="FF0432FF"/>
        <color theme="0"/>
        <color rgb="FFFF40FF"/>
      </colorScale>
    </cfRule>
  </conditionalFormatting>
  <conditionalFormatting sqref="I1994:M1994">
    <cfRule type="colorScale" priority="725">
      <colorScale>
        <cfvo type="min"/>
        <cfvo type="percentile" val="50"/>
        <cfvo type="max"/>
        <color rgb="FF0432FF"/>
        <color theme="0"/>
        <color rgb="FFFF40FF"/>
      </colorScale>
    </cfRule>
  </conditionalFormatting>
  <conditionalFormatting sqref="I1995:M1995">
    <cfRule type="colorScale" priority="724">
      <colorScale>
        <cfvo type="min"/>
        <cfvo type="percentile" val="50"/>
        <cfvo type="max"/>
        <color rgb="FF0432FF"/>
        <color theme="0"/>
        <color rgb="FFFF40FF"/>
      </colorScale>
    </cfRule>
  </conditionalFormatting>
  <conditionalFormatting sqref="I1996:M1996">
    <cfRule type="colorScale" priority="723">
      <colorScale>
        <cfvo type="min"/>
        <cfvo type="percentile" val="50"/>
        <cfvo type="max"/>
        <color rgb="FF0432FF"/>
        <color theme="0"/>
        <color rgb="FFFF40FF"/>
      </colorScale>
    </cfRule>
  </conditionalFormatting>
  <conditionalFormatting sqref="I1997:M1997">
    <cfRule type="colorScale" priority="722">
      <colorScale>
        <cfvo type="min"/>
        <cfvo type="percentile" val="50"/>
        <cfvo type="max"/>
        <color rgb="FF0432FF"/>
        <color theme="0"/>
        <color rgb="FFFF40FF"/>
      </colorScale>
    </cfRule>
  </conditionalFormatting>
  <conditionalFormatting sqref="I1998:M1998">
    <cfRule type="colorScale" priority="721">
      <colorScale>
        <cfvo type="min"/>
        <cfvo type="percentile" val="50"/>
        <cfvo type="max"/>
        <color rgb="FF0432FF"/>
        <color theme="0"/>
        <color rgb="FFFF40FF"/>
      </colorScale>
    </cfRule>
  </conditionalFormatting>
  <conditionalFormatting sqref="I1999:M1999">
    <cfRule type="colorScale" priority="720">
      <colorScale>
        <cfvo type="min"/>
        <cfvo type="percentile" val="50"/>
        <cfvo type="max"/>
        <color rgb="FF0432FF"/>
        <color theme="0"/>
        <color rgb="FFFF40FF"/>
      </colorScale>
    </cfRule>
  </conditionalFormatting>
  <conditionalFormatting sqref="I2000:M2000">
    <cfRule type="colorScale" priority="719">
      <colorScale>
        <cfvo type="min"/>
        <cfvo type="percentile" val="50"/>
        <cfvo type="max"/>
        <color rgb="FF0432FF"/>
        <color theme="0"/>
        <color rgb="FFFF40FF"/>
      </colorScale>
    </cfRule>
  </conditionalFormatting>
  <conditionalFormatting sqref="I2001:M2001">
    <cfRule type="colorScale" priority="718">
      <colorScale>
        <cfvo type="min"/>
        <cfvo type="percentile" val="50"/>
        <cfvo type="max"/>
        <color rgb="FF0432FF"/>
        <color theme="0"/>
        <color rgb="FFFF40FF"/>
      </colorScale>
    </cfRule>
  </conditionalFormatting>
  <conditionalFormatting sqref="I2002:M2002">
    <cfRule type="colorScale" priority="717">
      <colorScale>
        <cfvo type="min"/>
        <cfvo type="percentile" val="50"/>
        <cfvo type="max"/>
        <color rgb="FF0432FF"/>
        <color theme="0"/>
        <color rgb="FFFF40FF"/>
      </colorScale>
    </cfRule>
  </conditionalFormatting>
  <conditionalFormatting sqref="I2003:M2003">
    <cfRule type="colorScale" priority="716">
      <colorScale>
        <cfvo type="min"/>
        <cfvo type="percentile" val="50"/>
        <cfvo type="max"/>
        <color rgb="FF0432FF"/>
        <color theme="0"/>
        <color rgb="FFFF40FF"/>
      </colorScale>
    </cfRule>
  </conditionalFormatting>
  <conditionalFormatting sqref="I2004:M2004">
    <cfRule type="colorScale" priority="715">
      <colorScale>
        <cfvo type="min"/>
        <cfvo type="percentile" val="50"/>
        <cfvo type="max"/>
        <color rgb="FF0432FF"/>
        <color theme="0"/>
        <color rgb="FFFF40FF"/>
      </colorScale>
    </cfRule>
  </conditionalFormatting>
  <conditionalFormatting sqref="I2005:M2005">
    <cfRule type="colorScale" priority="714">
      <colorScale>
        <cfvo type="min"/>
        <cfvo type="percentile" val="50"/>
        <cfvo type="max"/>
        <color rgb="FF0432FF"/>
        <color theme="0"/>
        <color rgb="FFFF40FF"/>
      </colorScale>
    </cfRule>
  </conditionalFormatting>
  <conditionalFormatting sqref="I2006:M2006">
    <cfRule type="colorScale" priority="713">
      <colorScale>
        <cfvo type="min"/>
        <cfvo type="percentile" val="50"/>
        <cfvo type="max"/>
        <color rgb="FF0432FF"/>
        <color theme="0"/>
        <color rgb="FFFF40FF"/>
      </colorScale>
    </cfRule>
  </conditionalFormatting>
  <conditionalFormatting sqref="I2007:M2007">
    <cfRule type="colorScale" priority="712">
      <colorScale>
        <cfvo type="min"/>
        <cfvo type="percentile" val="50"/>
        <cfvo type="max"/>
        <color rgb="FF0432FF"/>
        <color theme="0"/>
        <color rgb="FFFF40FF"/>
      </colorScale>
    </cfRule>
  </conditionalFormatting>
  <conditionalFormatting sqref="I2008:M2008">
    <cfRule type="colorScale" priority="711">
      <colorScale>
        <cfvo type="min"/>
        <cfvo type="percentile" val="50"/>
        <cfvo type="max"/>
        <color rgb="FF0432FF"/>
        <color theme="0"/>
        <color rgb="FFFF40FF"/>
      </colorScale>
    </cfRule>
  </conditionalFormatting>
  <conditionalFormatting sqref="I2009:M2009">
    <cfRule type="colorScale" priority="710">
      <colorScale>
        <cfvo type="min"/>
        <cfvo type="percentile" val="50"/>
        <cfvo type="max"/>
        <color rgb="FF0432FF"/>
        <color theme="0"/>
        <color rgb="FFFF40FF"/>
      </colorScale>
    </cfRule>
  </conditionalFormatting>
  <conditionalFormatting sqref="I2010:M2010">
    <cfRule type="colorScale" priority="709">
      <colorScale>
        <cfvo type="min"/>
        <cfvo type="percentile" val="50"/>
        <cfvo type="max"/>
        <color rgb="FF0432FF"/>
        <color theme="0"/>
        <color rgb="FFFF40FF"/>
      </colorScale>
    </cfRule>
  </conditionalFormatting>
  <conditionalFormatting sqref="I2011:M2011">
    <cfRule type="colorScale" priority="708">
      <colorScale>
        <cfvo type="min"/>
        <cfvo type="percentile" val="50"/>
        <cfvo type="max"/>
        <color rgb="FF0432FF"/>
        <color theme="0"/>
        <color rgb="FFFF40FF"/>
      </colorScale>
    </cfRule>
  </conditionalFormatting>
  <conditionalFormatting sqref="I2012:M2012">
    <cfRule type="colorScale" priority="707">
      <colorScale>
        <cfvo type="min"/>
        <cfvo type="percentile" val="50"/>
        <cfvo type="max"/>
        <color rgb="FF0432FF"/>
        <color theme="0"/>
        <color rgb="FFFF40FF"/>
      </colorScale>
    </cfRule>
  </conditionalFormatting>
  <conditionalFormatting sqref="I2013:M2013">
    <cfRule type="colorScale" priority="706">
      <colorScale>
        <cfvo type="min"/>
        <cfvo type="percentile" val="50"/>
        <cfvo type="max"/>
        <color rgb="FF0432FF"/>
        <color theme="0"/>
        <color rgb="FFFF40FF"/>
      </colorScale>
    </cfRule>
  </conditionalFormatting>
  <conditionalFormatting sqref="I2014:M2014">
    <cfRule type="colorScale" priority="705">
      <colorScale>
        <cfvo type="min"/>
        <cfvo type="percentile" val="50"/>
        <cfvo type="max"/>
        <color rgb="FF0432FF"/>
        <color theme="0"/>
        <color rgb="FFFF40FF"/>
      </colorScale>
    </cfRule>
  </conditionalFormatting>
  <conditionalFormatting sqref="I2015:M2015">
    <cfRule type="colorScale" priority="704">
      <colorScale>
        <cfvo type="min"/>
        <cfvo type="percentile" val="50"/>
        <cfvo type="max"/>
        <color rgb="FF0432FF"/>
        <color theme="0"/>
        <color rgb="FFFF40FF"/>
      </colorScale>
    </cfRule>
  </conditionalFormatting>
  <conditionalFormatting sqref="I2016:M2016">
    <cfRule type="colorScale" priority="703">
      <colorScale>
        <cfvo type="min"/>
        <cfvo type="percentile" val="50"/>
        <cfvo type="max"/>
        <color rgb="FF0432FF"/>
        <color theme="0"/>
        <color rgb="FFFF40FF"/>
      </colorScale>
    </cfRule>
  </conditionalFormatting>
  <conditionalFormatting sqref="I2017:M2017">
    <cfRule type="colorScale" priority="702">
      <colorScale>
        <cfvo type="min"/>
        <cfvo type="percentile" val="50"/>
        <cfvo type="max"/>
        <color rgb="FF0432FF"/>
        <color theme="0"/>
        <color rgb="FFFF40FF"/>
      </colorScale>
    </cfRule>
  </conditionalFormatting>
  <conditionalFormatting sqref="I2018:M2018">
    <cfRule type="colorScale" priority="701">
      <colorScale>
        <cfvo type="min"/>
        <cfvo type="percentile" val="50"/>
        <cfvo type="max"/>
        <color rgb="FF0432FF"/>
        <color theme="0"/>
        <color rgb="FFFF40FF"/>
      </colorScale>
    </cfRule>
  </conditionalFormatting>
  <conditionalFormatting sqref="I2019:M2019">
    <cfRule type="colorScale" priority="700">
      <colorScale>
        <cfvo type="min"/>
        <cfvo type="percentile" val="50"/>
        <cfvo type="max"/>
        <color rgb="FF0432FF"/>
        <color theme="0"/>
        <color rgb="FFFF40FF"/>
      </colorScale>
    </cfRule>
  </conditionalFormatting>
  <conditionalFormatting sqref="I2020:M2020">
    <cfRule type="colorScale" priority="699">
      <colorScale>
        <cfvo type="min"/>
        <cfvo type="percentile" val="50"/>
        <cfvo type="max"/>
        <color rgb="FF0432FF"/>
        <color theme="0"/>
        <color rgb="FFFF40FF"/>
      </colorScale>
    </cfRule>
  </conditionalFormatting>
  <conditionalFormatting sqref="I2021:M2021">
    <cfRule type="colorScale" priority="698">
      <colorScale>
        <cfvo type="min"/>
        <cfvo type="percentile" val="50"/>
        <cfvo type="max"/>
        <color rgb="FF0432FF"/>
        <color theme="0"/>
        <color rgb="FFFF40FF"/>
      </colorScale>
    </cfRule>
  </conditionalFormatting>
  <conditionalFormatting sqref="I2022:M2022">
    <cfRule type="colorScale" priority="697">
      <colorScale>
        <cfvo type="min"/>
        <cfvo type="percentile" val="50"/>
        <cfvo type="max"/>
        <color rgb="FF0432FF"/>
        <color theme="0"/>
        <color rgb="FFFF40FF"/>
      </colorScale>
    </cfRule>
  </conditionalFormatting>
  <conditionalFormatting sqref="I2023:M2023">
    <cfRule type="colorScale" priority="696">
      <colorScale>
        <cfvo type="min"/>
        <cfvo type="percentile" val="50"/>
        <cfvo type="max"/>
        <color rgb="FF0432FF"/>
        <color theme="0"/>
        <color rgb="FFFF40FF"/>
      </colorScale>
    </cfRule>
  </conditionalFormatting>
  <conditionalFormatting sqref="I2024:M2024">
    <cfRule type="colorScale" priority="695">
      <colorScale>
        <cfvo type="min"/>
        <cfvo type="percentile" val="50"/>
        <cfvo type="max"/>
        <color rgb="FF0432FF"/>
        <color theme="0"/>
        <color rgb="FFFF40FF"/>
      </colorScale>
    </cfRule>
  </conditionalFormatting>
  <conditionalFormatting sqref="I2025:M2025">
    <cfRule type="colorScale" priority="694">
      <colorScale>
        <cfvo type="min"/>
        <cfvo type="percentile" val="50"/>
        <cfvo type="max"/>
        <color rgb="FF0432FF"/>
        <color theme="0"/>
        <color rgb="FFFF40FF"/>
      </colorScale>
    </cfRule>
  </conditionalFormatting>
  <conditionalFormatting sqref="I2026:M2026">
    <cfRule type="colorScale" priority="693">
      <colorScale>
        <cfvo type="min"/>
        <cfvo type="percentile" val="50"/>
        <cfvo type="max"/>
        <color rgb="FF0432FF"/>
        <color theme="0"/>
        <color rgb="FFFF40FF"/>
      </colorScale>
    </cfRule>
  </conditionalFormatting>
  <conditionalFormatting sqref="I2027:M2027">
    <cfRule type="colorScale" priority="692">
      <colorScale>
        <cfvo type="min"/>
        <cfvo type="percentile" val="50"/>
        <cfvo type="max"/>
        <color rgb="FF0432FF"/>
        <color theme="0"/>
        <color rgb="FFFF40FF"/>
      </colorScale>
    </cfRule>
  </conditionalFormatting>
  <conditionalFormatting sqref="I2028:M2028">
    <cfRule type="colorScale" priority="691">
      <colorScale>
        <cfvo type="min"/>
        <cfvo type="percentile" val="50"/>
        <cfvo type="max"/>
        <color rgb="FF0432FF"/>
        <color theme="0"/>
        <color rgb="FFFF40FF"/>
      </colorScale>
    </cfRule>
  </conditionalFormatting>
  <conditionalFormatting sqref="I2029:M2029">
    <cfRule type="colorScale" priority="690">
      <colorScale>
        <cfvo type="min"/>
        <cfvo type="percentile" val="50"/>
        <cfvo type="max"/>
        <color rgb="FF0432FF"/>
        <color theme="0"/>
        <color rgb="FFFF40FF"/>
      </colorScale>
    </cfRule>
  </conditionalFormatting>
  <conditionalFormatting sqref="I2030:M2030">
    <cfRule type="colorScale" priority="689">
      <colorScale>
        <cfvo type="min"/>
        <cfvo type="percentile" val="50"/>
        <cfvo type="max"/>
        <color rgb="FF0432FF"/>
        <color theme="0"/>
        <color rgb="FFFF40FF"/>
      </colorScale>
    </cfRule>
  </conditionalFormatting>
  <conditionalFormatting sqref="I2031:M2031">
    <cfRule type="colorScale" priority="688">
      <colorScale>
        <cfvo type="min"/>
        <cfvo type="percentile" val="50"/>
        <cfvo type="max"/>
        <color rgb="FF0432FF"/>
        <color theme="0"/>
        <color rgb="FFFF40FF"/>
      </colorScale>
    </cfRule>
  </conditionalFormatting>
  <conditionalFormatting sqref="I2032:M2032">
    <cfRule type="colorScale" priority="687">
      <colorScale>
        <cfvo type="min"/>
        <cfvo type="percentile" val="50"/>
        <cfvo type="max"/>
        <color rgb="FF0432FF"/>
        <color theme="0"/>
        <color rgb="FFFF40FF"/>
      </colorScale>
    </cfRule>
  </conditionalFormatting>
  <conditionalFormatting sqref="I2033:M2033">
    <cfRule type="colorScale" priority="686">
      <colorScale>
        <cfvo type="min"/>
        <cfvo type="percentile" val="50"/>
        <cfvo type="max"/>
        <color rgb="FF0432FF"/>
        <color theme="0"/>
        <color rgb="FFFF40FF"/>
      </colorScale>
    </cfRule>
  </conditionalFormatting>
  <conditionalFormatting sqref="I2034:M2034">
    <cfRule type="colorScale" priority="685">
      <colorScale>
        <cfvo type="min"/>
        <cfvo type="percentile" val="50"/>
        <cfvo type="max"/>
        <color rgb="FF0432FF"/>
        <color theme="0"/>
        <color rgb="FFFF40FF"/>
      </colorScale>
    </cfRule>
  </conditionalFormatting>
  <conditionalFormatting sqref="I2035:M2035">
    <cfRule type="colorScale" priority="684">
      <colorScale>
        <cfvo type="min"/>
        <cfvo type="percentile" val="50"/>
        <cfvo type="max"/>
        <color rgb="FF0432FF"/>
        <color theme="0"/>
        <color rgb="FFFF40FF"/>
      </colorScale>
    </cfRule>
  </conditionalFormatting>
  <conditionalFormatting sqref="I2036:M2036">
    <cfRule type="colorScale" priority="683">
      <colorScale>
        <cfvo type="min"/>
        <cfvo type="percentile" val="50"/>
        <cfvo type="max"/>
        <color rgb="FF0432FF"/>
        <color theme="0"/>
        <color rgb="FFFF40FF"/>
      </colorScale>
    </cfRule>
  </conditionalFormatting>
  <conditionalFormatting sqref="I2037:M2037">
    <cfRule type="colorScale" priority="682">
      <colorScale>
        <cfvo type="min"/>
        <cfvo type="percentile" val="50"/>
        <cfvo type="max"/>
        <color rgb="FF0432FF"/>
        <color theme="0"/>
        <color rgb="FFFF40FF"/>
      </colorScale>
    </cfRule>
  </conditionalFormatting>
  <conditionalFormatting sqref="I2038:M2038">
    <cfRule type="colorScale" priority="681">
      <colorScale>
        <cfvo type="min"/>
        <cfvo type="percentile" val="50"/>
        <cfvo type="max"/>
        <color rgb="FF0432FF"/>
        <color theme="0"/>
        <color rgb="FFFF40FF"/>
      </colorScale>
    </cfRule>
  </conditionalFormatting>
  <conditionalFormatting sqref="I2039:M2039">
    <cfRule type="colorScale" priority="680">
      <colorScale>
        <cfvo type="min"/>
        <cfvo type="percentile" val="50"/>
        <cfvo type="max"/>
        <color rgb="FF0432FF"/>
        <color theme="0"/>
        <color rgb="FFFF40FF"/>
      </colorScale>
    </cfRule>
  </conditionalFormatting>
  <conditionalFormatting sqref="I2040:M2040">
    <cfRule type="colorScale" priority="679">
      <colorScale>
        <cfvo type="min"/>
        <cfvo type="percentile" val="50"/>
        <cfvo type="max"/>
        <color rgb="FF0432FF"/>
        <color theme="0"/>
        <color rgb="FFFF40FF"/>
      </colorScale>
    </cfRule>
  </conditionalFormatting>
  <conditionalFormatting sqref="I2041:M2041">
    <cfRule type="colorScale" priority="678">
      <colorScale>
        <cfvo type="min"/>
        <cfvo type="percentile" val="50"/>
        <cfvo type="max"/>
        <color rgb="FF0432FF"/>
        <color theme="0"/>
        <color rgb="FFFF40FF"/>
      </colorScale>
    </cfRule>
  </conditionalFormatting>
  <conditionalFormatting sqref="I2042:M2042">
    <cfRule type="colorScale" priority="677">
      <colorScale>
        <cfvo type="min"/>
        <cfvo type="percentile" val="50"/>
        <cfvo type="max"/>
        <color rgb="FF0432FF"/>
        <color theme="0"/>
        <color rgb="FFFF40FF"/>
      </colorScale>
    </cfRule>
  </conditionalFormatting>
  <conditionalFormatting sqref="I2043:M2043">
    <cfRule type="colorScale" priority="676">
      <colorScale>
        <cfvo type="min"/>
        <cfvo type="percentile" val="50"/>
        <cfvo type="max"/>
        <color rgb="FF0432FF"/>
        <color theme="0"/>
        <color rgb="FFFF40FF"/>
      </colorScale>
    </cfRule>
  </conditionalFormatting>
  <conditionalFormatting sqref="I2044:M2044">
    <cfRule type="colorScale" priority="675">
      <colorScale>
        <cfvo type="min"/>
        <cfvo type="percentile" val="50"/>
        <cfvo type="max"/>
        <color rgb="FF0432FF"/>
        <color theme="0"/>
        <color rgb="FFFF40FF"/>
      </colorScale>
    </cfRule>
  </conditionalFormatting>
  <conditionalFormatting sqref="I2045:M2045">
    <cfRule type="colorScale" priority="674">
      <colorScale>
        <cfvo type="min"/>
        <cfvo type="percentile" val="50"/>
        <cfvo type="max"/>
        <color rgb="FF0432FF"/>
        <color theme="0"/>
        <color rgb="FFFF40FF"/>
      </colorScale>
    </cfRule>
  </conditionalFormatting>
  <conditionalFormatting sqref="I2046:M2046">
    <cfRule type="colorScale" priority="673">
      <colorScale>
        <cfvo type="min"/>
        <cfvo type="percentile" val="50"/>
        <cfvo type="max"/>
        <color rgb="FF0432FF"/>
        <color theme="0"/>
        <color rgb="FFFF40FF"/>
      </colorScale>
    </cfRule>
  </conditionalFormatting>
  <conditionalFormatting sqref="I2047:M2047">
    <cfRule type="colorScale" priority="672">
      <colorScale>
        <cfvo type="min"/>
        <cfvo type="percentile" val="50"/>
        <cfvo type="max"/>
        <color rgb="FF0432FF"/>
        <color theme="0"/>
        <color rgb="FFFF40FF"/>
      </colorScale>
    </cfRule>
  </conditionalFormatting>
  <conditionalFormatting sqref="I2048:M2048">
    <cfRule type="colorScale" priority="671">
      <colorScale>
        <cfvo type="min"/>
        <cfvo type="percentile" val="50"/>
        <cfvo type="max"/>
        <color rgb="FF0432FF"/>
        <color theme="0"/>
        <color rgb="FFFF40FF"/>
      </colorScale>
    </cfRule>
  </conditionalFormatting>
  <conditionalFormatting sqref="I2049:M2049">
    <cfRule type="colorScale" priority="670">
      <colorScale>
        <cfvo type="min"/>
        <cfvo type="percentile" val="50"/>
        <cfvo type="max"/>
        <color rgb="FF0432FF"/>
        <color theme="0"/>
        <color rgb="FFFF40FF"/>
      </colorScale>
    </cfRule>
  </conditionalFormatting>
  <conditionalFormatting sqref="I2050:M2050">
    <cfRule type="colorScale" priority="669">
      <colorScale>
        <cfvo type="min"/>
        <cfvo type="percentile" val="50"/>
        <cfvo type="max"/>
        <color rgb="FF0432FF"/>
        <color theme="0"/>
        <color rgb="FFFF40FF"/>
      </colorScale>
    </cfRule>
  </conditionalFormatting>
  <conditionalFormatting sqref="I2051:M2051">
    <cfRule type="colorScale" priority="668">
      <colorScale>
        <cfvo type="min"/>
        <cfvo type="percentile" val="50"/>
        <cfvo type="max"/>
        <color rgb="FF0432FF"/>
        <color theme="0"/>
        <color rgb="FFFF40FF"/>
      </colorScale>
    </cfRule>
  </conditionalFormatting>
  <conditionalFormatting sqref="I2052:M2052">
    <cfRule type="colorScale" priority="667">
      <colorScale>
        <cfvo type="min"/>
        <cfvo type="percentile" val="50"/>
        <cfvo type="max"/>
        <color rgb="FF0432FF"/>
        <color theme="0"/>
        <color rgb="FFFF40FF"/>
      </colorScale>
    </cfRule>
  </conditionalFormatting>
  <conditionalFormatting sqref="I2053:M2053">
    <cfRule type="colorScale" priority="666">
      <colorScale>
        <cfvo type="min"/>
        <cfvo type="percentile" val="50"/>
        <cfvo type="max"/>
        <color rgb="FF0432FF"/>
        <color theme="0"/>
        <color rgb="FFFF40FF"/>
      </colorScale>
    </cfRule>
  </conditionalFormatting>
  <conditionalFormatting sqref="I2054:M2054">
    <cfRule type="colorScale" priority="665">
      <colorScale>
        <cfvo type="min"/>
        <cfvo type="percentile" val="50"/>
        <cfvo type="max"/>
        <color rgb="FF0432FF"/>
        <color theme="0"/>
        <color rgb="FFFF40FF"/>
      </colorScale>
    </cfRule>
  </conditionalFormatting>
  <conditionalFormatting sqref="I2055:M2055">
    <cfRule type="colorScale" priority="664">
      <colorScale>
        <cfvo type="min"/>
        <cfvo type="percentile" val="50"/>
        <cfvo type="max"/>
        <color rgb="FF0432FF"/>
        <color theme="0"/>
        <color rgb="FFFF40FF"/>
      </colorScale>
    </cfRule>
  </conditionalFormatting>
  <conditionalFormatting sqref="I2056:M2056">
    <cfRule type="colorScale" priority="663">
      <colorScale>
        <cfvo type="min"/>
        <cfvo type="percentile" val="50"/>
        <cfvo type="max"/>
        <color rgb="FF0432FF"/>
        <color theme="0"/>
        <color rgb="FFFF40FF"/>
      </colorScale>
    </cfRule>
  </conditionalFormatting>
  <conditionalFormatting sqref="I2057:M2057">
    <cfRule type="colorScale" priority="662">
      <colorScale>
        <cfvo type="min"/>
        <cfvo type="percentile" val="50"/>
        <cfvo type="max"/>
        <color rgb="FF0432FF"/>
        <color theme="0"/>
        <color rgb="FFFF40FF"/>
      </colorScale>
    </cfRule>
  </conditionalFormatting>
  <conditionalFormatting sqref="I2058:M2058">
    <cfRule type="colorScale" priority="661">
      <colorScale>
        <cfvo type="min"/>
        <cfvo type="percentile" val="50"/>
        <cfvo type="max"/>
        <color rgb="FF0432FF"/>
        <color theme="0"/>
        <color rgb="FFFF40FF"/>
      </colorScale>
    </cfRule>
  </conditionalFormatting>
  <conditionalFormatting sqref="I2059:M2059">
    <cfRule type="colorScale" priority="660">
      <colorScale>
        <cfvo type="min"/>
        <cfvo type="percentile" val="50"/>
        <cfvo type="max"/>
        <color rgb="FF0432FF"/>
        <color theme="0"/>
        <color rgb="FFFF40FF"/>
      </colorScale>
    </cfRule>
  </conditionalFormatting>
  <conditionalFormatting sqref="I2060:M2060">
    <cfRule type="colorScale" priority="659">
      <colorScale>
        <cfvo type="min"/>
        <cfvo type="percentile" val="50"/>
        <cfvo type="max"/>
        <color rgb="FF0432FF"/>
        <color theme="0"/>
        <color rgb="FFFF40FF"/>
      </colorScale>
    </cfRule>
  </conditionalFormatting>
  <conditionalFormatting sqref="I2061:M2061">
    <cfRule type="colorScale" priority="658">
      <colorScale>
        <cfvo type="min"/>
        <cfvo type="percentile" val="50"/>
        <cfvo type="max"/>
        <color rgb="FF0432FF"/>
        <color theme="0"/>
        <color rgb="FFFF40FF"/>
      </colorScale>
    </cfRule>
  </conditionalFormatting>
  <conditionalFormatting sqref="I2062:M2062">
    <cfRule type="colorScale" priority="657">
      <colorScale>
        <cfvo type="min"/>
        <cfvo type="percentile" val="50"/>
        <cfvo type="max"/>
        <color rgb="FF0432FF"/>
        <color theme="0"/>
        <color rgb="FFFF40FF"/>
      </colorScale>
    </cfRule>
  </conditionalFormatting>
  <conditionalFormatting sqref="I2063:M2063">
    <cfRule type="colorScale" priority="656">
      <colorScale>
        <cfvo type="min"/>
        <cfvo type="percentile" val="50"/>
        <cfvo type="max"/>
        <color rgb="FF0432FF"/>
        <color theme="0"/>
        <color rgb="FFFF40FF"/>
      </colorScale>
    </cfRule>
  </conditionalFormatting>
  <conditionalFormatting sqref="I2064:M2064">
    <cfRule type="colorScale" priority="655">
      <colorScale>
        <cfvo type="min"/>
        <cfvo type="percentile" val="50"/>
        <cfvo type="max"/>
        <color rgb="FF0432FF"/>
        <color theme="0"/>
        <color rgb="FFFF40FF"/>
      </colorScale>
    </cfRule>
  </conditionalFormatting>
  <conditionalFormatting sqref="I2065:M2065">
    <cfRule type="colorScale" priority="654">
      <colorScale>
        <cfvo type="min"/>
        <cfvo type="percentile" val="50"/>
        <cfvo type="max"/>
        <color rgb="FF0432FF"/>
        <color theme="0"/>
        <color rgb="FFFF40FF"/>
      </colorScale>
    </cfRule>
  </conditionalFormatting>
  <conditionalFormatting sqref="I2066:M2066">
    <cfRule type="colorScale" priority="653">
      <colorScale>
        <cfvo type="min"/>
        <cfvo type="percentile" val="50"/>
        <cfvo type="max"/>
        <color rgb="FF0432FF"/>
        <color theme="0"/>
        <color rgb="FFFF40FF"/>
      </colorScale>
    </cfRule>
  </conditionalFormatting>
  <conditionalFormatting sqref="I2067:M2067">
    <cfRule type="colorScale" priority="652">
      <colorScale>
        <cfvo type="min"/>
        <cfvo type="percentile" val="50"/>
        <cfvo type="max"/>
        <color rgb="FF0432FF"/>
        <color theme="0"/>
        <color rgb="FFFF40FF"/>
      </colorScale>
    </cfRule>
  </conditionalFormatting>
  <conditionalFormatting sqref="I2068:M2068">
    <cfRule type="colorScale" priority="651">
      <colorScale>
        <cfvo type="min"/>
        <cfvo type="percentile" val="50"/>
        <cfvo type="max"/>
        <color rgb="FF0432FF"/>
        <color theme="0"/>
        <color rgb="FFFF40FF"/>
      </colorScale>
    </cfRule>
  </conditionalFormatting>
  <conditionalFormatting sqref="I2069:M2069">
    <cfRule type="colorScale" priority="650">
      <colorScale>
        <cfvo type="min"/>
        <cfvo type="percentile" val="50"/>
        <cfvo type="max"/>
        <color rgb="FF0432FF"/>
        <color theme="0"/>
        <color rgb="FFFF40FF"/>
      </colorScale>
    </cfRule>
  </conditionalFormatting>
  <conditionalFormatting sqref="I2070:M2070">
    <cfRule type="colorScale" priority="649">
      <colorScale>
        <cfvo type="min"/>
        <cfvo type="percentile" val="50"/>
        <cfvo type="max"/>
        <color rgb="FF0432FF"/>
        <color theme="0"/>
        <color rgb="FFFF40FF"/>
      </colorScale>
    </cfRule>
  </conditionalFormatting>
  <conditionalFormatting sqref="I2071:M2071">
    <cfRule type="colorScale" priority="648">
      <colorScale>
        <cfvo type="min"/>
        <cfvo type="percentile" val="50"/>
        <cfvo type="max"/>
        <color rgb="FF0432FF"/>
        <color theme="0"/>
        <color rgb="FFFF40FF"/>
      </colorScale>
    </cfRule>
  </conditionalFormatting>
  <conditionalFormatting sqref="I2072:M2072">
    <cfRule type="colorScale" priority="647">
      <colorScale>
        <cfvo type="min"/>
        <cfvo type="percentile" val="50"/>
        <cfvo type="max"/>
        <color rgb="FF0432FF"/>
        <color theme="0"/>
        <color rgb="FFFF40FF"/>
      </colorScale>
    </cfRule>
  </conditionalFormatting>
  <conditionalFormatting sqref="I2073:M2073">
    <cfRule type="colorScale" priority="646">
      <colorScale>
        <cfvo type="min"/>
        <cfvo type="percentile" val="50"/>
        <cfvo type="max"/>
        <color rgb="FF0432FF"/>
        <color theme="0"/>
        <color rgb="FFFF40FF"/>
      </colorScale>
    </cfRule>
  </conditionalFormatting>
  <conditionalFormatting sqref="I2074:M2074">
    <cfRule type="colorScale" priority="645">
      <colorScale>
        <cfvo type="min"/>
        <cfvo type="percentile" val="50"/>
        <cfvo type="max"/>
        <color rgb="FF0432FF"/>
        <color theme="0"/>
        <color rgb="FFFF40FF"/>
      </colorScale>
    </cfRule>
  </conditionalFormatting>
  <conditionalFormatting sqref="I2075:M2075">
    <cfRule type="colorScale" priority="644">
      <colorScale>
        <cfvo type="min"/>
        <cfvo type="percentile" val="50"/>
        <cfvo type="max"/>
        <color rgb="FF0432FF"/>
        <color theme="0"/>
        <color rgb="FFFF40FF"/>
      </colorScale>
    </cfRule>
  </conditionalFormatting>
  <conditionalFormatting sqref="I2076:M2076">
    <cfRule type="colorScale" priority="643">
      <colorScale>
        <cfvo type="min"/>
        <cfvo type="percentile" val="50"/>
        <cfvo type="max"/>
        <color rgb="FF0432FF"/>
        <color theme="0"/>
        <color rgb="FFFF40FF"/>
      </colorScale>
    </cfRule>
  </conditionalFormatting>
  <conditionalFormatting sqref="I2077:M2077">
    <cfRule type="colorScale" priority="642">
      <colorScale>
        <cfvo type="min"/>
        <cfvo type="percentile" val="50"/>
        <cfvo type="max"/>
        <color rgb="FF0432FF"/>
        <color theme="0"/>
        <color rgb="FFFF40FF"/>
      </colorScale>
    </cfRule>
  </conditionalFormatting>
  <conditionalFormatting sqref="I2078:M2078">
    <cfRule type="colorScale" priority="641">
      <colorScale>
        <cfvo type="min"/>
        <cfvo type="percentile" val="50"/>
        <cfvo type="max"/>
        <color rgb="FF0432FF"/>
        <color theme="0"/>
        <color rgb="FFFF40FF"/>
      </colorScale>
    </cfRule>
  </conditionalFormatting>
  <conditionalFormatting sqref="I2079:M2079">
    <cfRule type="colorScale" priority="640">
      <colorScale>
        <cfvo type="min"/>
        <cfvo type="percentile" val="50"/>
        <cfvo type="max"/>
        <color rgb="FF0432FF"/>
        <color theme="0"/>
        <color rgb="FFFF40FF"/>
      </colorScale>
    </cfRule>
  </conditionalFormatting>
  <conditionalFormatting sqref="I2080:M2080">
    <cfRule type="colorScale" priority="639">
      <colorScale>
        <cfvo type="min"/>
        <cfvo type="percentile" val="50"/>
        <cfvo type="max"/>
        <color rgb="FF0432FF"/>
        <color theme="0"/>
        <color rgb="FFFF40FF"/>
      </colorScale>
    </cfRule>
  </conditionalFormatting>
  <conditionalFormatting sqref="I2081:M2081">
    <cfRule type="colorScale" priority="638">
      <colorScale>
        <cfvo type="min"/>
        <cfvo type="percentile" val="50"/>
        <cfvo type="max"/>
        <color rgb="FF0432FF"/>
        <color theme="0"/>
        <color rgb="FFFF40FF"/>
      </colorScale>
    </cfRule>
  </conditionalFormatting>
  <conditionalFormatting sqref="I2082:M2082">
    <cfRule type="colorScale" priority="637">
      <colorScale>
        <cfvo type="min"/>
        <cfvo type="percentile" val="50"/>
        <cfvo type="max"/>
        <color rgb="FF0432FF"/>
        <color theme="0"/>
        <color rgb="FFFF40FF"/>
      </colorScale>
    </cfRule>
  </conditionalFormatting>
  <conditionalFormatting sqref="I2083:M2083">
    <cfRule type="colorScale" priority="636">
      <colorScale>
        <cfvo type="min"/>
        <cfvo type="percentile" val="50"/>
        <cfvo type="max"/>
        <color rgb="FF0432FF"/>
        <color theme="0"/>
        <color rgb="FFFF40FF"/>
      </colorScale>
    </cfRule>
  </conditionalFormatting>
  <conditionalFormatting sqref="I2084:M2084">
    <cfRule type="colorScale" priority="635">
      <colorScale>
        <cfvo type="min"/>
        <cfvo type="percentile" val="50"/>
        <cfvo type="max"/>
        <color rgb="FF0432FF"/>
        <color theme="0"/>
        <color rgb="FFFF40FF"/>
      </colorScale>
    </cfRule>
  </conditionalFormatting>
  <conditionalFormatting sqref="I2085:M2085">
    <cfRule type="colorScale" priority="634">
      <colorScale>
        <cfvo type="min"/>
        <cfvo type="percentile" val="50"/>
        <cfvo type="max"/>
        <color rgb="FF0432FF"/>
        <color theme="0"/>
        <color rgb="FFFF40FF"/>
      </colorScale>
    </cfRule>
  </conditionalFormatting>
  <conditionalFormatting sqref="I2086:M2086">
    <cfRule type="colorScale" priority="633">
      <colorScale>
        <cfvo type="min"/>
        <cfvo type="percentile" val="50"/>
        <cfvo type="max"/>
        <color rgb="FF0432FF"/>
        <color theme="0"/>
        <color rgb="FFFF40FF"/>
      </colorScale>
    </cfRule>
  </conditionalFormatting>
  <conditionalFormatting sqref="I2087:M2087">
    <cfRule type="colorScale" priority="632">
      <colorScale>
        <cfvo type="min"/>
        <cfvo type="percentile" val="50"/>
        <cfvo type="max"/>
        <color rgb="FF0432FF"/>
        <color theme="0"/>
        <color rgb="FFFF40FF"/>
      </colorScale>
    </cfRule>
  </conditionalFormatting>
  <conditionalFormatting sqref="I2088:M2088">
    <cfRule type="colorScale" priority="631">
      <colorScale>
        <cfvo type="min"/>
        <cfvo type="percentile" val="50"/>
        <cfvo type="max"/>
        <color rgb="FF0432FF"/>
        <color theme="0"/>
        <color rgb="FFFF40FF"/>
      </colorScale>
    </cfRule>
  </conditionalFormatting>
  <conditionalFormatting sqref="I2089:M2089">
    <cfRule type="colorScale" priority="630">
      <colorScale>
        <cfvo type="min"/>
        <cfvo type="percentile" val="50"/>
        <cfvo type="max"/>
        <color rgb="FF0432FF"/>
        <color theme="0"/>
        <color rgb="FFFF40FF"/>
      </colorScale>
    </cfRule>
  </conditionalFormatting>
  <conditionalFormatting sqref="I2090:M2090">
    <cfRule type="colorScale" priority="629">
      <colorScale>
        <cfvo type="min"/>
        <cfvo type="percentile" val="50"/>
        <cfvo type="max"/>
        <color rgb="FF0432FF"/>
        <color theme="0"/>
        <color rgb="FFFF40FF"/>
      </colorScale>
    </cfRule>
  </conditionalFormatting>
  <conditionalFormatting sqref="I2091:M2091">
    <cfRule type="colorScale" priority="628">
      <colorScale>
        <cfvo type="min"/>
        <cfvo type="percentile" val="50"/>
        <cfvo type="max"/>
        <color rgb="FF0432FF"/>
        <color theme="0"/>
        <color rgb="FFFF40FF"/>
      </colorScale>
    </cfRule>
  </conditionalFormatting>
  <conditionalFormatting sqref="I2092:M2092">
    <cfRule type="colorScale" priority="627">
      <colorScale>
        <cfvo type="min"/>
        <cfvo type="percentile" val="50"/>
        <cfvo type="max"/>
        <color rgb="FF0432FF"/>
        <color theme="0"/>
        <color rgb="FFFF40FF"/>
      </colorScale>
    </cfRule>
  </conditionalFormatting>
  <conditionalFormatting sqref="I2093:M2093">
    <cfRule type="colorScale" priority="626">
      <colorScale>
        <cfvo type="min"/>
        <cfvo type="percentile" val="50"/>
        <cfvo type="max"/>
        <color rgb="FF0432FF"/>
        <color theme="0"/>
        <color rgb="FFFF40FF"/>
      </colorScale>
    </cfRule>
  </conditionalFormatting>
  <conditionalFormatting sqref="I2094:M2094">
    <cfRule type="colorScale" priority="625">
      <colorScale>
        <cfvo type="min"/>
        <cfvo type="percentile" val="50"/>
        <cfvo type="max"/>
        <color rgb="FF0432FF"/>
        <color theme="0"/>
        <color rgb="FFFF40FF"/>
      </colorScale>
    </cfRule>
  </conditionalFormatting>
  <conditionalFormatting sqref="I2095:M2095">
    <cfRule type="colorScale" priority="624">
      <colorScale>
        <cfvo type="min"/>
        <cfvo type="percentile" val="50"/>
        <cfvo type="max"/>
        <color rgb="FF0432FF"/>
        <color theme="0"/>
        <color rgb="FFFF40FF"/>
      </colorScale>
    </cfRule>
  </conditionalFormatting>
  <conditionalFormatting sqref="I2096:M2096">
    <cfRule type="colorScale" priority="623">
      <colorScale>
        <cfvo type="min"/>
        <cfvo type="percentile" val="50"/>
        <cfvo type="max"/>
        <color rgb="FF0432FF"/>
        <color theme="0"/>
        <color rgb="FFFF40FF"/>
      </colorScale>
    </cfRule>
  </conditionalFormatting>
  <conditionalFormatting sqref="I2097:M2097">
    <cfRule type="colorScale" priority="622">
      <colorScale>
        <cfvo type="min"/>
        <cfvo type="percentile" val="50"/>
        <cfvo type="max"/>
        <color rgb="FF0432FF"/>
        <color theme="0"/>
        <color rgb="FFFF40FF"/>
      </colorScale>
    </cfRule>
  </conditionalFormatting>
  <conditionalFormatting sqref="I2098:M2098">
    <cfRule type="colorScale" priority="621">
      <colorScale>
        <cfvo type="min"/>
        <cfvo type="percentile" val="50"/>
        <cfvo type="max"/>
        <color rgb="FF0432FF"/>
        <color theme="0"/>
        <color rgb="FFFF40FF"/>
      </colorScale>
    </cfRule>
  </conditionalFormatting>
  <conditionalFormatting sqref="I2099:M2099">
    <cfRule type="colorScale" priority="620">
      <colorScale>
        <cfvo type="min"/>
        <cfvo type="percentile" val="50"/>
        <cfvo type="max"/>
        <color rgb="FF0432FF"/>
        <color theme="0"/>
        <color rgb="FFFF40FF"/>
      </colorScale>
    </cfRule>
  </conditionalFormatting>
  <conditionalFormatting sqref="I2100:M2100">
    <cfRule type="colorScale" priority="619">
      <colorScale>
        <cfvo type="min"/>
        <cfvo type="percentile" val="50"/>
        <cfvo type="max"/>
        <color rgb="FF0432FF"/>
        <color theme="0"/>
        <color rgb="FFFF40FF"/>
      </colorScale>
    </cfRule>
  </conditionalFormatting>
  <conditionalFormatting sqref="I2101:M2101">
    <cfRule type="colorScale" priority="618">
      <colorScale>
        <cfvo type="min"/>
        <cfvo type="percentile" val="50"/>
        <cfvo type="max"/>
        <color rgb="FF0432FF"/>
        <color theme="0"/>
        <color rgb="FFFF40FF"/>
      </colorScale>
    </cfRule>
  </conditionalFormatting>
  <conditionalFormatting sqref="I2102:M2102">
    <cfRule type="colorScale" priority="617">
      <colorScale>
        <cfvo type="min"/>
        <cfvo type="percentile" val="50"/>
        <cfvo type="max"/>
        <color rgb="FF0432FF"/>
        <color theme="0"/>
        <color rgb="FFFF40FF"/>
      </colorScale>
    </cfRule>
  </conditionalFormatting>
  <conditionalFormatting sqref="I2103:M2103">
    <cfRule type="colorScale" priority="616">
      <colorScale>
        <cfvo type="min"/>
        <cfvo type="percentile" val="50"/>
        <cfvo type="max"/>
        <color rgb="FF0432FF"/>
        <color theme="0"/>
        <color rgb="FFFF40FF"/>
      </colorScale>
    </cfRule>
  </conditionalFormatting>
  <conditionalFormatting sqref="I2104:M2104">
    <cfRule type="colorScale" priority="615">
      <colorScale>
        <cfvo type="min"/>
        <cfvo type="percentile" val="50"/>
        <cfvo type="max"/>
        <color rgb="FF0432FF"/>
        <color theme="0"/>
        <color rgb="FFFF40FF"/>
      </colorScale>
    </cfRule>
  </conditionalFormatting>
  <conditionalFormatting sqref="I2105:M2105">
    <cfRule type="colorScale" priority="614">
      <colorScale>
        <cfvo type="min"/>
        <cfvo type="percentile" val="50"/>
        <cfvo type="max"/>
        <color rgb="FF0432FF"/>
        <color theme="0"/>
        <color rgb="FFFF40FF"/>
      </colorScale>
    </cfRule>
  </conditionalFormatting>
  <conditionalFormatting sqref="I2106:M2106">
    <cfRule type="colorScale" priority="613">
      <colorScale>
        <cfvo type="min"/>
        <cfvo type="percentile" val="50"/>
        <cfvo type="max"/>
        <color rgb="FF0432FF"/>
        <color theme="0"/>
        <color rgb="FFFF40FF"/>
      </colorScale>
    </cfRule>
  </conditionalFormatting>
  <conditionalFormatting sqref="I2107:M2107">
    <cfRule type="colorScale" priority="612">
      <colorScale>
        <cfvo type="min"/>
        <cfvo type="percentile" val="50"/>
        <cfvo type="max"/>
        <color rgb="FF0432FF"/>
        <color theme="0"/>
        <color rgb="FFFF40FF"/>
      </colorScale>
    </cfRule>
  </conditionalFormatting>
  <conditionalFormatting sqref="I2108:M2108">
    <cfRule type="colorScale" priority="611">
      <colorScale>
        <cfvo type="min"/>
        <cfvo type="percentile" val="50"/>
        <cfvo type="max"/>
        <color rgb="FF0432FF"/>
        <color theme="0"/>
        <color rgb="FFFF40FF"/>
      </colorScale>
    </cfRule>
  </conditionalFormatting>
  <conditionalFormatting sqref="I2109:M2109">
    <cfRule type="colorScale" priority="610">
      <colorScale>
        <cfvo type="min"/>
        <cfvo type="percentile" val="50"/>
        <cfvo type="max"/>
        <color rgb="FF0432FF"/>
        <color theme="0"/>
        <color rgb="FFFF40FF"/>
      </colorScale>
    </cfRule>
  </conditionalFormatting>
  <conditionalFormatting sqref="I2110:M2110">
    <cfRule type="colorScale" priority="609">
      <colorScale>
        <cfvo type="min"/>
        <cfvo type="percentile" val="50"/>
        <cfvo type="max"/>
        <color rgb="FF0432FF"/>
        <color theme="0"/>
        <color rgb="FFFF40FF"/>
      </colorScale>
    </cfRule>
  </conditionalFormatting>
  <conditionalFormatting sqref="I2111:M2111">
    <cfRule type="colorScale" priority="608">
      <colorScale>
        <cfvo type="min"/>
        <cfvo type="percentile" val="50"/>
        <cfvo type="max"/>
        <color rgb="FF0432FF"/>
        <color theme="0"/>
        <color rgb="FFFF40FF"/>
      </colorScale>
    </cfRule>
  </conditionalFormatting>
  <conditionalFormatting sqref="I2112:M2112">
    <cfRule type="colorScale" priority="607">
      <colorScale>
        <cfvo type="min"/>
        <cfvo type="percentile" val="50"/>
        <cfvo type="max"/>
        <color rgb="FF0432FF"/>
        <color theme="0"/>
        <color rgb="FFFF40FF"/>
      </colorScale>
    </cfRule>
  </conditionalFormatting>
  <conditionalFormatting sqref="I2113:M2113">
    <cfRule type="colorScale" priority="606">
      <colorScale>
        <cfvo type="min"/>
        <cfvo type="percentile" val="50"/>
        <cfvo type="max"/>
        <color rgb="FF0432FF"/>
        <color theme="0"/>
        <color rgb="FFFF40FF"/>
      </colorScale>
    </cfRule>
  </conditionalFormatting>
  <conditionalFormatting sqref="I2114:M2114">
    <cfRule type="colorScale" priority="605">
      <colorScale>
        <cfvo type="min"/>
        <cfvo type="percentile" val="50"/>
        <cfvo type="max"/>
        <color rgb="FF0432FF"/>
        <color theme="0"/>
        <color rgb="FFFF40FF"/>
      </colorScale>
    </cfRule>
  </conditionalFormatting>
  <conditionalFormatting sqref="I2115:M2115">
    <cfRule type="colorScale" priority="604">
      <colorScale>
        <cfvo type="min"/>
        <cfvo type="percentile" val="50"/>
        <cfvo type="max"/>
        <color rgb="FF0432FF"/>
        <color theme="0"/>
        <color rgb="FFFF40FF"/>
      </colorScale>
    </cfRule>
  </conditionalFormatting>
  <conditionalFormatting sqref="I2116:M2116">
    <cfRule type="colorScale" priority="603">
      <colorScale>
        <cfvo type="min"/>
        <cfvo type="percentile" val="50"/>
        <cfvo type="max"/>
        <color rgb="FF0432FF"/>
        <color theme="0"/>
        <color rgb="FFFF40FF"/>
      </colorScale>
    </cfRule>
  </conditionalFormatting>
  <conditionalFormatting sqref="I2117:M2117">
    <cfRule type="colorScale" priority="602">
      <colorScale>
        <cfvo type="min"/>
        <cfvo type="percentile" val="50"/>
        <cfvo type="max"/>
        <color rgb="FF0432FF"/>
        <color theme="0"/>
        <color rgb="FFFF40FF"/>
      </colorScale>
    </cfRule>
  </conditionalFormatting>
  <conditionalFormatting sqref="I2118:M2118">
    <cfRule type="colorScale" priority="601">
      <colorScale>
        <cfvo type="min"/>
        <cfvo type="percentile" val="50"/>
        <cfvo type="max"/>
        <color rgb="FF0432FF"/>
        <color theme="0"/>
        <color rgb="FFFF40FF"/>
      </colorScale>
    </cfRule>
  </conditionalFormatting>
  <conditionalFormatting sqref="I2119:M2119">
    <cfRule type="colorScale" priority="600">
      <colorScale>
        <cfvo type="min"/>
        <cfvo type="percentile" val="50"/>
        <cfvo type="max"/>
        <color rgb="FF0432FF"/>
        <color theme="0"/>
        <color rgb="FFFF40FF"/>
      </colorScale>
    </cfRule>
  </conditionalFormatting>
  <conditionalFormatting sqref="I2120:M2120">
    <cfRule type="colorScale" priority="599">
      <colorScale>
        <cfvo type="min"/>
        <cfvo type="percentile" val="50"/>
        <cfvo type="max"/>
        <color rgb="FF0432FF"/>
        <color theme="0"/>
        <color rgb="FFFF40FF"/>
      </colorScale>
    </cfRule>
  </conditionalFormatting>
  <conditionalFormatting sqref="I2121:M2121">
    <cfRule type="colorScale" priority="598">
      <colorScale>
        <cfvo type="min"/>
        <cfvo type="percentile" val="50"/>
        <cfvo type="max"/>
        <color rgb="FF0432FF"/>
        <color theme="0"/>
        <color rgb="FFFF40FF"/>
      </colorScale>
    </cfRule>
  </conditionalFormatting>
  <conditionalFormatting sqref="I2122:M2122">
    <cfRule type="colorScale" priority="597">
      <colorScale>
        <cfvo type="min"/>
        <cfvo type="percentile" val="50"/>
        <cfvo type="max"/>
        <color rgb="FF0432FF"/>
        <color theme="0"/>
        <color rgb="FFFF40FF"/>
      </colorScale>
    </cfRule>
  </conditionalFormatting>
  <conditionalFormatting sqref="I2123:M2123">
    <cfRule type="colorScale" priority="596">
      <colorScale>
        <cfvo type="min"/>
        <cfvo type="percentile" val="50"/>
        <cfvo type="max"/>
        <color rgb="FF0432FF"/>
        <color theme="0"/>
        <color rgb="FFFF40FF"/>
      </colorScale>
    </cfRule>
  </conditionalFormatting>
  <conditionalFormatting sqref="I2124:M2124">
    <cfRule type="colorScale" priority="595">
      <colorScale>
        <cfvo type="min"/>
        <cfvo type="percentile" val="50"/>
        <cfvo type="max"/>
        <color rgb="FF0432FF"/>
        <color theme="0"/>
        <color rgb="FFFF40FF"/>
      </colorScale>
    </cfRule>
  </conditionalFormatting>
  <conditionalFormatting sqref="I2125:M2125">
    <cfRule type="colorScale" priority="594">
      <colorScale>
        <cfvo type="min"/>
        <cfvo type="percentile" val="50"/>
        <cfvo type="max"/>
        <color rgb="FF0432FF"/>
        <color theme="0"/>
        <color rgb="FFFF40FF"/>
      </colorScale>
    </cfRule>
  </conditionalFormatting>
  <conditionalFormatting sqref="I2126:M2126">
    <cfRule type="colorScale" priority="593">
      <colorScale>
        <cfvo type="min"/>
        <cfvo type="percentile" val="50"/>
        <cfvo type="max"/>
        <color rgb="FF0432FF"/>
        <color theme="0"/>
        <color rgb="FFFF40FF"/>
      </colorScale>
    </cfRule>
  </conditionalFormatting>
  <conditionalFormatting sqref="I2127:M2127">
    <cfRule type="colorScale" priority="592">
      <colorScale>
        <cfvo type="min"/>
        <cfvo type="percentile" val="50"/>
        <cfvo type="max"/>
        <color rgb="FF0432FF"/>
        <color theme="0"/>
        <color rgb="FFFF40FF"/>
      </colorScale>
    </cfRule>
  </conditionalFormatting>
  <conditionalFormatting sqref="I2128:M2128">
    <cfRule type="colorScale" priority="591">
      <colorScale>
        <cfvo type="min"/>
        <cfvo type="percentile" val="50"/>
        <cfvo type="max"/>
        <color rgb="FF0432FF"/>
        <color theme="0"/>
        <color rgb="FFFF40FF"/>
      </colorScale>
    </cfRule>
  </conditionalFormatting>
  <conditionalFormatting sqref="I2129:M2129">
    <cfRule type="colorScale" priority="590">
      <colorScale>
        <cfvo type="min"/>
        <cfvo type="percentile" val="50"/>
        <cfvo type="max"/>
        <color rgb="FF0432FF"/>
        <color theme="0"/>
        <color rgb="FFFF40FF"/>
      </colorScale>
    </cfRule>
  </conditionalFormatting>
  <conditionalFormatting sqref="I2130:M2130">
    <cfRule type="colorScale" priority="589">
      <colorScale>
        <cfvo type="min"/>
        <cfvo type="percentile" val="50"/>
        <cfvo type="max"/>
        <color rgb="FF0432FF"/>
        <color theme="0"/>
        <color rgb="FFFF40FF"/>
      </colorScale>
    </cfRule>
  </conditionalFormatting>
  <conditionalFormatting sqref="I2131:M2131">
    <cfRule type="colorScale" priority="588">
      <colorScale>
        <cfvo type="min"/>
        <cfvo type="percentile" val="50"/>
        <cfvo type="max"/>
        <color rgb="FF0432FF"/>
        <color theme="0"/>
        <color rgb="FFFF40FF"/>
      </colorScale>
    </cfRule>
  </conditionalFormatting>
  <conditionalFormatting sqref="I2132:M2132">
    <cfRule type="colorScale" priority="587">
      <colorScale>
        <cfvo type="min"/>
        <cfvo type="percentile" val="50"/>
        <cfvo type="max"/>
        <color rgb="FF0432FF"/>
        <color theme="0"/>
        <color rgb="FFFF40FF"/>
      </colorScale>
    </cfRule>
  </conditionalFormatting>
  <conditionalFormatting sqref="I2133:M2133">
    <cfRule type="colorScale" priority="586">
      <colorScale>
        <cfvo type="min"/>
        <cfvo type="percentile" val="50"/>
        <cfvo type="max"/>
        <color rgb="FF0432FF"/>
        <color theme="0"/>
        <color rgb="FFFF40FF"/>
      </colorScale>
    </cfRule>
  </conditionalFormatting>
  <conditionalFormatting sqref="I2134:M2134">
    <cfRule type="colorScale" priority="585">
      <colorScale>
        <cfvo type="min"/>
        <cfvo type="percentile" val="50"/>
        <cfvo type="max"/>
        <color rgb="FF0432FF"/>
        <color theme="0"/>
        <color rgb="FFFF40FF"/>
      </colorScale>
    </cfRule>
  </conditionalFormatting>
  <conditionalFormatting sqref="I2135:M2135">
    <cfRule type="colorScale" priority="584">
      <colorScale>
        <cfvo type="min"/>
        <cfvo type="percentile" val="50"/>
        <cfvo type="max"/>
        <color rgb="FF0432FF"/>
        <color theme="0"/>
        <color rgb="FFFF40FF"/>
      </colorScale>
    </cfRule>
  </conditionalFormatting>
  <conditionalFormatting sqref="I2136:M2136">
    <cfRule type="colorScale" priority="583">
      <colorScale>
        <cfvo type="min"/>
        <cfvo type="percentile" val="50"/>
        <cfvo type="max"/>
        <color rgb="FF0432FF"/>
        <color theme="0"/>
        <color rgb="FFFF40FF"/>
      </colorScale>
    </cfRule>
  </conditionalFormatting>
  <conditionalFormatting sqref="I2137:M2137">
    <cfRule type="colorScale" priority="582">
      <colorScale>
        <cfvo type="min"/>
        <cfvo type="percentile" val="50"/>
        <cfvo type="max"/>
        <color rgb="FF0432FF"/>
        <color theme="0"/>
        <color rgb="FFFF40FF"/>
      </colorScale>
    </cfRule>
  </conditionalFormatting>
  <conditionalFormatting sqref="I2138:M2138">
    <cfRule type="colorScale" priority="581">
      <colorScale>
        <cfvo type="min"/>
        <cfvo type="percentile" val="50"/>
        <cfvo type="max"/>
        <color rgb="FF0432FF"/>
        <color theme="0"/>
        <color rgb="FFFF40FF"/>
      </colorScale>
    </cfRule>
  </conditionalFormatting>
  <conditionalFormatting sqref="I2139:M2139">
    <cfRule type="colorScale" priority="580">
      <colorScale>
        <cfvo type="min"/>
        <cfvo type="percentile" val="50"/>
        <cfvo type="max"/>
        <color rgb="FF0432FF"/>
        <color theme="0"/>
        <color rgb="FFFF40FF"/>
      </colorScale>
    </cfRule>
  </conditionalFormatting>
  <conditionalFormatting sqref="I2140:M2140">
    <cfRule type="colorScale" priority="579">
      <colorScale>
        <cfvo type="min"/>
        <cfvo type="percentile" val="50"/>
        <cfvo type="max"/>
        <color rgb="FF0432FF"/>
        <color theme="0"/>
        <color rgb="FFFF40FF"/>
      </colorScale>
    </cfRule>
  </conditionalFormatting>
  <conditionalFormatting sqref="I2141:M2141">
    <cfRule type="colorScale" priority="578">
      <colorScale>
        <cfvo type="min"/>
        <cfvo type="percentile" val="50"/>
        <cfvo type="max"/>
        <color rgb="FF0432FF"/>
        <color theme="0"/>
        <color rgb="FFFF40FF"/>
      </colorScale>
    </cfRule>
  </conditionalFormatting>
  <conditionalFormatting sqref="I2142:M2142">
    <cfRule type="colorScale" priority="577">
      <colorScale>
        <cfvo type="min"/>
        <cfvo type="percentile" val="50"/>
        <cfvo type="max"/>
        <color rgb="FF0432FF"/>
        <color theme="0"/>
        <color rgb="FFFF40FF"/>
      </colorScale>
    </cfRule>
  </conditionalFormatting>
  <conditionalFormatting sqref="I2143:M2143">
    <cfRule type="colorScale" priority="576">
      <colorScale>
        <cfvo type="min"/>
        <cfvo type="percentile" val="50"/>
        <cfvo type="max"/>
        <color rgb="FF0432FF"/>
        <color theme="0"/>
        <color rgb="FFFF40FF"/>
      </colorScale>
    </cfRule>
  </conditionalFormatting>
  <conditionalFormatting sqref="I2144:M2144">
    <cfRule type="colorScale" priority="575">
      <colorScale>
        <cfvo type="min"/>
        <cfvo type="percentile" val="50"/>
        <cfvo type="max"/>
        <color rgb="FF0432FF"/>
        <color theme="0"/>
        <color rgb="FFFF40FF"/>
      </colorScale>
    </cfRule>
  </conditionalFormatting>
  <conditionalFormatting sqref="I2145:M2145">
    <cfRule type="colorScale" priority="574">
      <colorScale>
        <cfvo type="min"/>
        <cfvo type="percentile" val="50"/>
        <cfvo type="max"/>
        <color rgb="FF0432FF"/>
        <color theme="0"/>
        <color rgb="FFFF40FF"/>
      </colorScale>
    </cfRule>
  </conditionalFormatting>
  <conditionalFormatting sqref="I2146:M2146">
    <cfRule type="colorScale" priority="573">
      <colorScale>
        <cfvo type="min"/>
        <cfvo type="percentile" val="50"/>
        <cfvo type="max"/>
        <color rgb="FF0432FF"/>
        <color theme="0"/>
        <color rgb="FFFF40FF"/>
      </colorScale>
    </cfRule>
  </conditionalFormatting>
  <conditionalFormatting sqref="I2147:M2147">
    <cfRule type="colorScale" priority="572">
      <colorScale>
        <cfvo type="min"/>
        <cfvo type="percentile" val="50"/>
        <cfvo type="max"/>
        <color rgb="FF0432FF"/>
        <color theme="0"/>
        <color rgb="FFFF40FF"/>
      </colorScale>
    </cfRule>
  </conditionalFormatting>
  <conditionalFormatting sqref="I2148:M2148">
    <cfRule type="colorScale" priority="571">
      <colorScale>
        <cfvo type="min"/>
        <cfvo type="percentile" val="50"/>
        <cfvo type="max"/>
        <color rgb="FF0432FF"/>
        <color theme="0"/>
        <color rgb="FFFF40FF"/>
      </colorScale>
    </cfRule>
  </conditionalFormatting>
  <conditionalFormatting sqref="I2149:M2149">
    <cfRule type="colorScale" priority="570">
      <colorScale>
        <cfvo type="min"/>
        <cfvo type="percentile" val="50"/>
        <cfvo type="max"/>
        <color rgb="FF0432FF"/>
        <color theme="0"/>
        <color rgb="FFFF40FF"/>
      </colorScale>
    </cfRule>
  </conditionalFormatting>
  <conditionalFormatting sqref="I2150:M2150">
    <cfRule type="colorScale" priority="569">
      <colorScale>
        <cfvo type="min"/>
        <cfvo type="percentile" val="50"/>
        <cfvo type="max"/>
        <color rgb="FF0432FF"/>
        <color theme="0"/>
        <color rgb="FFFF40FF"/>
      </colorScale>
    </cfRule>
  </conditionalFormatting>
  <conditionalFormatting sqref="I2151:M2151">
    <cfRule type="colorScale" priority="568">
      <colorScale>
        <cfvo type="min"/>
        <cfvo type="percentile" val="50"/>
        <cfvo type="max"/>
        <color rgb="FF0432FF"/>
        <color theme="0"/>
        <color rgb="FFFF40FF"/>
      </colorScale>
    </cfRule>
  </conditionalFormatting>
  <conditionalFormatting sqref="I2152:M2152">
    <cfRule type="colorScale" priority="567">
      <colorScale>
        <cfvo type="min"/>
        <cfvo type="percentile" val="50"/>
        <cfvo type="max"/>
        <color rgb="FF0432FF"/>
        <color theme="0"/>
        <color rgb="FFFF40FF"/>
      </colorScale>
    </cfRule>
  </conditionalFormatting>
  <conditionalFormatting sqref="I2153:M2153">
    <cfRule type="colorScale" priority="566">
      <colorScale>
        <cfvo type="min"/>
        <cfvo type="percentile" val="50"/>
        <cfvo type="max"/>
        <color rgb="FF0432FF"/>
        <color theme="0"/>
        <color rgb="FFFF40FF"/>
      </colorScale>
    </cfRule>
  </conditionalFormatting>
  <conditionalFormatting sqref="I2154:M2154">
    <cfRule type="colorScale" priority="565">
      <colorScale>
        <cfvo type="min"/>
        <cfvo type="percentile" val="50"/>
        <cfvo type="max"/>
        <color rgb="FF0432FF"/>
        <color theme="0"/>
        <color rgb="FFFF40FF"/>
      </colorScale>
    </cfRule>
  </conditionalFormatting>
  <conditionalFormatting sqref="I2155:M2155">
    <cfRule type="colorScale" priority="564">
      <colorScale>
        <cfvo type="min"/>
        <cfvo type="percentile" val="50"/>
        <cfvo type="max"/>
        <color rgb="FF0432FF"/>
        <color theme="0"/>
        <color rgb="FFFF40FF"/>
      </colorScale>
    </cfRule>
  </conditionalFormatting>
  <conditionalFormatting sqref="I2156:M2156">
    <cfRule type="colorScale" priority="563">
      <colorScale>
        <cfvo type="min"/>
        <cfvo type="percentile" val="50"/>
        <cfvo type="max"/>
        <color rgb="FF0432FF"/>
        <color theme="0"/>
        <color rgb="FFFF40FF"/>
      </colorScale>
    </cfRule>
  </conditionalFormatting>
  <conditionalFormatting sqref="I2157:M2157">
    <cfRule type="colorScale" priority="562">
      <colorScale>
        <cfvo type="min"/>
        <cfvo type="percentile" val="50"/>
        <cfvo type="max"/>
        <color rgb="FF0432FF"/>
        <color theme="0"/>
        <color rgb="FFFF40FF"/>
      </colorScale>
    </cfRule>
  </conditionalFormatting>
  <conditionalFormatting sqref="I2158:M2158">
    <cfRule type="colorScale" priority="561">
      <colorScale>
        <cfvo type="min"/>
        <cfvo type="percentile" val="50"/>
        <cfvo type="max"/>
        <color rgb="FF0432FF"/>
        <color theme="0"/>
        <color rgb="FFFF40FF"/>
      </colorScale>
    </cfRule>
  </conditionalFormatting>
  <conditionalFormatting sqref="I2159:M2159">
    <cfRule type="colorScale" priority="560">
      <colorScale>
        <cfvo type="min"/>
        <cfvo type="percentile" val="50"/>
        <cfvo type="max"/>
        <color rgb="FF0432FF"/>
        <color theme="0"/>
        <color rgb="FFFF40FF"/>
      </colorScale>
    </cfRule>
  </conditionalFormatting>
  <conditionalFormatting sqref="I2160:M2160">
    <cfRule type="colorScale" priority="559">
      <colorScale>
        <cfvo type="min"/>
        <cfvo type="percentile" val="50"/>
        <cfvo type="max"/>
        <color rgb="FF0432FF"/>
        <color theme="0"/>
        <color rgb="FFFF40FF"/>
      </colorScale>
    </cfRule>
  </conditionalFormatting>
  <conditionalFormatting sqref="I2161:M2161">
    <cfRule type="colorScale" priority="558">
      <colorScale>
        <cfvo type="min"/>
        <cfvo type="percentile" val="50"/>
        <cfvo type="max"/>
        <color rgb="FF0432FF"/>
        <color theme="0"/>
        <color rgb="FFFF40FF"/>
      </colorScale>
    </cfRule>
  </conditionalFormatting>
  <conditionalFormatting sqref="I2162:M2162">
    <cfRule type="colorScale" priority="557">
      <colorScale>
        <cfvo type="min"/>
        <cfvo type="percentile" val="50"/>
        <cfvo type="max"/>
        <color rgb="FF0432FF"/>
        <color theme="0"/>
        <color rgb="FFFF40FF"/>
      </colorScale>
    </cfRule>
  </conditionalFormatting>
  <conditionalFormatting sqref="I2163:M2163">
    <cfRule type="colorScale" priority="556">
      <colorScale>
        <cfvo type="min"/>
        <cfvo type="percentile" val="50"/>
        <cfvo type="max"/>
        <color rgb="FF0432FF"/>
        <color theme="0"/>
        <color rgb="FFFF40FF"/>
      </colorScale>
    </cfRule>
  </conditionalFormatting>
  <conditionalFormatting sqref="I2164:M2164">
    <cfRule type="colorScale" priority="555">
      <colorScale>
        <cfvo type="min"/>
        <cfvo type="percentile" val="50"/>
        <cfvo type="max"/>
        <color rgb="FF0432FF"/>
        <color theme="0"/>
        <color rgb="FFFF40FF"/>
      </colorScale>
    </cfRule>
  </conditionalFormatting>
  <conditionalFormatting sqref="I2165:M2165">
    <cfRule type="colorScale" priority="554">
      <colorScale>
        <cfvo type="min"/>
        <cfvo type="percentile" val="50"/>
        <cfvo type="max"/>
        <color rgb="FF0432FF"/>
        <color theme="0"/>
        <color rgb="FFFF40FF"/>
      </colorScale>
    </cfRule>
  </conditionalFormatting>
  <conditionalFormatting sqref="I2166:M2166">
    <cfRule type="colorScale" priority="553">
      <colorScale>
        <cfvo type="min"/>
        <cfvo type="percentile" val="50"/>
        <cfvo type="max"/>
        <color rgb="FF0432FF"/>
        <color theme="0"/>
        <color rgb="FFFF40FF"/>
      </colorScale>
    </cfRule>
  </conditionalFormatting>
  <conditionalFormatting sqref="I2167:M2167">
    <cfRule type="colorScale" priority="552">
      <colorScale>
        <cfvo type="min"/>
        <cfvo type="percentile" val="50"/>
        <cfvo type="max"/>
        <color rgb="FF0432FF"/>
        <color theme="0"/>
        <color rgb="FFFF40FF"/>
      </colorScale>
    </cfRule>
  </conditionalFormatting>
  <conditionalFormatting sqref="I2168:M2168">
    <cfRule type="colorScale" priority="551">
      <colorScale>
        <cfvo type="min"/>
        <cfvo type="percentile" val="50"/>
        <cfvo type="max"/>
        <color rgb="FF0432FF"/>
        <color theme="0"/>
        <color rgb="FFFF40FF"/>
      </colorScale>
    </cfRule>
  </conditionalFormatting>
  <conditionalFormatting sqref="I2169:M2169">
    <cfRule type="colorScale" priority="550">
      <colorScale>
        <cfvo type="min"/>
        <cfvo type="percentile" val="50"/>
        <cfvo type="max"/>
        <color rgb="FF0432FF"/>
        <color theme="0"/>
        <color rgb="FFFF40FF"/>
      </colorScale>
    </cfRule>
  </conditionalFormatting>
  <conditionalFormatting sqref="I2170:M2170">
    <cfRule type="colorScale" priority="549">
      <colorScale>
        <cfvo type="min"/>
        <cfvo type="percentile" val="50"/>
        <cfvo type="max"/>
        <color rgb="FF0432FF"/>
        <color theme="0"/>
        <color rgb="FFFF40FF"/>
      </colorScale>
    </cfRule>
  </conditionalFormatting>
  <conditionalFormatting sqref="I2171:M2171">
    <cfRule type="colorScale" priority="548">
      <colorScale>
        <cfvo type="min"/>
        <cfvo type="percentile" val="50"/>
        <cfvo type="max"/>
        <color rgb="FF0432FF"/>
        <color theme="0"/>
        <color rgb="FFFF40FF"/>
      </colorScale>
    </cfRule>
  </conditionalFormatting>
  <conditionalFormatting sqref="I2172:M2172">
    <cfRule type="colorScale" priority="547">
      <colorScale>
        <cfvo type="min"/>
        <cfvo type="percentile" val="50"/>
        <cfvo type="max"/>
        <color rgb="FF0432FF"/>
        <color theme="0"/>
        <color rgb="FFFF40FF"/>
      </colorScale>
    </cfRule>
  </conditionalFormatting>
  <conditionalFormatting sqref="I2173:M2173">
    <cfRule type="colorScale" priority="546">
      <colorScale>
        <cfvo type="min"/>
        <cfvo type="percentile" val="50"/>
        <cfvo type="max"/>
        <color rgb="FF0432FF"/>
        <color theme="0"/>
        <color rgb="FFFF40FF"/>
      </colorScale>
    </cfRule>
  </conditionalFormatting>
  <conditionalFormatting sqref="I2174:M2174">
    <cfRule type="colorScale" priority="545">
      <colorScale>
        <cfvo type="min"/>
        <cfvo type="percentile" val="50"/>
        <cfvo type="max"/>
        <color rgb="FF0432FF"/>
        <color theme="0"/>
        <color rgb="FFFF40FF"/>
      </colorScale>
    </cfRule>
  </conditionalFormatting>
  <conditionalFormatting sqref="I2175:M2175">
    <cfRule type="colorScale" priority="544">
      <colorScale>
        <cfvo type="min"/>
        <cfvo type="percentile" val="50"/>
        <cfvo type="max"/>
        <color rgb="FF0432FF"/>
        <color theme="0"/>
        <color rgb="FFFF40FF"/>
      </colorScale>
    </cfRule>
  </conditionalFormatting>
  <conditionalFormatting sqref="I2176:M2176">
    <cfRule type="colorScale" priority="543">
      <colorScale>
        <cfvo type="min"/>
        <cfvo type="percentile" val="50"/>
        <cfvo type="max"/>
        <color rgb="FF0432FF"/>
        <color theme="0"/>
        <color rgb="FFFF40FF"/>
      </colorScale>
    </cfRule>
  </conditionalFormatting>
  <conditionalFormatting sqref="I2177:M2177">
    <cfRule type="colorScale" priority="542">
      <colorScale>
        <cfvo type="min"/>
        <cfvo type="percentile" val="50"/>
        <cfvo type="max"/>
        <color rgb="FF0432FF"/>
        <color theme="0"/>
        <color rgb="FFFF40FF"/>
      </colorScale>
    </cfRule>
  </conditionalFormatting>
  <conditionalFormatting sqref="I2178:M2178">
    <cfRule type="colorScale" priority="541">
      <colorScale>
        <cfvo type="min"/>
        <cfvo type="percentile" val="50"/>
        <cfvo type="max"/>
        <color rgb="FF0432FF"/>
        <color theme="0"/>
        <color rgb="FFFF40FF"/>
      </colorScale>
    </cfRule>
  </conditionalFormatting>
  <conditionalFormatting sqref="I2179:M2179">
    <cfRule type="colorScale" priority="540">
      <colorScale>
        <cfvo type="min"/>
        <cfvo type="percentile" val="50"/>
        <cfvo type="max"/>
        <color rgb="FF0432FF"/>
        <color theme="0"/>
        <color rgb="FFFF40FF"/>
      </colorScale>
    </cfRule>
  </conditionalFormatting>
  <conditionalFormatting sqref="I2180:M2180">
    <cfRule type="colorScale" priority="539">
      <colorScale>
        <cfvo type="min"/>
        <cfvo type="percentile" val="50"/>
        <cfvo type="max"/>
        <color rgb="FF0432FF"/>
        <color theme="0"/>
        <color rgb="FFFF40FF"/>
      </colorScale>
    </cfRule>
  </conditionalFormatting>
  <conditionalFormatting sqref="I2181:M2181">
    <cfRule type="colorScale" priority="538">
      <colorScale>
        <cfvo type="min"/>
        <cfvo type="percentile" val="50"/>
        <cfvo type="max"/>
        <color rgb="FF0432FF"/>
        <color theme="0"/>
        <color rgb="FFFF40FF"/>
      </colorScale>
    </cfRule>
  </conditionalFormatting>
  <conditionalFormatting sqref="I2182:M2182">
    <cfRule type="colorScale" priority="537">
      <colorScale>
        <cfvo type="min"/>
        <cfvo type="percentile" val="50"/>
        <cfvo type="max"/>
        <color rgb="FF0432FF"/>
        <color theme="0"/>
        <color rgb="FFFF40FF"/>
      </colorScale>
    </cfRule>
  </conditionalFormatting>
  <conditionalFormatting sqref="I2183:M2183">
    <cfRule type="colorScale" priority="536">
      <colorScale>
        <cfvo type="min"/>
        <cfvo type="percentile" val="50"/>
        <cfvo type="max"/>
        <color rgb="FF0432FF"/>
        <color theme="0"/>
        <color rgb="FFFF40FF"/>
      </colorScale>
    </cfRule>
  </conditionalFormatting>
  <conditionalFormatting sqref="I2184:M2184">
    <cfRule type="colorScale" priority="535">
      <colorScale>
        <cfvo type="min"/>
        <cfvo type="percentile" val="50"/>
        <cfvo type="max"/>
        <color rgb="FF0432FF"/>
        <color theme="0"/>
        <color rgb="FFFF40FF"/>
      </colorScale>
    </cfRule>
  </conditionalFormatting>
  <conditionalFormatting sqref="I2185:M2185">
    <cfRule type="colorScale" priority="534">
      <colorScale>
        <cfvo type="min"/>
        <cfvo type="percentile" val="50"/>
        <cfvo type="max"/>
        <color rgb="FF0432FF"/>
        <color theme="0"/>
        <color rgb="FFFF40FF"/>
      </colorScale>
    </cfRule>
  </conditionalFormatting>
  <conditionalFormatting sqref="I2186:M2186">
    <cfRule type="colorScale" priority="533">
      <colorScale>
        <cfvo type="min"/>
        <cfvo type="percentile" val="50"/>
        <cfvo type="max"/>
        <color rgb="FF0432FF"/>
        <color theme="0"/>
        <color rgb="FFFF40FF"/>
      </colorScale>
    </cfRule>
  </conditionalFormatting>
  <conditionalFormatting sqref="I2187:M2187">
    <cfRule type="colorScale" priority="532">
      <colorScale>
        <cfvo type="min"/>
        <cfvo type="percentile" val="50"/>
        <cfvo type="max"/>
        <color rgb="FF0432FF"/>
        <color theme="0"/>
        <color rgb="FFFF40FF"/>
      </colorScale>
    </cfRule>
  </conditionalFormatting>
  <conditionalFormatting sqref="I2188:M2188">
    <cfRule type="colorScale" priority="531">
      <colorScale>
        <cfvo type="min"/>
        <cfvo type="percentile" val="50"/>
        <cfvo type="max"/>
        <color rgb="FF0432FF"/>
        <color theme="0"/>
        <color rgb="FFFF40FF"/>
      </colorScale>
    </cfRule>
  </conditionalFormatting>
  <conditionalFormatting sqref="I2189:M2189">
    <cfRule type="colorScale" priority="530">
      <colorScale>
        <cfvo type="min"/>
        <cfvo type="percentile" val="50"/>
        <cfvo type="max"/>
        <color rgb="FF0432FF"/>
        <color theme="0"/>
        <color rgb="FFFF40FF"/>
      </colorScale>
    </cfRule>
  </conditionalFormatting>
  <conditionalFormatting sqref="I2190:M2190">
    <cfRule type="colorScale" priority="529">
      <colorScale>
        <cfvo type="min"/>
        <cfvo type="percentile" val="50"/>
        <cfvo type="max"/>
        <color rgb="FF0432FF"/>
        <color theme="0"/>
        <color rgb="FFFF40FF"/>
      </colorScale>
    </cfRule>
  </conditionalFormatting>
  <conditionalFormatting sqref="I2191:M2191">
    <cfRule type="colorScale" priority="528">
      <colorScale>
        <cfvo type="min"/>
        <cfvo type="percentile" val="50"/>
        <cfvo type="max"/>
        <color rgb="FF0432FF"/>
        <color theme="0"/>
        <color rgb="FFFF40FF"/>
      </colorScale>
    </cfRule>
  </conditionalFormatting>
  <conditionalFormatting sqref="I2192:M2192">
    <cfRule type="colorScale" priority="527">
      <colorScale>
        <cfvo type="min"/>
        <cfvo type="percentile" val="50"/>
        <cfvo type="max"/>
        <color rgb="FF0432FF"/>
        <color theme="0"/>
        <color rgb="FFFF40FF"/>
      </colorScale>
    </cfRule>
  </conditionalFormatting>
  <conditionalFormatting sqref="I2193:M2193">
    <cfRule type="colorScale" priority="526">
      <colorScale>
        <cfvo type="min"/>
        <cfvo type="percentile" val="50"/>
        <cfvo type="max"/>
        <color rgb="FF0432FF"/>
        <color theme="0"/>
        <color rgb="FFFF40FF"/>
      </colorScale>
    </cfRule>
  </conditionalFormatting>
  <conditionalFormatting sqref="I2194:M2194">
    <cfRule type="colorScale" priority="525">
      <colorScale>
        <cfvo type="min"/>
        <cfvo type="percentile" val="50"/>
        <cfvo type="max"/>
        <color rgb="FF0432FF"/>
        <color theme="0"/>
        <color rgb="FFFF40FF"/>
      </colorScale>
    </cfRule>
  </conditionalFormatting>
  <conditionalFormatting sqref="I2195:M2195">
    <cfRule type="colorScale" priority="524">
      <colorScale>
        <cfvo type="min"/>
        <cfvo type="percentile" val="50"/>
        <cfvo type="max"/>
        <color rgb="FF0432FF"/>
        <color theme="0"/>
        <color rgb="FFFF40FF"/>
      </colorScale>
    </cfRule>
  </conditionalFormatting>
  <conditionalFormatting sqref="I2196:M2196">
    <cfRule type="colorScale" priority="523">
      <colorScale>
        <cfvo type="min"/>
        <cfvo type="percentile" val="50"/>
        <cfvo type="max"/>
        <color rgb="FF0432FF"/>
        <color theme="0"/>
        <color rgb="FFFF40FF"/>
      </colorScale>
    </cfRule>
  </conditionalFormatting>
  <conditionalFormatting sqref="I2197:M2197">
    <cfRule type="colorScale" priority="522">
      <colorScale>
        <cfvo type="min"/>
        <cfvo type="percentile" val="50"/>
        <cfvo type="max"/>
        <color rgb="FF0432FF"/>
        <color theme="0"/>
        <color rgb="FFFF40FF"/>
      </colorScale>
    </cfRule>
  </conditionalFormatting>
  <conditionalFormatting sqref="I2198:M2198">
    <cfRule type="colorScale" priority="521">
      <colorScale>
        <cfvo type="min"/>
        <cfvo type="percentile" val="50"/>
        <cfvo type="max"/>
        <color rgb="FF0432FF"/>
        <color theme="0"/>
        <color rgb="FFFF40FF"/>
      </colorScale>
    </cfRule>
  </conditionalFormatting>
  <conditionalFormatting sqref="I2199:M2199">
    <cfRule type="colorScale" priority="520">
      <colorScale>
        <cfvo type="min"/>
        <cfvo type="percentile" val="50"/>
        <cfvo type="max"/>
        <color rgb="FF0432FF"/>
        <color theme="0"/>
        <color rgb="FFFF40FF"/>
      </colorScale>
    </cfRule>
  </conditionalFormatting>
  <conditionalFormatting sqref="I2200:M2200">
    <cfRule type="colorScale" priority="519">
      <colorScale>
        <cfvo type="min"/>
        <cfvo type="percentile" val="50"/>
        <cfvo type="max"/>
        <color rgb="FF0432FF"/>
        <color theme="0"/>
        <color rgb="FFFF40FF"/>
      </colorScale>
    </cfRule>
  </conditionalFormatting>
  <conditionalFormatting sqref="I2201:M2201">
    <cfRule type="colorScale" priority="518">
      <colorScale>
        <cfvo type="min"/>
        <cfvo type="percentile" val="50"/>
        <cfvo type="max"/>
        <color rgb="FF0432FF"/>
        <color theme="0"/>
        <color rgb="FFFF40FF"/>
      </colorScale>
    </cfRule>
  </conditionalFormatting>
  <conditionalFormatting sqref="I2202:M2202">
    <cfRule type="colorScale" priority="517">
      <colorScale>
        <cfvo type="min"/>
        <cfvo type="percentile" val="50"/>
        <cfvo type="max"/>
        <color rgb="FF0432FF"/>
        <color theme="0"/>
        <color rgb="FFFF40FF"/>
      </colorScale>
    </cfRule>
  </conditionalFormatting>
  <conditionalFormatting sqref="I2203:M2203">
    <cfRule type="colorScale" priority="516">
      <colorScale>
        <cfvo type="min"/>
        <cfvo type="percentile" val="50"/>
        <cfvo type="max"/>
        <color rgb="FF0432FF"/>
        <color theme="0"/>
        <color rgb="FFFF40FF"/>
      </colorScale>
    </cfRule>
  </conditionalFormatting>
  <conditionalFormatting sqref="I2204:M2204">
    <cfRule type="colorScale" priority="515">
      <colorScale>
        <cfvo type="min"/>
        <cfvo type="percentile" val="50"/>
        <cfvo type="max"/>
        <color rgb="FF0432FF"/>
        <color theme="0"/>
        <color rgb="FFFF40FF"/>
      </colorScale>
    </cfRule>
  </conditionalFormatting>
  <conditionalFormatting sqref="I2205:M2205">
    <cfRule type="colorScale" priority="514">
      <colorScale>
        <cfvo type="min"/>
        <cfvo type="percentile" val="50"/>
        <cfvo type="max"/>
        <color rgb="FF0432FF"/>
        <color theme="0"/>
        <color rgb="FFFF40FF"/>
      </colorScale>
    </cfRule>
  </conditionalFormatting>
  <conditionalFormatting sqref="I2206:M2206">
    <cfRule type="colorScale" priority="513">
      <colorScale>
        <cfvo type="min"/>
        <cfvo type="percentile" val="50"/>
        <cfvo type="max"/>
        <color rgb="FF0432FF"/>
        <color theme="0"/>
        <color rgb="FFFF40FF"/>
      </colorScale>
    </cfRule>
  </conditionalFormatting>
  <conditionalFormatting sqref="I2207:M2207">
    <cfRule type="colorScale" priority="512">
      <colorScale>
        <cfvo type="min"/>
        <cfvo type="percentile" val="50"/>
        <cfvo type="max"/>
        <color rgb="FF0432FF"/>
        <color theme="0"/>
        <color rgb="FFFF40FF"/>
      </colorScale>
    </cfRule>
  </conditionalFormatting>
  <conditionalFormatting sqref="I2208:M2208">
    <cfRule type="colorScale" priority="511">
      <colorScale>
        <cfvo type="min"/>
        <cfvo type="percentile" val="50"/>
        <cfvo type="max"/>
        <color rgb="FF0432FF"/>
        <color theme="0"/>
        <color rgb="FFFF40FF"/>
      </colorScale>
    </cfRule>
  </conditionalFormatting>
  <conditionalFormatting sqref="I2209:M2209">
    <cfRule type="colorScale" priority="510">
      <colorScale>
        <cfvo type="min"/>
        <cfvo type="percentile" val="50"/>
        <cfvo type="max"/>
        <color rgb="FF0432FF"/>
        <color theme="0"/>
        <color rgb="FFFF40FF"/>
      </colorScale>
    </cfRule>
  </conditionalFormatting>
  <conditionalFormatting sqref="I2210:M2210">
    <cfRule type="colorScale" priority="509">
      <colorScale>
        <cfvo type="min"/>
        <cfvo type="percentile" val="50"/>
        <cfvo type="max"/>
        <color rgb="FF0432FF"/>
        <color theme="0"/>
        <color rgb="FFFF40FF"/>
      </colorScale>
    </cfRule>
  </conditionalFormatting>
  <conditionalFormatting sqref="I2211:M2211">
    <cfRule type="colorScale" priority="508">
      <colorScale>
        <cfvo type="min"/>
        <cfvo type="percentile" val="50"/>
        <cfvo type="max"/>
        <color rgb="FF0432FF"/>
        <color theme="0"/>
        <color rgb="FFFF40FF"/>
      </colorScale>
    </cfRule>
  </conditionalFormatting>
  <conditionalFormatting sqref="I2212:M2212">
    <cfRule type="colorScale" priority="507">
      <colorScale>
        <cfvo type="min"/>
        <cfvo type="percentile" val="50"/>
        <cfvo type="max"/>
        <color rgb="FF0432FF"/>
        <color theme="0"/>
        <color rgb="FFFF40FF"/>
      </colorScale>
    </cfRule>
  </conditionalFormatting>
  <conditionalFormatting sqref="I2213:M2213">
    <cfRule type="colorScale" priority="506">
      <colorScale>
        <cfvo type="min"/>
        <cfvo type="percentile" val="50"/>
        <cfvo type="max"/>
        <color rgb="FF0432FF"/>
        <color theme="0"/>
        <color rgb="FFFF40FF"/>
      </colorScale>
    </cfRule>
  </conditionalFormatting>
  <conditionalFormatting sqref="I2214:M2214">
    <cfRule type="colorScale" priority="505">
      <colorScale>
        <cfvo type="min"/>
        <cfvo type="percentile" val="50"/>
        <cfvo type="max"/>
        <color rgb="FF0432FF"/>
        <color theme="0"/>
        <color rgb="FFFF40FF"/>
      </colorScale>
    </cfRule>
  </conditionalFormatting>
  <conditionalFormatting sqref="I2215:M2215">
    <cfRule type="colorScale" priority="504">
      <colorScale>
        <cfvo type="min"/>
        <cfvo type="percentile" val="50"/>
        <cfvo type="max"/>
        <color rgb="FF0432FF"/>
        <color theme="0"/>
        <color rgb="FFFF40FF"/>
      </colorScale>
    </cfRule>
  </conditionalFormatting>
  <conditionalFormatting sqref="I2216:M2216">
    <cfRule type="colorScale" priority="503">
      <colorScale>
        <cfvo type="min"/>
        <cfvo type="percentile" val="50"/>
        <cfvo type="max"/>
        <color rgb="FF0432FF"/>
        <color theme="0"/>
        <color rgb="FFFF40FF"/>
      </colorScale>
    </cfRule>
  </conditionalFormatting>
  <conditionalFormatting sqref="I2217:M2217">
    <cfRule type="colorScale" priority="502">
      <colorScale>
        <cfvo type="min"/>
        <cfvo type="percentile" val="50"/>
        <cfvo type="max"/>
        <color rgb="FF0432FF"/>
        <color theme="0"/>
        <color rgb="FFFF40FF"/>
      </colorScale>
    </cfRule>
  </conditionalFormatting>
  <conditionalFormatting sqref="I2218:M2218">
    <cfRule type="colorScale" priority="501">
      <colorScale>
        <cfvo type="min"/>
        <cfvo type="percentile" val="50"/>
        <cfvo type="max"/>
        <color rgb="FF0432FF"/>
        <color theme="0"/>
        <color rgb="FFFF40FF"/>
      </colorScale>
    </cfRule>
  </conditionalFormatting>
  <conditionalFormatting sqref="I2219:M2219">
    <cfRule type="colorScale" priority="500">
      <colorScale>
        <cfvo type="min"/>
        <cfvo type="percentile" val="50"/>
        <cfvo type="max"/>
        <color rgb="FF0432FF"/>
        <color theme="0"/>
        <color rgb="FFFF40FF"/>
      </colorScale>
    </cfRule>
  </conditionalFormatting>
  <conditionalFormatting sqref="I2220:M2220">
    <cfRule type="colorScale" priority="499">
      <colorScale>
        <cfvo type="min"/>
        <cfvo type="percentile" val="50"/>
        <cfvo type="max"/>
        <color rgb="FF0432FF"/>
        <color theme="0"/>
        <color rgb="FFFF40FF"/>
      </colorScale>
    </cfRule>
  </conditionalFormatting>
  <conditionalFormatting sqref="I2221:M2221">
    <cfRule type="colorScale" priority="498">
      <colorScale>
        <cfvo type="min"/>
        <cfvo type="percentile" val="50"/>
        <cfvo type="max"/>
        <color rgb="FF0432FF"/>
        <color theme="0"/>
        <color rgb="FFFF40FF"/>
      </colorScale>
    </cfRule>
  </conditionalFormatting>
  <conditionalFormatting sqref="I2222:M2222">
    <cfRule type="colorScale" priority="497">
      <colorScale>
        <cfvo type="min"/>
        <cfvo type="percentile" val="50"/>
        <cfvo type="max"/>
        <color rgb="FF0432FF"/>
        <color theme="0"/>
        <color rgb="FFFF40FF"/>
      </colorScale>
    </cfRule>
  </conditionalFormatting>
  <conditionalFormatting sqref="I2223:M2223">
    <cfRule type="colorScale" priority="496">
      <colorScale>
        <cfvo type="min"/>
        <cfvo type="percentile" val="50"/>
        <cfvo type="max"/>
        <color rgb="FF0432FF"/>
        <color theme="0"/>
        <color rgb="FFFF40FF"/>
      </colorScale>
    </cfRule>
  </conditionalFormatting>
  <conditionalFormatting sqref="I2224:M2224">
    <cfRule type="colorScale" priority="495">
      <colorScale>
        <cfvo type="min"/>
        <cfvo type="percentile" val="50"/>
        <cfvo type="max"/>
        <color rgb="FF0432FF"/>
        <color theme="0"/>
        <color rgb="FFFF40FF"/>
      </colorScale>
    </cfRule>
  </conditionalFormatting>
  <conditionalFormatting sqref="I2225:M2225">
    <cfRule type="colorScale" priority="494">
      <colorScale>
        <cfvo type="min"/>
        <cfvo type="percentile" val="50"/>
        <cfvo type="max"/>
        <color rgb="FF0432FF"/>
        <color theme="0"/>
        <color rgb="FFFF40FF"/>
      </colorScale>
    </cfRule>
  </conditionalFormatting>
  <conditionalFormatting sqref="I2226:M2226">
    <cfRule type="colorScale" priority="493">
      <colorScale>
        <cfvo type="min"/>
        <cfvo type="percentile" val="50"/>
        <cfvo type="max"/>
        <color rgb="FF0432FF"/>
        <color theme="0"/>
        <color rgb="FFFF40FF"/>
      </colorScale>
    </cfRule>
  </conditionalFormatting>
  <conditionalFormatting sqref="I2227:M2227">
    <cfRule type="colorScale" priority="492">
      <colorScale>
        <cfvo type="min"/>
        <cfvo type="percentile" val="50"/>
        <cfvo type="max"/>
        <color rgb="FF0432FF"/>
        <color theme="0"/>
        <color rgb="FFFF40FF"/>
      </colorScale>
    </cfRule>
  </conditionalFormatting>
  <conditionalFormatting sqref="I2228:M2228">
    <cfRule type="colorScale" priority="491">
      <colorScale>
        <cfvo type="min"/>
        <cfvo type="percentile" val="50"/>
        <cfvo type="max"/>
        <color rgb="FF0432FF"/>
        <color theme="0"/>
        <color rgb="FFFF40FF"/>
      </colorScale>
    </cfRule>
  </conditionalFormatting>
  <conditionalFormatting sqref="I2229:M2229">
    <cfRule type="colorScale" priority="490">
      <colorScale>
        <cfvo type="min"/>
        <cfvo type="percentile" val="50"/>
        <cfvo type="max"/>
        <color rgb="FF0432FF"/>
        <color theme="0"/>
        <color rgb="FFFF40FF"/>
      </colorScale>
    </cfRule>
  </conditionalFormatting>
  <conditionalFormatting sqref="I2230:M2230">
    <cfRule type="colorScale" priority="489">
      <colorScale>
        <cfvo type="min"/>
        <cfvo type="percentile" val="50"/>
        <cfvo type="max"/>
        <color rgb="FF0432FF"/>
        <color theme="0"/>
        <color rgb="FFFF40FF"/>
      </colorScale>
    </cfRule>
  </conditionalFormatting>
  <conditionalFormatting sqref="I2231:M2231">
    <cfRule type="colorScale" priority="488">
      <colorScale>
        <cfvo type="min"/>
        <cfvo type="percentile" val="50"/>
        <cfvo type="max"/>
        <color rgb="FF0432FF"/>
        <color theme="0"/>
        <color rgb="FFFF40FF"/>
      </colorScale>
    </cfRule>
  </conditionalFormatting>
  <conditionalFormatting sqref="I2232:M2232">
    <cfRule type="colorScale" priority="487">
      <colorScale>
        <cfvo type="min"/>
        <cfvo type="percentile" val="50"/>
        <cfvo type="max"/>
        <color rgb="FF0432FF"/>
        <color theme="0"/>
        <color rgb="FFFF40FF"/>
      </colorScale>
    </cfRule>
  </conditionalFormatting>
  <conditionalFormatting sqref="I2233:M2233">
    <cfRule type="colorScale" priority="486">
      <colorScale>
        <cfvo type="min"/>
        <cfvo type="percentile" val="50"/>
        <cfvo type="max"/>
        <color rgb="FF0432FF"/>
        <color theme="0"/>
        <color rgb="FFFF40FF"/>
      </colorScale>
    </cfRule>
  </conditionalFormatting>
  <conditionalFormatting sqref="I2234:M2234">
    <cfRule type="colorScale" priority="485">
      <colorScale>
        <cfvo type="min"/>
        <cfvo type="percentile" val="50"/>
        <cfvo type="max"/>
        <color rgb="FF0432FF"/>
        <color theme="0"/>
        <color rgb="FFFF40FF"/>
      </colorScale>
    </cfRule>
  </conditionalFormatting>
  <conditionalFormatting sqref="I2235:M2235">
    <cfRule type="colorScale" priority="484">
      <colorScale>
        <cfvo type="min"/>
        <cfvo type="percentile" val="50"/>
        <cfvo type="max"/>
        <color rgb="FF0432FF"/>
        <color theme="0"/>
        <color rgb="FFFF40FF"/>
      </colorScale>
    </cfRule>
  </conditionalFormatting>
  <conditionalFormatting sqref="I2236:M2236">
    <cfRule type="colorScale" priority="483">
      <colorScale>
        <cfvo type="min"/>
        <cfvo type="percentile" val="50"/>
        <cfvo type="max"/>
        <color rgb="FF0432FF"/>
        <color theme="0"/>
        <color rgb="FFFF40FF"/>
      </colorScale>
    </cfRule>
  </conditionalFormatting>
  <conditionalFormatting sqref="I2237:M2237">
    <cfRule type="colorScale" priority="482">
      <colorScale>
        <cfvo type="min"/>
        <cfvo type="percentile" val="50"/>
        <cfvo type="max"/>
        <color rgb="FF0432FF"/>
        <color theme="0"/>
        <color rgb="FFFF40FF"/>
      </colorScale>
    </cfRule>
  </conditionalFormatting>
  <conditionalFormatting sqref="I2238:M2238">
    <cfRule type="colorScale" priority="481">
      <colorScale>
        <cfvo type="min"/>
        <cfvo type="percentile" val="50"/>
        <cfvo type="max"/>
        <color rgb="FF0432FF"/>
        <color theme="0"/>
        <color rgb="FFFF40FF"/>
      </colorScale>
    </cfRule>
  </conditionalFormatting>
  <conditionalFormatting sqref="I2239:M2239">
    <cfRule type="colorScale" priority="480">
      <colorScale>
        <cfvo type="min"/>
        <cfvo type="percentile" val="50"/>
        <cfvo type="max"/>
        <color rgb="FF0432FF"/>
        <color theme="0"/>
        <color rgb="FFFF40FF"/>
      </colorScale>
    </cfRule>
  </conditionalFormatting>
  <conditionalFormatting sqref="I2240:M2240">
    <cfRule type="colorScale" priority="479">
      <colorScale>
        <cfvo type="min"/>
        <cfvo type="percentile" val="50"/>
        <cfvo type="max"/>
        <color rgb="FF0432FF"/>
        <color theme="0"/>
        <color rgb="FFFF40FF"/>
      </colorScale>
    </cfRule>
  </conditionalFormatting>
  <conditionalFormatting sqref="I2241:M2241">
    <cfRule type="colorScale" priority="478">
      <colorScale>
        <cfvo type="min"/>
        <cfvo type="percentile" val="50"/>
        <cfvo type="max"/>
        <color rgb="FF0432FF"/>
        <color theme="0"/>
        <color rgb="FFFF40FF"/>
      </colorScale>
    </cfRule>
  </conditionalFormatting>
  <conditionalFormatting sqref="I2242:M2242">
    <cfRule type="colorScale" priority="477">
      <colorScale>
        <cfvo type="min"/>
        <cfvo type="percentile" val="50"/>
        <cfvo type="max"/>
        <color rgb="FF0432FF"/>
        <color theme="0"/>
        <color rgb="FFFF40FF"/>
      </colorScale>
    </cfRule>
  </conditionalFormatting>
  <conditionalFormatting sqref="I2243:M2243">
    <cfRule type="colorScale" priority="476">
      <colorScale>
        <cfvo type="min"/>
        <cfvo type="percentile" val="50"/>
        <cfvo type="max"/>
        <color rgb="FF0432FF"/>
        <color theme="0"/>
        <color rgb="FFFF40FF"/>
      </colorScale>
    </cfRule>
  </conditionalFormatting>
  <conditionalFormatting sqref="I2244:M2244">
    <cfRule type="colorScale" priority="475">
      <colorScale>
        <cfvo type="min"/>
        <cfvo type="percentile" val="50"/>
        <cfvo type="max"/>
        <color rgb="FF0432FF"/>
        <color theme="0"/>
        <color rgb="FFFF40FF"/>
      </colorScale>
    </cfRule>
  </conditionalFormatting>
  <conditionalFormatting sqref="I2245:M2245">
    <cfRule type="colorScale" priority="474">
      <colorScale>
        <cfvo type="min"/>
        <cfvo type="percentile" val="50"/>
        <cfvo type="max"/>
        <color rgb="FF0432FF"/>
        <color theme="0"/>
        <color rgb="FFFF40FF"/>
      </colorScale>
    </cfRule>
  </conditionalFormatting>
  <conditionalFormatting sqref="I2246:M2246">
    <cfRule type="colorScale" priority="473">
      <colorScale>
        <cfvo type="min"/>
        <cfvo type="percentile" val="50"/>
        <cfvo type="max"/>
        <color rgb="FF0432FF"/>
        <color theme="0"/>
        <color rgb="FFFF40FF"/>
      </colorScale>
    </cfRule>
  </conditionalFormatting>
  <conditionalFormatting sqref="I2247:M2247">
    <cfRule type="colorScale" priority="472">
      <colorScale>
        <cfvo type="min"/>
        <cfvo type="percentile" val="50"/>
        <cfvo type="max"/>
        <color rgb="FF0432FF"/>
        <color theme="0"/>
        <color rgb="FFFF40FF"/>
      </colorScale>
    </cfRule>
  </conditionalFormatting>
  <conditionalFormatting sqref="I2248:M2248">
    <cfRule type="colorScale" priority="471">
      <colorScale>
        <cfvo type="min"/>
        <cfvo type="percentile" val="50"/>
        <cfvo type="max"/>
        <color rgb="FF0432FF"/>
        <color theme="0"/>
        <color rgb="FFFF40FF"/>
      </colorScale>
    </cfRule>
  </conditionalFormatting>
  <conditionalFormatting sqref="I2249:M2249">
    <cfRule type="colorScale" priority="470">
      <colorScale>
        <cfvo type="min"/>
        <cfvo type="percentile" val="50"/>
        <cfvo type="max"/>
        <color rgb="FF0432FF"/>
        <color theme="0"/>
        <color rgb="FFFF40FF"/>
      </colorScale>
    </cfRule>
  </conditionalFormatting>
  <conditionalFormatting sqref="I2250:M2250">
    <cfRule type="colorScale" priority="469">
      <colorScale>
        <cfvo type="min"/>
        <cfvo type="percentile" val="50"/>
        <cfvo type="max"/>
        <color rgb="FF0432FF"/>
        <color theme="0"/>
        <color rgb="FFFF40FF"/>
      </colorScale>
    </cfRule>
  </conditionalFormatting>
  <conditionalFormatting sqref="I2251:M2251">
    <cfRule type="colorScale" priority="468">
      <colorScale>
        <cfvo type="min"/>
        <cfvo type="percentile" val="50"/>
        <cfvo type="max"/>
        <color rgb="FF0432FF"/>
        <color theme="0"/>
        <color rgb="FFFF40FF"/>
      </colorScale>
    </cfRule>
  </conditionalFormatting>
  <conditionalFormatting sqref="I2252:M2252">
    <cfRule type="colorScale" priority="467">
      <colorScale>
        <cfvo type="min"/>
        <cfvo type="percentile" val="50"/>
        <cfvo type="max"/>
        <color rgb="FF0432FF"/>
        <color theme="0"/>
        <color rgb="FFFF40FF"/>
      </colorScale>
    </cfRule>
  </conditionalFormatting>
  <conditionalFormatting sqref="I2253:M2253">
    <cfRule type="colorScale" priority="466">
      <colorScale>
        <cfvo type="min"/>
        <cfvo type="percentile" val="50"/>
        <cfvo type="max"/>
        <color rgb="FF0432FF"/>
        <color theme="0"/>
        <color rgb="FFFF40FF"/>
      </colorScale>
    </cfRule>
  </conditionalFormatting>
  <conditionalFormatting sqref="I2254:M2254">
    <cfRule type="colorScale" priority="465">
      <colorScale>
        <cfvo type="min"/>
        <cfvo type="percentile" val="50"/>
        <cfvo type="max"/>
        <color rgb="FF0432FF"/>
        <color theme="0"/>
        <color rgb="FFFF40FF"/>
      </colorScale>
    </cfRule>
  </conditionalFormatting>
  <conditionalFormatting sqref="I2255:M2255">
    <cfRule type="colorScale" priority="464">
      <colorScale>
        <cfvo type="min"/>
        <cfvo type="percentile" val="50"/>
        <cfvo type="max"/>
        <color rgb="FF0432FF"/>
        <color theme="0"/>
        <color rgb="FFFF40FF"/>
      </colorScale>
    </cfRule>
  </conditionalFormatting>
  <conditionalFormatting sqref="I2256:M2256">
    <cfRule type="colorScale" priority="463">
      <colorScale>
        <cfvo type="min"/>
        <cfvo type="percentile" val="50"/>
        <cfvo type="max"/>
        <color rgb="FF0432FF"/>
        <color theme="0"/>
        <color rgb="FFFF40FF"/>
      </colorScale>
    </cfRule>
  </conditionalFormatting>
  <conditionalFormatting sqref="I2257:M2257">
    <cfRule type="colorScale" priority="462">
      <colorScale>
        <cfvo type="min"/>
        <cfvo type="percentile" val="50"/>
        <cfvo type="max"/>
        <color rgb="FF0432FF"/>
        <color theme="0"/>
        <color rgb="FFFF40FF"/>
      </colorScale>
    </cfRule>
  </conditionalFormatting>
  <conditionalFormatting sqref="I2258:M2258">
    <cfRule type="colorScale" priority="461">
      <colorScale>
        <cfvo type="min"/>
        <cfvo type="percentile" val="50"/>
        <cfvo type="max"/>
        <color rgb="FF0432FF"/>
        <color theme="0"/>
        <color rgb="FFFF40FF"/>
      </colorScale>
    </cfRule>
  </conditionalFormatting>
  <conditionalFormatting sqref="I2259:M2259">
    <cfRule type="colorScale" priority="460">
      <colorScale>
        <cfvo type="min"/>
        <cfvo type="percentile" val="50"/>
        <cfvo type="max"/>
        <color rgb="FF0432FF"/>
        <color theme="0"/>
        <color rgb="FFFF40FF"/>
      </colorScale>
    </cfRule>
  </conditionalFormatting>
  <conditionalFormatting sqref="I2260:M2260">
    <cfRule type="colorScale" priority="459">
      <colorScale>
        <cfvo type="min"/>
        <cfvo type="percentile" val="50"/>
        <cfvo type="max"/>
        <color rgb="FF0432FF"/>
        <color theme="0"/>
        <color rgb="FFFF40FF"/>
      </colorScale>
    </cfRule>
  </conditionalFormatting>
  <conditionalFormatting sqref="I2261:M2261">
    <cfRule type="colorScale" priority="458">
      <colorScale>
        <cfvo type="min"/>
        <cfvo type="percentile" val="50"/>
        <cfvo type="max"/>
        <color rgb="FF0432FF"/>
        <color theme="0"/>
        <color rgb="FFFF40FF"/>
      </colorScale>
    </cfRule>
  </conditionalFormatting>
  <conditionalFormatting sqref="I2262:M2262">
    <cfRule type="colorScale" priority="457">
      <colorScale>
        <cfvo type="min"/>
        <cfvo type="percentile" val="50"/>
        <cfvo type="max"/>
        <color rgb="FF0432FF"/>
        <color theme="0"/>
        <color rgb="FFFF40FF"/>
      </colorScale>
    </cfRule>
  </conditionalFormatting>
  <conditionalFormatting sqref="I2263:M2263">
    <cfRule type="colorScale" priority="456">
      <colorScale>
        <cfvo type="min"/>
        <cfvo type="percentile" val="50"/>
        <cfvo type="max"/>
        <color rgb="FF0432FF"/>
        <color theme="0"/>
        <color rgb="FFFF40FF"/>
      </colorScale>
    </cfRule>
  </conditionalFormatting>
  <conditionalFormatting sqref="I2264:M2264">
    <cfRule type="colorScale" priority="455">
      <colorScale>
        <cfvo type="min"/>
        <cfvo type="percentile" val="50"/>
        <cfvo type="max"/>
        <color rgb="FF0432FF"/>
        <color theme="0"/>
        <color rgb="FFFF40FF"/>
      </colorScale>
    </cfRule>
  </conditionalFormatting>
  <conditionalFormatting sqref="I2265:M2265">
    <cfRule type="colorScale" priority="454">
      <colorScale>
        <cfvo type="min"/>
        <cfvo type="percentile" val="50"/>
        <cfvo type="max"/>
        <color rgb="FF0432FF"/>
        <color theme="0"/>
        <color rgb="FFFF40FF"/>
      </colorScale>
    </cfRule>
  </conditionalFormatting>
  <conditionalFormatting sqref="I2266:M2266">
    <cfRule type="colorScale" priority="453">
      <colorScale>
        <cfvo type="min"/>
        <cfvo type="percentile" val="50"/>
        <cfvo type="max"/>
        <color rgb="FF0432FF"/>
        <color theme="0"/>
        <color rgb="FFFF40FF"/>
      </colorScale>
    </cfRule>
  </conditionalFormatting>
  <conditionalFormatting sqref="I2267:M2267">
    <cfRule type="colorScale" priority="452">
      <colorScale>
        <cfvo type="min"/>
        <cfvo type="percentile" val="50"/>
        <cfvo type="max"/>
        <color rgb="FF0432FF"/>
        <color theme="0"/>
        <color rgb="FFFF40FF"/>
      </colorScale>
    </cfRule>
  </conditionalFormatting>
  <conditionalFormatting sqref="I2268:M2268">
    <cfRule type="colorScale" priority="451">
      <colorScale>
        <cfvo type="min"/>
        <cfvo type="percentile" val="50"/>
        <cfvo type="max"/>
        <color rgb="FF0432FF"/>
        <color theme="0"/>
        <color rgb="FFFF40FF"/>
      </colorScale>
    </cfRule>
  </conditionalFormatting>
  <conditionalFormatting sqref="I2269:M2269">
    <cfRule type="colorScale" priority="450">
      <colorScale>
        <cfvo type="min"/>
        <cfvo type="percentile" val="50"/>
        <cfvo type="max"/>
        <color rgb="FF0432FF"/>
        <color theme="0"/>
        <color rgb="FFFF40FF"/>
      </colorScale>
    </cfRule>
  </conditionalFormatting>
  <conditionalFormatting sqref="I2270:M2270">
    <cfRule type="colorScale" priority="449">
      <colorScale>
        <cfvo type="min"/>
        <cfvo type="percentile" val="50"/>
        <cfvo type="max"/>
        <color rgb="FF0432FF"/>
        <color theme="0"/>
        <color rgb="FFFF40FF"/>
      </colorScale>
    </cfRule>
  </conditionalFormatting>
  <conditionalFormatting sqref="I2271:M2271">
    <cfRule type="colorScale" priority="448">
      <colorScale>
        <cfvo type="min"/>
        <cfvo type="percentile" val="50"/>
        <cfvo type="max"/>
        <color rgb="FF0432FF"/>
        <color theme="0"/>
        <color rgb="FFFF40FF"/>
      </colorScale>
    </cfRule>
  </conditionalFormatting>
  <conditionalFormatting sqref="I2272:M2272">
    <cfRule type="colorScale" priority="447">
      <colorScale>
        <cfvo type="min"/>
        <cfvo type="percentile" val="50"/>
        <cfvo type="max"/>
        <color rgb="FF0432FF"/>
        <color theme="0"/>
        <color rgb="FFFF40FF"/>
      </colorScale>
    </cfRule>
  </conditionalFormatting>
  <conditionalFormatting sqref="I2273:M2273">
    <cfRule type="colorScale" priority="446">
      <colorScale>
        <cfvo type="min"/>
        <cfvo type="percentile" val="50"/>
        <cfvo type="max"/>
        <color rgb="FF0432FF"/>
        <color theme="0"/>
        <color rgb="FFFF40FF"/>
      </colorScale>
    </cfRule>
  </conditionalFormatting>
  <conditionalFormatting sqref="I2274:M2274">
    <cfRule type="colorScale" priority="445">
      <colorScale>
        <cfvo type="min"/>
        <cfvo type="percentile" val="50"/>
        <cfvo type="max"/>
        <color rgb="FF0432FF"/>
        <color theme="0"/>
        <color rgb="FFFF40FF"/>
      </colorScale>
    </cfRule>
  </conditionalFormatting>
  <conditionalFormatting sqref="I2275:M2275">
    <cfRule type="colorScale" priority="444">
      <colorScale>
        <cfvo type="min"/>
        <cfvo type="percentile" val="50"/>
        <cfvo type="max"/>
        <color rgb="FF0432FF"/>
        <color theme="0"/>
        <color rgb="FFFF40FF"/>
      </colorScale>
    </cfRule>
  </conditionalFormatting>
  <conditionalFormatting sqref="I2276:M2276">
    <cfRule type="colorScale" priority="443">
      <colorScale>
        <cfvo type="min"/>
        <cfvo type="percentile" val="50"/>
        <cfvo type="max"/>
        <color rgb="FF0432FF"/>
        <color theme="0"/>
        <color rgb="FFFF40FF"/>
      </colorScale>
    </cfRule>
  </conditionalFormatting>
  <conditionalFormatting sqref="I2277:M2277">
    <cfRule type="colorScale" priority="442">
      <colorScale>
        <cfvo type="min"/>
        <cfvo type="percentile" val="50"/>
        <cfvo type="max"/>
        <color rgb="FF0432FF"/>
        <color theme="0"/>
        <color rgb="FFFF40FF"/>
      </colorScale>
    </cfRule>
  </conditionalFormatting>
  <conditionalFormatting sqref="I2278:M2278">
    <cfRule type="colorScale" priority="441">
      <colorScale>
        <cfvo type="min"/>
        <cfvo type="percentile" val="50"/>
        <cfvo type="max"/>
        <color rgb="FF0432FF"/>
        <color theme="0"/>
        <color rgb="FFFF40FF"/>
      </colorScale>
    </cfRule>
  </conditionalFormatting>
  <conditionalFormatting sqref="I2279:M2279">
    <cfRule type="colorScale" priority="440">
      <colorScale>
        <cfvo type="min"/>
        <cfvo type="percentile" val="50"/>
        <cfvo type="max"/>
        <color rgb="FF0432FF"/>
        <color theme="0"/>
        <color rgb="FFFF40FF"/>
      </colorScale>
    </cfRule>
  </conditionalFormatting>
  <conditionalFormatting sqref="I2280:M2280">
    <cfRule type="colorScale" priority="439">
      <colorScale>
        <cfvo type="min"/>
        <cfvo type="percentile" val="50"/>
        <cfvo type="max"/>
        <color rgb="FF0432FF"/>
        <color theme="0"/>
        <color rgb="FFFF40FF"/>
      </colorScale>
    </cfRule>
  </conditionalFormatting>
  <conditionalFormatting sqref="I2281:M2281">
    <cfRule type="colorScale" priority="438">
      <colorScale>
        <cfvo type="min"/>
        <cfvo type="percentile" val="50"/>
        <cfvo type="max"/>
        <color rgb="FF0432FF"/>
        <color theme="0"/>
        <color rgb="FFFF40FF"/>
      </colorScale>
    </cfRule>
  </conditionalFormatting>
  <conditionalFormatting sqref="I2282:M2282">
    <cfRule type="colorScale" priority="437">
      <colorScale>
        <cfvo type="min"/>
        <cfvo type="percentile" val="50"/>
        <cfvo type="max"/>
        <color rgb="FF0432FF"/>
        <color theme="0"/>
        <color rgb="FFFF40FF"/>
      </colorScale>
    </cfRule>
  </conditionalFormatting>
  <conditionalFormatting sqref="I2283:M2283">
    <cfRule type="colorScale" priority="436">
      <colorScale>
        <cfvo type="min"/>
        <cfvo type="percentile" val="50"/>
        <cfvo type="max"/>
        <color rgb="FF0432FF"/>
        <color theme="0"/>
        <color rgb="FFFF40FF"/>
      </colorScale>
    </cfRule>
  </conditionalFormatting>
  <conditionalFormatting sqref="I2284:M2284">
    <cfRule type="colorScale" priority="435">
      <colorScale>
        <cfvo type="min"/>
        <cfvo type="percentile" val="50"/>
        <cfvo type="max"/>
        <color rgb="FF0432FF"/>
        <color theme="0"/>
        <color rgb="FFFF40FF"/>
      </colorScale>
    </cfRule>
  </conditionalFormatting>
  <conditionalFormatting sqref="I2285:M2285">
    <cfRule type="colorScale" priority="434">
      <colorScale>
        <cfvo type="min"/>
        <cfvo type="percentile" val="50"/>
        <cfvo type="max"/>
        <color rgb="FF0432FF"/>
        <color theme="0"/>
        <color rgb="FFFF40FF"/>
      </colorScale>
    </cfRule>
  </conditionalFormatting>
  <conditionalFormatting sqref="I2286:M2286">
    <cfRule type="colorScale" priority="433">
      <colorScale>
        <cfvo type="min"/>
        <cfvo type="percentile" val="50"/>
        <cfvo type="max"/>
        <color rgb="FF0432FF"/>
        <color theme="0"/>
        <color rgb="FFFF40FF"/>
      </colorScale>
    </cfRule>
  </conditionalFormatting>
  <conditionalFormatting sqref="I2287:M2287">
    <cfRule type="colorScale" priority="432">
      <colorScale>
        <cfvo type="min"/>
        <cfvo type="percentile" val="50"/>
        <cfvo type="max"/>
        <color rgb="FF0432FF"/>
        <color theme="0"/>
        <color rgb="FFFF40FF"/>
      </colorScale>
    </cfRule>
  </conditionalFormatting>
  <conditionalFormatting sqref="I2288:M2288">
    <cfRule type="colorScale" priority="431">
      <colorScale>
        <cfvo type="min"/>
        <cfvo type="percentile" val="50"/>
        <cfvo type="max"/>
        <color rgb="FF0432FF"/>
        <color theme="0"/>
        <color rgb="FFFF40FF"/>
      </colorScale>
    </cfRule>
  </conditionalFormatting>
  <conditionalFormatting sqref="I2289:M2289">
    <cfRule type="colorScale" priority="430">
      <colorScale>
        <cfvo type="min"/>
        <cfvo type="percentile" val="50"/>
        <cfvo type="max"/>
        <color rgb="FF0432FF"/>
        <color theme="0"/>
        <color rgb="FFFF40FF"/>
      </colorScale>
    </cfRule>
  </conditionalFormatting>
  <conditionalFormatting sqref="I2290:M2290">
    <cfRule type="colorScale" priority="429">
      <colorScale>
        <cfvo type="min"/>
        <cfvo type="percentile" val="50"/>
        <cfvo type="max"/>
        <color rgb="FF0432FF"/>
        <color theme="0"/>
        <color rgb="FFFF40FF"/>
      </colorScale>
    </cfRule>
  </conditionalFormatting>
  <conditionalFormatting sqref="I2291:M2291">
    <cfRule type="colorScale" priority="428">
      <colorScale>
        <cfvo type="min"/>
        <cfvo type="percentile" val="50"/>
        <cfvo type="max"/>
        <color rgb="FF0432FF"/>
        <color theme="0"/>
        <color rgb="FFFF40FF"/>
      </colorScale>
    </cfRule>
  </conditionalFormatting>
  <conditionalFormatting sqref="I2292:M2292">
    <cfRule type="colorScale" priority="427">
      <colorScale>
        <cfvo type="min"/>
        <cfvo type="percentile" val="50"/>
        <cfvo type="max"/>
        <color rgb="FF0432FF"/>
        <color theme="0"/>
        <color rgb="FFFF40FF"/>
      </colorScale>
    </cfRule>
  </conditionalFormatting>
  <conditionalFormatting sqref="I2293:M2293">
    <cfRule type="colorScale" priority="426">
      <colorScale>
        <cfvo type="min"/>
        <cfvo type="percentile" val="50"/>
        <cfvo type="max"/>
        <color rgb="FF0432FF"/>
        <color theme="0"/>
        <color rgb="FFFF40FF"/>
      </colorScale>
    </cfRule>
  </conditionalFormatting>
  <conditionalFormatting sqref="I2294:M2294">
    <cfRule type="colorScale" priority="425">
      <colorScale>
        <cfvo type="min"/>
        <cfvo type="percentile" val="50"/>
        <cfvo type="max"/>
        <color rgb="FF0432FF"/>
        <color theme="0"/>
        <color rgb="FFFF40FF"/>
      </colorScale>
    </cfRule>
  </conditionalFormatting>
  <conditionalFormatting sqref="I2295:M2295">
    <cfRule type="colorScale" priority="424">
      <colorScale>
        <cfvo type="min"/>
        <cfvo type="percentile" val="50"/>
        <cfvo type="max"/>
        <color rgb="FF0432FF"/>
        <color theme="0"/>
        <color rgb="FFFF40FF"/>
      </colorScale>
    </cfRule>
  </conditionalFormatting>
  <conditionalFormatting sqref="I2296:M2296">
    <cfRule type="colorScale" priority="423">
      <colorScale>
        <cfvo type="min"/>
        <cfvo type="percentile" val="50"/>
        <cfvo type="max"/>
        <color rgb="FF0432FF"/>
        <color theme="0"/>
        <color rgb="FFFF40FF"/>
      </colorScale>
    </cfRule>
  </conditionalFormatting>
  <conditionalFormatting sqref="I2297:M2297">
    <cfRule type="colorScale" priority="422">
      <colorScale>
        <cfvo type="min"/>
        <cfvo type="percentile" val="50"/>
        <cfvo type="max"/>
        <color rgb="FF0432FF"/>
        <color theme="0"/>
        <color rgb="FFFF40FF"/>
      </colorScale>
    </cfRule>
  </conditionalFormatting>
  <conditionalFormatting sqref="I2298:M2298">
    <cfRule type="colorScale" priority="421">
      <colorScale>
        <cfvo type="min"/>
        <cfvo type="percentile" val="50"/>
        <cfvo type="max"/>
        <color rgb="FF0432FF"/>
        <color theme="0"/>
        <color rgb="FFFF40FF"/>
      </colorScale>
    </cfRule>
  </conditionalFormatting>
  <conditionalFormatting sqref="I2299:M2299">
    <cfRule type="colorScale" priority="420">
      <colorScale>
        <cfvo type="min"/>
        <cfvo type="percentile" val="50"/>
        <cfvo type="max"/>
        <color rgb="FF0432FF"/>
        <color theme="0"/>
        <color rgb="FFFF40FF"/>
      </colorScale>
    </cfRule>
  </conditionalFormatting>
  <conditionalFormatting sqref="I2300:M2300">
    <cfRule type="colorScale" priority="419">
      <colorScale>
        <cfvo type="min"/>
        <cfvo type="percentile" val="50"/>
        <cfvo type="max"/>
        <color rgb="FF0432FF"/>
        <color theme="0"/>
        <color rgb="FFFF40FF"/>
      </colorScale>
    </cfRule>
  </conditionalFormatting>
  <conditionalFormatting sqref="I2301:M2301">
    <cfRule type="colorScale" priority="418">
      <colorScale>
        <cfvo type="min"/>
        <cfvo type="percentile" val="50"/>
        <cfvo type="max"/>
        <color rgb="FF0432FF"/>
        <color theme="0"/>
        <color rgb="FFFF40FF"/>
      </colorScale>
    </cfRule>
  </conditionalFormatting>
  <conditionalFormatting sqref="I2302:M2302">
    <cfRule type="colorScale" priority="417">
      <colorScale>
        <cfvo type="min"/>
        <cfvo type="percentile" val="50"/>
        <cfvo type="max"/>
        <color rgb="FF0432FF"/>
        <color theme="0"/>
        <color rgb="FFFF40FF"/>
      </colorScale>
    </cfRule>
  </conditionalFormatting>
  <conditionalFormatting sqref="I2303:M2303">
    <cfRule type="colorScale" priority="416">
      <colorScale>
        <cfvo type="min"/>
        <cfvo type="percentile" val="50"/>
        <cfvo type="max"/>
        <color rgb="FF0432FF"/>
        <color theme="0"/>
        <color rgb="FFFF40FF"/>
      </colorScale>
    </cfRule>
  </conditionalFormatting>
  <conditionalFormatting sqref="I2304:M2304">
    <cfRule type="colorScale" priority="415">
      <colorScale>
        <cfvo type="min"/>
        <cfvo type="percentile" val="50"/>
        <cfvo type="max"/>
        <color rgb="FF0432FF"/>
        <color theme="0"/>
        <color rgb="FFFF40FF"/>
      </colorScale>
    </cfRule>
  </conditionalFormatting>
  <conditionalFormatting sqref="I2305:M2305">
    <cfRule type="colorScale" priority="414">
      <colorScale>
        <cfvo type="min"/>
        <cfvo type="percentile" val="50"/>
        <cfvo type="max"/>
        <color rgb="FF0432FF"/>
        <color theme="0"/>
        <color rgb="FFFF40FF"/>
      </colorScale>
    </cfRule>
  </conditionalFormatting>
  <conditionalFormatting sqref="I2306:M2306">
    <cfRule type="colorScale" priority="413">
      <colorScale>
        <cfvo type="min"/>
        <cfvo type="percentile" val="50"/>
        <cfvo type="max"/>
        <color rgb="FF0432FF"/>
        <color theme="0"/>
        <color rgb="FFFF40FF"/>
      </colorScale>
    </cfRule>
  </conditionalFormatting>
  <conditionalFormatting sqref="I2307:M2307">
    <cfRule type="colorScale" priority="412">
      <colorScale>
        <cfvo type="min"/>
        <cfvo type="percentile" val="50"/>
        <cfvo type="max"/>
        <color rgb="FF0432FF"/>
        <color theme="0"/>
        <color rgb="FFFF40FF"/>
      </colorScale>
    </cfRule>
  </conditionalFormatting>
  <conditionalFormatting sqref="I2308:M2308">
    <cfRule type="colorScale" priority="411">
      <colorScale>
        <cfvo type="min"/>
        <cfvo type="percentile" val="50"/>
        <cfvo type="max"/>
        <color rgb="FF0432FF"/>
        <color theme="0"/>
        <color rgb="FFFF40FF"/>
      </colorScale>
    </cfRule>
  </conditionalFormatting>
  <conditionalFormatting sqref="I2309:M2309">
    <cfRule type="colorScale" priority="410">
      <colorScale>
        <cfvo type="min"/>
        <cfvo type="percentile" val="50"/>
        <cfvo type="max"/>
        <color rgb="FF0432FF"/>
        <color theme="0"/>
        <color rgb="FFFF40FF"/>
      </colorScale>
    </cfRule>
  </conditionalFormatting>
  <conditionalFormatting sqref="I2310:M2310">
    <cfRule type="colorScale" priority="409">
      <colorScale>
        <cfvo type="min"/>
        <cfvo type="percentile" val="50"/>
        <cfvo type="max"/>
        <color rgb="FF0432FF"/>
        <color theme="0"/>
        <color rgb="FFFF40FF"/>
      </colorScale>
    </cfRule>
  </conditionalFormatting>
  <conditionalFormatting sqref="I2311:M2311">
    <cfRule type="colorScale" priority="408">
      <colorScale>
        <cfvo type="min"/>
        <cfvo type="percentile" val="50"/>
        <cfvo type="max"/>
        <color rgb="FF0432FF"/>
        <color theme="0"/>
        <color rgb="FFFF40FF"/>
      </colorScale>
    </cfRule>
  </conditionalFormatting>
  <conditionalFormatting sqref="I2312:M2312">
    <cfRule type="colorScale" priority="407">
      <colorScale>
        <cfvo type="min"/>
        <cfvo type="percentile" val="50"/>
        <cfvo type="max"/>
        <color rgb="FF0432FF"/>
        <color theme="0"/>
        <color rgb="FFFF40FF"/>
      </colorScale>
    </cfRule>
  </conditionalFormatting>
  <conditionalFormatting sqref="I2313:M2313">
    <cfRule type="colorScale" priority="406">
      <colorScale>
        <cfvo type="min"/>
        <cfvo type="percentile" val="50"/>
        <cfvo type="max"/>
        <color rgb="FF0432FF"/>
        <color theme="0"/>
        <color rgb="FFFF40FF"/>
      </colorScale>
    </cfRule>
  </conditionalFormatting>
  <conditionalFormatting sqref="I2314:M2314">
    <cfRule type="colorScale" priority="405">
      <colorScale>
        <cfvo type="min"/>
        <cfvo type="percentile" val="50"/>
        <cfvo type="max"/>
        <color rgb="FF0432FF"/>
        <color theme="0"/>
        <color rgb="FFFF40FF"/>
      </colorScale>
    </cfRule>
  </conditionalFormatting>
  <conditionalFormatting sqref="I2315:M2315">
    <cfRule type="colorScale" priority="404">
      <colorScale>
        <cfvo type="min"/>
        <cfvo type="percentile" val="50"/>
        <cfvo type="max"/>
        <color rgb="FF0432FF"/>
        <color theme="0"/>
        <color rgb="FFFF40FF"/>
      </colorScale>
    </cfRule>
  </conditionalFormatting>
  <conditionalFormatting sqref="I2316:M2316">
    <cfRule type="colorScale" priority="403">
      <colorScale>
        <cfvo type="min"/>
        <cfvo type="percentile" val="50"/>
        <cfvo type="max"/>
        <color rgb="FF0432FF"/>
        <color theme="0"/>
        <color rgb="FFFF40FF"/>
      </colorScale>
    </cfRule>
  </conditionalFormatting>
  <conditionalFormatting sqref="I2317:M2317">
    <cfRule type="colorScale" priority="402">
      <colorScale>
        <cfvo type="min"/>
        <cfvo type="percentile" val="50"/>
        <cfvo type="max"/>
        <color rgb="FF0432FF"/>
        <color theme="0"/>
        <color rgb="FFFF40FF"/>
      </colorScale>
    </cfRule>
  </conditionalFormatting>
  <conditionalFormatting sqref="I2318:M2318">
    <cfRule type="colorScale" priority="401">
      <colorScale>
        <cfvo type="min"/>
        <cfvo type="percentile" val="50"/>
        <cfvo type="max"/>
        <color rgb="FF0432FF"/>
        <color theme="0"/>
        <color rgb="FFFF40FF"/>
      </colorScale>
    </cfRule>
  </conditionalFormatting>
  <conditionalFormatting sqref="I2319:M2319">
    <cfRule type="colorScale" priority="400">
      <colorScale>
        <cfvo type="min"/>
        <cfvo type="percentile" val="50"/>
        <cfvo type="max"/>
        <color rgb="FF0432FF"/>
        <color theme="0"/>
        <color rgb="FFFF40FF"/>
      </colorScale>
    </cfRule>
  </conditionalFormatting>
  <conditionalFormatting sqref="I2320:M2320">
    <cfRule type="colorScale" priority="399">
      <colorScale>
        <cfvo type="min"/>
        <cfvo type="percentile" val="50"/>
        <cfvo type="max"/>
        <color rgb="FF0432FF"/>
        <color theme="0"/>
        <color rgb="FFFF40FF"/>
      </colorScale>
    </cfRule>
  </conditionalFormatting>
  <conditionalFormatting sqref="I2321:M2321">
    <cfRule type="colorScale" priority="398">
      <colorScale>
        <cfvo type="min"/>
        <cfvo type="percentile" val="50"/>
        <cfvo type="max"/>
        <color rgb="FF0432FF"/>
        <color theme="0"/>
        <color rgb="FFFF40FF"/>
      </colorScale>
    </cfRule>
  </conditionalFormatting>
  <conditionalFormatting sqref="I2322:M2322">
    <cfRule type="colorScale" priority="397">
      <colorScale>
        <cfvo type="min"/>
        <cfvo type="percentile" val="50"/>
        <cfvo type="max"/>
        <color rgb="FF0432FF"/>
        <color theme="0"/>
        <color rgb="FFFF40FF"/>
      </colorScale>
    </cfRule>
  </conditionalFormatting>
  <conditionalFormatting sqref="I2323:M2323">
    <cfRule type="colorScale" priority="396">
      <colorScale>
        <cfvo type="min"/>
        <cfvo type="percentile" val="50"/>
        <cfvo type="max"/>
        <color rgb="FF0432FF"/>
        <color theme="0"/>
        <color rgb="FFFF40FF"/>
      </colorScale>
    </cfRule>
  </conditionalFormatting>
  <conditionalFormatting sqref="I2324:M2324">
    <cfRule type="colorScale" priority="395">
      <colorScale>
        <cfvo type="min"/>
        <cfvo type="percentile" val="50"/>
        <cfvo type="max"/>
        <color rgb="FF0432FF"/>
        <color theme="0"/>
        <color rgb="FFFF40FF"/>
      </colorScale>
    </cfRule>
  </conditionalFormatting>
  <conditionalFormatting sqref="I2325:M2325">
    <cfRule type="colorScale" priority="394">
      <colorScale>
        <cfvo type="min"/>
        <cfvo type="percentile" val="50"/>
        <cfvo type="max"/>
        <color rgb="FF0432FF"/>
        <color theme="0"/>
        <color rgb="FFFF40FF"/>
      </colorScale>
    </cfRule>
  </conditionalFormatting>
  <conditionalFormatting sqref="I2326:M2326">
    <cfRule type="colorScale" priority="393">
      <colorScale>
        <cfvo type="min"/>
        <cfvo type="percentile" val="50"/>
        <cfvo type="max"/>
        <color rgb="FF0432FF"/>
        <color theme="0"/>
        <color rgb="FFFF40FF"/>
      </colorScale>
    </cfRule>
  </conditionalFormatting>
  <conditionalFormatting sqref="I2327:M2327">
    <cfRule type="colorScale" priority="392">
      <colorScale>
        <cfvo type="min"/>
        <cfvo type="percentile" val="50"/>
        <cfvo type="max"/>
        <color rgb="FF0432FF"/>
        <color theme="0"/>
        <color rgb="FFFF40FF"/>
      </colorScale>
    </cfRule>
  </conditionalFormatting>
  <conditionalFormatting sqref="I2328:M2328">
    <cfRule type="colorScale" priority="391">
      <colorScale>
        <cfvo type="min"/>
        <cfvo type="percentile" val="50"/>
        <cfvo type="max"/>
        <color rgb="FF0432FF"/>
        <color theme="0"/>
        <color rgb="FFFF40FF"/>
      </colorScale>
    </cfRule>
  </conditionalFormatting>
  <conditionalFormatting sqref="I2329:M2329">
    <cfRule type="colorScale" priority="390">
      <colorScale>
        <cfvo type="min"/>
        <cfvo type="percentile" val="50"/>
        <cfvo type="max"/>
        <color rgb="FF0432FF"/>
        <color theme="0"/>
        <color rgb="FFFF40FF"/>
      </colorScale>
    </cfRule>
  </conditionalFormatting>
  <conditionalFormatting sqref="I2330:M2330">
    <cfRule type="colorScale" priority="389">
      <colorScale>
        <cfvo type="min"/>
        <cfvo type="percentile" val="50"/>
        <cfvo type="max"/>
        <color rgb="FF0432FF"/>
        <color theme="0"/>
        <color rgb="FFFF40FF"/>
      </colorScale>
    </cfRule>
  </conditionalFormatting>
  <conditionalFormatting sqref="I2331:M2331">
    <cfRule type="colorScale" priority="388">
      <colorScale>
        <cfvo type="min"/>
        <cfvo type="percentile" val="50"/>
        <cfvo type="max"/>
        <color rgb="FF0432FF"/>
        <color theme="0"/>
        <color rgb="FFFF40FF"/>
      </colorScale>
    </cfRule>
  </conditionalFormatting>
  <conditionalFormatting sqref="I2332:M2332">
    <cfRule type="colorScale" priority="387">
      <colorScale>
        <cfvo type="min"/>
        <cfvo type="percentile" val="50"/>
        <cfvo type="max"/>
        <color rgb="FF0432FF"/>
        <color theme="0"/>
        <color rgb="FFFF40FF"/>
      </colorScale>
    </cfRule>
  </conditionalFormatting>
  <conditionalFormatting sqref="I2333:M2333">
    <cfRule type="colorScale" priority="386">
      <colorScale>
        <cfvo type="min"/>
        <cfvo type="percentile" val="50"/>
        <cfvo type="max"/>
        <color rgb="FF0432FF"/>
        <color theme="0"/>
        <color rgb="FFFF40FF"/>
      </colorScale>
    </cfRule>
  </conditionalFormatting>
  <conditionalFormatting sqref="I2334:M2334">
    <cfRule type="colorScale" priority="385">
      <colorScale>
        <cfvo type="min"/>
        <cfvo type="percentile" val="50"/>
        <cfvo type="max"/>
        <color rgb="FF0432FF"/>
        <color theme="0"/>
        <color rgb="FFFF40FF"/>
      </colorScale>
    </cfRule>
  </conditionalFormatting>
  <conditionalFormatting sqref="I2335:M2335">
    <cfRule type="colorScale" priority="384">
      <colorScale>
        <cfvo type="min"/>
        <cfvo type="percentile" val="50"/>
        <cfvo type="max"/>
        <color rgb="FF0432FF"/>
        <color theme="0"/>
        <color rgb="FFFF40FF"/>
      </colorScale>
    </cfRule>
  </conditionalFormatting>
  <conditionalFormatting sqref="I2336:M2336">
    <cfRule type="colorScale" priority="383">
      <colorScale>
        <cfvo type="min"/>
        <cfvo type="percentile" val="50"/>
        <cfvo type="max"/>
        <color rgb="FF0432FF"/>
        <color theme="0"/>
        <color rgb="FFFF40FF"/>
      </colorScale>
    </cfRule>
  </conditionalFormatting>
  <conditionalFormatting sqref="I2337:M2337">
    <cfRule type="colorScale" priority="382">
      <colorScale>
        <cfvo type="min"/>
        <cfvo type="percentile" val="50"/>
        <cfvo type="max"/>
        <color rgb="FF0432FF"/>
        <color theme="0"/>
        <color rgb="FFFF40FF"/>
      </colorScale>
    </cfRule>
  </conditionalFormatting>
  <conditionalFormatting sqref="I2338:M2338">
    <cfRule type="colorScale" priority="381">
      <colorScale>
        <cfvo type="min"/>
        <cfvo type="percentile" val="50"/>
        <cfvo type="max"/>
        <color rgb="FF0432FF"/>
        <color theme="0"/>
        <color rgb="FFFF40FF"/>
      </colorScale>
    </cfRule>
  </conditionalFormatting>
  <conditionalFormatting sqref="I2339:M2339">
    <cfRule type="colorScale" priority="380">
      <colorScale>
        <cfvo type="min"/>
        <cfvo type="percentile" val="50"/>
        <cfvo type="max"/>
        <color rgb="FF0432FF"/>
        <color theme="0"/>
        <color rgb="FFFF40FF"/>
      </colorScale>
    </cfRule>
  </conditionalFormatting>
  <conditionalFormatting sqref="I2340:M2340">
    <cfRule type="colorScale" priority="379">
      <colorScale>
        <cfvo type="min"/>
        <cfvo type="percentile" val="50"/>
        <cfvo type="max"/>
        <color rgb="FF0432FF"/>
        <color theme="0"/>
        <color rgb="FFFF40FF"/>
      </colorScale>
    </cfRule>
  </conditionalFormatting>
  <conditionalFormatting sqref="I2341:M2341">
    <cfRule type="colorScale" priority="378">
      <colorScale>
        <cfvo type="min"/>
        <cfvo type="percentile" val="50"/>
        <cfvo type="max"/>
        <color rgb="FF0432FF"/>
        <color theme="0"/>
        <color rgb="FFFF40FF"/>
      </colorScale>
    </cfRule>
  </conditionalFormatting>
  <conditionalFormatting sqref="I2342:M2342">
    <cfRule type="colorScale" priority="377">
      <colorScale>
        <cfvo type="min"/>
        <cfvo type="percentile" val="50"/>
        <cfvo type="max"/>
        <color rgb="FF0432FF"/>
        <color theme="0"/>
        <color rgb="FFFF40FF"/>
      </colorScale>
    </cfRule>
  </conditionalFormatting>
  <conditionalFormatting sqref="I2343:M2343">
    <cfRule type="colorScale" priority="376">
      <colorScale>
        <cfvo type="min"/>
        <cfvo type="percentile" val="50"/>
        <cfvo type="max"/>
        <color rgb="FF0432FF"/>
        <color theme="0"/>
        <color rgb="FFFF40FF"/>
      </colorScale>
    </cfRule>
  </conditionalFormatting>
  <conditionalFormatting sqref="I2344:M2344">
    <cfRule type="colorScale" priority="375">
      <colorScale>
        <cfvo type="min"/>
        <cfvo type="percentile" val="50"/>
        <cfvo type="max"/>
        <color rgb="FF0432FF"/>
        <color theme="0"/>
        <color rgb="FFFF40FF"/>
      </colorScale>
    </cfRule>
  </conditionalFormatting>
  <conditionalFormatting sqref="I2345:M2345">
    <cfRule type="colorScale" priority="374">
      <colorScale>
        <cfvo type="min"/>
        <cfvo type="percentile" val="50"/>
        <cfvo type="max"/>
        <color rgb="FF0432FF"/>
        <color theme="0"/>
        <color rgb="FFFF40FF"/>
      </colorScale>
    </cfRule>
  </conditionalFormatting>
  <conditionalFormatting sqref="I2346:M2346">
    <cfRule type="colorScale" priority="373">
      <colorScale>
        <cfvo type="min"/>
        <cfvo type="percentile" val="50"/>
        <cfvo type="max"/>
        <color rgb="FF0432FF"/>
        <color theme="0"/>
        <color rgb="FFFF40FF"/>
      </colorScale>
    </cfRule>
  </conditionalFormatting>
  <conditionalFormatting sqref="I2347:M2347">
    <cfRule type="colorScale" priority="372">
      <colorScale>
        <cfvo type="min"/>
        <cfvo type="percentile" val="50"/>
        <cfvo type="max"/>
        <color rgb="FF0432FF"/>
        <color theme="0"/>
        <color rgb="FFFF40FF"/>
      </colorScale>
    </cfRule>
  </conditionalFormatting>
  <conditionalFormatting sqref="I2348:M2348">
    <cfRule type="colorScale" priority="371">
      <colorScale>
        <cfvo type="min"/>
        <cfvo type="percentile" val="50"/>
        <cfvo type="max"/>
        <color rgb="FF0432FF"/>
        <color theme="0"/>
        <color rgb="FFFF40FF"/>
      </colorScale>
    </cfRule>
  </conditionalFormatting>
  <conditionalFormatting sqref="I2349:M2349">
    <cfRule type="colorScale" priority="370">
      <colorScale>
        <cfvo type="min"/>
        <cfvo type="percentile" val="50"/>
        <cfvo type="max"/>
        <color rgb="FF0432FF"/>
        <color theme="0"/>
        <color rgb="FFFF40FF"/>
      </colorScale>
    </cfRule>
  </conditionalFormatting>
  <conditionalFormatting sqref="I2350:M2350">
    <cfRule type="colorScale" priority="369">
      <colorScale>
        <cfvo type="min"/>
        <cfvo type="percentile" val="50"/>
        <cfvo type="max"/>
        <color rgb="FF0432FF"/>
        <color theme="0"/>
        <color rgb="FFFF40FF"/>
      </colorScale>
    </cfRule>
  </conditionalFormatting>
  <conditionalFormatting sqref="I2351:M2351">
    <cfRule type="colorScale" priority="368">
      <colorScale>
        <cfvo type="min"/>
        <cfvo type="percentile" val="50"/>
        <cfvo type="max"/>
        <color rgb="FF0432FF"/>
        <color theme="0"/>
        <color rgb="FFFF40FF"/>
      </colorScale>
    </cfRule>
  </conditionalFormatting>
  <conditionalFormatting sqref="I2352:M2352">
    <cfRule type="colorScale" priority="367">
      <colorScale>
        <cfvo type="min"/>
        <cfvo type="percentile" val="50"/>
        <cfvo type="max"/>
        <color rgb="FF0432FF"/>
        <color theme="0"/>
        <color rgb="FFFF40FF"/>
      </colorScale>
    </cfRule>
  </conditionalFormatting>
  <conditionalFormatting sqref="I2353:M2353">
    <cfRule type="colorScale" priority="366">
      <colorScale>
        <cfvo type="min"/>
        <cfvo type="percentile" val="50"/>
        <cfvo type="max"/>
        <color rgb="FF0432FF"/>
        <color theme="0"/>
        <color rgb="FFFF40FF"/>
      </colorScale>
    </cfRule>
  </conditionalFormatting>
  <conditionalFormatting sqref="I2354:M2354">
    <cfRule type="colorScale" priority="365">
      <colorScale>
        <cfvo type="min"/>
        <cfvo type="percentile" val="50"/>
        <cfvo type="max"/>
        <color rgb="FF0432FF"/>
        <color theme="0"/>
        <color rgb="FFFF40FF"/>
      </colorScale>
    </cfRule>
  </conditionalFormatting>
  <conditionalFormatting sqref="I2355:M2355">
    <cfRule type="colorScale" priority="364">
      <colorScale>
        <cfvo type="min"/>
        <cfvo type="percentile" val="50"/>
        <cfvo type="max"/>
        <color rgb="FF0432FF"/>
        <color theme="0"/>
        <color rgb="FFFF40FF"/>
      </colorScale>
    </cfRule>
  </conditionalFormatting>
  <conditionalFormatting sqref="I2356:M2356">
    <cfRule type="colorScale" priority="363">
      <colorScale>
        <cfvo type="min"/>
        <cfvo type="percentile" val="50"/>
        <cfvo type="max"/>
        <color rgb="FF0432FF"/>
        <color theme="0"/>
        <color rgb="FFFF40FF"/>
      </colorScale>
    </cfRule>
  </conditionalFormatting>
  <conditionalFormatting sqref="I2357:M2357">
    <cfRule type="colorScale" priority="362">
      <colorScale>
        <cfvo type="min"/>
        <cfvo type="percentile" val="50"/>
        <cfvo type="max"/>
        <color rgb="FF0432FF"/>
        <color theme="0"/>
        <color rgb="FFFF40FF"/>
      </colorScale>
    </cfRule>
  </conditionalFormatting>
  <conditionalFormatting sqref="I2358:M2358">
    <cfRule type="colorScale" priority="361">
      <colorScale>
        <cfvo type="min"/>
        <cfvo type="percentile" val="50"/>
        <cfvo type="max"/>
        <color rgb="FF0432FF"/>
        <color theme="0"/>
        <color rgb="FFFF40FF"/>
      </colorScale>
    </cfRule>
  </conditionalFormatting>
  <conditionalFormatting sqref="I2359:M2359">
    <cfRule type="colorScale" priority="360">
      <colorScale>
        <cfvo type="min"/>
        <cfvo type="percentile" val="50"/>
        <cfvo type="max"/>
        <color rgb="FF0432FF"/>
        <color theme="0"/>
        <color rgb="FFFF40FF"/>
      </colorScale>
    </cfRule>
  </conditionalFormatting>
  <conditionalFormatting sqref="I2360:M2360">
    <cfRule type="colorScale" priority="359">
      <colorScale>
        <cfvo type="min"/>
        <cfvo type="percentile" val="50"/>
        <cfvo type="max"/>
        <color rgb="FF0432FF"/>
        <color theme="0"/>
        <color rgb="FFFF40FF"/>
      </colorScale>
    </cfRule>
  </conditionalFormatting>
  <conditionalFormatting sqref="I2361:M2361">
    <cfRule type="colorScale" priority="358">
      <colorScale>
        <cfvo type="min"/>
        <cfvo type="percentile" val="50"/>
        <cfvo type="max"/>
        <color rgb="FF0432FF"/>
        <color theme="0"/>
        <color rgb="FFFF40FF"/>
      </colorScale>
    </cfRule>
  </conditionalFormatting>
  <conditionalFormatting sqref="I2362:M2362">
    <cfRule type="colorScale" priority="357">
      <colorScale>
        <cfvo type="min"/>
        <cfvo type="percentile" val="50"/>
        <cfvo type="max"/>
        <color rgb="FF0432FF"/>
        <color theme="0"/>
        <color rgb="FFFF40FF"/>
      </colorScale>
    </cfRule>
  </conditionalFormatting>
  <conditionalFormatting sqref="I2363:M2363">
    <cfRule type="colorScale" priority="356">
      <colorScale>
        <cfvo type="min"/>
        <cfvo type="percentile" val="50"/>
        <cfvo type="max"/>
        <color rgb="FF0432FF"/>
        <color theme="0"/>
        <color rgb="FFFF40FF"/>
      </colorScale>
    </cfRule>
  </conditionalFormatting>
  <conditionalFormatting sqref="I2364:M2364">
    <cfRule type="colorScale" priority="355">
      <colorScale>
        <cfvo type="min"/>
        <cfvo type="percentile" val="50"/>
        <cfvo type="max"/>
        <color rgb="FF0432FF"/>
        <color theme="0"/>
        <color rgb="FFFF40FF"/>
      </colorScale>
    </cfRule>
  </conditionalFormatting>
  <conditionalFormatting sqref="I2365:M2365">
    <cfRule type="colorScale" priority="354">
      <colorScale>
        <cfvo type="min"/>
        <cfvo type="percentile" val="50"/>
        <cfvo type="max"/>
        <color rgb="FF0432FF"/>
        <color theme="0"/>
        <color rgb="FFFF40FF"/>
      </colorScale>
    </cfRule>
  </conditionalFormatting>
  <conditionalFormatting sqref="I2366:M2366">
    <cfRule type="colorScale" priority="353">
      <colorScale>
        <cfvo type="min"/>
        <cfvo type="percentile" val="50"/>
        <cfvo type="max"/>
        <color rgb="FF0432FF"/>
        <color theme="0"/>
        <color rgb="FFFF40FF"/>
      </colorScale>
    </cfRule>
  </conditionalFormatting>
  <conditionalFormatting sqref="I2367:M2367">
    <cfRule type="colorScale" priority="352">
      <colorScale>
        <cfvo type="min"/>
        <cfvo type="percentile" val="50"/>
        <cfvo type="max"/>
        <color rgb="FF0432FF"/>
        <color theme="0"/>
        <color rgb="FFFF40FF"/>
      </colorScale>
    </cfRule>
  </conditionalFormatting>
  <conditionalFormatting sqref="I2368:M2368">
    <cfRule type="colorScale" priority="351">
      <colorScale>
        <cfvo type="min"/>
        <cfvo type="percentile" val="50"/>
        <cfvo type="max"/>
        <color rgb="FF0432FF"/>
        <color theme="0"/>
        <color rgb="FFFF40FF"/>
      </colorScale>
    </cfRule>
  </conditionalFormatting>
  <conditionalFormatting sqref="I2369:M2369">
    <cfRule type="colorScale" priority="350">
      <colorScale>
        <cfvo type="min"/>
        <cfvo type="percentile" val="50"/>
        <cfvo type="max"/>
        <color rgb="FF0432FF"/>
        <color theme="0"/>
        <color rgb="FFFF40FF"/>
      </colorScale>
    </cfRule>
  </conditionalFormatting>
  <conditionalFormatting sqref="I2370:M2370">
    <cfRule type="colorScale" priority="349">
      <colorScale>
        <cfvo type="min"/>
        <cfvo type="percentile" val="50"/>
        <cfvo type="max"/>
        <color rgb="FF0432FF"/>
        <color theme="0"/>
        <color rgb="FFFF40FF"/>
      </colorScale>
    </cfRule>
  </conditionalFormatting>
  <conditionalFormatting sqref="I2371:M2371">
    <cfRule type="colorScale" priority="348">
      <colorScale>
        <cfvo type="min"/>
        <cfvo type="percentile" val="50"/>
        <cfvo type="max"/>
        <color rgb="FF0432FF"/>
        <color theme="0"/>
        <color rgb="FFFF40FF"/>
      </colorScale>
    </cfRule>
  </conditionalFormatting>
  <conditionalFormatting sqref="I2372:M2372">
    <cfRule type="colorScale" priority="347">
      <colorScale>
        <cfvo type="min"/>
        <cfvo type="percentile" val="50"/>
        <cfvo type="max"/>
        <color rgb="FF0432FF"/>
        <color theme="0"/>
        <color rgb="FFFF40FF"/>
      </colorScale>
    </cfRule>
  </conditionalFormatting>
  <conditionalFormatting sqref="I2373:M2373">
    <cfRule type="colorScale" priority="346">
      <colorScale>
        <cfvo type="min"/>
        <cfvo type="percentile" val="50"/>
        <cfvo type="max"/>
        <color rgb="FF0432FF"/>
        <color theme="0"/>
        <color rgb="FFFF40FF"/>
      </colorScale>
    </cfRule>
  </conditionalFormatting>
  <conditionalFormatting sqref="I2374:M2374">
    <cfRule type="colorScale" priority="345">
      <colorScale>
        <cfvo type="min"/>
        <cfvo type="percentile" val="50"/>
        <cfvo type="max"/>
        <color rgb="FF0432FF"/>
        <color theme="0"/>
        <color rgb="FFFF40FF"/>
      </colorScale>
    </cfRule>
  </conditionalFormatting>
  <conditionalFormatting sqref="I2375:M2375">
    <cfRule type="colorScale" priority="344">
      <colorScale>
        <cfvo type="min"/>
        <cfvo type="percentile" val="50"/>
        <cfvo type="max"/>
        <color rgb="FF0432FF"/>
        <color theme="0"/>
        <color rgb="FFFF40FF"/>
      </colorScale>
    </cfRule>
  </conditionalFormatting>
  <conditionalFormatting sqref="I2376:M2376">
    <cfRule type="colorScale" priority="343">
      <colorScale>
        <cfvo type="min"/>
        <cfvo type="percentile" val="50"/>
        <cfvo type="max"/>
        <color rgb="FF0432FF"/>
        <color theme="0"/>
        <color rgb="FFFF40FF"/>
      </colorScale>
    </cfRule>
  </conditionalFormatting>
  <conditionalFormatting sqref="I2377:M2377">
    <cfRule type="colorScale" priority="342">
      <colorScale>
        <cfvo type="min"/>
        <cfvo type="percentile" val="50"/>
        <cfvo type="max"/>
        <color rgb="FF0432FF"/>
        <color theme="0"/>
        <color rgb="FFFF40FF"/>
      </colorScale>
    </cfRule>
  </conditionalFormatting>
  <conditionalFormatting sqref="I2378:M2378">
    <cfRule type="colorScale" priority="341">
      <colorScale>
        <cfvo type="min"/>
        <cfvo type="percentile" val="50"/>
        <cfvo type="max"/>
        <color rgb="FF0432FF"/>
        <color theme="0"/>
        <color rgb="FFFF40FF"/>
      </colorScale>
    </cfRule>
  </conditionalFormatting>
  <conditionalFormatting sqref="I2379:M2379">
    <cfRule type="colorScale" priority="340">
      <colorScale>
        <cfvo type="min"/>
        <cfvo type="percentile" val="50"/>
        <cfvo type="max"/>
        <color rgb="FF0432FF"/>
        <color theme="0"/>
        <color rgb="FFFF40FF"/>
      </colorScale>
    </cfRule>
  </conditionalFormatting>
  <conditionalFormatting sqref="I2380:M2380">
    <cfRule type="colorScale" priority="339">
      <colorScale>
        <cfvo type="min"/>
        <cfvo type="percentile" val="50"/>
        <cfvo type="max"/>
        <color rgb="FF0432FF"/>
        <color theme="0"/>
        <color rgb="FFFF40FF"/>
      </colorScale>
    </cfRule>
  </conditionalFormatting>
  <conditionalFormatting sqref="I2381:M2381">
    <cfRule type="colorScale" priority="338">
      <colorScale>
        <cfvo type="min"/>
        <cfvo type="percentile" val="50"/>
        <cfvo type="max"/>
        <color rgb="FF0432FF"/>
        <color theme="0"/>
        <color rgb="FFFF40FF"/>
      </colorScale>
    </cfRule>
  </conditionalFormatting>
  <conditionalFormatting sqref="I2382:M2382">
    <cfRule type="colorScale" priority="337">
      <colorScale>
        <cfvo type="min"/>
        <cfvo type="percentile" val="50"/>
        <cfvo type="max"/>
        <color rgb="FF0432FF"/>
        <color theme="0"/>
        <color rgb="FFFF40FF"/>
      </colorScale>
    </cfRule>
  </conditionalFormatting>
  <conditionalFormatting sqref="I2383:M2383">
    <cfRule type="colorScale" priority="336">
      <colorScale>
        <cfvo type="min"/>
        <cfvo type="percentile" val="50"/>
        <cfvo type="max"/>
        <color rgb="FF0432FF"/>
        <color theme="0"/>
        <color rgb="FFFF40FF"/>
      </colorScale>
    </cfRule>
  </conditionalFormatting>
  <conditionalFormatting sqref="I2384:M2384">
    <cfRule type="colorScale" priority="335">
      <colorScale>
        <cfvo type="min"/>
        <cfvo type="percentile" val="50"/>
        <cfvo type="max"/>
        <color rgb="FF0432FF"/>
        <color theme="0"/>
        <color rgb="FFFF40FF"/>
      </colorScale>
    </cfRule>
  </conditionalFormatting>
  <conditionalFormatting sqref="I2385:M2385">
    <cfRule type="colorScale" priority="334">
      <colorScale>
        <cfvo type="min"/>
        <cfvo type="percentile" val="50"/>
        <cfvo type="max"/>
        <color rgb="FF0432FF"/>
        <color theme="0"/>
        <color rgb="FFFF40FF"/>
      </colorScale>
    </cfRule>
  </conditionalFormatting>
  <conditionalFormatting sqref="I2386:M2386">
    <cfRule type="colorScale" priority="333">
      <colorScale>
        <cfvo type="min"/>
        <cfvo type="percentile" val="50"/>
        <cfvo type="max"/>
        <color rgb="FF0432FF"/>
        <color theme="0"/>
        <color rgb="FFFF40FF"/>
      </colorScale>
    </cfRule>
  </conditionalFormatting>
  <conditionalFormatting sqref="I2387:M2387">
    <cfRule type="colorScale" priority="332">
      <colorScale>
        <cfvo type="min"/>
        <cfvo type="percentile" val="50"/>
        <cfvo type="max"/>
        <color rgb="FF0432FF"/>
        <color theme="0"/>
        <color rgb="FFFF40FF"/>
      </colorScale>
    </cfRule>
  </conditionalFormatting>
  <conditionalFormatting sqref="I2388:M2388">
    <cfRule type="colorScale" priority="331">
      <colorScale>
        <cfvo type="min"/>
        <cfvo type="percentile" val="50"/>
        <cfvo type="max"/>
        <color rgb="FF0432FF"/>
        <color theme="0"/>
        <color rgb="FFFF40FF"/>
      </colorScale>
    </cfRule>
  </conditionalFormatting>
  <conditionalFormatting sqref="I2389:M2389">
    <cfRule type="colorScale" priority="330">
      <colorScale>
        <cfvo type="min"/>
        <cfvo type="percentile" val="50"/>
        <cfvo type="max"/>
        <color rgb="FF0432FF"/>
        <color theme="0"/>
        <color rgb="FFFF40FF"/>
      </colorScale>
    </cfRule>
  </conditionalFormatting>
  <conditionalFormatting sqref="I2390:M2390">
    <cfRule type="colorScale" priority="329">
      <colorScale>
        <cfvo type="min"/>
        <cfvo type="percentile" val="50"/>
        <cfvo type="max"/>
        <color rgb="FF0432FF"/>
        <color theme="0"/>
        <color rgb="FFFF40FF"/>
      </colorScale>
    </cfRule>
  </conditionalFormatting>
  <conditionalFormatting sqref="I2391:M2391">
    <cfRule type="colorScale" priority="328">
      <colorScale>
        <cfvo type="min"/>
        <cfvo type="percentile" val="50"/>
        <cfvo type="max"/>
        <color rgb="FF0432FF"/>
        <color theme="0"/>
        <color rgb="FFFF40FF"/>
      </colorScale>
    </cfRule>
  </conditionalFormatting>
  <conditionalFormatting sqref="I2392:M2392">
    <cfRule type="colorScale" priority="327">
      <colorScale>
        <cfvo type="min"/>
        <cfvo type="percentile" val="50"/>
        <cfvo type="max"/>
        <color rgb="FF0432FF"/>
        <color theme="0"/>
        <color rgb="FFFF40FF"/>
      </colorScale>
    </cfRule>
  </conditionalFormatting>
  <conditionalFormatting sqref="I2393:M2393">
    <cfRule type="colorScale" priority="326">
      <colorScale>
        <cfvo type="min"/>
        <cfvo type="percentile" val="50"/>
        <cfvo type="max"/>
        <color rgb="FF0432FF"/>
        <color theme="0"/>
        <color rgb="FFFF40FF"/>
      </colorScale>
    </cfRule>
  </conditionalFormatting>
  <conditionalFormatting sqref="I2394:M2394">
    <cfRule type="colorScale" priority="325">
      <colorScale>
        <cfvo type="min"/>
        <cfvo type="percentile" val="50"/>
        <cfvo type="max"/>
        <color rgb="FF0432FF"/>
        <color theme="0"/>
        <color rgb="FFFF40FF"/>
      </colorScale>
    </cfRule>
  </conditionalFormatting>
  <conditionalFormatting sqref="I2395:M2395">
    <cfRule type="colorScale" priority="324">
      <colorScale>
        <cfvo type="min"/>
        <cfvo type="percentile" val="50"/>
        <cfvo type="max"/>
        <color rgb="FF0432FF"/>
        <color theme="0"/>
        <color rgb="FFFF40FF"/>
      </colorScale>
    </cfRule>
  </conditionalFormatting>
  <conditionalFormatting sqref="I2396:M2396">
    <cfRule type="colorScale" priority="323">
      <colorScale>
        <cfvo type="min"/>
        <cfvo type="percentile" val="50"/>
        <cfvo type="max"/>
        <color rgb="FF0432FF"/>
        <color theme="0"/>
        <color rgb="FFFF40FF"/>
      </colorScale>
    </cfRule>
  </conditionalFormatting>
  <conditionalFormatting sqref="I2397:M2397">
    <cfRule type="colorScale" priority="322">
      <colorScale>
        <cfvo type="min"/>
        <cfvo type="percentile" val="50"/>
        <cfvo type="max"/>
        <color rgb="FF0432FF"/>
        <color theme="0"/>
        <color rgb="FFFF40FF"/>
      </colorScale>
    </cfRule>
  </conditionalFormatting>
  <conditionalFormatting sqref="I2398:M2398">
    <cfRule type="colorScale" priority="321">
      <colorScale>
        <cfvo type="min"/>
        <cfvo type="percentile" val="50"/>
        <cfvo type="max"/>
        <color rgb="FF0432FF"/>
        <color theme="0"/>
        <color rgb="FFFF40FF"/>
      </colorScale>
    </cfRule>
  </conditionalFormatting>
  <conditionalFormatting sqref="I2399:M2399">
    <cfRule type="colorScale" priority="320">
      <colorScale>
        <cfvo type="min"/>
        <cfvo type="percentile" val="50"/>
        <cfvo type="max"/>
        <color rgb="FF0432FF"/>
        <color theme="0"/>
        <color rgb="FFFF40FF"/>
      </colorScale>
    </cfRule>
  </conditionalFormatting>
  <conditionalFormatting sqref="I2400:M2400">
    <cfRule type="colorScale" priority="319">
      <colorScale>
        <cfvo type="min"/>
        <cfvo type="percentile" val="50"/>
        <cfvo type="max"/>
        <color rgb="FF0432FF"/>
        <color theme="0"/>
        <color rgb="FFFF40FF"/>
      </colorScale>
    </cfRule>
  </conditionalFormatting>
  <conditionalFormatting sqref="I2401:M2401">
    <cfRule type="colorScale" priority="318">
      <colorScale>
        <cfvo type="min"/>
        <cfvo type="percentile" val="50"/>
        <cfvo type="max"/>
        <color rgb="FF0432FF"/>
        <color theme="0"/>
        <color rgb="FFFF40FF"/>
      </colorScale>
    </cfRule>
  </conditionalFormatting>
  <conditionalFormatting sqref="I2402:M2402">
    <cfRule type="colorScale" priority="317">
      <colorScale>
        <cfvo type="min"/>
        <cfvo type="percentile" val="50"/>
        <cfvo type="max"/>
        <color rgb="FF0432FF"/>
        <color theme="0"/>
        <color rgb="FFFF40FF"/>
      </colorScale>
    </cfRule>
  </conditionalFormatting>
  <conditionalFormatting sqref="I2403:M2403">
    <cfRule type="colorScale" priority="316">
      <colorScale>
        <cfvo type="min"/>
        <cfvo type="percentile" val="50"/>
        <cfvo type="max"/>
        <color rgb="FF0432FF"/>
        <color theme="0"/>
        <color rgb="FFFF40FF"/>
      </colorScale>
    </cfRule>
  </conditionalFormatting>
  <conditionalFormatting sqref="I2404:M2404">
    <cfRule type="colorScale" priority="315">
      <colorScale>
        <cfvo type="min"/>
        <cfvo type="percentile" val="50"/>
        <cfvo type="max"/>
        <color rgb="FF0432FF"/>
        <color theme="0"/>
        <color rgb="FFFF40FF"/>
      </colorScale>
    </cfRule>
  </conditionalFormatting>
  <conditionalFormatting sqref="I2405:M2405">
    <cfRule type="colorScale" priority="314">
      <colorScale>
        <cfvo type="min"/>
        <cfvo type="percentile" val="50"/>
        <cfvo type="max"/>
        <color rgb="FF0432FF"/>
        <color theme="0"/>
        <color rgb="FFFF40FF"/>
      </colorScale>
    </cfRule>
  </conditionalFormatting>
  <conditionalFormatting sqref="I2406:M2406">
    <cfRule type="colorScale" priority="313">
      <colorScale>
        <cfvo type="min"/>
        <cfvo type="percentile" val="50"/>
        <cfvo type="max"/>
        <color rgb="FF0432FF"/>
        <color theme="0"/>
        <color rgb="FFFF40FF"/>
      </colorScale>
    </cfRule>
  </conditionalFormatting>
  <conditionalFormatting sqref="I2407:M2407">
    <cfRule type="colorScale" priority="312">
      <colorScale>
        <cfvo type="min"/>
        <cfvo type="percentile" val="50"/>
        <cfvo type="max"/>
        <color rgb="FF0432FF"/>
        <color theme="0"/>
        <color rgb="FFFF40FF"/>
      </colorScale>
    </cfRule>
  </conditionalFormatting>
  <conditionalFormatting sqref="I2408:M2408">
    <cfRule type="colorScale" priority="311">
      <colorScale>
        <cfvo type="min"/>
        <cfvo type="percentile" val="50"/>
        <cfvo type="max"/>
        <color rgb="FF0432FF"/>
        <color theme="0"/>
        <color rgb="FFFF40FF"/>
      </colorScale>
    </cfRule>
  </conditionalFormatting>
  <conditionalFormatting sqref="I2409:M2409">
    <cfRule type="colorScale" priority="310">
      <colorScale>
        <cfvo type="min"/>
        <cfvo type="percentile" val="50"/>
        <cfvo type="max"/>
        <color rgb="FF0432FF"/>
        <color theme="0"/>
        <color rgb="FFFF40FF"/>
      </colorScale>
    </cfRule>
  </conditionalFormatting>
  <conditionalFormatting sqref="I2410:M2410">
    <cfRule type="colorScale" priority="309">
      <colorScale>
        <cfvo type="min"/>
        <cfvo type="percentile" val="50"/>
        <cfvo type="max"/>
        <color rgb="FF0432FF"/>
        <color theme="0"/>
        <color rgb="FFFF40FF"/>
      </colorScale>
    </cfRule>
  </conditionalFormatting>
  <conditionalFormatting sqref="I2411:M2411">
    <cfRule type="colorScale" priority="308">
      <colorScale>
        <cfvo type="min"/>
        <cfvo type="percentile" val="50"/>
        <cfvo type="max"/>
        <color rgb="FF0432FF"/>
        <color theme="0"/>
        <color rgb="FFFF40FF"/>
      </colorScale>
    </cfRule>
  </conditionalFormatting>
  <conditionalFormatting sqref="I2412:M2412">
    <cfRule type="colorScale" priority="307">
      <colorScale>
        <cfvo type="min"/>
        <cfvo type="percentile" val="50"/>
        <cfvo type="max"/>
        <color rgb="FF0432FF"/>
        <color theme="0"/>
        <color rgb="FFFF40FF"/>
      </colorScale>
    </cfRule>
  </conditionalFormatting>
  <conditionalFormatting sqref="I2413:M2413">
    <cfRule type="colorScale" priority="306">
      <colorScale>
        <cfvo type="min"/>
        <cfvo type="percentile" val="50"/>
        <cfvo type="max"/>
        <color rgb="FF0432FF"/>
        <color theme="0"/>
        <color rgb="FFFF40FF"/>
      </colorScale>
    </cfRule>
  </conditionalFormatting>
  <conditionalFormatting sqref="I2414:M2414">
    <cfRule type="colorScale" priority="305">
      <colorScale>
        <cfvo type="min"/>
        <cfvo type="percentile" val="50"/>
        <cfvo type="max"/>
        <color rgb="FF0432FF"/>
        <color theme="0"/>
        <color rgb="FFFF40FF"/>
      </colorScale>
    </cfRule>
  </conditionalFormatting>
  <conditionalFormatting sqref="I2415:M2415">
    <cfRule type="colorScale" priority="304">
      <colorScale>
        <cfvo type="min"/>
        <cfvo type="percentile" val="50"/>
        <cfvo type="max"/>
        <color rgb="FF0432FF"/>
        <color theme="0"/>
        <color rgb="FFFF40FF"/>
      </colorScale>
    </cfRule>
  </conditionalFormatting>
  <conditionalFormatting sqref="I2416:M2416">
    <cfRule type="colorScale" priority="303">
      <colorScale>
        <cfvo type="min"/>
        <cfvo type="percentile" val="50"/>
        <cfvo type="max"/>
        <color rgb="FF0432FF"/>
        <color theme="0"/>
        <color rgb="FFFF40FF"/>
      </colorScale>
    </cfRule>
  </conditionalFormatting>
  <conditionalFormatting sqref="I2417:M2417">
    <cfRule type="colorScale" priority="302">
      <colorScale>
        <cfvo type="min"/>
        <cfvo type="percentile" val="50"/>
        <cfvo type="max"/>
        <color rgb="FF0432FF"/>
        <color theme="0"/>
        <color rgb="FFFF40FF"/>
      </colorScale>
    </cfRule>
  </conditionalFormatting>
  <conditionalFormatting sqref="I2418:M2418">
    <cfRule type="colorScale" priority="301">
      <colorScale>
        <cfvo type="min"/>
        <cfvo type="percentile" val="50"/>
        <cfvo type="max"/>
        <color rgb="FF0432FF"/>
        <color theme="0"/>
        <color rgb="FFFF40FF"/>
      </colorScale>
    </cfRule>
  </conditionalFormatting>
  <conditionalFormatting sqref="I2419:M2419">
    <cfRule type="colorScale" priority="300">
      <colorScale>
        <cfvo type="min"/>
        <cfvo type="percentile" val="50"/>
        <cfvo type="max"/>
        <color rgb="FF0432FF"/>
        <color theme="0"/>
        <color rgb="FFFF40FF"/>
      </colorScale>
    </cfRule>
  </conditionalFormatting>
  <conditionalFormatting sqref="I2420:M2420">
    <cfRule type="colorScale" priority="299">
      <colorScale>
        <cfvo type="min"/>
        <cfvo type="percentile" val="50"/>
        <cfvo type="max"/>
        <color rgb="FF0432FF"/>
        <color theme="0"/>
        <color rgb="FFFF40FF"/>
      </colorScale>
    </cfRule>
  </conditionalFormatting>
  <conditionalFormatting sqref="I2421:M2421">
    <cfRule type="colorScale" priority="298">
      <colorScale>
        <cfvo type="min"/>
        <cfvo type="percentile" val="50"/>
        <cfvo type="max"/>
        <color rgb="FF0432FF"/>
        <color theme="0"/>
        <color rgb="FFFF40FF"/>
      </colorScale>
    </cfRule>
  </conditionalFormatting>
  <conditionalFormatting sqref="I2422:M2422">
    <cfRule type="colorScale" priority="297">
      <colorScale>
        <cfvo type="min"/>
        <cfvo type="percentile" val="50"/>
        <cfvo type="max"/>
        <color rgb="FF0432FF"/>
        <color theme="0"/>
        <color rgb="FFFF40FF"/>
      </colorScale>
    </cfRule>
  </conditionalFormatting>
  <conditionalFormatting sqref="I2423:M2423">
    <cfRule type="colorScale" priority="296">
      <colorScale>
        <cfvo type="min"/>
        <cfvo type="percentile" val="50"/>
        <cfvo type="max"/>
        <color rgb="FF0432FF"/>
        <color theme="0"/>
        <color rgb="FFFF40FF"/>
      </colorScale>
    </cfRule>
  </conditionalFormatting>
  <conditionalFormatting sqref="I2424:M2424">
    <cfRule type="colorScale" priority="295">
      <colorScale>
        <cfvo type="min"/>
        <cfvo type="percentile" val="50"/>
        <cfvo type="max"/>
        <color rgb="FF0432FF"/>
        <color theme="0"/>
        <color rgb="FFFF40FF"/>
      </colorScale>
    </cfRule>
  </conditionalFormatting>
  <conditionalFormatting sqref="I2425:M2425">
    <cfRule type="colorScale" priority="294">
      <colorScale>
        <cfvo type="min"/>
        <cfvo type="percentile" val="50"/>
        <cfvo type="max"/>
        <color rgb="FF0432FF"/>
        <color theme="0"/>
        <color rgb="FFFF40FF"/>
      </colorScale>
    </cfRule>
  </conditionalFormatting>
  <conditionalFormatting sqref="I2426:M2426">
    <cfRule type="colorScale" priority="293">
      <colorScale>
        <cfvo type="min"/>
        <cfvo type="percentile" val="50"/>
        <cfvo type="max"/>
        <color rgb="FF0432FF"/>
        <color theme="0"/>
        <color rgb="FFFF40FF"/>
      </colorScale>
    </cfRule>
  </conditionalFormatting>
  <conditionalFormatting sqref="I2427:M2427">
    <cfRule type="colorScale" priority="292">
      <colorScale>
        <cfvo type="min"/>
        <cfvo type="percentile" val="50"/>
        <cfvo type="max"/>
        <color rgb="FF0432FF"/>
        <color theme="0"/>
        <color rgb="FFFF40FF"/>
      </colorScale>
    </cfRule>
  </conditionalFormatting>
  <conditionalFormatting sqref="I2428:M2428">
    <cfRule type="colorScale" priority="291">
      <colorScale>
        <cfvo type="min"/>
        <cfvo type="percentile" val="50"/>
        <cfvo type="max"/>
        <color rgb="FF0432FF"/>
        <color theme="0"/>
        <color rgb="FFFF40FF"/>
      </colorScale>
    </cfRule>
  </conditionalFormatting>
  <conditionalFormatting sqref="I2429:M2429">
    <cfRule type="colorScale" priority="290">
      <colorScale>
        <cfvo type="min"/>
        <cfvo type="percentile" val="50"/>
        <cfvo type="max"/>
        <color rgb="FF0432FF"/>
        <color theme="0"/>
        <color rgb="FFFF40FF"/>
      </colorScale>
    </cfRule>
  </conditionalFormatting>
  <conditionalFormatting sqref="I2430:M2430">
    <cfRule type="colorScale" priority="289">
      <colorScale>
        <cfvo type="min"/>
        <cfvo type="percentile" val="50"/>
        <cfvo type="max"/>
        <color rgb="FF0432FF"/>
        <color theme="0"/>
        <color rgb="FFFF40FF"/>
      </colorScale>
    </cfRule>
  </conditionalFormatting>
  <conditionalFormatting sqref="I2431:M2431">
    <cfRule type="colorScale" priority="288">
      <colorScale>
        <cfvo type="min"/>
        <cfvo type="percentile" val="50"/>
        <cfvo type="max"/>
        <color rgb="FF0432FF"/>
        <color theme="0"/>
        <color rgb="FFFF40FF"/>
      </colorScale>
    </cfRule>
  </conditionalFormatting>
  <conditionalFormatting sqref="I2432:M2432">
    <cfRule type="colorScale" priority="287">
      <colorScale>
        <cfvo type="min"/>
        <cfvo type="percentile" val="50"/>
        <cfvo type="max"/>
        <color rgb="FF0432FF"/>
        <color theme="0"/>
        <color rgb="FFFF40FF"/>
      </colorScale>
    </cfRule>
  </conditionalFormatting>
  <conditionalFormatting sqref="I2433:M2433">
    <cfRule type="colorScale" priority="286">
      <colorScale>
        <cfvo type="min"/>
        <cfvo type="percentile" val="50"/>
        <cfvo type="max"/>
        <color rgb="FF0432FF"/>
        <color theme="0"/>
        <color rgb="FFFF40FF"/>
      </colorScale>
    </cfRule>
  </conditionalFormatting>
  <conditionalFormatting sqref="I2434:M2434">
    <cfRule type="colorScale" priority="285">
      <colorScale>
        <cfvo type="min"/>
        <cfvo type="percentile" val="50"/>
        <cfvo type="max"/>
        <color rgb="FF0432FF"/>
        <color theme="0"/>
        <color rgb="FFFF40FF"/>
      </colorScale>
    </cfRule>
  </conditionalFormatting>
  <conditionalFormatting sqref="I2435:M2435">
    <cfRule type="colorScale" priority="284">
      <colorScale>
        <cfvo type="min"/>
        <cfvo type="percentile" val="50"/>
        <cfvo type="max"/>
        <color rgb="FF0432FF"/>
        <color theme="0"/>
        <color rgb="FFFF40FF"/>
      </colorScale>
    </cfRule>
  </conditionalFormatting>
  <conditionalFormatting sqref="I2436:M2436">
    <cfRule type="colorScale" priority="283">
      <colorScale>
        <cfvo type="min"/>
        <cfvo type="percentile" val="50"/>
        <cfvo type="max"/>
        <color rgb="FF0432FF"/>
        <color theme="0"/>
        <color rgb="FFFF40FF"/>
      </colorScale>
    </cfRule>
  </conditionalFormatting>
  <conditionalFormatting sqref="I2437:M2437">
    <cfRule type="colorScale" priority="282">
      <colorScale>
        <cfvo type="min"/>
        <cfvo type="percentile" val="50"/>
        <cfvo type="max"/>
        <color rgb="FF0432FF"/>
        <color theme="0"/>
        <color rgb="FFFF40FF"/>
      </colorScale>
    </cfRule>
  </conditionalFormatting>
  <conditionalFormatting sqref="I2438:M2438">
    <cfRule type="colorScale" priority="281">
      <colorScale>
        <cfvo type="min"/>
        <cfvo type="percentile" val="50"/>
        <cfvo type="max"/>
        <color rgb="FF0432FF"/>
        <color theme="0"/>
        <color rgb="FFFF40FF"/>
      </colorScale>
    </cfRule>
  </conditionalFormatting>
  <conditionalFormatting sqref="I2439:M2439">
    <cfRule type="colorScale" priority="280">
      <colorScale>
        <cfvo type="min"/>
        <cfvo type="percentile" val="50"/>
        <cfvo type="max"/>
        <color rgb="FF0432FF"/>
        <color theme="0"/>
        <color rgb="FFFF40FF"/>
      </colorScale>
    </cfRule>
  </conditionalFormatting>
  <conditionalFormatting sqref="I2440:M2440">
    <cfRule type="colorScale" priority="279">
      <colorScale>
        <cfvo type="min"/>
        <cfvo type="percentile" val="50"/>
        <cfvo type="max"/>
        <color rgb="FF0432FF"/>
        <color theme="0"/>
        <color rgb="FFFF40FF"/>
      </colorScale>
    </cfRule>
  </conditionalFormatting>
  <conditionalFormatting sqref="I2441:M2441">
    <cfRule type="colorScale" priority="278">
      <colorScale>
        <cfvo type="min"/>
        <cfvo type="percentile" val="50"/>
        <cfvo type="max"/>
        <color rgb="FF0432FF"/>
        <color theme="0"/>
        <color rgb="FFFF40FF"/>
      </colorScale>
    </cfRule>
  </conditionalFormatting>
  <conditionalFormatting sqref="I2442:M2442">
    <cfRule type="colorScale" priority="277">
      <colorScale>
        <cfvo type="min"/>
        <cfvo type="percentile" val="50"/>
        <cfvo type="max"/>
        <color rgb="FF0432FF"/>
        <color theme="0"/>
        <color rgb="FFFF40FF"/>
      </colorScale>
    </cfRule>
  </conditionalFormatting>
  <conditionalFormatting sqref="I2443:M2443">
    <cfRule type="colorScale" priority="276">
      <colorScale>
        <cfvo type="min"/>
        <cfvo type="percentile" val="50"/>
        <cfvo type="max"/>
        <color rgb="FF0432FF"/>
        <color theme="0"/>
        <color rgb="FFFF40FF"/>
      </colorScale>
    </cfRule>
  </conditionalFormatting>
  <conditionalFormatting sqref="I2444:M2444">
    <cfRule type="colorScale" priority="275">
      <colorScale>
        <cfvo type="min"/>
        <cfvo type="percentile" val="50"/>
        <cfvo type="max"/>
        <color rgb="FF0432FF"/>
        <color theme="0"/>
        <color rgb="FFFF40FF"/>
      </colorScale>
    </cfRule>
  </conditionalFormatting>
  <conditionalFormatting sqref="I2445:M2445">
    <cfRule type="colorScale" priority="274">
      <colorScale>
        <cfvo type="min"/>
        <cfvo type="percentile" val="50"/>
        <cfvo type="max"/>
        <color rgb="FF0432FF"/>
        <color theme="0"/>
        <color rgb="FFFF40FF"/>
      </colorScale>
    </cfRule>
  </conditionalFormatting>
  <conditionalFormatting sqref="I2446:M2446">
    <cfRule type="colorScale" priority="273">
      <colorScale>
        <cfvo type="min"/>
        <cfvo type="percentile" val="50"/>
        <cfvo type="max"/>
        <color rgb="FF0432FF"/>
        <color theme="0"/>
        <color rgb="FFFF40FF"/>
      </colorScale>
    </cfRule>
  </conditionalFormatting>
  <conditionalFormatting sqref="I2447:M2447">
    <cfRule type="colorScale" priority="272">
      <colorScale>
        <cfvo type="min"/>
        <cfvo type="percentile" val="50"/>
        <cfvo type="max"/>
        <color rgb="FF0432FF"/>
        <color theme="0"/>
        <color rgb="FFFF40FF"/>
      </colorScale>
    </cfRule>
  </conditionalFormatting>
  <conditionalFormatting sqref="I2448:M2448">
    <cfRule type="colorScale" priority="271">
      <colorScale>
        <cfvo type="min"/>
        <cfvo type="percentile" val="50"/>
        <cfvo type="max"/>
        <color rgb="FF0432FF"/>
        <color theme="0"/>
        <color rgb="FFFF40FF"/>
      </colorScale>
    </cfRule>
  </conditionalFormatting>
  <conditionalFormatting sqref="I2449:M2449">
    <cfRule type="colorScale" priority="270">
      <colorScale>
        <cfvo type="min"/>
        <cfvo type="percentile" val="50"/>
        <cfvo type="max"/>
        <color rgb="FF0432FF"/>
        <color theme="0"/>
        <color rgb="FFFF40FF"/>
      </colorScale>
    </cfRule>
  </conditionalFormatting>
  <conditionalFormatting sqref="I2450:M2450">
    <cfRule type="colorScale" priority="269">
      <colorScale>
        <cfvo type="min"/>
        <cfvo type="percentile" val="50"/>
        <cfvo type="max"/>
        <color rgb="FF0432FF"/>
        <color theme="0"/>
        <color rgb="FFFF40FF"/>
      </colorScale>
    </cfRule>
  </conditionalFormatting>
  <conditionalFormatting sqref="I2451:M2451">
    <cfRule type="colorScale" priority="268">
      <colorScale>
        <cfvo type="min"/>
        <cfvo type="percentile" val="50"/>
        <cfvo type="max"/>
        <color rgb="FF0432FF"/>
        <color theme="0"/>
        <color rgb="FFFF40FF"/>
      </colorScale>
    </cfRule>
  </conditionalFormatting>
  <conditionalFormatting sqref="I2452:M2452">
    <cfRule type="colorScale" priority="267">
      <colorScale>
        <cfvo type="min"/>
        <cfvo type="percentile" val="50"/>
        <cfvo type="max"/>
        <color rgb="FF0432FF"/>
        <color theme="0"/>
        <color rgb="FFFF40FF"/>
      </colorScale>
    </cfRule>
  </conditionalFormatting>
  <conditionalFormatting sqref="I2453:M2453">
    <cfRule type="colorScale" priority="266">
      <colorScale>
        <cfvo type="min"/>
        <cfvo type="percentile" val="50"/>
        <cfvo type="max"/>
        <color rgb="FF0432FF"/>
        <color theme="0"/>
        <color rgb="FFFF40FF"/>
      </colorScale>
    </cfRule>
  </conditionalFormatting>
  <conditionalFormatting sqref="I2454:M2454">
    <cfRule type="colorScale" priority="265">
      <colorScale>
        <cfvo type="min"/>
        <cfvo type="percentile" val="50"/>
        <cfvo type="max"/>
        <color rgb="FF0432FF"/>
        <color theme="0"/>
        <color rgb="FFFF40FF"/>
      </colorScale>
    </cfRule>
  </conditionalFormatting>
  <conditionalFormatting sqref="I2455:M2455">
    <cfRule type="colorScale" priority="264">
      <colorScale>
        <cfvo type="min"/>
        <cfvo type="percentile" val="50"/>
        <cfvo type="max"/>
        <color rgb="FF0432FF"/>
        <color theme="0"/>
        <color rgb="FFFF40FF"/>
      </colorScale>
    </cfRule>
  </conditionalFormatting>
  <conditionalFormatting sqref="I2456:M2456">
    <cfRule type="colorScale" priority="263">
      <colorScale>
        <cfvo type="min"/>
        <cfvo type="percentile" val="50"/>
        <cfvo type="max"/>
        <color rgb="FF0432FF"/>
        <color theme="0"/>
        <color rgb="FFFF40FF"/>
      </colorScale>
    </cfRule>
  </conditionalFormatting>
  <conditionalFormatting sqref="I2457:M2457">
    <cfRule type="colorScale" priority="262">
      <colorScale>
        <cfvo type="min"/>
        <cfvo type="percentile" val="50"/>
        <cfvo type="max"/>
        <color rgb="FF0432FF"/>
        <color theme="0"/>
        <color rgb="FFFF40FF"/>
      </colorScale>
    </cfRule>
  </conditionalFormatting>
  <conditionalFormatting sqref="I2458:M2458">
    <cfRule type="colorScale" priority="261">
      <colorScale>
        <cfvo type="min"/>
        <cfvo type="percentile" val="50"/>
        <cfvo type="max"/>
        <color rgb="FF0432FF"/>
        <color theme="0"/>
        <color rgb="FFFF40FF"/>
      </colorScale>
    </cfRule>
  </conditionalFormatting>
  <conditionalFormatting sqref="I2459:M2459">
    <cfRule type="colorScale" priority="260">
      <colorScale>
        <cfvo type="min"/>
        <cfvo type="percentile" val="50"/>
        <cfvo type="max"/>
        <color rgb="FF0432FF"/>
        <color theme="0"/>
        <color rgb="FFFF40FF"/>
      </colorScale>
    </cfRule>
  </conditionalFormatting>
  <conditionalFormatting sqref="I2460:M2460">
    <cfRule type="colorScale" priority="259">
      <colorScale>
        <cfvo type="min"/>
        <cfvo type="percentile" val="50"/>
        <cfvo type="max"/>
        <color rgb="FF0432FF"/>
        <color theme="0"/>
        <color rgb="FFFF40FF"/>
      </colorScale>
    </cfRule>
  </conditionalFormatting>
  <conditionalFormatting sqref="I2461:M2461">
    <cfRule type="colorScale" priority="258">
      <colorScale>
        <cfvo type="min"/>
        <cfvo type="percentile" val="50"/>
        <cfvo type="max"/>
        <color rgb="FF0432FF"/>
        <color theme="0"/>
        <color rgb="FFFF40FF"/>
      </colorScale>
    </cfRule>
  </conditionalFormatting>
  <conditionalFormatting sqref="I2462:M2462">
    <cfRule type="colorScale" priority="257">
      <colorScale>
        <cfvo type="min"/>
        <cfvo type="percentile" val="50"/>
        <cfvo type="max"/>
        <color rgb="FF0432FF"/>
        <color theme="0"/>
        <color rgb="FFFF40FF"/>
      </colorScale>
    </cfRule>
  </conditionalFormatting>
  <conditionalFormatting sqref="I2463:M2463">
    <cfRule type="colorScale" priority="256">
      <colorScale>
        <cfvo type="min"/>
        <cfvo type="percentile" val="50"/>
        <cfvo type="max"/>
        <color rgb="FF0432FF"/>
        <color theme="0"/>
        <color rgb="FFFF40FF"/>
      </colorScale>
    </cfRule>
  </conditionalFormatting>
  <conditionalFormatting sqref="I2464:M2464">
    <cfRule type="colorScale" priority="255">
      <colorScale>
        <cfvo type="min"/>
        <cfvo type="percentile" val="50"/>
        <cfvo type="max"/>
        <color rgb="FF0432FF"/>
        <color theme="0"/>
        <color rgb="FFFF40FF"/>
      </colorScale>
    </cfRule>
  </conditionalFormatting>
  <conditionalFormatting sqref="I2465:M2465">
    <cfRule type="colorScale" priority="254">
      <colorScale>
        <cfvo type="min"/>
        <cfvo type="percentile" val="50"/>
        <cfvo type="max"/>
        <color rgb="FF0432FF"/>
        <color theme="0"/>
        <color rgb="FFFF40FF"/>
      </colorScale>
    </cfRule>
  </conditionalFormatting>
  <conditionalFormatting sqref="I2466:M2466">
    <cfRule type="colorScale" priority="253">
      <colorScale>
        <cfvo type="min"/>
        <cfvo type="percentile" val="50"/>
        <cfvo type="max"/>
        <color rgb="FF0432FF"/>
        <color theme="0"/>
        <color rgb="FFFF40FF"/>
      </colorScale>
    </cfRule>
  </conditionalFormatting>
  <conditionalFormatting sqref="I2467:M2467">
    <cfRule type="colorScale" priority="252">
      <colorScale>
        <cfvo type="min"/>
        <cfvo type="percentile" val="50"/>
        <cfvo type="max"/>
        <color rgb="FF0432FF"/>
        <color theme="0"/>
        <color rgb="FFFF40FF"/>
      </colorScale>
    </cfRule>
  </conditionalFormatting>
  <conditionalFormatting sqref="I2468:M2468">
    <cfRule type="colorScale" priority="251">
      <colorScale>
        <cfvo type="min"/>
        <cfvo type="percentile" val="50"/>
        <cfvo type="max"/>
        <color rgb="FF0432FF"/>
        <color theme="0"/>
        <color rgb="FFFF40FF"/>
      </colorScale>
    </cfRule>
  </conditionalFormatting>
  <conditionalFormatting sqref="I2469:M2469">
    <cfRule type="colorScale" priority="250">
      <colorScale>
        <cfvo type="min"/>
        <cfvo type="percentile" val="50"/>
        <cfvo type="max"/>
        <color rgb="FF0432FF"/>
        <color theme="0"/>
        <color rgb="FFFF40FF"/>
      </colorScale>
    </cfRule>
  </conditionalFormatting>
  <conditionalFormatting sqref="I2470:M2470">
    <cfRule type="colorScale" priority="249">
      <colorScale>
        <cfvo type="min"/>
        <cfvo type="percentile" val="50"/>
        <cfvo type="max"/>
        <color rgb="FF0432FF"/>
        <color theme="0"/>
        <color rgb="FFFF40FF"/>
      </colorScale>
    </cfRule>
  </conditionalFormatting>
  <conditionalFormatting sqref="I2471:M2471">
    <cfRule type="colorScale" priority="248">
      <colorScale>
        <cfvo type="min"/>
        <cfvo type="percentile" val="50"/>
        <cfvo type="max"/>
        <color rgb="FF0432FF"/>
        <color theme="0"/>
        <color rgb="FFFF40FF"/>
      </colorScale>
    </cfRule>
  </conditionalFormatting>
  <conditionalFormatting sqref="I2472:M2472">
    <cfRule type="colorScale" priority="247">
      <colorScale>
        <cfvo type="min"/>
        <cfvo type="percentile" val="50"/>
        <cfvo type="max"/>
        <color rgb="FF0432FF"/>
        <color theme="0"/>
        <color rgb="FFFF40FF"/>
      </colorScale>
    </cfRule>
  </conditionalFormatting>
  <conditionalFormatting sqref="I2473:M2473">
    <cfRule type="colorScale" priority="246">
      <colorScale>
        <cfvo type="min"/>
        <cfvo type="percentile" val="50"/>
        <cfvo type="max"/>
        <color rgb="FF0432FF"/>
        <color theme="0"/>
        <color rgb="FFFF40FF"/>
      </colorScale>
    </cfRule>
  </conditionalFormatting>
  <conditionalFormatting sqref="I2474:M2474">
    <cfRule type="colorScale" priority="245">
      <colorScale>
        <cfvo type="min"/>
        <cfvo type="percentile" val="50"/>
        <cfvo type="max"/>
        <color rgb="FF0432FF"/>
        <color theme="0"/>
        <color rgb="FFFF40FF"/>
      </colorScale>
    </cfRule>
  </conditionalFormatting>
  <conditionalFormatting sqref="I2475:M2475">
    <cfRule type="colorScale" priority="244">
      <colorScale>
        <cfvo type="min"/>
        <cfvo type="percentile" val="50"/>
        <cfvo type="max"/>
        <color rgb="FF0432FF"/>
        <color theme="0"/>
        <color rgb="FFFF40FF"/>
      </colorScale>
    </cfRule>
  </conditionalFormatting>
  <conditionalFormatting sqref="I2476:M2476">
    <cfRule type="colorScale" priority="243">
      <colorScale>
        <cfvo type="min"/>
        <cfvo type="percentile" val="50"/>
        <cfvo type="max"/>
        <color rgb="FF0432FF"/>
        <color theme="0"/>
        <color rgb="FFFF40FF"/>
      </colorScale>
    </cfRule>
  </conditionalFormatting>
  <conditionalFormatting sqref="I2477:M2477">
    <cfRule type="colorScale" priority="242">
      <colorScale>
        <cfvo type="min"/>
        <cfvo type="percentile" val="50"/>
        <cfvo type="max"/>
        <color rgb="FF0432FF"/>
        <color theme="0"/>
        <color rgb="FFFF40FF"/>
      </colorScale>
    </cfRule>
  </conditionalFormatting>
  <conditionalFormatting sqref="I2478:M2478">
    <cfRule type="colorScale" priority="241">
      <colorScale>
        <cfvo type="min"/>
        <cfvo type="percentile" val="50"/>
        <cfvo type="max"/>
        <color rgb="FF0432FF"/>
        <color theme="0"/>
        <color rgb="FFFF40FF"/>
      </colorScale>
    </cfRule>
  </conditionalFormatting>
  <conditionalFormatting sqref="I2479:M2479">
    <cfRule type="colorScale" priority="240">
      <colorScale>
        <cfvo type="min"/>
        <cfvo type="percentile" val="50"/>
        <cfvo type="max"/>
        <color rgb="FF0432FF"/>
        <color theme="0"/>
        <color rgb="FFFF40FF"/>
      </colorScale>
    </cfRule>
  </conditionalFormatting>
  <conditionalFormatting sqref="I2480:M2480">
    <cfRule type="colorScale" priority="239">
      <colorScale>
        <cfvo type="min"/>
        <cfvo type="percentile" val="50"/>
        <cfvo type="max"/>
        <color rgb="FF0432FF"/>
        <color theme="0"/>
        <color rgb="FFFF40FF"/>
      </colorScale>
    </cfRule>
  </conditionalFormatting>
  <conditionalFormatting sqref="I2481:M2481">
    <cfRule type="colorScale" priority="238">
      <colorScale>
        <cfvo type="min"/>
        <cfvo type="percentile" val="50"/>
        <cfvo type="max"/>
        <color rgb="FF0432FF"/>
        <color theme="0"/>
        <color rgb="FFFF40FF"/>
      </colorScale>
    </cfRule>
  </conditionalFormatting>
  <conditionalFormatting sqref="I2482:M2482">
    <cfRule type="colorScale" priority="237">
      <colorScale>
        <cfvo type="min"/>
        <cfvo type="percentile" val="50"/>
        <cfvo type="max"/>
        <color rgb="FF0432FF"/>
        <color theme="0"/>
        <color rgb="FFFF40FF"/>
      </colorScale>
    </cfRule>
  </conditionalFormatting>
  <conditionalFormatting sqref="I2483:M2483">
    <cfRule type="colorScale" priority="236">
      <colorScale>
        <cfvo type="min"/>
        <cfvo type="percentile" val="50"/>
        <cfvo type="max"/>
        <color rgb="FF0432FF"/>
        <color theme="0"/>
        <color rgb="FFFF40FF"/>
      </colorScale>
    </cfRule>
  </conditionalFormatting>
  <conditionalFormatting sqref="I2484:M2484">
    <cfRule type="colorScale" priority="235">
      <colorScale>
        <cfvo type="min"/>
        <cfvo type="percentile" val="50"/>
        <cfvo type="max"/>
        <color rgb="FF0432FF"/>
        <color theme="0"/>
        <color rgb="FFFF40FF"/>
      </colorScale>
    </cfRule>
  </conditionalFormatting>
  <conditionalFormatting sqref="I2485:M2485">
    <cfRule type="colorScale" priority="234">
      <colorScale>
        <cfvo type="min"/>
        <cfvo type="percentile" val="50"/>
        <cfvo type="max"/>
        <color rgb="FF0432FF"/>
        <color theme="0"/>
        <color rgb="FFFF40FF"/>
      </colorScale>
    </cfRule>
  </conditionalFormatting>
  <conditionalFormatting sqref="I2486:M2486">
    <cfRule type="colorScale" priority="233">
      <colorScale>
        <cfvo type="min"/>
        <cfvo type="percentile" val="50"/>
        <cfvo type="max"/>
        <color rgb="FF0432FF"/>
        <color theme="0"/>
        <color rgb="FFFF40FF"/>
      </colorScale>
    </cfRule>
  </conditionalFormatting>
  <conditionalFormatting sqref="I2487:M2487">
    <cfRule type="colorScale" priority="232">
      <colorScale>
        <cfvo type="min"/>
        <cfvo type="percentile" val="50"/>
        <cfvo type="max"/>
        <color rgb="FF0432FF"/>
        <color theme="0"/>
        <color rgb="FFFF40FF"/>
      </colorScale>
    </cfRule>
  </conditionalFormatting>
  <conditionalFormatting sqref="I2488:M2488">
    <cfRule type="colorScale" priority="231">
      <colorScale>
        <cfvo type="min"/>
        <cfvo type="percentile" val="50"/>
        <cfvo type="max"/>
        <color rgb="FF0432FF"/>
        <color theme="0"/>
        <color rgb="FFFF40FF"/>
      </colorScale>
    </cfRule>
  </conditionalFormatting>
  <conditionalFormatting sqref="I2489:M2489">
    <cfRule type="colorScale" priority="230">
      <colorScale>
        <cfvo type="min"/>
        <cfvo type="percentile" val="50"/>
        <cfvo type="max"/>
        <color rgb="FF0432FF"/>
        <color theme="0"/>
        <color rgb="FFFF40FF"/>
      </colorScale>
    </cfRule>
  </conditionalFormatting>
  <conditionalFormatting sqref="I2490:M2490">
    <cfRule type="colorScale" priority="229">
      <colorScale>
        <cfvo type="min"/>
        <cfvo type="percentile" val="50"/>
        <cfvo type="max"/>
        <color rgb="FF0432FF"/>
        <color theme="0"/>
        <color rgb="FFFF40FF"/>
      </colorScale>
    </cfRule>
  </conditionalFormatting>
  <conditionalFormatting sqref="I2491:M2491">
    <cfRule type="colorScale" priority="228">
      <colorScale>
        <cfvo type="min"/>
        <cfvo type="percentile" val="50"/>
        <cfvo type="max"/>
        <color rgb="FF0432FF"/>
        <color theme="0"/>
        <color rgb="FFFF40FF"/>
      </colorScale>
    </cfRule>
  </conditionalFormatting>
  <conditionalFormatting sqref="I2492:M2492">
    <cfRule type="colorScale" priority="227">
      <colorScale>
        <cfvo type="min"/>
        <cfvo type="percentile" val="50"/>
        <cfvo type="max"/>
        <color rgb="FF0432FF"/>
        <color theme="0"/>
        <color rgb="FFFF40FF"/>
      </colorScale>
    </cfRule>
  </conditionalFormatting>
  <conditionalFormatting sqref="I2493:M2493">
    <cfRule type="colorScale" priority="226">
      <colorScale>
        <cfvo type="min"/>
        <cfvo type="percentile" val="50"/>
        <cfvo type="max"/>
        <color rgb="FF0432FF"/>
        <color theme="0"/>
        <color rgb="FFFF40FF"/>
      </colorScale>
    </cfRule>
  </conditionalFormatting>
  <conditionalFormatting sqref="I2494:M2494">
    <cfRule type="colorScale" priority="225">
      <colorScale>
        <cfvo type="min"/>
        <cfvo type="percentile" val="50"/>
        <cfvo type="max"/>
        <color rgb="FF0432FF"/>
        <color theme="0"/>
        <color rgb="FFFF40FF"/>
      </colorScale>
    </cfRule>
  </conditionalFormatting>
  <conditionalFormatting sqref="I2495:M2495">
    <cfRule type="colorScale" priority="224">
      <colorScale>
        <cfvo type="min"/>
        <cfvo type="percentile" val="50"/>
        <cfvo type="max"/>
        <color rgb="FF0432FF"/>
        <color theme="0"/>
        <color rgb="FFFF40FF"/>
      </colorScale>
    </cfRule>
  </conditionalFormatting>
  <conditionalFormatting sqref="I2496:M2496">
    <cfRule type="colorScale" priority="223">
      <colorScale>
        <cfvo type="min"/>
        <cfvo type="percentile" val="50"/>
        <cfvo type="max"/>
        <color rgb="FF0432FF"/>
        <color theme="0"/>
        <color rgb="FFFF40FF"/>
      </colorScale>
    </cfRule>
  </conditionalFormatting>
  <conditionalFormatting sqref="I2497:M2497">
    <cfRule type="colorScale" priority="222">
      <colorScale>
        <cfvo type="min"/>
        <cfvo type="percentile" val="50"/>
        <cfvo type="max"/>
        <color rgb="FF0432FF"/>
        <color theme="0"/>
        <color rgb="FFFF40FF"/>
      </colorScale>
    </cfRule>
  </conditionalFormatting>
  <conditionalFormatting sqref="I2498:M2498">
    <cfRule type="colorScale" priority="221">
      <colorScale>
        <cfvo type="min"/>
        <cfvo type="percentile" val="50"/>
        <cfvo type="max"/>
        <color rgb="FF0432FF"/>
        <color theme="0"/>
        <color rgb="FFFF40FF"/>
      </colorScale>
    </cfRule>
  </conditionalFormatting>
  <conditionalFormatting sqref="I2499:M2499">
    <cfRule type="colorScale" priority="220">
      <colorScale>
        <cfvo type="min"/>
        <cfvo type="percentile" val="50"/>
        <cfvo type="max"/>
        <color rgb="FF0432FF"/>
        <color theme="0"/>
        <color rgb="FFFF40FF"/>
      </colorScale>
    </cfRule>
  </conditionalFormatting>
  <conditionalFormatting sqref="I2500:M2500">
    <cfRule type="colorScale" priority="219">
      <colorScale>
        <cfvo type="min"/>
        <cfvo type="percentile" val="50"/>
        <cfvo type="max"/>
        <color rgb="FF0432FF"/>
        <color theme="0"/>
        <color rgb="FFFF40FF"/>
      </colorScale>
    </cfRule>
  </conditionalFormatting>
  <conditionalFormatting sqref="I2501:M2501">
    <cfRule type="colorScale" priority="218">
      <colorScale>
        <cfvo type="min"/>
        <cfvo type="percentile" val="50"/>
        <cfvo type="max"/>
        <color rgb="FF0432FF"/>
        <color theme="0"/>
        <color rgb="FFFF40FF"/>
      </colorScale>
    </cfRule>
  </conditionalFormatting>
  <conditionalFormatting sqref="I2502:M2502">
    <cfRule type="colorScale" priority="217">
      <colorScale>
        <cfvo type="min"/>
        <cfvo type="percentile" val="50"/>
        <cfvo type="max"/>
        <color rgb="FF0432FF"/>
        <color theme="0"/>
        <color rgb="FFFF40FF"/>
      </colorScale>
    </cfRule>
  </conditionalFormatting>
  <conditionalFormatting sqref="I2503:M2503">
    <cfRule type="colorScale" priority="216">
      <colorScale>
        <cfvo type="min"/>
        <cfvo type="percentile" val="50"/>
        <cfvo type="max"/>
        <color rgb="FF0432FF"/>
        <color theme="0"/>
        <color rgb="FFFF40FF"/>
      </colorScale>
    </cfRule>
  </conditionalFormatting>
  <conditionalFormatting sqref="I2504:M2504">
    <cfRule type="colorScale" priority="215">
      <colorScale>
        <cfvo type="min"/>
        <cfvo type="percentile" val="50"/>
        <cfvo type="max"/>
        <color rgb="FF0432FF"/>
        <color theme="0"/>
        <color rgb="FFFF40FF"/>
      </colorScale>
    </cfRule>
  </conditionalFormatting>
  <conditionalFormatting sqref="I2505:M2505">
    <cfRule type="colorScale" priority="214">
      <colorScale>
        <cfvo type="min"/>
        <cfvo type="percentile" val="50"/>
        <cfvo type="max"/>
        <color rgb="FF0432FF"/>
        <color theme="0"/>
        <color rgb="FFFF40FF"/>
      </colorScale>
    </cfRule>
  </conditionalFormatting>
  <conditionalFormatting sqref="I2506:M2506">
    <cfRule type="colorScale" priority="213">
      <colorScale>
        <cfvo type="min"/>
        <cfvo type="percentile" val="50"/>
        <cfvo type="max"/>
        <color rgb="FF0432FF"/>
        <color theme="0"/>
        <color rgb="FFFF40FF"/>
      </colorScale>
    </cfRule>
  </conditionalFormatting>
  <conditionalFormatting sqref="I2507:M2507">
    <cfRule type="colorScale" priority="212">
      <colorScale>
        <cfvo type="min"/>
        <cfvo type="percentile" val="50"/>
        <cfvo type="max"/>
        <color rgb="FF0432FF"/>
        <color theme="0"/>
        <color rgb="FFFF40FF"/>
      </colorScale>
    </cfRule>
  </conditionalFormatting>
  <conditionalFormatting sqref="I2508:M2508">
    <cfRule type="colorScale" priority="211">
      <colorScale>
        <cfvo type="min"/>
        <cfvo type="percentile" val="50"/>
        <cfvo type="max"/>
        <color rgb="FF0432FF"/>
        <color theme="0"/>
        <color rgb="FFFF40FF"/>
      </colorScale>
    </cfRule>
  </conditionalFormatting>
  <conditionalFormatting sqref="I2509:M2509">
    <cfRule type="colorScale" priority="210">
      <colorScale>
        <cfvo type="min"/>
        <cfvo type="percentile" val="50"/>
        <cfvo type="max"/>
        <color rgb="FF0432FF"/>
        <color theme="0"/>
        <color rgb="FFFF40FF"/>
      </colorScale>
    </cfRule>
  </conditionalFormatting>
  <conditionalFormatting sqref="I2510:M2510">
    <cfRule type="colorScale" priority="209">
      <colorScale>
        <cfvo type="min"/>
        <cfvo type="percentile" val="50"/>
        <cfvo type="max"/>
        <color rgb="FF0432FF"/>
        <color theme="0"/>
        <color rgb="FFFF40FF"/>
      </colorScale>
    </cfRule>
  </conditionalFormatting>
  <conditionalFormatting sqref="I2511:M2511">
    <cfRule type="colorScale" priority="208">
      <colorScale>
        <cfvo type="min"/>
        <cfvo type="percentile" val="50"/>
        <cfvo type="max"/>
        <color rgb="FF0432FF"/>
        <color theme="0"/>
        <color rgb="FFFF40FF"/>
      </colorScale>
    </cfRule>
  </conditionalFormatting>
  <conditionalFormatting sqref="I2512:M2512">
    <cfRule type="colorScale" priority="207">
      <colorScale>
        <cfvo type="min"/>
        <cfvo type="percentile" val="50"/>
        <cfvo type="max"/>
        <color rgb="FF0432FF"/>
        <color theme="0"/>
        <color rgb="FFFF40FF"/>
      </colorScale>
    </cfRule>
  </conditionalFormatting>
  <conditionalFormatting sqref="I2513:M2513">
    <cfRule type="colorScale" priority="206">
      <colorScale>
        <cfvo type="min"/>
        <cfvo type="percentile" val="50"/>
        <cfvo type="max"/>
        <color rgb="FF0432FF"/>
        <color theme="0"/>
        <color rgb="FFFF40FF"/>
      </colorScale>
    </cfRule>
  </conditionalFormatting>
  <conditionalFormatting sqref="I2514:M2514">
    <cfRule type="colorScale" priority="205">
      <colorScale>
        <cfvo type="min"/>
        <cfvo type="percentile" val="50"/>
        <cfvo type="max"/>
        <color rgb="FF0432FF"/>
        <color theme="0"/>
        <color rgb="FFFF40FF"/>
      </colorScale>
    </cfRule>
  </conditionalFormatting>
  <conditionalFormatting sqref="I2515:M2515">
    <cfRule type="colorScale" priority="204">
      <colorScale>
        <cfvo type="min"/>
        <cfvo type="percentile" val="50"/>
        <cfvo type="max"/>
        <color rgb="FF0432FF"/>
        <color theme="0"/>
        <color rgb="FFFF40FF"/>
      </colorScale>
    </cfRule>
  </conditionalFormatting>
  <conditionalFormatting sqref="I2516:M2516">
    <cfRule type="colorScale" priority="203">
      <colorScale>
        <cfvo type="min"/>
        <cfvo type="percentile" val="50"/>
        <cfvo type="max"/>
        <color rgb="FF0432FF"/>
        <color theme="0"/>
        <color rgb="FFFF40FF"/>
      </colorScale>
    </cfRule>
  </conditionalFormatting>
  <conditionalFormatting sqref="I2517:M2517">
    <cfRule type="colorScale" priority="202">
      <colorScale>
        <cfvo type="min"/>
        <cfvo type="percentile" val="50"/>
        <cfvo type="max"/>
        <color rgb="FF0432FF"/>
        <color theme="0"/>
        <color rgb="FFFF40FF"/>
      </colorScale>
    </cfRule>
  </conditionalFormatting>
  <conditionalFormatting sqref="I2518:M2518">
    <cfRule type="colorScale" priority="201">
      <colorScale>
        <cfvo type="min"/>
        <cfvo type="percentile" val="50"/>
        <cfvo type="max"/>
        <color rgb="FF0432FF"/>
        <color theme="0"/>
        <color rgb="FFFF40FF"/>
      </colorScale>
    </cfRule>
  </conditionalFormatting>
  <conditionalFormatting sqref="I2519:M2519">
    <cfRule type="colorScale" priority="200">
      <colorScale>
        <cfvo type="min"/>
        <cfvo type="percentile" val="50"/>
        <cfvo type="max"/>
        <color rgb="FF0432FF"/>
        <color theme="0"/>
        <color rgb="FFFF40FF"/>
      </colorScale>
    </cfRule>
  </conditionalFormatting>
  <conditionalFormatting sqref="I2520:M2520">
    <cfRule type="colorScale" priority="199">
      <colorScale>
        <cfvo type="min"/>
        <cfvo type="percentile" val="50"/>
        <cfvo type="max"/>
        <color rgb="FF0432FF"/>
        <color theme="0"/>
        <color rgb="FFFF40FF"/>
      </colorScale>
    </cfRule>
  </conditionalFormatting>
  <conditionalFormatting sqref="I2521:M2521">
    <cfRule type="colorScale" priority="198">
      <colorScale>
        <cfvo type="min"/>
        <cfvo type="percentile" val="50"/>
        <cfvo type="max"/>
        <color rgb="FF0432FF"/>
        <color theme="0"/>
        <color rgb="FFFF40FF"/>
      </colorScale>
    </cfRule>
  </conditionalFormatting>
  <conditionalFormatting sqref="I2522:M2522">
    <cfRule type="colorScale" priority="197">
      <colorScale>
        <cfvo type="min"/>
        <cfvo type="percentile" val="50"/>
        <cfvo type="max"/>
        <color rgb="FF0432FF"/>
        <color theme="0"/>
        <color rgb="FFFF40FF"/>
      </colorScale>
    </cfRule>
  </conditionalFormatting>
  <conditionalFormatting sqref="I2523:M2523">
    <cfRule type="colorScale" priority="196">
      <colorScale>
        <cfvo type="min"/>
        <cfvo type="percentile" val="50"/>
        <cfvo type="max"/>
        <color rgb="FF0432FF"/>
        <color theme="0"/>
        <color rgb="FFFF40FF"/>
      </colorScale>
    </cfRule>
  </conditionalFormatting>
  <conditionalFormatting sqref="I2524:M2524">
    <cfRule type="colorScale" priority="195">
      <colorScale>
        <cfvo type="min"/>
        <cfvo type="percentile" val="50"/>
        <cfvo type="max"/>
        <color rgb="FF0432FF"/>
        <color theme="0"/>
        <color rgb="FFFF40FF"/>
      </colorScale>
    </cfRule>
  </conditionalFormatting>
  <conditionalFormatting sqref="I2525:M2525">
    <cfRule type="colorScale" priority="194">
      <colorScale>
        <cfvo type="min"/>
        <cfvo type="percentile" val="50"/>
        <cfvo type="max"/>
        <color rgb="FF0432FF"/>
        <color theme="0"/>
        <color rgb="FFFF40FF"/>
      </colorScale>
    </cfRule>
  </conditionalFormatting>
  <conditionalFormatting sqref="I2526:M2526">
    <cfRule type="colorScale" priority="193">
      <colorScale>
        <cfvo type="min"/>
        <cfvo type="percentile" val="50"/>
        <cfvo type="max"/>
        <color rgb="FF0432FF"/>
        <color theme="0"/>
        <color rgb="FFFF40FF"/>
      </colorScale>
    </cfRule>
  </conditionalFormatting>
  <conditionalFormatting sqref="I2527:M2527">
    <cfRule type="colorScale" priority="192">
      <colorScale>
        <cfvo type="min"/>
        <cfvo type="percentile" val="50"/>
        <cfvo type="max"/>
        <color rgb="FF0432FF"/>
        <color theme="0"/>
        <color rgb="FFFF40FF"/>
      </colorScale>
    </cfRule>
  </conditionalFormatting>
  <conditionalFormatting sqref="I2528:M2528">
    <cfRule type="colorScale" priority="191">
      <colorScale>
        <cfvo type="min"/>
        <cfvo type="percentile" val="50"/>
        <cfvo type="max"/>
        <color rgb="FF0432FF"/>
        <color theme="0"/>
        <color rgb="FFFF40FF"/>
      </colorScale>
    </cfRule>
  </conditionalFormatting>
  <conditionalFormatting sqref="I2529:M2529">
    <cfRule type="colorScale" priority="190">
      <colorScale>
        <cfvo type="min"/>
        <cfvo type="percentile" val="50"/>
        <cfvo type="max"/>
        <color rgb="FF0432FF"/>
        <color theme="0"/>
        <color rgb="FFFF40FF"/>
      </colorScale>
    </cfRule>
  </conditionalFormatting>
  <conditionalFormatting sqref="I2530:M2530">
    <cfRule type="colorScale" priority="189">
      <colorScale>
        <cfvo type="min"/>
        <cfvo type="percentile" val="50"/>
        <cfvo type="max"/>
        <color rgb="FF0432FF"/>
        <color theme="0"/>
        <color rgb="FFFF40FF"/>
      </colorScale>
    </cfRule>
  </conditionalFormatting>
  <conditionalFormatting sqref="I2531:M2531">
    <cfRule type="colorScale" priority="188">
      <colorScale>
        <cfvo type="min"/>
        <cfvo type="percentile" val="50"/>
        <cfvo type="max"/>
        <color rgb="FF0432FF"/>
        <color theme="0"/>
        <color rgb="FFFF40FF"/>
      </colorScale>
    </cfRule>
  </conditionalFormatting>
  <conditionalFormatting sqref="I2532:M2532">
    <cfRule type="colorScale" priority="187">
      <colorScale>
        <cfvo type="min"/>
        <cfvo type="percentile" val="50"/>
        <cfvo type="max"/>
        <color rgb="FF0432FF"/>
        <color theme="0"/>
        <color rgb="FFFF40FF"/>
      </colorScale>
    </cfRule>
  </conditionalFormatting>
  <conditionalFormatting sqref="I2533:M2533">
    <cfRule type="colorScale" priority="186">
      <colorScale>
        <cfvo type="min"/>
        <cfvo type="percentile" val="50"/>
        <cfvo type="max"/>
        <color rgb="FF0432FF"/>
        <color theme="0"/>
        <color rgb="FFFF40FF"/>
      </colorScale>
    </cfRule>
  </conditionalFormatting>
  <conditionalFormatting sqref="I2534:M2534">
    <cfRule type="colorScale" priority="185">
      <colorScale>
        <cfvo type="min"/>
        <cfvo type="percentile" val="50"/>
        <cfvo type="max"/>
        <color rgb="FF0432FF"/>
        <color theme="0"/>
        <color rgb="FFFF40FF"/>
      </colorScale>
    </cfRule>
  </conditionalFormatting>
  <conditionalFormatting sqref="I2535:M2535">
    <cfRule type="colorScale" priority="184">
      <colorScale>
        <cfvo type="min"/>
        <cfvo type="percentile" val="50"/>
        <cfvo type="max"/>
        <color rgb="FF0432FF"/>
        <color theme="0"/>
        <color rgb="FFFF40FF"/>
      </colorScale>
    </cfRule>
  </conditionalFormatting>
  <conditionalFormatting sqref="I2536:M2536">
    <cfRule type="colorScale" priority="183">
      <colorScale>
        <cfvo type="min"/>
        <cfvo type="percentile" val="50"/>
        <cfvo type="max"/>
        <color rgb="FF0432FF"/>
        <color theme="0"/>
        <color rgb="FFFF40FF"/>
      </colorScale>
    </cfRule>
  </conditionalFormatting>
  <conditionalFormatting sqref="I2537:M2537">
    <cfRule type="colorScale" priority="182">
      <colorScale>
        <cfvo type="min"/>
        <cfvo type="percentile" val="50"/>
        <cfvo type="max"/>
        <color rgb="FF0432FF"/>
        <color theme="0"/>
        <color rgb="FFFF40FF"/>
      </colorScale>
    </cfRule>
  </conditionalFormatting>
  <conditionalFormatting sqref="I2538:M2538">
    <cfRule type="colorScale" priority="181">
      <colorScale>
        <cfvo type="min"/>
        <cfvo type="percentile" val="50"/>
        <cfvo type="max"/>
        <color rgb="FF0432FF"/>
        <color theme="0"/>
        <color rgb="FFFF40FF"/>
      </colorScale>
    </cfRule>
  </conditionalFormatting>
  <conditionalFormatting sqref="I2539:M2539">
    <cfRule type="colorScale" priority="180">
      <colorScale>
        <cfvo type="min"/>
        <cfvo type="percentile" val="50"/>
        <cfvo type="max"/>
        <color rgb="FF0432FF"/>
        <color theme="0"/>
        <color rgb="FFFF40FF"/>
      </colorScale>
    </cfRule>
  </conditionalFormatting>
  <conditionalFormatting sqref="I2540:M2540">
    <cfRule type="colorScale" priority="179">
      <colorScale>
        <cfvo type="min"/>
        <cfvo type="percentile" val="50"/>
        <cfvo type="max"/>
        <color rgb="FF0432FF"/>
        <color theme="0"/>
        <color rgb="FFFF40FF"/>
      </colorScale>
    </cfRule>
  </conditionalFormatting>
  <conditionalFormatting sqref="I2541:M2541">
    <cfRule type="colorScale" priority="178">
      <colorScale>
        <cfvo type="min"/>
        <cfvo type="percentile" val="50"/>
        <cfvo type="max"/>
        <color rgb="FF0432FF"/>
        <color theme="0"/>
        <color rgb="FFFF40FF"/>
      </colorScale>
    </cfRule>
  </conditionalFormatting>
  <conditionalFormatting sqref="I2542:M2542">
    <cfRule type="colorScale" priority="177">
      <colorScale>
        <cfvo type="min"/>
        <cfvo type="percentile" val="50"/>
        <cfvo type="max"/>
        <color rgb="FF0432FF"/>
        <color theme="0"/>
        <color rgb="FFFF40FF"/>
      </colorScale>
    </cfRule>
  </conditionalFormatting>
  <conditionalFormatting sqref="I2543:M2543">
    <cfRule type="colorScale" priority="176">
      <colorScale>
        <cfvo type="min"/>
        <cfvo type="percentile" val="50"/>
        <cfvo type="max"/>
        <color rgb="FF0432FF"/>
        <color theme="0"/>
        <color rgb="FFFF40FF"/>
      </colorScale>
    </cfRule>
  </conditionalFormatting>
  <conditionalFormatting sqref="I2544:M2544">
    <cfRule type="colorScale" priority="175">
      <colorScale>
        <cfvo type="min"/>
        <cfvo type="percentile" val="50"/>
        <cfvo type="max"/>
        <color rgb="FF0432FF"/>
        <color theme="0"/>
        <color rgb="FFFF40FF"/>
      </colorScale>
    </cfRule>
  </conditionalFormatting>
  <conditionalFormatting sqref="I2545:M2545">
    <cfRule type="colorScale" priority="174">
      <colorScale>
        <cfvo type="min"/>
        <cfvo type="percentile" val="50"/>
        <cfvo type="max"/>
        <color rgb="FF0432FF"/>
        <color theme="0"/>
        <color rgb="FFFF40FF"/>
      </colorScale>
    </cfRule>
  </conditionalFormatting>
  <conditionalFormatting sqref="I2546:M2546">
    <cfRule type="colorScale" priority="173">
      <colorScale>
        <cfvo type="min"/>
        <cfvo type="percentile" val="50"/>
        <cfvo type="max"/>
        <color rgb="FF0432FF"/>
        <color theme="0"/>
        <color rgb="FFFF40FF"/>
      </colorScale>
    </cfRule>
  </conditionalFormatting>
  <conditionalFormatting sqref="I2547:M2547">
    <cfRule type="colorScale" priority="172">
      <colorScale>
        <cfvo type="min"/>
        <cfvo type="percentile" val="50"/>
        <cfvo type="max"/>
        <color rgb="FF0432FF"/>
        <color theme="0"/>
        <color rgb="FFFF40FF"/>
      </colorScale>
    </cfRule>
  </conditionalFormatting>
  <conditionalFormatting sqref="I2548:M2548">
    <cfRule type="colorScale" priority="171">
      <colorScale>
        <cfvo type="min"/>
        <cfvo type="percentile" val="50"/>
        <cfvo type="max"/>
        <color rgb="FF0432FF"/>
        <color theme="0"/>
        <color rgb="FFFF40FF"/>
      </colorScale>
    </cfRule>
  </conditionalFormatting>
  <conditionalFormatting sqref="I2549:M2549">
    <cfRule type="colorScale" priority="170">
      <colorScale>
        <cfvo type="min"/>
        <cfvo type="percentile" val="50"/>
        <cfvo type="max"/>
        <color rgb="FF0432FF"/>
        <color theme="0"/>
        <color rgb="FFFF40FF"/>
      </colorScale>
    </cfRule>
  </conditionalFormatting>
  <conditionalFormatting sqref="I2550:M2550">
    <cfRule type="colorScale" priority="169">
      <colorScale>
        <cfvo type="min"/>
        <cfvo type="percentile" val="50"/>
        <cfvo type="max"/>
        <color rgb="FF0432FF"/>
        <color theme="0"/>
        <color rgb="FFFF40FF"/>
      </colorScale>
    </cfRule>
  </conditionalFormatting>
  <conditionalFormatting sqref="I2551:M2551">
    <cfRule type="colorScale" priority="168">
      <colorScale>
        <cfvo type="min"/>
        <cfvo type="percentile" val="50"/>
        <cfvo type="max"/>
        <color rgb="FF0432FF"/>
        <color theme="0"/>
        <color rgb="FFFF40FF"/>
      </colorScale>
    </cfRule>
  </conditionalFormatting>
  <conditionalFormatting sqref="I2552:M2552">
    <cfRule type="colorScale" priority="167">
      <colorScale>
        <cfvo type="min"/>
        <cfvo type="percentile" val="50"/>
        <cfvo type="max"/>
        <color rgb="FF0432FF"/>
        <color theme="0"/>
        <color rgb="FFFF40FF"/>
      </colorScale>
    </cfRule>
  </conditionalFormatting>
  <conditionalFormatting sqref="I2553:M2553">
    <cfRule type="colorScale" priority="166">
      <colorScale>
        <cfvo type="min"/>
        <cfvo type="percentile" val="50"/>
        <cfvo type="max"/>
        <color rgb="FF0432FF"/>
        <color theme="0"/>
        <color rgb="FFFF40FF"/>
      </colorScale>
    </cfRule>
  </conditionalFormatting>
  <conditionalFormatting sqref="I2554:M2554">
    <cfRule type="colorScale" priority="165">
      <colorScale>
        <cfvo type="min"/>
        <cfvo type="percentile" val="50"/>
        <cfvo type="max"/>
        <color rgb="FF0432FF"/>
        <color theme="0"/>
        <color rgb="FFFF40FF"/>
      </colorScale>
    </cfRule>
  </conditionalFormatting>
  <conditionalFormatting sqref="I2555:M2555">
    <cfRule type="colorScale" priority="164">
      <colorScale>
        <cfvo type="min"/>
        <cfvo type="percentile" val="50"/>
        <cfvo type="max"/>
        <color rgb="FF0432FF"/>
        <color theme="0"/>
        <color rgb="FFFF40FF"/>
      </colorScale>
    </cfRule>
  </conditionalFormatting>
  <conditionalFormatting sqref="I2556:M2556">
    <cfRule type="colorScale" priority="163">
      <colorScale>
        <cfvo type="min"/>
        <cfvo type="percentile" val="50"/>
        <cfvo type="max"/>
        <color rgb="FF0432FF"/>
        <color theme="0"/>
        <color rgb="FFFF40FF"/>
      </colorScale>
    </cfRule>
  </conditionalFormatting>
  <conditionalFormatting sqref="I2557:M2557">
    <cfRule type="colorScale" priority="162">
      <colorScale>
        <cfvo type="min"/>
        <cfvo type="percentile" val="50"/>
        <cfvo type="max"/>
        <color rgb="FF0432FF"/>
        <color theme="0"/>
        <color rgb="FFFF40FF"/>
      </colorScale>
    </cfRule>
  </conditionalFormatting>
  <conditionalFormatting sqref="I2558:M2558">
    <cfRule type="colorScale" priority="161">
      <colorScale>
        <cfvo type="min"/>
        <cfvo type="percentile" val="50"/>
        <cfvo type="max"/>
        <color rgb="FF0432FF"/>
        <color theme="0"/>
        <color rgb="FFFF40FF"/>
      </colorScale>
    </cfRule>
  </conditionalFormatting>
  <conditionalFormatting sqref="I2559:M2559">
    <cfRule type="colorScale" priority="160">
      <colorScale>
        <cfvo type="min"/>
        <cfvo type="percentile" val="50"/>
        <cfvo type="max"/>
        <color rgb="FF0432FF"/>
        <color theme="0"/>
        <color rgb="FFFF40FF"/>
      </colorScale>
    </cfRule>
  </conditionalFormatting>
  <conditionalFormatting sqref="I2560:M2560">
    <cfRule type="colorScale" priority="159">
      <colorScale>
        <cfvo type="min"/>
        <cfvo type="percentile" val="50"/>
        <cfvo type="max"/>
        <color rgb="FF0432FF"/>
        <color theme="0"/>
        <color rgb="FFFF40FF"/>
      </colorScale>
    </cfRule>
  </conditionalFormatting>
  <conditionalFormatting sqref="I2561:M2561">
    <cfRule type="colorScale" priority="158">
      <colorScale>
        <cfvo type="min"/>
        <cfvo type="percentile" val="50"/>
        <cfvo type="max"/>
        <color rgb="FF0432FF"/>
        <color theme="0"/>
        <color rgb="FFFF40FF"/>
      </colorScale>
    </cfRule>
  </conditionalFormatting>
  <conditionalFormatting sqref="I2562:M2562">
    <cfRule type="colorScale" priority="157">
      <colorScale>
        <cfvo type="min"/>
        <cfvo type="percentile" val="50"/>
        <cfvo type="max"/>
        <color rgb="FF0432FF"/>
        <color theme="0"/>
        <color rgb="FFFF40FF"/>
      </colorScale>
    </cfRule>
  </conditionalFormatting>
  <conditionalFormatting sqref="I2563:M2563">
    <cfRule type="colorScale" priority="156">
      <colorScale>
        <cfvo type="min"/>
        <cfvo type="percentile" val="50"/>
        <cfvo type="max"/>
        <color rgb="FF0432FF"/>
        <color theme="0"/>
        <color rgb="FFFF40FF"/>
      </colorScale>
    </cfRule>
  </conditionalFormatting>
  <conditionalFormatting sqref="I2564:M2564">
    <cfRule type="colorScale" priority="155">
      <colorScale>
        <cfvo type="min"/>
        <cfvo type="percentile" val="50"/>
        <cfvo type="max"/>
        <color rgb="FF0432FF"/>
        <color theme="0"/>
        <color rgb="FFFF40FF"/>
      </colorScale>
    </cfRule>
  </conditionalFormatting>
  <conditionalFormatting sqref="I2565:M2565">
    <cfRule type="colorScale" priority="154">
      <colorScale>
        <cfvo type="min"/>
        <cfvo type="percentile" val="50"/>
        <cfvo type="max"/>
        <color rgb="FF0432FF"/>
        <color theme="0"/>
        <color rgb="FFFF40FF"/>
      </colorScale>
    </cfRule>
  </conditionalFormatting>
  <conditionalFormatting sqref="I2566:M2566">
    <cfRule type="colorScale" priority="153">
      <colorScale>
        <cfvo type="min"/>
        <cfvo type="percentile" val="50"/>
        <cfvo type="max"/>
        <color rgb="FF0432FF"/>
        <color theme="0"/>
        <color rgb="FFFF40FF"/>
      </colorScale>
    </cfRule>
  </conditionalFormatting>
  <conditionalFormatting sqref="I2567:M2567">
    <cfRule type="colorScale" priority="152">
      <colorScale>
        <cfvo type="min"/>
        <cfvo type="percentile" val="50"/>
        <cfvo type="max"/>
        <color rgb="FF0432FF"/>
        <color theme="0"/>
        <color rgb="FFFF40FF"/>
      </colorScale>
    </cfRule>
  </conditionalFormatting>
  <conditionalFormatting sqref="I2568:M2568">
    <cfRule type="colorScale" priority="151">
      <colorScale>
        <cfvo type="min"/>
        <cfvo type="percentile" val="50"/>
        <cfvo type="max"/>
        <color rgb="FF0432FF"/>
        <color theme="0"/>
        <color rgb="FFFF40FF"/>
      </colorScale>
    </cfRule>
  </conditionalFormatting>
  <conditionalFormatting sqref="I2569:M2569">
    <cfRule type="colorScale" priority="150">
      <colorScale>
        <cfvo type="min"/>
        <cfvo type="percentile" val="50"/>
        <cfvo type="max"/>
        <color rgb="FF0432FF"/>
        <color theme="0"/>
        <color rgb="FFFF40FF"/>
      </colorScale>
    </cfRule>
  </conditionalFormatting>
  <conditionalFormatting sqref="I2570:M2570">
    <cfRule type="colorScale" priority="149">
      <colorScale>
        <cfvo type="min"/>
        <cfvo type="percentile" val="50"/>
        <cfvo type="max"/>
        <color rgb="FF0432FF"/>
        <color theme="0"/>
        <color rgb="FFFF40FF"/>
      </colorScale>
    </cfRule>
  </conditionalFormatting>
  <conditionalFormatting sqref="I2571:M2571">
    <cfRule type="colorScale" priority="148">
      <colorScale>
        <cfvo type="min"/>
        <cfvo type="percentile" val="50"/>
        <cfvo type="max"/>
        <color rgb="FF0432FF"/>
        <color theme="0"/>
        <color rgb="FFFF40FF"/>
      </colorScale>
    </cfRule>
  </conditionalFormatting>
  <conditionalFormatting sqref="I2572:M2572">
    <cfRule type="colorScale" priority="147">
      <colorScale>
        <cfvo type="min"/>
        <cfvo type="percentile" val="50"/>
        <cfvo type="max"/>
        <color rgb="FF0432FF"/>
        <color theme="0"/>
        <color rgb="FFFF40FF"/>
      </colorScale>
    </cfRule>
  </conditionalFormatting>
  <conditionalFormatting sqref="I2573:M2573">
    <cfRule type="colorScale" priority="146">
      <colorScale>
        <cfvo type="min"/>
        <cfvo type="percentile" val="50"/>
        <cfvo type="max"/>
        <color rgb="FF0432FF"/>
        <color theme="0"/>
        <color rgb="FFFF40FF"/>
      </colorScale>
    </cfRule>
  </conditionalFormatting>
  <conditionalFormatting sqref="I2574:M2574">
    <cfRule type="colorScale" priority="145">
      <colorScale>
        <cfvo type="min"/>
        <cfvo type="percentile" val="50"/>
        <cfvo type="max"/>
        <color rgb="FF0432FF"/>
        <color theme="0"/>
        <color rgb="FFFF40FF"/>
      </colorScale>
    </cfRule>
  </conditionalFormatting>
  <conditionalFormatting sqref="I2575:M2575">
    <cfRule type="colorScale" priority="144">
      <colorScale>
        <cfvo type="min"/>
        <cfvo type="percentile" val="50"/>
        <cfvo type="max"/>
        <color rgb="FF0432FF"/>
        <color theme="0"/>
        <color rgb="FFFF40FF"/>
      </colorScale>
    </cfRule>
  </conditionalFormatting>
  <conditionalFormatting sqref="I2576:M2576">
    <cfRule type="colorScale" priority="143">
      <colorScale>
        <cfvo type="min"/>
        <cfvo type="percentile" val="50"/>
        <cfvo type="max"/>
        <color rgb="FF0432FF"/>
        <color theme="0"/>
        <color rgb="FFFF40FF"/>
      </colorScale>
    </cfRule>
  </conditionalFormatting>
  <conditionalFormatting sqref="I2577:M2577">
    <cfRule type="colorScale" priority="142">
      <colorScale>
        <cfvo type="min"/>
        <cfvo type="percentile" val="50"/>
        <cfvo type="max"/>
        <color rgb="FF0432FF"/>
        <color theme="0"/>
        <color rgb="FFFF40FF"/>
      </colorScale>
    </cfRule>
  </conditionalFormatting>
  <conditionalFormatting sqref="I2578:M2578">
    <cfRule type="colorScale" priority="141">
      <colorScale>
        <cfvo type="min"/>
        <cfvo type="percentile" val="50"/>
        <cfvo type="max"/>
        <color rgb="FF0432FF"/>
        <color theme="0"/>
        <color rgb="FFFF40FF"/>
      </colorScale>
    </cfRule>
  </conditionalFormatting>
  <conditionalFormatting sqref="I2579:M2579">
    <cfRule type="colorScale" priority="140">
      <colorScale>
        <cfvo type="min"/>
        <cfvo type="percentile" val="50"/>
        <cfvo type="max"/>
        <color rgb="FF0432FF"/>
        <color theme="0"/>
        <color rgb="FFFF40FF"/>
      </colorScale>
    </cfRule>
  </conditionalFormatting>
  <conditionalFormatting sqref="I2580:M2580">
    <cfRule type="colorScale" priority="139">
      <colorScale>
        <cfvo type="min"/>
        <cfvo type="percentile" val="50"/>
        <cfvo type="max"/>
        <color rgb="FF0432FF"/>
        <color theme="0"/>
        <color rgb="FFFF40FF"/>
      </colorScale>
    </cfRule>
  </conditionalFormatting>
  <conditionalFormatting sqref="I2581:M2581">
    <cfRule type="colorScale" priority="138">
      <colorScale>
        <cfvo type="min"/>
        <cfvo type="percentile" val="50"/>
        <cfvo type="max"/>
        <color rgb="FF0432FF"/>
        <color theme="0"/>
        <color rgb="FFFF40FF"/>
      </colorScale>
    </cfRule>
  </conditionalFormatting>
  <conditionalFormatting sqref="I2582:M2582">
    <cfRule type="colorScale" priority="137">
      <colorScale>
        <cfvo type="min"/>
        <cfvo type="percentile" val="50"/>
        <cfvo type="max"/>
        <color rgb="FF0432FF"/>
        <color theme="0"/>
        <color rgb="FFFF40FF"/>
      </colorScale>
    </cfRule>
  </conditionalFormatting>
  <conditionalFormatting sqref="I2583:M2583">
    <cfRule type="colorScale" priority="136">
      <colorScale>
        <cfvo type="min"/>
        <cfvo type="percentile" val="50"/>
        <cfvo type="max"/>
        <color rgb="FF0432FF"/>
        <color theme="0"/>
        <color rgb="FFFF40FF"/>
      </colorScale>
    </cfRule>
  </conditionalFormatting>
  <conditionalFormatting sqref="I2584:M2584">
    <cfRule type="colorScale" priority="135">
      <colorScale>
        <cfvo type="min"/>
        <cfvo type="percentile" val="50"/>
        <cfvo type="max"/>
        <color rgb="FF0432FF"/>
        <color theme="0"/>
        <color rgb="FFFF40FF"/>
      </colorScale>
    </cfRule>
  </conditionalFormatting>
  <conditionalFormatting sqref="I2585:M2585">
    <cfRule type="colorScale" priority="134">
      <colorScale>
        <cfvo type="min"/>
        <cfvo type="percentile" val="50"/>
        <cfvo type="max"/>
        <color rgb="FF0432FF"/>
        <color theme="0"/>
        <color rgb="FFFF40FF"/>
      </colorScale>
    </cfRule>
  </conditionalFormatting>
  <conditionalFormatting sqref="I2586:M2586">
    <cfRule type="colorScale" priority="133">
      <colorScale>
        <cfvo type="min"/>
        <cfvo type="percentile" val="50"/>
        <cfvo type="max"/>
        <color rgb="FF0432FF"/>
        <color theme="0"/>
        <color rgb="FFFF40FF"/>
      </colorScale>
    </cfRule>
  </conditionalFormatting>
  <conditionalFormatting sqref="I2587:M2587">
    <cfRule type="colorScale" priority="132">
      <colorScale>
        <cfvo type="min"/>
        <cfvo type="percentile" val="50"/>
        <cfvo type="max"/>
        <color rgb="FF0432FF"/>
        <color theme="0"/>
        <color rgb="FFFF40FF"/>
      </colorScale>
    </cfRule>
  </conditionalFormatting>
  <conditionalFormatting sqref="I2588:M2588">
    <cfRule type="colorScale" priority="131">
      <colorScale>
        <cfvo type="min"/>
        <cfvo type="percentile" val="50"/>
        <cfvo type="max"/>
        <color rgb="FF0432FF"/>
        <color theme="0"/>
        <color rgb="FFFF40FF"/>
      </colorScale>
    </cfRule>
  </conditionalFormatting>
  <conditionalFormatting sqref="I2589:M2589">
    <cfRule type="colorScale" priority="130">
      <colorScale>
        <cfvo type="min"/>
        <cfvo type="percentile" val="50"/>
        <cfvo type="max"/>
        <color rgb="FF0432FF"/>
        <color theme="0"/>
        <color rgb="FFFF40FF"/>
      </colorScale>
    </cfRule>
  </conditionalFormatting>
  <conditionalFormatting sqref="I2590:M2590">
    <cfRule type="colorScale" priority="129">
      <colorScale>
        <cfvo type="min"/>
        <cfvo type="percentile" val="50"/>
        <cfvo type="max"/>
        <color rgb="FF0432FF"/>
        <color theme="0"/>
        <color rgb="FFFF40FF"/>
      </colorScale>
    </cfRule>
  </conditionalFormatting>
  <conditionalFormatting sqref="I2591:M2591">
    <cfRule type="colorScale" priority="128">
      <colorScale>
        <cfvo type="min"/>
        <cfvo type="percentile" val="50"/>
        <cfvo type="max"/>
        <color rgb="FF0432FF"/>
        <color theme="0"/>
        <color rgb="FFFF40FF"/>
      </colorScale>
    </cfRule>
  </conditionalFormatting>
  <conditionalFormatting sqref="I2592:M2592">
    <cfRule type="colorScale" priority="127">
      <colorScale>
        <cfvo type="min"/>
        <cfvo type="percentile" val="50"/>
        <cfvo type="max"/>
        <color rgb="FF0432FF"/>
        <color theme="0"/>
        <color rgb="FFFF40FF"/>
      </colorScale>
    </cfRule>
  </conditionalFormatting>
  <conditionalFormatting sqref="I2593:M2593">
    <cfRule type="colorScale" priority="126">
      <colorScale>
        <cfvo type="min"/>
        <cfvo type="percentile" val="50"/>
        <cfvo type="max"/>
        <color rgb="FF0432FF"/>
        <color theme="0"/>
        <color rgb="FFFF40FF"/>
      </colorScale>
    </cfRule>
  </conditionalFormatting>
  <conditionalFormatting sqref="I2594:M2594">
    <cfRule type="colorScale" priority="125">
      <colorScale>
        <cfvo type="min"/>
        <cfvo type="percentile" val="50"/>
        <cfvo type="max"/>
        <color rgb="FF0432FF"/>
        <color theme="0"/>
        <color rgb="FFFF40FF"/>
      </colorScale>
    </cfRule>
  </conditionalFormatting>
  <conditionalFormatting sqref="I2595:M2595">
    <cfRule type="colorScale" priority="124">
      <colorScale>
        <cfvo type="min"/>
        <cfvo type="percentile" val="50"/>
        <cfvo type="max"/>
        <color rgb="FF0432FF"/>
        <color theme="0"/>
        <color rgb="FFFF40FF"/>
      </colorScale>
    </cfRule>
  </conditionalFormatting>
  <conditionalFormatting sqref="I2596:M2596">
    <cfRule type="colorScale" priority="123">
      <colorScale>
        <cfvo type="min"/>
        <cfvo type="percentile" val="50"/>
        <cfvo type="max"/>
        <color rgb="FF0432FF"/>
        <color theme="0"/>
        <color rgb="FFFF40FF"/>
      </colorScale>
    </cfRule>
  </conditionalFormatting>
  <conditionalFormatting sqref="I2597:M2597">
    <cfRule type="colorScale" priority="122">
      <colorScale>
        <cfvo type="min"/>
        <cfvo type="percentile" val="50"/>
        <cfvo type="max"/>
        <color rgb="FF0432FF"/>
        <color theme="0"/>
        <color rgb="FFFF40FF"/>
      </colorScale>
    </cfRule>
  </conditionalFormatting>
  <conditionalFormatting sqref="I2598:M2598">
    <cfRule type="colorScale" priority="121">
      <colorScale>
        <cfvo type="min"/>
        <cfvo type="percentile" val="50"/>
        <cfvo type="max"/>
        <color rgb="FF0432FF"/>
        <color theme="0"/>
        <color rgb="FFFF40FF"/>
      </colorScale>
    </cfRule>
  </conditionalFormatting>
  <conditionalFormatting sqref="I2599:M2599">
    <cfRule type="colorScale" priority="120">
      <colorScale>
        <cfvo type="min"/>
        <cfvo type="percentile" val="50"/>
        <cfvo type="max"/>
        <color rgb="FF0432FF"/>
        <color theme="0"/>
        <color rgb="FFFF40FF"/>
      </colorScale>
    </cfRule>
  </conditionalFormatting>
  <conditionalFormatting sqref="I2600:M2600">
    <cfRule type="colorScale" priority="119">
      <colorScale>
        <cfvo type="min"/>
        <cfvo type="percentile" val="50"/>
        <cfvo type="max"/>
        <color rgb="FF0432FF"/>
        <color theme="0"/>
        <color rgb="FFFF40FF"/>
      </colorScale>
    </cfRule>
  </conditionalFormatting>
  <conditionalFormatting sqref="I2601:M2601">
    <cfRule type="colorScale" priority="118">
      <colorScale>
        <cfvo type="min"/>
        <cfvo type="percentile" val="50"/>
        <cfvo type="max"/>
        <color rgb="FF0432FF"/>
        <color theme="0"/>
        <color rgb="FFFF40FF"/>
      </colorScale>
    </cfRule>
  </conditionalFormatting>
  <conditionalFormatting sqref="I2602:M2602">
    <cfRule type="colorScale" priority="117">
      <colorScale>
        <cfvo type="min"/>
        <cfvo type="percentile" val="50"/>
        <cfvo type="max"/>
        <color rgb="FF0432FF"/>
        <color theme="0"/>
        <color rgb="FFFF40FF"/>
      </colorScale>
    </cfRule>
  </conditionalFormatting>
  <conditionalFormatting sqref="I2603:M2603">
    <cfRule type="colorScale" priority="116">
      <colorScale>
        <cfvo type="min"/>
        <cfvo type="percentile" val="50"/>
        <cfvo type="max"/>
        <color rgb="FF0432FF"/>
        <color theme="0"/>
        <color rgb="FFFF40FF"/>
      </colorScale>
    </cfRule>
  </conditionalFormatting>
  <conditionalFormatting sqref="I2604:M2604">
    <cfRule type="colorScale" priority="115">
      <colorScale>
        <cfvo type="min"/>
        <cfvo type="percentile" val="50"/>
        <cfvo type="max"/>
        <color rgb="FF0432FF"/>
        <color theme="0"/>
        <color rgb="FFFF40FF"/>
      </colorScale>
    </cfRule>
  </conditionalFormatting>
  <conditionalFormatting sqref="I2605:M2605">
    <cfRule type="colorScale" priority="114">
      <colorScale>
        <cfvo type="min"/>
        <cfvo type="percentile" val="50"/>
        <cfvo type="max"/>
        <color rgb="FF0432FF"/>
        <color theme="0"/>
        <color rgb="FFFF40FF"/>
      </colorScale>
    </cfRule>
  </conditionalFormatting>
  <conditionalFormatting sqref="I2606:M2606">
    <cfRule type="colorScale" priority="113">
      <colorScale>
        <cfvo type="min"/>
        <cfvo type="percentile" val="50"/>
        <cfvo type="max"/>
        <color rgb="FF0432FF"/>
        <color theme="0"/>
        <color rgb="FFFF40FF"/>
      </colorScale>
    </cfRule>
  </conditionalFormatting>
  <conditionalFormatting sqref="I2607:M2607">
    <cfRule type="colorScale" priority="112">
      <colorScale>
        <cfvo type="min"/>
        <cfvo type="percentile" val="50"/>
        <cfvo type="max"/>
        <color rgb="FF0432FF"/>
        <color theme="0"/>
        <color rgb="FFFF40FF"/>
      </colorScale>
    </cfRule>
  </conditionalFormatting>
  <conditionalFormatting sqref="I2608:M2608">
    <cfRule type="colorScale" priority="111">
      <colorScale>
        <cfvo type="min"/>
        <cfvo type="percentile" val="50"/>
        <cfvo type="max"/>
        <color rgb="FF0432FF"/>
        <color theme="0"/>
        <color rgb="FFFF40FF"/>
      </colorScale>
    </cfRule>
  </conditionalFormatting>
  <conditionalFormatting sqref="I2609:M2609">
    <cfRule type="colorScale" priority="110">
      <colorScale>
        <cfvo type="min"/>
        <cfvo type="percentile" val="50"/>
        <cfvo type="max"/>
        <color rgb="FF0432FF"/>
        <color theme="0"/>
        <color rgb="FFFF40FF"/>
      </colorScale>
    </cfRule>
  </conditionalFormatting>
  <conditionalFormatting sqref="I2610:M2610">
    <cfRule type="colorScale" priority="109">
      <colorScale>
        <cfvo type="min"/>
        <cfvo type="percentile" val="50"/>
        <cfvo type="max"/>
        <color rgb="FF0432FF"/>
        <color theme="0"/>
        <color rgb="FFFF40FF"/>
      </colorScale>
    </cfRule>
  </conditionalFormatting>
  <conditionalFormatting sqref="I2611:M2611">
    <cfRule type="colorScale" priority="108">
      <colorScale>
        <cfvo type="min"/>
        <cfvo type="percentile" val="50"/>
        <cfvo type="max"/>
        <color rgb="FF0432FF"/>
        <color theme="0"/>
        <color rgb="FFFF40FF"/>
      </colorScale>
    </cfRule>
  </conditionalFormatting>
  <conditionalFormatting sqref="I2612:M2612">
    <cfRule type="colorScale" priority="107">
      <colorScale>
        <cfvo type="min"/>
        <cfvo type="percentile" val="50"/>
        <cfvo type="max"/>
        <color rgb="FF0432FF"/>
        <color theme="0"/>
        <color rgb="FFFF40FF"/>
      </colorScale>
    </cfRule>
  </conditionalFormatting>
  <conditionalFormatting sqref="I2613:M2613">
    <cfRule type="colorScale" priority="106">
      <colorScale>
        <cfvo type="min"/>
        <cfvo type="percentile" val="50"/>
        <cfvo type="max"/>
        <color rgb="FF0432FF"/>
        <color theme="0"/>
        <color rgb="FFFF40FF"/>
      </colorScale>
    </cfRule>
  </conditionalFormatting>
  <conditionalFormatting sqref="I2614:M2614">
    <cfRule type="colorScale" priority="105">
      <colorScale>
        <cfvo type="min"/>
        <cfvo type="percentile" val="50"/>
        <cfvo type="max"/>
        <color rgb="FF0432FF"/>
        <color theme="0"/>
        <color rgb="FFFF40FF"/>
      </colorScale>
    </cfRule>
  </conditionalFormatting>
  <conditionalFormatting sqref="I2615:M2615">
    <cfRule type="colorScale" priority="104">
      <colorScale>
        <cfvo type="min"/>
        <cfvo type="percentile" val="50"/>
        <cfvo type="max"/>
        <color rgb="FF0432FF"/>
        <color theme="0"/>
        <color rgb="FFFF40FF"/>
      </colorScale>
    </cfRule>
  </conditionalFormatting>
  <conditionalFormatting sqref="I2616:M2616">
    <cfRule type="colorScale" priority="103">
      <colorScale>
        <cfvo type="min"/>
        <cfvo type="percentile" val="50"/>
        <cfvo type="max"/>
        <color rgb="FF0432FF"/>
        <color theme="0"/>
        <color rgb="FFFF40FF"/>
      </colorScale>
    </cfRule>
  </conditionalFormatting>
  <conditionalFormatting sqref="I2617:M2617">
    <cfRule type="colorScale" priority="102">
      <colorScale>
        <cfvo type="min"/>
        <cfvo type="percentile" val="50"/>
        <cfvo type="max"/>
        <color rgb="FF0432FF"/>
        <color theme="0"/>
        <color rgb="FFFF40FF"/>
      </colorScale>
    </cfRule>
  </conditionalFormatting>
  <conditionalFormatting sqref="I2618:M2618">
    <cfRule type="colorScale" priority="101">
      <colorScale>
        <cfvo type="min"/>
        <cfvo type="percentile" val="50"/>
        <cfvo type="max"/>
        <color rgb="FF0432FF"/>
        <color theme="0"/>
        <color rgb="FFFF40FF"/>
      </colorScale>
    </cfRule>
  </conditionalFormatting>
  <conditionalFormatting sqref="I2619:M2619">
    <cfRule type="colorScale" priority="100">
      <colorScale>
        <cfvo type="min"/>
        <cfvo type="percentile" val="50"/>
        <cfvo type="max"/>
        <color rgb="FF0432FF"/>
        <color theme="0"/>
        <color rgb="FFFF40FF"/>
      </colorScale>
    </cfRule>
  </conditionalFormatting>
  <conditionalFormatting sqref="I2620:M2620">
    <cfRule type="colorScale" priority="99">
      <colorScale>
        <cfvo type="min"/>
        <cfvo type="percentile" val="50"/>
        <cfvo type="max"/>
        <color rgb="FF0432FF"/>
        <color theme="0"/>
        <color rgb="FFFF40FF"/>
      </colorScale>
    </cfRule>
  </conditionalFormatting>
  <conditionalFormatting sqref="I2621:M2621">
    <cfRule type="colorScale" priority="98">
      <colorScale>
        <cfvo type="min"/>
        <cfvo type="percentile" val="50"/>
        <cfvo type="max"/>
        <color rgb="FF0432FF"/>
        <color theme="0"/>
        <color rgb="FFFF40FF"/>
      </colorScale>
    </cfRule>
  </conditionalFormatting>
  <conditionalFormatting sqref="I2622:M2622">
    <cfRule type="colorScale" priority="97">
      <colorScale>
        <cfvo type="min"/>
        <cfvo type="percentile" val="50"/>
        <cfvo type="max"/>
        <color rgb="FF0432FF"/>
        <color theme="0"/>
        <color rgb="FFFF40FF"/>
      </colorScale>
    </cfRule>
  </conditionalFormatting>
  <conditionalFormatting sqref="I2623:M2623">
    <cfRule type="colorScale" priority="96">
      <colorScale>
        <cfvo type="min"/>
        <cfvo type="percentile" val="50"/>
        <cfvo type="max"/>
        <color rgb="FF0432FF"/>
        <color theme="0"/>
        <color rgb="FFFF40FF"/>
      </colorScale>
    </cfRule>
  </conditionalFormatting>
  <conditionalFormatting sqref="I2624:M2624">
    <cfRule type="colorScale" priority="95">
      <colorScale>
        <cfvo type="min"/>
        <cfvo type="percentile" val="50"/>
        <cfvo type="max"/>
        <color rgb="FF0432FF"/>
        <color theme="0"/>
        <color rgb="FFFF40FF"/>
      </colorScale>
    </cfRule>
  </conditionalFormatting>
  <conditionalFormatting sqref="I2625:M2625">
    <cfRule type="colorScale" priority="94">
      <colorScale>
        <cfvo type="min"/>
        <cfvo type="percentile" val="50"/>
        <cfvo type="max"/>
        <color rgb="FF0432FF"/>
        <color theme="0"/>
        <color rgb="FFFF40FF"/>
      </colorScale>
    </cfRule>
  </conditionalFormatting>
  <conditionalFormatting sqref="I2626:M2626">
    <cfRule type="colorScale" priority="93">
      <colorScale>
        <cfvo type="min"/>
        <cfvo type="percentile" val="50"/>
        <cfvo type="max"/>
        <color rgb="FF0432FF"/>
        <color theme="0"/>
        <color rgb="FFFF40FF"/>
      </colorScale>
    </cfRule>
  </conditionalFormatting>
  <conditionalFormatting sqref="I2627:M2627">
    <cfRule type="colorScale" priority="92">
      <colorScale>
        <cfvo type="min"/>
        <cfvo type="percentile" val="50"/>
        <cfvo type="max"/>
        <color rgb="FF0432FF"/>
        <color theme="0"/>
        <color rgb="FFFF40FF"/>
      </colorScale>
    </cfRule>
  </conditionalFormatting>
  <conditionalFormatting sqref="I2628:M2628">
    <cfRule type="colorScale" priority="91">
      <colorScale>
        <cfvo type="min"/>
        <cfvo type="percentile" val="50"/>
        <cfvo type="max"/>
        <color rgb="FF0432FF"/>
        <color theme="0"/>
        <color rgb="FFFF40FF"/>
      </colorScale>
    </cfRule>
  </conditionalFormatting>
  <conditionalFormatting sqref="I2629:M2629">
    <cfRule type="colorScale" priority="90">
      <colorScale>
        <cfvo type="min"/>
        <cfvo type="percentile" val="50"/>
        <cfvo type="max"/>
        <color rgb="FF0432FF"/>
        <color theme="0"/>
        <color rgb="FFFF40FF"/>
      </colorScale>
    </cfRule>
  </conditionalFormatting>
  <conditionalFormatting sqref="I2630:M2630">
    <cfRule type="colorScale" priority="89">
      <colorScale>
        <cfvo type="min"/>
        <cfvo type="percentile" val="50"/>
        <cfvo type="max"/>
        <color rgb="FF0432FF"/>
        <color theme="0"/>
        <color rgb="FFFF40FF"/>
      </colorScale>
    </cfRule>
  </conditionalFormatting>
  <conditionalFormatting sqref="I2631:M2631">
    <cfRule type="colorScale" priority="88">
      <colorScale>
        <cfvo type="min"/>
        <cfvo type="percentile" val="50"/>
        <cfvo type="max"/>
        <color rgb="FF0432FF"/>
        <color theme="0"/>
        <color rgb="FFFF40FF"/>
      </colorScale>
    </cfRule>
  </conditionalFormatting>
  <conditionalFormatting sqref="I2632:M2632">
    <cfRule type="colorScale" priority="87">
      <colorScale>
        <cfvo type="min"/>
        <cfvo type="percentile" val="50"/>
        <cfvo type="max"/>
        <color rgb="FF0432FF"/>
        <color theme="0"/>
        <color rgb="FFFF40FF"/>
      </colorScale>
    </cfRule>
  </conditionalFormatting>
  <conditionalFormatting sqref="I2633:M2633">
    <cfRule type="colorScale" priority="86">
      <colorScale>
        <cfvo type="min"/>
        <cfvo type="percentile" val="50"/>
        <cfvo type="max"/>
        <color rgb="FF0432FF"/>
        <color theme="0"/>
        <color rgb="FFFF40FF"/>
      </colorScale>
    </cfRule>
  </conditionalFormatting>
  <conditionalFormatting sqref="I2634:M2634">
    <cfRule type="colorScale" priority="85">
      <colorScale>
        <cfvo type="min"/>
        <cfvo type="percentile" val="50"/>
        <cfvo type="max"/>
        <color rgb="FF0432FF"/>
        <color theme="0"/>
        <color rgb="FFFF40FF"/>
      </colorScale>
    </cfRule>
  </conditionalFormatting>
  <conditionalFormatting sqref="I2635:M2635">
    <cfRule type="colorScale" priority="84">
      <colorScale>
        <cfvo type="min"/>
        <cfvo type="percentile" val="50"/>
        <cfvo type="max"/>
        <color rgb="FF0432FF"/>
        <color theme="0"/>
        <color rgb="FFFF40FF"/>
      </colorScale>
    </cfRule>
  </conditionalFormatting>
  <conditionalFormatting sqref="I2636:M2636">
    <cfRule type="colorScale" priority="83">
      <colorScale>
        <cfvo type="min"/>
        <cfvo type="percentile" val="50"/>
        <cfvo type="max"/>
        <color rgb="FF0432FF"/>
        <color theme="0"/>
        <color rgb="FFFF40FF"/>
      </colorScale>
    </cfRule>
  </conditionalFormatting>
  <conditionalFormatting sqref="I2637:M2637">
    <cfRule type="colorScale" priority="82">
      <colorScale>
        <cfvo type="min"/>
        <cfvo type="percentile" val="50"/>
        <cfvo type="max"/>
        <color rgb="FF0432FF"/>
        <color theme="0"/>
        <color rgb="FFFF40FF"/>
      </colorScale>
    </cfRule>
  </conditionalFormatting>
  <conditionalFormatting sqref="I2638:M2638">
    <cfRule type="colorScale" priority="81">
      <colorScale>
        <cfvo type="min"/>
        <cfvo type="percentile" val="50"/>
        <cfvo type="max"/>
        <color rgb="FF0432FF"/>
        <color theme="0"/>
        <color rgb="FFFF40FF"/>
      </colorScale>
    </cfRule>
  </conditionalFormatting>
  <conditionalFormatting sqref="I2639:M2639">
    <cfRule type="colorScale" priority="80">
      <colorScale>
        <cfvo type="min"/>
        <cfvo type="percentile" val="50"/>
        <cfvo type="max"/>
        <color rgb="FF0432FF"/>
        <color theme="0"/>
        <color rgb="FFFF40FF"/>
      </colorScale>
    </cfRule>
  </conditionalFormatting>
  <conditionalFormatting sqref="I2640:M2640">
    <cfRule type="colorScale" priority="79">
      <colorScale>
        <cfvo type="min"/>
        <cfvo type="percentile" val="50"/>
        <cfvo type="max"/>
        <color rgb="FF0432FF"/>
        <color theme="0"/>
        <color rgb="FFFF40FF"/>
      </colorScale>
    </cfRule>
  </conditionalFormatting>
  <conditionalFormatting sqref="I2641:M2641">
    <cfRule type="colorScale" priority="78">
      <colorScale>
        <cfvo type="min"/>
        <cfvo type="percentile" val="50"/>
        <cfvo type="max"/>
        <color rgb="FF0432FF"/>
        <color theme="0"/>
        <color rgb="FFFF40FF"/>
      </colorScale>
    </cfRule>
  </conditionalFormatting>
  <conditionalFormatting sqref="I2642:M2642">
    <cfRule type="colorScale" priority="77">
      <colorScale>
        <cfvo type="min"/>
        <cfvo type="percentile" val="50"/>
        <cfvo type="max"/>
        <color rgb="FF0432FF"/>
        <color theme="0"/>
        <color rgb="FFFF40FF"/>
      </colorScale>
    </cfRule>
  </conditionalFormatting>
  <conditionalFormatting sqref="I2643:M2643">
    <cfRule type="colorScale" priority="76">
      <colorScale>
        <cfvo type="min"/>
        <cfvo type="percentile" val="50"/>
        <cfvo type="max"/>
        <color rgb="FF0432FF"/>
        <color theme="0"/>
        <color rgb="FFFF40FF"/>
      </colorScale>
    </cfRule>
  </conditionalFormatting>
  <conditionalFormatting sqref="I2644:M2644">
    <cfRule type="colorScale" priority="75">
      <colorScale>
        <cfvo type="min"/>
        <cfvo type="percentile" val="50"/>
        <cfvo type="max"/>
        <color rgb="FF0432FF"/>
        <color theme="0"/>
        <color rgb="FFFF40FF"/>
      </colorScale>
    </cfRule>
  </conditionalFormatting>
  <conditionalFormatting sqref="I2645:M2645">
    <cfRule type="colorScale" priority="74">
      <colorScale>
        <cfvo type="min"/>
        <cfvo type="percentile" val="50"/>
        <cfvo type="max"/>
        <color rgb="FF0432FF"/>
        <color theme="0"/>
        <color rgb="FFFF40FF"/>
      </colorScale>
    </cfRule>
  </conditionalFormatting>
  <conditionalFormatting sqref="I2646:M2646">
    <cfRule type="colorScale" priority="73">
      <colorScale>
        <cfvo type="min"/>
        <cfvo type="percentile" val="50"/>
        <cfvo type="max"/>
        <color rgb="FF0432FF"/>
        <color theme="0"/>
        <color rgb="FFFF40FF"/>
      </colorScale>
    </cfRule>
  </conditionalFormatting>
  <conditionalFormatting sqref="I2647:M2647">
    <cfRule type="colorScale" priority="72">
      <colorScale>
        <cfvo type="min"/>
        <cfvo type="percentile" val="50"/>
        <cfvo type="max"/>
        <color rgb="FF0432FF"/>
        <color theme="0"/>
        <color rgb="FFFF40FF"/>
      </colorScale>
    </cfRule>
  </conditionalFormatting>
  <conditionalFormatting sqref="I2648:M2648">
    <cfRule type="colorScale" priority="71">
      <colorScale>
        <cfvo type="min"/>
        <cfvo type="percentile" val="50"/>
        <cfvo type="max"/>
        <color rgb="FF0432FF"/>
        <color theme="0"/>
        <color rgb="FFFF40FF"/>
      </colorScale>
    </cfRule>
  </conditionalFormatting>
  <conditionalFormatting sqref="I2649:M2649">
    <cfRule type="colorScale" priority="70">
      <colorScale>
        <cfvo type="min"/>
        <cfvo type="percentile" val="50"/>
        <cfvo type="max"/>
        <color rgb="FF0432FF"/>
        <color theme="0"/>
        <color rgb="FFFF40FF"/>
      </colorScale>
    </cfRule>
  </conditionalFormatting>
  <conditionalFormatting sqref="I2650:M2650">
    <cfRule type="colorScale" priority="69">
      <colorScale>
        <cfvo type="min"/>
        <cfvo type="percentile" val="50"/>
        <cfvo type="max"/>
        <color rgb="FF0432FF"/>
        <color theme="0"/>
        <color rgb="FFFF40FF"/>
      </colorScale>
    </cfRule>
  </conditionalFormatting>
  <conditionalFormatting sqref="I2651:M2651">
    <cfRule type="colorScale" priority="68">
      <colorScale>
        <cfvo type="min"/>
        <cfvo type="percentile" val="50"/>
        <cfvo type="max"/>
        <color rgb="FF0432FF"/>
        <color theme="0"/>
        <color rgb="FFFF40FF"/>
      </colorScale>
    </cfRule>
  </conditionalFormatting>
  <conditionalFormatting sqref="I2652:M2652">
    <cfRule type="colorScale" priority="67">
      <colorScale>
        <cfvo type="min"/>
        <cfvo type="percentile" val="50"/>
        <cfvo type="max"/>
        <color rgb="FF0432FF"/>
        <color theme="0"/>
        <color rgb="FFFF40FF"/>
      </colorScale>
    </cfRule>
  </conditionalFormatting>
  <conditionalFormatting sqref="I2653:M2653">
    <cfRule type="colorScale" priority="66">
      <colorScale>
        <cfvo type="min"/>
        <cfvo type="percentile" val="50"/>
        <cfvo type="max"/>
        <color rgb="FF0432FF"/>
        <color theme="0"/>
        <color rgb="FFFF40FF"/>
      </colorScale>
    </cfRule>
  </conditionalFormatting>
  <conditionalFormatting sqref="I2654:M2654">
    <cfRule type="colorScale" priority="65">
      <colorScale>
        <cfvo type="min"/>
        <cfvo type="percentile" val="50"/>
        <cfvo type="max"/>
        <color rgb="FF0432FF"/>
        <color theme="0"/>
        <color rgb="FFFF40FF"/>
      </colorScale>
    </cfRule>
  </conditionalFormatting>
  <conditionalFormatting sqref="I2655:M2655">
    <cfRule type="colorScale" priority="64">
      <colorScale>
        <cfvo type="min"/>
        <cfvo type="percentile" val="50"/>
        <cfvo type="max"/>
        <color rgb="FF0432FF"/>
        <color theme="0"/>
        <color rgb="FFFF40FF"/>
      </colorScale>
    </cfRule>
  </conditionalFormatting>
  <conditionalFormatting sqref="I2656:M2656">
    <cfRule type="colorScale" priority="63">
      <colorScale>
        <cfvo type="min"/>
        <cfvo type="percentile" val="50"/>
        <cfvo type="max"/>
        <color rgb="FF0432FF"/>
        <color theme="0"/>
        <color rgb="FFFF40FF"/>
      </colorScale>
    </cfRule>
  </conditionalFormatting>
  <conditionalFormatting sqref="I2657:M2657">
    <cfRule type="colorScale" priority="62">
      <colorScale>
        <cfvo type="min"/>
        <cfvo type="percentile" val="50"/>
        <cfvo type="max"/>
        <color rgb="FF0432FF"/>
        <color theme="0"/>
        <color rgb="FFFF40FF"/>
      </colorScale>
    </cfRule>
  </conditionalFormatting>
  <conditionalFormatting sqref="I2658:M2658">
    <cfRule type="colorScale" priority="61">
      <colorScale>
        <cfvo type="min"/>
        <cfvo type="percentile" val="50"/>
        <cfvo type="max"/>
        <color rgb="FF0432FF"/>
        <color theme="0"/>
        <color rgb="FFFF40FF"/>
      </colorScale>
    </cfRule>
  </conditionalFormatting>
  <conditionalFormatting sqref="I2659:M2659">
    <cfRule type="colorScale" priority="60">
      <colorScale>
        <cfvo type="min"/>
        <cfvo type="percentile" val="50"/>
        <cfvo type="max"/>
        <color rgb="FF0432FF"/>
        <color theme="0"/>
        <color rgb="FFFF40FF"/>
      </colorScale>
    </cfRule>
  </conditionalFormatting>
  <conditionalFormatting sqref="I2660:M2660">
    <cfRule type="colorScale" priority="59">
      <colorScale>
        <cfvo type="min"/>
        <cfvo type="percentile" val="50"/>
        <cfvo type="max"/>
        <color rgb="FF0432FF"/>
        <color theme="0"/>
        <color rgb="FFFF40FF"/>
      </colorScale>
    </cfRule>
  </conditionalFormatting>
  <conditionalFormatting sqref="I2661:M2661">
    <cfRule type="colorScale" priority="58">
      <colorScale>
        <cfvo type="min"/>
        <cfvo type="percentile" val="50"/>
        <cfvo type="max"/>
        <color rgb="FF0432FF"/>
        <color theme="0"/>
        <color rgb="FFFF40FF"/>
      </colorScale>
    </cfRule>
  </conditionalFormatting>
  <conditionalFormatting sqref="I2662:M2662">
    <cfRule type="colorScale" priority="57">
      <colorScale>
        <cfvo type="min"/>
        <cfvo type="percentile" val="50"/>
        <cfvo type="max"/>
        <color rgb="FF0432FF"/>
        <color theme="0"/>
        <color rgb="FFFF40FF"/>
      </colorScale>
    </cfRule>
  </conditionalFormatting>
  <conditionalFormatting sqref="I2663:M2663">
    <cfRule type="colorScale" priority="56">
      <colorScale>
        <cfvo type="min"/>
        <cfvo type="percentile" val="50"/>
        <cfvo type="max"/>
        <color rgb="FF0432FF"/>
        <color theme="0"/>
        <color rgb="FFFF40FF"/>
      </colorScale>
    </cfRule>
  </conditionalFormatting>
  <conditionalFormatting sqref="I2664:M2664">
    <cfRule type="colorScale" priority="55">
      <colorScale>
        <cfvo type="min"/>
        <cfvo type="percentile" val="50"/>
        <cfvo type="max"/>
        <color rgb="FF0432FF"/>
        <color theme="0"/>
        <color rgb="FFFF40FF"/>
      </colorScale>
    </cfRule>
  </conditionalFormatting>
  <conditionalFormatting sqref="I2665:M2665">
    <cfRule type="colorScale" priority="54">
      <colorScale>
        <cfvo type="min"/>
        <cfvo type="percentile" val="50"/>
        <cfvo type="max"/>
        <color rgb="FF0432FF"/>
        <color theme="0"/>
        <color rgb="FFFF40FF"/>
      </colorScale>
    </cfRule>
  </conditionalFormatting>
  <conditionalFormatting sqref="I2666:M2666">
    <cfRule type="colorScale" priority="53">
      <colorScale>
        <cfvo type="min"/>
        <cfvo type="percentile" val="50"/>
        <cfvo type="max"/>
        <color rgb="FF0432FF"/>
        <color theme="0"/>
        <color rgb="FFFF40FF"/>
      </colorScale>
    </cfRule>
  </conditionalFormatting>
  <conditionalFormatting sqref="I2667:M2667">
    <cfRule type="colorScale" priority="52">
      <colorScale>
        <cfvo type="min"/>
        <cfvo type="percentile" val="50"/>
        <cfvo type="max"/>
        <color rgb="FF0432FF"/>
        <color theme="0"/>
        <color rgb="FFFF40FF"/>
      </colorScale>
    </cfRule>
  </conditionalFormatting>
  <conditionalFormatting sqref="I2668:M2668">
    <cfRule type="colorScale" priority="51">
      <colorScale>
        <cfvo type="min"/>
        <cfvo type="percentile" val="50"/>
        <cfvo type="max"/>
        <color rgb="FF0432FF"/>
        <color theme="0"/>
        <color rgb="FFFF40FF"/>
      </colorScale>
    </cfRule>
  </conditionalFormatting>
  <conditionalFormatting sqref="I2669:M2669">
    <cfRule type="colorScale" priority="50">
      <colorScale>
        <cfvo type="min"/>
        <cfvo type="percentile" val="50"/>
        <cfvo type="max"/>
        <color rgb="FF0432FF"/>
        <color theme="0"/>
        <color rgb="FFFF40FF"/>
      </colorScale>
    </cfRule>
  </conditionalFormatting>
  <conditionalFormatting sqref="I2670:M2670">
    <cfRule type="colorScale" priority="49">
      <colorScale>
        <cfvo type="min"/>
        <cfvo type="percentile" val="50"/>
        <cfvo type="max"/>
        <color rgb="FF0432FF"/>
        <color theme="0"/>
        <color rgb="FFFF40FF"/>
      </colorScale>
    </cfRule>
  </conditionalFormatting>
  <conditionalFormatting sqref="I2671:M2671">
    <cfRule type="colorScale" priority="48">
      <colorScale>
        <cfvo type="min"/>
        <cfvo type="percentile" val="50"/>
        <cfvo type="max"/>
        <color rgb="FF0432FF"/>
        <color theme="0"/>
        <color rgb="FFFF40FF"/>
      </colorScale>
    </cfRule>
  </conditionalFormatting>
  <conditionalFormatting sqref="I2672:M2672">
    <cfRule type="colorScale" priority="47">
      <colorScale>
        <cfvo type="min"/>
        <cfvo type="percentile" val="50"/>
        <cfvo type="max"/>
        <color rgb="FF0432FF"/>
        <color theme="0"/>
        <color rgb="FFFF40FF"/>
      </colorScale>
    </cfRule>
  </conditionalFormatting>
  <conditionalFormatting sqref="I2673:M2673">
    <cfRule type="colorScale" priority="46">
      <colorScale>
        <cfvo type="min"/>
        <cfvo type="percentile" val="50"/>
        <cfvo type="max"/>
        <color rgb="FF0432FF"/>
        <color theme="0"/>
        <color rgb="FFFF40FF"/>
      </colorScale>
    </cfRule>
  </conditionalFormatting>
  <conditionalFormatting sqref="I2674:M2674">
    <cfRule type="colorScale" priority="45">
      <colorScale>
        <cfvo type="min"/>
        <cfvo type="percentile" val="50"/>
        <cfvo type="max"/>
        <color rgb="FF0432FF"/>
        <color theme="0"/>
        <color rgb="FFFF40FF"/>
      </colorScale>
    </cfRule>
  </conditionalFormatting>
  <conditionalFormatting sqref="I2675:M2675">
    <cfRule type="colorScale" priority="44">
      <colorScale>
        <cfvo type="min"/>
        <cfvo type="percentile" val="50"/>
        <cfvo type="max"/>
        <color rgb="FF0432FF"/>
        <color theme="0"/>
        <color rgb="FFFF40FF"/>
      </colorScale>
    </cfRule>
  </conditionalFormatting>
  <conditionalFormatting sqref="I2676:M2676">
    <cfRule type="colorScale" priority="43">
      <colorScale>
        <cfvo type="min"/>
        <cfvo type="percentile" val="50"/>
        <cfvo type="max"/>
        <color rgb="FF0432FF"/>
        <color theme="0"/>
        <color rgb="FFFF40FF"/>
      </colorScale>
    </cfRule>
  </conditionalFormatting>
  <conditionalFormatting sqref="I2677:M2677">
    <cfRule type="colorScale" priority="42">
      <colorScale>
        <cfvo type="min"/>
        <cfvo type="percentile" val="50"/>
        <cfvo type="max"/>
        <color rgb="FF0432FF"/>
        <color theme="0"/>
        <color rgb="FFFF40FF"/>
      </colorScale>
    </cfRule>
  </conditionalFormatting>
  <conditionalFormatting sqref="I2678:M2678">
    <cfRule type="colorScale" priority="41">
      <colorScale>
        <cfvo type="min"/>
        <cfvo type="percentile" val="50"/>
        <cfvo type="max"/>
        <color rgb="FF0432FF"/>
        <color theme="0"/>
        <color rgb="FFFF40FF"/>
      </colorScale>
    </cfRule>
  </conditionalFormatting>
  <conditionalFormatting sqref="I2679:M2679">
    <cfRule type="colorScale" priority="40">
      <colorScale>
        <cfvo type="min"/>
        <cfvo type="percentile" val="50"/>
        <cfvo type="max"/>
        <color rgb="FF0432FF"/>
        <color theme="0"/>
        <color rgb="FFFF40FF"/>
      </colorScale>
    </cfRule>
  </conditionalFormatting>
  <conditionalFormatting sqref="I2680:M2680">
    <cfRule type="colorScale" priority="39">
      <colorScale>
        <cfvo type="min"/>
        <cfvo type="percentile" val="50"/>
        <cfvo type="max"/>
        <color rgb="FF0432FF"/>
        <color theme="0"/>
        <color rgb="FFFF40FF"/>
      </colorScale>
    </cfRule>
  </conditionalFormatting>
  <conditionalFormatting sqref="I2681:M2681">
    <cfRule type="colorScale" priority="38">
      <colorScale>
        <cfvo type="min"/>
        <cfvo type="percentile" val="50"/>
        <cfvo type="max"/>
        <color rgb="FF0432FF"/>
        <color theme="0"/>
        <color rgb="FFFF40FF"/>
      </colorScale>
    </cfRule>
  </conditionalFormatting>
  <conditionalFormatting sqref="I2682:M2682">
    <cfRule type="colorScale" priority="37">
      <colorScale>
        <cfvo type="min"/>
        <cfvo type="percentile" val="50"/>
        <cfvo type="max"/>
        <color rgb="FF0432FF"/>
        <color theme="0"/>
        <color rgb="FFFF40FF"/>
      </colorScale>
    </cfRule>
  </conditionalFormatting>
  <conditionalFormatting sqref="I2683:M2683">
    <cfRule type="colorScale" priority="36">
      <colorScale>
        <cfvo type="min"/>
        <cfvo type="percentile" val="50"/>
        <cfvo type="max"/>
        <color rgb="FF0432FF"/>
        <color theme="0"/>
        <color rgb="FFFF40FF"/>
      </colorScale>
    </cfRule>
  </conditionalFormatting>
  <conditionalFormatting sqref="I2684:M2684">
    <cfRule type="colorScale" priority="35">
      <colorScale>
        <cfvo type="min"/>
        <cfvo type="percentile" val="50"/>
        <cfvo type="max"/>
        <color rgb="FF0432FF"/>
        <color theme="0"/>
        <color rgb="FFFF40FF"/>
      </colorScale>
    </cfRule>
  </conditionalFormatting>
  <conditionalFormatting sqref="I2685:M2685">
    <cfRule type="colorScale" priority="34">
      <colorScale>
        <cfvo type="min"/>
        <cfvo type="percentile" val="50"/>
        <cfvo type="max"/>
        <color rgb="FF0432FF"/>
        <color theme="0"/>
        <color rgb="FFFF40FF"/>
      </colorScale>
    </cfRule>
  </conditionalFormatting>
  <conditionalFormatting sqref="I2686:M2686">
    <cfRule type="colorScale" priority="33">
      <colorScale>
        <cfvo type="min"/>
        <cfvo type="percentile" val="50"/>
        <cfvo type="max"/>
        <color rgb="FF0432FF"/>
        <color theme="0"/>
        <color rgb="FFFF40FF"/>
      </colorScale>
    </cfRule>
  </conditionalFormatting>
  <conditionalFormatting sqref="I2687:M2687">
    <cfRule type="colorScale" priority="32">
      <colorScale>
        <cfvo type="min"/>
        <cfvo type="percentile" val="50"/>
        <cfvo type="max"/>
        <color rgb="FF0432FF"/>
        <color theme="0"/>
        <color rgb="FFFF40FF"/>
      </colorScale>
    </cfRule>
  </conditionalFormatting>
  <conditionalFormatting sqref="I2688:M2688">
    <cfRule type="colorScale" priority="31">
      <colorScale>
        <cfvo type="min"/>
        <cfvo type="percentile" val="50"/>
        <cfvo type="max"/>
        <color rgb="FF0432FF"/>
        <color theme="0"/>
        <color rgb="FFFF40FF"/>
      </colorScale>
    </cfRule>
  </conditionalFormatting>
  <conditionalFormatting sqref="I2689:M2689">
    <cfRule type="colorScale" priority="30">
      <colorScale>
        <cfvo type="min"/>
        <cfvo type="percentile" val="50"/>
        <cfvo type="max"/>
        <color rgb="FF0432FF"/>
        <color theme="0"/>
        <color rgb="FFFF40FF"/>
      </colorScale>
    </cfRule>
  </conditionalFormatting>
  <conditionalFormatting sqref="I2690:M2690">
    <cfRule type="colorScale" priority="29">
      <colorScale>
        <cfvo type="min"/>
        <cfvo type="percentile" val="50"/>
        <cfvo type="max"/>
        <color rgb="FF0432FF"/>
        <color theme="0"/>
        <color rgb="FFFF40FF"/>
      </colorScale>
    </cfRule>
  </conditionalFormatting>
  <conditionalFormatting sqref="I2691:M2691">
    <cfRule type="colorScale" priority="28">
      <colorScale>
        <cfvo type="min"/>
        <cfvo type="percentile" val="50"/>
        <cfvo type="max"/>
        <color rgb="FF0432FF"/>
        <color theme="0"/>
        <color rgb="FFFF40FF"/>
      </colorScale>
    </cfRule>
  </conditionalFormatting>
  <conditionalFormatting sqref="I2692:M2692">
    <cfRule type="colorScale" priority="27">
      <colorScale>
        <cfvo type="min"/>
        <cfvo type="percentile" val="50"/>
        <cfvo type="max"/>
        <color rgb="FF0432FF"/>
        <color theme="0"/>
        <color rgb="FFFF40FF"/>
      </colorScale>
    </cfRule>
  </conditionalFormatting>
  <conditionalFormatting sqref="I2693:M2693">
    <cfRule type="colorScale" priority="26">
      <colorScale>
        <cfvo type="min"/>
        <cfvo type="percentile" val="50"/>
        <cfvo type="max"/>
        <color rgb="FF0432FF"/>
        <color theme="0"/>
        <color rgb="FFFF40FF"/>
      </colorScale>
    </cfRule>
  </conditionalFormatting>
  <conditionalFormatting sqref="I2694:M2694">
    <cfRule type="colorScale" priority="25">
      <colorScale>
        <cfvo type="min"/>
        <cfvo type="percentile" val="50"/>
        <cfvo type="max"/>
        <color rgb="FF0432FF"/>
        <color theme="0"/>
        <color rgb="FFFF40FF"/>
      </colorScale>
    </cfRule>
  </conditionalFormatting>
  <conditionalFormatting sqref="I2695:M2695">
    <cfRule type="colorScale" priority="24">
      <colorScale>
        <cfvo type="min"/>
        <cfvo type="percentile" val="50"/>
        <cfvo type="max"/>
        <color rgb="FF0432FF"/>
        <color theme="0"/>
        <color rgb="FFFF40FF"/>
      </colorScale>
    </cfRule>
  </conditionalFormatting>
  <conditionalFormatting sqref="I2696:M2696">
    <cfRule type="colorScale" priority="23">
      <colorScale>
        <cfvo type="min"/>
        <cfvo type="percentile" val="50"/>
        <cfvo type="max"/>
        <color rgb="FF0432FF"/>
        <color theme="0"/>
        <color rgb="FFFF40FF"/>
      </colorScale>
    </cfRule>
  </conditionalFormatting>
  <conditionalFormatting sqref="I2697:M2697">
    <cfRule type="colorScale" priority="22">
      <colorScale>
        <cfvo type="min"/>
        <cfvo type="percentile" val="50"/>
        <cfvo type="max"/>
        <color rgb="FF0432FF"/>
        <color theme="0"/>
        <color rgb="FFFF40FF"/>
      </colorScale>
    </cfRule>
  </conditionalFormatting>
  <conditionalFormatting sqref="I2698:M2698">
    <cfRule type="colorScale" priority="21">
      <colorScale>
        <cfvo type="min"/>
        <cfvo type="percentile" val="50"/>
        <cfvo type="max"/>
        <color rgb="FF0432FF"/>
        <color theme="0"/>
        <color rgb="FFFF40FF"/>
      </colorScale>
    </cfRule>
  </conditionalFormatting>
  <conditionalFormatting sqref="I2699:M2699">
    <cfRule type="colorScale" priority="20">
      <colorScale>
        <cfvo type="min"/>
        <cfvo type="percentile" val="50"/>
        <cfvo type="max"/>
        <color rgb="FF0432FF"/>
        <color theme="0"/>
        <color rgb="FFFF40FF"/>
      </colorScale>
    </cfRule>
  </conditionalFormatting>
  <conditionalFormatting sqref="I2700:M2700">
    <cfRule type="colorScale" priority="19">
      <colorScale>
        <cfvo type="min"/>
        <cfvo type="percentile" val="50"/>
        <cfvo type="max"/>
        <color rgb="FF0432FF"/>
        <color theme="0"/>
        <color rgb="FFFF40FF"/>
      </colorScale>
    </cfRule>
  </conditionalFormatting>
  <conditionalFormatting sqref="I2701:M2701">
    <cfRule type="colorScale" priority="18">
      <colorScale>
        <cfvo type="min"/>
        <cfvo type="percentile" val="50"/>
        <cfvo type="max"/>
        <color rgb="FF0432FF"/>
        <color theme="0"/>
        <color rgb="FFFF40FF"/>
      </colorScale>
    </cfRule>
  </conditionalFormatting>
  <conditionalFormatting sqref="I2702:M2702">
    <cfRule type="colorScale" priority="17">
      <colorScale>
        <cfvo type="min"/>
        <cfvo type="percentile" val="50"/>
        <cfvo type="max"/>
        <color rgb="FF0432FF"/>
        <color theme="0"/>
        <color rgb="FFFF40FF"/>
      </colorScale>
    </cfRule>
  </conditionalFormatting>
  <conditionalFormatting sqref="I2703:M2703">
    <cfRule type="colorScale" priority="16">
      <colorScale>
        <cfvo type="min"/>
        <cfvo type="percentile" val="50"/>
        <cfvo type="max"/>
        <color rgb="FF0432FF"/>
        <color theme="0"/>
        <color rgb="FFFF40FF"/>
      </colorScale>
    </cfRule>
  </conditionalFormatting>
  <conditionalFormatting sqref="I2704:M2704">
    <cfRule type="colorScale" priority="15">
      <colorScale>
        <cfvo type="min"/>
        <cfvo type="percentile" val="50"/>
        <cfvo type="max"/>
        <color rgb="FF0432FF"/>
        <color theme="0"/>
        <color rgb="FFFF40FF"/>
      </colorScale>
    </cfRule>
  </conditionalFormatting>
  <conditionalFormatting sqref="I2705:M2705">
    <cfRule type="colorScale" priority="14">
      <colorScale>
        <cfvo type="min"/>
        <cfvo type="percentile" val="50"/>
        <cfvo type="max"/>
        <color rgb="FF0432FF"/>
        <color theme="0"/>
        <color rgb="FFFF40FF"/>
      </colorScale>
    </cfRule>
  </conditionalFormatting>
  <conditionalFormatting sqref="I2706:M2706">
    <cfRule type="colorScale" priority="13">
      <colorScale>
        <cfvo type="min"/>
        <cfvo type="percentile" val="50"/>
        <cfvo type="max"/>
        <color rgb="FF0432FF"/>
        <color theme="0"/>
        <color rgb="FFFF40FF"/>
      </colorScale>
    </cfRule>
  </conditionalFormatting>
  <conditionalFormatting sqref="I2707:M2707">
    <cfRule type="colorScale" priority="12">
      <colorScale>
        <cfvo type="min"/>
        <cfvo type="percentile" val="50"/>
        <cfvo type="max"/>
        <color rgb="FF0432FF"/>
        <color theme="0"/>
        <color rgb="FFFF40FF"/>
      </colorScale>
    </cfRule>
  </conditionalFormatting>
  <conditionalFormatting sqref="I2708:M2708">
    <cfRule type="colorScale" priority="11">
      <colorScale>
        <cfvo type="min"/>
        <cfvo type="percentile" val="50"/>
        <cfvo type="max"/>
        <color rgb="FF0432FF"/>
        <color theme="0"/>
        <color rgb="FFFF40FF"/>
      </colorScale>
    </cfRule>
  </conditionalFormatting>
  <conditionalFormatting sqref="I2709:M2709">
    <cfRule type="colorScale" priority="10">
      <colorScale>
        <cfvo type="min"/>
        <cfvo type="percentile" val="50"/>
        <cfvo type="max"/>
        <color rgb="FF0432FF"/>
        <color theme="0"/>
        <color rgb="FFFF40FF"/>
      </colorScale>
    </cfRule>
  </conditionalFormatting>
  <conditionalFormatting sqref="I2710:M2710">
    <cfRule type="colorScale" priority="9">
      <colorScale>
        <cfvo type="min"/>
        <cfvo type="percentile" val="50"/>
        <cfvo type="max"/>
        <color rgb="FF0432FF"/>
        <color theme="0"/>
        <color rgb="FFFF40FF"/>
      </colorScale>
    </cfRule>
  </conditionalFormatting>
  <conditionalFormatting sqref="I2711:M2711">
    <cfRule type="colorScale" priority="8">
      <colorScale>
        <cfvo type="min"/>
        <cfvo type="percentile" val="50"/>
        <cfvo type="max"/>
        <color rgb="FF0432FF"/>
        <color theme="0"/>
        <color rgb="FFFF40FF"/>
      </colorScale>
    </cfRule>
  </conditionalFormatting>
  <conditionalFormatting sqref="I2712:M2712">
    <cfRule type="colorScale" priority="7">
      <colorScale>
        <cfvo type="min"/>
        <cfvo type="percentile" val="50"/>
        <cfvo type="max"/>
        <color rgb="FF0432FF"/>
        <color theme="0"/>
        <color rgb="FFFF40FF"/>
      </colorScale>
    </cfRule>
  </conditionalFormatting>
  <conditionalFormatting sqref="I2713:M2713">
    <cfRule type="colorScale" priority="6">
      <colorScale>
        <cfvo type="min"/>
        <cfvo type="percentile" val="50"/>
        <cfvo type="max"/>
        <color rgb="FF0432FF"/>
        <color theme="0"/>
        <color rgb="FFFF40FF"/>
      </colorScale>
    </cfRule>
  </conditionalFormatting>
  <conditionalFormatting sqref="I2714:M2714">
    <cfRule type="colorScale" priority="5">
      <colorScale>
        <cfvo type="min"/>
        <cfvo type="percentile" val="50"/>
        <cfvo type="max"/>
        <color rgb="FF0432FF"/>
        <color theme="0"/>
        <color rgb="FFFF40FF"/>
      </colorScale>
    </cfRule>
  </conditionalFormatting>
  <conditionalFormatting sqref="I2715:M2715">
    <cfRule type="colorScale" priority="4">
      <colorScale>
        <cfvo type="min"/>
        <cfvo type="percentile" val="50"/>
        <cfvo type="max"/>
        <color rgb="FF0432FF"/>
        <color theme="0"/>
        <color rgb="FFFF40FF"/>
      </colorScale>
    </cfRule>
  </conditionalFormatting>
  <conditionalFormatting sqref="I2716:M2716">
    <cfRule type="colorScale" priority="3">
      <colorScale>
        <cfvo type="min"/>
        <cfvo type="percentile" val="50"/>
        <cfvo type="max"/>
        <color rgb="FF0432FF"/>
        <color theme="0"/>
        <color rgb="FFFF40FF"/>
      </colorScale>
    </cfRule>
  </conditionalFormatting>
  <conditionalFormatting sqref="D4:D2716">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EW1264"/>
  <sheetViews>
    <sheetView showGridLines="0" zoomScale="130" zoomScaleNormal="130" workbookViewId="0">
      <pane ySplit="3" topLeftCell="A508" activePane="bottomLeft" state="frozen"/>
      <selection pane="bottomLeft" activeCell="O526" sqref="O526"/>
    </sheetView>
  </sheetViews>
  <sheetFormatPr baseColWidth="10" defaultRowHeight="16" x14ac:dyDescent="0.2"/>
  <cols>
    <col min="2" max="2" width="6.6640625" style="2" customWidth="1"/>
    <col min="3" max="7" width="7.83203125" style="2" customWidth="1"/>
    <col min="8" max="8" width="6.6640625" style="5" customWidth="1"/>
    <col min="9" max="12" width="6.6640625" style="2" customWidth="1"/>
    <col min="13" max="13" width="10.83203125" style="3"/>
    <col min="14" max="14" width="11.33203125" style="3" customWidth="1"/>
  </cols>
  <sheetData>
    <row r="1" spans="1:1017 1025:2041 2049:3065 3073:4089 4097:5113 5121:6137 6145:7161 7169:8185 8193:9209 9217:10233 10241:11257 11265:12281 12289:13305 13313:14329 14337:15353 15361:16377" s="81" customFormat="1" ht="25" customHeight="1" x14ac:dyDescent="0.2">
      <c r="A1" s="34"/>
      <c r="B1" s="82" t="s">
        <v>8554</v>
      </c>
      <c r="I1" s="34"/>
      <c r="Q1" s="34"/>
      <c r="Y1" s="34"/>
      <c r="AG1" s="34"/>
      <c r="AO1" s="34"/>
      <c r="AW1" s="34"/>
      <c r="BE1" s="34"/>
      <c r="BM1" s="34"/>
      <c r="BU1" s="34"/>
      <c r="CC1" s="34"/>
      <c r="CK1" s="34"/>
      <c r="CS1" s="34"/>
      <c r="DA1" s="34"/>
      <c r="DI1" s="34"/>
      <c r="DQ1" s="34"/>
      <c r="DY1" s="34"/>
      <c r="EG1" s="34"/>
      <c r="EO1" s="34"/>
      <c r="EW1" s="34"/>
      <c r="FE1" s="34"/>
      <c r="FM1" s="34"/>
      <c r="FU1" s="34"/>
      <c r="GC1" s="34"/>
      <c r="GK1" s="34"/>
      <c r="GS1" s="34"/>
      <c r="HA1" s="34"/>
      <c r="HI1" s="34"/>
      <c r="HQ1" s="34"/>
      <c r="HY1" s="34"/>
      <c r="IG1" s="34"/>
      <c r="IO1" s="34"/>
      <c r="IW1" s="34"/>
      <c r="JE1" s="34"/>
      <c r="JM1" s="34"/>
      <c r="JU1" s="34"/>
      <c r="KC1" s="34"/>
      <c r="KK1" s="34"/>
      <c r="KS1" s="34"/>
      <c r="LA1" s="34"/>
      <c r="LI1" s="34"/>
      <c r="LQ1" s="34"/>
      <c r="LY1" s="34"/>
      <c r="MG1" s="34"/>
      <c r="MO1" s="34"/>
      <c r="MW1" s="34"/>
      <c r="NE1" s="34"/>
      <c r="NM1" s="34"/>
      <c r="NU1" s="34"/>
      <c r="OC1" s="34"/>
      <c r="OK1" s="34"/>
      <c r="OS1" s="34"/>
      <c r="PA1" s="34"/>
      <c r="PI1" s="34"/>
      <c r="PQ1" s="34"/>
      <c r="PY1" s="34"/>
      <c r="QG1" s="34"/>
      <c r="QO1" s="34"/>
      <c r="QW1" s="34"/>
      <c r="RE1" s="34"/>
      <c r="RM1" s="34"/>
      <c r="RU1" s="34"/>
      <c r="SC1" s="34"/>
      <c r="SK1" s="34"/>
      <c r="SS1" s="34"/>
      <c r="TA1" s="34"/>
      <c r="TI1" s="34"/>
      <c r="TQ1" s="34"/>
      <c r="TY1" s="34"/>
      <c r="UG1" s="34"/>
      <c r="UO1" s="34"/>
      <c r="UW1" s="34"/>
      <c r="VE1" s="34"/>
      <c r="VM1" s="34"/>
      <c r="VU1" s="34"/>
      <c r="WC1" s="34"/>
      <c r="WK1" s="34"/>
      <c r="WS1" s="34"/>
      <c r="XA1" s="34"/>
      <c r="XI1" s="34"/>
      <c r="XQ1" s="34"/>
      <c r="XY1" s="34"/>
      <c r="YG1" s="34"/>
      <c r="YO1" s="34"/>
      <c r="YW1" s="34"/>
      <c r="ZE1" s="34"/>
      <c r="ZM1" s="34"/>
      <c r="ZU1" s="34"/>
      <c r="AAC1" s="34"/>
      <c r="AAK1" s="34"/>
      <c r="AAS1" s="34"/>
      <c r="ABA1" s="34"/>
      <c r="ABI1" s="34"/>
      <c r="ABQ1" s="34"/>
      <c r="ABY1" s="34"/>
      <c r="ACG1" s="34"/>
      <c r="ACO1" s="34"/>
      <c r="ACW1" s="34"/>
      <c r="ADE1" s="34"/>
      <c r="ADM1" s="34"/>
      <c r="ADU1" s="34"/>
      <c r="AEC1" s="34"/>
      <c r="AEK1" s="34"/>
      <c r="AES1" s="34"/>
      <c r="AFA1" s="34"/>
      <c r="AFI1" s="34"/>
      <c r="AFQ1" s="34"/>
      <c r="AFY1" s="34"/>
      <c r="AGG1" s="34"/>
      <c r="AGO1" s="34"/>
      <c r="AGW1" s="34"/>
      <c r="AHE1" s="34"/>
      <c r="AHM1" s="34"/>
      <c r="AHU1" s="34"/>
      <c r="AIC1" s="34"/>
      <c r="AIK1" s="34"/>
      <c r="AIS1" s="34"/>
      <c r="AJA1" s="34"/>
      <c r="AJI1" s="34"/>
      <c r="AJQ1" s="34"/>
      <c r="AJY1" s="34"/>
      <c r="AKG1" s="34"/>
      <c r="AKO1" s="34"/>
      <c r="AKW1" s="34"/>
      <c r="ALE1" s="34"/>
      <c r="ALM1" s="34"/>
      <c r="ALU1" s="34"/>
      <c r="AMC1" s="34"/>
      <c r="AMK1" s="34"/>
      <c r="AMS1" s="34"/>
      <c r="ANA1" s="34"/>
      <c r="ANI1" s="34"/>
      <c r="ANQ1" s="34"/>
      <c r="ANY1" s="34"/>
      <c r="AOG1" s="34"/>
      <c r="AOO1" s="34"/>
      <c r="AOW1" s="34"/>
      <c r="APE1" s="34"/>
      <c r="APM1" s="34"/>
      <c r="APU1" s="34"/>
      <c r="AQC1" s="34"/>
      <c r="AQK1" s="34"/>
      <c r="AQS1" s="34"/>
      <c r="ARA1" s="34"/>
      <c r="ARI1" s="34"/>
      <c r="ARQ1" s="34"/>
      <c r="ARY1" s="34"/>
      <c r="ASG1" s="34"/>
      <c r="ASO1" s="34"/>
      <c r="ASW1" s="34"/>
      <c r="ATE1" s="34"/>
      <c r="ATM1" s="34"/>
      <c r="ATU1" s="34"/>
      <c r="AUC1" s="34"/>
      <c r="AUK1" s="34"/>
      <c r="AUS1" s="34"/>
      <c r="AVA1" s="34"/>
      <c r="AVI1" s="34"/>
      <c r="AVQ1" s="34"/>
      <c r="AVY1" s="34"/>
      <c r="AWG1" s="34"/>
      <c r="AWO1" s="34"/>
      <c r="AWW1" s="34"/>
      <c r="AXE1" s="34"/>
      <c r="AXM1" s="34"/>
      <c r="AXU1" s="34"/>
      <c r="AYC1" s="34"/>
      <c r="AYK1" s="34"/>
      <c r="AYS1" s="34"/>
      <c r="AZA1" s="34"/>
      <c r="AZI1" s="34"/>
      <c r="AZQ1" s="34"/>
      <c r="AZY1" s="34"/>
      <c r="BAG1" s="34"/>
      <c r="BAO1" s="34"/>
      <c r="BAW1" s="34"/>
      <c r="BBE1" s="34"/>
      <c r="BBM1" s="34"/>
      <c r="BBU1" s="34"/>
      <c r="BCC1" s="34"/>
      <c r="BCK1" s="34"/>
      <c r="BCS1" s="34"/>
      <c r="BDA1" s="34"/>
      <c r="BDI1" s="34"/>
      <c r="BDQ1" s="34"/>
      <c r="BDY1" s="34"/>
      <c r="BEG1" s="34"/>
      <c r="BEO1" s="34"/>
      <c r="BEW1" s="34"/>
      <c r="BFE1" s="34"/>
      <c r="BFM1" s="34"/>
      <c r="BFU1" s="34"/>
      <c r="BGC1" s="34"/>
      <c r="BGK1" s="34"/>
      <c r="BGS1" s="34"/>
      <c r="BHA1" s="34"/>
      <c r="BHI1" s="34"/>
      <c r="BHQ1" s="34"/>
      <c r="BHY1" s="34"/>
      <c r="BIG1" s="34"/>
      <c r="BIO1" s="34"/>
      <c r="BIW1" s="34"/>
      <c r="BJE1" s="34"/>
      <c r="BJM1" s="34"/>
      <c r="BJU1" s="34"/>
      <c r="BKC1" s="34"/>
      <c r="BKK1" s="34"/>
      <c r="BKS1" s="34"/>
      <c r="BLA1" s="34"/>
      <c r="BLI1" s="34"/>
      <c r="BLQ1" s="34"/>
      <c r="BLY1" s="34"/>
      <c r="BMG1" s="34"/>
      <c r="BMO1" s="34"/>
      <c r="BMW1" s="34"/>
      <c r="BNE1" s="34"/>
      <c r="BNM1" s="34"/>
      <c r="BNU1" s="34"/>
      <c r="BOC1" s="34"/>
      <c r="BOK1" s="34"/>
      <c r="BOS1" s="34"/>
      <c r="BPA1" s="34"/>
      <c r="BPI1" s="34"/>
      <c r="BPQ1" s="34"/>
      <c r="BPY1" s="34"/>
      <c r="BQG1" s="34"/>
      <c r="BQO1" s="34"/>
      <c r="BQW1" s="34"/>
      <c r="BRE1" s="34"/>
      <c r="BRM1" s="34"/>
      <c r="BRU1" s="34"/>
      <c r="BSC1" s="34"/>
      <c r="BSK1" s="34"/>
      <c r="BSS1" s="34"/>
      <c r="BTA1" s="34"/>
      <c r="BTI1" s="34"/>
      <c r="BTQ1" s="34"/>
      <c r="BTY1" s="34"/>
      <c r="BUG1" s="34"/>
      <c r="BUO1" s="34"/>
      <c r="BUW1" s="34"/>
      <c r="BVE1" s="34"/>
      <c r="BVM1" s="34"/>
      <c r="BVU1" s="34"/>
      <c r="BWC1" s="34"/>
      <c r="BWK1" s="34"/>
      <c r="BWS1" s="34"/>
      <c r="BXA1" s="34"/>
      <c r="BXI1" s="34"/>
      <c r="BXQ1" s="34"/>
      <c r="BXY1" s="34"/>
      <c r="BYG1" s="34"/>
      <c r="BYO1" s="34"/>
      <c r="BYW1" s="34"/>
      <c r="BZE1" s="34"/>
      <c r="BZM1" s="34"/>
      <c r="BZU1" s="34"/>
      <c r="CAC1" s="34"/>
      <c r="CAK1" s="34"/>
      <c r="CAS1" s="34"/>
      <c r="CBA1" s="34"/>
      <c r="CBI1" s="34"/>
      <c r="CBQ1" s="34"/>
      <c r="CBY1" s="34"/>
      <c r="CCG1" s="34"/>
      <c r="CCO1" s="34"/>
      <c r="CCW1" s="34"/>
      <c r="CDE1" s="34"/>
      <c r="CDM1" s="34"/>
      <c r="CDU1" s="34"/>
      <c r="CEC1" s="34"/>
      <c r="CEK1" s="34"/>
      <c r="CES1" s="34"/>
      <c r="CFA1" s="34"/>
      <c r="CFI1" s="34"/>
      <c r="CFQ1" s="34"/>
      <c r="CFY1" s="34"/>
      <c r="CGG1" s="34"/>
      <c r="CGO1" s="34"/>
      <c r="CGW1" s="34"/>
      <c r="CHE1" s="34"/>
      <c r="CHM1" s="34"/>
      <c r="CHU1" s="34"/>
      <c r="CIC1" s="34"/>
      <c r="CIK1" s="34"/>
      <c r="CIS1" s="34"/>
      <c r="CJA1" s="34"/>
      <c r="CJI1" s="34"/>
      <c r="CJQ1" s="34"/>
      <c r="CJY1" s="34"/>
      <c r="CKG1" s="34"/>
      <c r="CKO1" s="34"/>
      <c r="CKW1" s="34"/>
      <c r="CLE1" s="34"/>
      <c r="CLM1" s="34"/>
      <c r="CLU1" s="34"/>
      <c r="CMC1" s="34"/>
      <c r="CMK1" s="34"/>
      <c r="CMS1" s="34"/>
      <c r="CNA1" s="34"/>
      <c r="CNI1" s="34"/>
      <c r="CNQ1" s="34"/>
      <c r="CNY1" s="34"/>
      <c r="COG1" s="34"/>
      <c r="COO1" s="34"/>
      <c r="COW1" s="34"/>
      <c r="CPE1" s="34"/>
      <c r="CPM1" s="34"/>
      <c r="CPU1" s="34"/>
      <c r="CQC1" s="34"/>
      <c r="CQK1" s="34"/>
      <c r="CQS1" s="34"/>
      <c r="CRA1" s="34"/>
      <c r="CRI1" s="34"/>
      <c r="CRQ1" s="34"/>
      <c r="CRY1" s="34"/>
      <c r="CSG1" s="34"/>
      <c r="CSO1" s="34"/>
      <c r="CSW1" s="34"/>
      <c r="CTE1" s="34"/>
      <c r="CTM1" s="34"/>
      <c r="CTU1" s="34"/>
      <c r="CUC1" s="34"/>
      <c r="CUK1" s="34"/>
      <c r="CUS1" s="34"/>
      <c r="CVA1" s="34"/>
      <c r="CVI1" s="34"/>
      <c r="CVQ1" s="34"/>
      <c r="CVY1" s="34"/>
      <c r="CWG1" s="34"/>
      <c r="CWO1" s="34"/>
      <c r="CWW1" s="34"/>
      <c r="CXE1" s="34"/>
      <c r="CXM1" s="34"/>
      <c r="CXU1" s="34"/>
      <c r="CYC1" s="34"/>
      <c r="CYK1" s="34"/>
      <c r="CYS1" s="34"/>
      <c r="CZA1" s="34"/>
      <c r="CZI1" s="34"/>
      <c r="CZQ1" s="34"/>
      <c r="CZY1" s="34"/>
      <c r="DAG1" s="34"/>
      <c r="DAO1" s="34"/>
      <c r="DAW1" s="34"/>
      <c r="DBE1" s="34"/>
      <c r="DBM1" s="34"/>
      <c r="DBU1" s="34"/>
      <c r="DCC1" s="34"/>
      <c r="DCK1" s="34"/>
      <c r="DCS1" s="34"/>
      <c r="DDA1" s="34"/>
      <c r="DDI1" s="34"/>
      <c r="DDQ1" s="34"/>
      <c r="DDY1" s="34"/>
      <c r="DEG1" s="34"/>
      <c r="DEO1" s="34"/>
      <c r="DEW1" s="34"/>
      <c r="DFE1" s="34"/>
      <c r="DFM1" s="34"/>
      <c r="DFU1" s="34"/>
      <c r="DGC1" s="34"/>
      <c r="DGK1" s="34"/>
      <c r="DGS1" s="34"/>
      <c r="DHA1" s="34"/>
      <c r="DHI1" s="34"/>
      <c r="DHQ1" s="34"/>
      <c r="DHY1" s="34"/>
      <c r="DIG1" s="34"/>
      <c r="DIO1" s="34"/>
      <c r="DIW1" s="34"/>
      <c r="DJE1" s="34"/>
      <c r="DJM1" s="34"/>
      <c r="DJU1" s="34"/>
      <c r="DKC1" s="34"/>
      <c r="DKK1" s="34"/>
      <c r="DKS1" s="34"/>
      <c r="DLA1" s="34"/>
      <c r="DLI1" s="34"/>
      <c r="DLQ1" s="34"/>
      <c r="DLY1" s="34"/>
      <c r="DMG1" s="34"/>
      <c r="DMO1" s="34"/>
      <c r="DMW1" s="34"/>
      <c r="DNE1" s="34"/>
      <c r="DNM1" s="34"/>
      <c r="DNU1" s="34"/>
      <c r="DOC1" s="34"/>
      <c r="DOK1" s="34"/>
      <c r="DOS1" s="34"/>
      <c r="DPA1" s="34"/>
      <c r="DPI1" s="34"/>
      <c r="DPQ1" s="34"/>
      <c r="DPY1" s="34"/>
      <c r="DQG1" s="34"/>
      <c r="DQO1" s="34"/>
      <c r="DQW1" s="34"/>
      <c r="DRE1" s="34"/>
      <c r="DRM1" s="34"/>
      <c r="DRU1" s="34"/>
      <c r="DSC1" s="34"/>
      <c r="DSK1" s="34"/>
      <c r="DSS1" s="34"/>
      <c r="DTA1" s="34"/>
      <c r="DTI1" s="34"/>
      <c r="DTQ1" s="34"/>
      <c r="DTY1" s="34"/>
      <c r="DUG1" s="34"/>
      <c r="DUO1" s="34"/>
      <c r="DUW1" s="34"/>
      <c r="DVE1" s="34"/>
      <c r="DVM1" s="34"/>
      <c r="DVU1" s="34"/>
      <c r="DWC1" s="34"/>
      <c r="DWK1" s="34"/>
      <c r="DWS1" s="34"/>
      <c r="DXA1" s="34"/>
      <c r="DXI1" s="34"/>
      <c r="DXQ1" s="34"/>
      <c r="DXY1" s="34"/>
      <c r="DYG1" s="34"/>
      <c r="DYO1" s="34"/>
      <c r="DYW1" s="34"/>
      <c r="DZE1" s="34"/>
      <c r="DZM1" s="34"/>
      <c r="DZU1" s="34"/>
      <c r="EAC1" s="34"/>
      <c r="EAK1" s="34"/>
      <c r="EAS1" s="34"/>
      <c r="EBA1" s="34"/>
      <c r="EBI1" s="34"/>
      <c r="EBQ1" s="34"/>
      <c r="EBY1" s="34"/>
      <c r="ECG1" s="34"/>
      <c r="ECO1" s="34"/>
      <c r="ECW1" s="34"/>
      <c r="EDE1" s="34"/>
      <c r="EDM1" s="34"/>
      <c r="EDU1" s="34"/>
      <c r="EEC1" s="34"/>
      <c r="EEK1" s="34"/>
      <c r="EES1" s="34"/>
      <c r="EFA1" s="34"/>
      <c r="EFI1" s="34"/>
      <c r="EFQ1" s="34"/>
      <c r="EFY1" s="34"/>
      <c r="EGG1" s="34"/>
      <c r="EGO1" s="34"/>
      <c r="EGW1" s="34"/>
      <c r="EHE1" s="34"/>
      <c r="EHM1" s="34"/>
      <c r="EHU1" s="34"/>
      <c r="EIC1" s="34"/>
      <c r="EIK1" s="34"/>
      <c r="EIS1" s="34"/>
      <c r="EJA1" s="34"/>
      <c r="EJI1" s="34"/>
      <c r="EJQ1" s="34"/>
      <c r="EJY1" s="34"/>
      <c r="EKG1" s="34"/>
      <c r="EKO1" s="34"/>
      <c r="EKW1" s="34"/>
      <c r="ELE1" s="34"/>
      <c r="ELM1" s="34"/>
      <c r="ELU1" s="34"/>
      <c r="EMC1" s="34"/>
      <c r="EMK1" s="34"/>
      <c r="EMS1" s="34"/>
      <c r="ENA1" s="34"/>
      <c r="ENI1" s="34"/>
      <c r="ENQ1" s="34"/>
      <c r="ENY1" s="34"/>
      <c r="EOG1" s="34"/>
      <c r="EOO1" s="34"/>
      <c r="EOW1" s="34"/>
      <c r="EPE1" s="34"/>
      <c r="EPM1" s="34"/>
      <c r="EPU1" s="34"/>
      <c r="EQC1" s="34"/>
      <c r="EQK1" s="34"/>
      <c r="EQS1" s="34"/>
      <c r="ERA1" s="34"/>
      <c r="ERI1" s="34"/>
      <c r="ERQ1" s="34"/>
      <c r="ERY1" s="34"/>
      <c r="ESG1" s="34"/>
      <c r="ESO1" s="34"/>
      <c r="ESW1" s="34"/>
      <c r="ETE1" s="34"/>
      <c r="ETM1" s="34"/>
      <c r="ETU1" s="34"/>
      <c r="EUC1" s="34"/>
      <c r="EUK1" s="34"/>
      <c r="EUS1" s="34"/>
      <c r="EVA1" s="34"/>
      <c r="EVI1" s="34"/>
      <c r="EVQ1" s="34"/>
      <c r="EVY1" s="34"/>
      <c r="EWG1" s="34"/>
      <c r="EWO1" s="34"/>
      <c r="EWW1" s="34"/>
      <c r="EXE1" s="34"/>
      <c r="EXM1" s="34"/>
      <c r="EXU1" s="34"/>
      <c r="EYC1" s="34"/>
      <c r="EYK1" s="34"/>
      <c r="EYS1" s="34"/>
      <c r="EZA1" s="34"/>
      <c r="EZI1" s="34"/>
      <c r="EZQ1" s="34"/>
      <c r="EZY1" s="34"/>
      <c r="FAG1" s="34"/>
      <c r="FAO1" s="34"/>
      <c r="FAW1" s="34"/>
      <c r="FBE1" s="34"/>
      <c r="FBM1" s="34"/>
      <c r="FBU1" s="34"/>
      <c r="FCC1" s="34"/>
      <c r="FCK1" s="34"/>
      <c r="FCS1" s="34"/>
      <c r="FDA1" s="34"/>
      <c r="FDI1" s="34"/>
      <c r="FDQ1" s="34"/>
      <c r="FDY1" s="34"/>
      <c r="FEG1" s="34"/>
      <c r="FEO1" s="34"/>
      <c r="FEW1" s="34"/>
      <c r="FFE1" s="34"/>
      <c r="FFM1" s="34"/>
      <c r="FFU1" s="34"/>
      <c r="FGC1" s="34"/>
      <c r="FGK1" s="34"/>
      <c r="FGS1" s="34"/>
      <c r="FHA1" s="34"/>
      <c r="FHI1" s="34"/>
      <c r="FHQ1" s="34"/>
      <c r="FHY1" s="34"/>
      <c r="FIG1" s="34"/>
      <c r="FIO1" s="34"/>
      <c r="FIW1" s="34"/>
      <c r="FJE1" s="34"/>
      <c r="FJM1" s="34"/>
      <c r="FJU1" s="34"/>
      <c r="FKC1" s="34"/>
      <c r="FKK1" s="34"/>
      <c r="FKS1" s="34"/>
      <c r="FLA1" s="34"/>
      <c r="FLI1" s="34"/>
      <c r="FLQ1" s="34"/>
      <c r="FLY1" s="34"/>
      <c r="FMG1" s="34"/>
      <c r="FMO1" s="34"/>
      <c r="FMW1" s="34"/>
      <c r="FNE1" s="34"/>
      <c r="FNM1" s="34"/>
      <c r="FNU1" s="34"/>
      <c r="FOC1" s="34"/>
      <c r="FOK1" s="34"/>
      <c r="FOS1" s="34"/>
      <c r="FPA1" s="34"/>
      <c r="FPI1" s="34"/>
      <c r="FPQ1" s="34"/>
      <c r="FPY1" s="34"/>
      <c r="FQG1" s="34"/>
      <c r="FQO1" s="34"/>
      <c r="FQW1" s="34"/>
      <c r="FRE1" s="34"/>
      <c r="FRM1" s="34"/>
      <c r="FRU1" s="34"/>
      <c r="FSC1" s="34"/>
      <c r="FSK1" s="34"/>
      <c r="FSS1" s="34"/>
      <c r="FTA1" s="34"/>
      <c r="FTI1" s="34"/>
      <c r="FTQ1" s="34"/>
      <c r="FTY1" s="34"/>
      <c r="FUG1" s="34"/>
      <c r="FUO1" s="34"/>
      <c r="FUW1" s="34"/>
      <c r="FVE1" s="34"/>
      <c r="FVM1" s="34"/>
      <c r="FVU1" s="34"/>
      <c r="FWC1" s="34"/>
      <c r="FWK1" s="34"/>
      <c r="FWS1" s="34"/>
      <c r="FXA1" s="34"/>
      <c r="FXI1" s="34"/>
      <c r="FXQ1" s="34"/>
      <c r="FXY1" s="34"/>
      <c r="FYG1" s="34"/>
      <c r="FYO1" s="34"/>
      <c r="FYW1" s="34"/>
      <c r="FZE1" s="34"/>
      <c r="FZM1" s="34"/>
      <c r="FZU1" s="34"/>
      <c r="GAC1" s="34"/>
      <c r="GAK1" s="34"/>
      <c r="GAS1" s="34"/>
      <c r="GBA1" s="34"/>
      <c r="GBI1" s="34"/>
      <c r="GBQ1" s="34"/>
      <c r="GBY1" s="34"/>
      <c r="GCG1" s="34"/>
      <c r="GCO1" s="34"/>
      <c r="GCW1" s="34"/>
      <c r="GDE1" s="34"/>
      <c r="GDM1" s="34"/>
      <c r="GDU1" s="34"/>
      <c r="GEC1" s="34"/>
      <c r="GEK1" s="34"/>
      <c r="GES1" s="34"/>
      <c r="GFA1" s="34"/>
      <c r="GFI1" s="34"/>
      <c r="GFQ1" s="34"/>
      <c r="GFY1" s="34"/>
      <c r="GGG1" s="34"/>
      <c r="GGO1" s="34"/>
      <c r="GGW1" s="34"/>
      <c r="GHE1" s="34"/>
      <c r="GHM1" s="34"/>
      <c r="GHU1" s="34"/>
      <c r="GIC1" s="34"/>
      <c r="GIK1" s="34"/>
      <c r="GIS1" s="34"/>
      <c r="GJA1" s="34"/>
      <c r="GJI1" s="34"/>
      <c r="GJQ1" s="34"/>
      <c r="GJY1" s="34"/>
      <c r="GKG1" s="34"/>
      <c r="GKO1" s="34"/>
      <c r="GKW1" s="34"/>
      <c r="GLE1" s="34"/>
      <c r="GLM1" s="34"/>
      <c r="GLU1" s="34"/>
      <c r="GMC1" s="34"/>
      <c r="GMK1" s="34"/>
      <c r="GMS1" s="34"/>
      <c r="GNA1" s="34"/>
      <c r="GNI1" s="34"/>
      <c r="GNQ1" s="34"/>
      <c r="GNY1" s="34"/>
      <c r="GOG1" s="34"/>
      <c r="GOO1" s="34"/>
      <c r="GOW1" s="34"/>
      <c r="GPE1" s="34"/>
      <c r="GPM1" s="34"/>
      <c r="GPU1" s="34"/>
      <c r="GQC1" s="34"/>
      <c r="GQK1" s="34"/>
      <c r="GQS1" s="34"/>
      <c r="GRA1" s="34"/>
      <c r="GRI1" s="34"/>
      <c r="GRQ1" s="34"/>
      <c r="GRY1" s="34"/>
      <c r="GSG1" s="34"/>
      <c r="GSO1" s="34"/>
      <c r="GSW1" s="34"/>
      <c r="GTE1" s="34"/>
      <c r="GTM1" s="34"/>
      <c r="GTU1" s="34"/>
      <c r="GUC1" s="34"/>
      <c r="GUK1" s="34"/>
      <c r="GUS1" s="34"/>
      <c r="GVA1" s="34"/>
      <c r="GVI1" s="34"/>
      <c r="GVQ1" s="34"/>
      <c r="GVY1" s="34"/>
      <c r="GWG1" s="34"/>
      <c r="GWO1" s="34"/>
      <c r="GWW1" s="34"/>
      <c r="GXE1" s="34"/>
      <c r="GXM1" s="34"/>
      <c r="GXU1" s="34"/>
      <c r="GYC1" s="34"/>
      <c r="GYK1" s="34"/>
      <c r="GYS1" s="34"/>
      <c r="GZA1" s="34"/>
      <c r="GZI1" s="34"/>
      <c r="GZQ1" s="34"/>
      <c r="GZY1" s="34"/>
      <c r="HAG1" s="34"/>
      <c r="HAO1" s="34"/>
      <c r="HAW1" s="34"/>
      <c r="HBE1" s="34"/>
      <c r="HBM1" s="34"/>
      <c r="HBU1" s="34"/>
      <c r="HCC1" s="34"/>
      <c r="HCK1" s="34"/>
      <c r="HCS1" s="34"/>
      <c r="HDA1" s="34"/>
      <c r="HDI1" s="34"/>
      <c r="HDQ1" s="34"/>
      <c r="HDY1" s="34"/>
      <c r="HEG1" s="34"/>
      <c r="HEO1" s="34"/>
      <c r="HEW1" s="34"/>
      <c r="HFE1" s="34"/>
      <c r="HFM1" s="34"/>
      <c r="HFU1" s="34"/>
      <c r="HGC1" s="34"/>
      <c r="HGK1" s="34"/>
      <c r="HGS1" s="34"/>
      <c r="HHA1" s="34"/>
      <c r="HHI1" s="34"/>
      <c r="HHQ1" s="34"/>
      <c r="HHY1" s="34"/>
      <c r="HIG1" s="34"/>
      <c r="HIO1" s="34"/>
      <c r="HIW1" s="34"/>
      <c r="HJE1" s="34"/>
      <c r="HJM1" s="34"/>
      <c r="HJU1" s="34"/>
      <c r="HKC1" s="34"/>
      <c r="HKK1" s="34"/>
      <c r="HKS1" s="34"/>
      <c r="HLA1" s="34"/>
      <c r="HLI1" s="34"/>
      <c r="HLQ1" s="34"/>
      <c r="HLY1" s="34"/>
      <c r="HMG1" s="34"/>
      <c r="HMO1" s="34"/>
      <c r="HMW1" s="34"/>
      <c r="HNE1" s="34"/>
      <c r="HNM1" s="34"/>
      <c r="HNU1" s="34"/>
      <c r="HOC1" s="34"/>
      <c r="HOK1" s="34"/>
      <c r="HOS1" s="34"/>
      <c r="HPA1" s="34"/>
      <c r="HPI1" s="34"/>
      <c r="HPQ1" s="34"/>
      <c r="HPY1" s="34"/>
      <c r="HQG1" s="34"/>
      <c r="HQO1" s="34"/>
      <c r="HQW1" s="34"/>
      <c r="HRE1" s="34"/>
      <c r="HRM1" s="34"/>
      <c r="HRU1" s="34"/>
      <c r="HSC1" s="34"/>
      <c r="HSK1" s="34"/>
      <c r="HSS1" s="34"/>
      <c r="HTA1" s="34"/>
      <c r="HTI1" s="34"/>
      <c r="HTQ1" s="34"/>
      <c r="HTY1" s="34"/>
      <c r="HUG1" s="34"/>
      <c r="HUO1" s="34"/>
      <c r="HUW1" s="34"/>
      <c r="HVE1" s="34"/>
      <c r="HVM1" s="34"/>
      <c r="HVU1" s="34"/>
      <c r="HWC1" s="34"/>
      <c r="HWK1" s="34"/>
      <c r="HWS1" s="34"/>
      <c r="HXA1" s="34"/>
      <c r="HXI1" s="34"/>
      <c r="HXQ1" s="34"/>
      <c r="HXY1" s="34"/>
      <c r="HYG1" s="34"/>
      <c r="HYO1" s="34"/>
      <c r="HYW1" s="34"/>
      <c r="HZE1" s="34"/>
      <c r="HZM1" s="34"/>
      <c r="HZU1" s="34"/>
      <c r="IAC1" s="34"/>
      <c r="IAK1" s="34"/>
      <c r="IAS1" s="34"/>
      <c r="IBA1" s="34"/>
      <c r="IBI1" s="34"/>
      <c r="IBQ1" s="34"/>
      <c r="IBY1" s="34"/>
      <c r="ICG1" s="34"/>
      <c r="ICO1" s="34"/>
      <c r="ICW1" s="34"/>
      <c r="IDE1" s="34"/>
      <c r="IDM1" s="34"/>
      <c r="IDU1" s="34"/>
      <c r="IEC1" s="34"/>
      <c r="IEK1" s="34"/>
      <c r="IES1" s="34"/>
      <c r="IFA1" s="34"/>
      <c r="IFI1" s="34"/>
      <c r="IFQ1" s="34"/>
      <c r="IFY1" s="34"/>
      <c r="IGG1" s="34"/>
      <c r="IGO1" s="34"/>
      <c r="IGW1" s="34"/>
      <c r="IHE1" s="34"/>
      <c r="IHM1" s="34"/>
      <c r="IHU1" s="34"/>
      <c r="IIC1" s="34"/>
      <c r="IIK1" s="34"/>
      <c r="IIS1" s="34"/>
      <c r="IJA1" s="34"/>
      <c r="IJI1" s="34"/>
      <c r="IJQ1" s="34"/>
      <c r="IJY1" s="34"/>
      <c r="IKG1" s="34"/>
      <c r="IKO1" s="34"/>
      <c r="IKW1" s="34"/>
      <c r="ILE1" s="34"/>
      <c r="ILM1" s="34"/>
      <c r="ILU1" s="34"/>
      <c r="IMC1" s="34"/>
      <c r="IMK1" s="34"/>
      <c r="IMS1" s="34"/>
      <c r="INA1" s="34"/>
      <c r="INI1" s="34"/>
      <c r="INQ1" s="34"/>
      <c r="INY1" s="34"/>
      <c r="IOG1" s="34"/>
      <c r="IOO1" s="34"/>
      <c r="IOW1" s="34"/>
      <c r="IPE1" s="34"/>
      <c r="IPM1" s="34"/>
      <c r="IPU1" s="34"/>
      <c r="IQC1" s="34"/>
      <c r="IQK1" s="34"/>
      <c r="IQS1" s="34"/>
      <c r="IRA1" s="34"/>
      <c r="IRI1" s="34"/>
      <c r="IRQ1" s="34"/>
      <c r="IRY1" s="34"/>
      <c r="ISG1" s="34"/>
      <c r="ISO1" s="34"/>
      <c r="ISW1" s="34"/>
      <c r="ITE1" s="34"/>
      <c r="ITM1" s="34"/>
      <c r="ITU1" s="34"/>
      <c r="IUC1" s="34"/>
      <c r="IUK1" s="34"/>
      <c r="IUS1" s="34"/>
      <c r="IVA1" s="34"/>
      <c r="IVI1" s="34"/>
      <c r="IVQ1" s="34"/>
      <c r="IVY1" s="34"/>
      <c r="IWG1" s="34"/>
      <c r="IWO1" s="34"/>
      <c r="IWW1" s="34"/>
      <c r="IXE1" s="34"/>
      <c r="IXM1" s="34"/>
      <c r="IXU1" s="34"/>
      <c r="IYC1" s="34"/>
      <c r="IYK1" s="34"/>
      <c r="IYS1" s="34"/>
      <c r="IZA1" s="34"/>
      <c r="IZI1" s="34"/>
      <c r="IZQ1" s="34"/>
      <c r="IZY1" s="34"/>
      <c r="JAG1" s="34"/>
      <c r="JAO1" s="34"/>
      <c r="JAW1" s="34"/>
      <c r="JBE1" s="34"/>
      <c r="JBM1" s="34"/>
      <c r="JBU1" s="34"/>
      <c r="JCC1" s="34"/>
      <c r="JCK1" s="34"/>
      <c r="JCS1" s="34"/>
      <c r="JDA1" s="34"/>
      <c r="JDI1" s="34"/>
      <c r="JDQ1" s="34"/>
      <c r="JDY1" s="34"/>
      <c r="JEG1" s="34"/>
      <c r="JEO1" s="34"/>
      <c r="JEW1" s="34"/>
      <c r="JFE1" s="34"/>
      <c r="JFM1" s="34"/>
      <c r="JFU1" s="34"/>
      <c r="JGC1" s="34"/>
      <c r="JGK1" s="34"/>
      <c r="JGS1" s="34"/>
      <c r="JHA1" s="34"/>
      <c r="JHI1" s="34"/>
      <c r="JHQ1" s="34"/>
      <c r="JHY1" s="34"/>
      <c r="JIG1" s="34"/>
      <c r="JIO1" s="34"/>
      <c r="JIW1" s="34"/>
      <c r="JJE1" s="34"/>
      <c r="JJM1" s="34"/>
      <c r="JJU1" s="34"/>
      <c r="JKC1" s="34"/>
      <c r="JKK1" s="34"/>
      <c r="JKS1" s="34"/>
      <c r="JLA1" s="34"/>
      <c r="JLI1" s="34"/>
      <c r="JLQ1" s="34"/>
      <c r="JLY1" s="34"/>
      <c r="JMG1" s="34"/>
      <c r="JMO1" s="34"/>
      <c r="JMW1" s="34"/>
      <c r="JNE1" s="34"/>
      <c r="JNM1" s="34"/>
      <c r="JNU1" s="34"/>
      <c r="JOC1" s="34"/>
      <c r="JOK1" s="34"/>
      <c r="JOS1" s="34"/>
      <c r="JPA1" s="34"/>
      <c r="JPI1" s="34"/>
      <c r="JPQ1" s="34"/>
      <c r="JPY1" s="34"/>
      <c r="JQG1" s="34"/>
      <c r="JQO1" s="34"/>
      <c r="JQW1" s="34"/>
      <c r="JRE1" s="34"/>
      <c r="JRM1" s="34"/>
      <c r="JRU1" s="34"/>
      <c r="JSC1" s="34"/>
      <c r="JSK1" s="34"/>
      <c r="JSS1" s="34"/>
      <c r="JTA1" s="34"/>
      <c r="JTI1" s="34"/>
      <c r="JTQ1" s="34"/>
      <c r="JTY1" s="34"/>
      <c r="JUG1" s="34"/>
      <c r="JUO1" s="34"/>
      <c r="JUW1" s="34"/>
      <c r="JVE1" s="34"/>
      <c r="JVM1" s="34"/>
      <c r="JVU1" s="34"/>
      <c r="JWC1" s="34"/>
      <c r="JWK1" s="34"/>
      <c r="JWS1" s="34"/>
      <c r="JXA1" s="34"/>
      <c r="JXI1" s="34"/>
      <c r="JXQ1" s="34"/>
      <c r="JXY1" s="34"/>
      <c r="JYG1" s="34"/>
      <c r="JYO1" s="34"/>
      <c r="JYW1" s="34"/>
      <c r="JZE1" s="34"/>
      <c r="JZM1" s="34"/>
      <c r="JZU1" s="34"/>
      <c r="KAC1" s="34"/>
      <c r="KAK1" s="34"/>
      <c r="KAS1" s="34"/>
      <c r="KBA1" s="34"/>
      <c r="KBI1" s="34"/>
      <c r="KBQ1" s="34"/>
      <c r="KBY1" s="34"/>
      <c r="KCG1" s="34"/>
      <c r="KCO1" s="34"/>
      <c r="KCW1" s="34"/>
      <c r="KDE1" s="34"/>
      <c r="KDM1" s="34"/>
      <c r="KDU1" s="34"/>
      <c r="KEC1" s="34"/>
      <c r="KEK1" s="34"/>
      <c r="KES1" s="34"/>
      <c r="KFA1" s="34"/>
      <c r="KFI1" s="34"/>
      <c r="KFQ1" s="34"/>
      <c r="KFY1" s="34"/>
      <c r="KGG1" s="34"/>
      <c r="KGO1" s="34"/>
      <c r="KGW1" s="34"/>
      <c r="KHE1" s="34"/>
      <c r="KHM1" s="34"/>
      <c r="KHU1" s="34"/>
      <c r="KIC1" s="34"/>
      <c r="KIK1" s="34"/>
      <c r="KIS1" s="34"/>
      <c r="KJA1" s="34"/>
      <c r="KJI1" s="34"/>
      <c r="KJQ1" s="34"/>
      <c r="KJY1" s="34"/>
      <c r="KKG1" s="34"/>
      <c r="KKO1" s="34"/>
      <c r="KKW1" s="34"/>
      <c r="KLE1" s="34"/>
      <c r="KLM1" s="34"/>
      <c r="KLU1" s="34"/>
      <c r="KMC1" s="34"/>
      <c r="KMK1" s="34"/>
      <c r="KMS1" s="34"/>
      <c r="KNA1" s="34"/>
      <c r="KNI1" s="34"/>
      <c r="KNQ1" s="34"/>
      <c r="KNY1" s="34"/>
      <c r="KOG1" s="34"/>
      <c r="KOO1" s="34"/>
      <c r="KOW1" s="34"/>
      <c r="KPE1" s="34"/>
      <c r="KPM1" s="34"/>
      <c r="KPU1" s="34"/>
      <c r="KQC1" s="34"/>
      <c r="KQK1" s="34"/>
      <c r="KQS1" s="34"/>
      <c r="KRA1" s="34"/>
      <c r="KRI1" s="34"/>
      <c r="KRQ1" s="34"/>
      <c r="KRY1" s="34"/>
      <c r="KSG1" s="34"/>
      <c r="KSO1" s="34"/>
      <c r="KSW1" s="34"/>
      <c r="KTE1" s="34"/>
      <c r="KTM1" s="34"/>
      <c r="KTU1" s="34"/>
      <c r="KUC1" s="34"/>
      <c r="KUK1" s="34"/>
      <c r="KUS1" s="34"/>
      <c r="KVA1" s="34"/>
      <c r="KVI1" s="34"/>
      <c r="KVQ1" s="34"/>
      <c r="KVY1" s="34"/>
      <c r="KWG1" s="34"/>
      <c r="KWO1" s="34"/>
      <c r="KWW1" s="34"/>
      <c r="KXE1" s="34"/>
      <c r="KXM1" s="34"/>
      <c r="KXU1" s="34"/>
      <c r="KYC1" s="34"/>
      <c r="KYK1" s="34"/>
      <c r="KYS1" s="34"/>
      <c r="KZA1" s="34"/>
      <c r="KZI1" s="34"/>
      <c r="KZQ1" s="34"/>
      <c r="KZY1" s="34"/>
      <c r="LAG1" s="34"/>
      <c r="LAO1" s="34"/>
      <c r="LAW1" s="34"/>
      <c r="LBE1" s="34"/>
      <c r="LBM1" s="34"/>
      <c r="LBU1" s="34"/>
      <c r="LCC1" s="34"/>
      <c r="LCK1" s="34"/>
      <c r="LCS1" s="34"/>
      <c r="LDA1" s="34"/>
      <c r="LDI1" s="34"/>
      <c r="LDQ1" s="34"/>
      <c r="LDY1" s="34"/>
      <c r="LEG1" s="34"/>
      <c r="LEO1" s="34"/>
      <c r="LEW1" s="34"/>
      <c r="LFE1" s="34"/>
      <c r="LFM1" s="34"/>
      <c r="LFU1" s="34"/>
      <c r="LGC1" s="34"/>
      <c r="LGK1" s="34"/>
      <c r="LGS1" s="34"/>
      <c r="LHA1" s="34"/>
      <c r="LHI1" s="34"/>
      <c r="LHQ1" s="34"/>
      <c r="LHY1" s="34"/>
      <c r="LIG1" s="34"/>
      <c r="LIO1" s="34"/>
      <c r="LIW1" s="34"/>
      <c r="LJE1" s="34"/>
      <c r="LJM1" s="34"/>
      <c r="LJU1" s="34"/>
      <c r="LKC1" s="34"/>
      <c r="LKK1" s="34"/>
      <c r="LKS1" s="34"/>
      <c r="LLA1" s="34"/>
      <c r="LLI1" s="34"/>
      <c r="LLQ1" s="34"/>
      <c r="LLY1" s="34"/>
      <c r="LMG1" s="34"/>
      <c r="LMO1" s="34"/>
      <c r="LMW1" s="34"/>
      <c r="LNE1" s="34"/>
      <c r="LNM1" s="34"/>
      <c r="LNU1" s="34"/>
      <c r="LOC1" s="34"/>
      <c r="LOK1" s="34"/>
      <c r="LOS1" s="34"/>
      <c r="LPA1" s="34"/>
      <c r="LPI1" s="34"/>
      <c r="LPQ1" s="34"/>
      <c r="LPY1" s="34"/>
      <c r="LQG1" s="34"/>
      <c r="LQO1" s="34"/>
      <c r="LQW1" s="34"/>
      <c r="LRE1" s="34"/>
      <c r="LRM1" s="34"/>
      <c r="LRU1" s="34"/>
      <c r="LSC1" s="34"/>
      <c r="LSK1" s="34"/>
      <c r="LSS1" s="34"/>
      <c r="LTA1" s="34"/>
      <c r="LTI1" s="34"/>
      <c r="LTQ1" s="34"/>
      <c r="LTY1" s="34"/>
      <c r="LUG1" s="34"/>
      <c r="LUO1" s="34"/>
      <c r="LUW1" s="34"/>
      <c r="LVE1" s="34"/>
      <c r="LVM1" s="34"/>
      <c r="LVU1" s="34"/>
      <c r="LWC1" s="34"/>
      <c r="LWK1" s="34"/>
      <c r="LWS1" s="34"/>
      <c r="LXA1" s="34"/>
      <c r="LXI1" s="34"/>
      <c r="LXQ1" s="34"/>
      <c r="LXY1" s="34"/>
      <c r="LYG1" s="34"/>
      <c r="LYO1" s="34"/>
      <c r="LYW1" s="34"/>
      <c r="LZE1" s="34"/>
      <c r="LZM1" s="34"/>
      <c r="LZU1" s="34"/>
      <c r="MAC1" s="34"/>
      <c r="MAK1" s="34"/>
      <c r="MAS1" s="34"/>
      <c r="MBA1" s="34"/>
      <c r="MBI1" s="34"/>
      <c r="MBQ1" s="34"/>
      <c r="MBY1" s="34"/>
      <c r="MCG1" s="34"/>
      <c r="MCO1" s="34"/>
      <c r="MCW1" s="34"/>
      <c r="MDE1" s="34"/>
      <c r="MDM1" s="34"/>
      <c r="MDU1" s="34"/>
      <c r="MEC1" s="34"/>
      <c r="MEK1" s="34"/>
      <c r="MES1" s="34"/>
      <c r="MFA1" s="34"/>
      <c r="MFI1" s="34"/>
      <c r="MFQ1" s="34"/>
      <c r="MFY1" s="34"/>
      <c r="MGG1" s="34"/>
      <c r="MGO1" s="34"/>
      <c r="MGW1" s="34"/>
      <c r="MHE1" s="34"/>
      <c r="MHM1" s="34"/>
      <c r="MHU1" s="34"/>
      <c r="MIC1" s="34"/>
      <c r="MIK1" s="34"/>
      <c r="MIS1" s="34"/>
      <c r="MJA1" s="34"/>
      <c r="MJI1" s="34"/>
      <c r="MJQ1" s="34"/>
      <c r="MJY1" s="34"/>
      <c r="MKG1" s="34"/>
      <c r="MKO1" s="34"/>
      <c r="MKW1" s="34"/>
      <c r="MLE1" s="34"/>
      <c r="MLM1" s="34"/>
      <c r="MLU1" s="34"/>
      <c r="MMC1" s="34"/>
      <c r="MMK1" s="34"/>
      <c r="MMS1" s="34"/>
      <c r="MNA1" s="34"/>
      <c r="MNI1" s="34"/>
      <c r="MNQ1" s="34"/>
      <c r="MNY1" s="34"/>
      <c r="MOG1" s="34"/>
      <c r="MOO1" s="34"/>
      <c r="MOW1" s="34"/>
      <c r="MPE1" s="34"/>
      <c r="MPM1" s="34"/>
      <c r="MPU1" s="34"/>
      <c r="MQC1" s="34"/>
      <c r="MQK1" s="34"/>
      <c r="MQS1" s="34"/>
      <c r="MRA1" s="34"/>
      <c r="MRI1" s="34"/>
      <c r="MRQ1" s="34"/>
      <c r="MRY1" s="34"/>
      <c r="MSG1" s="34"/>
      <c r="MSO1" s="34"/>
      <c r="MSW1" s="34"/>
      <c r="MTE1" s="34"/>
      <c r="MTM1" s="34"/>
      <c r="MTU1" s="34"/>
      <c r="MUC1" s="34"/>
      <c r="MUK1" s="34"/>
      <c r="MUS1" s="34"/>
      <c r="MVA1" s="34"/>
      <c r="MVI1" s="34"/>
      <c r="MVQ1" s="34"/>
      <c r="MVY1" s="34"/>
      <c r="MWG1" s="34"/>
      <c r="MWO1" s="34"/>
      <c r="MWW1" s="34"/>
      <c r="MXE1" s="34"/>
      <c r="MXM1" s="34"/>
      <c r="MXU1" s="34"/>
      <c r="MYC1" s="34"/>
      <c r="MYK1" s="34"/>
      <c r="MYS1" s="34"/>
      <c r="MZA1" s="34"/>
      <c r="MZI1" s="34"/>
      <c r="MZQ1" s="34"/>
      <c r="MZY1" s="34"/>
      <c r="NAG1" s="34"/>
      <c r="NAO1" s="34"/>
      <c r="NAW1" s="34"/>
      <c r="NBE1" s="34"/>
      <c r="NBM1" s="34"/>
      <c r="NBU1" s="34"/>
      <c r="NCC1" s="34"/>
      <c r="NCK1" s="34"/>
      <c r="NCS1" s="34"/>
      <c r="NDA1" s="34"/>
      <c r="NDI1" s="34"/>
      <c r="NDQ1" s="34"/>
      <c r="NDY1" s="34"/>
      <c r="NEG1" s="34"/>
      <c r="NEO1" s="34"/>
      <c r="NEW1" s="34"/>
      <c r="NFE1" s="34"/>
      <c r="NFM1" s="34"/>
      <c r="NFU1" s="34"/>
      <c r="NGC1" s="34"/>
      <c r="NGK1" s="34"/>
      <c r="NGS1" s="34"/>
      <c r="NHA1" s="34"/>
      <c r="NHI1" s="34"/>
      <c r="NHQ1" s="34"/>
      <c r="NHY1" s="34"/>
      <c r="NIG1" s="34"/>
      <c r="NIO1" s="34"/>
      <c r="NIW1" s="34"/>
      <c r="NJE1" s="34"/>
      <c r="NJM1" s="34"/>
      <c r="NJU1" s="34"/>
      <c r="NKC1" s="34"/>
      <c r="NKK1" s="34"/>
      <c r="NKS1" s="34"/>
      <c r="NLA1" s="34"/>
      <c r="NLI1" s="34"/>
      <c r="NLQ1" s="34"/>
      <c r="NLY1" s="34"/>
      <c r="NMG1" s="34"/>
      <c r="NMO1" s="34"/>
      <c r="NMW1" s="34"/>
      <c r="NNE1" s="34"/>
      <c r="NNM1" s="34"/>
      <c r="NNU1" s="34"/>
      <c r="NOC1" s="34"/>
      <c r="NOK1" s="34"/>
      <c r="NOS1" s="34"/>
      <c r="NPA1" s="34"/>
      <c r="NPI1" s="34"/>
      <c r="NPQ1" s="34"/>
      <c r="NPY1" s="34"/>
      <c r="NQG1" s="34"/>
      <c r="NQO1" s="34"/>
      <c r="NQW1" s="34"/>
      <c r="NRE1" s="34"/>
      <c r="NRM1" s="34"/>
      <c r="NRU1" s="34"/>
      <c r="NSC1" s="34"/>
      <c r="NSK1" s="34"/>
      <c r="NSS1" s="34"/>
      <c r="NTA1" s="34"/>
      <c r="NTI1" s="34"/>
      <c r="NTQ1" s="34"/>
      <c r="NTY1" s="34"/>
      <c r="NUG1" s="34"/>
      <c r="NUO1" s="34"/>
      <c r="NUW1" s="34"/>
      <c r="NVE1" s="34"/>
      <c r="NVM1" s="34"/>
      <c r="NVU1" s="34"/>
      <c r="NWC1" s="34"/>
      <c r="NWK1" s="34"/>
      <c r="NWS1" s="34"/>
      <c r="NXA1" s="34"/>
      <c r="NXI1" s="34"/>
      <c r="NXQ1" s="34"/>
      <c r="NXY1" s="34"/>
      <c r="NYG1" s="34"/>
      <c r="NYO1" s="34"/>
      <c r="NYW1" s="34"/>
      <c r="NZE1" s="34"/>
      <c r="NZM1" s="34"/>
      <c r="NZU1" s="34"/>
      <c r="OAC1" s="34"/>
      <c r="OAK1" s="34"/>
      <c r="OAS1" s="34"/>
      <c r="OBA1" s="34"/>
      <c r="OBI1" s="34"/>
      <c r="OBQ1" s="34"/>
      <c r="OBY1" s="34"/>
      <c r="OCG1" s="34"/>
      <c r="OCO1" s="34"/>
      <c r="OCW1" s="34"/>
      <c r="ODE1" s="34"/>
      <c r="ODM1" s="34"/>
      <c r="ODU1" s="34"/>
      <c r="OEC1" s="34"/>
      <c r="OEK1" s="34"/>
      <c r="OES1" s="34"/>
      <c r="OFA1" s="34"/>
      <c r="OFI1" s="34"/>
      <c r="OFQ1" s="34"/>
      <c r="OFY1" s="34"/>
      <c r="OGG1" s="34"/>
      <c r="OGO1" s="34"/>
      <c r="OGW1" s="34"/>
      <c r="OHE1" s="34"/>
      <c r="OHM1" s="34"/>
      <c r="OHU1" s="34"/>
      <c r="OIC1" s="34"/>
      <c r="OIK1" s="34"/>
      <c r="OIS1" s="34"/>
      <c r="OJA1" s="34"/>
      <c r="OJI1" s="34"/>
      <c r="OJQ1" s="34"/>
      <c r="OJY1" s="34"/>
      <c r="OKG1" s="34"/>
      <c r="OKO1" s="34"/>
      <c r="OKW1" s="34"/>
      <c r="OLE1" s="34"/>
      <c r="OLM1" s="34"/>
      <c r="OLU1" s="34"/>
      <c r="OMC1" s="34"/>
      <c r="OMK1" s="34"/>
      <c r="OMS1" s="34"/>
      <c r="ONA1" s="34"/>
      <c r="ONI1" s="34"/>
      <c r="ONQ1" s="34"/>
      <c r="ONY1" s="34"/>
      <c r="OOG1" s="34"/>
      <c r="OOO1" s="34"/>
      <c r="OOW1" s="34"/>
      <c r="OPE1" s="34"/>
      <c r="OPM1" s="34"/>
      <c r="OPU1" s="34"/>
      <c r="OQC1" s="34"/>
      <c r="OQK1" s="34"/>
      <c r="OQS1" s="34"/>
      <c r="ORA1" s="34"/>
      <c r="ORI1" s="34"/>
      <c r="ORQ1" s="34"/>
      <c r="ORY1" s="34"/>
      <c r="OSG1" s="34"/>
      <c r="OSO1" s="34"/>
      <c r="OSW1" s="34"/>
      <c r="OTE1" s="34"/>
      <c r="OTM1" s="34"/>
      <c r="OTU1" s="34"/>
      <c r="OUC1" s="34"/>
      <c r="OUK1" s="34"/>
      <c r="OUS1" s="34"/>
      <c r="OVA1" s="34"/>
      <c r="OVI1" s="34"/>
      <c r="OVQ1" s="34"/>
      <c r="OVY1" s="34"/>
      <c r="OWG1" s="34"/>
      <c r="OWO1" s="34"/>
      <c r="OWW1" s="34"/>
      <c r="OXE1" s="34"/>
      <c r="OXM1" s="34"/>
      <c r="OXU1" s="34"/>
      <c r="OYC1" s="34"/>
      <c r="OYK1" s="34"/>
      <c r="OYS1" s="34"/>
      <c r="OZA1" s="34"/>
      <c r="OZI1" s="34"/>
      <c r="OZQ1" s="34"/>
      <c r="OZY1" s="34"/>
      <c r="PAG1" s="34"/>
      <c r="PAO1" s="34"/>
      <c r="PAW1" s="34"/>
      <c r="PBE1" s="34"/>
      <c r="PBM1" s="34"/>
      <c r="PBU1" s="34"/>
      <c r="PCC1" s="34"/>
      <c r="PCK1" s="34"/>
      <c r="PCS1" s="34"/>
      <c r="PDA1" s="34"/>
      <c r="PDI1" s="34"/>
      <c r="PDQ1" s="34"/>
      <c r="PDY1" s="34"/>
      <c r="PEG1" s="34"/>
      <c r="PEO1" s="34"/>
      <c r="PEW1" s="34"/>
      <c r="PFE1" s="34"/>
      <c r="PFM1" s="34"/>
      <c r="PFU1" s="34"/>
      <c r="PGC1" s="34"/>
      <c r="PGK1" s="34"/>
      <c r="PGS1" s="34"/>
      <c r="PHA1" s="34"/>
      <c r="PHI1" s="34"/>
      <c r="PHQ1" s="34"/>
      <c r="PHY1" s="34"/>
      <c r="PIG1" s="34"/>
      <c r="PIO1" s="34"/>
      <c r="PIW1" s="34"/>
      <c r="PJE1" s="34"/>
      <c r="PJM1" s="34"/>
      <c r="PJU1" s="34"/>
      <c r="PKC1" s="34"/>
      <c r="PKK1" s="34"/>
      <c r="PKS1" s="34"/>
      <c r="PLA1" s="34"/>
      <c r="PLI1" s="34"/>
      <c r="PLQ1" s="34"/>
      <c r="PLY1" s="34"/>
      <c r="PMG1" s="34"/>
      <c r="PMO1" s="34"/>
      <c r="PMW1" s="34"/>
      <c r="PNE1" s="34"/>
      <c r="PNM1" s="34"/>
      <c r="PNU1" s="34"/>
      <c r="POC1" s="34"/>
      <c r="POK1" s="34"/>
      <c r="POS1" s="34"/>
      <c r="PPA1" s="34"/>
      <c r="PPI1" s="34"/>
      <c r="PPQ1" s="34"/>
      <c r="PPY1" s="34"/>
      <c r="PQG1" s="34"/>
      <c r="PQO1" s="34"/>
      <c r="PQW1" s="34"/>
      <c r="PRE1" s="34"/>
      <c r="PRM1" s="34"/>
      <c r="PRU1" s="34"/>
      <c r="PSC1" s="34"/>
      <c r="PSK1" s="34"/>
      <c r="PSS1" s="34"/>
      <c r="PTA1" s="34"/>
      <c r="PTI1" s="34"/>
      <c r="PTQ1" s="34"/>
      <c r="PTY1" s="34"/>
      <c r="PUG1" s="34"/>
      <c r="PUO1" s="34"/>
      <c r="PUW1" s="34"/>
      <c r="PVE1" s="34"/>
      <c r="PVM1" s="34"/>
      <c r="PVU1" s="34"/>
      <c r="PWC1" s="34"/>
      <c r="PWK1" s="34"/>
      <c r="PWS1" s="34"/>
      <c r="PXA1" s="34"/>
      <c r="PXI1" s="34"/>
      <c r="PXQ1" s="34"/>
      <c r="PXY1" s="34"/>
      <c r="PYG1" s="34"/>
      <c r="PYO1" s="34"/>
      <c r="PYW1" s="34"/>
      <c r="PZE1" s="34"/>
      <c r="PZM1" s="34"/>
      <c r="PZU1" s="34"/>
      <c r="QAC1" s="34"/>
      <c r="QAK1" s="34"/>
      <c r="QAS1" s="34"/>
      <c r="QBA1" s="34"/>
      <c r="QBI1" s="34"/>
      <c r="QBQ1" s="34"/>
      <c r="QBY1" s="34"/>
      <c r="QCG1" s="34"/>
      <c r="QCO1" s="34"/>
      <c r="QCW1" s="34"/>
      <c r="QDE1" s="34"/>
      <c r="QDM1" s="34"/>
      <c r="QDU1" s="34"/>
      <c r="QEC1" s="34"/>
      <c r="QEK1" s="34"/>
      <c r="QES1" s="34"/>
      <c r="QFA1" s="34"/>
      <c r="QFI1" s="34"/>
      <c r="QFQ1" s="34"/>
      <c r="QFY1" s="34"/>
      <c r="QGG1" s="34"/>
      <c r="QGO1" s="34"/>
      <c r="QGW1" s="34"/>
      <c r="QHE1" s="34"/>
      <c r="QHM1" s="34"/>
      <c r="QHU1" s="34"/>
      <c r="QIC1" s="34"/>
      <c r="QIK1" s="34"/>
      <c r="QIS1" s="34"/>
      <c r="QJA1" s="34"/>
      <c r="QJI1" s="34"/>
      <c r="QJQ1" s="34"/>
      <c r="QJY1" s="34"/>
      <c r="QKG1" s="34"/>
      <c r="QKO1" s="34"/>
      <c r="QKW1" s="34"/>
      <c r="QLE1" s="34"/>
      <c r="QLM1" s="34"/>
      <c r="QLU1" s="34"/>
      <c r="QMC1" s="34"/>
      <c r="QMK1" s="34"/>
      <c r="QMS1" s="34"/>
      <c r="QNA1" s="34"/>
      <c r="QNI1" s="34"/>
      <c r="QNQ1" s="34"/>
      <c r="QNY1" s="34"/>
      <c r="QOG1" s="34"/>
      <c r="QOO1" s="34"/>
      <c r="QOW1" s="34"/>
      <c r="QPE1" s="34"/>
      <c r="QPM1" s="34"/>
      <c r="QPU1" s="34"/>
      <c r="QQC1" s="34"/>
      <c r="QQK1" s="34"/>
      <c r="QQS1" s="34"/>
      <c r="QRA1" s="34"/>
      <c r="QRI1" s="34"/>
      <c r="QRQ1" s="34"/>
      <c r="QRY1" s="34"/>
      <c r="QSG1" s="34"/>
      <c r="QSO1" s="34"/>
      <c r="QSW1" s="34"/>
      <c r="QTE1" s="34"/>
      <c r="QTM1" s="34"/>
      <c r="QTU1" s="34"/>
      <c r="QUC1" s="34"/>
      <c r="QUK1" s="34"/>
      <c r="QUS1" s="34"/>
      <c r="QVA1" s="34"/>
      <c r="QVI1" s="34"/>
      <c r="QVQ1" s="34"/>
      <c r="QVY1" s="34"/>
      <c r="QWG1" s="34"/>
      <c r="QWO1" s="34"/>
      <c r="QWW1" s="34"/>
      <c r="QXE1" s="34"/>
      <c r="QXM1" s="34"/>
      <c r="QXU1" s="34"/>
      <c r="QYC1" s="34"/>
      <c r="QYK1" s="34"/>
      <c r="QYS1" s="34"/>
      <c r="QZA1" s="34"/>
      <c r="QZI1" s="34"/>
      <c r="QZQ1" s="34"/>
      <c r="QZY1" s="34"/>
      <c r="RAG1" s="34"/>
      <c r="RAO1" s="34"/>
      <c r="RAW1" s="34"/>
      <c r="RBE1" s="34"/>
      <c r="RBM1" s="34"/>
      <c r="RBU1" s="34"/>
      <c r="RCC1" s="34"/>
      <c r="RCK1" s="34"/>
      <c r="RCS1" s="34"/>
      <c r="RDA1" s="34"/>
      <c r="RDI1" s="34"/>
      <c r="RDQ1" s="34"/>
      <c r="RDY1" s="34"/>
      <c r="REG1" s="34"/>
      <c r="REO1" s="34"/>
      <c r="REW1" s="34"/>
      <c r="RFE1" s="34"/>
      <c r="RFM1" s="34"/>
      <c r="RFU1" s="34"/>
      <c r="RGC1" s="34"/>
      <c r="RGK1" s="34"/>
      <c r="RGS1" s="34"/>
      <c r="RHA1" s="34"/>
      <c r="RHI1" s="34"/>
      <c r="RHQ1" s="34"/>
      <c r="RHY1" s="34"/>
      <c r="RIG1" s="34"/>
      <c r="RIO1" s="34"/>
      <c r="RIW1" s="34"/>
      <c r="RJE1" s="34"/>
      <c r="RJM1" s="34"/>
      <c r="RJU1" s="34"/>
      <c r="RKC1" s="34"/>
      <c r="RKK1" s="34"/>
      <c r="RKS1" s="34"/>
      <c r="RLA1" s="34"/>
      <c r="RLI1" s="34"/>
      <c r="RLQ1" s="34"/>
      <c r="RLY1" s="34"/>
      <c r="RMG1" s="34"/>
      <c r="RMO1" s="34"/>
      <c r="RMW1" s="34"/>
      <c r="RNE1" s="34"/>
      <c r="RNM1" s="34"/>
      <c r="RNU1" s="34"/>
      <c r="ROC1" s="34"/>
      <c r="ROK1" s="34"/>
      <c r="ROS1" s="34"/>
      <c r="RPA1" s="34"/>
      <c r="RPI1" s="34"/>
      <c r="RPQ1" s="34"/>
      <c r="RPY1" s="34"/>
      <c r="RQG1" s="34"/>
      <c r="RQO1" s="34"/>
      <c r="RQW1" s="34"/>
      <c r="RRE1" s="34"/>
      <c r="RRM1" s="34"/>
      <c r="RRU1" s="34"/>
      <c r="RSC1" s="34"/>
      <c r="RSK1" s="34"/>
      <c r="RSS1" s="34"/>
      <c r="RTA1" s="34"/>
      <c r="RTI1" s="34"/>
      <c r="RTQ1" s="34"/>
      <c r="RTY1" s="34"/>
      <c r="RUG1" s="34"/>
      <c r="RUO1" s="34"/>
      <c r="RUW1" s="34"/>
      <c r="RVE1" s="34"/>
      <c r="RVM1" s="34"/>
      <c r="RVU1" s="34"/>
      <c r="RWC1" s="34"/>
      <c r="RWK1" s="34"/>
      <c r="RWS1" s="34"/>
      <c r="RXA1" s="34"/>
      <c r="RXI1" s="34"/>
      <c r="RXQ1" s="34"/>
      <c r="RXY1" s="34"/>
      <c r="RYG1" s="34"/>
      <c r="RYO1" s="34"/>
      <c r="RYW1" s="34"/>
      <c r="RZE1" s="34"/>
      <c r="RZM1" s="34"/>
      <c r="RZU1" s="34"/>
      <c r="SAC1" s="34"/>
      <c r="SAK1" s="34"/>
      <c r="SAS1" s="34"/>
      <c r="SBA1" s="34"/>
      <c r="SBI1" s="34"/>
      <c r="SBQ1" s="34"/>
      <c r="SBY1" s="34"/>
      <c r="SCG1" s="34"/>
      <c r="SCO1" s="34"/>
      <c r="SCW1" s="34"/>
      <c r="SDE1" s="34"/>
      <c r="SDM1" s="34"/>
      <c r="SDU1" s="34"/>
      <c r="SEC1" s="34"/>
      <c r="SEK1" s="34"/>
      <c r="SES1" s="34"/>
      <c r="SFA1" s="34"/>
      <c r="SFI1" s="34"/>
      <c r="SFQ1" s="34"/>
      <c r="SFY1" s="34"/>
      <c r="SGG1" s="34"/>
      <c r="SGO1" s="34"/>
      <c r="SGW1" s="34"/>
      <c r="SHE1" s="34"/>
      <c r="SHM1" s="34"/>
      <c r="SHU1" s="34"/>
      <c r="SIC1" s="34"/>
      <c r="SIK1" s="34"/>
      <c r="SIS1" s="34"/>
      <c r="SJA1" s="34"/>
      <c r="SJI1" s="34"/>
      <c r="SJQ1" s="34"/>
      <c r="SJY1" s="34"/>
      <c r="SKG1" s="34"/>
      <c r="SKO1" s="34"/>
      <c r="SKW1" s="34"/>
      <c r="SLE1" s="34"/>
      <c r="SLM1" s="34"/>
      <c r="SLU1" s="34"/>
      <c r="SMC1" s="34"/>
      <c r="SMK1" s="34"/>
      <c r="SMS1" s="34"/>
      <c r="SNA1" s="34"/>
      <c r="SNI1" s="34"/>
      <c r="SNQ1" s="34"/>
      <c r="SNY1" s="34"/>
      <c r="SOG1" s="34"/>
      <c r="SOO1" s="34"/>
      <c r="SOW1" s="34"/>
      <c r="SPE1" s="34"/>
      <c r="SPM1" s="34"/>
      <c r="SPU1" s="34"/>
      <c r="SQC1" s="34"/>
      <c r="SQK1" s="34"/>
      <c r="SQS1" s="34"/>
      <c r="SRA1" s="34"/>
      <c r="SRI1" s="34"/>
      <c r="SRQ1" s="34"/>
      <c r="SRY1" s="34"/>
      <c r="SSG1" s="34"/>
      <c r="SSO1" s="34"/>
      <c r="SSW1" s="34"/>
      <c r="STE1" s="34"/>
      <c r="STM1" s="34"/>
      <c r="STU1" s="34"/>
      <c r="SUC1" s="34"/>
      <c r="SUK1" s="34"/>
      <c r="SUS1" s="34"/>
      <c r="SVA1" s="34"/>
      <c r="SVI1" s="34"/>
      <c r="SVQ1" s="34"/>
      <c r="SVY1" s="34"/>
      <c r="SWG1" s="34"/>
      <c r="SWO1" s="34"/>
      <c r="SWW1" s="34"/>
      <c r="SXE1" s="34"/>
      <c r="SXM1" s="34"/>
      <c r="SXU1" s="34"/>
      <c r="SYC1" s="34"/>
      <c r="SYK1" s="34"/>
      <c r="SYS1" s="34"/>
      <c r="SZA1" s="34"/>
      <c r="SZI1" s="34"/>
      <c r="SZQ1" s="34"/>
      <c r="SZY1" s="34"/>
      <c r="TAG1" s="34"/>
      <c r="TAO1" s="34"/>
      <c r="TAW1" s="34"/>
      <c r="TBE1" s="34"/>
      <c r="TBM1" s="34"/>
      <c r="TBU1" s="34"/>
      <c r="TCC1" s="34"/>
      <c r="TCK1" s="34"/>
      <c r="TCS1" s="34"/>
      <c r="TDA1" s="34"/>
      <c r="TDI1" s="34"/>
      <c r="TDQ1" s="34"/>
      <c r="TDY1" s="34"/>
      <c r="TEG1" s="34"/>
      <c r="TEO1" s="34"/>
      <c r="TEW1" s="34"/>
      <c r="TFE1" s="34"/>
      <c r="TFM1" s="34"/>
      <c r="TFU1" s="34"/>
      <c r="TGC1" s="34"/>
      <c r="TGK1" s="34"/>
      <c r="TGS1" s="34"/>
      <c r="THA1" s="34"/>
      <c r="THI1" s="34"/>
      <c r="THQ1" s="34"/>
      <c r="THY1" s="34"/>
      <c r="TIG1" s="34"/>
      <c r="TIO1" s="34"/>
      <c r="TIW1" s="34"/>
      <c r="TJE1" s="34"/>
      <c r="TJM1" s="34"/>
      <c r="TJU1" s="34"/>
      <c r="TKC1" s="34"/>
      <c r="TKK1" s="34"/>
      <c r="TKS1" s="34"/>
      <c r="TLA1" s="34"/>
      <c r="TLI1" s="34"/>
      <c r="TLQ1" s="34"/>
      <c r="TLY1" s="34"/>
      <c r="TMG1" s="34"/>
      <c r="TMO1" s="34"/>
      <c r="TMW1" s="34"/>
      <c r="TNE1" s="34"/>
      <c r="TNM1" s="34"/>
      <c r="TNU1" s="34"/>
      <c r="TOC1" s="34"/>
      <c r="TOK1" s="34"/>
      <c r="TOS1" s="34"/>
      <c r="TPA1" s="34"/>
      <c r="TPI1" s="34"/>
      <c r="TPQ1" s="34"/>
      <c r="TPY1" s="34"/>
      <c r="TQG1" s="34"/>
      <c r="TQO1" s="34"/>
      <c r="TQW1" s="34"/>
      <c r="TRE1" s="34"/>
      <c r="TRM1" s="34"/>
      <c r="TRU1" s="34"/>
      <c r="TSC1" s="34"/>
      <c r="TSK1" s="34"/>
      <c r="TSS1" s="34"/>
      <c r="TTA1" s="34"/>
      <c r="TTI1" s="34"/>
      <c r="TTQ1" s="34"/>
      <c r="TTY1" s="34"/>
      <c r="TUG1" s="34"/>
      <c r="TUO1" s="34"/>
      <c r="TUW1" s="34"/>
      <c r="TVE1" s="34"/>
      <c r="TVM1" s="34"/>
      <c r="TVU1" s="34"/>
      <c r="TWC1" s="34"/>
      <c r="TWK1" s="34"/>
      <c r="TWS1" s="34"/>
      <c r="TXA1" s="34"/>
      <c r="TXI1" s="34"/>
      <c r="TXQ1" s="34"/>
      <c r="TXY1" s="34"/>
      <c r="TYG1" s="34"/>
      <c r="TYO1" s="34"/>
      <c r="TYW1" s="34"/>
      <c r="TZE1" s="34"/>
      <c r="TZM1" s="34"/>
      <c r="TZU1" s="34"/>
      <c r="UAC1" s="34"/>
      <c r="UAK1" s="34"/>
      <c r="UAS1" s="34"/>
      <c r="UBA1" s="34"/>
      <c r="UBI1" s="34"/>
      <c r="UBQ1" s="34"/>
      <c r="UBY1" s="34"/>
      <c r="UCG1" s="34"/>
      <c r="UCO1" s="34"/>
      <c r="UCW1" s="34"/>
      <c r="UDE1" s="34"/>
      <c r="UDM1" s="34"/>
      <c r="UDU1" s="34"/>
      <c r="UEC1" s="34"/>
      <c r="UEK1" s="34"/>
      <c r="UES1" s="34"/>
      <c r="UFA1" s="34"/>
      <c r="UFI1" s="34"/>
      <c r="UFQ1" s="34"/>
      <c r="UFY1" s="34"/>
      <c r="UGG1" s="34"/>
      <c r="UGO1" s="34"/>
      <c r="UGW1" s="34"/>
      <c r="UHE1" s="34"/>
      <c r="UHM1" s="34"/>
      <c r="UHU1" s="34"/>
      <c r="UIC1" s="34"/>
      <c r="UIK1" s="34"/>
      <c r="UIS1" s="34"/>
      <c r="UJA1" s="34"/>
      <c r="UJI1" s="34"/>
      <c r="UJQ1" s="34"/>
      <c r="UJY1" s="34"/>
      <c r="UKG1" s="34"/>
      <c r="UKO1" s="34"/>
      <c r="UKW1" s="34"/>
      <c r="ULE1" s="34"/>
      <c r="ULM1" s="34"/>
      <c r="ULU1" s="34"/>
      <c r="UMC1" s="34"/>
      <c r="UMK1" s="34"/>
      <c r="UMS1" s="34"/>
      <c r="UNA1" s="34"/>
      <c r="UNI1" s="34"/>
      <c r="UNQ1" s="34"/>
      <c r="UNY1" s="34"/>
      <c r="UOG1" s="34"/>
      <c r="UOO1" s="34"/>
      <c r="UOW1" s="34"/>
      <c r="UPE1" s="34"/>
      <c r="UPM1" s="34"/>
      <c r="UPU1" s="34"/>
      <c r="UQC1" s="34"/>
      <c r="UQK1" s="34"/>
      <c r="UQS1" s="34"/>
      <c r="URA1" s="34"/>
      <c r="URI1" s="34"/>
      <c r="URQ1" s="34"/>
      <c r="URY1" s="34"/>
      <c r="USG1" s="34"/>
      <c r="USO1" s="34"/>
      <c r="USW1" s="34"/>
      <c r="UTE1" s="34"/>
      <c r="UTM1" s="34"/>
      <c r="UTU1" s="34"/>
      <c r="UUC1" s="34"/>
      <c r="UUK1" s="34"/>
      <c r="UUS1" s="34"/>
      <c r="UVA1" s="34"/>
      <c r="UVI1" s="34"/>
      <c r="UVQ1" s="34"/>
      <c r="UVY1" s="34"/>
      <c r="UWG1" s="34"/>
      <c r="UWO1" s="34"/>
      <c r="UWW1" s="34"/>
      <c r="UXE1" s="34"/>
      <c r="UXM1" s="34"/>
      <c r="UXU1" s="34"/>
      <c r="UYC1" s="34"/>
      <c r="UYK1" s="34"/>
      <c r="UYS1" s="34"/>
      <c r="UZA1" s="34"/>
      <c r="UZI1" s="34"/>
      <c r="UZQ1" s="34"/>
      <c r="UZY1" s="34"/>
      <c r="VAG1" s="34"/>
      <c r="VAO1" s="34"/>
      <c r="VAW1" s="34"/>
      <c r="VBE1" s="34"/>
      <c r="VBM1" s="34"/>
      <c r="VBU1" s="34"/>
      <c r="VCC1" s="34"/>
      <c r="VCK1" s="34"/>
      <c r="VCS1" s="34"/>
      <c r="VDA1" s="34"/>
      <c r="VDI1" s="34"/>
      <c r="VDQ1" s="34"/>
      <c r="VDY1" s="34"/>
      <c r="VEG1" s="34"/>
      <c r="VEO1" s="34"/>
      <c r="VEW1" s="34"/>
      <c r="VFE1" s="34"/>
      <c r="VFM1" s="34"/>
      <c r="VFU1" s="34"/>
      <c r="VGC1" s="34"/>
      <c r="VGK1" s="34"/>
      <c r="VGS1" s="34"/>
      <c r="VHA1" s="34"/>
      <c r="VHI1" s="34"/>
      <c r="VHQ1" s="34"/>
      <c r="VHY1" s="34"/>
      <c r="VIG1" s="34"/>
      <c r="VIO1" s="34"/>
      <c r="VIW1" s="34"/>
      <c r="VJE1" s="34"/>
      <c r="VJM1" s="34"/>
      <c r="VJU1" s="34"/>
      <c r="VKC1" s="34"/>
      <c r="VKK1" s="34"/>
      <c r="VKS1" s="34"/>
      <c r="VLA1" s="34"/>
      <c r="VLI1" s="34"/>
      <c r="VLQ1" s="34"/>
      <c r="VLY1" s="34"/>
      <c r="VMG1" s="34"/>
      <c r="VMO1" s="34"/>
      <c r="VMW1" s="34"/>
      <c r="VNE1" s="34"/>
      <c r="VNM1" s="34"/>
      <c r="VNU1" s="34"/>
      <c r="VOC1" s="34"/>
      <c r="VOK1" s="34"/>
      <c r="VOS1" s="34"/>
      <c r="VPA1" s="34"/>
      <c r="VPI1" s="34"/>
      <c r="VPQ1" s="34"/>
      <c r="VPY1" s="34"/>
      <c r="VQG1" s="34"/>
      <c r="VQO1" s="34"/>
      <c r="VQW1" s="34"/>
      <c r="VRE1" s="34"/>
      <c r="VRM1" s="34"/>
      <c r="VRU1" s="34"/>
      <c r="VSC1" s="34"/>
      <c r="VSK1" s="34"/>
      <c r="VSS1" s="34"/>
      <c r="VTA1" s="34"/>
      <c r="VTI1" s="34"/>
      <c r="VTQ1" s="34"/>
      <c r="VTY1" s="34"/>
      <c r="VUG1" s="34"/>
      <c r="VUO1" s="34"/>
      <c r="VUW1" s="34"/>
      <c r="VVE1" s="34"/>
      <c r="VVM1" s="34"/>
      <c r="VVU1" s="34"/>
      <c r="VWC1" s="34"/>
      <c r="VWK1" s="34"/>
      <c r="VWS1" s="34"/>
      <c r="VXA1" s="34"/>
      <c r="VXI1" s="34"/>
      <c r="VXQ1" s="34"/>
      <c r="VXY1" s="34"/>
      <c r="VYG1" s="34"/>
      <c r="VYO1" s="34"/>
      <c r="VYW1" s="34"/>
      <c r="VZE1" s="34"/>
      <c r="VZM1" s="34"/>
      <c r="VZU1" s="34"/>
      <c r="WAC1" s="34"/>
      <c r="WAK1" s="34"/>
      <c r="WAS1" s="34"/>
      <c r="WBA1" s="34"/>
      <c r="WBI1" s="34"/>
      <c r="WBQ1" s="34"/>
      <c r="WBY1" s="34"/>
      <c r="WCG1" s="34"/>
      <c r="WCO1" s="34"/>
      <c r="WCW1" s="34"/>
      <c r="WDE1" s="34"/>
      <c r="WDM1" s="34"/>
      <c r="WDU1" s="34"/>
      <c r="WEC1" s="34"/>
      <c r="WEK1" s="34"/>
      <c r="WES1" s="34"/>
      <c r="WFA1" s="34"/>
      <c r="WFI1" s="34"/>
      <c r="WFQ1" s="34"/>
      <c r="WFY1" s="34"/>
      <c r="WGG1" s="34"/>
      <c r="WGO1" s="34"/>
      <c r="WGW1" s="34"/>
      <c r="WHE1" s="34"/>
      <c r="WHM1" s="34"/>
      <c r="WHU1" s="34"/>
      <c r="WIC1" s="34"/>
      <c r="WIK1" s="34"/>
      <c r="WIS1" s="34"/>
      <c r="WJA1" s="34"/>
      <c r="WJI1" s="34"/>
      <c r="WJQ1" s="34"/>
      <c r="WJY1" s="34"/>
      <c r="WKG1" s="34"/>
      <c r="WKO1" s="34"/>
      <c r="WKW1" s="34"/>
      <c r="WLE1" s="34"/>
      <c r="WLM1" s="34"/>
      <c r="WLU1" s="34"/>
      <c r="WMC1" s="34"/>
      <c r="WMK1" s="34"/>
      <c r="WMS1" s="34"/>
      <c r="WNA1" s="34"/>
      <c r="WNI1" s="34"/>
      <c r="WNQ1" s="34"/>
      <c r="WNY1" s="34"/>
      <c r="WOG1" s="34"/>
      <c r="WOO1" s="34"/>
      <c r="WOW1" s="34"/>
      <c r="WPE1" s="34"/>
      <c r="WPM1" s="34"/>
      <c r="WPU1" s="34"/>
      <c r="WQC1" s="34"/>
      <c r="WQK1" s="34"/>
      <c r="WQS1" s="34"/>
      <c r="WRA1" s="34"/>
      <c r="WRI1" s="34"/>
      <c r="WRQ1" s="34"/>
      <c r="WRY1" s="34"/>
      <c r="WSG1" s="34"/>
      <c r="WSO1" s="34"/>
      <c r="WSW1" s="34"/>
      <c r="WTE1" s="34"/>
      <c r="WTM1" s="34"/>
      <c r="WTU1" s="34"/>
      <c r="WUC1" s="34"/>
      <c r="WUK1" s="34"/>
      <c r="WUS1" s="34"/>
      <c r="WVA1" s="34"/>
      <c r="WVI1" s="34"/>
      <c r="WVQ1" s="34"/>
      <c r="WVY1" s="34"/>
      <c r="WWG1" s="34"/>
      <c r="WWO1" s="34"/>
      <c r="WWW1" s="34"/>
      <c r="WXE1" s="34"/>
      <c r="WXM1" s="34"/>
      <c r="WXU1" s="34"/>
      <c r="WYC1" s="34"/>
      <c r="WYK1" s="34"/>
      <c r="WYS1" s="34"/>
      <c r="WZA1" s="34"/>
      <c r="WZI1" s="34"/>
      <c r="WZQ1" s="34"/>
      <c r="WZY1" s="34"/>
      <c r="XAG1" s="34"/>
      <c r="XAO1" s="34"/>
      <c r="XAW1" s="34"/>
      <c r="XBE1" s="34"/>
      <c r="XBM1" s="34"/>
      <c r="XBU1" s="34"/>
      <c r="XCC1" s="34"/>
      <c r="XCK1" s="34"/>
      <c r="XCS1" s="34"/>
      <c r="XDA1" s="34"/>
      <c r="XDI1" s="34"/>
      <c r="XDQ1" s="34"/>
      <c r="XDY1" s="34"/>
      <c r="XEG1" s="34"/>
      <c r="XEO1" s="34"/>
      <c r="XEW1" s="34"/>
    </row>
    <row r="2" spans="1:1017 1025:2041 2049:3065 3073:4089 4097:5113 5121:6137 6145:7161 7169:8185 8193:9209 9217:10233 10241:11257 11265:12281 12289:13305 13313:14329 14337:15353 15361:16377" x14ac:dyDescent="0.2">
      <c r="O2" s="41" t="s">
        <v>7909</v>
      </c>
    </row>
    <row r="3" spans="1:1017 1025:2041 2049:3065 3073:4089 4097:5113 5121:6137 6145:7161 7169:8185 8193:9209 9217:10233 10241:11257 11265:12281 12289:13305 13313:14329 14337:15353 15361:16377" s="21" customFormat="1" ht="27" customHeight="1" x14ac:dyDescent="0.2">
      <c r="A3" s="21" t="s">
        <v>7904</v>
      </c>
      <c r="B3" s="24"/>
      <c r="C3" s="38" t="s">
        <v>7905</v>
      </c>
      <c r="D3" s="38" t="s">
        <v>7906</v>
      </c>
      <c r="E3" s="38" t="s">
        <v>7907</v>
      </c>
      <c r="F3" s="38" t="s">
        <v>1273</v>
      </c>
      <c r="G3" s="38" t="s">
        <v>1274</v>
      </c>
      <c r="H3" s="39" t="s">
        <v>1275</v>
      </c>
      <c r="I3" s="40" t="s">
        <v>1276</v>
      </c>
      <c r="J3" s="40" t="s">
        <v>1277</v>
      </c>
      <c r="K3" s="40" t="s">
        <v>1278</v>
      </c>
      <c r="L3" s="40" t="s">
        <v>1279</v>
      </c>
      <c r="M3" s="22" t="s">
        <v>1280</v>
      </c>
      <c r="N3" s="23" t="s">
        <v>1281</v>
      </c>
      <c r="O3" s="24" t="s">
        <v>7908</v>
      </c>
      <c r="P3"/>
      <c r="Q3"/>
      <c r="R3"/>
      <c r="S3"/>
      <c r="T3"/>
      <c r="U3"/>
      <c r="V3"/>
      <c r="W3"/>
      <c r="X3"/>
      <c r="Y3"/>
      <c r="Z3"/>
      <c r="AA3"/>
      <c r="AB3"/>
      <c r="AC3"/>
      <c r="AD3"/>
      <c r="AE3"/>
    </row>
    <row r="4" spans="1:1017 1025:2041 2049:3065 3073:4089 4097:5113 5121:6137 6145:7161 7169:8185 8193:9209 9217:10233 10241:11257 11265:12281 12289:13305 13313:14329 14337:15353 15361:16377" x14ac:dyDescent="0.2">
      <c r="A4" t="s">
        <v>17</v>
      </c>
      <c r="C4" s="13">
        <v>184.24526330486199</v>
      </c>
      <c r="D4" s="2">
        <v>307.96535941299101</v>
      </c>
      <c r="E4" s="2">
        <v>293.83397531578601</v>
      </c>
      <c r="F4" s="2">
        <v>0.405737735489128</v>
      </c>
      <c r="G4" s="14">
        <v>0.38619635695159599</v>
      </c>
      <c r="H4" s="13">
        <v>67.469739930252899</v>
      </c>
      <c r="I4" s="2">
        <v>97.381158877864095</v>
      </c>
      <c r="J4" s="2">
        <v>169.004939428048</v>
      </c>
      <c r="K4" s="2">
        <v>104.145476517529</v>
      </c>
      <c r="L4" s="14">
        <v>141.462340739166</v>
      </c>
      <c r="M4" s="4">
        <v>9.4710975866637597</v>
      </c>
      <c r="N4" s="4">
        <v>0.84444343608042605</v>
      </c>
      <c r="O4" s="97" t="b">
        <f>OR(AND(M4&gt;0,N4&gt;0),AND(M4&lt;0,N4&lt;0))</f>
        <v>1</v>
      </c>
    </row>
    <row r="5" spans="1:1017 1025:2041 2049:3065 3073:4089 4097:5113 5121:6137 6145:7161 7169:8185 8193:9209 9217:10233 10241:11257 11265:12281 12289:13305 13313:14329 14337:15353 15361:16377" x14ac:dyDescent="0.2">
      <c r="A5" t="s">
        <v>61</v>
      </c>
      <c r="B5" s="80">
        <v>1</v>
      </c>
      <c r="C5" s="13">
        <v>162.971411529498</v>
      </c>
      <c r="D5" s="2">
        <v>165.43279157395301</v>
      </c>
      <c r="E5" s="2">
        <v>180.71689154947001</v>
      </c>
      <c r="F5" s="2">
        <v>0.39025514602523098</v>
      </c>
      <c r="G5" s="14">
        <v>0.27931365448790502</v>
      </c>
      <c r="H5" s="13">
        <v>163.674829491607</v>
      </c>
      <c r="I5" s="2">
        <v>128.01648558889701</v>
      </c>
      <c r="J5" s="2">
        <v>208.477660139324</v>
      </c>
      <c r="K5" s="2">
        <v>206.854990910049</v>
      </c>
      <c r="L5" s="14">
        <v>222.25657565392001</v>
      </c>
      <c r="M5" s="4">
        <v>9.2641919947187308</v>
      </c>
      <c r="N5" s="4">
        <v>0.65259941903445595</v>
      </c>
      <c r="O5" s="6" t="b">
        <f>OR(AND(M5&gt;0,N5&gt;0),AND(M5&lt;0,N5&lt;0))</f>
        <v>1</v>
      </c>
    </row>
    <row r="6" spans="1:1017 1025:2041 2049:3065 3073:4089 4097:5113 5121:6137 6145:7161 7169:8185 8193:9209 9217:10233 10241:11257 11265:12281 12289:13305 13313:14329 14337:15353 15361:16377" x14ac:dyDescent="0.2">
      <c r="A6" t="s">
        <v>585</v>
      </c>
      <c r="B6" s="80">
        <v>2</v>
      </c>
      <c r="C6" s="13">
        <v>0.88191510667645701</v>
      </c>
      <c r="D6" s="2">
        <v>1.4466551838706201</v>
      </c>
      <c r="E6" s="2">
        <v>1.47648201441326</v>
      </c>
      <c r="F6" s="2">
        <v>0</v>
      </c>
      <c r="G6" s="14">
        <v>0</v>
      </c>
      <c r="H6" s="13">
        <v>0.15956119999999999</v>
      </c>
      <c r="I6" s="2">
        <v>0.1490042</v>
      </c>
      <c r="J6" s="2">
        <v>1.1590689999999999</v>
      </c>
      <c r="K6" s="2">
        <v>0.72179420000000005</v>
      </c>
      <c r="L6" s="14">
        <v>1.884582</v>
      </c>
      <c r="M6" s="4">
        <v>8.4072979644378307</v>
      </c>
      <c r="N6" s="4">
        <v>3.1129373218300702</v>
      </c>
      <c r="O6" s="6" t="b">
        <f t="shared" ref="O6:O67" si="0">OR(AND(M6&gt;0,N6&gt;0),AND(M6&lt;0,N6&lt;0))</f>
        <v>1</v>
      </c>
    </row>
    <row r="7" spans="1:1017 1025:2041 2049:3065 3073:4089 4097:5113 5121:6137 6145:7161 7169:8185 8193:9209 9217:10233 10241:11257 11265:12281 12289:13305 13313:14329 14337:15353 15361:16377" x14ac:dyDescent="0.2">
      <c r="A7" t="s">
        <v>12</v>
      </c>
      <c r="B7" s="80">
        <v>3</v>
      </c>
      <c r="C7" s="13">
        <v>1075.80750952574</v>
      </c>
      <c r="D7" s="2">
        <v>1393.49004769866</v>
      </c>
      <c r="E7" s="2">
        <v>1458.1657596851301</v>
      </c>
      <c r="F7" s="2">
        <v>4.8990654207578999</v>
      </c>
      <c r="G7" s="14">
        <v>6.0041097668377699</v>
      </c>
      <c r="H7" s="13">
        <v>762.02739999999994</v>
      </c>
      <c r="I7" s="2">
        <v>897.90060000000005</v>
      </c>
      <c r="J7" s="2">
        <v>1256.2819999999999</v>
      </c>
      <c r="K7" s="2">
        <v>970.81719999999996</v>
      </c>
      <c r="L7" s="14">
        <v>1120.655</v>
      </c>
      <c r="M7" s="4">
        <v>8.0295881704376804</v>
      </c>
      <c r="N7" s="4">
        <v>0.531327528304537</v>
      </c>
      <c r="O7" s="6" t="b">
        <f t="shared" si="0"/>
        <v>1</v>
      </c>
    </row>
    <row r="8" spans="1:1017 1025:2041 2049:3065 3073:4089 4097:5113 5121:6137 6145:7161 7169:8185 8193:9209 9217:10233 10241:11257 11265:12281 12289:13305 13313:14329 14337:15353 15361:16377" x14ac:dyDescent="0.2">
      <c r="A8" t="s">
        <v>68</v>
      </c>
      <c r="B8" s="80">
        <v>4</v>
      </c>
      <c r="C8" s="13">
        <v>92.010370206114104</v>
      </c>
      <c r="D8" s="2">
        <v>129.77170449752199</v>
      </c>
      <c r="E8" s="2">
        <v>118.457319702791</v>
      </c>
      <c r="F8" s="2">
        <v>0.52839605166205506</v>
      </c>
      <c r="G8" s="14">
        <v>0.53792228740195702</v>
      </c>
      <c r="H8" s="13">
        <v>32.416192980322002</v>
      </c>
      <c r="I8" s="2">
        <v>57.711858111651601</v>
      </c>
      <c r="J8" s="2">
        <v>102.678870823328</v>
      </c>
      <c r="K8" s="2">
        <v>51.9297146972729</v>
      </c>
      <c r="L8" s="14">
        <v>91.090778544422193</v>
      </c>
      <c r="M8" s="4">
        <v>7.7255105940749402</v>
      </c>
      <c r="N8" s="4">
        <v>1.03430304226217</v>
      </c>
      <c r="O8" s="6" t="b">
        <f t="shared" si="0"/>
        <v>1</v>
      </c>
    </row>
    <row r="9" spans="1:1017 1025:2041 2049:3065 3073:4089 4097:5113 5121:6137 6145:7161 7169:8185 8193:9209 9217:10233 10241:11257 11265:12281 12289:13305 13313:14329 14337:15353 15361:16377" x14ac:dyDescent="0.2">
      <c r="A9" t="s">
        <v>69</v>
      </c>
      <c r="B9" s="80">
        <v>5</v>
      </c>
      <c r="C9" s="13">
        <v>92.010370206114104</v>
      </c>
      <c r="D9" s="2">
        <v>129.77170449752199</v>
      </c>
      <c r="E9" s="2">
        <v>118.457319702791</v>
      </c>
      <c r="F9" s="2">
        <v>0.52839605166205506</v>
      </c>
      <c r="G9" s="14">
        <v>0.53792228740195702</v>
      </c>
      <c r="H9" s="13">
        <v>32.41619</v>
      </c>
      <c r="I9" s="2">
        <v>57.711860000000001</v>
      </c>
      <c r="J9" s="2">
        <v>102.6789</v>
      </c>
      <c r="K9" s="2">
        <v>51.92971</v>
      </c>
      <c r="L9" s="14">
        <v>91.090779999999995</v>
      </c>
      <c r="M9" s="4">
        <v>7.7255105940749402</v>
      </c>
      <c r="N9" s="4">
        <v>1.03430304226217</v>
      </c>
      <c r="O9" s="6" t="b">
        <f t="shared" si="0"/>
        <v>1</v>
      </c>
    </row>
    <row r="10" spans="1:1017 1025:2041 2049:3065 3073:4089 4097:5113 5121:6137 6145:7161 7169:8185 8193:9209 9217:10233 10241:11257 11265:12281 12289:13305 13313:14329 14337:15353 15361:16377" x14ac:dyDescent="0.2">
      <c r="A10" t="s">
        <v>41</v>
      </c>
      <c r="B10" s="80">
        <v>6</v>
      </c>
      <c r="C10" s="13">
        <v>15.3456938530922</v>
      </c>
      <c r="D10" s="2">
        <v>24.281290267410402</v>
      </c>
      <c r="E10" s="2">
        <v>22.809358867678998</v>
      </c>
      <c r="F10" s="2">
        <v>0.17350608843475901</v>
      </c>
      <c r="G10" s="14">
        <v>0.128777646430424</v>
      </c>
      <c r="H10" s="13">
        <v>6.3789041030449098</v>
      </c>
      <c r="I10" s="2">
        <v>7.4077022231261296</v>
      </c>
      <c r="J10" s="2">
        <v>13.382794918138799</v>
      </c>
      <c r="K10" s="2">
        <v>9.2258391828737008</v>
      </c>
      <c r="L10" s="14">
        <v>14.748898063806701</v>
      </c>
      <c r="M10" s="4">
        <v>7.2540290806246199</v>
      </c>
      <c r="N10" s="4">
        <v>0.95008693266798105</v>
      </c>
      <c r="O10" s="6" t="b">
        <f t="shared" si="0"/>
        <v>1</v>
      </c>
    </row>
    <row r="11" spans="1:1017 1025:2041 2049:3065 3073:4089 4097:5113 5121:6137 6145:7161 7169:8185 8193:9209 9217:10233 10241:11257 11265:12281 12289:13305 13313:14329 14337:15353 15361:16377" x14ac:dyDescent="0.2">
      <c r="A11" t="s">
        <v>15</v>
      </c>
      <c r="B11" s="80">
        <v>7</v>
      </c>
      <c r="C11" s="13">
        <v>603.84588075704903</v>
      </c>
      <c r="D11" s="2">
        <v>694.01439539220098</v>
      </c>
      <c r="E11" s="2">
        <v>582.241000345727</v>
      </c>
      <c r="F11" s="2">
        <v>5.7087571698460202</v>
      </c>
      <c r="G11" s="14">
        <v>4.6117197317085097</v>
      </c>
      <c r="H11" s="13">
        <v>199.51742729959199</v>
      </c>
      <c r="I11" s="2">
        <v>260.19338219045397</v>
      </c>
      <c r="J11" s="2">
        <v>569.17243077561</v>
      </c>
      <c r="K11" s="2">
        <v>390.81921954000501</v>
      </c>
      <c r="L11" s="14">
        <v>624.242316572768</v>
      </c>
      <c r="M11" s="4">
        <v>6.9836313260296397</v>
      </c>
      <c r="N11" s="4">
        <v>1.29695017421639</v>
      </c>
      <c r="O11" s="6" t="b">
        <f t="shared" si="0"/>
        <v>1</v>
      </c>
    </row>
    <row r="12" spans="1:1017 1025:2041 2049:3065 3073:4089 4097:5113 5121:6137 6145:7161 7169:8185 8193:9209 9217:10233 10241:11257 11265:12281 12289:13305 13313:14329 14337:15353 15361:16377" x14ac:dyDescent="0.2">
      <c r="A12" t="s">
        <v>26</v>
      </c>
      <c r="B12" s="80">
        <v>8</v>
      </c>
      <c r="C12" s="13">
        <v>55.135786789372403</v>
      </c>
      <c r="D12" s="2">
        <v>60.026213266974899</v>
      </c>
      <c r="E12" s="2">
        <v>63.087652303881598</v>
      </c>
      <c r="F12" s="2">
        <v>1.16297035353058</v>
      </c>
      <c r="G12" s="14">
        <v>1.0831575407899501</v>
      </c>
      <c r="H12" s="13">
        <v>32.5330035369455</v>
      </c>
      <c r="I12" s="2">
        <v>45.374582226666902</v>
      </c>
      <c r="J12" s="2">
        <v>78.648013096049993</v>
      </c>
      <c r="K12" s="2">
        <v>48.824918851116998</v>
      </c>
      <c r="L12" s="14">
        <v>71.850794083039005</v>
      </c>
      <c r="M12" s="4">
        <v>6.7792824685459303</v>
      </c>
      <c r="N12" s="4">
        <v>0.89826096543400802</v>
      </c>
      <c r="O12" s="6" t="b">
        <f t="shared" si="0"/>
        <v>1</v>
      </c>
    </row>
    <row r="13" spans="1:1017 1025:2041 2049:3065 3073:4089 4097:5113 5121:6137 6145:7161 7169:8185 8193:9209 9217:10233 10241:11257 11265:12281 12289:13305 13313:14329 14337:15353 15361:16377" x14ac:dyDescent="0.2">
      <c r="A13" t="s">
        <v>945</v>
      </c>
      <c r="B13" s="80">
        <v>9</v>
      </c>
      <c r="C13" s="13">
        <v>1.81714706719373</v>
      </c>
      <c r="D13" s="2">
        <v>3.0323407254617099</v>
      </c>
      <c r="E13" s="2">
        <v>6.1644031719291297</v>
      </c>
      <c r="F13" s="2">
        <v>0</v>
      </c>
      <c r="G13" s="14">
        <v>0</v>
      </c>
      <c r="H13" s="13">
        <v>0.24065339999999999</v>
      </c>
      <c r="I13" s="2">
        <v>0</v>
      </c>
      <c r="J13" s="2">
        <v>13.849919999999999</v>
      </c>
      <c r="K13" s="2">
        <v>5.9698380000000002</v>
      </c>
      <c r="L13" s="14">
        <v>13.81122</v>
      </c>
      <c r="M13" s="4">
        <v>6.4518385643074998</v>
      </c>
      <c r="N13" s="4">
        <v>5.9764976357398503</v>
      </c>
      <c r="O13" s="6" t="b">
        <f t="shared" si="0"/>
        <v>1</v>
      </c>
    </row>
    <row r="14" spans="1:1017 1025:2041 2049:3065 3073:4089 4097:5113 5121:6137 6145:7161 7169:8185 8193:9209 9217:10233 10241:11257 11265:12281 12289:13305 13313:14329 14337:15353 15361:16377" x14ac:dyDescent="0.2">
      <c r="A14" t="s">
        <v>965</v>
      </c>
      <c r="B14" s="80">
        <v>10</v>
      </c>
      <c r="C14" s="13">
        <v>0.16546439139389901</v>
      </c>
      <c r="D14" s="2">
        <v>1.0005657025346399</v>
      </c>
      <c r="E14" s="2">
        <v>1.26951813937179</v>
      </c>
      <c r="F14" s="2">
        <v>0</v>
      </c>
      <c r="G14" s="14">
        <v>2.0322900643707401E-2</v>
      </c>
      <c r="H14" s="13">
        <v>0.233454765841281</v>
      </c>
      <c r="I14" s="2">
        <v>0.35039614210506798</v>
      </c>
      <c r="J14" s="2">
        <v>0.561341264202324</v>
      </c>
      <c r="K14" s="2">
        <v>0.92217850163870396</v>
      </c>
      <c r="L14" s="14">
        <v>1.7264594070094399</v>
      </c>
      <c r="M14" s="4">
        <v>6.2908110260557297</v>
      </c>
      <c r="N14" s="4">
        <v>1.9590364400537199</v>
      </c>
      <c r="O14" s="6" t="b">
        <f t="shared" si="0"/>
        <v>1</v>
      </c>
    </row>
    <row r="15" spans="1:1017 1025:2041 2049:3065 3073:4089 4097:5113 5121:6137 6145:7161 7169:8185 8193:9209 9217:10233 10241:11257 11265:12281 12289:13305 13313:14329 14337:15353 15361:16377" x14ac:dyDescent="0.2">
      <c r="A15" t="s">
        <v>178</v>
      </c>
      <c r="B15" s="80">
        <v>11</v>
      </c>
      <c r="C15" s="13">
        <v>3.9051722355617899</v>
      </c>
      <c r="D15" s="2">
        <v>3.0296126935704999</v>
      </c>
      <c r="E15" s="2">
        <v>2.8335954739598899</v>
      </c>
      <c r="F15" s="2">
        <v>8.6609885609659001E-2</v>
      </c>
      <c r="G15" s="14">
        <v>3.66543234853237E-2</v>
      </c>
      <c r="H15" s="13">
        <v>1.4384878408780499</v>
      </c>
      <c r="I15" s="2">
        <v>2.1679369279738401</v>
      </c>
      <c r="J15" s="2">
        <v>4.0584791744217004</v>
      </c>
      <c r="K15" s="2">
        <v>2.1981634217201602</v>
      </c>
      <c r="L15" s="14">
        <v>7.3185065980245501</v>
      </c>
      <c r="M15" s="4">
        <v>5.7851989038356804</v>
      </c>
      <c r="N15" s="4">
        <v>1.41133613191018</v>
      </c>
      <c r="O15" s="6" t="b">
        <f t="shared" si="0"/>
        <v>1</v>
      </c>
    </row>
    <row r="16" spans="1:1017 1025:2041 2049:3065 3073:4089 4097:5113 5121:6137 6145:7161 7169:8185 8193:9209 9217:10233 10241:11257 11265:12281 12289:13305 13313:14329 14337:15353 15361:16377" x14ac:dyDescent="0.2">
      <c r="A16" t="s">
        <v>11</v>
      </c>
      <c r="B16" s="80">
        <v>12</v>
      </c>
      <c r="C16" s="13">
        <v>47.072120906326603</v>
      </c>
      <c r="D16" s="2">
        <v>41.278395595162898</v>
      </c>
      <c r="E16" s="2">
        <v>40.616657398129497</v>
      </c>
      <c r="F16" s="2">
        <v>0.57641584904479104</v>
      </c>
      <c r="G16" s="14">
        <v>0.48475006806530702</v>
      </c>
      <c r="H16" s="13">
        <v>24.544339999999998</v>
      </c>
      <c r="I16" s="2">
        <v>38.321860000000001</v>
      </c>
      <c r="J16" s="2">
        <v>46.059359999999998</v>
      </c>
      <c r="K16" s="2">
        <v>36.244390000000003</v>
      </c>
      <c r="L16" s="14">
        <v>48.283900000000003</v>
      </c>
      <c r="M16" s="4">
        <v>5.7614139475505297</v>
      </c>
      <c r="N16" s="4">
        <v>0.59189818565760699</v>
      </c>
      <c r="O16" s="6" t="b">
        <f t="shared" si="0"/>
        <v>1</v>
      </c>
    </row>
    <row r="17" spans="1:15" x14ac:dyDescent="0.2">
      <c r="A17" t="s">
        <v>637</v>
      </c>
      <c r="B17" s="80">
        <v>13</v>
      </c>
      <c r="C17" s="13">
        <v>0.51135362812741902</v>
      </c>
      <c r="D17" s="2">
        <v>0.59019838942401204</v>
      </c>
      <c r="E17" s="2">
        <v>0.75411828608354503</v>
      </c>
      <c r="F17" s="2">
        <v>1.38884812871345E-2</v>
      </c>
      <c r="G17" s="14">
        <v>1.09800399101515E-2</v>
      </c>
      <c r="H17" s="13">
        <v>0.30735242307837202</v>
      </c>
      <c r="I17" s="2">
        <v>0.231987062179631</v>
      </c>
      <c r="J17" s="2">
        <v>1.1371260701041599</v>
      </c>
      <c r="K17" s="2">
        <v>1.7528268271954901</v>
      </c>
      <c r="L17" s="14">
        <v>2.4752404082891899</v>
      </c>
      <c r="M17" s="4">
        <v>5.7486258779857602</v>
      </c>
      <c r="N17" s="4">
        <v>2.8185552588790701</v>
      </c>
      <c r="O17" s="6" t="b">
        <f t="shared" si="0"/>
        <v>1</v>
      </c>
    </row>
    <row r="18" spans="1:15" x14ac:dyDescent="0.2">
      <c r="A18" t="s">
        <v>369</v>
      </c>
      <c r="B18" s="80">
        <v>14</v>
      </c>
      <c r="C18" s="13">
        <v>1.52598516263344</v>
      </c>
      <c r="D18" s="2">
        <v>1.8084877932805199</v>
      </c>
      <c r="E18" s="2">
        <v>1.8341392977280999</v>
      </c>
      <c r="F18" s="2">
        <v>5.85375927264392E-2</v>
      </c>
      <c r="G18" s="14">
        <v>1.5427012393407401E-2</v>
      </c>
      <c r="H18" s="13">
        <v>0.7354714</v>
      </c>
      <c r="I18" s="2">
        <v>1.2429600000000001</v>
      </c>
      <c r="J18" s="2">
        <v>3.0778949999999998</v>
      </c>
      <c r="K18" s="2">
        <v>2.992305</v>
      </c>
      <c r="L18" s="14">
        <v>5.214639</v>
      </c>
      <c r="M18" s="4">
        <v>5.7310819248990699</v>
      </c>
      <c r="N18" s="4">
        <v>2.0177389303164399</v>
      </c>
      <c r="O18" s="6" t="b">
        <f t="shared" si="0"/>
        <v>1</v>
      </c>
    </row>
    <row r="19" spans="1:15" x14ac:dyDescent="0.2">
      <c r="A19" t="s">
        <v>270</v>
      </c>
      <c r="B19" s="80">
        <v>15</v>
      </c>
      <c r="C19" s="13">
        <v>6.8298580240092903</v>
      </c>
      <c r="D19" s="2">
        <v>3.8398709521267098</v>
      </c>
      <c r="E19" s="2">
        <v>4.0683419601280804</v>
      </c>
      <c r="F19" s="2">
        <v>7.6601816950683299E-2</v>
      </c>
      <c r="G19" s="14">
        <v>5.24354441594998E-2</v>
      </c>
      <c r="H19" s="13">
        <v>4.8882659999999998</v>
      </c>
      <c r="I19" s="2">
        <v>4.332808</v>
      </c>
      <c r="J19" s="2">
        <v>11.00074</v>
      </c>
      <c r="K19" s="2">
        <v>7.1347079999999998</v>
      </c>
      <c r="L19" s="14">
        <v>10.93014</v>
      </c>
      <c r="M19" s="4">
        <v>5.7100829612710804</v>
      </c>
      <c r="N19" s="4">
        <v>1.1308863930148401</v>
      </c>
      <c r="O19" s="6" t="b">
        <f t="shared" si="0"/>
        <v>1</v>
      </c>
    </row>
    <row r="20" spans="1:15" x14ac:dyDescent="0.2">
      <c r="A20" t="s">
        <v>127</v>
      </c>
      <c r="B20" s="80">
        <v>16</v>
      </c>
      <c r="C20" s="13">
        <v>8.1726561190903109</v>
      </c>
      <c r="D20" s="2">
        <v>9.2362792523852697</v>
      </c>
      <c r="E20" s="2">
        <v>9.3756244950156997</v>
      </c>
      <c r="F20" s="2">
        <v>0.35064951437811098</v>
      </c>
      <c r="G20" s="14">
        <v>0.129232998413254</v>
      </c>
      <c r="H20" s="13">
        <v>5.9096450000000003</v>
      </c>
      <c r="I20" s="2">
        <v>5.5865369999999999</v>
      </c>
      <c r="J20" s="2">
        <v>8.1749949999999991</v>
      </c>
      <c r="K20" s="2">
        <v>7.0437500000000002</v>
      </c>
      <c r="L20" s="14">
        <v>9.3770880000000005</v>
      </c>
      <c r="M20" s="4">
        <v>5.4391954051139599</v>
      </c>
      <c r="N20" s="4">
        <v>0.61384937245293902</v>
      </c>
      <c r="O20" s="6" t="b">
        <f t="shared" si="0"/>
        <v>1</v>
      </c>
    </row>
    <row r="21" spans="1:15" x14ac:dyDescent="0.2">
      <c r="A21" t="s">
        <v>22</v>
      </c>
      <c r="B21" s="80">
        <v>17</v>
      </c>
      <c r="C21" s="13">
        <v>130.55377048355399</v>
      </c>
      <c r="D21" s="2">
        <v>162.54549402997901</v>
      </c>
      <c r="E21" s="2">
        <v>170.26556539362801</v>
      </c>
      <c r="F21" s="2">
        <v>4.5949234422160599</v>
      </c>
      <c r="G21" s="14">
        <v>4.6390929157241896</v>
      </c>
      <c r="H21" s="13">
        <v>59.161813580912899</v>
      </c>
      <c r="I21" s="2">
        <v>86.668802240401106</v>
      </c>
      <c r="J21" s="2">
        <v>142.375368578343</v>
      </c>
      <c r="K21" s="2">
        <v>84.1678704307038</v>
      </c>
      <c r="L21" s="14">
        <v>163.53025205276501</v>
      </c>
      <c r="M21" s="4">
        <v>5.1630308154380797</v>
      </c>
      <c r="N21" s="4">
        <v>0.92150252013308398</v>
      </c>
      <c r="O21" s="6" t="b">
        <f t="shared" si="0"/>
        <v>1</v>
      </c>
    </row>
    <row r="22" spans="1:15" x14ac:dyDescent="0.2">
      <c r="A22" t="s">
        <v>16</v>
      </c>
      <c r="B22" s="80">
        <v>18</v>
      </c>
      <c r="C22" s="13">
        <v>34.975250828931401</v>
      </c>
      <c r="D22" s="2">
        <v>31.050634873632202</v>
      </c>
      <c r="E22" s="2">
        <v>32.928298795603602</v>
      </c>
      <c r="F22" s="2">
        <v>0.88372798728649005</v>
      </c>
      <c r="G22" s="14">
        <v>1.26288433478568</v>
      </c>
      <c r="H22" s="13">
        <v>25.930837133841202</v>
      </c>
      <c r="I22" s="2">
        <v>35.159099618975397</v>
      </c>
      <c r="J22" s="2">
        <v>39.853996999497603</v>
      </c>
      <c r="K22" s="2">
        <v>31.705362947600499</v>
      </c>
      <c r="L22" s="14">
        <v>39.367355228597198</v>
      </c>
      <c r="M22" s="4">
        <v>5.0172301839803302</v>
      </c>
      <c r="N22" s="4">
        <v>0.57828260592764502</v>
      </c>
      <c r="O22" s="6" t="b">
        <f t="shared" si="0"/>
        <v>1</v>
      </c>
    </row>
    <row r="23" spans="1:15" x14ac:dyDescent="0.2">
      <c r="A23" t="s">
        <v>308</v>
      </c>
      <c r="B23" s="80">
        <v>19</v>
      </c>
      <c r="C23" s="13">
        <v>2.1388054156245899</v>
      </c>
      <c r="D23" s="2">
        <v>2.50658044293945</v>
      </c>
      <c r="E23" s="2">
        <v>1.5184074393003</v>
      </c>
      <c r="F23" s="2">
        <v>8.2976526419640595E-2</v>
      </c>
      <c r="G23" s="14">
        <v>0.24439555677543101</v>
      </c>
      <c r="H23" s="13">
        <v>0.37517631226631099</v>
      </c>
      <c r="I23" s="2">
        <v>0.71604550693421198</v>
      </c>
      <c r="J23" s="2">
        <v>1.92294740218605</v>
      </c>
      <c r="K23" s="2">
        <v>2.1474656459881101</v>
      </c>
      <c r="L23" s="14">
        <v>1.4718445681177299</v>
      </c>
      <c r="M23" s="4">
        <v>4.9592131061769598</v>
      </c>
      <c r="N23" s="4">
        <v>1.2425789789480699</v>
      </c>
      <c r="O23" s="6" t="b">
        <f t="shared" si="0"/>
        <v>1</v>
      </c>
    </row>
    <row r="24" spans="1:15" x14ac:dyDescent="0.2">
      <c r="A24" t="s">
        <v>558</v>
      </c>
      <c r="B24" s="80">
        <v>20</v>
      </c>
      <c r="C24" s="13">
        <v>0.73637742857159805</v>
      </c>
      <c r="D24" s="2">
        <v>0.495636091985455</v>
      </c>
      <c r="E24" s="2">
        <v>0.339334547256469</v>
      </c>
      <c r="F24" s="2">
        <v>2.51264410747521E-2</v>
      </c>
      <c r="G24" s="14">
        <v>3.7515039208390603E-2</v>
      </c>
      <c r="H24" s="13">
        <v>0.36161347045257802</v>
      </c>
      <c r="I24" s="2">
        <v>0.49239128384076303</v>
      </c>
      <c r="J24" s="2">
        <v>1.27848785252893</v>
      </c>
      <c r="K24" s="2">
        <v>0.61045635145477295</v>
      </c>
      <c r="L24" s="14">
        <v>1.8580650379539201</v>
      </c>
      <c r="M24" s="4">
        <v>4.7415940403146104</v>
      </c>
      <c r="N24" s="4">
        <v>1.6489552975588799</v>
      </c>
      <c r="O24" s="6" t="b">
        <f t="shared" si="0"/>
        <v>1</v>
      </c>
    </row>
    <row r="25" spans="1:15" x14ac:dyDescent="0.2">
      <c r="A25" t="s">
        <v>287</v>
      </c>
      <c r="B25" s="80">
        <v>21</v>
      </c>
      <c r="C25" s="13">
        <v>2.56838498225828</v>
      </c>
      <c r="D25" s="2">
        <v>2.8444370000656698</v>
      </c>
      <c r="E25" s="2">
        <v>3.6863995477127398</v>
      </c>
      <c r="F25" s="2">
        <v>0.152976819539655</v>
      </c>
      <c r="G25" s="14">
        <v>0.120957115511729</v>
      </c>
      <c r="H25" s="13">
        <v>1.36645227975279</v>
      </c>
      <c r="I25" s="2">
        <v>2.1576269075624199</v>
      </c>
      <c r="J25" s="2">
        <v>4.4660740984102301</v>
      </c>
      <c r="K25" s="2">
        <v>2.3798237558055302</v>
      </c>
      <c r="L25" s="14">
        <v>4.4375360739712502</v>
      </c>
      <c r="M25" s="4">
        <v>4.6489794861467297</v>
      </c>
      <c r="N25" s="4">
        <v>1.19514580183452</v>
      </c>
      <c r="O25" s="6" t="b">
        <f t="shared" si="0"/>
        <v>1</v>
      </c>
    </row>
    <row r="26" spans="1:15" x14ac:dyDescent="0.2">
      <c r="A26" t="s">
        <v>35</v>
      </c>
      <c r="B26" s="80">
        <v>22</v>
      </c>
      <c r="C26" s="13">
        <v>18.4007188736676</v>
      </c>
      <c r="D26" s="2">
        <v>15.227613820827701</v>
      </c>
      <c r="E26" s="2">
        <v>13.143347563536899</v>
      </c>
      <c r="F26" s="2">
        <v>0.68126012709199302</v>
      </c>
      <c r="G26" s="14">
        <v>0.95165731944431697</v>
      </c>
      <c r="H26" s="13">
        <v>7.9146790747359503</v>
      </c>
      <c r="I26" s="2">
        <v>11.5265588878966</v>
      </c>
      <c r="J26" s="2">
        <v>13.461130145000499</v>
      </c>
      <c r="K26" s="2">
        <v>11.386301421879599</v>
      </c>
      <c r="L26" s="14">
        <v>22.502290678455701</v>
      </c>
      <c r="M26" s="4">
        <v>4.46083949936419</v>
      </c>
      <c r="N26" s="4">
        <v>0.872530857172088</v>
      </c>
      <c r="O26" s="6" t="b">
        <f t="shared" si="0"/>
        <v>1</v>
      </c>
    </row>
    <row r="27" spans="1:15" x14ac:dyDescent="0.2">
      <c r="A27" t="s">
        <v>9</v>
      </c>
      <c r="B27" s="80">
        <v>23</v>
      </c>
      <c r="C27" s="13">
        <v>179.333002250948</v>
      </c>
      <c r="D27" s="2">
        <v>158.71111947804201</v>
      </c>
      <c r="E27" s="2">
        <v>152.29939189430399</v>
      </c>
      <c r="F27" s="2">
        <v>19.2742589686552</v>
      </c>
      <c r="G27" s="14">
        <v>16.0386610715492</v>
      </c>
      <c r="H27" s="13">
        <v>73.101079999999996</v>
      </c>
      <c r="I27" s="2">
        <v>101.441</v>
      </c>
      <c r="J27" s="2">
        <v>123.8319</v>
      </c>
      <c r="K27" s="2">
        <v>129.84270000000001</v>
      </c>
      <c r="L27" s="14">
        <v>164.98910000000001</v>
      </c>
      <c r="M27" s="4">
        <v>4.4353201962961002</v>
      </c>
      <c r="N27" s="4">
        <v>0.71220274973327302</v>
      </c>
      <c r="O27" s="6" t="b">
        <f t="shared" si="0"/>
        <v>1</v>
      </c>
    </row>
    <row r="28" spans="1:15" x14ac:dyDescent="0.2">
      <c r="A28" t="s">
        <v>66</v>
      </c>
      <c r="B28" s="80">
        <v>24</v>
      </c>
      <c r="C28" s="13">
        <v>31.664372548235701</v>
      </c>
      <c r="D28" s="2">
        <v>33.012286941482103</v>
      </c>
      <c r="E28" s="2">
        <v>31.4829730094159</v>
      </c>
      <c r="F28" s="2">
        <v>1.9680061005007301</v>
      </c>
      <c r="G28" s="14">
        <v>1.4929298927766399</v>
      </c>
      <c r="H28" s="13">
        <v>10.879350000000001</v>
      </c>
      <c r="I28" s="2">
        <v>7.8379339999999997</v>
      </c>
      <c r="J28" s="2">
        <v>18.239370000000001</v>
      </c>
      <c r="K28" s="2">
        <v>21.32517</v>
      </c>
      <c r="L28" s="14">
        <v>19.662240000000001</v>
      </c>
      <c r="M28" s="4">
        <v>4.3956464029756601</v>
      </c>
      <c r="N28" s="4">
        <v>1.1749283997956601</v>
      </c>
      <c r="O28" s="6" t="b">
        <f t="shared" si="0"/>
        <v>1</v>
      </c>
    </row>
    <row r="29" spans="1:15" x14ac:dyDescent="0.2">
      <c r="A29" t="s">
        <v>795</v>
      </c>
      <c r="B29" s="80">
        <v>25</v>
      </c>
      <c r="C29" s="13">
        <v>0.43210974613553299</v>
      </c>
      <c r="D29" s="2">
        <v>0.23439798706631701</v>
      </c>
      <c r="E29" s="2">
        <v>0.496556944515677</v>
      </c>
      <c r="F29" s="2">
        <v>1.4226067512713599E-2</v>
      </c>
      <c r="G29" s="14">
        <v>3.3740881538542399E-2</v>
      </c>
      <c r="H29" s="13">
        <v>5.5551820000000002E-2</v>
      </c>
      <c r="I29" s="2">
        <v>6.4802399999999996E-2</v>
      </c>
      <c r="J29" s="2">
        <v>0.57412680000000005</v>
      </c>
      <c r="K29" s="2">
        <v>0.2785957</v>
      </c>
      <c r="L29" s="14">
        <v>0.52501149999999996</v>
      </c>
      <c r="M29" s="4">
        <v>4.0417157409943396</v>
      </c>
      <c r="N29" s="4">
        <v>3.0403520168599298</v>
      </c>
      <c r="O29" s="6" t="b">
        <f t="shared" si="0"/>
        <v>1</v>
      </c>
    </row>
    <row r="30" spans="1:15" x14ac:dyDescent="0.2">
      <c r="A30" t="s">
        <v>592</v>
      </c>
      <c r="B30" s="80">
        <v>26</v>
      </c>
      <c r="C30" s="13">
        <v>0.62045158152301905</v>
      </c>
      <c r="D30" s="2">
        <v>0.90921144082916605</v>
      </c>
      <c r="E30" s="2">
        <v>0.65461589785978602</v>
      </c>
      <c r="F30" s="2">
        <v>6.8911818330738506E-2</v>
      </c>
      <c r="G30" s="14">
        <v>4.08616080080446E-2</v>
      </c>
      <c r="H30" s="13">
        <v>0.3809013</v>
      </c>
      <c r="I30" s="2">
        <v>0.49791259999999998</v>
      </c>
      <c r="J30" s="2">
        <v>1.2087570000000001</v>
      </c>
      <c r="K30" s="2">
        <v>0.90540390000000004</v>
      </c>
      <c r="L30" s="14">
        <v>2.419419</v>
      </c>
      <c r="M30" s="4">
        <v>3.8622435545253402</v>
      </c>
      <c r="N30" s="4">
        <v>1.86336869143173</v>
      </c>
      <c r="O30" s="6" t="b">
        <f t="shared" si="0"/>
        <v>1</v>
      </c>
    </row>
    <row r="31" spans="1:15" x14ac:dyDescent="0.2">
      <c r="A31" t="s">
        <v>660</v>
      </c>
      <c r="B31" s="80">
        <v>27</v>
      </c>
      <c r="C31" s="13">
        <v>0.64411502751362304</v>
      </c>
      <c r="D31" s="2">
        <v>1.30713321256629</v>
      </c>
      <c r="E31" s="2">
        <v>1.1235512502671099</v>
      </c>
      <c r="F31" s="2">
        <v>4.3762807078226502E-2</v>
      </c>
      <c r="G31" s="14">
        <v>0.12110148533590299</v>
      </c>
      <c r="H31" s="13">
        <v>1.9326479999999999</v>
      </c>
      <c r="I31" s="2">
        <v>2.2224119999999998</v>
      </c>
      <c r="J31" s="2">
        <v>4.2549770000000002</v>
      </c>
      <c r="K31" s="2">
        <v>5.1159020000000002</v>
      </c>
      <c r="L31" s="14">
        <v>8.5560829999999992</v>
      </c>
      <c r="M31" s="4">
        <v>3.6975523802776902</v>
      </c>
      <c r="N31" s="4">
        <v>1.61208791472305</v>
      </c>
      <c r="O31" s="6" t="b">
        <f t="shared" si="0"/>
        <v>1</v>
      </c>
    </row>
    <row r="32" spans="1:15" x14ac:dyDescent="0.2">
      <c r="A32" t="s">
        <v>29</v>
      </c>
      <c r="B32" s="80">
        <v>28</v>
      </c>
      <c r="C32" s="13">
        <v>10.7795161432411</v>
      </c>
      <c r="D32" s="2">
        <v>11.1874103696181</v>
      </c>
      <c r="E32" s="2">
        <v>11.4938883883947</v>
      </c>
      <c r="F32" s="2">
        <v>0.92481903197538395</v>
      </c>
      <c r="G32" s="14">
        <v>0.94506042038088101</v>
      </c>
      <c r="H32" s="13">
        <v>5.1088024958948699</v>
      </c>
      <c r="I32" s="2">
        <v>6.4921521721177404</v>
      </c>
      <c r="J32" s="2">
        <v>7.1580125406666202</v>
      </c>
      <c r="K32" s="2">
        <v>7.4458864603447701</v>
      </c>
      <c r="L32" s="14">
        <v>8.49570939097039</v>
      </c>
      <c r="M32" s="4">
        <v>3.6719636817813002</v>
      </c>
      <c r="N32" s="4">
        <v>0.50661872928795604</v>
      </c>
      <c r="O32" s="6" t="b">
        <f t="shared" si="0"/>
        <v>1</v>
      </c>
    </row>
    <row r="33" spans="1:15" x14ac:dyDescent="0.2">
      <c r="A33" t="s">
        <v>414</v>
      </c>
      <c r="B33" s="80">
        <v>29</v>
      </c>
      <c r="C33" s="13">
        <v>22.974080264751102</v>
      </c>
      <c r="D33" s="2">
        <v>21.998639861266401</v>
      </c>
      <c r="E33" s="2">
        <v>28.987351239684401</v>
      </c>
      <c r="F33" s="2">
        <v>1.95341532982489</v>
      </c>
      <c r="G33" s="14">
        <v>2.4895797527233698</v>
      </c>
      <c r="H33" s="13">
        <v>15.15906</v>
      </c>
      <c r="I33" s="2">
        <v>16.596599999999999</v>
      </c>
      <c r="J33" s="2">
        <v>25.29007</v>
      </c>
      <c r="K33" s="2">
        <v>28.591840000000001</v>
      </c>
      <c r="L33" s="14">
        <v>38.941789999999997</v>
      </c>
      <c r="M33" s="4">
        <v>3.5924949084465099</v>
      </c>
      <c r="N33" s="4">
        <v>1.07017348412407</v>
      </c>
      <c r="O33" s="6" t="b">
        <f t="shared" si="0"/>
        <v>1</v>
      </c>
    </row>
    <row r="34" spans="1:15" x14ac:dyDescent="0.2">
      <c r="A34" t="s">
        <v>769</v>
      </c>
      <c r="B34" s="80">
        <v>30</v>
      </c>
      <c r="C34" s="13">
        <v>0.66532009023729799</v>
      </c>
      <c r="D34" s="2">
        <v>0.48914137199384</v>
      </c>
      <c r="E34" s="2">
        <v>0.81017370186898396</v>
      </c>
      <c r="F34" s="2">
        <v>4.5206053365865598E-2</v>
      </c>
      <c r="G34" s="14">
        <v>8.9354268249923402E-2</v>
      </c>
      <c r="H34" s="13">
        <v>0.23482171419423201</v>
      </c>
      <c r="I34" s="2">
        <v>0.37684865192355399</v>
      </c>
      <c r="J34" s="2">
        <v>0.91008796986474405</v>
      </c>
      <c r="K34" s="2">
        <v>0.83566937356375903</v>
      </c>
      <c r="L34" s="14">
        <v>0.85506296888969902</v>
      </c>
      <c r="M34" s="4">
        <v>3.3292406073287499</v>
      </c>
      <c r="N34" s="4">
        <v>1.6169340972636801</v>
      </c>
      <c r="O34" s="6" t="b">
        <f t="shared" si="0"/>
        <v>1</v>
      </c>
    </row>
    <row r="35" spans="1:15" x14ac:dyDescent="0.2">
      <c r="A35" t="s">
        <v>325</v>
      </c>
      <c r="B35" s="80">
        <v>31</v>
      </c>
      <c r="C35" s="13">
        <v>1.07629664046288</v>
      </c>
      <c r="D35" s="2">
        <v>1.2108269191063901</v>
      </c>
      <c r="E35" s="2">
        <v>0.89322021583977795</v>
      </c>
      <c r="F35" s="2">
        <v>0.52745347938409604</v>
      </c>
      <c r="G35" s="14">
        <v>0.18445569200683001</v>
      </c>
      <c r="H35" s="13">
        <v>0.185783446671791</v>
      </c>
      <c r="I35" s="2">
        <v>0.75439860277155302</v>
      </c>
      <c r="J35" s="2">
        <v>1.2455610220982201</v>
      </c>
      <c r="K35" s="2">
        <v>0.87252133452902803</v>
      </c>
      <c r="L35" s="14">
        <v>1.58300401230332</v>
      </c>
      <c r="M35" s="4">
        <v>3.3291641529701899</v>
      </c>
      <c r="N35" s="4">
        <v>2.1687397054912498</v>
      </c>
      <c r="O35" s="6" t="b">
        <f t="shared" si="0"/>
        <v>1</v>
      </c>
    </row>
    <row r="36" spans="1:15" x14ac:dyDescent="0.2">
      <c r="A36" t="s">
        <v>428</v>
      </c>
      <c r="B36" s="80">
        <v>32</v>
      </c>
      <c r="C36" s="13">
        <v>1.37105831089507</v>
      </c>
      <c r="D36" s="2">
        <v>0.94321449048919703</v>
      </c>
      <c r="E36" s="2">
        <v>1.29727795188027</v>
      </c>
      <c r="F36" s="2">
        <v>0.111350078075576</v>
      </c>
      <c r="G36" s="14">
        <v>9.6454196259014399E-2</v>
      </c>
      <c r="H36" s="13">
        <v>1.057113</v>
      </c>
      <c r="I36" s="2">
        <v>1.6415850000000001</v>
      </c>
      <c r="J36" s="2">
        <v>2.479203</v>
      </c>
      <c r="K36" s="2">
        <v>2.996734</v>
      </c>
      <c r="L36" s="14">
        <v>3.8636680000000001</v>
      </c>
      <c r="M36" s="4">
        <v>3.3202742539679502</v>
      </c>
      <c r="N36" s="4">
        <v>1.1447561714405601</v>
      </c>
      <c r="O36" s="6" t="b">
        <f t="shared" si="0"/>
        <v>1</v>
      </c>
    </row>
    <row r="37" spans="1:15" x14ac:dyDescent="0.2">
      <c r="A37" t="s">
        <v>109</v>
      </c>
      <c r="B37" s="80">
        <v>33</v>
      </c>
      <c r="C37" s="13">
        <v>16.1274268211553</v>
      </c>
      <c r="D37" s="2">
        <v>22.568015385467501</v>
      </c>
      <c r="E37" s="2">
        <v>24.359883697923799</v>
      </c>
      <c r="F37" s="2">
        <v>2.45662872042654</v>
      </c>
      <c r="G37" s="14">
        <v>2.2305238904304501</v>
      </c>
      <c r="H37" s="13">
        <v>11.49954</v>
      </c>
      <c r="I37" s="2">
        <v>18.1996</v>
      </c>
      <c r="J37" s="2">
        <v>21.90268</v>
      </c>
      <c r="K37" s="2">
        <v>20.54562</v>
      </c>
      <c r="L37" s="14">
        <v>33.338590000000003</v>
      </c>
      <c r="M37" s="4">
        <v>3.2671775055457002</v>
      </c>
      <c r="N37" s="4">
        <v>0.84815247075997602</v>
      </c>
      <c r="O37" s="6" t="b">
        <f t="shared" si="0"/>
        <v>1</v>
      </c>
    </row>
    <row r="38" spans="1:15" x14ac:dyDescent="0.2">
      <c r="A38" t="s">
        <v>433</v>
      </c>
      <c r="B38" s="80">
        <v>34</v>
      </c>
      <c r="C38" s="13">
        <v>1.09798278358645</v>
      </c>
      <c r="D38" s="2">
        <v>1.9695223319120301</v>
      </c>
      <c r="E38" s="2">
        <v>1.4004687850672699</v>
      </c>
      <c r="F38" s="2">
        <v>5.6411260039616398E-2</v>
      </c>
      <c r="G38" s="14">
        <v>0.29378224947326398</v>
      </c>
      <c r="H38" s="13">
        <v>1.64168716875451</v>
      </c>
      <c r="I38" s="2">
        <v>1.35546135675117</v>
      </c>
      <c r="J38" s="2">
        <v>1.3516862491949</v>
      </c>
      <c r="K38" s="2">
        <v>0.74182104097165402</v>
      </c>
      <c r="L38" s="14">
        <v>2.4921615542398499</v>
      </c>
      <c r="M38" s="4">
        <v>3.25807857506932</v>
      </c>
      <c r="N38" s="4">
        <v>1.6587214890328399</v>
      </c>
      <c r="O38" s="6" t="b">
        <f t="shared" si="0"/>
        <v>1</v>
      </c>
    </row>
    <row r="39" spans="1:15" x14ac:dyDescent="0.2">
      <c r="A39" t="s">
        <v>371</v>
      </c>
      <c r="B39" s="80">
        <v>35</v>
      </c>
      <c r="C39" s="13">
        <v>1.9927603015942701</v>
      </c>
      <c r="D39" s="2">
        <v>2.1795604176857202</v>
      </c>
      <c r="E39" s="2">
        <v>1.31803869539843</v>
      </c>
      <c r="F39" s="2">
        <v>0.244475672843984</v>
      </c>
      <c r="G39" s="14">
        <v>0.10982336448518699</v>
      </c>
      <c r="H39" s="13">
        <v>0.52093028722412704</v>
      </c>
      <c r="I39" s="2">
        <v>0.211847689057754</v>
      </c>
      <c r="J39" s="2">
        <v>1.6350432446521399</v>
      </c>
      <c r="K39" s="2">
        <v>0.78963034622238204</v>
      </c>
      <c r="L39" s="14">
        <v>1.5916520412784601</v>
      </c>
      <c r="M39" s="4">
        <v>3.2276852473795499</v>
      </c>
      <c r="N39" s="4">
        <v>1.89421501275854</v>
      </c>
      <c r="O39" s="6" t="b">
        <f t="shared" si="0"/>
        <v>1</v>
      </c>
    </row>
    <row r="40" spans="1:15" x14ac:dyDescent="0.2">
      <c r="A40" t="s">
        <v>191</v>
      </c>
      <c r="B40" s="80">
        <v>36</v>
      </c>
      <c r="C40" s="13">
        <v>10.0191132538363</v>
      </c>
      <c r="D40" s="2">
        <v>11.098450820873801</v>
      </c>
      <c r="E40" s="2">
        <v>13.3535043465168</v>
      </c>
      <c r="F40" s="2">
        <v>1.1093440295292201</v>
      </c>
      <c r="G40" s="14">
        <v>2.2197810637382802</v>
      </c>
      <c r="H40" s="13">
        <v>6.9030852562286702</v>
      </c>
      <c r="I40" s="2">
        <v>5.1750792642325498</v>
      </c>
      <c r="J40" s="2">
        <v>8.9714325665532098</v>
      </c>
      <c r="K40" s="2">
        <v>7.4534129336171704</v>
      </c>
      <c r="L40" s="14">
        <v>13.6777967371125</v>
      </c>
      <c r="M40" s="4">
        <v>2.9898981540777601</v>
      </c>
      <c r="N40" s="4">
        <v>0.95642148907889601</v>
      </c>
      <c r="O40" s="6" t="b">
        <f t="shared" si="0"/>
        <v>1</v>
      </c>
    </row>
    <row r="41" spans="1:15" x14ac:dyDescent="0.2">
      <c r="A41" t="s">
        <v>166</v>
      </c>
      <c r="B41" s="80">
        <v>37</v>
      </c>
      <c r="C41" s="13">
        <v>138.90123084345899</v>
      </c>
      <c r="D41" s="2">
        <v>208.86333175611301</v>
      </c>
      <c r="E41" s="2">
        <v>212.05152792104499</v>
      </c>
      <c r="F41" s="2">
        <v>28.983628387252399</v>
      </c>
      <c r="G41" s="14">
        <v>30.582786889334699</v>
      </c>
      <c r="H41" s="13">
        <v>131.82990000000001</v>
      </c>
      <c r="I41" s="2">
        <v>169.89439999999999</v>
      </c>
      <c r="J41" s="2">
        <v>252.45339999999999</v>
      </c>
      <c r="K41" s="2">
        <v>177.10050000000001</v>
      </c>
      <c r="L41" s="14">
        <v>331.39049999999997</v>
      </c>
      <c r="M41" s="4">
        <v>2.7744760899202601</v>
      </c>
      <c r="N41" s="4">
        <v>0.82969266935540298</v>
      </c>
      <c r="O41" s="6" t="b">
        <f t="shared" si="0"/>
        <v>1</v>
      </c>
    </row>
    <row r="42" spans="1:15" x14ac:dyDescent="0.2">
      <c r="A42" t="s">
        <v>356</v>
      </c>
      <c r="B42" s="80">
        <v>38</v>
      </c>
      <c r="C42" s="13">
        <v>10.4160091733577</v>
      </c>
      <c r="D42" s="2">
        <v>21.115956083766498</v>
      </c>
      <c r="E42" s="2">
        <v>21.626999306920499</v>
      </c>
      <c r="F42" s="2">
        <v>3.06800679604603</v>
      </c>
      <c r="G42" s="14">
        <v>2.2333913012052999</v>
      </c>
      <c r="H42" s="13">
        <v>9.9384212339172997</v>
      </c>
      <c r="I42" s="2">
        <v>8.9227922675061997</v>
      </c>
      <c r="J42" s="2">
        <v>19.127466275133099</v>
      </c>
      <c r="K42" s="2">
        <v>11.240336452009601</v>
      </c>
      <c r="L42" s="14">
        <v>18.085657549685401</v>
      </c>
      <c r="M42" s="4">
        <v>2.7739192072273902</v>
      </c>
      <c r="N42" s="4">
        <v>0.81176168010153205</v>
      </c>
      <c r="O42" s="6" t="b">
        <f t="shared" si="0"/>
        <v>1</v>
      </c>
    </row>
    <row r="43" spans="1:15" x14ac:dyDescent="0.2">
      <c r="A43" t="s">
        <v>80</v>
      </c>
      <c r="B43" s="80">
        <v>39</v>
      </c>
      <c r="C43" s="13">
        <v>58.184242054679899</v>
      </c>
      <c r="D43" s="2">
        <v>68.802559918915705</v>
      </c>
      <c r="E43" s="2">
        <v>65.267370785473602</v>
      </c>
      <c r="F43" s="2">
        <v>9.4603384721715091</v>
      </c>
      <c r="G43" s="14">
        <v>10.0611718672167</v>
      </c>
      <c r="H43" s="13">
        <v>23.9897869726335</v>
      </c>
      <c r="I43" s="2">
        <v>42.474909331309902</v>
      </c>
      <c r="J43" s="2">
        <v>94.046651920056107</v>
      </c>
      <c r="K43" s="2">
        <v>49.236595723337601</v>
      </c>
      <c r="L43" s="14">
        <v>73.302914279663796</v>
      </c>
      <c r="M43" s="4">
        <v>2.7491442104300998</v>
      </c>
      <c r="N43" s="4">
        <v>1.1288297502961</v>
      </c>
      <c r="O43" s="6" t="b">
        <f t="shared" si="0"/>
        <v>1</v>
      </c>
    </row>
    <row r="44" spans="1:15" x14ac:dyDescent="0.2">
      <c r="A44" t="s">
        <v>20</v>
      </c>
      <c r="B44" s="80">
        <v>40</v>
      </c>
      <c r="C44" s="13">
        <v>113.637424706324</v>
      </c>
      <c r="D44" s="2">
        <v>112.50179434108701</v>
      </c>
      <c r="E44" s="2">
        <v>118.179446128294</v>
      </c>
      <c r="F44" s="2">
        <v>17.798504839019799</v>
      </c>
      <c r="G44" s="14">
        <v>17.326913144588602</v>
      </c>
      <c r="H44" s="13">
        <v>74.217271069584399</v>
      </c>
      <c r="I44" s="2">
        <v>90.973829832506894</v>
      </c>
      <c r="J44" s="2">
        <v>125.574441893916</v>
      </c>
      <c r="K44" s="2">
        <v>119.571815400405</v>
      </c>
      <c r="L44" s="14">
        <v>150.95347975805001</v>
      </c>
      <c r="M44" s="4">
        <v>2.7260688575716001</v>
      </c>
      <c r="N44" s="4">
        <v>0.681776449853154</v>
      </c>
      <c r="O44" s="6" t="b">
        <f t="shared" si="0"/>
        <v>1</v>
      </c>
    </row>
    <row r="45" spans="1:15" x14ac:dyDescent="0.2">
      <c r="A45" t="s">
        <v>1104</v>
      </c>
      <c r="B45" s="80">
        <v>41</v>
      </c>
      <c r="C45" s="13">
        <v>0.33403133487748599</v>
      </c>
      <c r="D45" s="2">
        <v>0.37240530527854498</v>
      </c>
      <c r="E45" s="2">
        <v>0.44192150246237799</v>
      </c>
      <c r="F45" s="2">
        <v>2.2684101408659601E-2</v>
      </c>
      <c r="G45" s="14">
        <v>0.111129381514358</v>
      </c>
      <c r="H45" s="13">
        <v>0.45469685069162402</v>
      </c>
      <c r="I45" s="2">
        <v>1.00083733321613</v>
      </c>
      <c r="J45" s="2">
        <v>1.5793073609925801</v>
      </c>
      <c r="K45" s="2">
        <v>1.62807386658728</v>
      </c>
      <c r="L45" s="14">
        <v>2.5503738336997999</v>
      </c>
      <c r="M45" s="4">
        <v>2.6811569191976301</v>
      </c>
      <c r="N45" s="4">
        <v>1.44514922806086</v>
      </c>
      <c r="O45" s="6" t="b">
        <f t="shared" si="0"/>
        <v>1</v>
      </c>
    </row>
    <row r="46" spans="1:15" x14ac:dyDescent="0.2">
      <c r="A46" t="s">
        <v>72</v>
      </c>
      <c r="B46" s="80">
        <v>42</v>
      </c>
      <c r="C46" s="13">
        <v>22.052075600481</v>
      </c>
      <c r="D46" s="2">
        <v>27.120459603297199</v>
      </c>
      <c r="E46" s="2">
        <v>27.739898963463698</v>
      </c>
      <c r="F46" s="2">
        <v>4.5562778676126703</v>
      </c>
      <c r="G46" s="14">
        <v>4.3125258993218099</v>
      </c>
      <c r="H46" s="13">
        <v>15.418104684182101</v>
      </c>
      <c r="I46" s="2">
        <v>16.7876848432049</v>
      </c>
      <c r="J46" s="2">
        <v>28.5451761520759</v>
      </c>
      <c r="K46" s="2">
        <v>13.663927245702</v>
      </c>
      <c r="L46" s="14">
        <v>28.004149000002201</v>
      </c>
      <c r="M46" s="4">
        <v>2.6775090385776501</v>
      </c>
      <c r="N46" s="4">
        <v>0.88705856573568798</v>
      </c>
      <c r="O46" s="6" t="b">
        <f t="shared" si="0"/>
        <v>1</v>
      </c>
    </row>
    <row r="47" spans="1:15" x14ac:dyDescent="0.2">
      <c r="A47" t="s">
        <v>501</v>
      </c>
      <c r="B47" s="80">
        <v>43</v>
      </c>
      <c r="C47" s="13">
        <v>3.4693669519778498</v>
      </c>
      <c r="D47" s="2">
        <v>1.6426068561217799</v>
      </c>
      <c r="E47" s="2">
        <v>1.99483164597633</v>
      </c>
      <c r="F47" s="2">
        <v>0.49987790603731702</v>
      </c>
      <c r="G47" s="14">
        <v>0.28134538544882298</v>
      </c>
      <c r="H47" s="13">
        <v>1.375907</v>
      </c>
      <c r="I47" s="2">
        <v>0.85778679999999996</v>
      </c>
      <c r="J47" s="2">
        <v>3.417243</v>
      </c>
      <c r="K47" s="2">
        <v>1.9802679999999999</v>
      </c>
      <c r="L47" s="14">
        <v>3.160698</v>
      </c>
      <c r="M47" s="4">
        <v>2.67380428582379</v>
      </c>
      <c r="N47" s="4">
        <v>1.41737184857773</v>
      </c>
      <c r="O47" s="6" t="b">
        <f t="shared" si="0"/>
        <v>1</v>
      </c>
    </row>
    <row r="48" spans="1:15" x14ac:dyDescent="0.2">
      <c r="A48" t="s">
        <v>560</v>
      </c>
      <c r="B48" s="80">
        <v>44</v>
      </c>
      <c r="C48" s="13">
        <v>2.2079535267705901</v>
      </c>
      <c r="D48" s="2">
        <v>3.7927623427175101</v>
      </c>
      <c r="E48" s="2">
        <v>2.6560848119126499</v>
      </c>
      <c r="F48" s="2">
        <v>0.21352407657348599</v>
      </c>
      <c r="G48" s="14">
        <v>0.629879652164681</v>
      </c>
      <c r="H48" s="13">
        <v>1.1178520000000001</v>
      </c>
      <c r="I48" s="2">
        <v>2.467384</v>
      </c>
      <c r="J48" s="2">
        <v>2.8099919999999998</v>
      </c>
      <c r="K48" s="2">
        <v>2.7528410000000001</v>
      </c>
      <c r="L48" s="14">
        <v>7.4127219999999996</v>
      </c>
      <c r="M48" s="4">
        <v>2.6558571437481602</v>
      </c>
      <c r="N48" s="4">
        <v>1.7332379121338</v>
      </c>
      <c r="O48" s="6" t="b">
        <f t="shared" si="0"/>
        <v>1</v>
      </c>
    </row>
    <row r="49" spans="1:15" x14ac:dyDescent="0.2">
      <c r="A49" t="s">
        <v>57</v>
      </c>
      <c r="B49" s="80">
        <v>45</v>
      </c>
      <c r="C49" s="13">
        <v>5.0734718916363803</v>
      </c>
      <c r="D49" s="2">
        <v>4.7265170686411597</v>
      </c>
      <c r="E49" s="2">
        <v>5.1962003624884101</v>
      </c>
      <c r="F49" s="2">
        <v>0.84656240999167198</v>
      </c>
      <c r="G49" s="14">
        <v>0.86232089121294897</v>
      </c>
      <c r="H49" s="13">
        <v>3.6979199999999999</v>
      </c>
      <c r="I49" s="2">
        <v>4.3026939999999998</v>
      </c>
      <c r="J49" s="2">
        <v>5.4306029999999996</v>
      </c>
      <c r="K49" s="2">
        <v>5.3888759999999998</v>
      </c>
      <c r="L49" s="14">
        <v>6.4827389999999996</v>
      </c>
      <c r="M49" s="4">
        <v>2.63266299937133</v>
      </c>
      <c r="N49" s="4">
        <v>0.62763530252312105</v>
      </c>
      <c r="O49" s="6" t="b">
        <f t="shared" si="0"/>
        <v>1</v>
      </c>
    </row>
    <row r="50" spans="1:15" x14ac:dyDescent="0.2">
      <c r="A50" t="s">
        <v>241</v>
      </c>
      <c r="B50" s="80">
        <v>46</v>
      </c>
      <c r="C50" s="13">
        <v>5.9600579824562301</v>
      </c>
      <c r="D50" s="2">
        <v>8.2437920782862104</v>
      </c>
      <c r="E50" s="2">
        <v>9.0222019597188492</v>
      </c>
      <c r="F50" s="2">
        <v>1.39569775381633</v>
      </c>
      <c r="G50" s="14">
        <v>1.33405670665084</v>
      </c>
      <c r="H50" s="13">
        <v>5.1694599999999999</v>
      </c>
      <c r="I50" s="2">
        <v>5.7169860000000003</v>
      </c>
      <c r="J50" s="2">
        <v>7.8641500000000004</v>
      </c>
      <c r="K50" s="2">
        <v>8.7219680000000004</v>
      </c>
      <c r="L50" s="14">
        <v>10.40527</v>
      </c>
      <c r="M50" s="4">
        <v>2.60714063641807</v>
      </c>
      <c r="N50" s="4">
        <v>0.82600685820149999</v>
      </c>
      <c r="O50" s="6" t="b">
        <f t="shared" si="0"/>
        <v>1</v>
      </c>
    </row>
    <row r="51" spans="1:15" x14ac:dyDescent="0.2">
      <c r="A51" t="s">
        <v>1085</v>
      </c>
      <c r="B51" s="80">
        <v>47</v>
      </c>
      <c r="C51" s="13">
        <v>0.87033288391872798</v>
      </c>
      <c r="D51" s="2">
        <v>1.48578732570843</v>
      </c>
      <c r="E51" s="2">
        <v>1.2855693416075999</v>
      </c>
      <c r="F51" s="2">
        <v>0.334072582422901</v>
      </c>
      <c r="G51" s="14">
        <v>0.31869179505476197</v>
      </c>
      <c r="H51" s="13">
        <v>0.27799289999999999</v>
      </c>
      <c r="I51" s="2">
        <v>0.17007839999999999</v>
      </c>
      <c r="J51" s="2">
        <v>0.69354289999999996</v>
      </c>
      <c r="K51" s="2">
        <v>1.383367</v>
      </c>
      <c r="L51" s="14">
        <v>1.5173410000000001</v>
      </c>
      <c r="M51" s="4">
        <v>2.3321810259131399</v>
      </c>
      <c r="N51" s="4">
        <v>3.1535093194480899</v>
      </c>
      <c r="O51" s="6" t="b">
        <f t="shared" si="0"/>
        <v>1</v>
      </c>
    </row>
    <row r="52" spans="1:15" x14ac:dyDescent="0.2">
      <c r="A52" t="s">
        <v>875</v>
      </c>
      <c r="B52" s="80">
        <v>48</v>
      </c>
      <c r="C52" s="13">
        <v>0.85621014435436105</v>
      </c>
      <c r="D52" s="2">
        <v>0.43503798454624298</v>
      </c>
      <c r="E52" s="2">
        <v>1.2822517730623699</v>
      </c>
      <c r="F52" s="2">
        <v>0.23937349738063199</v>
      </c>
      <c r="G52" s="14">
        <v>0.21435679946604799</v>
      </c>
      <c r="H52" s="13">
        <v>1.0859772477687</v>
      </c>
      <c r="I52" s="2">
        <v>2.2124677667530701</v>
      </c>
      <c r="J52" s="2">
        <v>0.95177871733945496</v>
      </c>
      <c r="K52" s="2">
        <v>1.1049932926366699</v>
      </c>
      <c r="L52" s="14">
        <v>1.8239625615397901</v>
      </c>
      <c r="M52" s="4">
        <v>2.29525445690635</v>
      </c>
      <c r="N52" s="4">
        <v>1.72624393057764</v>
      </c>
      <c r="O52" s="6" t="b">
        <f t="shared" si="0"/>
        <v>1</v>
      </c>
    </row>
    <row r="53" spans="1:15" x14ac:dyDescent="0.2">
      <c r="A53" t="s">
        <v>470</v>
      </c>
      <c r="B53" s="80">
        <v>49</v>
      </c>
      <c r="C53" s="13">
        <v>1.0780727301470401</v>
      </c>
      <c r="D53" s="2">
        <v>0.89549919429229996</v>
      </c>
      <c r="E53" s="2">
        <v>1.1357457870369001</v>
      </c>
      <c r="F53" s="2">
        <v>0.175400465514085</v>
      </c>
      <c r="G53" s="14">
        <v>0.34745645222294902</v>
      </c>
      <c r="H53" s="13">
        <v>0.56467109999999998</v>
      </c>
      <c r="I53" s="2">
        <v>0.75401689999999999</v>
      </c>
      <c r="J53" s="2">
        <v>1.3002149999999999</v>
      </c>
      <c r="K53" s="2">
        <v>1.187827</v>
      </c>
      <c r="L53" s="14">
        <v>1.1986319999999999</v>
      </c>
      <c r="M53" s="4">
        <v>2.2353724671373398</v>
      </c>
      <c r="N53" s="4">
        <v>0.97628844669570103</v>
      </c>
      <c r="O53" s="6" t="b">
        <f t="shared" si="0"/>
        <v>1</v>
      </c>
    </row>
    <row r="54" spans="1:15" x14ac:dyDescent="0.2">
      <c r="A54" t="s">
        <v>141</v>
      </c>
      <c r="B54" s="80">
        <v>50</v>
      </c>
      <c r="C54" s="13">
        <v>12.979022214781301</v>
      </c>
      <c r="D54" s="2">
        <v>10.1636517510332</v>
      </c>
      <c r="E54" s="2">
        <v>9.8129179455522504</v>
      </c>
      <c r="F54" s="2">
        <v>2.69127721663288</v>
      </c>
      <c r="G54" s="14">
        <v>3.5309408986794102</v>
      </c>
      <c r="H54" s="13">
        <v>7.4025012371752803</v>
      </c>
      <c r="I54" s="2">
        <v>8.1733901800484308</v>
      </c>
      <c r="J54" s="2">
        <v>11.9809058135324</v>
      </c>
      <c r="K54" s="2">
        <v>9.9162704579048206</v>
      </c>
      <c r="L54" s="14">
        <v>17.516480687911599</v>
      </c>
      <c r="M54" s="4">
        <v>2.2134253140034401</v>
      </c>
      <c r="N54" s="4">
        <v>0.85294273794610598</v>
      </c>
      <c r="O54" s="6" t="b">
        <f t="shared" si="0"/>
        <v>1</v>
      </c>
    </row>
    <row r="55" spans="1:15" x14ac:dyDescent="0.2">
      <c r="A55" t="s">
        <v>754</v>
      </c>
      <c r="B55" s="80">
        <v>51</v>
      </c>
      <c r="C55" s="13">
        <v>0.94852312034781805</v>
      </c>
      <c r="D55" s="2">
        <v>1.1645392729414401</v>
      </c>
      <c r="E55" s="2">
        <v>1.19735710281062</v>
      </c>
      <c r="F55" s="2">
        <v>0.27454050447506001</v>
      </c>
      <c r="G55" s="14">
        <v>0.40946808672942098</v>
      </c>
      <c r="H55" s="13">
        <v>1.4482120000000001</v>
      </c>
      <c r="I55" s="2">
        <v>1.901138</v>
      </c>
      <c r="J55" s="2">
        <v>3.3877069999999998</v>
      </c>
      <c r="K55" s="2">
        <v>4.6570679999999998</v>
      </c>
      <c r="L55" s="14">
        <v>6.5816999999999997</v>
      </c>
      <c r="M55" s="4">
        <v>2.2123578287043202</v>
      </c>
      <c r="N55" s="4">
        <v>1.8098161097709899</v>
      </c>
      <c r="O55" s="6" t="b">
        <f t="shared" si="0"/>
        <v>1</v>
      </c>
    </row>
    <row r="56" spans="1:15" x14ac:dyDescent="0.2">
      <c r="A56" t="s">
        <v>1243</v>
      </c>
      <c r="B56" s="80">
        <v>52</v>
      </c>
      <c r="C56" s="13">
        <v>0.42471404720150102</v>
      </c>
      <c r="D56" s="2">
        <v>0.78714526716302702</v>
      </c>
      <c r="E56" s="2">
        <v>0.67317959103924696</v>
      </c>
      <c r="F56" s="2">
        <v>0.28897896100444198</v>
      </c>
      <c r="G56" s="14">
        <v>0.210506736290445</v>
      </c>
      <c r="H56" s="13">
        <v>0.40443099999999998</v>
      </c>
      <c r="I56" s="2">
        <v>0.36301919999999999</v>
      </c>
      <c r="J56" s="2">
        <v>0.99213640000000003</v>
      </c>
      <c r="K56" s="2">
        <v>0.9027115</v>
      </c>
      <c r="L56" s="14">
        <v>2.7730920000000001</v>
      </c>
      <c r="M56" s="4">
        <v>2.0958333130422</v>
      </c>
      <c r="N56" s="4">
        <v>2.2061370443880901</v>
      </c>
      <c r="O56" s="6" t="b">
        <f t="shared" si="0"/>
        <v>1</v>
      </c>
    </row>
    <row r="57" spans="1:15" x14ac:dyDescent="0.2">
      <c r="A57" t="s">
        <v>729</v>
      </c>
      <c r="B57" s="80">
        <v>53</v>
      </c>
      <c r="C57" s="13">
        <v>7.3441708898188498</v>
      </c>
      <c r="D57" s="2">
        <v>15.3402668938642</v>
      </c>
      <c r="E57" s="2">
        <v>16.170705567643498</v>
      </c>
      <c r="F57" s="2">
        <v>5.2100801539124699</v>
      </c>
      <c r="G57" s="14">
        <v>3.8664098914823501</v>
      </c>
      <c r="H57" s="13">
        <v>5.3437890000000001</v>
      </c>
      <c r="I57" s="2">
        <v>7.6757600000000004</v>
      </c>
      <c r="J57" s="2">
        <v>11.69519</v>
      </c>
      <c r="K57" s="2">
        <v>6.6686680000000003</v>
      </c>
      <c r="L57" s="14">
        <v>12.4323</v>
      </c>
      <c r="M57" s="4">
        <v>2.0614099356719802</v>
      </c>
      <c r="N57" s="4">
        <v>1.0676705052173301</v>
      </c>
      <c r="O57" s="6" t="b">
        <f t="shared" si="0"/>
        <v>1</v>
      </c>
    </row>
    <row r="58" spans="1:15" x14ac:dyDescent="0.2">
      <c r="A58" t="s">
        <v>998</v>
      </c>
      <c r="B58" s="80">
        <v>54</v>
      </c>
      <c r="C58" s="13">
        <v>0.19779499227449401</v>
      </c>
      <c r="D58" s="2">
        <v>0.234682428864363</v>
      </c>
      <c r="E58" s="2">
        <v>0.228558860921386</v>
      </c>
      <c r="F58" s="2">
        <v>8.3137021852416296E-2</v>
      </c>
      <c r="G58" s="14">
        <v>3.2861700694845897E-2</v>
      </c>
      <c r="H58" s="13">
        <v>0.41566700000000001</v>
      </c>
      <c r="I58" s="2">
        <v>0.600553</v>
      </c>
      <c r="J58" s="2">
        <v>1.2167190000000001</v>
      </c>
      <c r="K58" s="2">
        <v>1.470496</v>
      </c>
      <c r="L58" s="14">
        <v>2.0662259999999999</v>
      </c>
      <c r="M58" s="4">
        <v>2.0594892225492201</v>
      </c>
      <c r="N58" s="4">
        <v>1.73455748323513</v>
      </c>
      <c r="O58" s="6" t="b">
        <f t="shared" si="0"/>
        <v>1</v>
      </c>
    </row>
    <row r="59" spans="1:15" x14ac:dyDescent="0.2">
      <c r="A59" t="s">
        <v>60</v>
      </c>
      <c r="B59" s="80">
        <v>55</v>
      </c>
      <c r="C59" s="13">
        <v>20.042799852872701</v>
      </c>
      <c r="D59" s="2">
        <v>18.951454377665399</v>
      </c>
      <c r="E59" s="2">
        <v>19.7622874841881</v>
      </c>
      <c r="F59" s="2">
        <v>5.1788877704347698</v>
      </c>
      <c r="G59" s="14">
        <v>4.5096666044715104</v>
      </c>
      <c r="H59" s="13">
        <v>15.387090000000001</v>
      </c>
      <c r="I59" s="2">
        <v>9.6477280000000007</v>
      </c>
      <c r="J59" s="2">
        <v>18.545570000000001</v>
      </c>
      <c r="K59" s="2">
        <v>24.289149999999999</v>
      </c>
      <c r="L59" s="14">
        <v>16.099519999999998</v>
      </c>
      <c r="M59" s="4">
        <v>2.05429991357606</v>
      </c>
      <c r="N59" s="4">
        <v>0.70375802423282197</v>
      </c>
      <c r="O59" s="6" t="b">
        <f t="shared" si="0"/>
        <v>1</v>
      </c>
    </row>
    <row r="60" spans="1:15" x14ac:dyDescent="0.2">
      <c r="A60" t="s">
        <v>1000</v>
      </c>
      <c r="B60" s="80">
        <v>56</v>
      </c>
      <c r="C60" s="13">
        <v>2.7371330019840099</v>
      </c>
      <c r="D60" s="2">
        <v>6.9618880908225096</v>
      </c>
      <c r="E60" s="2">
        <v>10.6418297972087</v>
      </c>
      <c r="F60" s="2">
        <v>1.8384265120199099</v>
      </c>
      <c r="G60" s="14">
        <v>2.1019136644013101</v>
      </c>
      <c r="H60" s="13">
        <v>2.5877289999999999</v>
      </c>
      <c r="I60" s="2">
        <v>2.3914780000000002</v>
      </c>
      <c r="J60" s="2">
        <v>3.7209859999999999</v>
      </c>
      <c r="K60" s="2">
        <v>4.1823290000000002</v>
      </c>
      <c r="L60" s="14">
        <v>4.4224600000000001</v>
      </c>
      <c r="M60" s="4">
        <v>2.0359774799014798</v>
      </c>
      <c r="N60" s="4">
        <v>1.05117812176359</v>
      </c>
      <c r="O60" s="6" t="b">
        <f t="shared" si="0"/>
        <v>1</v>
      </c>
    </row>
    <row r="61" spans="1:15" x14ac:dyDescent="0.2">
      <c r="A61" t="s">
        <v>583</v>
      </c>
      <c r="B61" s="80">
        <v>57</v>
      </c>
      <c r="C61" s="13">
        <v>2.4189566985369302</v>
      </c>
      <c r="D61" s="2">
        <v>3.0099832478779498</v>
      </c>
      <c r="E61" s="2">
        <v>3.1825242548245298</v>
      </c>
      <c r="F61" s="2">
        <v>0.65458484341271395</v>
      </c>
      <c r="G61" s="14">
        <v>0.59521903806074605</v>
      </c>
      <c r="H61" s="13">
        <v>2.5596568980172201</v>
      </c>
      <c r="I61" s="2">
        <v>2.5740040944618001</v>
      </c>
      <c r="J61" s="2">
        <v>5.5560407357806296</v>
      </c>
      <c r="K61" s="2">
        <v>7.1134346659446104</v>
      </c>
      <c r="L61" s="14">
        <v>10.5976421322432</v>
      </c>
      <c r="M61" s="4">
        <v>2.0303839465589202</v>
      </c>
      <c r="N61" s="4">
        <v>1.6385963771654399</v>
      </c>
      <c r="O61" s="6" t="b">
        <f t="shared" si="0"/>
        <v>1</v>
      </c>
    </row>
    <row r="62" spans="1:15" x14ac:dyDescent="0.2">
      <c r="A62" t="s">
        <v>280</v>
      </c>
      <c r="B62" s="80">
        <v>58</v>
      </c>
      <c r="C62" s="13">
        <v>2.9839213849589599</v>
      </c>
      <c r="D62" s="2">
        <v>2.53161975126645</v>
      </c>
      <c r="E62" s="2">
        <v>2.6985461171595002</v>
      </c>
      <c r="F62" s="2">
        <v>0.67768707900410596</v>
      </c>
      <c r="G62" s="14">
        <v>0.77495961947249703</v>
      </c>
      <c r="H62" s="13">
        <v>3.016359</v>
      </c>
      <c r="I62" s="2">
        <v>3.8050790000000001</v>
      </c>
      <c r="J62" s="2">
        <v>4.7435549999999997</v>
      </c>
      <c r="K62" s="2">
        <v>5.7462840000000002</v>
      </c>
      <c r="L62" s="14">
        <v>9.2309999999999999</v>
      </c>
      <c r="M62" s="4">
        <v>1.9913410899595501</v>
      </c>
      <c r="N62" s="4">
        <v>1.0318284738847101</v>
      </c>
      <c r="O62" s="6" t="b">
        <f t="shared" si="0"/>
        <v>1</v>
      </c>
    </row>
    <row r="63" spans="1:15" x14ac:dyDescent="0.2">
      <c r="A63" t="s">
        <v>392</v>
      </c>
      <c r="B63" s="80">
        <v>59</v>
      </c>
      <c r="C63" s="13">
        <v>75.995304672521897</v>
      </c>
      <c r="D63" s="2">
        <v>134.70432348416099</v>
      </c>
      <c r="E63" s="2">
        <v>139.91653740710399</v>
      </c>
      <c r="F63" s="2">
        <v>34.895168118815199</v>
      </c>
      <c r="G63" s="14">
        <v>33.205186531185497</v>
      </c>
      <c r="H63" s="13">
        <v>68.770061617706901</v>
      </c>
      <c r="I63" s="2">
        <v>64.432883104475493</v>
      </c>
      <c r="J63" s="2">
        <v>58.970203019018498</v>
      </c>
      <c r="K63" s="2">
        <v>74.648298419388098</v>
      </c>
      <c r="L63" s="14">
        <v>78.143173331962302</v>
      </c>
      <c r="M63" s="4">
        <v>1.9451767884139</v>
      </c>
      <c r="N63" s="4">
        <v>0.531670401224273</v>
      </c>
      <c r="O63" s="6" t="b">
        <f t="shared" si="0"/>
        <v>1</v>
      </c>
    </row>
    <row r="64" spans="1:15" x14ac:dyDescent="0.2">
      <c r="A64" t="s">
        <v>645</v>
      </c>
      <c r="B64" s="80">
        <v>60</v>
      </c>
      <c r="C64" s="13">
        <v>1.6918431376338601</v>
      </c>
      <c r="D64" s="2">
        <v>1.3132245726040701</v>
      </c>
      <c r="E64" s="2">
        <v>1.6500245215440601</v>
      </c>
      <c r="F64" s="2">
        <v>0.66157765725203099</v>
      </c>
      <c r="G64" s="14">
        <v>0.59248488960040302</v>
      </c>
      <c r="H64" s="13">
        <v>1.3546660840828999</v>
      </c>
      <c r="I64" s="2">
        <v>2.6058110519156501</v>
      </c>
      <c r="J64" s="2">
        <v>2.8498809676446601</v>
      </c>
      <c r="K64" s="2">
        <v>2.0592628248703</v>
      </c>
      <c r="L64" s="14">
        <v>5.4083371088965801</v>
      </c>
      <c r="M64" s="4">
        <v>1.94342116688428</v>
      </c>
      <c r="N64" s="4">
        <v>2.0256852683269502</v>
      </c>
      <c r="O64" s="6" t="b">
        <f t="shared" si="0"/>
        <v>1</v>
      </c>
    </row>
    <row r="65" spans="1:15" x14ac:dyDescent="0.2">
      <c r="A65" t="s">
        <v>52</v>
      </c>
      <c r="B65" s="80">
        <v>61</v>
      </c>
      <c r="C65" s="13">
        <v>22.4813210042626</v>
      </c>
      <c r="D65" s="2">
        <v>21.822204431538399</v>
      </c>
      <c r="E65" s="2">
        <v>21.166615415858299</v>
      </c>
      <c r="F65" s="2">
        <v>6.9298168552930903</v>
      </c>
      <c r="G65" s="14">
        <v>6.8539311301399097</v>
      </c>
      <c r="H65" s="13">
        <v>19.158609999999999</v>
      </c>
      <c r="I65" s="2">
        <v>22.696809999999999</v>
      </c>
      <c r="J65" s="2">
        <v>26.392810000000001</v>
      </c>
      <c r="K65" s="2">
        <v>21.107019999999999</v>
      </c>
      <c r="L65" s="14">
        <v>32.073509999999999</v>
      </c>
      <c r="M65" s="4">
        <v>1.9240866129818599</v>
      </c>
      <c r="N65" s="4">
        <v>0.70081727993651499</v>
      </c>
      <c r="O65" s="6" t="b">
        <f t="shared" si="0"/>
        <v>1</v>
      </c>
    </row>
    <row r="66" spans="1:15" x14ac:dyDescent="0.2">
      <c r="A66" t="s">
        <v>595</v>
      </c>
      <c r="B66" s="80">
        <v>62</v>
      </c>
      <c r="C66" s="13">
        <v>8.4892536485885906</v>
      </c>
      <c r="D66" s="2">
        <v>12.7813718721915</v>
      </c>
      <c r="E66" s="2">
        <v>12.198153013507801</v>
      </c>
      <c r="F66" s="2">
        <v>3.7576233277708</v>
      </c>
      <c r="G66" s="14">
        <v>2.7472875025855701</v>
      </c>
      <c r="H66" s="13">
        <v>2.2010269999999998</v>
      </c>
      <c r="I66" s="2">
        <v>3.8508770000000001</v>
      </c>
      <c r="J66" s="2">
        <v>10.838609999999999</v>
      </c>
      <c r="K66" s="2">
        <v>7.9232659999999999</v>
      </c>
      <c r="L66" s="14">
        <v>16.884219999999999</v>
      </c>
      <c r="M66" s="4">
        <v>1.87996508938749</v>
      </c>
      <c r="N66" s="4">
        <v>1.9946904548630799</v>
      </c>
      <c r="O66" s="6" t="b">
        <f t="shared" si="0"/>
        <v>1</v>
      </c>
    </row>
    <row r="67" spans="1:15" x14ac:dyDescent="0.2">
      <c r="A67" t="s">
        <v>82</v>
      </c>
      <c r="B67" s="80">
        <v>63</v>
      </c>
      <c r="C67" s="13" t="e">
        <v>#N/A</v>
      </c>
      <c r="D67" s="2" t="e">
        <v>#N/A</v>
      </c>
      <c r="E67" s="2" t="e">
        <v>#N/A</v>
      </c>
      <c r="F67" s="2" t="e">
        <v>#N/A</v>
      </c>
      <c r="G67" s="14" t="e">
        <v>#N/A</v>
      </c>
      <c r="H67" s="13">
        <v>15.53195</v>
      </c>
      <c r="I67" s="2">
        <v>19.96612</v>
      </c>
      <c r="J67" s="2">
        <v>29.062729999999998</v>
      </c>
      <c r="K67" s="2">
        <v>18.382079999999998</v>
      </c>
      <c r="L67" s="14">
        <v>27.16067</v>
      </c>
      <c r="M67" s="4">
        <v>1.83516837175505</v>
      </c>
      <c r="N67" s="4">
        <v>0.58735516014723899</v>
      </c>
      <c r="O67" s="6" t="b">
        <f t="shared" si="0"/>
        <v>1</v>
      </c>
    </row>
    <row r="68" spans="1:15" x14ac:dyDescent="0.2">
      <c r="A68" t="s">
        <v>327</v>
      </c>
      <c r="B68" s="80">
        <v>64</v>
      </c>
      <c r="C68" s="13">
        <v>2.90248928209206</v>
      </c>
      <c r="D68" s="2">
        <v>4.2589460821290297</v>
      </c>
      <c r="E68" s="2">
        <v>3.6708101702931102</v>
      </c>
      <c r="F68" s="2">
        <v>1.0553104714635699</v>
      </c>
      <c r="G68" s="14">
        <v>1.0737356742044799</v>
      </c>
      <c r="H68" s="13">
        <v>1.7140299999999999</v>
      </c>
      <c r="I68" s="2">
        <v>1.517979</v>
      </c>
      <c r="J68" s="2">
        <v>4.1002429999999999</v>
      </c>
      <c r="K68" s="2">
        <v>3.1523249999999998</v>
      </c>
      <c r="L68" s="14">
        <v>4.5496239999999997</v>
      </c>
      <c r="M68" s="4">
        <v>1.8195915914998999</v>
      </c>
      <c r="N68" s="4">
        <v>1.3354831244737699</v>
      </c>
      <c r="O68" s="6" t="b">
        <f t="shared" ref="O68:O131" si="1">OR(AND(M68&gt;0,N68&gt;0),AND(M68&lt;0,N68&lt;0))</f>
        <v>1</v>
      </c>
    </row>
    <row r="69" spans="1:15" x14ac:dyDescent="0.2">
      <c r="A69" t="s">
        <v>232</v>
      </c>
      <c r="B69" s="80">
        <v>65</v>
      </c>
      <c r="C69" s="13">
        <v>7.0535292263310101</v>
      </c>
      <c r="D69" s="2">
        <v>6.2148389659919001</v>
      </c>
      <c r="E69" s="2">
        <v>6.81436196375041</v>
      </c>
      <c r="F69" s="2">
        <v>1.7397106516859799</v>
      </c>
      <c r="G69" s="14">
        <v>2.6541166477825699</v>
      </c>
      <c r="H69" s="13">
        <v>5.6215929999999998</v>
      </c>
      <c r="I69" s="2">
        <v>8.3098810000000007</v>
      </c>
      <c r="J69" s="2">
        <v>11.38026</v>
      </c>
      <c r="K69" s="2">
        <v>9.625966</v>
      </c>
      <c r="L69" s="14">
        <v>15.27793</v>
      </c>
      <c r="M69" s="4">
        <v>1.8121641163183599</v>
      </c>
      <c r="N69" s="4">
        <v>0.76575921499861199</v>
      </c>
      <c r="O69" s="6" t="b">
        <f t="shared" si="1"/>
        <v>1</v>
      </c>
    </row>
    <row r="70" spans="1:15" x14ac:dyDescent="0.2">
      <c r="A70" t="s">
        <v>58</v>
      </c>
      <c r="B70" s="80">
        <v>66</v>
      </c>
      <c r="C70" s="13">
        <v>63.741567254920398</v>
      </c>
      <c r="D70" s="2">
        <v>55.5213635526543</v>
      </c>
      <c r="E70" s="2">
        <v>53.2545805088401</v>
      </c>
      <c r="F70" s="2">
        <v>18.245739455394698</v>
      </c>
      <c r="G70" s="14">
        <v>17.602234625955301</v>
      </c>
      <c r="H70" s="13">
        <v>38.170360000000002</v>
      </c>
      <c r="I70" s="2">
        <v>67.717969999999994</v>
      </c>
      <c r="J70" s="2">
        <v>87.850139999999996</v>
      </c>
      <c r="K70" s="2">
        <v>72.153329999999997</v>
      </c>
      <c r="L70" s="14">
        <v>109.2184</v>
      </c>
      <c r="M70" s="4">
        <v>1.76276908417185</v>
      </c>
      <c r="N70" s="4">
        <v>0.92840112367825101</v>
      </c>
      <c r="O70" s="6" t="b">
        <f t="shared" si="1"/>
        <v>1</v>
      </c>
    </row>
    <row r="71" spans="1:15" x14ac:dyDescent="0.2">
      <c r="A71" t="s">
        <v>621</v>
      </c>
      <c r="B71" s="80">
        <v>67</v>
      </c>
      <c r="C71" s="13">
        <v>0.62173058268637105</v>
      </c>
      <c r="D71" s="2">
        <v>0.39087401462705601</v>
      </c>
      <c r="E71" s="2">
        <v>0.66463807887714399</v>
      </c>
      <c r="F71" s="2">
        <v>0.13937920579481999</v>
      </c>
      <c r="G71" s="14">
        <v>0.29001653888497397</v>
      </c>
      <c r="H71" s="13">
        <v>0.70146059999999999</v>
      </c>
      <c r="I71" s="2">
        <v>1.216521</v>
      </c>
      <c r="J71" s="2">
        <v>1.087645</v>
      </c>
      <c r="K71" s="2">
        <v>1.383805</v>
      </c>
      <c r="L71" s="14">
        <v>1.238399</v>
      </c>
      <c r="M71" s="4">
        <v>1.75366771163716</v>
      </c>
      <c r="N71" s="4">
        <v>1.2920458926730001</v>
      </c>
      <c r="O71" s="6" t="b">
        <f t="shared" si="1"/>
        <v>1</v>
      </c>
    </row>
    <row r="72" spans="1:15" x14ac:dyDescent="0.2">
      <c r="A72" t="s">
        <v>113</v>
      </c>
      <c r="B72" s="80">
        <v>68</v>
      </c>
      <c r="C72" s="13">
        <v>20.787693447539102</v>
      </c>
      <c r="D72" s="2">
        <v>22.2213447166117</v>
      </c>
      <c r="E72" s="2">
        <v>23.33381991257</v>
      </c>
      <c r="F72" s="2">
        <v>7.5949397417412996</v>
      </c>
      <c r="G72" s="14">
        <v>7.3631977273870204</v>
      </c>
      <c r="H72" s="13">
        <v>12.0264861379988</v>
      </c>
      <c r="I72" s="2">
        <v>17.817362362344799</v>
      </c>
      <c r="J72" s="2">
        <v>21.168786114686402</v>
      </c>
      <c r="K72" s="2">
        <v>16.993217094932099</v>
      </c>
      <c r="L72" s="14">
        <v>22.354206378076</v>
      </c>
      <c r="M72" s="4">
        <v>1.6775622323649499</v>
      </c>
      <c r="N72" s="4">
        <v>0.56893730187716895</v>
      </c>
      <c r="O72" s="6" t="b">
        <f t="shared" si="1"/>
        <v>1</v>
      </c>
    </row>
    <row r="73" spans="1:15" x14ac:dyDescent="0.2">
      <c r="A73" t="s">
        <v>272</v>
      </c>
      <c r="B73" s="80">
        <v>69</v>
      </c>
      <c r="C73" s="13">
        <v>10.367537389957301</v>
      </c>
      <c r="D73" s="2">
        <v>9.3674569247561195</v>
      </c>
      <c r="E73" s="2">
        <v>11.370619563401901</v>
      </c>
      <c r="F73" s="2">
        <v>6.6370688341977599</v>
      </c>
      <c r="G73" s="14">
        <v>6.0422456515810197</v>
      </c>
      <c r="H73" s="13">
        <v>8.3750429999999998</v>
      </c>
      <c r="I73" s="2">
        <v>8.046519</v>
      </c>
      <c r="J73" s="2">
        <v>11.106009999999999</v>
      </c>
      <c r="K73" s="2">
        <v>11.16587</v>
      </c>
      <c r="L73" s="14">
        <v>12.303660000000001</v>
      </c>
      <c r="M73" s="4">
        <v>1.62768476165178</v>
      </c>
      <c r="N73" s="4">
        <v>0.58622710295998604</v>
      </c>
      <c r="O73" s="6" t="b">
        <f t="shared" si="1"/>
        <v>1</v>
      </c>
    </row>
    <row r="74" spans="1:15" x14ac:dyDescent="0.2">
      <c r="A74" t="s">
        <v>1025</v>
      </c>
      <c r="B74" s="80">
        <v>70</v>
      </c>
      <c r="C74" s="13">
        <v>0.78163380076486499</v>
      </c>
      <c r="D74" s="2">
        <v>0.91042709666302901</v>
      </c>
      <c r="E74" s="2">
        <v>1.27950085308374</v>
      </c>
      <c r="F74" s="2">
        <v>0.42980654321925399</v>
      </c>
      <c r="G74" s="14">
        <v>0.71943861207896498</v>
      </c>
      <c r="H74" s="13">
        <v>1.1105939700315299</v>
      </c>
      <c r="I74" s="2">
        <v>0.85960862159001705</v>
      </c>
      <c r="J74" s="2">
        <v>1.09708420354378</v>
      </c>
      <c r="K74" s="2">
        <v>1.4055509207466099</v>
      </c>
      <c r="L74" s="14">
        <v>2.0578985884790701</v>
      </c>
      <c r="M74" s="4">
        <v>1.6251888145197499</v>
      </c>
      <c r="N74" s="4">
        <v>1.1523055567707401</v>
      </c>
      <c r="O74" s="6" t="b">
        <f t="shared" si="1"/>
        <v>1</v>
      </c>
    </row>
    <row r="75" spans="1:15" x14ac:dyDescent="0.2">
      <c r="A75" t="s">
        <v>40</v>
      </c>
      <c r="B75" s="80">
        <v>71</v>
      </c>
      <c r="C75" s="13">
        <v>110.88210605155599</v>
      </c>
      <c r="D75" s="2">
        <v>86.791073260418102</v>
      </c>
      <c r="E75" s="2">
        <v>92.308193510374295</v>
      </c>
      <c r="F75" s="2">
        <v>37.738017679172302</v>
      </c>
      <c r="G75" s="14">
        <v>36.210055946546298</v>
      </c>
      <c r="H75" s="13">
        <v>60.256999221215601</v>
      </c>
      <c r="I75" s="2">
        <v>76.259687967586601</v>
      </c>
      <c r="J75" s="2">
        <v>81.013706741899099</v>
      </c>
      <c r="K75" s="2">
        <v>76.126031385767504</v>
      </c>
      <c r="L75" s="14">
        <v>98.392549255035306</v>
      </c>
      <c r="M75" s="4">
        <v>1.59190453590123</v>
      </c>
      <c r="N75" s="4">
        <v>0.56033262837553299</v>
      </c>
      <c r="O75" s="6" t="b">
        <f t="shared" si="1"/>
        <v>1</v>
      </c>
    </row>
    <row r="76" spans="1:15" x14ac:dyDescent="0.2">
      <c r="A76" t="s">
        <v>76</v>
      </c>
      <c r="B76" s="80">
        <v>72</v>
      </c>
      <c r="C76" s="13">
        <v>22.686540253761301</v>
      </c>
      <c r="D76" s="2">
        <v>18.462048719127399</v>
      </c>
      <c r="E76" s="2">
        <v>19.509884692292701</v>
      </c>
      <c r="F76" s="2">
        <v>6.6631199437693098</v>
      </c>
      <c r="G76" s="14">
        <v>5.8171709833109499</v>
      </c>
      <c r="H76" s="13">
        <v>19.23237</v>
      </c>
      <c r="I76" s="2">
        <v>24.609169999999999</v>
      </c>
      <c r="J76" s="2">
        <v>29.300599999999999</v>
      </c>
      <c r="K76" s="2">
        <v>24.863510000000002</v>
      </c>
      <c r="L76" s="14">
        <v>32.678809999999999</v>
      </c>
      <c r="M76" s="4">
        <v>1.5897927154623701</v>
      </c>
      <c r="N76" s="4">
        <v>0.52762255765184696</v>
      </c>
      <c r="O76" s="6" t="b">
        <f t="shared" si="1"/>
        <v>1</v>
      </c>
    </row>
    <row r="77" spans="1:15" x14ac:dyDescent="0.2">
      <c r="A77" t="s">
        <v>678</v>
      </c>
      <c r="B77" s="80">
        <v>73</v>
      </c>
      <c r="C77" s="13">
        <v>110.986438968549</v>
      </c>
      <c r="D77" s="2">
        <v>212.59881695476801</v>
      </c>
      <c r="E77" s="2">
        <v>208.14359287350501</v>
      </c>
      <c r="F77" s="2">
        <v>66.053745832830998</v>
      </c>
      <c r="G77" s="14">
        <v>62.117570504729997</v>
      </c>
      <c r="H77" s="13">
        <v>101.6168</v>
      </c>
      <c r="I77" s="2">
        <v>101.1105</v>
      </c>
      <c r="J77" s="2">
        <v>143.33109999999999</v>
      </c>
      <c r="K77" s="2">
        <v>146.57579999999999</v>
      </c>
      <c r="L77" s="14">
        <v>127.881</v>
      </c>
      <c r="M77" s="4">
        <v>1.5657789830250799</v>
      </c>
      <c r="N77" s="4">
        <v>0.57747933491461101</v>
      </c>
      <c r="O77" s="6" t="b">
        <f t="shared" si="1"/>
        <v>1</v>
      </c>
    </row>
    <row r="78" spans="1:15" x14ac:dyDescent="0.2">
      <c r="A78" t="s">
        <v>568</v>
      </c>
      <c r="B78" s="80">
        <v>74</v>
      </c>
      <c r="C78" s="13">
        <v>4.9358482499846001</v>
      </c>
      <c r="D78" s="2">
        <v>6.1136797447920301</v>
      </c>
      <c r="E78" s="2">
        <v>6.8198826727272301</v>
      </c>
      <c r="F78" s="2">
        <v>2.6350354797063602</v>
      </c>
      <c r="G78" s="14">
        <v>3.60016089070972</v>
      </c>
      <c r="H78" s="13">
        <v>2.8021830735719599</v>
      </c>
      <c r="I78" s="2">
        <v>7.2770418396157099</v>
      </c>
      <c r="J78" s="2">
        <v>6.3411955249284402</v>
      </c>
      <c r="K78" s="2">
        <v>5.26126841094728</v>
      </c>
      <c r="L78" s="14">
        <v>6.6649791742254703</v>
      </c>
      <c r="M78" s="4">
        <v>1.5316530393486101</v>
      </c>
      <c r="N78" s="4">
        <v>0.88162407720687497</v>
      </c>
      <c r="O78" s="6" t="b">
        <f t="shared" si="1"/>
        <v>1</v>
      </c>
    </row>
    <row r="79" spans="1:15" x14ac:dyDescent="0.2">
      <c r="A79" t="s">
        <v>441</v>
      </c>
      <c r="B79" s="80">
        <v>75</v>
      </c>
      <c r="C79" s="13">
        <v>7.6705579302681199</v>
      </c>
      <c r="D79" s="2">
        <v>9.33526949676002</v>
      </c>
      <c r="E79" s="2">
        <v>10.509583838678999</v>
      </c>
      <c r="F79" s="2">
        <v>3.5208802101291399</v>
      </c>
      <c r="G79" s="14">
        <v>3.2612198853263599</v>
      </c>
      <c r="H79" s="13">
        <v>5.7533269999999996</v>
      </c>
      <c r="I79" s="2">
        <v>7.930828</v>
      </c>
      <c r="J79" s="2">
        <v>11.140319999999999</v>
      </c>
      <c r="K79" s="2">
        <v>10.12739</v>
      </c>
      <c r="L79" s="14">
        <v>13.21205</v>
      </c>
      <c r="M79" s="4">
        <v>1.52614473603689</v>
      </c>
      <c r="N79" s="4">
        <v>0.74255895446759801</v>
      </c>
      <c r="O79" s="6" t="b">
        <f t="shared" si="1"/>
        <v>1</v>
      </c>
    </row>
    <row r="80" spans="1:15" x14ac:dyDescent="0.2">
      <c r="A80" t="s">
        <v>210</v>
      </c>
      <c r="B80" s="80">
        <v>76</v>
      </c>
      <c r="C80" s="13">
        <v>14.5370073339323</v>
      </c>
      <c r="D80" s="2">
        <v>15.958753161701299</v>
      </c>
      <c r="E80" s="2">
        <v>15.8660681814796</v>
      </c>
      <c r="F80" s="2">
        <v>5.7106200723377398</v>
      </c>
      <c r="G80" s="14">
        <v>6.1600206326656899</v>
      </c>
      <c r="H80" s="13">
        <v>12.6810067821394</v>
      </c>
      <c r="I80" s="2">
        <v>14.055899078349301</v>
      </c>
      <c r="J80" s="2">
        <v>18.649252329297902</v>
      </c>
      <c r="K80" s="2">
        <v>16.009660264698699</v>
      </c>
      <c r="L80" s="14">
        <v>23.873275111762101</v>
      </c>
      <c r="M80" s="4">
        <v>1.46686270758591</v>
      </c>
      <c r="N80" s="4">
        <v>0.706319575709487</v>
      </c>
      <c r="O80" s="6" t="b">
        <f t="shared" si="1"/>
        <v>1</v>
      </c>
    </row>
    <row r="81" spans="1:15" x14ac:dyDescent="0.2">
      <c r="A81" t="s">
        <v>262</v>
      </c>
      <c r="B81" s="80">
        <v>77</v>
      </c>
      <c r="C81" s="13">
        <v>16.276344537735799</v>
      </c>
      <c r="D81" s="2">
        <v>19.338544749611</v>
      </c>
      <c r="E81" s="2">
        <v>18.2953762617839</v>
      </c>
      <c r="F81" s="2">
        <v>8.1410689508317198</v>
      </c>
      <c r="G81" s="14">
        <v>7.0504358498996798</v>
      </c>
      <c r="H81" s="13">
        <v>8.8668949897039404</v>
      </c>
      <c r="I81" s="2">
        <v>14.8816827013883</v>
      </c>
      <c r="J81" s="2">
        <v>15.955050524097</v>
      </c>
      <c r="K81" s="2">
        <v>13.8416817469538</v>
      </c>
      <c r="L81" s="14">
        <v>19.4346215802722</v>
      </c>
      <c r="M81" s="4">
        <v>1.4541635826930699</v>
      </c>
      <c r="N81" s="4">
        <v>0.63326809930058303</v>
      </c>
      <c r="O81" s="6" t="b">
        <f t="shared" si="1"/>
        <v>1</v>
      </c>
    </row>
    <row r="82" spans="1:15" x14ac:dyDescent="0.2">
      <c r="A82" t="s">
        <v>167</v>
      </c>
      <c r="B82" s="80">
        <v>78</v>
      </c>
      <c r="C82" s="13">
        <v>21.1486914782576</v>
      </c>
      <c r="D82" s="2">
        <v>19.702711954315401</v>
      </c>
      <c r="E82" s="2">
        <v>21.0134870291899</v>
      </c>
      <c r="F82" s="2">
        <v>7.45954477598442</v>
      </c>
      <c r="G82" s="14">
        <v>10.9242096203385</v>
      </c>
      <c r="H82" s="13">
        <v>8.9751693374747692</v>
      </c>
      <c r="I82" s="2">
        <v>8.5081345672984501</v>
      </c>
      <c r="J82" s="2">
        <v>16.469678894980099</v>
      </c>
      <c r="K82" s="2">
        <v>14.160320595223601</v>
      </c>
      <c r="L82" s="14">
        <v>20.3389660996448</v>
      </c>
      <c r="M82" s="4">
        <v>1.4533650845654</v>
      </c>
      <c r="N82" s="4">
        <v>0.953667345016873</v>
      </c>
      <c r="O82" s="6" t="b">
        <f t="shared" si="1"/>
        <v>1</v>
      </c>
    </row>
    <row r="83" spans="1:15" x14ac:dyDescent="0.2">
      <c r="A83" t="s">
        <v>236</v>
      </c>
      <c r="B83" s="80">
        <v>79</v>
      </c>
      <c r="C83" s="13">
        <v>7.6056157745196096</v>
      </c>
      <c r="D83" s="2">
        <v>5.5348329813536203</v>
      </c>
      <c r="E83" s="2">
        <v>6.1801345268013499</v>
      </c>
      <c r="F83" s="2">
        <v>2.6357499082004301</v>
      </c>
      <c r="G83" s="14">
        <v>2.42347280184222</v>
      </c>
      <c r="H83" s="13">
        <v>1.6101989999999999</v>
      </c>
      <c r="I83" s="2">
        <v>2.0497209999999999</v>
      </c>
      <c r="J83" s="2">
        <v>5.3641329999999998</v>
      </c>
      <c r="K83" s="2">
        <v>5.5440170000000002</v>
      </c>
      <c r="L83" s="14">
        <v>7.1115579999999996</v>
      </c>
      <c r="M83" s="4">
        <v>1.4359054210826601</v>
      </c>
      <c r="N83" s="4">
        <v>1.81265640403166</v>
      </c>
      <c r="O83" s="6" t="b">
        <f t="shared" si="1"/>
        <v>1</v>
      </c>
    </row>
    <row r="84" spans="1:15" x14ac:dyDescent="0.2">
      <c r="A84" t="s">
        <v>148</v>
      </c>
      <c r="B84" s="80">
        <v>80</v>
      </c>
      <c r="C84" s="13">
        <v>3.2145420948043899</v>
      </c>
      <c r="D84" s="2">
        <v>2.9977842015201599</v>
      </c>
      <c r="E84" s="2">
        <v>3.1968805950663901</v>
      </c>
      <c r="F84" s="2">
        <v>1.29439501124643</v>
      </c>
      <c r="G84" s="14">
        <v>1.1126233051663601</v>
      </c>
      <c r="H84" s="13">
        <v>2.7902532675863099</v>
      </c>
      <c r="I84" s="2">
        <v>3.1344616175561599</v>
      </c>
      <c r="J84" s="2">
        <v>3.61230192744181</v>
      </c>
      <c r="K84" s="2">
        <v>3.1305746479163301</v>
      </c>
      <c r="L84" s="14">
        <v>3.49448839154257</v>
      </c>
      <c r="M84" s="4">
        <v>1.43187485457412</v>
      </c>
      <c r="N84" s="4">
        <v>0.55219707624167802</v>
      </c>
      <c r="O84" s="6" t="b">
        <f t="shared" si="1"/>
        <v>1</v>
      </c>
    </row>
    <row r="85" spans="1:15" x14ac:dyDescent="0.2">
      <c r="A85" t="s">
        <v>643</v>
      </c>
      <c r="B85" s="80">
        <v>81</v>
      </c>
      <c r="C85" s="13">
        <v>2.61087687528173</v>
      </c>
      <c r="D85" s="2">
        <v>2.1470066816113098</v>
      </c>
      <c r="E85" s="2">
        <v>2.2313233965885799</v>
      </c>
      <c r="F85" s="2">
        <v>1.3961206634683201</v>
      </c>
      <c r="G85" s="14">
        <v>0.981670755558124</v>
      </c>
      <c r="H85" s="13">
        <v>2.05028071146769</v>
      </c>
      <c r="I85" s="2">
        <v>0.70178471860755798</v>
      </c>
      <c r="J85" s="2">
        <v>3.1251713356681199</v>
      </c>
      <c r="K85" s="2">
        <v>3.4288083069145698</v>
      </c>
      <c r="L85" s="14">
        <v>2.9392846677530602</v>
      </c>
      <c r="M85" s="4">
        <v>1.4316435672078101</v>
      </c>
      <c r="N85" s="4">
        <v>0.91124736043744803</v>
      </c>
      <c r="O85" s="6" t="b">
        <f t="shared" si="1"/>
        <v>1</v>
      </c>
    </row>
    <row r="86" spans="1:15" x14ac:dyDescent="0.2">
      <c r="A86" t="s">
        <v>213</v>
      </c>
      <c r="B86" s="80">
        <v>82</v>
      </c>
      <c r="C86" s="13">
        <v>6.4520711422573997</v>
      </c>
      <c r="D86" s="2">
        <v>6.1214393028635499</v>
      </c>
      <c r="E86" s="2">
        <v>5.8774258340279504</v>
      </c>
      <c r="F86" s="2">
        <v>2.9164510331870401</v>
      </c>
      <c r="G86" s="14">
        <v>2.0352514093033198</v>
      </c>
      <c r="H86" s="13">
        <v>8.3532650000000004</v>
      </c>
      <c r="I86" s="2">
        <v>8.8554429999999993</v>
      </c>
      <c r="J86" s="2">
        <v>10.332140000000001</v>
      </c>
      <c r="K86" s="2">
        <v>10.360989999999999</v>
      </c>
      <c r="L86" s="14">
        <v>12.9765</v>
      </c>
      <c r="M86" s="4">
        <v>1.4300326863528301</v>
      </c>
      <c r="N86" s="4">
        <v>0.67006780340761296</v>
      </c>
      <c r="O86" s="6" t="b">
        <f t="shared" si="1"/>
        <v>1</v>
      </c>
    </row>
    <row r="87" spans="1:15" x14ac:dyDescent="0.2">
      <c r="A87" t="s">
        <v>334</v>
      </c>
      <c r="B87" s="80">
        <v>83</v>
      </c>
      <c r="C87" s="13">
        <v>7.1499487043260501</v>
      </c>
      <c r="D87" s="2">
        <v>5.3001244783832497</v>
      </c>
      <c r="E87" s="2">
        <v>5.61388460514112</v>
      </c>
      <c r="F87" s="2">
        <v>3.5927907619774802</v>
      </c>
      <c r="G87" s="14">
        <v>3.7305513767374401</v>
      </c>
      <c r="H87" s="13">
        <v>10.1469831898414</v>
      </c>
      <c r="I87" s="2">
        <v>12.327798748259401</v>
      </c>
      <c r="J87" s="2">
        <v>6.0397156771382603</v>
      </c>
      <c r="K87" s="2">
        <v>7.93196125619128</v>
      </c>
      <c r="L87" s="14">
        <v>7.4549665429001104</v>
      </c>
      <c r="M87" s="4">
        <v>1.4293015449189801</v>
      </c>
      <c r="N87" s="4">
        <v>0.52753812574210801</v>
      </c>
      <c r="O87" s="6" t="b">
        <f t="shared" si="1"/>
        <v>1</v>
      </c>
    </row>
    <row r="88" spans="1:15" x14ac:dyDescent="0.2">
      <c r="A88" t="s">
        <v>478</v>
      </c>
      <c r="B88" s="80">
        <v>84</v>
      </c>
      <c r="C88" s="13">
        <v>3.06629899958729</v>
      </c>
      <c r="D88" s="2">
        <v>3.2350059298893501</v>
      </c>
      <c r="E88" s="2">
        <v>3.3566192856828398</v>
      </c>
      <c r="F88" s="2">
        <v>1.69294888033096</v>
      </c>
      <c r="G88" s="14">
        <v>1.6612083139896401</v>
      </c>
      <c r="H88" s="13">
        <v>5.6163169999999996</v>
      </c>
      <c r="I88" s="2">
        <v>6.5259070000000001</v>
      </c>
      <c r="J88" s="2">
        <v>7.1227320000000001</v>
      </c>
      <c r="K88" s="2">
        <v>6.8944279999999996</v>
      </c>
      <c r="L88" s="14">
        <v>11.056480000000001</v>
      </c>
      <c r="M88" s="4">
        <v>1.4214579620297501</v>
      </c>
      <c r="N88" s="4">
        <v>1.0846997389077699</v>
      </c>
      <c r="O88" s="6" t="b">
        <f t="shared" si="1"/>
        <v>1</v>
      </c>
    </row>
    <row r="89" spans="1:15" x14ac:dyDescent="0.2">
      <c r="A89" t="s">
        <v>582</v>
      </c>
      <c r="B89" s="80">
        <v>85</v>
      </c>
      <c r="C89" s="13">
        <v>4.5763617387459101</v>
      </c>
      <c r="D89" s="2">
        <v>5.3449986463430097</v>
      </c>
      <c r="E89" s="2">
        <v>5.6191948584461997</v>
      </c>
      <c r="F89" s="2">
        <v>2.5490115418357799</v>
      </c>
      <c r="G89" s="14">
        <v>1.8845498712972599</v>
      </c>
      <c r="H89" s="13">
        <v>7.6563997670085104</v>
      </c>
      <c r="I89" s="2">
        <v>4.2002076518444698</v>
      </c>
      <c r="J89" s="2">
        <v>16.243920925110601</v>
      </c>
      <c r="K89" s="2">
        <v>21.0476463032279</v>
      </c>
      <c r="L89" s="14">
        <v>24.702663778631099</v>
      </c>
      <c r="M89" s="4">
        <v>1.3868806208618301</v>
      </c>
      <c r="N89" s="4">
        <v>2.3283958213971299</v>
      </c>
      <c r="O89" s="6" t="b">
        <f t="shared" si="1"/>
        <v>1</v>
      </c>
    </row>
    <row r="90" spans="1:15" x14ac:dyDescent="0.2">
      <c r="A90" t="s">
        <v>1126</v>
      </c>
      <c r="B90" s="80">
        <v>86</v>
      </c>
      <c r="C90" s="13">
        <v>1.2942002635552901</v>
      </c>
      <c r="D90" s="2">
        <v>0.72113644792107801</v>
      </c>
      <c r="E90" s="2">
        <v>1.8716708931121999</v>
      </c>
      <c r="F90" s="2">
        <v>0.60294831366133905</v>
      </c>
      <c r="G90" s="14">
        <v>0.44753959660471399</v>
      </c>
      <c r="H90" s="13">
        <v>1.387124</v>
      </c>
      <c r="I90" s="2">
        <v>1.3812469999999999</v>
      </c>
      <c r="J90" s="2">
        <v>2.3695149999999998</v>
      </c>
      <c r="K90" s="2">
        <v>2.547644</v>
      </c>
      <c r="L90" s="14">
        <v>4.9222340000000004</v>
      </c>
      <c r="M90" s="4">
        <v>1.3162257629328999</v>
      </c>
      <c r="N90" s="4">
        <v>1.23489314132321</v>
      </c>
      <c r="O90" s="6" t="b">
        <f t="shared" si="1"/>
        <v>1</v>
      </c>
    </row>
    <row r="91" spans="1:15" x14ac:dyDescent="0.2">
      <c r="A91" t="s">
        <v>103</v>
      </c>
      <c r="B91" s="80">
        <v>87</v>
      </c>
      <c r="C91" s="13">
        <v>1529.72676763703</v>
      </c>
      <c r="D91" s="2">
        <v>1646.4587261116301</v>
      </c>
      <c r="E91" s="2">
        <v>1607.0800252192901</v>
      </c>
      <c r="F91" s="2">
        <v>1134.8553901079899</v>
      </c>
      <c r="G91" s="14">
        <v>1115.5731644386699</v>
      </c>
      <c r="H91" s="13">
        <v>831.76179999999999</v>
      </c>
      <c r="I91" s="2">
        <v>899.64819999999997</v>
      </c>
      <c r="J91" s="2">
        <v>1085.769</v>
      </c>
      <c r="K91" s="2">
        <v>1153.683</v>
      </c>
      <c r="L91" s="14">
        <v>1053.47</v>
      </c>
      <c r="M91" s="4">
        <v>1.3102172365362501</v>
      </c>
      <c r="N91" s="4">
        <v>0.80507619797222996</v>
      </c>
      <c r="O91" s="6" t="b">
        <f t="shared" si="1"/>
        <v>1</v>
      </c>
    </row>
    <row r="92" spans="1:15" x14ac:dyDescent="0.2">
      <c r="A92" t="s">
        <v>954</v>
      </c>
      <c r="B92" s="80">
        <v>88</v>
      </c>
      <c r="C92" s="13">
        <v>2.57895204526015</v>
      </c>
      <c r="D92" s="2">
        <v>2.66889127566485</v>
      </c>
      <c r="E92" s="2">
        <v>3.6727065989873098</v>
      </c>
      <c r="F92" s="2">
        <v>1.22173390510332</v>
      </c>
      <c r="G92" s="14">
        <v>1.3812695245680999</v>
      </c>
      <c r="H92" s="13">
        <v>0.91995780000000005</v>
      </c>
      <c r="I92" s="2">
        <v>0.53977280000000005</v>
      </c>
      <c r="J92" s="2">
        <v>2.2637339999999999</v>
      </c>
      <c r="K92" s="2">
        <v>1.5526169999999999</v>
      </c>
      <c r="L92" s="14">
        <v>2.0715439999999998</v>
      </c>
      <c r="M92" s="4">
        <v>1.2899884210302499</v>
      </c>
      <c r="N92" s="4">
        <v>1.5299307956414701</v>
      </c>
      <c r="O92" s="6" t="b">
        <f t="shared" si="1"/>
        <v>1</v>
      </c>
    </row>
    <row r="93" spans="1:15" x14ac:dyDescent="0.2">
      <c r="A93" t="s">
        <v>375</v>
      </c>
      <c r="B93" s="80">
        <v>89</v>
      </c>
      <c r="C93" s="13">
        <v>3.8046179382129499</v>
      </c>
      <c r="D93" s="2">
        <v>4.2760053152047499</v>
      </c>
      <c r="E93" s="2">
        <v>4.62241463741384</v>
      </c>
      <c r="F93" s="2">
        <v>1.90304611709126</v>
      </c>
      <c r="G93" s="14">
        <v>1.83591897452824</v>
      </c>
      <c r="H93" s="13">
        <v>2.3600949999999998</v>
      </c>
      <c r="I93" s="2">
        <v>2.93329</v>
      </c>
      <c r="J93" s="2">
        <v>3.5238520000000002</v>
      </c>
      <c r="K93" s="2">
        <v>3.5909960000000001</v>
      </c>
      <c r="L93" s="14">
        <v>4.6855669999999998</v>
      </c>
      <c r="M93" s="4">
        <v>1.2828506912495199</v>
      </c>
      <c r="N93" s="4">
        <v>0.64616613708955495</v>
      </c>
      <c r="O93" s="6" t="b">
        <f t="shared" si="1"/>
        <v>1</v>
      </c>
    </row>
    <row r="94" spans="1:15" x14ac:dyDescent="0.2">
      <c r="A94" t="s">
        <v>284</v>
      </c>
      <c r="B94" s="80">
        <v>90</v>
      </c>
      <c r="C94" s="13">
        <v>24.7257725658807</v>
      </c>
      <c r="D94" s="2">
        <v>25.945945006931701</v>
      </c>
      <c r="E94" s="2">
        <v>27.728560628601102</v>
      </c>
      <c r="F94" s="2">
        <v>18.4676364812956</v>
      </c>
      <c r="G94" s="14">
        <v>11.6113407983099</v>
      </c>
      <c r="H94" s="13">
        <v>44.147489999999998</v>
      </c>
      <c r="I94" s="2">
        <v>28.374459999999999</v>
      </c>
      <c r="J94" s="2">
        <v>67.994119999999995</v>
      </c>
      <c r="K94" s="2">
        <v>33.430079999999997</v>
      </c>
      <c r="L94" s="14">
        <v>83.288570000000007</v>
      </c>
      <c r="M94" s="4">
        <v>1.2416863383043799</v>
      </c>
      <c r="N94" s="4">
        <v>0.73793019171878105</v>
      </c>
      <c r="O94" s="6" t="b">
        <f t="shared" si="1"/>
        <v>1</v>
      </c>
    </row>
    <row r="95" spans="1:15" x14ac:dyDescent="0.2">
      <c r="A95" t="s">
        <v>798</v>
      </c>
      <c r="B95" s="80">
        <v>91</v>
      </c>
      <c r="C95" s="13">
        <v>2.0843412641346601</v>
      </c>
      <c r="D95" s="2">
        <v>2.36510461521237</v>
      </c>
      <c r="E95" s="2">
        <v>1.9420333718676599</v>
      </c>
      <c r="F95" s="2">
        <v>0.84992052073290802</v>
      </c>
      <c r="G95" s="14">
        <v>0.95461282600340602</v>
      </c>
      <c r="H95" s="13">
        <v>3.0278562784613801</v>
      </c>
      <c r="I95" s="2">
        <v>2.9303141358171199</v>
      </c>
      <c r="J95" s="2">
        <v>3.7800625073473402</v>
      </c>
      <c r="K95" s="2">
        <v>2.8487481729833801</v>
      </c>
      <c r="L95" s="14">
        <v>6.5753463761310504</v>
      </c>
      <c r="M95" s="4">
        <v>1.2341050821462101</v>
      </c>
      <c r="N95" s="4">
        <v>1.3862431514323399</v>
      </c>
      <c r="O95" s="6" t="b">
        <f t="shared" si="1"/>
        <v>1</v>
      </c>
    </row>
    <row r="96" spans="1:15" x14ac:dyDescent="0.2">
      <c r="A96" t="s">
        <v>119</v>
      </c>
      <c r="B96" s="80">
        <v>92</v>
      </c>
      <c r="C96" s="13">
        <v>88.589244320909501</v>
      </c>
      <c r="D96" s="2">
        <v>72.771569276835294</v>
      </c>
      <c r="E96" s="2">
        <v>72.951906888075897</v>
      </c>
      <c r="F96" s="2">
        <v>35.265537015174502</v>
      </c>
      <c r="G96" s="14">
        <v>34.950353335375098</v>
      </c>
      <c r="H96" s="13">
        <v>54.393270000000001</v>
      </c>
      <c r="I96" s="2">
        <v>76.019130000000004</v>
      </c>
      <c r="J96" s="2">
        <v>75.029259999999994</v>
      </c>
      <c r="K96" s="2">
        <v>87.354290000000006</v>
      </c>
      <c r="L96" s="14">
        <v>92.955939999999998</v>
      </c>
      <c r="M96" s="4">
        <v>1.2063527050783001</v>
      </c>
      <c r="N96" s="4">
        <v>0.62864877558906096</v>
      </c>
      <c r="O96" s="6" t="b">
        <f t="shared" si="1"/>
        <v>1</v>
      </c>
    </row>
    <row r="97" spans="1:15" x14ac:dyDescent="0.2">
      <c r="A97" t="s">
        <v>733</v>
      </c>
      <c r="B97" s="80">
        <v>93</v>
      </c>
      <c r="C97" s="13">
        <v>2.0125462609286702</v>
      </c>
      <c r="D97" s="2">
        <v>2.2648360390401301</v>
      </c>
      <c r="E97" s="2">
        <v>2.0311824414419899</v>
      </c>
      <c r="F97" s="2">
        <v>0.89447228601867002</v>
      </c>
      <c r="G97" s="14">
        <v>0.47062723591016198</v>
      </c>
      <c r="H97" s="13">
        <v>0.1971271</v>
      </c>
      <c r="I97" s="2">
        <v>0.88425109999999996</v>
      </c>
      <c r="J97" s="2">
        <v>2.3684470000000002</v>
      </c>
      <c r="K97" s="2">
        <v>1.368754</v>
      </c>
      <c r="L97" s="14">
        <v>1.9224460000000001</v>
      </c>
      <c r="M97" s="4">
        <v>1.1713976360398199</v>
      </c>
      <c r="N97" s="4">
        <v>1.27197194135483</v>
      </c>
      <c r="O97" s="6" t="b">
        <f t="shared" si="1"/>
        <v>1</v>
      </c>
    </row>
    <row r="98" spans="1:15" x14ac:dyDescent="0.2">
      <c r="A98" t="s">
        <v>991</v>
      </c>
      <c r="B98" s="80">
        <v>94</v>
      </c>
      <c r="C98" s="13">
        <v>2.1765308837521</v>
      </c>
      <c r="D98" s="2">
        <v>2.8836571720317101</v>
      </c>
      <c r="E98" s="2">
        <v>2.9637666621966399</v>
      </c>
      <c r="F98" s="2">
        <v>1.2262445751556099</v>
      </c>
      <c r="G98" s="14">
        <v>1.3454696563111901</v>
      </c>
      <c r="H98" s="13">
        <v>2.8002011299931699</v>
      </c>
      <c r="I98" s="2">
        <v>2.7368912484532499</v>
      </c>
      <c r="J98" s="2">
        <v>4.65068557378763</v>
      </c>
      <c r="K98" s="2">
        <v>4.9469227432437899</v>
      </c>
      <c r="L98" s="14">
        <v>6.4143459920295198</v>
      </c>
      <c r="M98" s="4">
        <v>1.1369150814164599</v>
      </c>
      <c r="N98" s="4">
        <v>0.99737725434056101</v>
      </c>
      <c r="O98" s="6" t="b">
        <f t="shared" si="1"/>
        <v>1</v>
      </c>
    </row>
    <row r="99" spans="1:15" x14ac:dyDescent="0.2">
      <c r="A99" t="s">
        <v>378</v>
      </c>
      <c r="B99" s="80">
        <v>95</v>
      </c>
      <c r="C99" s="13">
        <v>152.94310036792601</v>
      </c>
      <c r="D99" s="2">
        <v>107.700329153696</v>
      </c>
      <c r="E99" s="2">
        <v>106.18435735057299</v>
      </c>
      <c r="F99" s="2">
        <v>55.5903627761423</v>
      </c>
      <c r="G99" s="14">
        <v>61.183636453317902</v>
      </c>
      <c r="H99" s="13">
        <v>109.067496711752</v>
      </c>
      <c r="I99" s="2">
        <v>141.5152045216</v>
      </c>
      <c r="J99" s="2">
        <v>113.80889590541599</v>
      </c>
      <c r="K99" s="2">
        <v>111.645007418498</v>
      </c>
      <c r="L99" s="14">
        <v>143.366161507752</v>
      </c>
      <c r="M99" s="4">
        <v>1.12773349374594</v>
      </c>
      <c r="N99" s="4">
        <v>0.52355891317456105</v>
      </c>
      <c r="O99" s="6" t="b">
        <f t="shared" si="1"/>
        <v>1</v>
      </c>
    </row>
    <row r="100" spans="1:15" x14ac:dyDescent="0.2">
      <c r="A100" t="s">
        <v>74</v>
      </c>
      <c r="B100" s="80">
        <v>96</v>
      </c>
      <c r="C100" s="13">
        <v>68.215608884703101</v>
      </c>
      <c r="D100" s="2">
        <v>60.5183751560036</v>
      </c>
      <c r="E100" s="2">
        <v>69.917896058637197</v>
      </c>
      <c r="F100" s="2">
        <v>32.1284921054744</v>
      </c>
      <c r="G100" s="14">
        <v>27.879231817416802</v>
      </c>
      <c r="H100" s="13">
        <v>43.754190000000001</v>
      </c>
      <c r="I100" s="2">
        <v>51.92868</v>
      </c>
      <c r="J100" s="2">
        <v>69.681179999999998</v>
      </c>
      <c r="K100" s="2">
        <v>63.130139999999997</v>
      </c>
      <c r="L100" s="14">
        <v>78.581220000000002</v>
      </c>
      <c r="M100" s="4">
        <v>1.1189217331446499</v>
      </c>
      <c r="N100" s="4">
        <v>0.58629584640178201</v>
      </c>
      <c r="O100" s="6" t="b">
        <f t="shared" si="1"/>
        <v>1</v>
      </c>
    </row>
    <row r="101" spans="1:15" x14ac:dyDescent="0.2">
      <c r="A101" t="s">
        <v>672</v>
      </c>
      <c r="B101" s="80">
        <v>97</v>
      </c>
      <c r="C101" s="13">
        <v>1.5095332348647601</v>
      </c>
      <c r="D101" s="2">
        <v>1.49293346818634</v>
      </c>
      <c r="E101" s="2">
        <v>1.7200689338916699</v>
      </c>
      <c r="F101" s="2">
        <v>0.83907099799204199</v>
      </c>
      <c r="G101" s="14">
        <v>0.70659553829815702</v>
      </c>
      <c r="H101" s="13">
        <v>1.1748974445060201</v>
      </c>
      <c r="I101" s="2">
        <v>1.1222416213243001</v>
      </c>
      <c r="J101" s="2">
        <v>1.72484751565726</v>
      </c>
      <c r="K101" s="2">
        <v>1.3355797279883499</v>
      </c>
      <c r="L101" s="14">
        <v>2.3849547669278102</v>
      </c>
      <c r="M101" s="4">
        <v>1.11733640711399</v>
      </c>
      <c r="N101" s="4">
        <v>0.96873976466874001</v>
      </c>
      <c r="O101" s="6" t="b">
        <f t="shared" si="1"/>
        <v>1</v>
      </c>
    </row>
    <row r="102" spans="1:15" x14ac:dyDescent="0.2">
      <c r="A102" t="s">
        <v>549</v>
      </c>
      <c r="B102" s="80">
        <v>98</v>
      </c>
      <c r="C102" s="13">
        <v>12.7160492361423</v>
      </c>
      <c r="D102" s="2">
        <v>9.4163198066622495</v>
      </c>
      <c r="E102" s="2">
        <v>10.5376142755206</v>
      </c>
      <c r="F102" s="2">
        <v>5.29360495393676</v>
      </c>
      <c r="G102" s="14">
        <v>5.11224604603703</v>
      </c>
      <c r="H102" s="13">
        <v>15.18004</v>
      </c>
      <c r="I102" s="2">
        <v>17.714600000000001</v>
      </c>
      <c r="J102" s="2">
        <v>23.250959999999999</v>
      </c>
      <c r="K102" s="2">
        <v>16.401890000000002</v>
      </c>
      <c r="L102" s="14">
        <v>31.508400000000002</v>
      </c>
      <c r="M102" s="4">
        <v>1.1062368702291601</v>
      </c>
      <c r="N102" s="4">
        <v>0.820639981532576</v>
      </c>
      <c r="O102" s="6" t="b">
        <f t="shared" si="1"/>
        <v>1</v>
      </c>
    </row>
    <row r="103" spans="1:15" x14ac:dyDescent="0.2">
      <c r="A103" t="s">
        <v>1105</v>
      </c>
      <c r="B103" s="80">
        <v>99</v>
      </c>
      <c r="C103" s="13">
        <v>2.76815125921543</v>
      </c>
      <c r="D103" s="2">
        <v>1.9772429994484799</v>
      </c>
      <c r="E103" s="2">
        <v>2.2504841617446201</v>
      </c>
      <c r="F103" s="2">
        <v>0.89439117953380998</v>
      </c>
      <c r="G103" s="14">
        <v>1.1337747648182901</v>
      </c>
      <c r="H103" s="13">
        <v>1.071995</v>
      </c>
      <c r="I103" s="2">
        <v>2.005925</v>
      </c>
      <c r="J103" s="2">
        <v>2.22193</v>
      </c>
      <c r="K103" s="2">
        <v>2.027142</v>
      </c>
      <c r="L103" s="14">
        <v>5.9418290000000002</v>
      </c>
      <c r="M103" s="4">
        <v>1.0741565611333299</v>
      </c>
      <c r="N103" s="4">
        <v>1.3223695455709299</v>
      </c>
      <c r="O103" s="6" t="b">
        <f t="shared" si="1"/>
        <v>1</v>
      </c>
    </row>
    <row r="104" spans="1:15" x14ac:dyDescent="0.2">
      <c r="A104" t="s">
        <v>110</v>
      </c>
      <c r="B104" s="80">
        <v>100</v>
      </c>
      <c r="C104" s="13">
        <v>51.396521247360198</v>
      </c>
      <c r="D104" s="2">
        <v>43.625224253603903</v>
      </c>
      <c r="E104" s="2">
        <v>46.940015061248801</v>
      </c>
      <c r="F104" s="2">
        <v>23.312293227656699</v>
      </c>
      <c r="G104" s="14">
        <v>22.653743608401399</v>
      </c>
      <c r="H104" s="13">
        <v>32.6964236129391</v>
      </c>
      <c r="I104" s="2">
        <v>40.950472264818202</v>
      </c>
      <c r="J104" s="2">
        <v>42.921595025026797</v>
      </c>
      <c r="K104" s="2">
        <v>47.976991287327898</v>
      </c>
      <c r="L104" s="14">
        <v>49.475652692216997</v>
      </c>
      <c r="M104" s="4">
        <v>1.0710926348326499</v>
      </c>
      <c r="N104" s="4">
        <v>0.71215968251414397</v>
      </c>
      <c r="O104" s="6" t="b">
        <f t="shared" si="1"/>
        <v>1</v>
      </c>
    </row>
    <row r="105" spans="1:15" x14ac:dyDescent="0.2">
      <c r="A105" t="s">
        <v>825</v>
      </c>
      <c r="B105" s="80">
        <v>101</v>
      </c>
      <c r="C105" s="13">
        <v>26.40892714996</v>
      </c>
      <c r="D105" s="2">
        <v>20.736026550836399</v>
      </c>
      <c r="E105" s="2">
        <v>16.465501984074798</v>
      </c>
      <c r="F105" s="2">
        <v>17.0987437894766</v>
      </c>
      <c r="G105" s="14">
        <v>32.9142085369906</v>
      </c>
      <c r="H105" s="13">
        <v>41.836320000000001</v>
      </c>
      <c r="I105" s="2">
        <v>47.270510000000002</v>
      </c>
      <c r="J105" s="2">
        <v>22.81598</v>
      </c>
      <c r="K105" s="2">
        <v>39.777389999999997</v>
      </c>
      <c r="L105" s="14">
        <v>40.42306</v>
      </c>
      <c r="M105" s="4">
        <v>1.06996950739804</v>
      </c>
      <c r="N105" s="4">
        <v>0.70097278662976803</v>
      </c>
      <c r="O105" s="6" t="b">
        <f t="shared" si="1"/>
        <v>1</v>
      </c>
    </row>
    <row r="106" spans="1:15" x14ac:dyDescent="0.2">
      <c r="A106" t="s">
        <v>92</v>
      </c>
      <c r="B106" s="80">
        <v>102</v>
      </c>
      <c r="C106" s="13">
        <v>28.445746330754101</v>
      </c>
      <c r="D106" s="2">
        <v>27.541845929760299</v>
      </c>
      <c r="E106" s="2">
        <v>30.187461863664598</v>
      </c>
      <c r="F106" s="2">
        <v>13.9957454041426</v>
      </c>
      <c r="G106" s="14">
        <v>13.757644209167299</v>
      </c>
      <c r="H106" s="13">
        <v>25.743002886275701</v>
      </c>
      <c r="I106" s="2">
        <v>24.700890240704101</v>
      </c>
      <c r="J106" s="2">
        <v>39.550670817316799</v>
      </c>
      <c r="K106" s="2">
        <v>33.488015529212298</v>
      </c>
      <c r="L106" s="14">
        <v>31.055007674140001</v>
      </c>
      <c r="M106" s="4">
        <v>1.0620814350752401</v>
      </c>
      <c r="N106" s="4">
        <v>0.52439398899572698</v>
      </c>
      <c r="O106" s="6" t="b">
        <f t="shared" si="1"/>
        <v>1</v>
      </c>
    </row>
    <row r="107" spans="1:15" x14ac:dyDescent="0.2">
      <c r="A107" t="s">
        <v>153</v>
      </c>
      <c r="B107" s="80">
        <v>103</v>
      </c>
      <c r="C107" s="13">
        <v>16.815185153852799</v>
      </c>
      <c r="D107" s="2">
        <v>13.906418536457799</v>
      </c>
      <c r="E107" s="2">
        <v>14.589390074324999</v>
      </c>
      <c r="F107" s="2">
        <v>7.3453361199191596</v>
      </c>
      <c r="G107" s="14">
        <v>7.1704318874392898</v>
      </c>
      <c r="H107" s="13">
        <v>16.032699999999998</v>
      </c>
      <c r="I107" s="2">
        <v>11.28407</v>
      </c>
      <c r="J107" s="2">
        <v>19.00864</v>
      </c>
      <c r="K107" s="2">
        <v>15.20256</v>
      </c>
      <c r="L107" s="14">
        <v>21.163789999999999</v>
      </c>
      <c r="M107" s="4">
        <v>1.0435313866609499</v>
      </c>
      <c r="N107" s="4">
        <v>0.74171660439798404</v>
      </c>
      <c r="O107" s="6" t="b">
        <f t="shared" si="1"/>
        <v>1</v>
      </c>
    </row>
    <row r="108" spans="1:15" x14ac:dyDescent="0.2">
      <c r="A108" t="s">
        <v>513</v>
      </c>
      <c r="B108" s="80">
        <v>104</v>
      </c>
      <c r="C108" s="13">
        <v>42.844091214158802</v>
      </c>
      <c r="D108" s="2">
        <v>27.6474586481018</v>
      </c>
      <c r="E108" s="2">
        <v>29.0415731033453</v>
      </c>
      <c r="F108" s="2">
        <v>15.9609886239659</v>
      </c>
      <c r="G108" s="14">
        <v>14.7345623763643</v>
      </c>
      <c r="H108" s="13">
        <v>20.29626</v>
      </c>
      <c r="I108" s="2">
        <v>26.08417</v>
      </c>
      <c r="J108" s="2">
        <v>33.807259999999999</v>
      </c>
      <c r="K108" s="2">
        <v>34.543190000000003</v>
      </c>
      <c r="L108" s="14">
        <v>48.237200000000001</v>
      </c>
      <c r="M108" s="4">
        <v>1.03799387428624</v>
      </c>
      <c r="N108" s="4">
        <v>0.94030414796664297</v>
      </c>
      <c r="O108" s="6" t="b">
        <f t="shared" si="1"/>
        <v>1</v>
      </c>
    </row>
    <row r="109" spans="1:15" x14ac:dyDescent="0.2">
      <c r="A109" t="s">
        <v>96</v>
      </c>
      <c r="B109" s="80">
        <v>105</v>
      </c>
      <c r="C109" s="13">
        <v>29.811369618758899</v>
      </c>
      <c r="D109" s="2">
        <v>24.385330100428298</v>
      </c>
      <c r="E109" s="2">
        <v>25.2555087767518</v>
      </c>
      <c r="F109" s="2">
        <v>10.3553869727824</v>
      </c>
      <c r="G109" s="14">
        <v>12.186366118398601</v>
      </c>
      <c r="H109" s="13">
        <v>16.9213405563791</v>
      </c>
      <c r="I109" s="2">
        <v>23.9789086471127</v>
      </c>
      <c r="J109" s="2">
        <v>26.451396817117899</v>
      </c>
      <c r="K109" s="2">
        <v>23.354344673236501</v>
      </c>
      <c r="L109" s="14">
        <v>30.066230471435201</v>
      </c>
      <c r="M109" s="4">
        <v>1.0212324802554</v>
      </c>
      <c r="N109" s="4">
        <v>0.66939468809617497</v>
      </c>
      <c r="O109" s="6" t="b">
        <f t="shared" si="1"/>
        <v>1</v>
      </c>
    </row>
    <row r="110" spans="1:15" x14ac:dyDescent="0.2">
      <c r="A110" t="s">
        <v>143</v>
      </c>
      <c r="B110" s="80">
        <v>106</v>
      </c>
      <c r="C110" s="13">
        <v>29.908042987730202</v>
      </c>
      <c r="D110" s="2">
        <v>25.1044109347574</v>
      </c>
      <c r="E110" s="2">
        <v>27.078642060400199</v>
      </c>
      <c r="F110" s="2">
        <v>15.2451981578456</v>
      </c>
      <c r="G110" s="14">
        <v>13.9871275516922</v>
      </c>
      <c r="H110" s="13">
        <v>23.5183006996633</v>
      </c>
      <c r="I110" s="2">
        <v>27.760975960351601</v>
      </c>
      <c r="J110" s="2">
        <v>37.151630768456499</v>
      </c>
      <c r="K110" s="2">
        <v>22.291619859723799</v>
      </c>
      <c r="L110" s="14">
        <v>32.845398996616098</v>
      </c>
      <c r="M110" s="4">
        <v>0.96839633679069304</v>
      </c>
      <c r="N110" s="4">
        <v>0.50765862728447297</v>
      </c>
      <c r="O110" s="6" t="b">
        <f t="shared" si="1"/>
        <v>1</v>
      </c>
    </row>
    <row r="111" spans="1:15" x14ac:dyDescent="0.2">
      <c r="A111" t="s">
        <v>251</v>
      </c>
      <c r="B111" s="80">
        <v>107</v>
      </c>
      <c r="C111" s="13">
        <v>24.845094203721999</v>
      </c>
      <c r="D111" s="2">
        <v>23.4820021725548</v>
      </c>
      <c r="E111" s="2">
        <v>23.084701493685898</v>
      </c>
      <c r="F111" s="2">
        <v>11.626591445667</v>
      </c>
      <c r="G111" s="14">
        <v>11.178347509167001</v>
      </c>
      <c r="H111" s="13">
        <v>14.925879999999999</v>
      </c>
      <c r="I111" s="2">
        <v>21.00704</v>
      </c>
      <c r="J111" s="2">
        <v>30.943930000000002</v>
      </c>
      <c r="K111" s="2">
        <v>19.204509999999999</v>
      </c>
      <c r="L111" s="14">
        <v>28.450710000000001</v>
      </c>
      <c r="M111" s="4">
        <v>0.966402218473708</v>
      </c>
      <c r="N111" s="4">
        <v>0.79028502228419695</v>
      </c>
      <c r="O111" s="6" t="b">
        <f t="shared" si="1"/>
        <v>1</v>
      </c>
    </row>
    <row r="112" spans="1:15" x14ac:dyDescent="0.2">
      <c r="A112" t="s">
        <v>159</v>
      </c>
      <c r="B112" s="80">
        <v>108</v>
      </c>
      <c r="C112" s="13">
        <v>40.4226258467165</v>
      </c>
      <c r="D112" s="2">
        <v>42.574277796602203</v>
      </c>
      <c r="E112" s="2">
        <v>42.441459666428699</v>
      </c>
      <c r="F112" s="2">
        <v>20.8778023768179</v>
      </c>
      <c r="G112" s="14">
        <v>19.710432641571799</v>
      </c>
      <c r="H112" s="13">
        <v>33.228290908095197</v>
      </c>
      <c r="I112" s="2">
        <v>35.755418376449697</v>
      </c>
      <c r="J112" s="2">
        <v>51.383714844940002</v>
      </c>
      <c r="K112" s="2">
        <v>51.253316169409899</v>
      </c>
      <c r="L112" s="14">
        <v>56.5866241679132</v>
      </c>
      <c r="M112" s="4">
        <v>0.95397127983478103</v>
      </c>
      <c r="N112" s="4">
        <v>0.778422493008882</v>
      </c>
      <c r="O112" s="6" t="b">
        <f t="shared" si="1"/>
        <v>1</v>
      </c>
    </row>
    <row r="113" spans="1:15" x14ac:dyDescent="0.2">
      <c r="A113" t="s">
        <v>1035</v>
      </c>
      <c r="B113" s="80">
        <v>109</v>
      </c>
      <c r="C113" s="13">
        <v>20.635712019519701</v>
      </c>
      <c r="D113" s="2">
        <v>11.2053918941885</v>
      </c>
      <c r="E113" s="2">
        <v>12.947894704945</v>
      </c>
      <c r="F113" s="2">
        <v>8.4532676424393696</v>
      </c>
      <c r="G113" s="14">
        <v>8.1661116553948006</v>
      </c>
      <c r="H113" s="13">
        <v>3.8400099999999999</v>
      </c>
      <c r="I113" s="2">
        <v>2.534176</v>
      </c>
      <c r="J113" s="2">
        <v>7.7364170000000003</v>
      </c>
      <c r="K113" s="2">
        <v>8.8124369999999992</v>
      </c>
      <c r="L113" s="14">
        <v>11.039540000000001</v>
      </c>
      <c r="M113" s="4">
        <v>0.92888312516399796</v>
      </c>
      <c r="N113" s="4">
        <v>1.62848966919905</v>
      </c>
      <c r="O113" s="6" t="b">
        <f t="shared" si="1"/>
        <v>1</v>
      </c>
    </row>
    <row r="114" spans="1:15" x14ac:dyDescent="0.2">
      <c r="A114" t="s">
        <v>696</v>
      </c>
      <c r="B114" s="80">
        <v>110</v>
      </c>
      <c r="C114" s="13">
        <v>9.5765352826067893</v>
      </c>
      <c r="D114" s="2">
        <v>11.473433274666601</v>
      </c>
      <c r="E114" s="2">
        <v>10.644827837192301</v>
      </c>
      <c r="F114" s="2">
        <v>5.6847137820129499</v>
      </c>
      <c r="G114" s="14">
        <v>6.1949181254649304</v>
      </c>
      <c r="H114" s="13">
        <v>5.7811680000000001</v>
      </c>
      <c r="I114" s="2">
        <v>4.6326530000000004</v>
      </c>
      <c r="J114" s="2">
        <v>7.3275329999999999</v>
      </c>
      <c r="K114" s="2">
        <v>9.7591400000000004</v>
      </c>
      <c r="L114" s="14">
        <v>9.8688490000000009</v>
      </c>
      <c r="M114" s="4">
        <v>0.92331449755974204</v>
      </c>
      <c r="N114" s="4">
        <v>0.96965104467337104</v>
      </c>
      <c r="O114" s="6" t="b">
        <f t="shared" si="1"/>
        <v>1</v>
      </c>
    </row>
    <row r="115" spans="1:15" x14ac:dyDescent="0.2">
      <c r="A115" t="s">
        <v>439</v>
      </c>
      <c r="B115" s="80">
        <v>111</v>
      </c>
      <c r="C115" s="13">
        <v>356.00759884444102</v>
      </c>
      <c r="D115" s="2">
        <v>299.32386354267402</v>
      </c>
      <c r="E115" s="2">
        <v>264.906725802013</v>
      </c>
      <c r="F115" s="2">
        <v>178.135632250703</v>
      </c>
      <c r="G115" s="14">
        <v>180.47457334091499</v>
      </c>
      <c r="H115" s="13">
        <v>96.660409999999999</v>
      </c>
      <c r="I115" s="2">
        <v>135.0711</v>
      </c>
      <c r="J115" s="2">
        <v>236.2276</v>
      </c>
      <c r="K115" s="2">
        <v>206.75479999999999</v>
      </c>
      <c r="L115" s="14">
        <v>206.3261</v>
      </c>
      <c r="M115" s="4">
        <v>0.89298769852970505</v>
      </c>
      <c r="N115" s="4">
        <v>1.0063779432267601</v>
      </c>
      <c r="O115" s="6" t="b">
        <f t="shared" si="1"/>
        <v>1</v>
      </c>
    </row>
    <row r="116" spans="1:15" x14ac:dyDescent="0.2">
      <c r="A116" t="s">
        <v>620</v>
      </c>
      <c r="B116" s="80">
        <v>112</v>
      </c>
      <c r="C116" s="13">
        <v>45.221090087343299</v>
      </c>
      <c r="D116" s="2">
        <v>26.7590188630993</v>
      </c>
      <c r="E116" s="2">
        <v>30.130560073626299</v>
      </c>
      <c r="F116" s="2">
        <v>15.9859009412733</v>
      </c>
      <c r="G116" s="14">
        <v>15.5757830725665</v>
      </c>
      <c r="H116" s="13">
        <v>18.139082466094401</v>
      </c>
      <c r="I116" s="2">
        <v>24.838991988535</v>
      </c>
      <c r="J116" s="2">
        <v>31.225143560235601</v>
      </c>
      <c r="K116" s="2">
        <v>36.231156862631202</v>
      </c>
      <c r="L116" s="14">
        <v>51.504407350887</v>
      </c>
      <c r="M116" s="4">
        <v>0.89236147113048603</v>
      </c>
      <c r="N116" s="4">
        <v>1.09473253129342</v>
      </c>
      <c r="O116" s="6" t="b">
        <f t="shared" si="1"/>
        <v>1</v>
      </c>
    </row>
    <row r="117" spans="1:15" x14ac:dyDescent="0.2">
      <c r="A117" t="s">
        <v>815</v>
      </c>
      <c r="B117" s="80">
        <v>113</v>
      </c>
      <c r="C117" s="13">
        <v>8.9172066282495805</v>
      </c>
      <c r="D117" s="2">
        <v>11.4696427690431</v>
      </c>
      <c r="E117" s="2">
        <v>10.4683337603777</v>
      </c>
      <c r="F117" s="2">
        <v>7.1005852352231704</v>
      </c>
      <c r="G117" s="14">
        <v>5.2712361741806397</v>
      </c>
      <c r="H117" s="13">
        <v>6.4546780208047201</v>
      </c>
      <c r="I117" s="2">
        <v>6.2221156611114203</v>
      </c>
      <c r="J117" s="2">
        <v>10.8802365054128</v>
      </c>
      <c r="K117" s="2">
        <v>12.245720076404099</v>
      </c>
      <c r="L117" s="14">
        <v>14.3713071150242</v>
      </c>
      <c r="M117" s="4">
        <v>0.86730775068214705</v>
      </c>
      <c r="N117" s="4">
        <v>1.0625555545993499</v>
      </c>
      <c r="O117" s="6" t="b">
        <f t="shared" si="1"/>
        <v>1</v>
      </c>
    </row>
    <row r="118" spans="1:15" x14ac:dyDescent="0.2">
      <c r="A118" t="s">
        <v>580</v>
      </c>
      <c r="B118" s="80">
        <v>114</v>
      </c>
      <c r="C118" s="13">
        <v>71.241746911671498</v>
      </c>
      <c r="D118" s="2">
        <v>87.767397014519304</v>
      </c>
      <c r="E118" s="2">
        <v>90.915511525351803</v>
      </c>
      <c r="F118" s="2">
        <v>47.993472578014703</v>
      </c>
      <c r="G118" s="14">
        <v>50.622512729737203</v>
      </c>
      <c r="H118" s="13">
        <v>99.290760000000006</v>
      </c>
      <c r="I118" s="2">
        <v>102.6249</v>
      </c>
      <c r="J118" s="2">
        <v>150.46940000000001</v>
      </c>
      <c r="K118" s="2">
        <v>159.63849999999999</v>
      </c>
      <c r="L118" s="14">
        <v>139.68199999999999</v>
      </c>
      <c r="M118" s="4">
        <v>0.86377105897452799</v>
      </c>
      <c r="N118" s="4">
        <v>1.1018540550879801</v>
      </c>
      <c r="O118" s="6" t="b">
        <f t="shared" si="1"/>
        <v>1</v>
      </c>
    </row>
    <row r="119" spans="1:15" x14ac:dyDescent="0.2">
      <c r="A119" t="s">
        <v>657</v>
      </c>
      <c r="B119" s="80">
        <v>115</v>
      </c>
      <c r="C119" s="13">
        <v>16.7632383333044</v>
      </c>
      <c r="D119" s="2">
        <v>15.122492002584501</v>
      </c>
      <c r="E119" s="2">
        <v>17.931358078334402</v>
      </c>
      <c r="F119" s="2">
        <v>16.3407274446207</v>
      </c>
      <c r="G119" s="14">
        <v>14.173702301166101</v>
      </c>
      <c r="H119" s="13">
        <v>11.7577483018619</v>
      </c>
      <c r="I119" s="2">
        <v>13.419540270595499</v>
      </c>
      <c r="J119" s="2">
        <v>14.338486395525999</v>
      </c>
      <c r="K119" s="2">
        <v>14.154114355894199</v>
      </c>
      <c r="L119" s="14">
        <v>16.962235837174202</v>
      </c>
      <c r="M119" s="4">
        <v>0.82790582591579598</v>
      </c>
      <c r="N119" s="4">
        <v>0.77444185863847603</v>
      </c>
      <c r="O119" s="6" t="b">
        <f t="shared" si="1"/>
        <v>1</v>
      </c>
    </row>
    <row r="120" spans="1:15" x14ac:dyDescent="0.2">
      <c r="A120" t="s">
        <v>221</v>
      </c>
      <c r="B120" s="80">
        <v>116</v>
      </c>
      <c r="C120" s="13">
        <v>61.136225224279201</v>
      </c>
      <c r="D120" s="2">
        <v>60.483238272783503</v>
      </c>
      <c r="E120" s="2">
        <v>64.984816711827307</v>
      </c>
      <c r="F120" s="2">
        <v>37.751363125206602</v>
      </c>
      <c r="G120" s="14">
        <v>37.108348530342802</v>
      </c>
      <c r="H120" s="13">
        <v>45.054650000000002</v>
      </c>
      <c r="I120" s="2">
        <v>58.894599999999997</v>
      </c>
      <c r="J120" s="2">
        <v>69.659000000000006</v>
      </c>
      <c r="K120" s="2">
        <v>55.3474</v>
      </c>
      <c r="L120" s="14">
        <v>91.206689999999995</v>
      </c>
      <c r="M120" s="4">
        <v>0.82494953233040502</v>
      </c>
      <c r="N120" s="4">
        <v>0.55988771295281303</v>
      </c>
      <c r="O120" s="6" t="b">
        <f t="shared" si="1"/>
        <v>1</v>
      </c>
    </row>
    <row r="121" spans="1:15" x14ac:dyDescent="0.2">
      <c r="A121" t="s">
        <v>574</v>
      </c>
      <c r="B121" s="80">
        <v>117</v>
      </c>
      <c r="C121" s="13">
        <v>9.8359422586463605</v>
      </c>
      <c r="D121" s="2">
        <v>11.557845147178</v>
      </c>
      <c r="E121" s="2">
        <v>11.9495397088024</v>
      </c>
      <c r="F121" s="2">
        <v>6.6432451176592799</v>
      </c>
      <c r="G121" s="14">
        <v>5.5877396992911299</v>
      </c>
      <c r="H121" s="13">
        <v>10.322801289111201</v>
      </c>
      <c r="I121" s="2">
        <v>14.942509058951501</v>
      </c>
      <c r="J121" s="2">
        <v>15.658906288519599</v>
      </c>
      <c r="K121" s="2">
        <v>12.7956391462845</v>
      </c>
      <c r="L121" s="14">
        <v>17.8764839831329</v>
      </c>
      <c r="M121" s="4">
        <v>0.81904030391305804</v>
      </c>
      <c r="N121" s="4">
        <v>0.76506665035644394</v>
      </c>
      <c r="O121" s="6" t="b">
        <f t="shared" si="1"/>
        <v>1</v>
      </c>
    </row>
    <row r="122" spans="1:15" x14ac:dyDescent="0.2">
      <c r="A122" t="s">
        <v>544</v>
      </c>
      <c r="B122" s="80">
        <v>118</v>
      </c>
      <c r="C122" s="13">
        <v>7.1634735453442504</v>
      </c>
      <c r="D122" s="2">
        <v>6.5688119586298104</v>
      </c>
      <c r="E122" s="2">
        <v>5.7719944457837098</v>
      </c>
      <c r="F122" s="2">
        <v>5.5260078544761804</v>
      </c>
      <c r="G122" s="14">
        <v>5.7483980821554503</v>
      </c>
      <c r="H122" s="13">
        <v>5.7846199903415902</v>
      </c>
      <c r="I122" s="2">
        <v>8.6888747306608796</v>
      </c>
      <c r="J122" s="2">
        <v>5.7200551690619204</v>
      </c>
      <c r="K122" s="2">
        <v>6.4836843508409503</v>
      </c>
      <c r="L122" s="14">
        <v>12.3164135310885</v>
      </c>
      <c r="M122" s="4">
        <v>0.77665929211515805</v>
      </c>
      <c r="N122" s="4">
        <v>0.91670539014718999</v>
      </c>
      <c r="O122" s="6" t="b">
        <f t="shared" si="1"/>
        <v>1</v>
      </c>
    </row>
    <row r="123" spans="1:15" x14ac:dyDescent="0.2">
      <c r="A123" t="s">
        <v>639</v>
      </c>
      <c r="B123" s="80">
        <v>119</v>
      </c>
      <c r="C123" s="13">
        <v>8.1721169991997193</v>
      </c>
      <c r="D123" s="2">
        <v>7.3360478280061399</v>
      </c>
      <c r="E123" s="2">
        <v>7.59401642303997</v>
      </c>
      <c r="F123" s="2">
        <v>4.5832739387728401</v>
      </c>
      <c r="G123" s="14">
        <v>4.7882084593119902</v>
      </c>
      <c r="H123" s="13">
        <v>3.786597</v>
      </c>
      <c r="I123" s="2">
        <v>6.0519670000000003</v>
      </c>
      <c r="J123" s="2">
        <v>4.9564389999999996</v>
      </c>
      <c r="K123" s="2">
        <v>6.5685700000000002</v>
      </c>
      <c r="L123" s="14">
        <v>6.8811520000000002</v>
      </c>
      <c r="M123" s="4">
        <v>0.77346728490735595</v>
      </c>
      <c r="N123" s="4">
        <v>0.83177619152155402</v>
      </c>
      <c r="O123" s="6" t="b">
        <f t="shared" si="1"/>
        <v>1</v>
      </c>
    </row>
    <row r="124" spans="1:15" x14ac:dyDescent="0.2">
      <c r="A124" t="s">
        <v>407</v>
      </c>
      <c r="B124" s="80">
        <v>120</v>
      </c>
      <c r="C124" s="13">
        <v>98.771790322179598</v>
      </c>
      <c r="D124" s="2">
        <v>71.825077613921806</v>
      </c>
      <c r="E124" s="2">
        <v>65.984565837366105</v>
      </c>
      <c r="F124" s="2">
        <v>34.640707582495203</v>
      </c>
      <c r="G124" s="14">
        <v>31.422391523109098</v>
      </c>
      <c r="H124" s="13">
        <v>66.005176911697205</v>
      </c>
      <c r="I124" s="2">
        <v>76.607282514567601</v>
      </c>
      <c r="J124" s="2">
        <v>101.24785375488899</v>
      </c>
      <c r="K124" s="2">
        <v>73.946947268641594</v>
      </c>
      <c r="L124" s="14">
        <v>113.76530597643401</v>
      </c>
      <c r="M124" s="4">
        <v>0.77050805284653801</v>
      </c>
      <c r="N124" s="4">
        <v>0.81238515056321503</v>
      </c>
      <c r="O124" s="6" t="b">
        <f t="shared" si="1"/>
        <v>1</v>
      </c>
    </row>
    <row r="125" spans="1:15" x14ac:dyDescent="0.2">
      <c r="A125" t="s">
        <v>738</v>
      </c>
      <c r="B125" s="80">
        <v>121</v>
      </c>
      <c r="C125" s="13">
        <v>9.7390110067928202</v>
      </c>
      <c r="D125" s="2">
        <v>9.4490393059149493</v>
      </c>
      <c r="E125" s="2">
        <v>10.074413113651101</v>
      </c>
      <c r="F125" s="2">
        <v>6.2363879866727903</v>
      </c>
      <c r="G125" s="14">
        <v>6.1677314263467302</v>
      </c>
      <c r="H125" s="13">
        <v>7.2535350000000003</v>
      </c>
      <c r="I125" s="2">
        <v>5.6417679999999999</v>
      </c>
      <c r="J125" s="2">
        <v>10.02955</v>
      </c>
      <c r="K125" s="2">
        <v>7.385834</v>
      </c>
      <c r="L125" s="14">
        <v>11.65545</v>
      </c>
      <c r="M125" s="4">
        <v>0.75313901566465002</v>
      </c>
      <c r="N125" s="4">
        <v>0.67755780475184102</v>
      </c>
      <c r="O125" s="6" t="b">
        <f t="shared" si="1"/>
        <v>1</v>
      </c>
    </row>
    <row r="126" spans="1:15" x14ac:dyDescent="0.2">
      <c r="A126" t="s">
        <v>687</v>
      </c>
      <c r="B126" s="80">
        <v>122</v>
      </c>
      <c r="C126" s="13">
        <v>42.030914607077101</v>
      </c>
      <c r="D126" s="2">
        <v>45.534302304340301</v>
      </c>
      <c r="E126" s="2">
        <v>47.449625780615499</v>
      </c>
      <c r="F126" s="2">
        <v>29.616208801745302</v>
      </c>
      <c r="G126" s="14">
        <v>29.2857958672565</v>
      </c>
      <c r="H126" s="13">
        <v>31.9280686449986</v>
      </c>
      <c r="I126" s="2">
        <v>26.459288530052898</v>
      </c>
      <c r="J126" s="2">
        <v>40.538368077457399</v>
      </c>
      <c r="K126" s="2">
        <v>41.5631269824733</v>
      </c>
      <c r="L126" s="14">
        <v>44.963481501786198</v>
      </c>
      <c r="M126" s="4">
        <v>0.74313332797791698</v>
      </c>
      <c r="N126" s="4">
        <v>0.682793028005372</v>
      </c>
      <c r="O126" s="6" t="b">
        <f t="shared" si="1"/>
        <v>1</v>
      </c>
    </row>
    <row r="127" spans="1:15" x14ac:dyDescent="0.2">
      <c r="A127" t="s">
        <v>735</v>
      </c>
      <c r="B127" s="80">
        <v>123</v>
      </c>
      <c r="C127" s="13">
        <v>59.365597939652801</v>
      </c>
      <c r="D127" s="2">
        <v>37.282983669980702</v>
      </c>
      <c r="E127" s="2">
        <v>45.354518460547801</v>
      </c>
      <c r="F127" s="2">
        <v>29.829558686317601</v>
      </c>
      <c r="G127" s="14">
        <v>24.831183788287898</v>
      </c>
      <c r="H127" s="13">
        <v>30.111285507792498</v>
      </c>
      <c r="I127" s="2">
        <v>39.081122507064102</v>
      </c>
      <c r="J127" s="2">
        <v>50.864306932350999</v>
      </c>
      <c r="K127" s="2">
        <v>35.8279309547666</v>
      </c>
      <c r="L127" s="14">
        <v>67.407406186274201</v>
      </c>
      <c r="M127" s="4">
        <v>0.74217263360481001</v>
      </c>
      <c r="N127" s="4">
        <v>0.64466739333654699</v>
      </c>
      <c r="O127" s="6" t="b">
        <f t="shared" si="1"/>
        <v>1</v>
      </c>
    </row>
    <row r="128" spans="1:15" x14ac:dyDescent="0.2">
      <c r="A128" t="s">
        <v>533</v>
      </c>
      <c r="B128" s="80">
        <v>124</v>
      </c>
      <c r="C128" s="13">
        <v>12.6420111614053</v>
      </c>
      <c r="D128" s="2">
        <v>12.496311192580301</v>
      </c>
      <c r="E128" s="2">
        <v>10.5340432679602</v>
      </c>
      <c r="F128" s="2">
        <v>7.9517983472318301</v>
      </c>
      <c r="G128" s="14">
        <v>5.7512534612973996</v>
      </c>
      <c r="H128" s="13">
        <v>13.77786</v>
      </c>
      <c r="I128" s="2">
        <v>16.572320000000001</v>
      </c>
      <c r="J128" s="2">
        <v>16.73631</v>
      </c>
      <c r="K128" s="2">
        <v>10.679679999999999</v>
      </c>
      <c r="L128" s="14">
        <v>23.44303</v>
      </c>
      <c r="M128" s="4">
        <v>0.74205726587395304</v>
      </c>
      <c r="N128" s="4">
        <v>0.64405784616530504</v>
      </c>
      <c r="O128" s="6" t="b">
        <f t="shared" si="1"/>
        <v>1</v>
      </c>
    </row>
    <row r="129" spans="1:15" x14ac:dyDescent="0.2">
      <c r="A129" t="s">
        <v>591</v>
      </c>
      <c r="B129" s="80">
        <v>125</v>
      </c>
      <c r="C129" s="13">
        <v>5.54661928498024</v>
      </c>
      <c r="D129" s="2">
        <v>4.6478440972727002</v>
      </c>
      <c r="E129" s="2">
        <v>5.7635952230350496</v>
      </c>
      <c r="F129" s="2">
        <v>2.9584992970022301</v>
      </c>
      <c r="G129" s="14">
        <v>3.3489965506169201</v>
      </c>
      <c r="H129" s="13">
        <v>3.135364</v>
      </c>
      <c r="I129" s="2">
        <v>5.1481830000000004</v>
      </c>
      <c r="J129" s="2">
        <v>5.9359260000000003</v>
      </c>
      <c r="K129" s="2">
        <v>4.3236080000000001</v>
      </c>
      <c r="L129" s="14">
        <v>5.8089919999999999</v>
      </c>
      <c r="M129" s="4">
        <v>0.72659501206058297</v>
      </c>
      <c r="N129" s="4">
        <v>0.79078935013803497</v>
      </c>
      <c r="O129" s="6" t="b">
        <f t="shared" si="1"/>
        <v>1</v>
      </c>
    </row>
    <row r="130" spans="1:15" x14ac:dyDescent="0.2">
      <c r="A130" t="s">
        <v>436</v>
      </c>
      <c r="B130" s="80">
        <v>126</v>
      </c>
      <c r="C130" s="13">
        <v>1996.2512842203801</v>
      </c>
      <c r="D130" s="2">
        <v>1914.44229985112</v>
      </c>
      <c r="E130" s="2">
        <v>1610.8054696182401</v>
      </c>
      <c r="F130" s="2">
        <v>1203.01003715721</v>
      </c>
      <c r="G130" s="14">
        <v>1230.32756308134</v>
      </c>
      <c r="H130" s="13">
        <v>632.67639999999994</v>
      </c>
      <c r="I130" s="2">
        <v>886.44299999999998</v>
      </c>
      <c r="J130" s="2">
        <v>1394.77</v>
      </c>
      <c r="K130" s="2">
        <v>1184.9829999999999</v>
      </c>
      <c r="L130" s="14">
        <v>1286.7090000000001</v>
      </c>
      <c r="M130" s="4">
        <v>0.72612962995626196</v>
      </c>
      <c r="N130" s="4">
        <v>0.67090110612800502</v>
      </c>
      <c r="O130" s="6" t="b">
        <f t="shared" si="1"/>
        <v>1</v>
      </c>
    </row>
    <row r="131" spans="1:15" x14ac:dyDescent="0.2">
      <c r="A131" t="s">
        <v>721</v>
      </c>
      <c r="B131" s="80">
        <v>127</v>
      </c>
      <c r="C131" s="13">
        <v>11.9793291251467</v>
      </c>
      <c r="D131" s="2">
        <v>16.491506844164501</v>
      </c>
      <c r="E131" s="2">
        <v>16.212162068333701</v>
      </c>
      <c r="F131" s="2">
        <v>8.7986146106770899</v>
      </c>
      <c r="G131" s="14">
        <v>9.7499934675826907</v>
      </c>
      <c r="H131" s="13">
        <v>7.1676266664439403</v>
      </c>
      <c r="I131" s="2">
        <v>10.2880083534634</v>
      </c>
      <c r="J131" s="2">
        <v>12.4982578677267</v>
      </c>
      <c r="K131" s="2">
        <v>10.332083996222099</v>
      </c>
      <c r="L131" s="14">
        <v>14.7576669409796</v>
      </c>
      <c r="M131" s="4">
        <v>0.72481846699225505</v>
      </c>
      <c r="N131" s="4">
        <v>0.66999259939042699</v>
      </c>
      <c r="O131" s="6" t="b">
        <f t="shared" si="1"/>
        <v>1</v>
      </c>
    </row>
    <row r="132" spans="1:15" x14ac:dyDescent="0.2">
      <c r="A132" t="s">
        <v>766</v>
      </c>
      <c r="B132" s="80">
        <v>128</v>
      </c>
      <c r="C132" s="13">
        <v>9.4807860489682003</v>
      </c>
      <c r="D132" s="2">
        <v>10.873525246630001</v>
      </c>
      <c r="E132" s="2">
        <v>12.0357272202667</v>
      </c>
      <c r="F132" s="2">
        <v>7.0511376326015203</v>
      </c>
      <c r="G132" s="14">
        <v>6.9315154123439902</v>
      </c>
      <c r="H132" s="13">
        <v>7.979171</v>
      </c>
      <c r="I132" s="2">
        <v>7.6610189999999996</v>
      </c>
      <c r="J132" s="2">
        <v>9.9302290000000006</v>
      </c>
      <c r="K132" s="2">
        <v>11.143560000000001</v>
      </c>
      <c r="L132" s="14">
        <v>9.8015869999999996</v>
      </c>
      <c r="M132" s="4">
        <v>0.72245359066593795</v>
      </c>
      <c r="N132" s="4">
        <v>0.50679661857315095</v>
      </c>
      <c r="O132" s="6" t="b">
        <f t="shared" ref="O132:O195" si="2">OR(AND(M132&gt;0,N132&gt;0),AND(M132&lt;0,N132&lt;0))</f>
        <v>1</v>
      </c>
    </row>
    <row r="133" spans="1:15" x14ac:dyDescent="0.2">
      <c r="A133" t="s">
        <v>194</v>
      </c>
      <c r="B133" s="80">
        <v>129</v>
      </c>
      <c r="C133" s="13">
        <v>49.901107313262997</v>
      </c>
      <c r="D133" s="2">
        <v>45.9638843986274</v>
      </c>
      <c r="E133" s="2">
        <v>46.190598006272602</v>
      </c>
      <c r="F133" s="2">
        <v>32.256252835843497</v>
      </c>
      <c r="G133" s="14">
        <v>26.020467098369402</v>
      </c>
      <c r="H133" s="13">
        <v>33.393053637068803</v>
      </c>
      <c r="I133" s="2">
        <v>38.522600360203</v>
      </c>
      <c r="J133" s="2">
        <v>42.742078698217902</v>
      </c>
      <c r="K133" s="2">
        <v>42.105527670718601</v>
      </c>
      <c r="L133" s="14">
        <v>51.571304608569903</v>
      </c>
      <c r="M133" s="4">
        <v>0.72059748104175902</v>
      </c>
      <c r="N133" s="4">
        <v>0.54699837484208003</v>
      </c>
      <c r="O133" s="6" t="b">
        <f t="shared" si="2"/>
        <v>1</v>
      </c>
    </row>
    <row r="134" spans="1:15" x14ac:dyDescent="0.2">
      <c r="A134" t="s">
        <v>970</v>
      </c>
      <c r="B134" s="80">
        <v>130</v>
      </c>
      <c r="C134" s="13">
        <v>17.7161723450455</v>
      </c>
      <c r="D134" s="2">
        <v>9.39611834403415</v>
      </c>
      <c r="E134" s="2">
        <v>14.5291742247357</v>
      </c>
      <c r="F134" s="2">
        <v>8.60725530850962</v>
      </c>
      <c r="G134" s="14">
        <v>8.3537609848272094</v>
      </c>
      <c r="H134" s="13">
        <v>4.937195</v>
      </c>
      <c r="I134" s="2">
        <v>4.1570020000000003</v>
      </c>
      <c r="J134" s="2">
        <v>9.7537310000000002</v>
      </c>
      <c r="K134" s="2">
        <v>10.581810000000001</v>
      </c>
      <c r="L134" s="14">
        <v>10.50775</v>
      </c>
      <c r="M134" s="4">
        <v>0.71803744977485695</v>
      </c>
      <c r="N134" s="4">
        <v>1.1049199050997001</v>
      </c>
      <c r="O134" s="6" t="b">
        <f t="shared" si="2"/>
        <v>1</v>
      </c>
    </row>
    <row r="135" spans="1:15" x14ac:dyDescent="0.2">
      <c r="A135" t="s">
        <v>1256</v>
      </c>
      <c r="B135" s="80">
        <v>131</v>
      </c>
      <c r="C135" s="13">
        <v>4.9471963239307097</v>
      </c>
      <c r="D135" s="2">
        <v>5.3923738304821098</v>
      </c>
      <c r="E135" s="2">
        <v>6.2144590896527996</v>
      </c>
      <c r="F135" s="2">
        <v>3.6000504252211099</v>
      </c>
      <c r="G135" s="14">
        <v>3.61870798718367</v>
      </c>
      <c r="H135" s="13">
        <v>1.824041</v>
      </c>
      <c r="I135" s="2">
        <v>2.4729730000000001</v>
      </c>
      <c r="J135" s="2">
        <v>4.5927049999999996</v>
      </c>
      <c r="K135" s="2">
        <v>6.5363550000000004</v>
      </c>
      <c r="L135" s="14">
        <v>5.8643939999999999</v>
      </c>
      <c r="M135" s="4">
        <v>0.71768107207873899</v>
      </c>
      <c r="N135" s="4">
        <v>1.5039275256660001</v>
      </c>
      <c r="O135" s="6" t="b">
        <f t="shared" si="2"/>
        <v>1</v>
      </c>
    </row>
    <row r="136" spans="1:15" x14ac:dyDescent="0.2">
      <c r="A136" t="s">
        <v>1222</v>
      </c>
      <c r="B136" s="80">
        <v>132</v>
      </c>
      <c r="C136" s="13">
        <v>14.350055384692199</v>
      </c>
      <c r="D136" s="2">
        <v>8.8495749155097307</v>
      </c>
      <c r="E136" s="2">
        <v>10.3680454823554</v>
      </c>
      <c r="F136" s="2">
        <v>6.9633711057631702</v>
      </c>
      <c r="G136" s="14">
        <v>6.3628761522099699</v>
      </c>
      <c r="H136" s="13">
        <v>6.1796939999999996</v>
      </c>
      <c r="I136" s="2">
        <v>4.199033</v>
      </c>
      <c r="J136" s="2">
        <v>6.7212269999999998</v>
      </c>
      <c r="K136" s="2">
        <v>7.1748250000000002</v>
      </c>
      <c r="L136" s="14">
        <v>9.4216149999999992</v>
      </c>
      <c r="M136" s="4">
        <v>0.70939993395826695</v>
      </c>
      <c r="N136" s="4">
        <v>0.96408490669495295</v>
      </c>
      <c r="O136" s="6" t="b">
        <f t="shared" si="2"/>
        <v>1</v>
      </c>
    </row>
    <row r="137" spans="1:15" x14ac:dyDescent="0.2">
      <c r="A137" t="s">
        <v>459</v>
      </c>
      <c r="B137" s="80">
        <v>133</v>
      </c>
      <c r="C137" s="13">
        <v>3305.55940794771</v>
      </c>
      <c r="D137" s="2">
        <v>3562.89655866678</v>
      </c>
      <c r="E137" s="2">
        <v>3305.8991995833098</v>
      </c>
      <c r="F137" s="2">
        <v>2278.5184106178599</v>
      </c>
      <c r="G137" s="14">
        <v>2221.5190516788798</v>
      </c>
      <c r="H137" s="13">
        <v>901.67044523680499</v>
      </c>
      <c r="I137" s="2">
        <v>1528.40118855115</v>
      </c>
      <c r="J137" s="2">
        <v>2173.8944725050201</v>
      </c>
      <c r="K137" s="2">
        <v>1710.4227370347201</v>
      </c>
      <c r="L137" s="14">
        <v>2145.6901994601499</v>
      </c>
      <c r="M137" s="4">
        <v>0.70881120312352397</v>
      </c>
      <c r="N137" s="4">
        <v>0.81045005939417702</v>
      </c>
      <c r="O137" s="6" t="b">
        <f t="shared" si="2"/>
        <v>1</v>
      </c>
    </row>
    <row r="138" spans="1:15" x14ac:dyDescent="0.2">
      <c r="A138" t="s">
        <v>964</v>
      </c>
      <c r="B138" s="80">
        <v>134</v>
      </c>
      <c r="C138" s="13">
        <v>3137.0914456197002</v>
      </c>
      <c r="D138" s="2">
        <v>4360.7508842740699</v>
      </c>
      <c r="E138" s="2">
        <v>3988.0393732042699</v>
      </c>
      <c r="F138" s="2">
        <v>2604.3926922629898</v>
      </c>
      <c r="G138" s="14">
        <v>2501.9905753256598</v>
      </c>
      <c r="H138" s="13">
        <v>1134.1401204523499</v>
      </c>
      <c r="I138" s="2">
        <v>1645.15631627724</v>
      </c>
      <c r="J138" s="2">
        <v>1854.0788659537</v>
      </c>
      <c r="K138" s="2">
        <v>2134.9623678969201</v>
      </c>
      <c r="L138" s="14">
        <v>1885.41406666223</v>
      </c>
      <c r="M138" s="4">
        <v>0.708568286730897</v>
      </c>
      <c r="N138" s="4">
        <v>0.55860018694296099</v>
      </c>
      <c r="O138" s="6" t="b">
        <f t="shared" si="2"/>
        <v>1</v>
      </c>
    </row>
    <row r="139" spans="1:15" x14ac:dyDescent="0.2">
      <c r="A139" t="s">
        <v>828</v>
      </c>
      <c r="B139" s="80">
        <v>135</v>
      </c>
      <c r="C139" s="13">
        <v>13.8878090837432</v>
      </c>
      <c r="D139" s="2">
        <v>16.454180287746901</v>
      </c>
      <c r="E139" s="2">
        <v>16.001424724338101</v>
      </c>
      <c r="F139" s="2">
        <v>9.7718345855326305</v>
      </c>
      <c r="G139" s="14">
        <v>9.7767441020840806</v>
      </c>
      <c r="H139" s="13">
        <v>9.6860097772482394</v>
      </c>
      <c r="I139" s="2">
        <v>12.403855266273901</v>
      </c>
      <c r="J139" s="2">
        <v>17.888183253155901</v>
      </c>
      <c r="K139" s="2">
        <v>18.225313633689801</v>
      </c>
      <c r="L139" s="14">
        <v>19.5281114998572</v>
      </c>
      <c r="M139" s="4">
        <v>0.69727381328121296</v>
      </c>
      <c r="N139" s="4">
        <v>0.62144456763353195</v>
      </c>
      <c r="O139" s="6" t="b">
        <f t="shared" si="2"/>
        <v>1</v>
      </c>
    </row>
    <row r="140" spans="1:15" x14ac:dyDescent="0.2">
      <c r="A140" t="s">
        <v>997</v>
      </c>
      <c r="B140" s="80">
        <v>136</v>
      </c>
      <c r="C140" s="13">
        <v>6.3843251479689203</v>
      </c>
      <c r="D140" s="2">
        <v>4.4467761599214501</v>
      </c>
      <c r="E140" s="2">
        <v>6.6508016804983798</v>
      </c>
      <c r="F140" s="2">
        <v>3.9824745387504001</v>
      </c>
      <c r="G140" s="14">
        <v>2.5172117091625799</v>
      </c>
      <c r="H140" s="13">
        <v>5.9971779999999999</v>
      </c>
      <c r="I140" s="2">
        <v>6.5628520000000004</v>
      </c>
      <c r="J140" s="2">
        <v>6.1209829999999998</v>
      </c>
      <c r="K140" s="2">
        <v>5.6964940000000004</v>
      </c>
      <c r="L140" s="14">
        <v>9.2229840000000003</v>
      </c>
      <c r="M140" s="4">
        <v>0.69301588364539801</v>
      </c>
      <c r="N140" s="4">
        <v>0.64714533256061402</v>
      </c>
      <c r="O140" s="6" t="b">
        <f t="shared" si="2"/>
        <v>1</v>
      </c>
    </row>
    <row r="141" spans="1:15" x14ac:dyDescent="0.2">
      <c r="A141" t="s">
        <v>231</v>
      </c>
      <c r="B141" s="80">
        <v>137</v>
      </c>
      <c r="C141" s="13">
        <v>24.9262729926144</v>
      </c>
      <c r="D141" s="2">
        <v>20.9586016584101</v>
      </c>
      <c r="E141" s="2">
        <v>21.190558988955999</v>
      </c>
      <c r="F141" s="2">
        <v>15.493126898918501</v>
      </c>
      <c r="G141" s="14">
        <v>13.7800849443889</v>
      </c>
      <c r="H141" s="13">
        <v>21.113102603266999</v>
      </c>
      <c r="I141" s="2">
        <v>26.809660214832999</v>
      </c>
      <c r="J141" s="2">
        <v>31.422780812543401</v>
      </c>
      <c r="K141" s="2">
        <v>32.261535495106301</v>
      </c>
      <c r="L141" s="14">
        <v>33.331504125457101</v>
      </c>
      <c r="M141" s="4">
        <v>0.68853463950525295</v>
      </c>
      <c r="N141" s="4">
        <v>0.67774688600311805</v>
      </c>
      <c r="O141" s="6" t="b">
        <f t="shared" si="2"/>
        <v>1</v>
      </c>
    </row>
    <row r="142" spans="1:15" x14ac:dyDescent="0.2">
      <c r="A142" t="s">
        <v>437</v>
      </c>
      <c r="B142" s="80">
        <v>138</v>
      </c>
      <c r="C142" s="13">
        <v>1701.1727874098999</v>
      </c>
      <c r="D142" s="2">
        <v>1828.57085107086</v>
      </c>
      <c r="E142" s="2">
        <v>1768.44635104892</v>
      </c>
      <c r="F142" s="2">
        <v>1102.6441470502</v>
      </c>
      <c r="G142" s="14">
        <v>1136.82104235115</v>
      </c>
      <c r="H142" s="13">
        <v>938.75276315462202</v>
      </c>
      <c r="I142" s="2">
        <v>1213.9953380004899</v>
      </c>
      <c r="J142" s="2">
        <v>1562.16586815906</v>
      </c>
      <c r="K142" s="2">
        <v>1699.1150597892799</v>
      </c>
      <c r="L142" s="14">
        <v>1592.7110521843499</v>
      </c>
      <c r="M142" s="4">
        <v>0.682543677767668</v>
      </c>
      <c r="N142" s="4">
        <v>0.82163159191449897</v>
      </c>
      <c r="O142" s="6" t="b">
        <f t="shared" si="2"/>
        <v>1</v>
      </c>
    </row>
    <row r="143" spans="1:15" x14ac:dyDescent="0.2">
      <c r="A143" t="s">
        <v>1265</v>
      </c>
      <c r="B143" s="80">
        <v>139</v>
      </c>
      <c r="C143" s="13">
        <v>10.4964474013608</v>
      </c>
      <c r="D143" s="2">
        <v>15.7935359859391</v>
      </c>
      <c r="E143" s="2">
        <v>16.703943982897002</v>
      </c>
      <c r="F143" s="2">
        <v>8.1467042215431995</v>
      </c>
      <c r="G143" s="14">
        <v>9.6173606481168701</v>
      </c>
      <c r="H143" s="13">
        <v>10.568797570882801</v>
      </c>
      <c r="I143" s="2">
        <v>10.4705560395814</v>
      </c>
      <c r="J143" s="2">
        <v>14.0236094607847</v>
      </c>
      <c r="K143" s="2">
        <v>15.595231882409401</v>
      </c>
      <c r="L143" s="14">
        <v>20.033934142356401</v>
      </c>
      <c r="M143" s="4">
        <v>0.67017409271130701</v>
      </c>
      <c r="N143" s="4">
        <v>0.85147365715583001</v>
      </c>
      <c r="O143" s="6" t="b">
        <f t="shared" si="2"/>
        <v>1</v>
      </c>
    </row>
    <row r="144" spans="1:15" x14ac:dyDescent="0.2">
      <c r="A144" t="s">
        <v>653</v>
      </c>
      <c r="B144" s="80">
        <v>140</v>
      </c>
      <c r="C144" s="13">
        <v>3983.2192665923599</v>
      </c>
      <c r="D144" s="2">
        <v>4556.0443519109003</v>
      </c>
      <c r="E144" s="2">
        <v>4276.9327490076403</v>
      </c>
      <c r="F144" s="2">
        <v>2932.1674339144201</v>
      </c>
      <c r="G144" s="14">
        <v>2938.7181348764002</v>
      </c>
      <c r="H144" s="13">
        <v>1770.8130000000001</v>
      </c>
      <c r="I144" s="2">
        <v>2333.259</v>
      </c>
      <c r="J144" s="2">
        <v>2988.2040000000002</v>
      </c>
      <c r="K144" s="2">
        <v>3216.6370000000002</v>
      </c>
      <c r="L144" s="14">
        <v>3000.462</v>
      </c>
      <c r="M144" s="4">
        <v>0.66360311203336397</v>
      </c>
      <c r="N144" s="4">
        <v>0.71223392306852795</v>
      </c>
      <c r="O144" s="6" t="b">
        <f t="shared" si="2"/>
        <v>1</v>
      </c>
    </row>
    <row r="145" spans="1:15" x14ac:dyDescent="0.2">
      <c r="A145" t="s">
        <v>290</v>
      </c>
      <c r="B145" s="80">
        <v>141</v>
      </c>
      <c r="C145" s="13">
        <v>73.629774896336897</v>
      </c>
      <c r="D145" s="2">
        <v>76.347204504613302</v>
      </c>
      <c r="E145" s="2">
        <v>88.840182146668496</v>
      </c>
      <c r="F145" s="2">
        <v>54.116531416360402</v>
      </c>
      <c r="G145" s="14">
        <v>54.709023217899897</v>
      </c>
      <c r="H145" s="13">
        <v>66.131649999999993</v>
      </c>
      <c r="I145" s="2">
        <v>77.806380000000004</v>
      </c>
      <c r="J145" s="2">
        <v>69.140240000000006</v>
      </c>
      <c r="K145" s="2">
        <v>80.518020000000007</v>
      </c>
      <c r="L145" s="14">
        <v>95.119349999999997</v>
      </c>
      <c r="M145" s="4">
        <v>0.65795107418793597</v>
      </c>
      <c r="N145" s="4">
        <v>0.59845070401247302</v>
      </c>
      <c r="O145" s="6" t="b">
        <f t="shared" si="2"/>
        <v>1</v>
      </c>
    </row>
    <row r="146" spans="1:15" x14ac:dyDescent="0.2">
      <c r="A146" t="s">
        <v>805</v>
      </c>
      <c r="B146" s="80">
        <v>142</v>
      </c>
      <c r="C146" s="13">
        <v>36.905410333882998</v>
      </c>
      <c r="D146" s="2">
        <v>41.235889642455</v>
      </c>
      <c r="E146" s="2">
        <v>41.012078157261499</v>
      </c>
      <c r="F146" s="2">
        <v>26.660786181942299</v>
      </c>
      <c r="G146" s="14">
        <v>26.0927284886276</v>
      </c>
      <c r="H146" s="13">
        <v>22.7558163236023</v>
      </c>
      <c r="I146" s="2">
        <v>23.059694784162598</v>
      </c>
      <c r="J146" s="2">
        <v>58.956449874079603</v>
      </c>
      <c r="K146" s="2">
        <v>38.103920004943198</v>
      </c>
      <c r="L146" s="14">
        <v>48.6829531461483</v>
      </c>
      <c r="M146" s="4">
        <v>0.65711995847722104</v>
      </c>
      <c r="N146" s="4">
        <v>1.2776013523879299</v>
      </c>
      <c r="O146" s="6" t="b">
        <f t="shared" si="2"/>
        <v>1</v>
      </c>
    </row>
    <row r="147" spans="1:15" x14ac:dyDescent="0.2">
      <c r="A147" t="s">
        <v>896</v>
      </c>
      <c r="B147" s="80">
        <v>143</v>
      </c>
      <c r="C147" s="13">
        <v>3.50315078797209</v>
      </c>
      <c r="D147" s="2">
        <v>2.9169973905003599</v>
      </c>
      <c r="E147" s="2">
        <v>2.9892066845177401</v>
      </c>
      <c r="F147" s="2">
        <v>2.0526443099074201</v>
      </c>
      <c r="G147" s="14">
        <v>2.18058597869378</v>
      </c>
      <c r="H147" s="13">
        <v>1.3702840000000001</v>
      </c>
      <c r="I147" s="2">
        <v>1.418039</v>
      </c>
      <c r="J147" s="2">
        <v>2.8886859999999999</v>
      </c>
      <c r="K147" s="2">
        <v>3.701136</v>
      </c>
      <c r="L147" s="14">
        <v>2.8639420000000002</v>
      </c>
      <c r="M147" s="4">
        <v>0.65683066128982903</v>
      </c>
      <c r="N147" s="4">
        <v>1.2867603351188901</v>
      </c>
      <c r="O147" s="6" t="b">
        <f t="shared" si="2"/>
        <v>1</v>
      </c>
    </row>
    <row r="148" spans="1:15" x14ac:dyDescent="0.2">
      <c r="A148" t="s">
        <v>1255</v>
      </c>
      <c r="B148" s="80">
        <v>144</v>
      </c>
      <c r="C148" s="13">
        <v>7.4969276977174504</v>
      </c>
      <c r="D148" s="2">
        <v>7.8240495751981802</v>
      </c>
      <c r="E148" s="2">
        <v>9.4513489439809</v>
      </c>
      <c r="F148" s="2">
        <v>6.5885971686505096</v>
      </c>
      <c r="G148" s="14">
        <v>5.4500186323081099</v>
      </c>
      <c r="H148" s="13">
        <v>1.6761884383230099</v>
      </c>
      <c r="I148" s="2">
        <v>4.1975057558017701</v>
      </c>
      <c r="J148" s="2">
        <v>6.3260147163560001</v>
      </c>
      <c r="K148" s="2">
        <v>7.1096512447653799</v>
      </c>
      <c r="L148" s="14">
        <v>6.2868336680979402</v>
      </c>
      <c r="M148" s="4">
        <v>0.65248323944723496</v>
      </c>
      <c r="N148" s="4">
        <v>1.2374157244233801</v>
      </c>
      <c r="O148" s="6" t="b">
        <f t="shared" si="2"/>
        <v>1</v>
      </c>
    </row>
    <row r="149" spans="1:15" x14ac:dyDescent="0.2">
      <c r="A149" t="s">
        <v>427</v>
      </c>
      <c r="B149" s="80">
        <v>145</v>
      </c>
      <c r="C149" s="13">
        <v>13.778095322806299</v>
      </c>
      <c r="D149" s="2">
        <v>13.1300512588584</v>
      </c>
      <c r="E149" s="2">
        <v>13.7584066535471</v>
      </c>
      <c r="F149" s="2">
        <v>9.6422759511345699</v>
      </c>
      <c r="G149" s="14">
        <v>9.2071548214900698</v>
      </c>
      <c r="H149" s="13">
        <v>7.9438371674914396</v>
      </c>
      <c r="I149" s="2">
        <v>8.2628397695618094</v>
      </c>
      <c r="J149" s="2">
        <v>12.840412974828199</v>
      </c>
      <c r="K149" s="2">
        <v>12.5000210936958</v>
      </c>
      <c r="L149" s="14">
        <v>13.788881563669401</v>
      </c>
      <c r="M149" s="4">
        <v>0.64875231121906096</v>
      </c>
      <c r="N149" s="4">
        <v>0.710818866774236</v>
      </c>
      <c r="O149" s="6" t="b">
        <f t="shared" si="2"/>
        <v>1</v>
      </c>
    </row>
    <row r="150" spans="1:15" x14ac:dyDescent="0.2">
      <c r="A150" t="s">
        <v>1202</v>
      </c>
      <c r="B150" s="80">
        <v>146</v>
      </c>
      <c r="C150" s="13" t="e">
        <v>#N/A</v>
      </c>
      <c r="D150" s="2" t="e">
        <v>#N/A</v>
      </c>
      <c r="E150" s="2" t="e">
        <v>#N/A</v>
      </c>
      <c r="F150" s="2" t="e">
        <v>#N/A</v>
      </c>
      <c r="G150" s="14" t="e">
        <v>#N/A</v>
      </c>
      <c r="H150" s="13">
        <v>95.917429999999996</v>
      </c>
      <c r="I150" s="2">
        <v>120.7133</v>
      </c>
      <c r="J150" s="2">
        <v>217.59110000000001</v>
      </c>
      <c r="K150" s="2">
        <v>279.51960000000003</v>
      </c>
      <c r="L150" s="14">
        <v>290.11189999999999</v>
      </c>
      <c r="M150" s="4">
        <v>0.64293300151632105</v>
      </c>
      <c r="N150" s="4">
        <v>1.37631029508678</v>
      </c>
      <c r="O150" s="6" t="b">
        <f t="shared" si="2"/>
        <v>1</v>
      </c>
    </row>
    <row r="151" spans="1:15" x14ac:dyDescent="0.2">
      <c r="A151" t="s">
        <v>446</v>
      </c>
      <c r="B151" s="80">
        <v>147</v>
      </c>
      <c r="C151" s="13">
        <v>18.993192121670699</v>
      </c>
      <c r="D151" s="2">
        <v>17.627931174526299</v>
      </c>
      <c r="E151" s="2">
        <v>17.905324292623501</v>
      </c>
      <c r="F151" s="2">
        <v>13.082184030670099</v>
      </c>
      <c r="G151" s="14">
        <v>11.5540317771634</v>
      </c>
      <c r="H151" s="13">
        <v>12.67793</v>
      </c>
      <c r="I151" s="2">
        <v>13.136369999999999</v>
      </c>
      <c r="J151" s="2">
        <v>15.58353</v>
      </c>
      <c r="K151" s="2">
        <v>16.724399999999999</v>
      </c>
      <c r="L151" s="14">
        <v>16.467320000000001</v>
      </c>
      <c r="M151" s="4">
        <v>0.64024499073246599</v>
      </c>
      <c r="N151" s="4">
        <v>0.55533375960916198</v>
      </c>
      <c r="O151" s="6" t="b">
        <f t="shared" si="2"/>
        <v>1</v>
      </c>
    </row>
    <row r="152" spans="1:15" x14ac:dyDescent="0.2">
      <c r="A152" t="s">
        <v>863</v>
      </c>
      <c r="B152" s="80">
        <v>148</v>
      </c>
      <c r="C152" s="13">
        <v>6.00932382529043</v>
      </c>
      <c r="D152" s="2">
        <v>5.8081045259784396</v>
      </c>
      <c r="E152" s="2">
        <v>5.7841903009667996</v>
      </c>
      <c r="F152" s="2">
        <v>4.0495535668127003</v>
      </c>
      <c r="G152" s="14">
        <v>4.2378779376812101</v>
      </c>
      <c r="H152" s="13">
        <v>3.2606540000000002</v>
      </c>
      <c r="I152" s="2">
        <v>3.7420179999999998</v>
      </c>
      <c r="J152" s="2">
        <v>5.7909329999999999</v>
      </c>
      <c r="K152" s="2">
        <v>5.4035580000000003</v>
      </c>
      <c r="L152" s="14">
        <v>6.903232</v>
      </c>
      <c r="M152" s="4">
        <v>0.62185029320219598</v>
      </c>
      <c r="N152" s="4">
        <v>1.12377516829232</v>
      </c>
      <c r="O152" s="6" t="b">
        <f t="shared" si="2"/>
        <v>1</v>
      </c>
    </row>
    <row r="153" spans="1:15" x14ac:dyDescent="0.2">
      <c r="A153" t="s">
        <v>1192</v>
      </c>
      <c r="B153" s="80">
        <v>149</v>
      </c>
      <c r="C153" s="13">
        <v>11.7795906327541</v>
      </c>
      <c r="D153" s="2">
        <v>14.8675880387453</v>
      </c>
      <c r="E153" s="2">
        <v>21.604460188207199</v>
      </c>
      <c r="F153" s="2">
        <v>7.1532388939364902</v>
      </c>
      <c r="G153" s="14">
        <v>10.8661225269034</v>
      </c>
      <c r="H153" s="13">
        <v>5.9436749999999998</v>
      </c>
      <c r="I153" s="2">
        <v>5.6160560000000004</v>
      </c>
      <c r="J153" s="2">
        <v>8.6469640000000005</v>
      </c>
      <c r="K153" s="2">
        <v>10.33745</v>
      </c>
      <c r="L153" s="14">
        <v>8.2516010000000009</v>
      </c>
      <c r="M153" s="4">
        <v>0.61351851166995297</v>
      </c>
      <c r="N153" s="4">
        <v>0.82941235413737902</v>
      </c>
      <c r="O153" s="6" t="b">
        <f t="shared" si="2"/>
        <v>1</v>
      </c>
    </row>
    <row r="154" spans="1:15" x14ac:dyDescent="0.2">
      <c r="A154" t="s">
        <v>768</v>
      </c>
      <c r="B154" s="80">
        <v>150</v>
      </c>
      <c r="C154" s="13">
        <v>48.872747462405002</v>
      </c>
      <c r="D154" s="2">
        <v>49.756715306814002</v>
      </c>
      <c r="E154" s="2">
        <v>54.813077351138404</v>
      </c>
      <c r="F154" s="2">
        <v>34.627571276603298</v>
      </c>
      <c r="G154" s="14">
        <v>36.955808203369997</v>
      </c>
      <c r="H154" s="13">
        <v>30.905362625687701</v>
      </c>
      <c r="I154" s="2">
        <v>35.417811427802199</v>
      </c>
      <c r="J154" s="2">
        <v>49.731820371617097</v>
      </c>
      <c r="K154" s="2">
        <v>50.988652813495001</v>
      </c>
      <c r="L154" s="14">
        <v>39.422233639854298</v>
      </c>
      <c r="M154" s="4">
        <v>0.59029099774538296</v>
      </c>
      <c r="N154" s="4">
        <v>0.59954488149039398</v>
      </c>
      <c r="O154" s="6" t="b">
        <f t="shared" si="2"/>
        <v>1</v>
      </c>
    </row>
    <row r="155" spans="1:15" x14ac:dyDescent="0.2">
      <c r="A155" t="s">
        <v>661</v>
      </c>
      <c r="B155" s="80">
        <v>151</v>
      </c>
      <c r="C155" s="13">
        <v>6.4926017864000496</v>
      </c>
      <c r="D155" s="2">
        <v>5.4595134869193203</v>
      </c>
      <c r="E155" s="2">
        <v>5.5524167946412399</v>
      </c>
      <c r="F155" s="2">
        <v>3.8475487584691699</v>
      </c>
      <c r="G155" s="14">
        <v>4.2612333814758303</v>
      </c>
      <c r="H155" s="13">
        <v>3.8110279999999999</v>
      </c>
      <c r="I155" s="2">
        <v>5.3050509999999997</v>
      </c>
      <c r="J155" s="2">
        <v>5.7280559999999996</v>
      </c>
      <c r="K155" s="2">
        <v>5.6010499999999999</v>
      </c>
      <c r="L155" s="14">
        <v>8.1455459999999995</v>
      </c>
      <c r="M155" s="4">
        <v>0.59011660715700598</v>
      </c>
      <c r="N155" s="4">
        <v>0.68697954442589304</v>
      </c>
      <c r="O155" s="6" t="b">
        <f t="shared" si="2"/>
        <v>1</v>
      </c>
    </row>
    <row r="156" spans="1:15" x14ac:dyDescent="0.2">
      <c r="A156" t="s">
        <v>471</v>
      </c>
      <c r="B156" s="80">
        <v>152</v>
      </c>
      <c r="C156" s="13">
        <v>1791.4692617104499</v>
      </c>
      <c r="D156" s="2">
        <v>1603.4795567887199</v>
      </c>
      <c r="E156" s="2">
        <v>1471.1569515117001</v>
      </c>
      <c r="F156" s="2">
        <v>1167.8979856737899</v>
      </c>
      <c r="G156" s="14">
        <v>1172.66267302504</v>
      </c>
      <c r="H156" s="13">
        <v>869.26419999999996</v>
      </c>
      <c r="I156" s="2">
        <v>1114.44</v>
      </c>
      <c r="J156" s="2">
        <v>1521.261</v>
      </c>
      <c r="K156" s="2">
        <v>1347.8589999999999</v>
      </c>
      <c r="L156" s="14">
        <v>1585.864</v>
      </c>
      <c r="M156" s="4">
        <v>0.58196272393647497</v>
      </c>
      <c r="N156" s="4">
        <v>0.64860091868713798</v>
      </c>
      <c r="O156" s="6" t="b">
        <f t="shared" si="2"/>
        <v>1</v>
      </c>
    </row>
    <row r="157" spans="1:15" x14ac:dyDescent="0.2">
      <c r="A157" t="s">
        <v>1165</v>
      </c>
      <c r="B157" s="80">
        <v>153</v>
      </c>
      <c r="C157" s="13">
        <v>7.7814113981711097</v>
      </c>
      <c r="D157" s="2">
        <v>7.0875260776163502</v>
      </c>
      <c r="E157" s="2">
        <v>7.4372406676987097</v>
      </c>
      <c r="F157" s="2">
        <v>5.6642598796064698</v>
      </c>
      <c r="G157" s="14">
        <v>5.0820721001521703</v>
      </c>
      <c r="H157" s="13">
        <v>5.8089649999999997</v>
      </c>
      <c r="I157" s="2">
        <v>4.5148349999999997</v>
      </c>
      <c r="J157" s="2">
        <v>10.09662</v>
      </c>
      <c r="K157" s="2">
        <v>9.2024819999999998</v>
      </c>
      <c r="L157" s="14">
        <v>11.49836</v>
      </c>
      <c r="M157" s="4">
        <v>0.57305000029782305</v>
      </c>
      <c r="N157" s="4">
        <v>1.10057379434416</v>
      </c>
      <c r="O157" s="6" t="b">
        <f t="shared" si="2"/>
        <v>1</v>
      </c>
    </row>
    <row r="158" spans="1:15" x14ac:dyDescent="0.2">
      <c r="A158" t="s">
        <v>519</v>
      </c>
      <c r="B158" s="80">
        <v>154</v>
      </c>
      <c r="C158" s="13">
        <v>52.297721465542097</v>
      </c>
      <c r="D158" s="2">
        <v>53.970024954713203</v>
      </c>
      <c r="E158" s="2">
        <v>56.261294868927799</v>
      </c>
      <c r="F158" s="2">
        <v>38.065331792204802</v>
      </c>
      <c r="G158" s="14">
        <v>37.821958902057702</v>
      </c>
      <c r="H158" s="13">
        <v>51.544985381537103</v>
      </c>
      <c r="I158" s="2">
        <v>36.6351249597964</v>
      </c>
      <c r="J158" s="2">
        <v>56.970344682500702</v>
      </c>
      <c r="K158" s="2">
        <v>54.459812362726304</v>
      </c>
      <c r="L158" s="14">
        <v>84.973947686258896</v>
      </c>
      <c r="M158" s="4">
        <v>0.56970090212456703</v>
      </c>
      <c r="N158" s="4">
        <v>0.61893685863632597</v>
      </c>
      <c r="O158" s="6" t="b">
        <f t="shared" si="2"/>
        <v>1</v>
      </c>
    </row>
    <row r="159" spans="1:15" x14ac:dyDescent="0.2">
      <c r="A159" t="s">
        <v>1251</v>
      </c>
      <c r="B159" s="80">
        <v>155</v>
      </c>
      <c r="C159" s="13">
        <v>2.5753065935946999</v>
      </c>
      <c r="D159" s="2">
        <v>1.98296446323174</v>
      </c>
      <c r="E159" s="2">
        <v>2.5686779232909598</v>
      </c>
      <c r="F159" s="2">
        <v>1.77731184096545</v>
      </c>
      <c r="G159" s="14">
        <v>1.4935178606973001</v>
      </c>
      <c r="H159" s="13">
        <v>1.2380089999999999</v>
      </c>
      <c r="I159" s="2">
        <v>0.84569090000000002</v>
      </c>
      <c r="J159" s="2">
        <v>1.7657609999999999</v>
      </c>
      <c r="K159" s="2">
        <v>1.4155800000000001</v>
      </c>
      <c r="L159" s="14">
        <v>2.1330879999999999</v>
      </c>
      <c r="M159" s="4">
        <v>0.56517777187686602</v>
      </c>
      <c r="N159" s="4">
        <v>1.0094209869403701</v>
      </c>
      <c r="O159" s="6" t="b">
        <f t="shared" si="2"/>
        <v>1</v>
      </c>
    </row>
    <row r="160" spans="1:15" x14ac:dyDescent="0.2">
      <c r="A160" t="s">
        <v>405</v>
      </c>
      <c r="B160" s="80">
        <v>156</v>
      </c>
      <c r="C160" s="13">
        <v>37.462878480368602</v>
      </c>
      <c r="D160" s="2">
        <v>31.7197211018159</v>
      </c>
      <c r="E160" s="2">
        <v>32.277746910949098</v>
      </c>
      <c r="F160" s="2">
        <v>24.992101297562002</v>
      </c>
      <c r="G160" s="14">
        <v>21.864914285389901</v>
      </c>
      <c r="H160" s="13">
        <v>23.838229599312001</v>
      </c>
      <c r="I160" s="2">
        <v>27.1993134242609</v>
      </c>
      <c r="J160" s="2">
        <v>35.747144572098001</v>
      </c>
      <c r="K160" s="2">
        <v>31.636926691455098</v>
      </c>
      <c r="L160" s="14">
        <v>38.892239381204298</v>
      </c>
      <c r="M160" s="4">
        <v>0.56186314356240896</v>
      </c>
      <c r="N160" s="4">
        <v>0.57097517185116897</v>
      </c>
      <c r="O160" s="6" t="b">
        <f t="shared" si="2"/>
        <v>1</v>
      </c>
    </row>
    <row r="161" spans="1:15" x14ac:dyDescent="0.2">
      <c r="A161" t="s">
        <v>264</v>
      </c>
      <c r="B161" s="80">
        <v>157</v>
      </c>
      <c r="C161" s="13">
        <v>329.24260774432599</v>
      </c>
      <c r="D161" s="2">
        <v>269.87064129085798</v>
      </c>
      <c r="E161" s="2">
        <v>295.24406132140598</v>
      </c>
      <c r="F161" s="2">
        <v>223.031891228251</v>
      </c>
      <c r="G161" s="14">
        <v>208.34952623360499</v>
      </c>
      <c r="H161" s="13">
        <v>181.73966340340499</v>
      </c>
      <c r="I161" s="2">
        <v>190.20610881450901</v>
      </c>
      <c r="J161" s="2">
        <v>317.68957797974599</v>
      </c>
      <c r="K161" s="2">
        <v>300.080646948028</v>
      </c>
      <c r="L161" s="14">
        <v>320.29879938729499</v>
      </c>
      <c r="M161" s="4">
        <v>0.561586972066493</v>
      </c>
      <c r="N161" s="4">
        <v>0.83654430009539904</v>
      </c>
      <c r="O161" s="6" t="b">
        <f t="shared" si="2"/>
        <v>1</v>
      </c>
    </row>
    <row r="162" spans="1:15" x14ac:dyDescent="0.2">
      <c r="A162" t="s">
        <v>1215</v>
      </c>
      <c r="B162" s="80">
        <v>158</v>
      </c>
      <c r="C162" s="13">
        <v>2.8421468211071601</v>
      </c>
      <c r="D162" s="2">
        <v>3.3912193500180199</v>
      </c>
      <c r="E162" s="2">
        <v>3.5393608649849302</v>
      </c>
      <c r="F162" s="2">
        <v>2.1998715380018798</v>
      </c>
      <c r="G162" s="14">
        <v>2.4031824093289802</v>
      </c>
      <c r="H162" s="13">
        <v>2.5098434367426501</v>
      </c>
      <c r="I162" s="2">
        <v>2.3930783292331701</v>
      </c>
      <c r="J162" s="2">
        <v>3.2069686112788101</v>
      </c>
      <c r="K162" s="2">
        <v>3.9350259143851098</v>
      </c>
      <c r="L162" s="14">
        <v>4.6505733575406198</v>
      </c>
      <c r="M162" s="4">
        <v>0.56099149902534395</v>
      </c>
      <c r="N162" s="4">
        <v>0.80776047053711397</v>
      </c>
      <c r="O162" s="6" t="b">
        <f t="shared" si="2"/>
        <v>1</v>
      </c>
    </row>
    <row r="163" spans="1:15" x14ac:dyDescent="0.2">
      <c r="A163" t="s">
        <v>285</v>
      </c>
      <c r="B163" s="80">
        <v>159</v>
      </c>
      <c r="C163" s="13">
        <v>70.991664810314404</v>
      </c>
      <c r="D163" s="2">
        <v>52.013210361594297</v>
      </c>
      <c r="E163" s="2">
        <v>51.455853980650303</v>
      </c>
      <c r="F163" s="2">
        <v>53.000044750254602</v>
      </c>
      <c r="G163" s="14">
        <v>47.304181835959497</v>
      </c>
      <c r="H163" s="13">
        <v>48.990989999999996</v>
      </c>
      <c r="I163" s="2">
        <v>45.992319999999999</v>
      </c>
      <c r="J163" s="2">
        <v>70.438180000000003</v>
      </c>
      <c r="K163" s="2">
        <v>84.388260000000002</v>
      </c>
      <c r="L163" s="14">
        <v>68.056809999999999</v>
      </c>
      <c r="M163" s="4">
        <v>0.55160535721609305</v>
      </c>
      <c r="N163" s="4">
        <v>0.79691165490626203</v>
      </c>
      <c r="O163" s="6" t="b">
        <f t="shared" si="2"/>
        <v>1</v>
      </c>
    </row>
    <row r="164" spans="1:15" x14ac:dyDescent="0.2">
      <c r="A164" t="s">
        <v>681</v>
      </c>
      <c r="B164" s="80">
        <v>160</v>
      </c>
      <c r="C164" s="13">
        <v>16.657810947038399</v>
      </c>
      <c r="D164" s="2">
        <v>15.5038616551077</v>
      </c>
      <c r="E164" s="2">
        <v>14.5199209837744</v>
      </c>
      <c r="F164" s="2">
        <v>11.766599910740601</v>
      </c>
      <c r="G164" s="14">
        <v>9.7275859323913405</v>
      </c>
      <c r="H164" s="13">
        <v>11.7475985071247</v>
      </c>
      <c r="I164" s="2">
        <v>14.175027382220501</v>
      </c>
      <c r="J164" s="2">
        <v>16.2176722128157</v>
      </c>
      <c r="K164" s="2">
        <v>18.4811126274816</v>
      </c>
      <c r="L164" s="14">
        <v>16.7843938068714</v>
      </c>
      <c r="M164" s="4">
        <v>0.551232746157858</v>
      </c>
      <c r="N164" s="4">
        <v>0.52657987236834103</v>
      </c>
      <c r="O164" s="6" t="b">
        <f t="shared" si="2"/>
        <v>1</v>
      </c>
    </row>
    <row r="165" spans="1:15" x14ac:dyDescent="0.2">
      <c r="A165" t="s">
        <v>1269</v>
      </c>
      <c r="B165" s="80">
        <v>161</v>
      </c>
      <c r="C165" s="13">
        <v>3.9602278737072698</v>
      </c>
      <c r="D165" s="2">
        <v>3.5735868501855501</v>
      </c>
      <c r="E165" s="2">
        <v>5.0087741332685196</v>
      </c>
      <c r="F165" s="2">
        <v>2.6699612421697099</v>
      </c>
      <c r="G165" s="14">
        <v>3.2984607945407101</v>
      </c>
      <c r="H165" s="13">
        <v>4.2821309999999997</v>
      </c>
      <c r="I165" s="2">
        <v>2.9032110000000002</v>
      </c>
      <c r="J165" s="2">
        <v>6.0078889999999996</v>
      </c>
      <c r="K165" s="2">
        <v>6.3008790000000001</v>
      </c>
      <c r="L165" s="14">
        <v>6.9238939999999998</v>
      </c>
      <c r="M165" s="4">
        <v>0.54720552925675503</v>
      </c>
      <c r="N165" s="4">
        <v>0.96873246390125201</v>
      </c>
      <c r="O165" s="6" t="b">
        <f t="shared" si="2"/>
        <v>1</v>
      </c>
    </row>
    <row r="166" spans="1:15" x14ac:dyDescent="0.2">
      <c r="A166" t="s">
        <v>321</v>
      </c>
      <c r="B166" s="80">
        <v>162</v>
      </c>
      <c r="C166" s="13">
        <v>148.06201851377699</v>
      </c>
      <c r="D166" s="2">
        <v>142.66373518797499</v>
      </c>
      <c r="E166" s="2">
        <v>138.91251951886201</v>
      </c>
      <c r="F166" s="2">
        <v>105.15378111758601</v>
      </c>
      <c r="G166" s="14">
        <v>104.25721158324799</v>
      </c>
      <c r="H166" s="13">
        <v>66.945080000000004</v>
      </c>
      <c r="I166" s="2">
        <v>75.266990000000007</v>
      </c>
      <c r="J166" s="2">
        <v>95.528180000000006</v>
      </c>
      <c r="K166" s="2">
        <v>98.530029999999996</v>
      </c>
      <c r="L166" s="14">
        <v>131.72970000000001</v>
      </c>
      <c r="M166" s="4">
        <v>0.54636013146783402</v>
      </c>
      <c r="N166" s="4">
        <v>0.70583630488234905</v>
      </c>
      <c r="O166" s="6" t="b">
        <f t="shared" si="2"/>
        <v>1</v>
      </c>
    </row>
    <row r="167" spans="1:15" x14ac:dyDescent="0.2">
      <c r="A167" t="s">
        <v>324</v>
      </c>
      <c r="B167" s="80">
        <v>163</v>
      </c>
      <c r="C167" s="13">
        <v>23.138450722072001</v>
      </c>
      <c r="D167" s="2">
        <v>21.2825097376728</v>
      </c>
      <c r="E167" s="2">
        <v>21.8236774016415</v>
      </c>
      <c r="F167" s="2">
        <v>16.588779671857399</v>
      </c>
      <c r="G167" s="14">
        <v>15.8756025460729</v>
      </c>
      <c r="H167" s="13">
        <v>16.43741</v>
      </c>
      <c r="I167" s="2">
        <v>20.374040000000001</v>
      </c>
      <c r="J167" s="2">
        <v>26.408819999999999</v>
      </c>
      <c r="K167" s="2">
        <v>22.52261</v>
      </c>
      <c r="L167" s="14">
        <v>29.208179999999999</v>
      </c>
      <c r="M167" s="4">
        <v>0.53528364831533704</v>
      </c>
      <c r="N167" s="4">
        <v>0.59869810785235</v>
      </c>
      <c r="O167" s="6" t="b">
        <f t="shared" si="2"/>
        <v>1</v>
      </c>
    </row>
    <row r="168" spans="1:15" x14ac:dyDescent="0.2">
      <c r="A168" t="s">
        <v>988</v>
      </c>
      <c r="B168" s="80">
        <v>164</v>
      </c>
      <c r="C168" s="13">
        <v>5.8537692716451701</v>
      </c>
      <c r="D168" s="2">
        <v>6.0174285585300904</v>
      </c>
      <c r="E168" s="2">
        <v>6.4330979917648499</v>
      </c>
      <c r="F168" s="2">
        <v>4.8242391168655097</v>
      </c>
      <c r="G168" s="14">
        <v>4.1919574698497204</v>
      </c>
      <c r="H168" s="13">
        <v>2.7152369617629701</v>
      </c>
      <c r="I168" s="2">
        <v>3.6953416006573301</v>
      </c>
      <c r="J168" s="2">
        <v>7.4998822421707496</v>
      </c>
      <c r="K168" s="2">
        <v>7.13991023080718</v>
      </c>
      <c r="L168" s="14">
        <v>8.3243544100455509</v>
      </c>
      <c r="M168" s="4">
        <v>0.53335749054567405</v>
      </c>
      <c r="N168" s="4">
        <v>1.35817786924553</v>
      </c>
      <c r="O168" s="6" t="b">
        <f t="shared" si="2"/>
        <v>1</v>
      </c>
    </row>
    <row r="169" spans="1:15" x14ac:dyDescent="0.2">
      <c r="A169" t="s">
        <v>719</v>
      </c>
      <c r="B169" s="80">
        <v>165</v>
      </c>
      <c r="C169" s="13">
        <v>78.116557805032699</v>
      </c>
      <c r="D169" s="2">
        <v>82.690530342203104</v>
      </c>
      <c r="E169" s="2">
        <v>76.716299868883794</v>
      </c>
      <c r="F169" s="2">
        <v>61.764412982768199</v>
      </c>
      <c r="G169" s="14">
        <v>56.217979296900701</v>
      </c>
      <c r="H169" s="13">
        <v>28.475490000000001</v>
      </c>
      <c r="I169" s="2">
        <v>32.115319999999997</v>
      </c>
      <c r="J169" s="2">
        <v>46.479849999999999</v>
      </c>
      <c r="K169" s="2">
        <v>65.476680000000002</v>
      </c>
      <c r="L169" s="14">
        <v>60.151820000000001</v>
      </c>
      <c r="M169" s="4">
        <v>0.52310921493037499</v>
      </c>
      <c r="N169" s="4">
        <v>1.02318882294821</v>
      </c>
      <c r="O169" s="6" t="b">
        <f t="shared" si="2"/>
        <v>1</v>
      </c>
    </row>
    <row r="170" spans="1:15" x14ac:dyDescent="0.2">
      <c r="A170" t="s">
        <v>710</v>
      </c>
      <c r="B170" s="80">
        <v>166</v>
      </c>
      <c r="C170" s="13">
        <v>16.6530656279106</v>
      </c>
      <c r="D170" s="2">
        <v>14.6458022727985</v>
      </c>
      <c r="E170" s="2">
        <v>17.645153095325998</v>
      </c>
      <c r="F170" s="2">
        <v>10.8995812448048</v>
      </c>
      <c r="G170" s="14">
        <v>11.5765346858937</v>
      </c>
      <c r="H170" s="13">
        <v>4.3564280000000002</v>
      </c>
      <c r="I170" s="2">
        <v>4.7583780000000004</v>
      </c>
      <c r="J170" s="2">
        <v>11.84571</v>
      </c>
      <c r="K170" s="2">
        <v>16.906500000000001</v>
      </c>
      <c r="L170" s="14">
        <v>11.68023</v>
      </c>
      <c r="M170" s="4">
        <v>0.52082167921504896</v>
      </c>
      <c r="N170" s="4">
        <v>1.4484390630321899</v>
      </c>
      <c r="O170" s="6" t="b">
        <f t="shared" si="2"/>
        <v>1</v>
      </c>
    </row>
    <row r="171" spans="1:15" x14ac:dyDescent="0.2">
      <c r="A171" t="s">
        <v>1090</v>
      </c>
      <c r="B171" s="80">
        <v>167</v>
      </c>
      <c r="C171" s="13">
        <v>3.0641824369288999</v>
      </c>
      <c r="D171" s="2">
        <v>2.9650961406561298</v>
      </c>
      <c r="E171" s="2">
        <v>3.1718629585329801</v>
      </c>
      <c r="F171" s="2">
        <v>2.0397135079244899</v>
      </c>
      <c r="G171" s="14">
        <v>2.5279990745101499</v>
      </c>
      <c r="H171" s="13">
        <v>1.5859209999999999</v>
      </c>
      <c r="I171" s="2">
        <v>1.22495</v>
      </c>
      <c r="J171" s="2">
        <v>2.8905150000000002</v>
      </c>
      <c r="K171" s="2">
        <v>1.8421540000000001</v>
      </c>
      <c r="L171" s="14">
        <v>2.838511</v>
      </c>
      <c r="M171" s="4">
        <v>0.51966857741108896</v>
      </c>
      <c r="N171" s="4">
        <v>0.85930338178959498</v>
      </c>
      <c r="O171" s="6" t="b">
        <f t="shared" si="2"/>
        <v>1</v>
      </c>
    </row>
    <row r="172" spans="1:15" x14ac:dyDescent="0.2">
      <c r="A172" t="s">
        <v>900</v>
      </c>
      <c r="B172" s="80">
        <v>168</v>
      </c>
      <c r="C172" s="13">
        <v>123.304197098258</v>
      </c>
      <c r="D172" s="2">
        <v>156.756614673526</v>
      </c>
      <c r="E172" s="2">
        <v>142.57971266685601</v>
      </c>
      <c r="F172" s="2">
        <v>102.121023642155</v>
      </c>
      <c r="G172" s="14">
        <v>91.1150737407918</v>
      </c>
      <c r="H172" s="13">
        <v>79.401915638685594</v>
      </c>
      <c r="I172" s="2">
        <v>79.086237692687007</v>
      </c>
      <c r="J172" s="2">
        <v>117.245235289753</v>
      </c>
      <c r="K172" s="2">
        <v>121.657210381442</v>
      </c>
      <c r="L172" s="14">
        <v>139.729016054569</v>
      </c>
      <c r="M172" s="4">
        <v>0.51728332557455103</v>
      </c>
      <c r="N172" s="4">
        <v>0.56067865447784504</v>
      </c>
      <c r="O172" s="6" t="b">
        <f t="shared" si="2"/>
        <v>1</v>
      </c>
    </row>
    <row r="173" spans="1:15" x14ac:dyDescent="0.2">
      <c r="A173" t="s">
        <v>564</v>
      </c>
      <c r="B173" s="80">
        <v>169</v>
      </c>
      <c r="C173" s="13">
        <v>10.1774340269611</v>
      </c>
      <c r="D173" s="2">
        <v>9.8073090055708594</v>
      </c>
      <c r="E173" s="2">
        <v>9.3407698221037592</v>
      </c>
      <c r="F173" s="2">
        <v>6.7647406461716901</v>
      </c>
      <c r="G173" s="14">
        <v>7.3399679131570599</v>
      </c>
      <c r="H173" s="13">
        <v>8.8986820000000009</v>
      </c>
      <c r="I173" s="2">
        <v>9.310257</v>
      </c>
      <c r="J173" s="2">
        <v>12.96378</v>
      </c>
      <c r="K173" s="2">
        <v>12.14382</v>
      </c>
      <c r="L173" s="14">
        <v>12.22465</v>
      </c>
      <c r="M173" s="4">
        <v>0.51539494831283705</v>
      </c>
      <c r="N173" s="4">
        <v>0.78049400369808697</v>
      </c>
      <c r="O173" s="6" t="b">
        <f t="shared" si="2"/>
        <v>1</v>
      </c>
    </row>
    <row r="174" spans="1:15" x14ac:dyDescent="0.2">
      <c r="A174" t="s">
        <v>1096</v>
      </c>
      <c r="B174" s="80">
        <v>170</v>
      </c>
      <c r="C174" s="13" t="e">
        <v>#N/A</v>
      </c>
      <c r="D174" s="2" t="e">
        <v>#N/A</v>
      </c>
      <c r="E174" s="2" t="e">
        <v>#N/A</v>
      </c>
      <c r="F174" s="2" t="e">
        <v>#N/A</v>
      </c>
      <c r="G174" s="14" t="e">
        <v>#N/A</v>
      </c>
      <c r="H174" s="13">
        <v>9.8558160000000008</v>
      </c>
      <c r="I174" s="2">
        <v>7.9806920000000003</v>
      </c>
      <c r="J174" s="2">
        <v>11.98846</v>
      </c>
      <c r="K174" s="2">
        <v>10.002039999999999</v>
      </c>
      <c r="L174" s="14">
        <v>14.510949999999999</v>
      </c>
      <c r="M174" s="4">
        <v>0.51296992927068097</v>
      </c>
      <c r="N174" s="4">
        <v>0.64344301810884097</v>
      </c>
      <c r="O174" s="6" t="b">
        <f t="shared" si="2"/>
        <v>1</v>
      </c>
    </row>
    <row r="175" spans="1:15" x14ac:dyDescent="0.2">
      <c r="A175" t="s">
        <v>1066</v>
      </c>
      <c r="B175" s="80">
        <v>171</v>
      </c>
      <c r="C175" s="13">
        <v>26.2150839948517</v>
      </c>
      <c r="D175" s="2">
        <v>27.771997367948899</v>
      </c>
      <c r="E175" s="2">
        <v>17.613924919753099</v>
      </c>
      <c r="F175" s="2">
        <v>13.349294120101201</v>
      </c>
      <c r="G175" s="14">
        <v>25.910770268356199</v>
      </c>
      <c r="H175" s="13">
        <v>28.3046075007227</v>
      </c>
      <c r="I175" s="2">
        <v>40.982702615892201</v>
      </c>
      <c r="J175" s="2">
        <v>30.633594620943999</v>
      </c>
      <c r="K175" s="2">
        <v>18.8248272536995</v>
      </c>
      <c r="L175" s="14">
        <v>30.866022030882</v>
      </c>
      <c r="M175" s="4">
        <v>0.51290148656258905</v>
      </c>
      <c r="N175" s="4">
        <v>0.53367288182931105</v>
      </c>
      <c r="O175" s="6" t="b">
        <f t="shared" si="2"/>
        <v>1</v>
      </c>
    </row>
    <row r="176" spans="1:15" x14ac:dyDescent="0.2">
      <c r="A176" t="s">
        <v>1077</v>
      </c>
      <c r="B176" s="80">
        <v>172</v>
      </c>
      <c r="C176" s="13">
        <v>19.8246613870282</v>
      </c>
      <c r="D176" s="2">
        <v>22.7964326835504</v>
      </c>
      <c r="E176" s="2">
        <v>22.5925162226042</v>
      </c>
      <c r="F176" s="2">
        <v>16.041385113496599</v>
      </c>
      <c r="G176" s="14">
        <v>14.976766430439101</v>
      </c>
      <c r="H176" s="13">
        <v>14.172940000000001</v>
      </c>
      <c r="I176" s="2">
        <v>13.36246</v>
      </c>
      <c r="J176" s="2">
        <v>14.086930000000001</v>
      </c>
      <c r="K176" s="2">
        <v>20.08107</v>
      </c>
      <c r="L176" s="14">
        <v>19.11186</v>
      </c>
      <c r="M176" s="4">
        <v>0.51238041961256897</v>
      </c>
      <c r="N176" s="4">
        <v>0.520950828636918</v>
      </c>
      <c r="O176" s="6" t="b">
        <f t="shared" si="2"/>
        <v>1</v>
      </c>
    </row>
    <row r="177" spans="1:15" x14ac:dyDescent="0.2">
      <c r="A177" t="s">
        <v>576</v>
      </c>
      <c r="B177" s="80">
        <v>173</v>
      </c>
      <c r="C177" s="13">
        <v>64.954326817939503</v>
      </c>
      <c r="D177" s="2">
        <v>58.486992358107202</v>
      </c>
      <c r="E177" s="2">
        <v>60.417416207509703</v>
      </c>
      <c r="F177" s="2">
        <v>51.806435656231002</v>
      </c>
      <c r="G177" s="14">
        <v>47.582397147150701</v>
      </c>
      <c r="H177" s="13">
        <v>48.421589866328901</v>
      </c>
      <c r="I177" s="2">
        <v>49.703591680297798</v>
      </c>
      <c r="J177" s="2">
        <v>64.101415691039193</v>
      </c>
      <c r="K177" s="2">
        <v>64.311050695969399</v>
      </c>
      <c r="L177" s="14">
        <v>66.9297348937409</v>
      </c>
      <c r="M177" s="4">
        <v>0.50840054322957895</v>
      </c>
      <c r="N177" s="4">
        <v>0.50028486576498199</v>
      </c>
      <c r="O177" s="6" t="b">
        <f t="shared" si="2"/>
        <v>1</v>
      </c>
    </row>
    <row r="178" spans="1:15" x14ac:dyDescent="0.2">
      <c r="A178" t="s">
        <v>1006</v>
      </c>
      <c r="B178" s="80">
        <v>174</v>
      </c>
      <c r="C178" s="13">
        <v>8.6494533770917901</v>
      </c>
      <c r="D178" s="2">
        <v>8.9866615530070693</v>
      </c>
      <c r="E178" s="2">
        <v>10.3498491304784</v>
      </c>
      <c r="F178" s="2">
        <v>7.2962960271986903</v>
      </c>
      <c r="G178" s="14">
        <v>6.7134059784661702</v>
      </c>
      <c r="H178" s="13">
        <v>7.5546090000000001</v>
      </c>
      <c r="I178" s="2">
        <v>6.7950229999999996</v>
      </c>
      <c r="J178" s="2">
        <v>11.00248</v>
      </c>
      <c r="K178" s="2">
        <v>9.8708329999999993</v>
      </c>
      <c r="L178" s="14">
        <v>11.77834</v>
      </c>
      <c r="M178" s="4">
        <v>0.50477656426266704</v>
      </c>
      <c r="N178" s="4">
        <v>0.70613534503337905</v>
      </c>
      <c r="O178" s="6" t="b">
        <f t="shared" si="2"/>
        <v>1</v>
      </c>
    </row>
    <row r="179" spans="1:15" x14ac:dyDescent="0.2">
      <c r="A179" t="s">
        <v>1189</v>
      </c>
      <c r="B179" s="80">
        <v>175</v>
      </c>
      <c r="C179" s="13">
        <v>3.37609315046473</v>
      </c>
      <c r="D179" s="2">
        <v>3.2470299087702701</v>
      </c>
      <c r="E179" s="2">
        <v>4.9654209315033997</v>
      </c>
      <c r="F179" s="2">
        <v>3.0706235139199198</v>
      </c>
      <c r="G179" s="14">
        <v>3.5412480595364202</v>
      </c>
      <c r="H179" s="13">
        <v>3.5572689999999998</v>
      </c>
      <c r="I179" s="2">
        <v>2.5498620000000001</v>
      </c>
      <c r="J179" s="2">
        <v>5.4648279999999998</v>
      </c>
      <c r="K179" s="2">
        <v>5.336144</v>
      </c>
      <c r="L179" s="14">
        <v>7.6615349999999998</v>
      </c>
      <c r="M179" s="4">
        <v>0.50075405282317198</v>
      </c>
      <c r="N179" s="4">
        <v>1.3096929797151899</v>
      </c>
      <c r="O179" s="6" t="b">
        <f t="shared" si="2"/>
        <v>1</v>
      </c>
    </row>
    <row r="180" spans="1:15" x14ac:dyDescent="0.2">
      <c r="A180" t="s">
        <v>638</v>
      </c>
      <c r="B180" s="80">
        <v>176</v>
      </c>
      <c r="C180" s="13">
        <v>48.001471079620998</v>
      </c>
      <c r="D180" s="2">
        <v>49.087729858063398</v>
      </c>
      <c r="E180" s="2">
        <v>46.822621218189298</v>
      </c>
      <c r="F180" s="2">
        <v>79.331276342672496</v>
      </c>
      <c r="G180" s="14">
        <v>84.727671125872305</v>
      </c>
      <c r="H180" s="13">
        <v>93.531720000000007</v>
      </c>
      <c r="I180" s="2">
        <v>73.823849999999993</v>
      </c>
      <c r="J180" s="2">
        <v>39.771839999999997</v>
      </c>
      <c r="K180" s="2">
        <v>45.302250000000001</v>
      </c>
      <c r="L180" s="14">
        <v>36.928229999999999</v>
      </c>
      <c r="M180" s="4">
        <v>-0.502499947229054</v>
      </c>
      <c r="N180" s="4">
        <v>-0.64811130309409903</v>
      </c>
      <c r="O180" s="6" t="b">
        <f t="shared" si="2"/>
        <v>1</v>
      </c>
    </row>
    <row r="181" spans="1:15" x14ac:dyDescent="0.2">
      <c r="A181" t="s">
        <v>978</v>
      </c>
      <c r="B181" s="80">
        <v>177</v>
      </c>
      <c r="C181" s="13">
        <v>9.1612875129179194</v>
      </c>
      <c r="D181" s="2">
        <v>10.148718328337999</v>
      </c>
      <c r="E181" s="2">
        <v>8.6579795100243597</v>
      </c>
      <c r="F181" s="2">
        <v>14.295524325556899</v>
      </c>
      <c r="G181" s="14">
        <v>14.035545430026</v>
      </c>
      <c r="H181" s="13">
        <v>17.188838541334999</v>
      </c>
      <c r="I181" s="2">
        <v>13.839254977800699</v>
      </c>
      <c r="J181" s="2">
        <v>9.7759202608886309</v>
      </c>
      <c r="K181" s="2">
        <v>8.6361737003204393</v>
      </c>
      <c r="L181" s="14">
        <v>10.751860869306199</v>
      </c>
      <c r="M181" s="4">
        <v>-0.50742132378424398</v>
      </c>
      <c r="N181" s="4">
        <v>-0.56750255933058802</v>
      </c>
      <c r="O181" s="6" t="b">
        <f t="shared" si="2"/>
        <v>1</v>
      </c>
    </row>
    <row r="182" spans="1:15" x14ac:dyDescent="0.2">
      <c r="A182" t="s">
        <v>588</v>
      </c>
      <c r="B182" s="80">
        <v>178</v>
      </c>
      <c r="C182" s="13">
        <v>41.7298089178691</v>
      </c>
      <c r="D182" s="2">
        <v>37.721557603205603</v>
      </c>
      <c r="E182" s="2">
        <v>38.023946466223499</v>
      </c>
      <c r="F182" s="2">
        <v>56.844237299336001</v>
      </c>
      <c r="G182" s="14">
        <v>63.241920308922801</v>
      </c>
      <c r="H182" s="13">
        <v>146.30289999999999</v>
      </c>
      <c r="I182" s="2">
        <v>132.9375</v>
      </c>
      <c r="J182" s="2">
        <v>42.070149999999998</v>
      </c>
      <c r="K182" s="2">
        <v>38.981810000000003</v>
      </c>
      <c r="L182" s="14">
        <v>54.564210000000003</v>
      </c>
      <c r="M182" s="4">
        <v>-0.50864562548255099</v>
      </c>
      <c r="N182" s="4">
        <v>-1.3208859767789101</v>
      </c>
      <c r="O182" s="6" t="b">
        <f t="shared" si="2"/>
        <v>1</v>
      </c>
    </row>
    <row r="183" spans="1:15" x14ac:dyDescent="0.2">
      <c r="A183" t="s">
        <v>357</v>
      </c>
      <c r="B183" s="80">
        <v>179</v>
      </c>
      <c r="C183" s="13">
        <v>73.397432766925505</v>
      </c>
      <c r="D183" s="2">
        <v>67.653185269103702</v>
      </c>
      <c r="E183" s="2">
        <v>69.773615886322503</v>
      </c>
      <c r="F183" s="2">
        <v>112.686841914143</v>
      </c>
      <c r="G183" s="14">
        <v>108.56507107900499</v>
      </c>
      <c r="H183" s="13">
        <v>149.5292</v>
      </c>
      <c r="I183" s="2">
        <v>150.02799999999999</v>
      </c>
      <c r="J183" s="2">
        <v>86.239220000000003</v>
      </c>
      <c r="K183" s="2">
        <v>88.376400000000004</v>
      </c>
      <c r="L183" s="14">
        <v>88.203649999999996</v>
      </c>
      <c r="M183" s="4">
        <v>-0.51161649847894897</v>
      </c>
      <c r="N183" s="4">
        <v>-0.54217105343894301</v>
      </c>
      <c r="O183" s="6" t="b">
        <f t="shared" si="2"/>
        <v>1</v>
      </c>
    </row>
    <row r="184" spans="1:15" x14ac:dyDescent="0.2">
      <c r="A184" t="s">
        <v>953</v>
      </c>
      <c r="B184" s="80">
        <v>180</v>
      </c>
      <c r="C184" s="13">
        <v>15.8193803542813</v>
      </c>
      <c r="D184" s="2">
        <v>13.1416124391703</v>
      </c>
      <c r="E184" s="2">
        <v>12.541130505337099</v>
      </c>
      <c r="F184" s="2">
        <v>18.189436832631198</v>
      </c>
      <c r="G184" s="14">
        <v>18.976488815529098</v>
      </c>
      <c r="H184" s="13">
        <v>31.907364691991599</v>
      </c>
      <c r="I184" s="2">
        <v>28.818199200737499</v>
      </c>
      <c r="J184" s="2">
        <v>12.3198171812966</v>
      </c>
      <c r="K184" s="2">
        <v>9.1322657981011304</v>
      </c>
      <c r="L184" s="14">
        <v>15.8858453788802</v>
      </c>
      <c r="M184" s="4">
        <v>-0.51621815866037901</v>
      </c>
      <c r="N184" s="4">
        <v>-1.1996889929013601</v>
      </c>
      <c r="O184" s="6" t="b">
        <f t="shared" si="2"/>
        <v>1</v>
      </c>
    </row>
    <row r="185" spans="1:15" x14ac:dyDescent="0.2">
      <c r="A185" t="s">
        <v>475</v>
      </c>
      <c r="B185" s="80">
        <v>181</v>
      </c>
      <c r="C185" s="13">
        <v>53.366785191579602</v>
      </c>
      <c r="D185" s="2">
        <v>46.413793897837401</v>
      </c>
      <c r="E185" s="2">
        <v>44.5817878952464</v>
      </c>
      <c r="F185" s="2">
        <v>66.733301687689504</v>
      </c>
      <c r="G185" s="14">
        <v>64.471465174099507</v>
      </c>
      <c r="H185" s="13">
        <v>101.848768575721</v>
      </c>
      <c r="I185" s="2">
        <v>97.092546529119502</v>
      </c>
      <c r="J185" s="2">
        <v>49.2502820434444</v>
      </c>
      <c r="K185" s="2">
        <v>43.556258536913397</v>
      </c>
      <c r="L185" s="14">
        <v>57.249742559283703</v>
      </c>
      <c r="M185" s="4">
        <v>-0.51758452802043498</v>
      </c>
      <c r="N185" s="4">
        <v>-0.96249163701684504</v>
      </c>
      <c r="O185" s="6" t="b">
        <f t="shared" si="2"/>
        <v>1</v>
      </c>
    </row>
    <row r="186" spans="1:15" x14ac:dyDescent="0.2">
      <c r="A186" t="s">
        <v>608</v>
      </c>
      <c r="B186" s="80">
        <v>182</v>
      </c>
      <c r="C186" s="13">
        <v>39.082474544890097</v>
      </c>
      <c r="D186" s="2">
        <v>47.155238510168303</v>
      </c>
      <c r="E186" s="2">
        <v>40.364127423913999</v>
      </c>
      <c r="F186" s="2">
        <v>50.604683435071898</v>
      </c>
      <c r="G186" s="14">
        <v>56.905505483130298</v>
      </c>
      <c r="H186" s="13">
        <v>58.553739999999998</v>
      </c>
      <c r="I186" s="2">
        <v>55.49183</v>
      </c>
      <c r="J186" s="2">
        <v>39.123579999999997</v>
      </c>
      <c r="K186" s="2">
        <v>32.623539999999998</v>
      </c>
      <c r="L186" s="14">
        <v>58.300109999999997</v>
      </c>
      <c r="M186" s="4">
        <v>-0.51936831469901701</v>
      </c>
      <c r="N186" s="4">
        <v>-0.68047393957642299</v>
      </c>
      <c r="O186" s="6" t="b">
        <f t="shared" si="2"/>
        <v>1</v>
      </c>
    </row>
    <row r="187" spans="1:15" x14ac:dyDescent="0.2">
      <c r="A187" t="s">
        <v>1047</v>
      </c>
      <c r="B187" s="80">
        <v>183</v>
      </c>
      <c r="C187" s="13">
        <v>11.282702270188199</v>
      </c>
      <c r="D187" s="2">
        <v>12.722348387397201</v>
      </c>
      <c r="E187" s="2">
        <v>13.0462477269757</v>
      </c>
      <c r="F187" s="2">
        <v>16.192164679509901</v>
      </c>
      <c r="G187" s="14">
        <v>14.631405997372999</v>
      </c>
      <c r="H187" s="13">
        <v>54.274198804818603</v>
      </c>
      <c r="I187" s="2">
        <v>58.0708022709969</v>
      </c>
      <c r="J187" s="2">
        <v>9.4629517927243096</v>
      </c>
      <c r="K187" s="2">
        <v>5.4259767708161801</v>
      </c>
      <c r="L187" s="14">
        <v>11.968767528354199</v>
      </c>
      <c r="M187" s="4">
        <v>-0.52016587217547405</v>
      </c>
      <c r="N187" s="4">
        <v>-2.5120700753451199</v>
      </c>
      <c r="O187" s="6" t="b">
        <f t="shared" si="2"/>
        <v>1</v>
      </c>
    </row>
    <row r="188" spans="1:15" x14ac:dyDescent="0.2">
      <c r="A188" t="s">
        <v>683</v>
      </c>
      <c r="B188" s="80">
        <v>184</v>
      </c>
      <c r="C188" s="13">
        <v>11.0786897164504</v>
      </c>
      <c r="D188" s="2">
        <v>6.6006709019726202</v>
      </c>
      <c r="E188" s="2">
        <v>8.2453983719592401</v>
      </c>
      <c r="F188" s="2">
        <v>11.6356047844458</v>
      </c>
      <c r="G188" s="14">
        <v>11.0772040494167</v>
      </c>
      <c r="H188" s="13">
        <v>18.346134456999199</v>
      </c>
      <c r="I188" s="2">
        <v>15.4219129625936</v>
      </c>
      <c r="J188" s="2">
        <v>6.9243745295956902</v>
      </c>
      <c r="K188" s="2">
        <v>6.9291772768866302</v>
      </c>
      <c r="L188" s="14">
        <v>9.0698136124846798</v>
      </c>
      <c r="M188" s="4">
        <v>-0.52172444995034695</v>
      </c>
      <c r="N188" s="4">
        <v>-0.69341930733540502</v>
      </c>
      <c r="O188" s="6" t="b">
        <f t="shared" si="2"/>
        <v>1</v>
      </c>
    </row>
    <row r="189" spans="1:15" x14ac:dyDescent="0.2">
      <c r="A189" t="s">
        <v>684</v>
      </c>
      <c r="B189" s="80">
        <v>185</v>
      </c>
      <c r="C189" s="13">
        <v>11.0786897164504</v>
      </c>
      <c r="D189" s="2">
        <v>6.6006709019726202</v>
      </c>
      <c r="E189" s="2">
        <v>8.2453983719592401</v>
      </c>
      <c r="F189" s="2">
        <v>11.6356047844458</v>
      </c>
      <c r="G189" s="14">
        <v>11.0772040494167</v>
      </c>
      <c r="H189" s="13">
        <v>18.346129999999999</v>
      </c>
      <c r="I189" s="2">
        <v>15.42191</v>
      </c>
      <c r="J189" s="2">
        <v>6.9243750000000004</v>
      </c>
      <c r="K189" s="2">
        <v>6.9291770000000001</v>
      </c>
      <c r="L189" s="14">
        <v>9.0698139999999992</v>
      </c>
      <c r="M189" s="4">
        <v>-0.52172444995034695</v>
      </c>
      <c r="N189" s="4">
        <v>-0.69341930733540502</v>
      </c>
      <c r="O189" s="6" t="b">
        <f t="shared" si="2"/>
        <v>1</v>
      </c>
    </row>
    <row r="190" spans="1:15" x14ac:dyDescent="0.2">
      <c r="A190" t="s">
        <v>1179</v>
      </c>
      <c r="B190" s="80">
        <v>186</v>
      </c>
      <c r="C190" s="13">
        <v>19.055586945214799</v>
      </c>
      <c r="D190" s="2">
        <v>24.723417865478499</v>
      </c>
      <c r="E190" s="2">
        <v>23.069259188157201</v>
      </c>
      <c r="F190" s="2">
        <v>33.151042156832197</v>
      </c>
      <c r="G190" s="14">
        <v>35.654927794278201</v>
      </c>
      <c r="H190" s="13">
        <v>79.290542441058804</v>
      </c>
      <c r="I190" s="2">
        <v>64.054677085873394</v>
      </c>
      <c r="J190" s="2">
        <v>31.3498144276621</v>
      </c>
      <c r="K190" s="2">
        <v>18.031190573630301</v>
      </c>
      <c r="L190" s="14">
        <v>22.375646989761499</v>
      </c>
      <c r="M190" s="4">
        <v>-0.53258267800732595</v>
      </c>
      <c r="N190" s="4">
        <v>-1.5441267976149899</v>
      </c>
      <c r="O190" s="6" t="b">
        <f t="shared" si="2"/>
        <v>1</v>
      </c>
    </row>
    <row r="191" spans="1:15" x14ac:dyDescent="0.2">
      <c r="A191" t="s">
        <v>586</v>
      </c>
      <c r="B191" s="80">
        <v>187</v>
      </c>
      <c r="C191" s="13">
        <v>33.476176307942701</v>
      </c>
      <c r="D191" s="2">
        <v>28.458110804863001</v>
      </c>
      <c r="E191" s="2">
        <v>27.003322295020599</v>
      </c>
      <c r="F191" s="2">
        <v>45.676771325369202</v>
      </c>
      <c r="G191" s="14">
        <v>45.617371522285097</v>
      </c>
      <c r="H191" s="13">
        <v>48.39358</v>
      </c>
      <c r="I191" s="2">
        <v>40.128689999999999</v>
      </c>
      <c r="J191" s="2">
        <v>23.681100000000001</v>
      </c>
      <c r="K191" s="2">
        <v>23.038530000000002</v>
      </c>
      <c r="L191" s="14">
        <v>31.22129</v>
      </c>
      <c r="M191" s="4">
        <v>-0.53373372727795199</v>
      </c>
      <c r="N191" s="4">
        <v>-0.66633351985349698</v>
      </c>
      <c r="O191" s="6" t="b">
        <f t="shared" si="2"/>
        <v>1</v>
      </c>
    </row>
    <row r="192" spans="1:15" x14ac:dyDescent="0.2">
      <c r="A192" t="s">
        <v>1017</v>
      </c>
      <c r="B192" s="80">
        <v>188</v>
      </c>
      <c r="C192" s="13">
        <v>19.574364400542901</v>
      </c>
      <c r="D192" s="2">
        <v>24.718067521220199</v>
      </c>
      <c r="E192" s="2">
        <v>25.845671593400301</v>
      </c>
      <c r="F192" s="2">
        <v>29.7940290807941</v>
      </c>
      <c r="G192" s="14">
        <v>31.234372255883699</v>
      </c>
      <c r="H192" s="13">
        <v>33.880549999999999</v>
      </c>
      <c r="I192" s="2">
        <v>31.73761</v>
      </c>
      <c r="J192" s="2">
        <v>21.721139999999998</v>
      </c>
      <c r="K192" s="2">
        <v>20.337510000000002</v>
      </c>
      <c r="L192" s="14">
        <v>23.19059</v>
      </c>
      <c r="M192" s="4">
        <v>-0.53503347097063703</v>
      </c>
      <c r="N192" s="4">
        <v>-0.65836252243544102</v>
      </c>
      <c r="O192" s="6" t="b">
        <f t="shared" si="2"/>
        <v>1</v>
      </c>
    </row>
    <row r="193" spans="1:15" x14ac:dyDescent="0.2">
      <c r="A193" t="s">
        <v>832</v>
      </c>
      <c r="B193" s="80">
        <v>189</v>
      </c>
      <c r="C193" s="13">
        <v>55.739212192990301</v>
      </c>
      <c r="D193" s="2">
        <v>46.196110699127502</v>
      </c>
      <c r="E193" s="2">
        <v>48.170171322562901</v>
      </c>
      <c r="F193" s="2">
        <v>71.730064094438603</v>
      </c>
      <c r="G193" s="14">
        <v>76.633387737495596</v>
      </c>
      <c r="H193" s="13">
        <v>85.572909999999993</v>
      </c>
      <c r="I193" s="2">
        <v>64.223060000000004</v>
      </c>
      <c r="J193" s="2">
        <v>39.012810000000002</v>
      </c>
      <c r="K193" s="2">
        <v>41.628039999999999</v>
      </c>
      <c r="L193" s="14">
        <v>49.63073</v>
      </c>
      <c r="M193" s="4">
        <v>-0.54280632390495798</v>
      </c>
      <c r="N193" s="4">
        <v>-0.68096743778982805</v>
      </c>
      <c r="O193" s="6" t="b">
        <f t="shared" si="2"/>
        <v>1</v>
      </c>
    </row>
    <row r="194" spans="1:15" x14ac:dyDescent="0.2">
      <c r="A194" t="s">
        <v>700</v>
      </c>
      <c r="B194" s="80">
        <v>190</v>
      </c>
      <c r="C194" s="13">
        <v>8.5065386234236904</v>
      </c>
      <c r="D194" s="2">
        <v>8.0721029901615893</v>
      </c>
      <c r="E194" s="2">
        <v>8.7227261380792704</v>
      </c>
      <c r="F194" s="2">
        <v>13.550636546326601</v>
      </c>
      <c r="G194" s="14">
        <v>12.7431461945467</v>
      </c>
      <c r="H194" s="13">
        <v>23.934989999999999</v>
      </c>
      <c r="I194" s="2">
        <v>17.7912</v>
      </c>
      <c r="J194" s="2">
        <v>10.792310000000001</v>
      </c>
      <c r="K194" s="2">
        <v>9.9854780000000005</v>
      </c>
      <c r="L194" s="14">
        <v>12.216530000000001</v>
      </c>
      <c r="M194" s="4">
        <v>-0.54692649653321801</v>
      </c>
      <c r="N194" s="4">
        <v>-0.95220513271198703</v>
      </c>
      <c r="O194" s="6" t="b">
        <f t="shared" si="2"/>
        <v>1</v>
      </c>
    </row>
    <row r="195" spans="1:15" x14ac:dyDescent="0.2">
      <c r="A195" t="s">
        <v>1137</v>
      </c>
      <c r="B195" s="80">
        <v>191</v>
      </c>
      <c r="C195" s="13">
        <v>3.27894281707849</v>
      </c>
      <c r="D195" s="2">
        <v>2.50948339184766</v>
      </c>
      <c r="E195" s="2">
        <v>2.3688581913992199</v>
      </c>
      <c r="F195" s="2">
        <v>4.0535462018523702</v>
      </c>
      <c r="G195" s="14">
        <v>4.4347469791547898</v>
      </c>
      <c r="H195" s="13">
        <v>9.1683319999999995</v>
      </c>
      <c r="I195" s="2">
        <v>6.4250870000000004</v>
      </c>
      <c r="J195" s="2">
        <v>3.2424279999999999</v>
      </c>
      <c r="K195" s="2">
        <v>4.3805990000000001</v>
      </c>
      <c r="L195" s="14">
        <v>2.878905</v>
      </c>
      <c r="M195" s="4">
        <v>-0.55754061831563195</v>
      </c>
      <c r="N195" s="4">
        <v>-1.03370481606941</v>
      </c>
      <c r="O195" s="6" t="b">
        <f t="shared" si="2"/>
        <v>1</v>
      </c>
    </row>
    <row r="196" spans="1:15" x14ac:dyDescent="0.2">
      <c r="A196" t="s">
        <v>486</v>
      </c>
      <c r="B196" s="80">
        <v>192</v>
      </c>
      <c r="C196" s="13">
        <v>12.204280987253</v>
      </c>
      <c r="D196" s="2">
        <v>11.8200049504535</v>
      </c>
      <c r="E196" s="2">
        <v>13.8362543785129</v>
      </c>
      <c r="F196" s="2">
        <v>17.747265428439999</v>
      </c>
      <c r="G196" s="14">
        <v>18.284087836713098</v>
      </c>
      <c r="H196" s="13">
        <v>26.746869707504001</v>
      </c>
      <c r="I196" s="2">
        <v>21.127876193156698</v>
      </c>
      <c r="J196" s="2">
        <v>13.9946556457611</v>
      </c>
      <c r="K196" s="2">
        <v>13.4483976210359</v>
      </c>
      <c r="L196" s="14">
        <v>14.1580691111386</v>
      </c>
      <c r="M196" s="4">
        <v>-0.56078047920283203</v>
      </c>
      <c r="N196" s="4">
        <v>-0.65646804385589796</v>
      </c>
      <c r="O196" s="6" t="b">
        <f t="shared" ref="O196:O259" si="3">OR(AND(M196&gt;0,N196&gt;0),AND(M196&lt;0,N196&lt;0))</f>
        <v>1</v>
      </c>
    </row>
    <row r="197" spans="1:15" x14ac:dyDescent="0.2">
      <c r="A197" t="s">
        <v>1143</v>
      </c>
      <c r="B197" s="80">
        <v>193</v>
      </c>
      <c r="C197" s="13">
        <v>4.0012964860694904</v>
      </c>
      <c r="D197" s="2">
        <v>3.0333316251634801</v>
      </c>
      <c r="E197" s="2">
        <v>2.9794138173217899</v>
      </c>
      <c r="F197" s="2">
        <v>5.3395162155043003</v>
      </c>
      <c r="G197" s="14">
        <v>5.5619433747810003</v>
      </c>
      <c r="H197" s="13">
        <v>39.544150000000002</v>
      </c>
      <c r="I197" s="2">
        <v>28.767569999999999</v>
      </c>
      <c r="J197" s="2">
        <v>2.6526770000000002</v>
      </c>
      <c r="K197" s="2">
        <v>2.4340899999999999</v>
      </c>
      <c r="L197" s="14">
        <v>3.5835249999999998</v>
      </c>
      <c r="M197" s="4">
        <v>-0.56806334789862101</v>
      </c>
      <c r="N197" s="4">
        <v>-3.35321567947957</v>
      </c>
      <c r="O197" s="6" t="b">
        <f t="shared" si="3"/>
        <v>1</v>
      </c>
    </row>
    <row r="198" spans="1:15" x14ac:dyDescent="0.2">
      <c r="A198" t="s">
        <v>740</v>
      </c>
      <c r="B198" s="80">
        <v>194</v>
      </c>
      <c r="C198" s="13">
        <v>4.9250917949098296</v>
      </c>
      <c r="D198" s="2">
        <v>4.6748987275626597</v>
      </c>
      <c r="E198" s="2">
        <v>6.33239226046667</v>
      </c>
      <c r="F198" s="2">
        <v>8.7914305140921005</v>
      </c>
      <c r="G198" s="14">
        <v>7.8752824683470601</v>
      </c>
      <c r="H198" s="13">
        <v>13.986907542325399</v>
      </c>
      <c r="I198" s="2">
        <v>12.3330153013237</v>
      </c>
      <c r="J198" s="2">
        <v>4.9555229105026397</v>
      </c>
      <c r="K198" s="2">
        <v>4.5452416073758704</v>
      </c>
      <c r="L198" s="14">
        <v>5.49801702075092</v>
      </c>
      <c r="M198" s="4">
        <v>-0.57539899776168002</v>
      </c>
      <c r="N198" s="4">
        <v>-0.80772919824745004</v>
      </c>
      <c r="O198" s="6" t="b">
        <f t="shared" si="3"/>
        <v>1</v>
      </c>
    </row>
    <row r="199" spans="1:15" x14ac:dyDescent="0.2">
      <c r="A199" t="s">
        <v>316</v>
      </c>
      <c r="B199" s="80">
        <v>195</v>
      </c>
      <c r="C199" s="13">
        <v>86.008283236393297</v>
      </c>
      <c r="D199" s="2">
        <v>68.644534737982994</v>
      </c>
      <c r="E199" s="2">
        <v>76.010887972875906</v>
      </c>
      <c r="F199" s="2">
        <v>117.034635951144</v>
      </c>
      <c r="G199" s="14">
        <v>114.343208793343</v>
      </c>
      <c r="H199" s="13">
        <v>157.713113470064</v>
      </c>
      <c r="I199" s="2">
        <v>130.10981174081601</v>
      </c>
      <c r="J199" s="2">
        <v>78.632032379170596</v>
      </c>
      <c r="K199" s="2">
        <v>85.629044907262298</v>
      </c>
      <c r="L199" s="14">
        <v>85.392690775844599</v>
      </c>
      <c r="M199" s="4">
        <v>-0.58882113587516605</v>
      </c>
      <c r="N199" s="4">
        <v>-0.63730821624149203</v>
      </c>
      <c r="O199" s="6" t="b">
        <f t="shared" si="3"/>
        <v>1</v>
      </c>
    </row>
    <row r="200" spans="1:15" x14ac:dyDescent="0.2">
      <c r="A200" t="s">
        <v>1258</v>
      </c>
      <c r="B200" s="80">
        <v>196</v>
      </c>
      <c r="C200" s="13">
        <v>17.2848565543623</v>
      </c>
      <c r="D200" s="2">
        <v>20.7828733234022</v>
      </c>
      <c r="E200" s="2">
        <v>14.2235579933655</v>
      </c>
      <c r="F200" s="2">
        <v>28.743193592659502</v>
      </c>
      <c r="G200" s="14">
        <v>30.274388391849001</v>
      </c>
      <c r="H200" s="13">
        <v>46.362050000000004</v>
      </c>
      <c r="I200" s="2">
        <v>46.453150000000001</v>
      </c>
      <c r="J200" s="2">
        <v>31.34159</v>
      </c>
      <c r="K200" s="2">
        <v>24.434100000000001</v>
      </c>
      <c r="L200" s="14">
        <v>27.156839999999999</v>
      </c>
      <c r="M200" s="4">
        <v>-0.59245513723381504</v>
      </c>
      <c r="N200" s="4">
        <v>-0.64139813583429595</v>
      </c>
      <c r="O200" s="6" t="b">
        <f t="shared" si="3"/>
        <v>1</v>
      </c>
    </row>
    <row r="201" spans="1:15" x14ac:dyDescent="0.2">
      <c r="A201" t="s">
        <v>737</v>
      </c>
      <c r="B201" s="80">
        <v>197</v>
      </c>
      <c r="C201" s="13">
        <v>35.346940574121099</v>
      </c>
      <c r="D201" s="2">
        <v>25.7101366772104</v>
      </c>
      <c r="E201" s="2">
        <v>30.549571416570199</v>
      </c>
      <c r="F201" s="2">
        <v>50.1477027004658</v>
      </c>
      <c r="G201" s="14">
        <v>48.676910532364801</v>
      </c>
      <c r="H201" s="13">
        <v>70.942160000000001</v>
      </c>
      <c r="I201" s="2">
        <v>54.960430000000002</v>
      </c>
      <c r="J201" s="2">
        <v>35.092239999999997</v>
      </c>
      <c r="K201" s="2">
        <v>27.2559</v>
      </c>
      <c r="L201" s="14">
        <v>40.30668</v>
      </c>
      <c r="M201" s="4">
        <v>-0.59473691291116904</v>
      </c>
      <c r="N201" s="4">
        <v>-0.61855482922667304</v>
      </c>
      <c r="O201" s="6" t="b">
        <f t="shared" si="3"/>
        <v>1</v>
      </c>
    </row>
    <row r="202" spans="1:15" x14ac:dyDescent="0.2">
      <c r="A202" t="s">
        <v>974</v>
      </c>
      <c r="B202" s="80">
        <v>198</v>
      </c>
      <c r="C202" s="13">
        <v>17.6632090536066</v>
      </c>
      <c r="D202" s="2">
        <v>16.8203623357394</v>
      </c>
      <c r="E202" s="2">
        <v>17.247779986680001</v>
      </c>
      <c r="F202" s="2">
        <v>26.534306858171501</v>
      </c>
      <c r="G202" s="14">
        <v>29.3504979919053</v>
      </c>
      <c r="H202" s="13">
        <v>55.023519999999998</v>
      </c>
      <c r="I202" s="2">
        <v>120.9847</v>
      </c>
      <c r="J202" s="2">
        <v>13.53173</v>
      </c>
      <c r="K202" s="2">
        <v>12.09858</v>
      </c>
      <c r="L202" s="14">
        <v>13.195360000000001</v>
      </c>
      <c r="M202" s="4">
        <v>-0.59479052724936099</v>
      </c>
      <c r="N202" s="4">
        <v>-2.6513485277644802</v>
      </c>
      <c r="O202" s="6" t="b">
        <f t="shared" si="3"/>
        <v>1</v>
      </c>
    </row>
    <row r="203" spans="1:15" x14ac:dyDescent="0.2">
      <c r="A203" t="s">
        <v>962</v>
      </c>
      <c r="B203" s="80">
        <v>199</v>
      </c>
      <c r="C203" s="13">
        <v>30.837946890178099</v>
      </c>
      <c r="D203" s="2">
        <v>20.621496124202601</v>
      </c>
      <c r="E203" s="2">
        <v>21.341498757516</v>
      </c>
      <c r="F203" s="2">
        <v>35.049565720457899</v>
      </c>
      <c r="G203" s="14">
        <v>33.994198799411201</v>
      </c>
      <c r="H203" s="13">
        <v>46.87368</v>
      </c>
      <c r="I203" s="2">
        <v>50.997320000000002</v>
      </c>
      <c r="J203" s="2">
        <v>24.558800000000002</v>
      </c>
      <c r="K203" s="2">
        <v>18.558730000000001</v>
      </c>
      <c r="L203" s="14">
        <v>21.517600000000002</v>
      </c>
      <c r="M203" s="4">
        <v>-0.60316094173534396</v>
      </c>
      <c r="N203" s="4">
        <v>-0.52927251776061202</v>
      </c>
      <c r="O203" s="6" t="b">
        <f t="shared" si="3"/>
        <v>1</v>
      </c>
    </row>
    <row r="204" spans="1:15" x14ac:dyDescent="0.2">
      <c r="A204" t="s">
        <v>569</v>
      </c>
      <c r="B204" s="80">
        <v>200</v>
      </c>
      <c r="C204" s="13">
        <v>9.5065827618426901</v>
      </c>
      <c r="D204" s="2">
        <v>9.8607868573173807</v>
      </c>
      <c r="E204" s="2">
        <v>8.6810328728618096</v>
      </c>
      <c r="F204" s="2">
        <v>12.323540867474099</v>
      </c>
      <c r="G204" s="14">
        <v>13.1704838442267</v>
      </c>
      <c r="H204" s="13">
        <v>12.665039999999999</v>
      </c>
      <c r="I204" s="2">
        <v>10.54847</v>
      </c>
      <c r="J204" s="2">
        <v>6.9344390000000002</v>
      </c>
      <c r="K204" s="2">
        <v>5.1854360000000002</v>
      </c>
      <c r="L204" s="14">
        <v>7.9298520000000003</v>
      </c>
      <c r="M204" s="4">
        <v>-0.60457392535947296</v>
      </c>
      <c r="N204" s="4">
        <v>-0.66454606250251103</v>
      </c>
      <c r="O204" s="6" t="b">
        <f t="shared" si="3"/>
        <v>1</v>
      </c>
    </row>
    <row r="205" spans="1:15" x14ac:dyDescent="0.2">
      <c r="A205" t="s">
        <v>739</v>
      </c>
      <c r="B205" s="80">
        <v>201</v>
      </c>
      <c r="C205" s="13">
        <v>4.80340856651996</v>
      </c>
      <c r="D205" s="2">
        <v>4.0471627723157804</v>
      </c>
      <c r="E205" s="2">
        <v>3.6857694603689901</v>
      </c>
      <c r="F205" s="2">
        <v>7.1030375988444998</v>
      </c>
      <c r="G205" s="14">
        <v>6.4469383855933602</v>
      </c>
      <c r="H205" s="13">
        <v>12.19561</v>
      </c>
      <c r="I205" s="2">
        <v>10.30667</v>
      </c>
      <c r="J205" s="2">
        <v>5.1034629999999996</v>
      </c>
      <c r="K205" s="2">
        <v>3.755503</v>
      </c>
      <c r="L205" s="14">
        <v>5.0634589999999999</v>
      </c>
      <c r="M205" s="4">
        <v>-0.60794677968600697</v>
      </c>
      <c r="N205" s="4">
        <v>-1.1697558336690499</v>
      </c>
      <c r="O205" s="6" t="b">
        <f t="shared" si="3"/>
        <v>1</v>
      </c>
    </row>
    <row r="206" spans="1:15" x14ac:dyDescent="0.2">
      <c r="A206" t="s">
        <v>305</v>
      </c>
      <c r="B206" s="80">
        <v>202</v>
      </c>
      <c r="C206" s="13">
        <v>36.666471114540798</v>
      </c>
      <c r="D206" s="2">
        <v>32.968918314245101</v>
      </c>
      <c r="E206" s="2">
        <v>36.137411308356803</v>
      </c>
      <c r="F206" s="2">
        <v>48.293202878658199</v>
      </c>
      <c r="G206" s="14">
        <v>49.228320839582999</v>
      </c>
      <c r="H206" s="13">
        <v>74.950088448643996</v>
      </c>
      <c r="I206" s="2">
        <v>70.374335078829404</v>
      </c>
      <c r="J206" s="2">
        <v>42.7615980628389</v>
      </c>
      <c r="K206" s="2">
        <v>45.072591163707202</v>
      </c>
      <c r="L206" s="14">
        <v>38.998015191651703</v>
      </c>
      <c r="M206" s="4">
        <v>-0.60883477496502603</v>
      </c>
      <c r="N206" s="4">
        <v>-0.74770859448332405</v>
      </c>
      <c r="O206" s="6" t="b">
        <f t="shared" si="3"/>
        <v>1</v>
      </c>
    </row>
    <row r="207" spans="1:15" x14ac:dyDescent="0.2">
      <c r="A207" t="s">
        <v>910</v>
      </c>
      <c r="B207" s="80">
        <v>203</v>
      </c>
      <c r="C207" s="13">
        <v>7.6515458908342602</v>
      </c>
      <c r="D207" s="2">
        <v>5.9159043239758997</v>
      </c>
      <c r="E207" s="2">
        <v>6.0464958249048903</v>
      </c>
      <c r="F207" s="2">
        <v>11.498698745118</v>
      </c>
      <c r="G207" s="14">
        <v>10.4726032373487</v>
      </c>
      <c r="H207" s="13">
        <v>15.19852</v>
      </c>
      <c r="I207" s="2">
        <v>13.58046</v>
      </c>
      <c r="J207" s="2">
        <v>7.7699590000000001</v>
      </c>
      <c r="K207" s="2">
        <v>6.8081199999999997</v>
      </c>
      <c r="L207" s="14">
        <v>7.8656889999999997</v>
      </c>
      <c r="M207" s="4">
        <v>-0.61036914002148501</v>
      </c>
      <c r="N207" s="4">
        <v>-0.78381793329813199</v>
      </c>
      <c r="O207" s="6" t="b">
        <f t="shared" si="3"/>
        <v>1</v>
      </c>
    </row>
    <row r="208" spans="1:15" x14ac:dyDescent="0.2">
      <c r="A208" t="s">
        <v>329</v>
      </c>
      <c r="B208" s="80">
        <v>204</v>
      </c>
      <c r="C208" s="13">
        <v>59.760852462834201</v>
      </c>
      <c r="D208" s="2">
        <v>51.217182461894097</v>
      </c>
      <c r="E208" s="2">
        <v>49.288255505516901</v>
      </c>
      <c r="F208" s="2">
        <v>97.703439630652298</v>
      </c>
      <c r="G208" s="14">
        <v>96.240994811547495</v>
      </c>
      <c r="H208" s="13">
        <v>100.694530427727</v>
      </c>
      <c r="I208" s="2">
        <v>77.285061812767196</v>
      </c>
      <c r="J208" s="2">
        <v>63.423511896863801</v>
      </c>
      <c r="K208" s="2">
        <v>58.172571326401297</v>
      </c>
      <c r="L208" s="14">
        <v>66.122033931424397</v>
      </c>
      <c r="M208" s="4">
        <v>-0.62695120761330503</v>
      </c>
      <c r="N208" s="4">
        <v>-0.68305317641806895</v>
      </c>
      <c r="O208" s="6" t="b">
        <f t="shared" si="3"/>
        <v>1</v>
      </c>
    </row>
    <row r="209" spans="1:15" x14ac:dyDescent="0.2">
      <c r="A209" t="s">
        <v>1184</v>
      </c>
      <c r="B209" s="80">
        <v>205</v>
      </c>
      <c r="C209" s="13">
        <v>5.1751767828781201</v>
      </c>
      <c r="D209" s="2">
        <v>6.9525774652714203</v>
      </c>
      <c r="E209" s="2">
        <v>7.7871769734839598</v>
      </c>
      <c r="F209" s="2">
        <v>10.979241768208</v>
      </c>
      <c r="G209" s="14">
        <v>11.1274070032651</v>
      </c>
      <c r="H209" s="13">
        <v>17.940190000000001</v>
      </c>
      <c r="I209" s="2">
        <v>15.00094</v>
      </c>
      <c r="J209" s="2">
        <v>9.6865749999999995</v>
      </c>
      <c r="K209" s="2">
        <v>7.9085679999999998</v>
      </c>
      <c r="L209" s="14">
        <v>12.48821</v>
      </c>
      <c r="M209" s="4">
        <v>-0.63890522255246396</v>
      </c>
      <c r="N209" s="4">
        <v>-0.63247104376508601</v>
      </c>
      <c r="O209" s="6" t="b">
        <f t="shared" si="3"/>
        <v>1</v>
      </c>
    </row>
    <row r="210" spans="1:15" x14ac:dyDescent="0.2">
      <c r="A210" t="s">
        <v>901</v>
      </c>
      <c r="B210" s="80">
        <v>206</v>
      </c>
      <c r="C210" s="13">
        <v>2.6497560769449899</v>
      </c>
      <c r="D210" s="2">
        <v>2.2531704858800201</v>
      </c>
      <c r="E210" s="2">
        <v>2.4026686445407601</v>
      </c>
      <c r="F210" s="2">
        <v>3.7834292992569498</v>
      </c>
      <c r="G210" s="14">
        <v>3.8881207204749</v>
      </c>
      <c r="H210" s="13">
        <v>3.8752575675613699</v>
      </c>
      <c r="I210" s="2">
        <v>6.6876984557420496</v>
      </c>
      <c r="J210" s="2">
        <v>1.9801368161109201</v>
      </c>
      <c r="K210" s="2">
        <v>1.32171367790421</v>
      </c>
      <c r="L210" s="14">
        <v>1.77442170926511</v>
      </c>
      <c r="M210" s="4">
        <v>-0.64103826182346502</v>
      </c>
      <c r="N210" s="4">
        <v>-1.4596336704746899</v>
      </c>
      <c r="O210" s="6" t="b">
        <f t="shared" si="3"/>
        <v>1</v>
      </c>
    </row>
    <row r="211" spans="1:15" x14ac:dyDescent="0.2">
      <c r="A211" t="s">
        <v>228</v>
      </c>
      <c r="B211" s="80">
        <v>207</v>
      </c>
      <c r="C211" s="13">
        <v>91.789839578857197</v>
      </c>
      <c r="D211" s="2">
        <v>85.752925714983903</v>
      </c>
      <c r="E211" s="2">
        <v>84.0056288367729</v>
      </c>
      <c r="F211" s="2">
        <v>153.946751147047</v>
      </c>
      <c r="G211" s="14">
        <v>146.980749176931</v>
      </c>
      <c r="H211" s="13">
        <v>172.76649273392499</v>
      </c>
      <c r="I211" s="2">
        <v>152.07947671216101</v>
      </c>
      <c r="J211" s="2">
        <v>80.786694471173703</v>
      </c>
      <c r="K211" s="2">
        <v>75.798971927250093</v>
      </c>
      <c r="L211" s="14">
        <v>84.894318622844807</v>
      </c>
      <c r="M211" s="4">
        <v>-0.64177961871031297</v>
      </c>
      <c r="N211" s="4">
        <v>-0.89732828885386695</v>
      </c>
      <c r="O211" s="6" t="b">
        <f t="shared" si="3"/>
        <v>1</v>
      </c>
    </row>
    <row r="212" spans="1:15" x14ac:dyDescent="0.2">
      <c r="A212" t="s">
        <v>360</v>
      </c>
      <c r="B212" s="80">
        <v>208</v>
      </c>
      <c r="C212" s="13">
        <v>55.635822933844302</v>
      </c>
      <c r="D212" s="2">
        <v>54.385096919921601</v>
      </c>
      <c r="E212" s="2">
        <v>50.131952659151104</v>
      </c>
      <c r="F212" s="2">
        <v>73.309678028251</v>
      </c>
      <c r="G212" s="14">
        <v>70.331366702905299</v>
      </c>
      <c r="H212" s="13">
        <v>151.20410000000001</v>
      </c>
      <c r="I212" s="2">
        <v>107.3563</v>
      </c>
      <c r="J212" s="2">
        <v>60.600079999999998</v>
      </c>
      <c r="K212" s="2">
        <v>45.932850000000002</v>
      </c>
      <c r="L212" s="14">
        <v>49.851509999999998</v>
      </c>
      <c r="M212" s="4">
        <v>-0.65094609389756997</v>
      </c>
      <c r="N212" s="4">
        <v>-0.61631549913338302</v>
      </c>
      <c r="O212" s="6" t="b">
        <f t="shared" si="3"/>
        <v>1</v>
      </c>
    </row>
    <row r="213" spans="1:15" x14ac:dyDescent="0.2">
      <c r="A213" t="s">
        <v>175</v>
      </c>
      <c r="B213" s="80">
        <v>209</v>
      </c>
      <c r="C213" s="13">
        <v>59.288849092966899</v>
      </c>
      <c r="D213" s="2">
        <v>54.831013204556697</v>
      </c>
      <c r="E213" s="2">
        <v>57.473445146694999</v>
      </c>
      <c r="F213" s="2">
        <v>97.463669755441899</v>
      </c>
      <c r="G213" s="14">
        <v>96.212570598566899</v>
      </c>
      <c r="H213" s="13">
        <v>105.165207975545</v>
      </c>
      <c r="I213" s="2">
        <v>95.631734922851095</v>
      </c>
      <c r="J213" s="2">
        <v>49.996510336868198</v>
      </c>
      <c r="K213" s="2">
        <v>46.389146160753597</v>
      </c>
      <c r="L213" s="14">
        <v>54.828592091697502</v>
      </c>
      <c r="M213" s="4">
        <v>-0.66990059589266904</v>
      </c>
      <c r="N213" s="4">
        <v>-0.63641984245060701</v>
      </c>
      <c r="O213" s="6" t="b">
        <f t="shared" si="3"/>
        <v>1</v>
      </c>
    </row>
    <row r="214" spans="1:15" x14ac:dyDescent="0.2">
      <c r="A214" t="s">
        <v>404</v>
      </c>
      <c r="B214" s="80">
        <v>210</v>
      </c>
      <c r="C214" s="13">
        <v>11.2596973626923</v>
      </c>
      <c r="D214" s="2">
        <v>10.624326993965999</v>
      </c>
      <c r="E214" s="2">
        <v>8.5240481960390007</v>
      </c>
      <c r="F214" s="2">
        <v>17.294953515447599</v>
      </c>
      <c r="G214" s="14">
        <v>16.522587615489901</v>
      </c>
      <c r="H214" s="13">
        <v>32.713694093411199</v>
      </c>
      <c r="I214" s="2">
        <v>21.137785022214</v>
      </c>
      <c r="J214" s="2">
        <v>11.0509354370651</v>
      </c>
      <c r="K214" s="2">
        <v>9.3852484173487305</v>
      </c>
      <c r="L214" s="14">
        <v>12.8459730145601</v>
      </c>
      <c r="M214" s="4">
        <v>-0.67106070000778095</v>
      </c>
      <c r="N214" s="4">
        <v>-1.09703943494433</v>
      </c>
      <c r="O214" s="6" t="b">
        <f t="shared" si="3"/>
        <v>1</v>
      </c>
    </row>
    <row r="215" spans="1:15" x14ac:dyDescent="0.2">
      <c r="A215" t="s">
        <v>649</v>
      </c>
      <c r="B215" s="80">
        <v>211</v>
      </c>
      <c r="C215" s="13">
        <v>17.3959657922106</v>
      </c>
      <c r="D215" s="2">
        <v>19.589481567817302</v>
      </c>
      <c r="E215" s="2">
        <v>19.002000289569899</v>
      </c>
      <c r="F215" s="2">
        <v>27.738543872059498</v>
      </c>
      <c r="G215" s="14">
        <v>27.759818665927799</v>
      </c>
      <c r="H215" s="13">
        <v>32.097977361405903</v>
      </c>
      <c r="I215" s="2">
        <v>23.7396843692879</v>
      </c>
      <c r="J215" s="2">
        <v>12.325350999587799</v>
      </c>
      <c r="K215" s="2">
        <v>12.4351973171339</v>
      </c>
      <c r="L215" s="14">
        <v>12.726798142098</v>
      </c>
      <c r="M215" s="4">
        <v>-0.67214511993562198</v>
      </c>
      <c r="N215" s="4">
        <v>-1.0967059364712901</v>
      </c>
      <c r="O215" s="6" t="b">
        <f t="shared" si="3"/>
        <v>1</v>
      </c>
    </row>
    <row r="216" spans="1:15" x14ac:dyDescent="0.2">
      <c r="A216" t="s">
        <v>1065</v>
      </c>
      <c r="B216" s="80">
        <v>212</v>
      </c>
      <c r="C216" s="13">
        <v>24.987406208527599</v>
      </c>
      <c r="D216" s="2">
        <v>16.272932624202099</v>
      </c>
      <c r="E216" s="2">
        <v>18.1735517478166</v>
      </c>
      <c r="F216" s="2">
        <v>31.288553820566101</v>
      </c>
      <c r="G216" s="14">
        <v>36.319089057987199</v>
      </c>
      <c r="H216" s="13">
        <v>38.003959999999999</v>
      </c>
      <c r="I216" s="2">
        <v>34.146520000000002</v>
      </c>
      <c r="J216" s="2">
        <v>20.21895</v>
      </c>
      <c r="K216" s="2">
        <v>18.99757</v>
      </c>
      <c r="L216" s="14">
        <v>25.847439999999999</v>
      </c>
      <c r="M216" s="4">
        <v>-0.67876598738016303</v>
      </c>
      <c r="N216" s="4">
        <v>-0.63103703666020505</v>
      </c>
      <c r="O216" s="6" t="b">
        <f t="shared" si="3"/>
        <v>1</v>
      </c>
    </row>
    <row r="217" spans="1:15" x14ac:dyDescent="0.2">
      <c r="A217" t="s">
        <v>1009</v>
      </c>
      <c r="B217" s="80">
        <v>213</v>
      </c>
      <c r="C217" s="13">
        <v>2.85030333328345</v>
      </c>
      <c r="D217" s="2">
        <v>1.9541658141089</v>
      </c>
      <c r="E217" s="2">
        <v>2.0473464630018001</v>
      </c>
      <c r="F217" s="2">
        <v>4.2414791842543602</v>
      </c>
      <c r="G217" s="14">
        <v>3.58358395877841</v>
      </c>
      <c r="H217" s="13">
        <v>2.8684400000000001</v>
      </c>
      <c r="I217" s="2">
        <v>2.8258529999999999</v>
      </c>
      <c r="J217" s="2">
        <v>1.5431699999999999</v>
      </c>
      <c r="K217" s="2">
        <v>1.8266370000000001</v>
      </c>
      <c r="L217" s="14">
        <v>1.645491</v>
      </c>
      <c r="M217" s="4">
        <v>-0.69091229513220898</v>
      </c>
      <c r="N217" s="4">
        <v>-0.66003110380041596</v>
      </c>
      <c r="O217" s="6" t="b">
        <f t="shared" si="3"/>
        <v>1</v>
      </c>
    </row>
    <row r="218" spans="1:15" x14ac:dyDescent="0.2">
      <c r="A218" t="s">
        <v>876</v>
      </c>
      <c r="B218" s="80">
        <v>214</v>
      </c>
      <c r="C218" s="13">
        <v>2.8501795661292602</v>
      </c>
      <c r="D218" s="2">
        <v>2.7620218473743701</v>
      </c>
      <c r="E218" s="2">
        <v>2.8921838634822099</v>
      </c>
      <c r="F218" s="2">
        <v>4.5093776850053802</v>
      </c>
      <c r="G218" s="14">
        <v>5.0808391467289704</v>
      </c>
      <c r="H218" s="13">
        <v>8.4608346385101996</v>
      </c>
      <c r="I218" s="2">
        <v>6.0967143630489797</v>
      </c>
      <c r="J218" s="2">
        <v>4.4721888821014</v>
      </c>
      <c r="K218" s="2">
        <v>3.3782584186005402</v>
      </c>
      <c r="L218" s="14">
        <v>4.305798515347</v>
      </c>
      <c r="M218" s="4">
        <v>-0.69636176110117598</v>
      </c>
      <c r="N218" s="4">
        <v>-0.71756752758717801</v>
      </c>
      <c r="O218" s="6" t="b">
        <f t="shared" si="3"/>
        <v>1</v>
      </c>
    </row>
    <row r="219" spans="1:15" x14ac:dyDescent="0.2">
      <c r="A219" t="s">
        <v>799</v>
      </c>
      <c r="B219" s="80">
        <v>215</v>
      </c>
      <c r="C219" s="13">
        <v>6.8148834955391404</v>
      </c>
      <c r="D219" s="2">
        <v>5.5957427473358798</v>
      </c>
      <c r="E219" s="2">
        <v>5.3066667290131804</v>
      </c>
      <c r="F219" s="2">
        <v>9.77043048338051</v>
      </c>
      <c r="G219" s="14">
        <v>10.5735914763442</v>
      </c>
      <c r="H219" s="13">
        <v>9.4796560000000003</v>
      </c>
      <c r="I219" s="2">
        <v>9.7819439999999993</v>
      </c>
      <c r="J219" s="2">
        <v>5.0289529999999996</v>
      </c>
      <c r="K219" s="2">
        <v>3.5111840000000001</v>
      </c>
      <c r="L219" s="14">
        <v>4.6663309999999996</v>
      </c>
      <c r="M219" s="4">
        <v>-0.70922991901850496</v>
      </c>
      <c r="N219" s="4">
        <v>-0.94493686565150503</v>
      </c>
      <c r="O219" s="6" t="b">
        <f t="shared" si="3"/>
        <v>1</v>
      </c>
    </row>
    <row r="220" spans="1:15" x14ac:dyDescent="0.2">
      <c r="A220" t="s">
        <v>915</v>
      </c>
      <c r="B220" s="80">
        <v>216</v>
      </c>
      <c r="C220" s="13">
        <v>7.8128941738066997</v>
      </c>
      <c r="D220" s="2">
        <v>11.9157010821733</v>
      </c>
      <c r="E220" s="2">
        <v>11.1698856440777</v>
      </c>
      <c r="F220" s="2">
        <v>18.6457054002577</v>
      </c>
      <c r="G220" s="14">
        <v>16.3311224322815</v>
      </c>
      <c r="H220" s="13">
        <v>22.679028390950599</v>
      </c>
      <c r="I220" s="2">
        <v>20.5076956942486</v>
      </c>
      <c r="J220" s="2">
        <v>11.0602205492076</v>
      </c>
      <c r="K220" s="2">
        <v>12.5772523789066</v>
      </c>
      <c r="L220" s="14">
        <v>12.776885450059799</v>
      </c>
      <c r="M220" s="4">
        <v>-0.71395971940729097</v>
      </c>
      <c r="N220" s="4">
        <v>-0.70420488797893099</v>
      </c>
      <c r="O220" s="6" t="b">
        <f t="shared" si="3"/>
        <v>1</v>
      </c>
    </row>
    <row r="221" spans="1:15" x14ac:dyDescent="0.2">
      <c r="A221" t="s">
        <v>918</v>
      </c>
      <c r="B221" s="80">
        <v>217</v>
      </c>
      <c r="C221" s="13">
        <v>2.6484150121134702</v>
      </c>
      <c r="D221" s="2">
        <v>2.9761040962499501</v>
      </c>
      <c r="E221" s="2">
        <v>2.9474151233765302</v>
      </c>
      <c r="F221" s="2">
        <v>4.6969793884680904</v>
      </c>
      <c r="G221" s="14">
        <v>4.7025044041399502</v>
      </c>
      <c r="H221" s="13">
        <v>7.5799156900952998</v>
      </c>
      <c r="I221" s="2">
        <v>6.1350818463779797</v>
      </c>
      <c r="J221" s="2">
        <v>2.2112416812281399</v>
      </c>
      <c r="K221" s="2">
        <v>1.7337679502376899</v>
      </c>
      <c r="L221" s="14">
        <v>2.8298851612478702</v>
      </c>
      <c r="M221" s="4">
        <v>-0.71579268109523797</v>
      </c>
      <c r="N221" s="4">
        <v>-1.2508559595161099</v>
      </c>
      <c r="O221" s="6" t="b">
        <f t="shared" si="3"/>
        <v>1</v>
      </c>
    </row>
    <row r="222" spans="1:15" x14ac:dyDescent="0.2">
      <c r="A222" t="s">
        <v>185</v>
      </c>
      <c r="B222" s="80">
        <v>218</v>
      </c>
      <c r="C222" s="13">
        <v>35.558961521670099</v>
      </c>
      <c r="D222" s="2">
        <v>29.0050316709242</v>
      </c>
      <c r="E222" s="2">
        <v>31.094030502426101</v>
      </c>
      <c r="F222" s="2">
        <v>47.391072452712699</v>
      </c>
      <c r="G222" s="14">
        <v>47.224463460945998</v>
      </c>
      <c r="H222" s="13">
        <v>59.609473145180601</v>
      </c>
      <c r="I222" s="2">
        <v>48.405200195227899</v>
      </c>
      <c r="J222" s="2">
        <v>35.307605426138799</v>
      </c>
      <c r="K222" s="2">
        <v>36.838812914073898</v>
      </c>
      <c r="L222" s="14">
        <v>39.860602258514298</v>
      </c>
      <c r="M222" s="4">
        <v>-0.71660483260041496</v>
      </c>
      <c r="N222" s="4">
        <v>-0.51819074682010302</v>
      </c>
      <c r="O222" s="6" t="b">
        <f t="shared" si="3"/>
        <v>1</v>
      </c>
    </row>
    <row r="223" spans="1:15" x14ac:dyDescent="0.2">
      <c r="A223" t="s">
        <v>372</v>
      </c>
      <c r="B223" s="80">
        <v>219</v>
      </c>
      <c r="C223" s="13">
        <v>53.142937594309998</v>
      </c>
      <c r="D223" s="2">
        <v>44.285467762715598</v>
      </c>
      <c r="E223" s="2">
        <v>41.456956271302602</v>
      </c>
      <c r="F223" s="2">
        <v>76.287182262022597</v>
      </c>
      <c r="G223" s="14">
        <v>76.9220806207842</v>
      </c>
      <c r="H223" s="13">
        <v>130.462691726081</v>
      </c>
      <c r="I223" s="2">
        <v>117.012237958008</v>
      </c>
      <c r="J223" s="2">
        <v>50.7750299016596</v>
      </c>
      <c r="K223" s="2">
        <v>45.289801055946597</v>
      </c>
      <c r="L223" s="14">
        <v>68.719197520645906</v>
      </c>
      <c r="M223" s="4">
        <v>-0.72128516601391401</v>
      </c>
      <c r="N223" s="4">
        <v>-0.95594321019893402</v>
      </c>
      <c r="O223" s="6" t="b">
        <f t="shared" si="3"/>
        <v>1</v>
      </c>
    </row>
    <row r="224" spans="1:15" x14ac:dyDescent="0.2">
      <c r="A224" t="s">
        <v>751</v>
      </c>
      <c r="B224" s="80">
        <v>220</v>
      </c>
      <c r="C224" s="13">
        <v>5.5998771222538997</v>
      </c>
      <c r="D224" s="2">
        <v>4.5753894226665901</v>
      </c>
      <c r="E224" s="2">
        <v>5.0859333047680204</v>
      </c>
      <c r="F224" s="2">
        <v>8.9819173904408807</v>
      </c>
      <c r="G224" s="14">
        <v>9.0932958897664609</v>
      </c>
      <c r="H224" s="13">
        <v>15.407019999999999</v>
      </c>
      <c r="I224" s="2">
        <v>10.519030000000001</v>
      </c>
      <c r="J224" s="2">
        <v>7.1381569999999996</v>
      </c>
      <c r="K224" s="2">
        <v>6.5241100000000003</v>
      </c>
      <c r="L224" s="14">
        <v>8.1323179999999997</v>
      </c>
      <c r="M224" s="4">
        <v>-0.72623560002488396</v>
      </c>
      <c r="N224" s="4">
        <v>-0.729514582733094</v>
      </c>
      <c r="O224" s="6" t="b">
        <f t="shared" si="3"/>
        <v>1</v>
      </c>
    </row>
    <row r="225" spans="1:15" x14ac:dyDescent="0.2">
      <c r="A225" t="s">
        <v>531</v>
      </c>
      <c r="B225" s="80">
        <v>221</v>
      </c>
      <c r="C225" s="13">
        <v>21.727955314702999</v>
      </c>
      <c r="D225" s="2">
        <v>22.253337787737799</v>
      </c>
      <c r="E225" s="2">
        <v>26.027121225354801</v>
      </c>
      <c r="F225" s="2">
        <v>38.359569847352603</v>
      </c>
      <c r="G225" s="14">
        <v>41.074875659917197</v>
      </c>
      <c r="H225" s="13">
        <v>41.921480000000003</v>
      </c>
      <c r="I225" s="2">
        <v>40.325879999999998</v>
      </c>
      <c r="J225" s="2">
        <v>27.829049999999999</v>
      </c>
      <c r="K225" s="2">
        <v>25.361750000000001</v>
      </c>
      <c r="L225" s="14">
        <v>25.76249</v>
      </c>
      <c r="M225" s="4">
        <v>-0.730242669621323</v>
      </c>
      <c r="N225" s="4">
        <v>-0.546873712533823</v>
      </c>
      <c r="O225" s="6" t="b">
        <f t="shared" si="3"/>
        <v>1</v>
      </c>
    </row>
    <row r="226" spans="1:15" x14ac:dyDescent="0.2">
      <c r="A226" t="s">
        <v>670</v>
      </c>
      <c r="B226" s="80">
        <v>222</v>
      </c>
      <c r="C226" s="13">
        <v>9.7204882433741897</v>
      </c>
      <c r="D226" s="2">
        <v>6.8157504386586503</v>
      </c>
      <c r="E226" s="2">
        <v>7.6225607142043703</v>
      </c>
      <c r="F226" s="2">
        <v>14.3779210334182</v>
      </c>
      <c r="G226" s="14">
        <v>14.1332999733091</v>
      </c>
      <c r="H226" s="13">
        <v>27.91255</v>
      </c>
      <c r="I226" s="2">
        <v>20.353549999999998</v>
      </c>
      <c r="J226" s="2">
        <v>8.8693039999999996</v>
      </c>
      <c r="K226" s="2">
        <v>8.7716530000000006</v>
      </c>
      <c r="L226" s="14">
        <v>8.8450260000000007</v>
      </c>
      <c r="M226" s="4">
        <v>-0.73897636023350999</v>
      </c>
      <c r="N226" s="4">
        <v>-1.33735201838622</v>
      </c>
      <c r="O226" s="6" t="b">
        <f t="shared" si="3"/>
        <v>1</v>
      </c>
    </row>
    <row r="227" spans="1:15" x14ac:dyDescent="0.2">
      <c r="A227" t="s">
        <v>1034</v>
      </c>
      <c r="B227" s="80">
        <v>223</v>
      </c>
      <c r="C227" s="13">
        <v>2.4467386262394299</v>
      </c>
      <c r="D227" s="2">
        <v>2.0125884610540301</v>
      </c>
      <c r="E227" s="2">
        <v>2.8636888168916199</v>
      </c>
      <c r="F227" s="2">
        <v>3.9880398460645101</v>
      </c>
      <c r="G227" s="14">
        <v>4.4945247613783001</v>
      </c>
      <c r="H227" s="13">
        <v>5.9769019999999999</v>
      </c>
      <c r="I227" s="2">
        <v>3.823941</v>
      </c>
      <c r="J227" s="2">
        <v>2.0852349999999999</v>
      </c>
      <c r="K227" s="2">
        <v>1.456091</v>
      </c>
      <c r="L227" s="14">
        <v>1.852687</v>
      </c>
      <c r="M227" s="4">
        <v>-0.73901135410603203</v>
      </c>
      <c r="N227" s="4">
        <v>-0.87412484257239897</v>
      </c>
      <c r="O227" s="6" t="b">
        <f t="shared" si="3"/>
        <v>1</v>
      </c>
    </row>
    <row r="228" spans="1:15" x14ac:dyDescent="0.2">
      <c r="A228" t="s">
        <v>424</v>
      </c>
      <c r="B228" s="80">
        <v>224</v>
      </c>
      <c r="C228" s="13">
        <v>7.5670958420130097</v>
      </c>
      <c r="D228" s="2">
        <v>6.21153972395759</v>
      </c>
      <c r="E228" s="2">
        <v>7.0019121586536297</v>
      </c>
      <c r="F228" s="2">
        <v>11.603091956736201</v>
      </c>
      <c r="G228" s="14">
        <v>12.1399141201445</v>
      </c>
      <c r="H228" s="13">
        <v>17.978966949444899</v>
      </c>
      <c r="I228" s="2">
        <v>18.591860826903599</v>
      </c>
      <c r="J228" s="2">
        <v>6.9071441379938099</v>
      </c>
      <c r="K228" s="2">
        <v>4.26963021651917</v>
      </c>
      <c r="L228" s="14">
        <v>8.1370867630308705</v>
      </c>
      <c r="M228" s="4">
        <v>-0.75669915394938203</v>
      </c>
      <c r="N228" s="4">
        <v>-1.0889178528105801</v>
      </c>
      <c r="O228" s="6" t="b">
        <f t="shared" si="3"/>
        <v>1</v>
      </c>
    </row>
    <row r="229" spans="1:15" x14ac:dyDescent="0.2">
      <c r="A229" t="s">
        <v>502</v>
      </c>
      <c r="B229" s="80">
        <v>225</v>
      </c>
      <c r="C229" s="13">
        <v>9.3982396747708101</v>
      </c>
      <c r="D229" s="2">
        <v>7.9249718468812098</v>
      </c>
      <c r="E229" s="2">
        <v>8.0449229136913605</v>
      </c>
      <c r="F229" s="2">
        <v>15.647904618356201</v>
      </c>
      <c r="G229" s="14">
        <v>14.8197120456731</v>
      </c>
      <c r="H229" s="13">
        <v>19.713726468668799</v>
      </c>
      <c r="I229" s="2">
        <v>21.344281770436002</v>
      </c>
      <c r="J229" s="2">
        <v>8.1355724044770596</v>
      </c>
      <c r="K229" s="2">
        <v>4.8063512391727397</v>
      </c>
      <c r="L229" s="14">
        <v>7.5061991480456198</v>
      </c>
      <c r="M229" s="4">
        <v>-0.75911002281858497</v>
      </c>
      <c r="N229" s="4">
        <v>-1.37248252043858</v>
      </c>
      <c r="O229" s="6" t="b">
        <f t="shared" si="3"/>
        <v>1</v>
      </c>
    </row>
    <row r="230" spans="1:15" x14ac:dyDescent="0.2">
      <c r="A230" t="s">
        <v>291</v>
      </c>
      <c r="B230" s="80">
        <v>226</v>
      </c>
      <c r="C230" s="13">
        <v>59.8246535661469</v>
      </c>
      <c r="D230" s="2">
        <v>46.975003891369603</v>
      </c>
      <c r="E230" s="2">
        <v>50.743578267763297</v>
      </c>
      <c r="F230" s="2">
        <v>91.375915151281603</v>
      </c>
      <c r="G230" s="14">
        <v>95.153418177132096</v>
      </c>
      <c r="H230" s="13">
        <v>78.076676707635798</v>
      </c>
      <c r="I230" s="2">
        <v>78.236123343982399</v>
      </c>
      <c r="J230" s="2">
        <v>51.288754029137003</v>
      </c>
      <c r="K230" s="2">
        <v>42.886795110751997</v>
      </c>
      <c r="L230" s="14">
        <v>57.155023356525497</v>
      </c>
      <c r="M230" s="4">
        <v>-0.76130220337296295</v>
      </c>
      <c r="N230" s="4">
        <v>-0.57840115188382102</v>
      </c>
      <c r="O230" s="6" t="b">
        <f t="shared" si="3"/>
        <v>1</v>
      </c>
    </row>
    <row r="231" spans="1:15" x14ac:dyDescent="0.2">
      <c r="A231" t="s">
        <v>298</v>
      </c>
      <c r="B231" s="80">
        <v>227</v>
      </c>
      <c r="C231" s="13">
        <v>8.1575356129158596</v>
      </c>
      <c r="D231" s="2">
        <v>6.3167916910413897</v>
      </c>
      <c r="E231" s="2">
        <v>6.4594761239000498</v>
      </c>
      <c r="F231" s="2">
        <v>13.531360283328199</v>
      </c>
      <c r="G231" s="14">
        <v>11.9582216325622</v>
      </c>
      <c r="H231" s="13">
        <v>15.32995</v>
      </c>
      <c r="I231" s="2">
        <v>15.57953</v>
      </c>
      <c r="J231" s="2">
        <v>8.8831089999999993</v>
      </c>
      <c r="K231" s="2">
        <v>8.1367820000000002</v>
      </c>
      <c r="L231" s="14">
        <v>12.15319</v>
      </c>
      <c r="M231" s="4">
        <v>-0.76630568483564199</v>
      </c>
      <c r="N231" s="4">
        <v>-0.73100567308866504</v>
      </c>
      <c r="O231" s="6" t="b">
        <f t="shared" si="3"/>
        <v>1</v>
      </c>
    </row>
    <row r="232" spans="1:15" x14ac:dyDescent="0.2">
      <c r="A232" t="s">
        <v>652</v>
      </c>
      <c r="B232" s="80">
        <v>228</v>
      </c>
      <c r="C232" s="13">
        <v>15.1131352052608</v>
      </c>
      <c r="D232" s="2">
        <v>15.627482285543399</v>
      </c>
      <c r="E232" s="2">
        <v>17.069841408185901</v>
      </c>
      <c r="F232" s="2">
        <v>29.074826846146198</v>
      </c>
      <c r="G232" s="14">
        <v>29.394873789938799</v>
      </c>
      <c r="H232" s="13">
        <v>26.3169168535807</v>
      </c>
      <c r="I232" s="2">
        <v>21.157743871702401</v>
      </c>
      <c r="J232" s="2">
        <v>12.8454826690601</v>
      </c>
      <c r="K232" s="2">
        <v>13.3577541684558</v>
      </c>
      <c r="L232" s="14">
        <v>14.257074473205201</v>
      </c>
      <c r="M232" s="4">
        <v>-0.78295438043641397</v>
      </c>
      <c r="N232" s="4">
        <v>-0.711679710784342</v>
      </c>
      <c r="O232" s="6" t="b">
        <f t="shared" si="3"/>
        <v>1</v>
      </c>
    </row>
    <row r="233" spans="1:15" x14ac:dyDescent="0.2">
      <c r="A233" t="s">
        <v>1057</v>
      </c>
      <c r="B233" s="80">
        <v>229</v>
      </c>
      <c r="C233" s="13">
        <v>1.91081090377314</v>
      </c>
      <c r="D233" s="2">
        <v>1.69429636063234</v>
      </c>
      <c r="E233" s="2">
        <v>2.51713261985795</v>
      </c>
      <c r="F233" s="2">
        <v>4.10713981164308</v>
      </c>
      <c r="G233" s="14">
        <v>3.9047813094123001</v>
      </c>
      <c r="H233" s="13">
        <v>6.075717</v>
      </c>
      <c r="I233" s="2">
        <v>4.0896970000000001</v>
      </c>
      <c r="J233" s="2">
        <v>2.6962440000000001</v>
      </c>
      <c r="K233" s="2">
        <v>2.2162670000000002</v>
      </c>
      <c r="L233" s="14">
        <v>2.4239000000000002</v>
      </c>
      <c r="M233" s="4">
        <v>-0.78309947793541101</v>
      </c>
      <c r="N233" s="4">
        <v>-0.99824685333016305</v>
      </c>
      <c r="O233" s="6" t="b">
        <f t="shared" si="3"/>
        <v>1</v>
      </c>
    </row>
    <row r="234" spans="1:15" x14ac:dyDescent="0.2">
      <c r="A234" t="s">
        <v>659</v>
      </c>
      <c r="B234" s="80">
        <v>230</v>
      </c>
      <c r="C234" s="13">
        <v>37.867297309569402</v>
      </c>
      <c r="D234" s="2">
        <v>56.202643406017202</v>
      </c>
      <c r="E234" s="2">
        <v>50.166338930947703</v>
      </c>
      <c r="F234" s="2">
        <v>107.032322074023</v>
      </c>
      <c r="G234" s="14">
        <v>101.26023668604</v>
      </c>
      <c r="H234" s="13">
        <v>182.8338</v>
      </c>
      <c r="I234" s="2">
        <v>84.541359999999997</v>
      </c>
      <c r="J234" s="2">
        <v>56.583010000000002</v>
      </c>
      <c r="K234" s="2">
        <v>81.036010000000005</v>
      </c>
      <c r="L234" s="14">
        <v>51.769629999999999</v>
      </c>
      <c r="M234" s="4">
        <v>-0.78582519415884899</v>
      </c>
      <c r="N234" s="4">
        <v>-0.84973163258012196</v>
      </c>
      <c r="O234" s="6" t="b">
        <f t="shared" si="3"/>
        <v>1</v>
      </c>
    </row>
    <row r="235" spans="1:15" x14ac:dyDescent="0.2">
      <c r="A235" t="s">
        <v>249</v>
      </c>
      <c r="B235" s="80">
        <v>231</v>
      </c>
      <c r="C235" s="13">
        <v>12.6751711646567</v>
      </c>
      <c r="D235" s="2">
        <v>11.657536320825001</v>
      </c>
      <c r="E235" s="2">
        <v>10.8289425395692</v>
      </c>
      <c r="F235" s="2">
        <v>20.0371010828372</v>
      </c>
      <c r="G235" s="14">
        <v>18.3794885675774</v>
      </c>
      <c r="H235" s="13">
        <v>25.56467</v>
      </c>
      <c r="I235" s="2">
        <v>20.53511</v>
      </c>
      <c r="J235" s="2">
        <v>12.615780000000001</v>
      </c>
      <c r="K235" s="2">
        <v>12.874790000000001</v>
      </c>
      <c r="L235" s="14">
        <v>11.70077</v>
      </c>
      <c r="M235" s="4">
        <v>-0.78648678534261296</v>
      </c>
      <c r="N235" s="4">
        <v>-0.802480874149468</v>
      </c>
      <c r="O235" s="6" t="b">
        <f t="shared" si="3"/>
        <v>1</v>
      </c>
    </row>
    <row r="236" spans="1:15" x14ac:dyDescent="0.2">
      <c r="A236" t="s">
        <v>466</v>
      </c>
      <c r="B236" s="80">
        <v>232</v>
      </c>
      <c r="C236" s="13">
        <v>6.7011621430672497</v>
      </c>
      <c r="D236" s="2">
        <v>5.3725041359718002</v>
      </c>
      <c r="E236" s="2">
        <v>5.7566333837719101</v>
      </c>
      <c r="F236" s="2">
        <v>11.296117137152301</v>
      </c>
      <c r="G236" s="14">
        <v>10.620108532782</v>
      </c>
      <c r="H236" s="13">
        <v>6.9666182109023698</v>
      </c>
      <c r="I236" s="2">
        <v>7.8294850191784198</v>
      </c>
      <c r="J236" s="2">
        <v>4.8542590516178903</v>
      </c>
      <c r="K236" s="2">
        <v>4.4585281309785998</v>
      </c>
      <c r="L236" s="14">
        <v>4.5856197561450198</v>
      </c>
      <c r="M236" s="4">
        <v>-0.78800628030817998</v>
      </c>
      <c r="N236" s="4">
        <v>-0.67579445152876505</v>
      </c>
      <c r="O236" s="6" t="b">
        <f t="shared" si="3"/>
        <v>1</v>
      </c>
    </row>
    <row r="237" spans="1:15" x14ac:dyDescent="0.2">
      <c r="A237" t="s">
        <v>333</v>
      </c>
      <c r="B237" s="80">
        <v>233</v>
      </c>
      <c r="C237" s="13">
        <v>5.9345493173708102</v>
      </c>
      <c r="D237" s="2">
        <v>5.1616993179024</v>
      </c>
      <c r="E237" s="2">
        <v>6.0777006768542901</v>
      </c>
      <c r="F237" s="2">
        <v>10.478802072141599</v>
      </c>
      <c r="G237" s="14">
        <v>10.352005291443</v>
      </c>
      <c r="H237" s="13">
        <v>16.701686441475101</v>
      </c>
      <c r="I237" s="2">
        <v>12.299318735025199</v>
      </c>
      <c r="J237" s="2">
        <v>6.1896572970136896</v>
      </c>
      <c r="K237" s="2">
        <v>6.3323002180980303</v>
      </c>
      <c r="L237" s="14">
        <v>7.8951376083610798</v>
      </c>
      <c r="M237" s="4">
        <v>-0.78842357865874502</v>
      </c>
      <c r="N237" s="4">
        <v>-0.80649609695352797</v>
      </c>
      <c r="O237" s="6" t="b">
        <f t="shared" si="3"/>
        <v>1</v>
      </c>
    </row>
    <row r="238" spans="1:15" x14ac:dyDescent="0.2">
      <c r="A238" t="s">
        <v>831</v>
      </c>
      <c r="B238" s="80">
        <v>234</v>
      </c>
      <c r="C238" s="13">
        <v>10.6634664643856</v>
      </c>
      <c r="D238" s="2">
        <v>7.1379855352849102</v>
      </c>
      <c r="E238" s="2">
        <v>10.385196817510201</v>
      </c>
      <c r="F238" s="2">
        <v>19.937433821572199</v>
      </c>
      <c r="G238" s="14">
        <v>16.500923197912801</v>
      </c>
      <c r="H238" s="13">
        <v>42.201226940574102</v>
      </c>
      <c r="I238" s="2">
        <v>28.221083469847098</v>
      </c>
      <c r="J238" s="2">
        <v>8.4416658818354193</v>
      </c>
      <c r="K238" s="2">
        <v>8.2697234285755208</v>
      </c>
      <c r="L238" s="14">
        <v>8.7279092723471194</v>
      </c>
      <c r="M238" s="4">
        <v>-0.78985405089481997</v>
      </c>
      <c r="N238" s="4">
        <v>-1.6173197951637801</v>
      </c>
      <c r="O238" s="6" t="b">
        <f t="shared" si="3"/>
        <v>1</v>
      </c>
    </row>
    <row r="239" spans="1:15" x14ac:dyDescent="0.2">
      <c r="A239" t="s">
        <v>567</v>
      </c>
      <c r="B239" s="80">
        <v>235</v>
      </c>
      <c r="C239" s="13">
        <v>7.8121279084623803</v>
      </c>
      <c r="D239" s="2">
        <v>8.0371002939938503</v>
      </c>
      <c r="E239" s="2">
        <v>8.2929277947037292</v>
      </c>
      <c r="F239" s="2">
        <v>14.088726673049001</v>
      </c>
      <c r="G239" s="14">
        <v>15.978073269183</v>
      </c>
      <c r="H239" s="13">
        <v>11.16803</v>
      </c>
      <c r="I239" s="2">
        <v>7.2986639999999996</v>
      </c>
      <c r="J239" s="2">
        <v>5.2553340000000004</v>
      </c>
      <c r="K239" s="2">
        <v>5.1059710000000003</v>
      </c>
      <c r="L239" s="14">
        <v>6.3281400000000003</v>
      </c>
      <c r="M239" s="4">
        <v>-0.80949538607872396</v>
      </c>
      <c r="N239" s="4">
        <v>-0.62166337138271099</v>
      </c>
      <c r="O239" s="6" t="b">
        <f t="shared" si="3"/>
        <v>1</v>
      </c>
    </row>
    <row r="240" spans="1:15" x14ac:dyDescent="0.2">
      <c r="A240" t="s">
        <v>606</v>
      </c>
      <c r="B240" s="80">
        <v>236</v>
      </c>
      <c r="C240" s="13">
        <v>14.0355942162451</v>
      </c>
      <c r="D240" s="2">
        <v>15.1107191276301</v>
      </c>
      <c r="E240" s="2">
        <v>18.0469552700097</v>
      </c>
      <c r="F240" s="2">
        <v>28.822201291429302</v>
      </c>
      <c r="G240" s="14">
        <v>31.203205859670099</v>
      </c>
      <c r="H240" s="13">
        <v>25.411689197599699</v>
      </c>
      <c r="I240" s="2">
        <v>24.0730986757351</v>
      </c>
      <c r="J240" s="2">
        <v>12.2318381264809</v>
      </c>
      <c r="K240" s="2">
        <v>10.134042097161799</v>
      </c>
      <c r="L240" s="14">
        <v>16.8129802733283</v>
      </c>
      <c r="M240" s="4">
        <v>-0.82130735671608102</v>
      </c>
      <c r="N240" s="4">
        <v>-0.81601187734839897</v>
      </c>
      <c r="O240" s="6" t="b">
        <f t="shared" si="3"/>
        <v>1</v>
      </c>
    </row>
    <row r="241" spans="1:15" x14ac:dyDescent="0.2">
      <c r="A241" t="s">
        <v>840</v>
      </c>
      <c r="B241" s="80">
        <v>237</v>
      </c>
      <c r="C241" s="13">
        <v>2.7575016563035</v>
      </c>
      <c r="D241" s="2">
        <v>3.60593291216211</v>
      </c>
      <c r="E241" s="2">
        <v>2.8399157204572401</v>
      </c>
      <c r="F241" s="2">
        <v>6.4485152794566796</v>
      </c>
      <c r="G241" s="14">
        <v>5.2465063271826704</v>
      </c>
      <c r="H241" s="13">
        <v>4.9028090000000004</v>
      </c>
      <c r="I241" s="2">
        <v>5.5286369999999998</v>
      </c>
      <c r="J241" s="2">
        <v>3.6898629999999999</v>
      </c>
      <c r="K241" s="2">
        <v>2.6722969999999999</v>
      </c>
      <c r="L241" s="14">
        <v>2.6373609999999998</v>
      </c>
      <c r="M241" s="4">
        <v>-0.82497954365042403</v>
      </c>
      <c r="N241" s="4">
        <v>-0.79202349173995701</v>
      </c>
      <c r="O241" s="6" t="b">
        <f t="shared" si="3"/>
        <v>1</v>
      </c>
    </row>
    <row r="242" spans="1:15" x14ac:dyDescent="0.2">
      <c r="A242" t="s">
        <v>1098</v>
      </c>
      <c r="B242" s="80">
        <v>238</v>
      </c>
      <c r="C242" s="13">
        <v>1.8482931165588601</v>
      </c>
      <c r="D242" s="2">
        <v>1.6295388297545399</v>
      </c>
      <c r="E242" s="2">
        <v>2.1917317121046498</v>
      </c>
      <c r="F242" s="2">
        <v>3.0276278114007602</v>
      </c>
      <c r="G242" s="14">
        <v>3.3669381609857898</v>
      </c>
      <c r="H242" s="13">
        <v>7.985519</v>
      </c>
      <c r="I242" s="2">
        <v>7.1861860000000002</v>
      </c>
      <c r="J242" s="2">
        <v>3.0206499999999998</v>
      </c>
      <c r="K242" s="2">
        <v>2.0101209999999998</v>
      </c>
      <c r="L242" s="14">
        <v>4.2807870000000001</v>
      </c>
      <c r="M242" s="4">
        <v>-0.83297553503691102</v>
      </c>
      <c r="N242" s="4">
        <v>-1.20394897685442</v>
      </c>
      <c r="O242" s="6" t="b">
        <f t="shared" si="3"/>
        <v>1</v>
      </c>
    </row>
    <row r="243" spans="1:15" x14ac:dyDescent="0.2">
      <c r="A243" t="s">
        <v>1244</v>
      </c>
      <c r="B243" s="80">
        <v>239</v>
      </c>
      <c r="C243" s="13">
        <v>2.0734838291159301</v>
      </c>
      <c r="D243" s="2">
        <v>1.8045292707706899</v>
      </c>
      <c r="E243" s="2">
        <v>1.04380704978003</v>
      </c>
      <c r="F243" s="2">
        <v>1.8780857213106199</v>
      </c>
      <c r="G243" s="14">
        <v>2.7931777435399701</v>
      </c>
      <c r="H243" s="13">
        <v>7.1682040000000002</v>
      </c>
      <c r="I243" s="2">
        <v>7.7747120000000001</v>
      </c>
      <c r="J243" s="2">
        <v>1.8211820000000001</v>
      </c>
      <c r="K243" s="2">
        <v>0.61281540000000001</v>
      </c>
      <c r="L243" s="14">
        <v>1.620825</v>
      </c>
      <c r="M243" s="4">
        <v>-0.85045406442008598</v>
      </c>
      <c r="N243" s="4">
        <v>-2.37835923396378</v>
      </c>
      <c r="O243" s="6" t="b">
        <f t="shared" si="3"/>
        <v>1</v>
      </c>
    </row>
    <row r="244" spans="1:15" x14ac:dyDescent="0.2">
      <c r="A244" t="s">
        <v>130</v>
      </c>
      <c r="B244" s="80">
        <v>240</v>
      </c>
      <c r="C244" s="13">
        <v>45.854743578303697</v>
      </c>
      <c r="D244" s="2">
        <v>41.168576159545097</v>
      </c>
      <c r="E244" s="2">
        <v>46.3063973252127</v>
      </c>
      <c r="F244" s="2">
        <v>87.3148838880536</v>
      </c>
      <c r="G244" s="14">
        <v>86.945955955311703</v>
      </c>
      <c r="H244" s="13">
        <v>107.6254</v>
      </c>
      <c r="I244" s="2">
        <v>84.666970000000006</v>
      </c>
      <c r="J244" s="2">
        <v>62.44426</v>
      </c>
      <c r="K244" s="2">
        <v>35.633470000000003</v>
      </c>
      <c r="L244" s="14">
        <v>46.98516</v>
      </c>
      <c r="M244" s="4">
        <v>-0.864176913292794</v>
      </c>
      <c r="N244" s="4">
        <v>-0.85736245401262701</v>
      </c>
      <c r="O244" s="6" t="b">
        <f t="shared" si="3"/>
        <v>1</v>
      </c>
    </row>
    <row r="245" spans="1:15" x14ac:dyDescent="0.2">
      <c r="A245" t="s">
        <v>553</v>
      </c>
      <c r="B245" s="80">
        <v>241</v>
      </c>
      <c r="C245" s="13">
        <v>8.4058120582157692</v>
      </c>
      <c r="D245" s="2">
        <v>8.8638517647010495</v>
      </c>
      <c r="E245" s="2">
        <v>8.9780321484164993</v>
      </c>
      <c r="F245" s="2">
        <v>14.645021514203099</v>
      </c>
      <c r="G245" s="14">
        <v>17.011224809865301</v>
      </c>
      <c r="H245" s="13">
        <v>27.560970000000001</v>
      </c>
      <c r="I245" s="2">
        <v>17.207370000000001</v>
      </c>
      <c r="J245" s="2">
        <v>5.1814640000000001</v>
      </c>
      <c r="K245" s="2">
        <v>5.1241599999999998</v>
      </c>
      <c r="L245" s="14">
        <v>6.4501059999999999</v>
      </c>
      <c r="M245" s="4">
        <v>-0.88604695648390097</v>
      </c>
      <c r="N245" s="4">
        <v>-2.09877500742618</v>
      </c>
      <c r="O245" s="6" t="b">
        <f t="shared" si="3"/>
        <v>1</v>
      </c>
    </row>
    <row r="246" spans="1:15" x14ac:dyDescent="0.2">
      <c r="A246" t="s">
        <v>411</v>
      </c>
      <c r="B246" s="80">
        <v>242</v>
      </c>
      <c r="C246" s="13">
        <v>8.64469389991058</v>
      </c>
      <c r="D246" s="2">
        <v>7.4112589353115599</v>
      </c>
      <c r="E246" s="2">
        <v>8.5831240517432192</v>
      </c>
      <c r="F246" s="2">
        <v>14.9915234989905</v>
      </c>
      <c r="G246" s="14">
        <v>15.9519461448721</v>
      </c>
      <c r="H246" s="13">
        <v>13.2570826959771</v>
      </c>
      <c r="I246" s="2">
        <v>14.625368812143099</v>
      </c>
      <c r="J246" s="2">
        <v>8.2542595571224595</v>
      </c>
      <c r="K246" s="2">
        <v>8.2249596860641603</v>
      </c>
      <c r="L246" s="14">
        <v>7.2094242402516198</v>
      </c>
      <c r="M246" s="4">
        <v>-0.89029893780546798</v>
      </c>
      <c r="N246" s="4">
        <v>-0.615196600528917</v>
      </c>
      <c r="O246" s="6" t="b">
        <f t="shared" si="3"/>
        <v>1</v>
      </c>
    </row>
    <row r="247" spans="1:15" x14ac:dyDescent="0.2">
      <c r="A247" t="s">
        <v>132</v>
      </c>
      <c r="B247" s="80">
        <v>243</v>
      </c>
      <c r="C247" s="13">
        <v>27.513884077275701</v>
      </c>
      <c r="D247" s="2">
        <v>23.6249899119892</v>
      </c>
      <c r="E247" s="2">
        <v>24.723056058506199</v>
      </c>
      <c r="F247" s="2">
        <v>49.514009895000299</v>
      </c>
      <c r="G247" s="14">
        <v>47.609343738055799</v>
      </c>
      <c r="H247" s="13">
        <v>45.469798324467703</v>
      </c>
      <c r="I247" s="2">
        <v>41.905505523143503</v>
      </c>
      <c r="J247" s="2">
        <v>23.506122918910801</v>
      </c>
      <c r="K247" s="2">
        <v>21.088702124731999</v>
      </c>
      <c r="L247" s="14">
        <v>28.082465523479499</v>
      </c>
      <c r="M247" s="4">
        <v>-0.90425237389899704</v>
      </c>
      <c r="N247" s="4">
        <v>-0.74950609718016203</v>
      </c>
      <c r="O247" s="6" t="b">
        <f t="shared" si="3"/>
        <v>1</v>
      </c>
    </row>
    <row r="248" spans="1:15" x14ac:dyDescent="0.2">
      <c r="A248" t="s">
        <v>171</v>
      </c>
      <c r="B248" s="80">
        <v>244</v>
      </c>
      <c r="C248" s="13">
        <v>23.3518856991927</v>
      </c>
      <c r="D248" s="2">
        <v>19.6645144565958</v>
      </c>
      <c r="E248" s="2">
        <v>23.658909052244901</v>
      </c>
      <c r="F248" s="2">
        <v>42.983935274681599</v>
      </c>
      <c r="G248" s="14">
        <v>41.613406410959698</v>
      </c>
      <c r="H248" s="13">
        <v>48.205825236120297</v>
      </c>
      <c r="I248" s="2">
        <v>39.597115390249598</v>
      </c>
      <c r="J248" s="2">
        <v>27.2691118472125</v>
      </c>
      <c r="K248" s="2">
        <v>22.8364000774523</v>
      </c>
      <c r="L248" s="14">
        <v>24.9518682206057</v>
      </c>
      <c r="M248" s="4">
        <v>-0.93685240681585202</v>
      </c>
      <c r="N248" s="4">
        <v>-0.77463090306442905</v>
      </c>
      <c r="O248" s="6" t="b">
        <f t="shared" si="3"/>
        <v>1</v>
      </c>
    </row>
    <row r="249" spans="1:15" x14ac:dyDescent="0.2">
      <c r="A249" t="s">
        <v>346</v>
      </c>
      <c r="B249" s="80">
        <v>245</v>
      </c>
      <c r="C249" s="13">
        <v>9.7950213756750202</v>
      </c>
      <c r="D249" s="2">
        <v>7.3451624942937004</v>
      </c>
      <c r="E249" s="2">
        <v>9.0082953052580503</v>
      </c>
      <c r="F249" s="2">
        <v>17.644595645004099</v>
      </c>
      <c r="G249" s="14">
        <v>16.5341984769865</v>
      </c>
      <c r="H249" s="13">
        <v>24.0165150410816</v>
      </c>
      <c r="I249" s="2">
        <v>23.514022638363102</v>
      </c>
      <c r="J249" s="2">
        <v>8.7381255099934592</v>
      </c>
      <c r="K249" s="2">
        <v>4.8390428920150104</v>
      </c>
      <c r="L249" s="14">
        <v>10.053645928195699</v>
      </c>
      <c r="M249" s="4">
        <v>-0.97002067982068896</v>
      </c>
      <c r="N249" s="4">
        <v>-1.26314050570255</v>
      </c>
      <c r="O249" s="6" t="b">
        <f t="shared" si="3"/>
        <v>1</v>
      </c>
    </row>
    <row r="250" spans="1:15" x14ac:dyDescent="0.2">
      <c r="A250" t="s">
        <v>759</v>
      </c>
      <c r="B250" s="80">
        <v>246</v>
      </c>
      <c r="C250" s="13">
        <v>3.1272025296180002</v>
      </c>
      <c r="D250" s="2">
        <v>3.8323581504966602</v>
      </c>
      <c r="E250" s="2">
        <v>3.55173341424734</v>
      </c>
      <c r="F250" s="2">
        <v>9.6958228624782592</v>
      </c>
      <c r="G250" s="14">
        <v>8.1657408540392495</v>
      </c>
      <c r="H250" s="13">
        <v>4.2620048897204104</v>
      </c>
      <c r="I250" s="2">
        <v>4.9590721277381098</v>
      </c>
      <c r="J250" s="2">
        <v>1.5460735816172</v>
      </c>
      <c r="K250" s="2">
        <v>1.6857939411441201</v>
      </c>
      <c r="L250" s="14">
        <v>1.51649698296294</v>
      </c>
      <c r="M250" s="4">
        <v>-0.97280827810297998</v>
      </c>
      <c r="N250" s="4">
        <v>-1.37919433175218</v>
      </c>
      <c r="O250" s="6" t="b">
        <f t="shared" si="3"/>
        <v>1</v>
      </c>
    </row>
    <row r="251" spans="1:15" x14ac:dyDescent="0.2">
      <c r="A251" t="s">
        <v>477</v>
      </c>
      <c r="B251" s="80">
        <v>247</v>
      </c>
      <c r="C251" s="13">
        <v>7.3243066832154096</v>
      </c>
      <c r="D251" s="2">
        <v>5.8911864970161103</v>
      </c>
      <c r="E251" s="2">
        <v>6.3773297278293901</v>
      </c>
      <c r="F251" s="2">
        <v>15.075631404871199</v>
      </c>
      <c r="G251" s="14">
        <v>12.405437882440999</v>
      </c>
      <c r="H251" s="13">
        <v>32.079859999999996</v>
      </c>
      <c r="I251" s="2">
        <v>28.241589999999999</v>
      </c>
      <c r="J251" s="2">
        <v>6.9899750000000003</v>
      </c>
      <c r="K251" s="2">
        <v>6.3946490000000002</v>
      </c>
      <c r="L251" s="14">
        <v>6.5800700000000001</v>
      </c>
      <c r="M251" s="4">
        <v>-0.98024438237757805</v>
      </c>
      <c r="N251" s="4">
        <v>-2.0711828014477298</v>
      </c>
      <c r="O251" s="6" t="b">
        <f t="shared" si="3"/>
        <v>1</v>
      </c>
    </row>
    <row r="252" spans="1:15" x14ac:dyDescent="0.2">
      <c r="A252" t="s">
        <v>811</v>
      </c>
      <c r="B252" s="80">
        <v>248</v>
      </c>
      <c r="C252" s="13">
        <v>13.558768722475801</v>
      </c>
      <c r="D252" s="2">
        <v>15.8445282733536</v>
      </c>
      <c r="E252" s="2">
        <v>19.547685503977998</v>
      </c>
      <c r="F252" s="2">
        <v>30.384895289715001</v>
      </c>
      <c r="G252" s="14">
        <v>28.7446535899964</v>
      </c>
      <c r="H252" s="13">
        <v>26.924635281653501</v>
      </c>
      <c r="I252" s="2">
        <v>17.895582122110401</v>
      </c>
      <c r="J252" s="2">
        <v>9.0759319800986393</v>
      </c>
      <c r="K252" s="2">
        <v>11.0685912733313</v>
      </c>
      <c r="L252" s="14">
        <v>13.991748778980799</v>
      </c>
      <c r="M252" s="4">
        <v>-0.98600091493364705</v>
      </c>
      <c r="N252" s="4">
        <v>-0.79441450500320798</v>
      </c>
      <c r="O252" s="6" t="b">
        <f t="shared" si="3"/>
        <v>1</v>
      </c>
    </row>
    <row r="253" spans="1:15" x14ac:dyDescent="0.2">
      <c r="A253" t="s">
        <v>188</v>
      </c>
      <c r="B253" s="80">
        <v>249</v>
      </c>
      <c r="C253" s="13">
        <v>43.000888114938803</v>
      </c>
      <c r="D253" s="2">
        <v>42.678883511899301</v>
      </c>
      <c r="E253" s="2">
        <v>43.521557683868998</v>
      </c>
      <c r="F253" s="2">
        <v>90.407748850721902</v>
      </c>
      <c r="G253" s="14">
        <v>93.489159036529202</v>
      </c>
      <c r="H253" s="13">
        <v>65.708089999999999</v>
      </c>
      <c r="I253" s="2">
        <v>34.201309999999999</v>
      </c>
      <c r="J253" s="2">
        <v>25.879560000000001</v>
      </c>
      <c r="K253" s="2">
        <v>29.279260000000001</v>
      </c>
      <c r="L253" s="14">
        <v>27.989260000000002</v>
      </c>
      <c r="M253" s="4">
        <v>-0.99009732000394401</v>
      </c>
      <c r="N253" s="4">
        <v>-0.81883317004656397</v>
      </c>
      <c r="O253" s="6" t="b">
        <f t="shared" si="3"/>
        <v>1</v>
      </c>
    </row>
    <row r="254" spans="1:15" x14ac:dyDescent="0.2">
      <c r="A254" t="s">
        <v>254</v>
      </c>
      <c r="B254" s="80">
        <v>250</v>
      </c>
      <c r="C254" s="13">
        <v>29.297551033047998</v>
      </c>
      <c r="D254" s="2">
        <v>24.359691485406699</v>
      </c>
      <c r="E254" s="2">
        <v>23.423828907909801</v>
      </c>
      <c r="F254" s="2">
        <v>52.055916762135801</v>
      </c>
      <c r="G254" s="14">
        <v>57.292215819012497</v>
      </c>
      <c r="H254" s="13">
        <v>39.387999999999998</v>
      </c>
      <c r="I254" s="2">
        <v>28.34826</v>
      </c>
      <c r="J254" s="2">
        <v>20.407959999999999</v>
      </c>
      <c r="K254" s="2">
        <v>20.60905</v>
      </c>
      <c r="L254" s="14">
        <v>22.849489999999999</v>
      </c>
      <c r="M254" s="4">
        <v>-1.00253217962884</v>
      </c>
      <c r="N254" s="4">
        <v>-0.558745347315037</v>
      </c>
      <c r="O254" s="6" t="b">
        <f t="shared" si="3"/>
        <v>1</v>
      </c>
    </row>
    <row r="255" spans="1:15" x14ac:dyDescent="0.2">
      <c r="A255" t="s">
        <v>238</v>
      </c>
      <c r="B255" s="80">
        <v>251</v>
      </c>
      <c r="C255" s="13">
        <v>31.025341620513899</v>
      </c>
      <c r="D255" s="2">
        <v>27.081077933765702</v>
      </c>
      <c r="E255" s="2">
        <v>26.263985265868399</v>
      </c>
      <c r="F255" s="2">
        <v>56.676524739692397</v>
      </c>
      <c r="G255" s="14">
        <v>56.021638623653899</v>
      </c>
      <c r="H255" s="13">
        <v>74.225790756382395</v>
      </c>
      <c r="I255" s="2">
        <v>65.162574418185599</v>
      </c>
      <c r="J255" s="2">
        <v>31.304991838370501</v>
      </c>
      <c r="K255" s="2">
        <v>26.142237195201901</v>
      </c>
      <c r="L255" s="14">
        <v>37.531316775460603</v>
      </c>
      <c r="M255" s="4">
        <v>-1.0229964320162901</v>
      </c>
      <c r="N255" s="4">
        <v>-1.00495180566833</v>
      </c>
      <c r="O255" s="6" t="b">
        <f t="shared" si="3"/>
        <v>1</v>
      </c>
    </row>
    <row r="256" spans="1:15" x14ac:dyDescent="0.2">
      <c r="A256" t="s">
        <v>870</v>
      </c>
      <c r="B256" s="80">
        <v>252</v>
      </c>
      <c r="C256" s="13">
        <v>4.5357528659341204</v>
      </c>
      <c r="D256" s="2">
        <v>6.3738124802341503</v>
      </c>
      <c r="E256" s="2">
        <v>7.7213632587744803</v>
      </c>
      <c r="F256" s="2">
        <v>13.128439798385999</v>
      </c>
      <c r="G256" s="14">
        <v>11.8329322960555</v>
      </c>
      <c r="H256" s="13">
        <v>10.33417</v>
      </c>
      <c r="I256" s="2">
        <v>5.1720069999999998</v>
      </c>
      <c r="J256" s="2">
        <v>3.6671809999999998</v>
      </c>
      <c r="K256" s="2">
        <v>2.6851440000000002</v>
      </c>
      <c r="L256" s="14">
        <v>2.5336419999999999</v>
      </c>
      <c r="M256" s="4">
        <v>-1.0261113812654701</v>
      </c>
      <c r="N256" s="4">
        <v>-1.0511296954252201</v>
      </c>
      <c r="O256" s="6" t="b">
        <f t="shared" si="3"/>
        <v>1</v>
      </c>
    </row>
    <row r="257" spans="1:15" x14ac:dyDescent="0.2">
      <c r="A257" t="s">
        <v>1060</v>
      </c>
      <c r="B257" s="80">
        <v>253</v>
      </c>
      <c r="C257" s="13">
        <v>0.80374431978039695</v>
      </c>
      <c r="D257" s="2">
        <v>1.0219712391189899</v>
      </c>
      <c r="E257" s="2">
        <v>0.960838215407395</v>
      </c>
      <c r="F257" s="2">
        <v>1.91302742039417</v>
      </c>
      <c r="G257" s="14">
        <v>2.18476222306992</v>
      </c>
      <c r="H257" s="13">
        <v>2.882196</v>
      </c>
      <c r="I257" s="2">
        <v>1.610506</v>
      </c>
      <c r="J257" s="2">
        <v>0.97783529999999996</v>
      </c>
      <c r="K257" s="2">
        <v>0.38520219999999999</v>
      </c>
      <c r="L257" s="14">
        <v>0.94269029999999998</v>
      </c>
      <c r="M257" s="4">
        <v>-1.0452602958724899</v>
      </c>
      <c r="N257" s="4">
        <v>-1.4382324207963999</v>
      </c>
      <c r="O257" s="6" t="b">
        <f t="shared" si="3"/>
        <v>1</v>
      </c>
    </row>
    <row r="258" spans="1:15" x14ac:dyDescent="0.2">
      <c r="A258" t="s">
        <v>1115</v>
      </c>
      <c r="B258" s="80">
        <v>254</v>
      </c>
      <c r="C258" s="13">
        <v>2.4512072410202101</v>
      </c>
      <c r="D258" s="2">
        <v>2.2440004064769701</v>
      </c>
      <c r="E258" s="2">
        <v>1.6870486517098899</v>
      </c>
      <c r="F258" s="2">
        <v>3.9086995435399299</v>
      </c>
      <c r="G258" s="14">
        <v>5.5036682832735098</v>
      </c>
      <c r="H258" s="13">
        <v>8.3486089999999997</v>
      </c>
      <c r="I258" s="2">
        <v>6.6871869999999998</v>
      </c>
      <c r="J258" s="2">
        <v>2.6213169999999999</v>
      </c>
      <c r="K258" s="2">
        <v>2.3503699999999998</v>
      </c>
      <c r="L258" s="14">
        <v>3.0110139999999999</v>
      </c>
      <c r="M258" s="4">
        <v>-1.04759456319096</v>
      </c>
      <c r="N258" s="4">
        <v>-1.3960884685606101</v>
      </c>
      <c r="O258" s="6" t="b">
        <f t="shared" si="3"/>
        <v>1</v>
      </c>
    </row>
    <row r="259" spans="1:15" x14ac:dyDescent="0.2">
      <c r="A259" t="s">
        <v>1116</v>
      </c>
      <c r="B259" s="80">
        <v>255</v>
      </c>
      <c r="C259" s="13">
        <v>2.4512072410202101</v>
      </c>
      <c r="D259" s="2">
        <v>2.2440004064769701</v>
      </c>
      <c r="E259" s="2">
        <v>1.6870486517098899</v>
      </c>
      <c r="F259" s="2">
        <v>3.9086995435399299</v>
      </c>
      <c r="G259" s="14">
        <v>5.5036682832735098</v>
      </c>
      <c r="H259" s="13">
        <v>8.3486089999999997</v>
      </c>
      <c r="I259" s="2">
        <v>6.6871869999999998</v>
      </c>
      <c r="J259" s="2">
        <v>2.6213169999999999</v>
      </c>
      <c r="K259" s="2">
        <v>2.3503699999999998</v>
      </c>
      <c r="L259" s="14">
        <v>3.0110139999999999</v>
      </c>
      <c r="M259" s="4">
        <v>-1.04759456319096</v>
      </c>
      <c r="N259" s="4">
        <v>-1.3960884685606101</v>
      </c>
      <c r="O259" s="6" t="b">
        <f t="shared" si="3"/>
        <v>1</v>
      </c>
    </row>
    <row r="260" spans="1:15" x14ac:dyDescent="0.2">
      <c r="A260" t="s">
        <v>1117</v>
      </c>
      <c r="B260" s="80">
        <v>256</v>
      </c>
      <c r="C260" s="13">
        <v>2.4512072410202101</v>
      </c>
      <c r="D260" s="2">
        <v>2.2440004064769701</v>
      </c>
      <c r="E260" s="2">
        <v>1.6870486517098899</v>
      </c>
      <c r="F260" s="2">
        <v>3.9086995435399299</v>
      </c>
      <c r="G260" s="14">
        <v>5.5036682832735098</v>
      </c>
      <c r="H260" s="13">
        <v>8.3486089999999997</v>
      </c>
      <c r="I260" s="2">
        <v>6.6871869999999998</v>
      </c>
      <c r="J260" s="2">
        <v>2.6213169999999999</v>
      </c>
      <c r="K260" s="2">
        <v>2.3503699999999998</v>
      </c>
      <c r="L260" s="14">
        <v>3.0110139999999999</v>
      </c>
      <c r="M260" s="4">
        <v>-1.04759456319096</v>
      </c>
      <c r="N260" s="4">
        <v>-1.3960884685606101</v>
      </c>
      <c r="O260" s="6" t="b">
        <f t="shared" ref="O260:O323" si="4">OR(AND(M260&gt;0,N260&gt;0),AND(M260&lt;0,N260&lt;0))</f>
        <v>1</v>
      </c>
    </row>
    <row r="261" spans="1:15" x14ac:dyDescent="0.2">
      <c r="A261" t="s">
        <v>1118</v>
      </c>
      <c r="B261" s="80">
        <v>257</v>
      </c>
      <c r="C261" s="13">
        <v>2.4512072410202101</v>
      </c>
      <c r="D261" s="2">
        <v>2.2440004064769701</v>
      </c>
      <c r="E261" s="2">
        <v>1.6870486517098899</v>
      </c>
      <c r="F261" s="2">
        <v>3.9086995435399299</v>
      </c>
      <c r="G261" s="14">
        <v>5.5036682832735098</v>
      </c>
      <c r="H261" s="13">
        <v>8.3486089999999997</v>
      </c>
      <c r="I261" s="2">
        <v>6.6871869999999998</v>
      </c>
      <c r="J261" s="2">
        <v>2.6213169999999999</v>
      </c>
      <c r="K261" s="2">
        <v>2.3503699999999998</v>
      </c>
      <c r="L261" s="14">
        <v>3.0110139999999999</v>
      </c>
      <c r="M261" s="4">
        <v>-1.04759456319096</v>
      </c>
      <c r="N261" s="4">
        <v>-1.3960884685606101</v>
      </c>
      <c r="O261" s="6" t="b">
        <f t="shared" si="4"/>
        <v>1</v>
      </c>
    </row>
    <row r="262" spans="1:15" x14ac:dyDescent="0.2">
      <c r="A262" t="s">
        <v>205</v>
      </c>
      <c r="B262" s="80">
        <v>258</v>
      </c>
      <c r="C262" s="13">
        <v>63.6702883601492</v>
      </c>
      <c r="D262" s="2">
        <v>53.392139520158203</v>
      </c>
      <c r="E262" s="2">
        <v>52.9881627731436</v>
      </c>
      <c r="F262" s="2">
        <v>121.329939155037</v>
      </c>
      <c r="G262" s="14">
        <v>133.133731512178</v>
      </c>
      <c r="H262" s="13">
        <v>133.44990000000001</v>
      </c>
      <c r="I262" s="2">
        <v>115.5441</v>
      </c>
      <c r="J262" s="2">
        <v>53.37809</v>
      </c>
      <c r="K262" s="2">
        <v>59.176580000000001</v>
      </c>
      <c r="L262" s="14">
        <v>50.454650000000001</v>
      </c>
      <c r="M262" s="4">
        <v>-1.05216942102428</v>
      </c>
      <c r="N262" s="4">
        <v>-1.00574337682437</v>
      </c>
      <c r="O262" s="6" t="b">
        <f t="shared" si="4"/>
        <v>1</v>
      </c>
    </row>
    <row r="263" spans="1:15" x14ac:dyDescent="0.2">
      <c r="A263" t="s">
        <v>880</v>
      </c>
      <c r="B263" s="80">
        <v>259</v>
      </c>
      <c r="C263" s="13">
        <v>2.6047861875715799</v>
      </c>
      <c r="D263" s="2">
        <v>1.79979568406202</v>
      </c>
      <c r="E263" s="2">
        <v>2.1178683219219798</v>
      </c>
      <c r="F263" s="2">
        <v>4.56596873828423</v>
      </c>
      <c r="G263" s="14">
        <v>3.4489272430554201</v>
      </c>
      <c r="H263" s="13">
        <v>6.3307128573531699</v>
      </c>
      <c r="I263" s="2">
        <v>5.2229297002786197</v>
      </c>
      <c r="J263" s="2">
        <v>1.6669159405893901</v>
      </c>
      <c r="K263" s="2">
        <v>2.3009536402763699</v>
      </c>
      <c r="L263" s="14">
        <v>2.5763189968349098</v>
      </c>
      <c r="M263" s="4">
        <v>-1.057809103833</v>
      </c>
      <c r="N263" s="4">
        <v>-1.34758386508978</v>
      </c>
      <c r="O263" s="6" t="b">
        <f t="shared" si="4"/>
        <v>1</v>
      </c>
    </row>
    <row r="264" spans="1:15" x14ac:dyDescent="0.2">
      <c r="A264" t="s">
        <v>56</v>
      </c>
      <c r="B264" s="80">
        <v>260</v>
      </c>
      <c r="C264" s="13">
        <v>33.189639334208003</v>
      </c>
      <c r="D264" s="2">
        <v>29.821518537842401</v>
      </c>
      <c r="E264" s="2">
        <v>31.544307884216401</v>
      </c>
      <c r="F264" s="2">
        <v>63.970587813818703</v>
      </c>
      <c r="G264" s="14">
        <v>64.251774494456598</v>
      </c>
      <c r="H264" s="13">
        <v>52.98865</v>
      </c>
      <c r="I264" s="2">
        <v>40.908059999999999</v>
      </c>
      <c r="J264" s="2">
        <v>20.811540000000001</v>
      </c>
      <c r="K264" s="2">
        <v>21.585609999999999</v>
      </c>
      <c r="L264" s="14">
        <v>21.939889999999998</v>
      </c>
      <c r="M264" s="4">
        <v>-1.0603990438403801</v>
      </c>
      <c r="N264" s="4">
        <v>-0.67340750725197995</v>
      </c>
      <c r="O264" s="6" t="b">
        <f t="shared" si="4"/>
        <v>1</v>
      </c>
    </row>
    <row r="265" spans="1:15" x14ac:dyDescent="0.2">
      <c r="A265" t="s">
        <v>888</v>
      </c>
      <c r="B265" s="80">
        <v>261</v>
      </c>
      <c r="C265" s="13">
        <v>6.0352817231353804</v>
      </c>
      <c r="D265" s="2">
        <v>4.3906175827722196</v>
      </c>
      <c r="E265" s="2">
        <v>4.2362594397873901</v>
      </c>
      <c r="F265" s="2">
        <v>9.7211747598462601</v>
      </c>
      <c r="G265" s="14">
        <v>7.4531180586909898</v>
      </c>
      <c r="H265" s="13">
        <v>9.83337289054918</v>
      </c>
      <c r="I265" s="2">
        <v>3.0099294094321101</v>
      </c>
      <c r="J265" s="2">
        <v>1.6476684624275799</v>
      </c>
      <c r="K265" s="2">
        <v>4.2373603695312898</v>
      </c>
      <c r="L265" s="14">
        <v>2.2097207391779201</v>
      </c>
      <c r="M265" s="4">
        <v>-1.0636372762283799</v>
      </c>
      <c r="N265" s="4">
        <v>-1.8196292237345399</v>
      </c>
      <c r="O265" s="6" t="b">
        <f t="shared" si="4"/>
        <v>1</v>
      </c>
    </row>
    <row r="266" spans="1:15" x14ac:dyDescent="0.2">
      <c r="A266" t="s">
        <v>438</v>
      </c>
      <c r="B266" s="80">
        <v>262</v>
      </c>
      <c r="C266" s="13">
        <v>15.297612908628199</v>
      </c>
      <c r="D266" s="2">
        <v>13.1652114650255</v>
      </c>
      <c r="E266" s="2">
        <v>11.0304872027319</v>
      </c>
      <c r="F266" s="2">
        <v>31.3566688627647</v>
      </c>
      <c r="G266" s="14">
        <v>28.289371678952499</v>
      </c>
      <c r="H266" s="13">
        <v>34.087186432651897</v>
      </c>
      <c r="I266" s="2">
        <v>30.0865844257013</v>
      </c>
      <c r="J266" s="2">
        <v>13.7420851792444</v>
      </c>
      <c r="K266" s="2">
        <v>13.360161765990799</v>
      </c>
      <c r="L266" s="14">
        <v>10.7320930630082</v>
      </c>
      <c r="M266" s="4">
        <v>-1.0672358129866799</v>
      </c>
      <c r="N266" s="4">
        <v>-0.813848722029335</v>
      </c>
      <c r="O266" s="6" t="b">
        <f t="shared" si="4"/>
        <v>1</v>
      </c>
    </row>
    <row r="267" spans="1:15" x14ac:dyDescent="0.2">
      <c r="A267" t="s">
        <v>248</v>
      </c>
      <c r="B267" s="80">
        <v>263</v>
      </c>
      <c r="C267" s="13">
        <v>98.011679392639195</v>
      </c>
      <c r="D267" s="2">
        <v>105.344435867545</v>
      </c>
      <c r="E267" s="2">
        <v>117.361717371846</v>
      </c>
      <c r="F267" s="2">
        <v>247.784861678792</v>
      </c>
      <c r="G267" s="14">
        <v>233.45094589866099</v>
      </c>
      <c r="H267" s="13">
        <v>262.1524</v>
      </c>
      <c r="I267" s="2">
        <v>161.66550000000001</v>
      </c>
      <c r="J267" s="2">
        <v>99.998940000000005</v>
      </c>
      <c r="K267" s="2">
        <v>146.9717</v>
      </c>
      <c r="L267" s="14">
        <v>110.79559999999999</v>
      </c>
      <c r="M267" s="4">
        <v>-1.07871341731659</v>
      </c>
      <c r="N267" s="4">
        <v>-0.60818707441961395</v>
      </c>
      <c r="O267" s="6" t="b">
        <f t="shared" si="4"/>
        <v>1</v>
      </c>
    </row>
    <row r="268" spans="1:15" x14ac:dyDescent="0.2">
      <c r="A268" t="s">
        <v>63</v>
      </c>
      <c r="B268" s="80">
        <v>264</v>
      </c>
      <c r="C268" s="13">
        <v>76.600091843935203</v>
      </c>
      <c r="D268" s="2">
        <v>65.337843679933201</v>
      </c>
      <c r="E268" s="2">
        <v>71.952497553994903</v>
      </c>
      <c r="F268" s="2">
        <v>154.12175500398899</v>
      </c>
      <c r="G268" s="14">
        <v>143.55090094068299</v>
      </c>
      <c r="H268" s="13">
        <v>121.0316</v>
      </c>
      <c r="I268" s="2">
        <v>125.345</v>
      </c>
      <c r="J268" s="2">
        <v>58.322189999999999</v>
      </c>
      <c r="K268" s="2">
        <v>49.91863</v>
      </c>
      <c r="L268" s="14">
        <v>59.42841</v>
      </c>
      <c r="M268" s="4">
        <v>-1.08985370047918</v>
      </c>
      <c r="N268" s="4">
        <v>-0.85809597398431403</v>
      </c>
      <c r="O268" s="6" t="b">
        <f t="shared" si="4"/>
        <v>1</v>
      </c>
    </row>
    <row r="269" spans="1:15" x14ac:dyDescent="0.2">
      <c r="A269" t="s">
        <v>47</v>
      </c>
      <c r="B269" s="80">
        <v>265</v>
      </c>
      <c r="C269" s="13">
        <v>79.975006670777105</v>
      </c>
      <c r="D269" s="2">
        <v>72.270546442351403</v>
      </c>
      <c r="E269" s="2">
        <v>74.823861489731797</v>
      </c>
      <c r="F269" s="2">
        <v>170.809085026281</v>
      </c>
      <c r="G269" s="14">
        <v>164.888867920461</v>
      </c>
      <c r="H269" s="13">
        <v>141.577605808003</v>
      </c>
      <c r="I269" s="2">
        <v>117.351122156863</v>
      </c>
      <c r="J269" s="2">
        <v>86.5835843560873</v>
      </c>
      <c r="K269" s="2">
        <v>74.044662065978798</v>
      </c>
      <c r="L269" s="14">
        <v>87.400245650127104</v>
      </c>
      <c r="M269" s="4">
        <v>-1.09023384329232</v>
      </c>
      <c r="N269" s="4">
        <v>-0.50161684571881404</v>
      </c>
      <c r="O269" s="6" t="b">
        <f t="shared" si="4"/>
        <v>1</v>
      </c>
    </row>
    <row r="270" spans="1:15" x14ac:dyDescent="0.2">
      <c r="A270" t="s">
        <v>36</v>
      </c>
      <c r="B270" s="80">
        <v>266</v>
      </c>
      <c r="C270" s="13">
        <v>214.87329649908801</v>
      </c>
      <c r="D270" s="2">
        <v>185.46303497975899</v>
      </c>
      <c r="E270" s="2">
        <v>193.44077892315701</v>
      </c>
      <c r="F270" s="2">
        <v>418.70012133062102</v>
      </c>
      <c r="G270" s="14">
        <v>442.16731387413398</v>
      </c>
      <c r="H270" s="13">
        <v>263.35039999999998</v>
      </c>
      <c r="I270" s="2">
        <v>230.44739999999999</v>
      </c>
      <c r="J270" s="2">
        <v>104.39570000000001</v>
      </c>
      <c r="K270" s="2">
        <v>116.7705</v>
      </c>
      <c r="L270" s="14">
        <v>101.85760000000001</v>
      </c>
      <c r="M270" s="4">
        <v>-1.0942682144628399</v>
      </c>
      <c r="N270" s="4">
        <v>-0.679890504711536</v>
      </c>
      <c r="O270" s="6" t="b">
        <f t="shared" si="4"/>
        <v>1</v>
      </c>
    </row>
    <row r="271" spans="1:15" x14ac:dyDescent="0.2">
      <c r="A271" t="s">
        <v>849</v>
      </c>
      <c r="B271" s="80">
        <v>267</v>
      </c>
      <c r="C271" s="13">
        <v>1.0178944778232999</v>
      </c>
      <c r="D271" s="2">
        <v>0.76637959286032697</v>
      </c>
      <c r="E271" s="2">
        <v>0.70734350652676203</v>
      </c>
      <c r="F271" s="2">
        <v>2.0760332797991499</v>
      </c>
      <c r="G271" s="14">
        <v>1.70786010206404</v>
      </c>
      <c r="H271" s="13">
        <v>1.885273</v>
      </c>
      <c r="I271" s="2">
        <v>1.8137799999999999</v>
      </c>
      <c r="J271" s="2">
        <v>0.70351090000000005</v>
      </c>
      <c r="K271" s="2">
        <v>0.97416670000000005</v>
      </c>
      <c r="L271" s="14">
        <v>1.044967</v>
      </c>
      <c r="M271" s="4">
        <v>-1.09517056483432</v>
      </c>
      <c r="N271" s="4">
        <v>-0.92115856353910297</v>
      </c>
      <c r="O271" s="6" t="b">
        <f t="shared" si="4"/>
        <v>1</v>
      </c>
    </row>
    <row r="272" spans="1:15" x14ac:dyDescent="0.2">
      <c r="A272" t="s">
        <v>173</v>
      </c>
      <c r="B272" s="80">
        <v>268</v>
      </c>
      <c r="C272" s="13">
        <v>12.9327322285941</v>
      </c>
      <c r="D272" s="2">
        <v>9.5317550317649609</v>
      </c>
      <c r="E272" s="2">
        <v>9.4265125631907498</v>
      </c>
      <c r="F272" s="2">
        <v>25.442847200313501</v>
      </c>
      <c r="G272" s="14">
        <v>25.995338704609001</v>
      </c>
      <c r="H272" s="13">
        <v>15.2312447756</v>
      </c>
      <c r="I272" s="2">
        <v>11.163431627543901</v>
      </c>
      <c r="J272" s="2">
        <v>6.4474702594850797</v>
      </c>
      <c r="K272" s="2">
        <v>8.4921538250608997</v>
      </c>
      <c r="L272" s="14">
        <v>8.3775539527047105</v>
      </c>
      <c r="M272" s="4">
        <v>-1.0951715616025599</v>
      </c>
      <c r="N272" s="4">
        <v>-0.59330312157034804</v>
      </c>
      <c r="O272" s="6" t="b">
        <f t="shared" si="4"/>
        <v>1</v>
      </c>
    </row>
    <row r="273" spans="1:15" x14ac:dyDescent="0.2">
      <c r="A273" t="s">
        <v>827</v>
      </c>
      <c r="B273" s="80">
        <v>269</v>
      </c>
      <c r="C273" s="13">
        <v>35.435419575035297</v>
      </c>
      <c r="D273" s="2">
        <v>19.1777280956866</v>
      </c>
      <c r="E273" s="2">
        <v>19.5601671893724</v>
      </c>
      <c r="F273" s="2">
        <v>54.534263897874297</v>
      </c>
      <c r="G273" s="14">
        <v>58.407305761512099</v>
      </c>
      <c r="H273" s="13">
        <v>78.30856</v>
      </c>
      <c r="I273" s="2">
        <v>55.264560000000003</v>
      </c>
      <c r="J273" s="2">
        <v>39.831299999999999</v>
      </c>
      <c r="K273" s="2">
        <v>45.849429999999998</v>
      </c>
      <c r="L273" s="14">
        <v>37.016440000000003</v>
      </c>
      <c r="M273" s="4">
        <v>-1.11019268651198</v>
      </c>
      <c r="N273" s="4">
        <v>-0.58957551184361101</v>
      </c>
      <c r="O273" s="6" t="b">
        <f t="shared" si="4"/>
        <v>1</v>
      </c>
    </row>
    <row r="274" spans="1:15" x14ac:dyDescent="0.2">
      <c r="A274" t="s">
        <v>859</v>
      </c>
      <c r="B274" s="80">
        <v>270</v>
      </c>
      <c r="C274" s="13">
        <v>3.0162419855031399</v>
      </c>
      <c r="D274" s="2">
        <v>2.4380326420339302</v>
      </c>
      <c r="E274" s="2">
        <v>1.86358303581698</v>
      </c>
      <c r="F274" s="2">
        <v>4.2683460103598501</v>
      </c>
      <c r="G274" s="14">
        <v>4.34206105624878</v>
      </c>
      <c r="H274" s="13">
        <v>5.5876229999999998</v>
      </c>
      <c r="I274" s="2">
        <v>2.4838230000000001</v>
      </c>
      <c r="J274" s="2">
        <v>1.4818150000000001</v>
      </c>
      <c r="K274" s="2">
        <v>1.5032700000000001</v>
      </c>
      <c r="L274" s="14">
        <v>1.5452900000000001</v>
      </c>
      <c r="M274" s="4">
        <v>-1.1232432340835601</v>
      </c>
      <c r="N274" s="4">
        <v>-1.0863616175092701</v>
      </c>
      <c r="O274" s="6" t="b">
        <f t="shared" si="4"/>
        <v>1</v>
      </c>
    </row>
    <row r="275" spans="1:15" x14ac:dyDescent="0.2">
      <c r="A275" t="s">
        <v>160</v>
      </c>
      <c r="B275" s="80">
        <v>271</v>
      </c>
      <c r="C275" s="13">
        <v>6.3835309227208796</v>
      </c>
      <c r="D275" s="2">
        <v>5.6486720943656401</v>
      </c>
      <c r="E275" s="2">
        <v>5.6942945034156196</v>
      </c>
      <c r="F275" s="2">
        <v>14.0150477568514</v>
      </c>
      <c r="G275" s="14">
        <v>13.5495176311886</v>
      </c>
      <c r="H275" s="13">
        <v>10.9529838925429</v>
      </c>
      <c r="I275" s="2">
        <v>8.3503674444882101</v>
      </c>
      <c r="J275" s="2">
        <v>5.9568833534922998</v>
      </c>
      <c r="K275" s="2">
        <v>4.8378000193162602</v>
      </c>
      <c r="L275" s="14">
        <v>5.1370519350145001</v>
      </c>
      <c r="M275" s="4">
        <v>-1.13071539973993</v>
      </c>
      <c r="N275" s="4">
        <v>-0.74851536323555401</v>
      </c>
      <c r="O275" s="6" t="b">
        <f t="shared" si="4"/>
        <v>1</v>
      </c>
    </row>
    <row r="276" spans="1:15" x14ac:dyDescent="0.2">
      <c r="A276" t="s">
        <v>161</v>
      </c>
      <c r="B276" s="80">
        <v>272</v>
      </c>
      <c r="C276" s="13">
        <v>6.3835309227208796</v>
      </c>
      <c r="D276" s="2">
        <v>5.6486720943656401</v>
      </c>
      <c r="E276" s="2">
        <v>5.6942945034156196</v>
      </c>
      <c r="F276" s="2">
        <v>14.0150477568514</v>
      </c>
      <c r="G276" s="14">
        <v>13.5495176311886</v>
      </c>
      <c r="H276" s="13">
        <v>10.95298</v>
      </c>
      <c r="I276" s="2">
        <v>8.3503670000000003</v>
      </c>
      <c r="J276" s="2">
        <v>5.9568830000000004</v>
      </c>
      <c r="K276" s="2">
        <v>4.8377999999999997</v>
      </c>
      <c r="L276" s="14">
        <v>5.1370519999999997</v>
      </c>
      <c r="M276" s="4">
        <v>-1.13071539973993</v>
      </c>
      <c r="N276" s="4">
        <v>-0.74851536323555401</v>
      </c>
      <c r="O276" s="6" t="b">
        <f t="shared" si="4"/>
        <v>1</v>
      </c>
    </row>
    <row r="277" spans="1:15" x14ac:dyDescent="0.2">
      <c r="A277" t="s">
        <v>91</v>
      </c>
      <c r="B277" s="80">
        <v>273</v>
      </c>
      <c r="C277" s="13">
        <v>26.673292425108901</v>
      </c>
      <c r="D277" s="2">
        <v>24.0468361345768</v>
      </c>
      <c r="E277" s="2">
        <v>26.715464792973702</v>
      </c>
      <c r="F277" s="2">
        <v>58.605437692032503</v>
      </c>
      <c r="G277" s="14">
        <v>56.480459457717302</v>
      </c>
      <c r="H277" s="13">
        <v>44.867690167780097</v>
      </c>
      <c r="I277" s="2">
        <v>40.075204068119497</v>
      </c>
      <c r="J277" s="2">
        <v>23.5648994226528</v>
      </c>
      <c r="K277" s="2">
        <v>28.899658721895499</v>
      </c>
      <c r="L277" s="14">
        <v>21.008485026899098</v>
      </c>
      <c r="M277" s="4">
        <v>-1.13106294335539</v>
      </c>
      <c r="N277" s="4">
        <v>-0.62315094769108603</v>
      </c>
      <c r="O277" s="6" t="b">
        <f t="shared" si="4"/>
        <v>1</v>
      </c>
    </row>
    <row r="278" spans="1:15" x14ac:dyDescent="0.2">
      <c r="A278" t="s">
        <v>215</v>
      </c>
      <c r="B278" s="80">
        <v>274</v>
      </c>
      <c r="C278" s="13">
        <v>13.2510556075261</v>
      </c>
      <c r="D278" s="2">
        <v>17.0545128757818</v>
      </c>
      <c r="E278" s="2">
        <v>15.8326297585463</v>
      </c>
      <c r="F278" s="2">
        <v>39.018770670693897</v>
      </c>
      <c r="G278" s="14">
        <v>33.374560902606497</v>
      </c>
      <c r="H278" s="13">
        <v>39.045540000000003</v>
      </c>
      <c r="I278" s="2">
        <v>32.621400000000001</v>
      </c>
      <c r="J278" s="2">
        <v>12.699159999999999</v>
      </c>
      <c r="K278" s="2">
        <v>14.987730000000001</v>
      </c>
      <c r="L278" s="14">
        <v>10.36744</v>
      </c>
      <c r="M278" s="4">
        <v>-1.1421153687663199</v>
      </c>
      <c r="N278" s="4">
        <v>-0.67654354499111202</v>
      </c>
      <c r="O278" s="6" t="b">
        <f t="shared" si="4"/>
        <v>1</v>
      </c>
    </row>
    <row r="279" spans="1:15" x14ac:dyDescent="0.2">
      <c r="A279" t="s">
        <v>204</v>
      </c>
      <c r="B279" s="80">
        <v>275</v>
      </c>
      <c r="C279" s="13">
        <v>7.04956376874964</v>
      </c>
      <c r="D279" s="2">
        <v>5.6962703370024697</v>
      </c>
      <c r="E279" s="2">
        <v>6.0669356742011704</v>
      </c>
      <c r="F279" s="2">
        <v>14.433686894362101</v>
      </c>
      <c r="G279" s="14">
        <v>15.2022557869027</v>
      </c>
      <c r="H279" s="13">
        <v>34.828255863373798</v>
      </c>
      <c r="I279" s="2">
        <v>27.0449794402262</v>
      </c>
      <c r="J279" s="2">
        <v>7.0704582470447797</v>
      </c>
      <c r="K279" s="2">
        <v>5.9353990274962998</v>
      </c>
      <c r="L279" s="14">
        <v>6.4812098521106396</v>
      </c>
      <c r="M279" s="4">
        <v>-1.1458634173670299</v>
      </c>
      <c r="N279" s="4">
        <v>-2.13582792246762</v>
      </c>
      <c r="O279" s="6" t="b">
        <f t="shared" si="4"/>
        <v>1</v>
      </c>
    </row>
    <row r="280" spans="1:15" x14ac:dyDescent="0.2">
      <c r="A280" t="s">
        <v>189</v>
      </c>
      <c r="B280" s="80">
        <v>276</v>
      </c>
      <c r="C280" s="13">
        <v>24.553083420772399</v>
      </c>
      <c r="D280" s="2">
        <v>17.789746389233699</v>
      </c>
      <c r="E280" s="2">
        <v>18.7956380894821</v>
      </c>
      <c r="F280" s="2">
        <v>49.997850284111301</v>
      </c>
      <c r="G280" s="14">
        <v>45.812779919808897</v>
      </c>
      <c r="H280" s="13">
        <v>38.175780000000003</v>
      </c>
      <c r="I280" s="2">
        <v>37.104640000000003</v>
      </c>
      <c r="J280" s="2">
        <v>25.723970000000001</v>
      </c>
      <c r="K280" s="2">
        <v>23.64912</v>
      </c>
      <c r="L280" s="14">
        <v>21.78809</v>
      </c>
      <c r="M280" s="4">
        <v>-1.1506337317289701</v>
      </c>
      <c r="N280" s="4">
        <v>-0.51387987728746898</v>
      </c>
      <c r="O280" s="6" t="b">
        <f t="shared" si="4"/>
        <v>1</v>
      </c>
    </row>
    <row r="281" spans="1:15" x14ac:dyDescent="0.2">
      <c r="A281" t="s">
        <v>522</v>
      </c>
      <c r="B281" s="80">
        <v>277</v>
      </c>
      <c r="C281" s="13">
        <v>3.5239038854434002</v>
      </c>
      <c r="D281" s="2">
        <v>2.7405385267342002</v>
      </c>
      <c r="E281" s="2">
        <v>3.6532914614677701</v>
      </c>
      <c r="F281" s="2">
        <v>6.5577095341555198</v>
      </c>
      <c r="G281" s="14">
        <v>9.0558396480096697</v>
      </c>
      <c r="H281" s="13">
        <v>6.442647</v>
      </c>
      <c r="I281" s="2">
        <v>5.8135209999999997</v>
      </c>
      <c r="J281" s="2">
        <v>3.3753700000000002</v>
      </c>
      <c r="K281" s="2">
        <v>2.436537</v>
      </c>
      <c r="L281" s="14">
        <v>3.7596039999999999</v>
      </c>
      <c r="M281" s="4">
        <v>-1.16038798415335</v>
      </c>
      <c r="N281" s="4">
        <v>-0.73337932686980001</v>
      </c>
      <c r="O281" s="6" t="b">
        <f t="shared" si="4"/>
        <v>1</v>
      </c>
    </row>
    <row r="282" spans="1:15" x14ac:dyDescent="0.2">
      <c r="A282" t="s">
        <v>746</v>
      </c>
      <c r="B282" s="80">
        <v>278</v>
      </c>
      <c r="C282" s="13">
        <v>7.4178018988907102</v>
      </c>
      <c r="D282" s="2">
        <v>8.0474497335726092</v>
      </c>
      <c r="E282" s="2">
        <v>10.6550441160625</v>
      </c>
      <c r="F282" s="2">
        <v>23.983721212972998</v>
      </c>
      <c r="G282" s="14">
        <v>18.119990105493301</v>
      </c>
      <c r="H282" s="13">
        <v>29.220130000000001</v>
      </c>
      <c r="I282" s="2">
        <v>20.810210000000001</v>
      </c>
      <c r="J282" s="2">
        <v>6.4830059999999996</v>
      </c>
      <c r="K282" s="2">
        <v>8.1646579999999993</v>
      </c>
      <c r="L282" s="14">
        <v>10.62711</v>
      </c>
      <c r="M282" s="4">
        <v>-1.1629827701494999</v>
      </c>
      <c r="N282" s="4">
        <v>-1.47070468467726</v>
      </c>
      <c r="O282" s="6" t="b">
        <f t="shared" si="4"/>
        <v>1</v>
      </c>
    </row>
    <row r="283" spans="1:15" x14ac:dyDescent="0.2">
      <c r="A283" t="s">
        <v>855</v>
      </c>
      <c r="B283" s="80">
        <v>279</v>
      </c>
      <c r="C283" s="13">
        <v>2.4010693125160101</v>
      </c>
      <c r="D283" s="2">
        <v>1.2354744840251399</v>
      </c>
      <c r="E283" s="2">
        <v>1.7963590552465001</v>
      </c>
      <c r="F283" s="2">
        <v>4.3298618127391997</v>
      </c>
      <c r="G283" s="14">
        <v>4.2340534808789796</v>
      </c>
      <c r="H283" s="13">
        <v>7.87627699204105</v>
      </c>
      <c r="I283" s="2">
        <v>7.2780501219087403</v>
      </c>
      <c r="J283" s="2">
        <v>1.8924897783872201</v>
      </c>
      <c r="K283" s="2">
        <v>1.76530619709214</v>
      </c>
      <c r="L283" s="14">
        <v>2.8182843317225199</v>
      </c>
      <c r="M283" s="4">
        <v>-1.16558407143822</v>
      </c>
      <c r="N283" s="4">
        <v>-1.71399209209476</v>
      </c>
      <c r="O283" s="6" t="b">
        <f t="shared" si="4"/>
        <v>1</v>
      </c>
    </row>
    <row r="284" spans="1:15" x14ac:dyDescent="0.2">
      <c r="A284" t="s">
        <v>361</v>
      </c>
      <c r="B284" s="80">
        <v>280</v>
      </c>
      <c r="C284" s="13">
        <v>29.1675521900262</v>
      </c>
      <c r="D284" s="2">
        <v>20.617888345234199</v>
      </c>
      <c r="E284" s="2">
        <v>20.324743539755399</v>
      </c>
      <c r="F284" s="2">
        <v>54.100510359858902</v>
      </c>
      <c r="G284" s="14">
        <v>57.253982101363398</v>
      </c>
      <c r="H284" s="13">
        <v>66.10445</v>
      </c>
      <c r="I284" s="2">
        <v>64.862690000000001</v>
      </c>
      <c r="J284" s="2">
        <v>30.288830000000001</v>
      </c>
      <c r="K284" s="2">
        <v>17.041979999999999</v>
      </c>
      <c r="L284" s="14">
        <v>40.051600000000001</v>
      </c>
      <c r="M284" s="4">
        <v>-1.1692833645434999</v>
      </c>
      <c r="N284" s="4">
        <v>-1.0777557978711201</v>
      </c>
      <c r="O284" s="6" t="b">
        <f t="shared" si="4"/>
        <v>1</v>
      </c>
    </row>
    <row r="285" spans="1:15" x14ac:dyDescent="0.2">
      <c r="A285" t="s">
        <v>389</v>
      </c>
      <c r="B285" s="80">
        <v>281</v>
      </c>
      <c r="C285" s="13">
        <v>2.4924024171971602</v>
      </c>
      <c r="D285" s="2">
        <v>1.9554475970302001</v>
      </c>
      <c r="E285" s="2">
        <v>2.0099451473933398</v>
      </c>
      <c r="F285" s="2">
        <v>7.9837860117925796</v>
      </c>
      <c r="G285" s="14">
        <v>5.9303534252230401</v>
      </c>
      <c r="H285" s="13">
        <v>3.4560770000000001</v>
      </c>
      <c r="I285" s="2">
        <v>2.53016</v>
      </c>
      <c r="J285" s="2">
        <v>2.6048360000000002</v>
      </c>
      <c r="K285" s="2">
        <v>1.3306480000000001</v>
      </c>
      <c r="L285" s="14">
        <v>1.545617</v>
      </c>
      <c r="M285" s="4">
        <v>-1.1702639877635399</v>
      </c>
      <c r="N285" s="4">
        <v>-0.89432439706740796</v>
      </c>
      <c r="O285" s="6" t="b">
        <f t="shared" si="4"/>
        <v>1</v>
      </c>
    </row>
    <row r="286" spans="1:15" x14ac:dyDescent="0.2">
      <c r="A286" t="s">
        <v>301</v>
      </c>
      <c r="B286" s="80">
        <v>282</v>
      </c>
      <c r="C286" s="13">
        <v>16.1866752217231</v>
      </c>
      <c r="D286" s="2">
        <v>17.848701042579702</v>
      </c>
      <c r="E286" s="2">
        <v>12.5880212404427</v>
      </c>
      <c r="F286" s="2">
        <v>24.190161842950001</v>
      </c>
      <c r="G286" s="14">
        <v>42.0640139469158</v>
      </c>
      <c r="H286" s="13">
        <v>47.689659868619302</v>
      </c>
      <c r="I286" s="2">
        <v>35.339701316195701</v>
      </c>
      <c r="J286" s="2">
        <v>9.5581616382327894</v>
      </c>
      <c r="K286" s="2">
        <v>5.5963353664842197</v>
      </c>
      <c r="L286" s="14">
        <v>19.223697563652902</v>
      </c>
      <c r="M286" s="4">
        <v>-1.1762968721202001</v>
      </c>
      <c r="N286" s="4">
        <v>-1.55330590894125</v>
      </c>
      <c r="O286" s="6" t="b">
        <f t="shared" si="4"/>
        <v>1</v>
      </c>
    </row>
    <row r="287" spans="1:15" x14ac:dyDescent="0.2">
      <c r="A287" t="s">
        <v>731</v>
      </c>
      <c r="B287" s="80">
        <v>283</v>
      </c>
      <c r="C287" s="13">
        <v>4.2201924719901198</v>
      </c>
      <c r="D287" s="2">
        <v>3.6671254318545401</v>
      </c>
      <c r="E287" s="2">
        <v>2.54728113938486</v>
      </c>
      <c r="F287" s="2">
        <v>6.9647426898493103</v>
      </c>
      <c r="G287" s="14">
        <v>8.3194673384154108</v>
      </c>
      <c r="H287" s="13">
        <v>7.6126952444653204</v>
      </c>
      <c r="I287" s="2">
        <v>7.7253987790550198</v>
      </c>
      <c r="J287" s="2">
        <v>2.6050819819812499</v>
      </c>
      <c r="K287" s="2">
        <v>1.9976875251494299</v>
      </c>
      <c r="L287" s="14">
        <v>4.7771354014940703</v>
      </c>
      <c r="M287" s="4">
        <v>-1.1822792895266601</v>
      </c>
      <c r="N287" s="4">
        <v>-1.00440602452219</v>
      </c>
      <c r="O287" s="6" t="b">
        <f t="shared" si="4"/>
        <v>1</v>
      </c>
    </row>
    <row r="288" spans="1:15" x14ac:dyDescent="0.2">
      <c r="A288" t="s">
        <v>150</v>
      </c>
      <c r="B288" s="80">
        <v>284</v>
      </c>
      <c r="C288" s="13">
        <v>86.790741144182107</v>
      </c>
      <c r="D288" s="2">
        <v>68.437360994814298</v>
      </c>
      <c r="E288" s="2">
        <v>69.533869465634695</v>
      </c>
      <c r="F288" s="2">
        <v>175.27733764875001</v>
      </c>
      <c r="G288" s="14">
        <v>186.89753388734999</v>
      </c>
      <c r="H288" s="13">
        <v>145.54571876938701</v>
      </c>
      <c r="I288" s="2">
        <v>138.51602448484101</v>
      </c>
      <c r="J288" s="2">
        <v>80.542361654566093</v>
      </c>
      <c r="K288" s="2">
        <v>67.831686250000502</v>
      </c>
      <c r="L288" s="14">
        <v>74.502948995694894</v>
      </c>
      <c r="M288" s="4">
        <v>-1.1847082524117101</v>
      </c>
      <c r="N288" s="4">
        <v>-0.94895838795947995</v>
      </c>
      <c r="O288" s="6" t="b">
        <f t="shared" si="4"/>
        <v>1</v>
      </c>
    </row>
    <row r="289" spans="1:15" x14ac:dyDescent="0.2">
      <c r="A289" t="s">
        <v>155</v>
      </c>
      <c r="B289" s="80">
        <v>285</v>
      </c>
      <c r="C289" s="13">
        <v>7.6132567781928104</v>
      </c>
      <c r="D289" s="2">
        <v>6.3851967061282497</v>
      </c>
      <c r="E289" s="2">
        <v>7.2032707811185697</v>
      </c>
      <c r="F289" s="2">
        <v>17.4138155886059</v>
      </c>
      <c r="G289" s="14">
        <v>17.2831093643826</v>
      </c>
      <c r="H289" s="13">
        <v>51.422339999999998</v>
      </c>
      <c r="I289" s="2">
        <v>36.876289999999997</v>
      </c>
      <c r="J289" s="2">
        <v>7.8774230000000003</v>
      </c>
      <c r="K289" s="2">
        <v>5.6040010000000002</v>
      </c>
      <c r="L289" s="14">
        <v>7.9688590000000001</v>
      </c>
      <c r="M289" s="4">
        <v>-1.2059731559363001</v>
      </c>
      <c r="N289" s="4">
        <v>-2.5161157050998302</v>
      </c>
      <c r="O289" s="6" t="b">
        <f t="shared" si="4"/>
        <v>1</v>
      </c>
    </row>
    <row r="290" spans="1:15" x14ac:dyDescent="0.2">
      <c r="A290" t="s">
        <v>73</v>
      </c>
      <c r="B290" s="80">
        <v>286</v>
      </c>
      <c r="C290" s="13">
        <v>45.215381341358501</v>
      </c>
      <c r="D290" s="2">
        <v>40.374098075746097</v>
      </c>
      <c r="E290" s="2">
        <v>39.182084085063103</v>
      </c>
      <c r="F290" s="2">
        <v>94.5724608397732</v>
      </c>
      <c r="G290" s="14">
        <v>92.125900193755996</v>
      </c>
      <c r="H290" s="13">
        <v>59.509924241490999</v>
      </c>
      <c r="I290" s="2">
        <v>42.989137923071901</v>
      </c>
      <c r="J290" s="2">
        <v>33.071930506437802</v>
      </c>
      <c r="K290" s="2">
        <v>32.6973250913382</v>
      </c>
      <c r="L290" s="14">
        <v>27.836008536512001</v>
      </c>
      <c r="M290" s="4">
        <v>-1.20671991373022</v>
      </c>
      <c r="N290" s="4">
        <v>-0.55361339417045796</v>
      </c>
      <c r="O290" s="6" t="b">
        <f t="shared" si="4"/>
        <v>1</v>
      </c>
    </row>
    <row r="291" spans="1:15" x14ac:dyDescent="0.2">
      <c r="A291" t="s">
        <v>247</v>
      </c>
      <c r="B291" s="80">
        <v>287</v>
      </c>
      <c r="C291" s="13">
        <v>21.0513793109346</v>
      </c>
      <c r="D291" s="2">
        <v>17.826977982051002</v>
      </c>
      <c r="E291" s="2">
        <v>16.974310480846601</v>
      </c>
      <c r="F291" s="2">
        <v>41.735243137741399</v>
      </c>
      <c r="G291" s="14">
        <v>46.4683314150546</v>
      </c>
      <c r="H291" s="13">
        <v>20.740960000000001</v>
      </c>
      <c r="I291" s="2">
        <v>17.396039999999999</v>
      </c>
      <c r="J291" s="2">
        <v>10.530379999999999</v>
      </c>
      <c r="K291" s="2">
        <v>7.129861</v>
      </c>
      <c r="L291" s="14">
        <v>12.43493</v>
      </c>
      <c r="M291" s="4">
        <v>-1.2116331029365801</v>
      </c>
      <c r="N291" s="4">
        <v>-1.0747752099488199</v>
      </c>
      <c r="O291" s="6" t="b">
        <f t="shared" si="4"/>
        <v>1</v>
      </c>
    </row>
    <row r="292" spans="1:15" x14ac:dyDescent="0.2">
      <c r="A292" t="s">
        <v>800</v>
      </c>
      <c r="B292" s="80">
        <v>288</v>
      </c>
      <c r="C292" s="13">
        <v>3.7834144639890601</v>
      </c>
      <c r="D292" s="2">
        <v>2.9459824537713799</v>
      </c>
      <c r="E292" s="2">
        <v>2.3488582352360501</v>
      </c>
      <c r="F292" s="2">
        <v>6.9303612263014998</v>
      </c>
      <c r="G292" s="14">
        <v>5.9666049861777104</v>
      </c>
      <c r="H292" s="13">
        <v>12.514049999999999</v>
      </c>
      <c r="I292" s="2">
        <v>9.6477430000000002</v>
      </c>
      <c r="J292" s="2">
        <v>2.6139030000000001</v>
      </c>
      <c r="K292" s="2">
        <v>2.2444739999999999</v>
      </c>
      <c r="L292" s="14">
        <v>4.0476390000000002</v>
      </c>
      <c r="M292" s="4">
        <v>-1.2559527501894201</v>
      </c>
      <c r="N292" s="4">
        <v>-1.62677876654916</v>
      </c>
      <c r="O292" s="6" t="b">
        <f t="shared" si="4"/>
        <v>1</v>
      </c>
    </row>
    <row r="293" spans="1:15" x14ac:dyDescent="0.2">
      <c r="A293" t="s">
        <v>429</v>
      </c>
      <c r="B293" s="80">
        <v>289</v>
      </c>
      <c r="C293" s="13">
        <v>14.538382644270399</v>
      </c>
      <c r="D293" s="2">
        <v>9.6304234915278606</v>
      </c>
      <c r="E293" s="2">
        <v>9.7893626504516593</v>
      </c>
      <c r="F293" s="2">
        <v>25.7914892357519</v>
      </c>
      <c r="G293" s="14">
        <v>26.375679417979999</v>
      </c>
      <c r="H293" s="13">
        <v>33.908350997309903</v>
      </c>
      <c r="I293" s="2">
        <v>28.677121480876099</v>
      </c>
      <c r="J293" s="2">
        <v>8.4669929992451198</v>
      </c>
      <c r="K293" s="2">
        <v>7.62229411693313</v>
      </c>
      <c r="L293" s="14">
        <v>8.8427974985791096</v>
      </c>
      <c r="M293" s="4">
        <v>-1.2807401739009501</v>
      </c>
      <c r="N293" s="4">
        <v>-1.3870409539033599</v>
      </c>
      <c r="O293" s="6" t="b">
        <f t="shared" si="4"/>
        <v>1</v>
      </c>
    </row>
    <row r="294" spans="1:15" x14ac:dyDescent="0.2">
      <c r="A294" t="s">
        <v>712</v>
      </c>
      <c r="B294" s="80">
        <v>290</v>
      </c>
      <c r="C294" s="13">
        <v>1.1098377218034501</v>
      </c>
      <c r="D294" s="2">
        <v>1.1062543582080799</v>
      </c>
      <c r="E294" s="2">
        <v>1.72201168931764</v>
      </c>
      <c r="F294" s="2">
        <v>3.0332453055145399</v>
      </c>
      <c r="G294" s="14">
        <v>3.3685669981635402</v>
      </c>
      <c r="H294" s="13">
        <v>2.918669</v>
      </c>
      <c r="I294" s="2">
        <v>1.0097499999999999</v>
      </c>
      <c r="J294" s="2">
        <v>0.51236510000000002</v>
      </c>
      <c r="K294" s="2">
        <v>0.48053849999999998</v>
      </c>
      <c r="L294" s="14">
        <v>0.5523228</v>
      </c>
      <c r="M294" s="4">
        <v>-1.28120965393302</v>
      </c>
      <c r="N294" s="4">
        <v>-1.91831930010424</v>
      </c>
      <c r="O294" s="6" t="b">
        <f t="shared" si="4"/>
        <v>1</v>
      </c>
    </row>
    <row r="295" spans="1:15" x14ac:dyDescent="0.2">
      <c r="A295" t="s">
        <v>434</v>
      </c>
      <c r="B295" s="80">
        <v>291</v>
      </c>
      <c r="C295" s="13">
        <v>80.223921291764697</v>
      </c>
      <c r="D295" s="2">
        <v>49.800378096770302</v>
      </c>
      <c r="E295" s="2">
        <v>51.064994351214402</v>
      </c>
      <c r="F295" s="2">
        <v>157.34795537545401</v>
      </c>
      <c r="G295" s="14">
        <v>158.26744042606401</v>
      </c>
      <c r="H295" s="13">
        <v>157.00601171169501</v>
      </c>
      <c r="I295" s="2">
        <v>127.66438776956601</v>
      </c>
      <c r="J295" s="2">
        <v>93.553635736793893</v>
      </c>
      <c r="K295" s="2">
        <v>80.411341735580706</v>
      </c>
      <c r="L295" s="14">
        <v>101.177239057563</v>
      </c>
      <c r="M295" s="4">
        <v>-1.30504809706557</v>
      </c>
      <c r="N295" s="4">
        <v>-0.52625478346864696</v>
      </c>
      <c r="O295" s="6" t="b">
        <f t="shared" si="4"/>
        <v>1</v>
      </c>
    </row>
    <row r="296" spans="1:15" x14ac:dyDescent="0.2">
      <c r="A296" t="s">
        <v>431</v>
      </c>
      <c r="B296" s="80">
        <v>292</v>
      </c>
      <c r="C296" s="13">
        <v>2.7451004028587902</v>
      </c>
      <c r="D296" s="2">
        <v>1.8695239460931601</v>
      </c>
      <c r="E296" s="2">
        <v>2.5197240397213601</v>
      </c>
      <c r="F296" s="2">
        <v>6.6409107670385596</v>
      </c>
      <c r="G296" s="14">
        <v>5.8370552773019098</v>
      </c>
      <c r="H296" s="13">
        <v>6.0155589999999997</v>
      </c>
      <c r="I296" s="2">
        <v>5.2179310000000001</v>
      </c>
      <c r="J296" s="2">
        <v>1.6391210000000001</v>
      </c>
      <c r="K296" s="2">
        <v>1.3393790000000001</v>
      </c>
      <c r="L296" s="14">
        <v>2.3164959999999999</v>
      </c>
      <c r="M296" s="4">
        <v>-1.3078020128576699</v>
      </c>
      <c r="N296" s="4">
        <v>-1.56722840243446</v>
      </c>
      <c r="O296" s="6" t="b">
        <f t="shared" si="4"/>
        <v>1</v>
      </c>
    </row>
    <row r="297" spans="1:15" x14ac:dyDescent="0.2">
      <c r="A297" t="s">
        <v>65</v>
      </c>
      <c r="B297" s="80">
        <v>293</v>
      </c>
      <c r="C297" s="13">
        <v>21.848099246901199</v>
      </c>
      <c r="D297" s="2">
        <v>18.202856308370901</v>
      </c>
      <c r="E297" s="2">
        <v>18.9360000546733</v>
      </c>
      <c r="F297" s="2">
        <v>58.924709864366399</v>
      </c>
      <c r="G297" s="14">
        <v>57.225418464186397</v>
      </c>
      <c r="H297" s="13">
        <v>30.630928437536902</v>
      </c>
      <c r="I297" s="2">
        <v>18.157885134333199</v>
      </c>
      <c r="J297" s="2">
        <v>12.687292864810299</v>
      </c>
      <c r="K297" s="2">
        <v>12.564883069455499</v>
      </c>
      <c r="L297" s="14">
        <v>14.378246662014</v>
      </c>
      <c r="M297" s="4">
        <v>-1.30990724050253</v>
      </c>
      <c r="N297" s="4">
        <v>-0.56403670033059405</v>
      </c>
      <c r="O297" s="6" t="b">
        <f t="shared" si="4"/>
        <v>1</v>
      </c>
    </row>
    <row r="298" spans="1:15" x14ac:dyDescent="0.2">
      <c r="A298" t="s">
        <v>122</v>
      </c>
      <c r="B298" s="80">
        <v>294</v>
      </c>
      <c r="C298" s="13">
        <v>11.1443660722435</v>
      </c>
      <c r="D298" s="2">
        <v>11.313618807482399</v>
      </c>
      <c r="E298" s="2">
        <v>10.798916289655599</v>
      </c>
      <c r="F298" s="2">
        <v>30.1387025264542</v>
      </c>
      <c r="G298" s="14">
        <v>25.254761109070099</v>
      </c>
      <c r="H298" s="13">
        <v>16.023826560060598</v>
      </c>
      <c r="I298" s="2">
        <v>17.936455931944501</v>
      </c>
      <c r="J298" s="2">
        <v>9.4177605881631195</v>
      </c>
      <c r="K298" s="2">
        <v>6.9350599226588798</v>
      </c>
      <c r="L298" s="14">
        <v>8.8585340580024496</v>
      </c>
      <c r="M298" s="4">
        <v>-1.3187131483718499</v>
      </c>
      <c r="N298" s="4">
        <v>-0.58627454744062901</v>
      </c>
      <c r="O298" s="6" t="b">
        <f t="shared" si="4"/>
        <v>1</v>
      </c>
    </row>
    <row r="299" spans="1:15" x14ac:dyDescent="0.2">
      <c r="A299" t="s">
        <v>467</v>
      </c>
      <c r="B299" s="80">
        <v>295</v>
      </c>
      <c r="C299" s="13">
        <v>4.67307781873882</v>
      </c>
      <c r="D299" s="2">
        <v>4.3489208298081801</v>
      </c>
      <c r="E299" s="2">
        <v>4.0618861853621304</v>
      </c>
      <c r="F299" s="2">
        <v>8.1947752243021306</v>
      </c>
      <c r="G299" s="14">
        <v>9.2818467715308106</v>
      </c>
      <c r="H299" s="13">
        <v>16.527339999999999</v>
      </c>
      <c r="I299" s="2">
        <v>7.384741</v>
      </c>
      <c r="J299" s="2">
        <v>3.1530049999999998</v>
      </c>
      <c r="K299" s="2">
        <v>3.0150329999999999</v>
      </c>
      <c r="L299" s="14">
        <v>4.3882640000000004</v>
      </c>
      <c r="M299" s="4">
        <v>-1.3356253781588701</v>
      </c>
      <c r="N299" s="4">
        <v>-1.5225331386498</v>
      </c>
      <c r="O299" s="6" t="b">
        <f t="shared" si="4"/>
        <v>1</v>
      </c>
    </row>
    <row r="300" spans="1:15" x14ac:dyDescent="0.2">
      <c r="A300" t="s">
        <v>43</v>
      </c>
      <c r="B300" s="80">
        <v>296</v>
      </c>
      <c r="C300" s="13">
        <v>13.310801531810901</v>
      </c>
      <c r="D300" s="2">
        <v>12.032408231963601</v>
      </c>
      <c r="E300" s="2">
        <v>11.3113410524483</v>
      </c>
      <c r="F300" s="2">
        <v>34.060626011783299</v>
      </c>
      <c r="G300" s="14">
        <v>35.318313656925902</v>
      </c>
      <c r="H300" s="13">
        <v>20.177089723573101</v>
      </c>
      <c r="I300" s="2">
        <v>10.932287492549399</v>
      </c>
      <c r="J300" s="2">
        <v>8.4930446757227909</v>
      </c>
      <c r="K300" s="2">
        <v>6.5050026347853898</v>
      </c>
      <c r="L300" s="14">
        <v>9.3222178732714802</v>
      </c>
      <c r="M300" s="4">
        <v>-1.38286843856929</v>
      </c>
      <c r="N300" s="4">
        <v>-0.72931033417996005</v>
      </c>
      <c r="O300" s="6" t="b">
        <f t="shared" si="4"/>
        <v>1</v>
      </c>
    </row>
    <row r="301" spans="1:15" x14ac:dyDescent="0.2">
      <c r="A301" t="s">
        <v>48</v>
      </c>
      <c r="B301" s="80">
        <v>297</v>
      </c>
      <c r="C301" s="13">
        <v>71.002340699088805</v>
      </c>
      <c r="D301" s="2">
        <v>73.400013032646598</v>
      </c>
      <c r="E301" s="2">
        <v>72.879858782393299</v>
      </c>
      <c r="F301" s="2">
        <v>177.65684531981501</v>
      </c>
      <c r="G301" s="14">
        <v>184.82683492017901</v>
      </c>
      <c r="H301" s="13">
        <v>125.378958448731</v>
      </c>
      <c r="I301" s="2">
        <v>87.269113643369096</v>
      </c>
      <c r="J301" s="2">
        <v>53.978283405245001</v>
      </c>
      <c r="K301" s="2">
        <v>51.154873656326899</v>
      </c>
      <c r="L301" s="14">
        <v>64.577491110663601</v>
      </c>
      <c r="M301" s="4">
        <v>-1.3885911064894001</v>
      </c>
      <c r="N301" s="4">
        <v>-0.68576931036865896</v>
      </c>
      <c r="O301" s="6" t="b">
        <f t="shared" si="4"/>
        <v>1</v>
      </c>
    </row>
    <row r="302" spans="1:15" x14ac:dyDescent="0.2">
      <c r="A302" t="s">
        <v>137</v>
      </c>
      <c r="B302" s="80">
        <v>298</v>
      </c>
      <c r="C302" s="13">
        <v>10.380303546027299</v>
      </c>
      <c r="D302" s="2">
        <v>9.2924337724442196</v>
      </c>
      <c r="E302" s="2">
        <v>9.1120744106138591</v>
      </c>
      <c r="F302" s="2">
        <v>25.8936142442959</v>
      </c>
      <c r="G302" s="14">
        <v>27.7795556511882</v>
      </c>
      <c r="H302" s="13">
        <v>25.989650000000001</v>
      </c>
      <c r="I302" s="2">
        <v>14.28871</v>
      </c>
      <c r="J302" s="2">
        <v>10.823320000000001</v>
      </c>
      <c r="K302" s="2">
        <v>6.058878</v>
      </c>
      <c r="L302" s="14">
        <v>10.28285</v>
      </c>
      <c r="M302" s="4">
        <v>-1.38984290951669</v>
      </c>
      <c r="N302" s="4">
        <v>-1.0430272395459299</v>
      </c>
      <c r="O302" s="6" t="b">
        <f t="shared" si="4"/>
        <v>1</v>
      </c>
    </row>
    <row r="303" spans="1:15" x14ac:dyDescent="0.2">
      <c r="A303" t="s">
        <v>67</v>
      </c>
      <c r="B303" s="80">
        <v>299</v>
      </c>
      <c r="C303" s="13">
        <v>10.2305405772734</v>
      </c>
      <c r="D303" s="2">
        <v>10.506773986501599</v>
      </c>
      <c r="E303" s="2">
        <v>8.3425299165092106</v>
      </c>
      <c r="F303" s="2">
        <v>24.371030372619799</v>
      </c>
      <c r="G303" s="14">
        <v>23.933207335791099</v>
      </c>
      <c r="H303" s="13">
        <v>21.71691765716</v>
      </c>
      <c r="I303" s="2">
        <v>10.4248683469363</v>
      </c>
      <c r="J303" s="2">
        <v>7.9357804658807698</v>
      </c>
      <c r="K303" s="2">
        <v>5.6535380810452303</v>
      </c>
      <c r="L303" s="14">
        <v>6.1962642647671604</v>
      </c>
      <c r="M303" s="4">
        <v>-1.4112001933057801</v>
      </c>
      <c r="N303" s="4">
        <v>-0.61490490090342798</v>
      </c>
      <c r="O303" s="6" t="b">
        <f t="shared" si="4"/>
        <v>1</v>
      </c>
    </row>
    <row r="304" spans="1:15" x14ac:dyDescent="0.2">
      <c r="A304" t="s">
        <v>42</v>
      </c>
      <c r="B304" s="80">
        <v>300</v>
      </c>
      <c r="C304" s="13">
        <v>62.086716246878197</v>
      </c>
      <c r="D304" s="2">
        <v>49.700489182134199</v>
      </c>
      <c r="E304" s="2">
        <v>59.114983363075197</v>
      </c>
      <c r="F304" s="2">
        <v>163.51590850433601</v>
      </c>
      <c r="G304" s="14">
        <v>142.41039505731899</v>
      </c>
      <c r="H304" s="13">
        <v>55.700211637634901</v>
      </c>
      <c r="I304" s="2">
        <v>41.433702613304803</v>
      </c>
      <c r="J304" s="2">
        <v>40.225001094206</v>
      </c>
      <c r="K304" s="2">
        <v>36.346034683647503</v>
      </c>
      <c r="L304" s="14">
        <v>27.458126690258599</v>
      </c>
      <c r="M304" s="4">
        <v>-1.4356044283875</v>
      </c>
      <c r="N304" s="4">
        <v>-0.58981234632630797</v>
      </c>
      <c r="O304" s="6" t="b">
        <f t="shared" si="4"/>
        <v>1</v>
      </c>
    </row>
    <row r="305" spans="1:15" x14ac:dyDescent="0.2">
      <c r="A305" t="s">
        <v>891</v>
      </c>
      <c r="B305" s="80">
        <v>301</v>
      </c>
      <c r="C305" s="13">
        <v>4.2268165364043702</v>
      </c>
      <c r="D305" s="2">
        <v>2.4299307285993201</v>
      </c>
      <c r="E305" s="2">
        <v>2.6404044882848998</v>
      </c>
      <c r="F305" s="2">
        <v>7.4367497913498299</v>
      </c>
      <c r="G305" s="14">
        <v>8.6719042345199995</v>
      </c>
      <c r="H305" s="13">
        <v>19.0701</v>
      </c>
      <c r="I305" s="2">
        <v>7.9821160000000004</v>
      </c>
      <c r="J305" s="2">
        <v>5.5385080000000002</v>
      </c>
      <c r="K305" s="2">
        <v>1.9313290000000001</v>
      </c>
      <c r="L305" s="14">
        <v>4.4669930000000004</v>
      </c>
      <c r="M305" s="4">
        <v>-1.4428579879786201</v>
      </c>
      <c r="N305" s="4">
        <v>-2.7191721206266202</v>
      </c>
      <c r="O305" s="6" t="b">
        <f t="shared" si="4"/>
        <v>1</v>
      </c>
    </row>
    <row r="306" spans="1:15" x14ac:dyDescent="0.2">
      <c r="A306" t="s">
        <v>124</v>
      </c>
      <c r="B306" s="80">
        <v>302</v>
      </c>
      <c r="C306" s="13">
        <v>21.933108219992501</v>
      </c>
      <c r="D306" s="2">
        <v>15.6403368353551</v>
      </c>
      <c r="E306" s="2">
        <v>17.063615261865198</v>
      </c>
      <c r="F306" s="2">
        <v>52.064727861295701</v>
      </c>
      <c r="G306" s="14">
        <v>53.445617909410103</v>
      </c>
      <c r="H306" s="13">
        <v>52.648310390738601</v>
      </c>
      <c r="I306" s="2">
        <v>37.554671638763402</v>
      </c>
      <c r="J306" s="2">
        <v>21.4386376089513</v>
      </c>
      <c r="K306" s="2">
        <v>23.670686195947798</v>
      </c>
      <c r="L306" s="14">
        <v>18.383160215870099</v>
      </c>
      <c r="M306" s="4">
        <v>-1.44552746535317</v>
      </c>
      <c r="N306" s="4">
        <v>-0.95135952133200696</v>
      </c>
      <c r="O306" s="6" t="b">
        <f t="shared" si="4"/>
        <v>1</v>
      </c>
    </row>
    <row r="307" spans="1:15" x14ac:dyDescent="0.2">
      <c r="A307" t="s">
        <v>104</v>
      </c>
      <c r="B307" s="80">
        <v>303</v>
      </c>
      <c r="C307" s="13">
        <v>96.071595315608903</v>
      </c>
      <c r="D307" s="2">
        <v>74.027533683142906</v>
      </c>
      <c r="E307" s="2">
        <v>76.300018792370295</v>
      </c>
      <c r="F307" s="2">
        <v>246.05011678063599</v>
      </c>
      <c r="G307" s="14">
        <v>240.11671995214101</v>
      </c>
      <c r="H307" s="13">
        <v>273.50185559547202</v>
      </c>
      <c r="I307" s="2">
        <v>199.81804501025101</v>
      </c>
      <c r="J307" s="2">
        <v>149.60652547392101</v>
      </c>
      <c r="K307" s="2">
        <v>146.42001268060901</v>
      </c>
      <c r="L307" s="14">
        <v>123.659979968318</v>
      </c>
      <c r="M307" s="4">
        <v>-1.4695518739123301</v>
      </c>
      <c r="N307" s="4">
        <v>-0.62067793085657597</v>
      </c>
      <c r="O307" s="6" t="b">
        <f t="shared" si="4"/>
        <v>1</v>
      </c>
    </row>
    <row r="308" spans="1:15" x14ac:dyDescent="0.2">
      <c r="A308" t="s">
        <v>105</v>
      </c>
      <c r="B308" s="80">
        <v>304</v>
      </c>
      <c r="C308" s="13">
        <v>96.071595315608903</v>
      </c>
      <c r="D308" s="2">
        <v>74.027533683142906</v>
      </c>
      <c r="E308" s="2">
        <v>76.300018792370295</v>
      </c>
      <c r="F308" s="2">
        <v>246.05011678063599</v>
      </c>
      <c r="G308" s="14">
        <v>240.11671995214101</v>
      </c>
      <c r="H308" s="13">
        <v>273.50189999999998</v>
      </c>
      <c r="I308" s="2">
        <v>199.81800000000001</v>
      </c>
      <c r="J308" s="2">
        <v>149.60650000000001</v>
      </c>
      <c r="K308" s="2">
        <v>146.41999999999999</v>
      </c>
      <c r="L308" s="14">
        <v>123.66</v>
      </c>
      <c r="M308" s="4">
        <v>-1.4695518739123301</v>
      </c>
      <c r="N308" s="4">
        <v>-0.62067793085657597</v>
      </c>
      <c r="O308" s="6" t="b">
        <f t="shared" si="4"/>
        <v>1</v>
      </c>
    </row>
    <row r="309" spans="1:15" x14ac:dyDescent="0.2">
      <c r="A309" t="s">
        <v>809</v>
      </c>
      <c r="B309" s="80">
        <v>305</v>
      </c>
      <c r="C309" s="13">
        <v>0.383063457504838</v>
      </c>
      <c r="D309" s="2">
        <v>0.29855638004622798</v>
      </c>
      <c r="E309" s="2">
        <v>0.20153478706101199</v>
      </c>
      <c r="F309" s="2">
        <v>0.88633813393501404</v>
      </c>
      <c r="G309" s="14">
        <v>1.31449714871872</v>
      </c>
      <c r="H309" s="13">
        <v>1.3978704334337</v>
      </c>
      <c r="I309" s="2">
        <v>1.2951685507134101</v>
      </c>
      <c r="J309" s="2">
        <v>0.22350524641220901</v>
      </c>
      <c r="K309" s="2">
        <v>0.56163828043736796</v>
      </c>
      <c r="L309" s="14">
        <v>7.6402029726360399E-2</v>
      </c>
      <c r="M309" s="4">
        <v>-1.47994590087077</v>
      </c>
      <c r="N309" s="4">
        <v>-2.5491979709510599</v>
      </c>
      <c r="O309" s="6" t="b">
        <f t="shared" si="4"/>
        <v>1</v>
      </c>
    </row>
    <row r="310" spans="1:15" x14ac:dyDescent="0.2">
      <c r="A310" t="s">
        <v>140</v>
      </c>
      <c r="B310" s="80">
        <v>306</v>
      </c>
      <c r="C310" s="13">
        <v>73.019552241115505</v>
      </c>
      <c r="D310" s="2">
        <v>79.007866842736306</v>
      </c>
      <c r="E310" s="2">
        <v>69.859514896138805</v>
      </c>
      <c r="F310" s="2">
        <v>216.39971211804399</v>
      </c>
      <c r="G310" s="14">
        <v>229.51863982590399</v>
      </c>
      <c r="H310" s="13">
        <v>107.3249010171</v>
      </c>
      <c r="I310" s="2">
        <v>85.197803235586093</v>
      </c>
      <c r="J310" s="2">
        <v>54.460363422395901</v>
      </c>
      <c r="K310" s="2">
        <v>55.772471108023801</v>
      </c>
      <c r="L310" s="14">
        <v>59.267305286412899</v>
      </c>
      <c r="M310" s="4">
        <v>-1.48724265795858</v>
      </c>
      <c r="N310" s="4">
        <v>-0.658970908570509</v>
      </c>
      <c r="O310" s="6" t="b">
        <f t="shared" si="4"/>
        <v>1</v>
      </c>
    </row>
    <row r="311" spans="1:15" x14ac:dyDescent="0.2">
      <c r="A311" t="s">
        <v>457</v>
      </c>
      <c r="B311" s="80">
        <v>307</v>
      </c>
      <c r="C311" s="13">
        <v>5.1379904498617197</v>
      </c>
      <c r="D311" s="2">
        <v>2.7650046242554001</v>
      </c>
      <c r="E311" s="2">
        <v>4.2768078266475698</v>
      </c>
      <c r="F311" s="2">
        <v>11.2224510591567</v>
      </c>
      <c r="G311" s="14">
        <v>11.817856316626999</v>
      </c>
      <c r="H311" s="13">
        <v>9.3333440000000003</v>
      </c>
      <c r="I311" s="2">
        <v>5.2823060000000002</v>
      </c>
      <c r="J311" s="2">
        <v>4.2360420000000003</v>
      </c>
      <c r="K311" s="2">
        <v>3.501935</v>
      </c>
      <c r="L311" s="14">
        <v>5.0508459999999999</v>
      </c>
      <c r="M311" s="4">
        <v>-1.4948756327661199</v>
      </c>
      <c r="N311" s="4">
        <v>-0.67092307332786805</v>
      </c>
      <c r="O311" s="6" t="b">
        <f t="shared" si="4"/>
        <v>1</v>
      </c>
    </row>
    <row r="312" spans="1:15" x14ac:dyDescent="0.2">
      <c r="A312" t="s">
        <v>142</v>
      </c>
      <c r="B312" s="80">
        <v>308</v>
      </c>
      <c r="C312" s="13">
        <v>11.969939908767101</v>
      </c>
      <c r="D312" s="2">
        <v>9.67230442088632</v>
      </c>
      <c r="E312" s="2">
        <v>9.0461571140195396</v>
      </c>
      <c r="F312" s="2">
        <v>30.897032801470001</v>
      </c>
      <c r="G312" s="14">
        <v>31.126708520380099</v>
      </c>
      <c r="H312" s="13">
        <v>20.057919999999999</v>
      </c>
      <c r="I312" s="2">
        <v>14.79494</v>
      </c>
      <c r="J312" s="2">
        <v>6.8754720000000002</v>
      </c>
      <c r="K312" s="2">
        <v>6.5780209999999997</v>
      </c>
      <c r="L312" s="14">
        <v>5.8401240000000003</v>
      </c>
      <c r="M312" s="4">
        <v>-1.5112305183683401</v>
      </c>
      <c r="N312" s="4">
        <v>-1.32224266952643</v>
      </c>
      <c r="O312" s="6" t="b">
        <f t="shared" si="4"/>
        <v>1</v>
      </c>
    </row>
    <row r="313" spans="1:15" x14ac:dyDescent="0.2">
      <c r="A313" t="s">
        <v>23</v>
      </c>
      <c r="B313" s="80">
        <v>309</v>
      </c>
      <c r="C313" s="13">
        <v>64.687217754799207</v>
      </c>
      <c r="D313" s="2">
        <v>59.880170166952396</v>
      </c>
      <c r="E313" s="2">
        <v>61.834228319594303</v>
      </c>
      <c r="F313" s="2">
        <v>184.58548636493899</v>
      </c>
      <c r="G313" s="14">
        <v>175.21285978707499</v>
      </c>
      <c r="H313" s="13">
        <v>96.054019999999994</v>
      </c>
      <c r="I313" s="2">
        <v>73.202699999999993</v>
      </c>
      <c r="J313" s="2">
        <v>34.527149999999999</v>
      </c>
      <c r="K313" s="2">
        <v>51.289180000000002</v>
      </c>
      <c r="L313" s="14">
        <v>35.562359999999998</v>
      </c>
      <c r="M313" s="4">
        <v>-1.5188890543349101</v>
      </c>
      <c r="N313" s="4">
        <v>-1.0030173641276701</v>
      </c>
      <c r="O313" s="6" t="b">
        <f t="shared" si="4"/>
        <v>1</v>
      </c>
    </row>
    <row r="314" spans="1:15" x14ac:dyDescent="0.2">
      <c r="A314" t="s">
        <v>415</v>
      </c>
      <c r="B314" s="80">
        <v>310</v>
      </c>
      <c r="C314" s="13">
        <v>4.6480087313976499</v>
      </c>
      <c r="D314" s="2">
        <v>3.5420970037905701</v>
      </c>
      <c r="E314" s="2">
        <v>3.3691039460974399</v>
      </c>
      <c r="F314" s="2">
        <v>7.4212673530119897</v>
      </c>
      <c r="G314" s="14">
        <v>8.1024976751155098</v>
      </c>
      <c r="H314" s="13">
        <v>8.4972639999999995</v>
      </c>
      <c r="I314" s="2">
        <v>3.9688340000000002</v>
      </c>
      <c r="J314" s="2">
        <v>2.7666659999999998</v>
      </c>
      <c r="K314" s="2">
        <v>2.579691</v>
      </c>
      <c r="L314" s="14">
        <v>2.9772319999999999</v>
      </c>
      <c r="M314" s="4">
        <v>-1.5269078938390399</v>
      </c>
      <c r="N314" s="4">
        <v>-1.1565043365729399</v>
      </c>
      <c r="O314" s="6" t="b">
        <f t="shared" si="4"/>
        <v>1</v>
      </c>
    </row>
    <row r="315" spans="1:15" x14ac:dyDescent="0.2">
      <c r="A315" t="s">
        <v>342</v>
      </c>
      <c r="B315" s="80">
        <v>311</v>
      </c>
      <c r="C315" s="13">
        <v>3.2693630649031298</v>
      </c>
      <c r="D315" s="2">
        <v>2.1051547614679702</v>
      </c>
      <c r="E315" s="2">
        <v>2.04218249414668</v>
      </c>
      <c r="F315" s="2">
        <v>7.5817928093718798</v>
      </c>
      <c r="G315" s="14">
        <v>7.5506997182433304</v>
      </c>
      <c r="H315" s="13">
        <v>5.07589441717273</v>
      </c>
      <c r="I315" s="2">
        <v>3.5471322279243198</v>
      </c>
      <c r="J315" s="2">
        <v>2.05277557338998</v>
      </c>
      <c r="K315" s="2">
        <v>2.5158237338931899</v>
      </c>
      <c r="L315" s="14">
        <v>2.0269822685805399</v>
      </c>
      <c r="M315" s="4">
        <v>-1.5782877664347501</v>
      </c>
      <c r="N315" s="4">
        <v>-0.72030514303276205</v>
      </c>
      <c r="O315" s="6" t="b">
        <f t="shared" si="4"/>
        <v>1</v>
      </c>
    </row>
    <row r="316" spans="1:15" x14ac:dyDescent="0.2">
      <c r="A316" t="s">
        <v>265</v>
      </c>
      <c r="B316" s="80">
        <v>312</v>
      </c>
      <c r="C316" s="13">
        <v>22.622930785110299</v>
      </c>
      <c r="D316" s="2">
        <v>13.9105917312326</v>
      </c>
      <c r="E316" s="2">
        <v>16.1513781425604</v>
      </c>
      <c r="F316" s="2">
        <v>58.930460976953803</v>
      </c>
      <c r="G316" s="14">
        <v>56.095180550248699</v>
      </c>
      <c r="H316" s="13">
        <v>54.08869</v>
      </c>
      <c r="I316" s="2">
        <v>39.930900000000001</v>
      </c>
      <c r="J316" s="2">
        <v>20.10182</v>
      </c>
      <c r="K316" s="2">
        <v>15.779540000000001</v>
      </c>
      <c r="L316" s="14">
        <v>19.75057</v>
      </c>
      <c r="M316" s="4">
        <v>-1.6137357090107001</v>
      </c>
      <c r="N316" s="4">
        <v>-1.23763671510368</v>
      </c>
      <c r="O316" s="6" t="b">
        <f t="shared" si="4"/>
        <v>1</v>
      </c>
    </row>
    <row r="317" spans="1:15" x14ac:dyDescent="0.2">
      <c r="A317" t="s">
        <v>120</v>
      </c>
      <c r="B317" s="80">
        <v>313</v>
      </c>
      <c r="C317" s="13">
        <v>11.8663475209518</v>
      </c>
      <c r="D317" s="2">
        <v>9.9463940942603895</v>
      </c>
      <c r="E317" s="2">
        <v>10.1023046200821</v>
      </c>
      <c r="F317" s="2">
        <v>33.264982342656602</v>
      </c>
      <c r="G317" s="14">
        <v>28.695488383970901</v>
      </c>
      <c r="H317" s="13">
        <v>20.8773507063907</v>
      </c>
      <c r="I317" s="2">
        <v>11.045364286153401</v>
      </c>
      <c r="J317" s="2">
        <v>5.8305096955657802</v>
      </c>
      <c r="K317" s="2">
        <v>7.3110301144886298</v>
      </c>
      <c r="L317" s="14">
        <v>8.6626066695400503</v>
      </c>
      <c r="M317" s="4">
        <v>-1.6140611364030899</v>
      </c>
      <c r="N317" s="4">
        <v>-0.62750305107487203</v>
      </c>
      <c r="O317" s="6" t="b">
        <f t="shared" si="4"/>
        <v>1</v>
      </c>
    </row>
    <row r="318" spans="1:15" x14ac:dyDescent="0.2">
      <c r="A318" t="s">
        <v>51</v>
      </c>
      <c r="B318" s="80">
        <v>314</v>
      </c>
      <c r="C318" s="13">
        <v>16.247490650356202</v>
      </c>
      <c r="D318" s="2">
        <v>16.314005759441599</v>
      </c>
      <c r="E318" s="2">
        <v>15.412001611660999</v>
      </c>
      <c r="F318" s="2">
        <v>55.051548516685997</v>
      </c>
      <c r="G318" s="14">
        <v>49.5743646212984</v>
      </c>
      <c r="H318" s="13">
        <v>42.152854675094702</v>
      </c>
      <c r="I318" s="2">
        <v>25.673343322057601</v>
      </c>
      <c r="J318" s="2">
        <v>17.0289125462327</v>
      </c>
      <c r="K318" s="2">
        <v>17.9529407687176</v>
      </c>
      <c r="L318" s="14">
        <v>18.854636665583701</v>
      </c>
      <c r="M318" s="4">
        <v>-1.6305971330846101</v>
      </c>
      <c r="N318" s="4">
        <v>-1.0344285032915399</v>
      </c>
      <c r="O318" s="6" t="b">
        <f t="shared" si="4"/>
        <v>1</v>
      </c>
    </row>
    <row r="319" spans="1:15" x14ac:dyDescent="0.2">
      <c r="A319" t="s">
        <v>311</v>
      </c>
      <c r="B319" s="80">
        <v>315</v>
      </c>
      <c r="C319" s="13">
        <v>1.9191633730911499</v>
      </c>
      <c r="D319" s="2">
        <v>1.44901615948879</v>
      </c>
      <c r="E319" s="2">
        <v>1.2398784157712299</v>
      </c>
      <c r="F319" s="2">
        <v>5.1246624138861003</v>
      </c>
      <c r="G319" s="14">
        <v>5.0982750496644602</v>
      </c>
      <c r="H319" s="13">
        <v>3.6259929999999998</v>
      </c>
      <c r="I319" s="2">
        <v>2.9026489999999998</v>
      </c>
      <c r="J319" s="2">
        <v>1.83368</v>
      </c>
      <c r="K319" s="2">
        <v>1.3244260000000001</v>
      </c>
      <c r="L319" s="14">
        <v>1.8783099999999999</v>
      </c>
      <c r="M319" s="4">
        <v>-1.6470271474295199</v>
      </c>
      <c r="N319" s="4">
        <v>-0.87362538676222801</v>
      </c>
      <c r="O319" s="6" t="b">
        <f t="shared" si="4"/>
        <v>1</v>
      </c>
    </row>
    <row r="320" spans="1:15" x14ac:dyDescent="0.2">
      <c r="A320" t="s">
        <v>1019</v>
      </c>
      <c r="B320" s="80">
        <v>316</v>
      </c>
      <c r="C320" s="13">
        <v>2.5460980664483901</v>
      </c>
      <c r="D320" s="2">
        <v>0.86587160956241405</v>
      </c>
      <c r="E320" s="2">
        <v>2.2499231247412199</v>
      </c>
      <c r="F320" s="2">
        <v>8.1470489054793997</v>
      </c>
      <c r="G320" s="14">
        <v>4.3507124452983597</v>
      </c>
      <c r="H320" s="13">
        <v>5.7168749999999999</v>
      </c>
      <c r="I320" s="2">
        <v>6.273301</v>
      </c>
      <c r="J320" s="2">
        <v>1.3231649999999999</v>
      </c>
      <c r="K320" s="2">
        <v>1.7945869999999999</v>
      </c>
      <c r="L320" s="14">
        <v>2.3350960000000001</v>
      </c>
      <c r="M320" s="4">
        <v>-1.6478350002056501</v>
      </c>
      <c r="N320" s="4">
        <v>-1.6217099129189001</v>
      </c>
      <c r="O320" s="6" t="b">
        <f t="shared" si="4"/>
        <v>1</v>
      </c>
    </row>
    <row r="321" spans="1:15" x14ac:dyDescent="0.2">
      <c r="A321" t="s">
        <v>278</v>
      </c>
      <c r="B321" s="80">
        <v>317</v>
      </c>
      <c r="C321" s="13">
        <v>3.2294616615933198</v>
      </c>
      <c r="D321" s="2">
        <v>3.9573688427112899</v>
      </c>
      <c r="E321" s="2">
        <v>3.8677369788639901</v>
      </c>
      <c r="F321" s="2">
        <v>11.398298603664699</v>
      </c>
      <c r="G321" s="14">
        <v>13.5314129024152</v>
      </c>
      <c r="H321" s="13">
        <v>4.4611070000000002</v>
      </c>
      <c r="I321" s="2">
        <v>8.3449050000000007</v>
      </c>
      <c r="J321" s="2">
        <v>2.7503479999999998</v>
      </c>
      <c r="K321" s="2">
        <v>1.2823640000000001</v>
      </c>
      <c r="L321" s="14">
        <v>1.8112619999999999</v>
      </c>
      <c r="M321" s="4">
        <v>-1.6481554731641599</v>
      </c>
      <c r="N321" s="4">
        <v>-1.23056440510469</v>
      </c>
      <c r="O321" s="6" t="b">
        <f t="shared" si="4"/>
        <v>1</v>
      </c>
    </row>
    <row r="322" spans="1:15" x14ac:dyDescent="0.2">
      <c r="A322" t="s">
        <v>256</v>
      </c>
      <c r="B322" s="80">
        <v>318</v>
      </c>
      <c r="C322" s="13">
        <v>7.1281447965327001</v>
      </c>
      <c r="D322" s="2">
        <v>7.5722867306852502</v>
      </c>
      <c r="E322" s="2">
        <v>8.96467983520008</v>
      </c>
      <c r="F322" s="2">
        <v>31.4037631196903</v>
      </c>
      <c r="G322" s="14">
        <v>26.6201770962703</v>
      </c>
      <c r="H322" s="13">
        <v>21.256869999999999</v>
      </c>
      <c r="I322" s="2">
        <v>11.63115</v>
      </c>
      <c r="J322" s="2">
        <v>7.3815480000000004</v>
      </c>
      <c r="K322" s="2">
        <v>6.7164440000000001</v>
      </c>
      <c r="L322" s="14">
        <v>7.9836729999999996</v>
      </c>
      <c r="M322" s="4">
        <v>-1.6493181868199001</v>
      </c>
      <c r="N322" s="4">
        <v>-1.10179429247577</v>
      </c>
      <c r="O322" s="6" t="b">
        <f t="shared" si="4"/>
        <v>1</v>
      </c>
    </row>
    <row r="323" spans="1:15" x14ac:dyDescent="0.2">
      <c r="A323" t="s">
        <v>250</v>
      </c>
      <c r="B323" s="80">
        <v>319</v>
      </c>
      <c r="C323" s="13">
        <v>98.901744545776396</v>
      </c>
      <c r="D323" s="2">
        <v>66.118072722822902</v>
      </c>
      <c r="E323" s="2">
        <v>62.216973838055097</v>
      </c>
      <c r="F323" s="2">
        <v>255.70681139154999</v>
      </c>
      <c r="G323" s="14">
        <v>258.71675289611898</v>
      </c>
      <c r="H323" s="13">
        <v>265.062341003379</v>
      </c>
      <c r="I323" s="2">
        <v>206.20620617282199</v>
      </c>
      <c r="J323" s="2">
        <v>138.914117583852</v>
      </c>
      <c r="K323" s="2">
        <v>182.796385545568</v>
      </c>
      <c r="L323" s="14">
        <v>142.12099717090001</v>
      </c>
      <c r="M323" s="4">
        <v>-1.6604283044350501</v>
      </c>
      <c r="N323" s="4">
        <v>-0.51884822057234004</v>
      </c>
      <c r="O323" s="6" t="b">
        <f t="shared" si="4"/>
        <v>1</v>
      </c>
    </row>
    <row r="324" spans="1:15" x14ac:dyDescent="0.2">
      <c r="A324" t="s">
        <v>734</v>
      </c>
      <c r="B324" s="80">
        <v>320</v>
      </c>
      <c r="C324" s="13">
        <v>0.76061901151582301</v>
      </c>
      <c r="D324" s="2">
        <v>0.71132264848967797</v>
      </c>
      <c r="E324" s="2">
        <v>1.4474088825937099</v>
      </c>
      <c r="F324" s="2">
        <v>3.3703442088504101</v>
      </c>
      <c r="G324" s="14">
        <v>2.9761616078412199</v>
      </c>
      <c r="H324" s="13">
        <v>5.7594459999999996</v>
      </c>
      <c r="I324" s="2">
        <v>3.1582720000000002</v>
      </c>
      <c r="J324" s="2">
        <v>0.29040749999999999</v>
      </c>
      <c r="K324" s="2">
        <v>0.80499399999999999</v>
      </c>
      <c r="L324" s="14">
        <v>0.67633929999999998</v>
      </c>
      <c r="M324" s="4">
        <v>-1.6617811757811101</v>
      </c>
      <c r="N324" s="4">
        <v>-2.2221426408677201</v>
      </c>
      <c r="O324" s="6" t="b">
        <f t="shared" ref="O324:O387" si="5">OR(AND(M324&gt;0,N324&gt;0),AND(M324&lt;0,N324&lt;0))</f>
        <v>1</v>
      </c>
    </row>
    <row r="325" spans="1:15" x14ac:dyDescent="0.2">
      <c r="A325" t="s">
        <v>223</v>
      </c>
      <c r="B325" s="80">
        <v>321</v>
      </c>
      <c r="C325" s="13">
        <v>7.1013819381459999</v>
      </c>
      <c r="D325" s="2">
        <v>9.6385811616728603</v>
      </c>
      <c r="E325" s="2">
        <v>11.800600692768301</v>
      </c>
      <c r="F325" s="2">
        <v>33.249396797071199</v>
      </c>
      <c r="G325" s="14">
        <v>32.157324133376598</v>
      </c>
      <c r="H325" s="13">
        <v>19.494050000000001</v>
      </c>
      <c r="I325" s="2">
        <v>11.57856</v>
      </c>
      <c r="J325" s="2">
        <v>7.897418</v>
      </c>
      <c r="K325" s="2">
        <v>7.3817199999999996</v>
      </c>
      <c r="L325" s="14">
        <v>6.7496369999999999</v>
      </c>
      <c r="M325" s="4">
        <v>-1.6854433960197299</v>
      </c>
      <c r="N325" s="4">
        <v>-0.95132934833587401</v>
      </c>
      <c r="O325" s="6" t="b">
        <f t="shared" si="5"/>
        <v>1</v>
      </c>
    </row>
    <row r="326" spans="1:15" x14ac:dyDescent="0.2">
      <c r="A326" t="s">
        <v>149</v>
      </c>
      <c r="B326" s="80">
        <v>322</v>
      </c>
      <c r="C326" s="13">
        <v>16.050781420993701</v>
      </c>
      <c r="D326" s="2">
        <v>11.413355563002501</v>
      </c>
      <c r="E326" s="2">
        <v>12.856803974521201</v>
      </c>
      <c r="F326" s="2">
        <v>41.9641339159013</v>
      </c>
      <c r="G326" s="14">
        <v>43.9645866365682</v>
      </c>
      <c r="H326" s="13">
        <v>15.55533</v>
      </c>
      <c r="I326" s="2">
        <v>13.52478</v>
      </c>
      <c r="J326" s="2">
        <v>8.3100489999999994</v>
      </c>
      <c r="K326" s="2">
        <v>9.5980329999999991</v>
      </c>
      <c r="L326" s="14">
        <v>7.5901569999999996</v>
      </c>
      <c r="M326" s="4">
        <v>-1.68944087380464</v>
      </c>
      <c r="N326" s="4">
        <v>-0.64041166034358399</v>
      </c>
      <c r="O326" s="6" t="b">
        <f t="shared" si="5"/>
        <v>1</v>
      </c>
    </row>
    <row r="327" spans="1:15" x14ac:dyDescent="0.2">
      <c r="A327" t="s">
        <v>152</v>
      </c>
      <c r="B327" s="80">
        <v>323</v>
      </c>
      <c r="C327" s="13">
        <v>13.191354573811999</v>
      </c>
      <c r="D327" s="2">
        <v>11.2249156331552</v>
      </c>
      <c r="E327" s="2">
        <v>11.701537890121999</v>
      </c>
      <c r="F327" s="2">
        <v>36.603115510371602</v>
      </c>
      <c r="G327" s="14">
        <v>38.344391759654499</v>
      </c>
      <c r="H327" s="13">
        <v>14.172319999999999</v>
      </c>
      <c r="I327" s="2">
        <v>14.262169999999999</v>
      </c>
      <c r="J327" s="2">
        <v>6.6380920000000003</v>
      </c>
      <c r="K327" s="2">
        <v>5.5343590000000003</v>
      </c>
      <c r="L327" s="14">
        <v>11.483610000000001</v>
      </c>
      <c r="M327" s="4">
        <v>-1.6924628301475799</v>
      </c>
      <c r="N327" s="4">
        <v>-0.887278818410416</v>
      </c>
      <c r="O327" s="6" t="b">
        <f t="shared" si="5"/>
        <v>1</v>
      </c>
    </row>
    <row r="328" spans="1:15" x14ac:dyDescent="0.2">
      <c r="A328" t="s">
        <v>345</v>
      </c>
      <c r="B328" s="80">
        <v>324</v>
      </c>
      <c r="C328" s="13">
        <v>2.8533456186453501</v>
      </c>
      <c r="D328" s="2">
        <v>2.70428859614315</v>
      </c>
      <c r="E328" s="2">
        <v>1.84250396912702</v>
      </c>
      <c r="F328" s="2">
        <v>8.6682471991345196</v>
      </c>
      <c r="G328" s="14">
        <v>8.3781041840606001</v>
      </c>
      <c r="H328" s="13">
        <v>11.0032484687775</v>
      </c>
      <c r="I328" s="2">
        <v>8.7996973901092392</v>
      </c>
      <c r="J328" s="2">
        <v>1.56284654384842</v>
      </c>
      <c r="K328" s="2">
        <v>1.6687536292309599</v>
      </c>
      <c r="L328" s="14">
        <v>2.6626030098252702</v>
      </c>
      <c r="M328" s="4">
        <v>-1.6961859213602</v>
      </c>
      <c r="N328" s="4">
        <v>-2.2675205906679601</v>
      </c>
      <c r="O328" s="6" t="b">
        <f t="shared" si="5"/>
        <v>1</v>
      </c>
    </row>
    <row r="329" spans="1:15" x14ac:dyDescent="0.2">
      <c r="A329" t="s">
        <v>575</v>
      </c>
      <c r="B329" s="80">
        <v>325</v>
      </c>
      <c r="C329" s="13">
        <v>1.4626259270866999</v>
      </c>
      <c r="D329" s="2">
        <v>0.89132710979835095</v>
      </c>
      <c r="E329" s="2">
        <v>0.84087850088139005</v>
      </c>
      <c r="F329" s="2">
        <v>2.8857575870799899</v>
      </c>
      <c r="G329" s="14">
        <v>2.2724716056785499</v>
      </c>
      <c r="H329" s="13">
        <v>3.7806197459596098</v>
      </c>
      <c r="I329" s="2">
        <v>2.8915352967557499</v>
      </c>
      <c r="J329" s="2">
        <v>0.63404932132122804</v>
      </c>
      <c r="K329" s="2">
        <v>1.70766332689795</v>
      </c>
      <c r="L329" s="14">
        <v>1.5217622632485599</v>
      </c>
      <c r="M329" s="4">
        <v>-1.69643982798135</v>
      </c>
      <c r="N329" s="4">
        <v>-1.6002210669646899</v>
      </c>
      <c r="O329" s="6" t="b">
        <f t="shared" si="5"/>
        <v>1</v>
      </c>
    </row>
    <row r="330" spans="1:15" x14ac:dyDescent="0.2">
      <c r="A330" t="s">
        <v>34</v>
      </c>
      <c r="B330" s="80">
        <v>326</v>
      </c>
      <c r="C330" s="13">
        <v>28.547913853926001</v>
      </c>
      <c r="D330" s="2">
        <v>22.6009449348659</v>
      </c>
      <c r="E330" s="2">
        <v>24.082353758623299</v>
      </c>
      <c r="F330" s="2">
        <v>90.384899012535001</v>
      </c>
      <c r="G330" s="14">
        <v>89.532669324820205</v>
      </c>
      <c r="H330" s="13">
        <v>53.830435569809602</v>
      </c>
      <c r="I330" s="2">
        <v>38.732756751552998</v>
      </c>
      <c r="J330" s="2">
        <v>24.9306672998644</v>
      </c>
      <c r="K330" s="2">
        <v>25.087305830554801</v>
      </c>
      <c r="L330" s="14">
        <v>27.3154307350732</v>
      </c>
      <c r="M330" s="4">
        <v>-1.70111968097778</v>
      </c>
      <c r="N330" s="4">
        <v>-0.837331123480892</v>
      </c>
      <c r="O330" s="6" t="b">
        <f t="shared" si="5"/>
        <v>1</v>
      </c>
    </row>
    <row r="331" spans="1:15" x14ac:dyDescent="0.2">
      <c r="A331" t="s">
        <v>212</v>
      </c>
      <c r="B331" s="80">
        <v>327</v>
      </c>
      <c r="C331" s="13">
        <v>20.3864046289481</v>
      </c>
      <c r="D331" s="2">
        <v>13.7917109632094</v>
      </c>
      <c r="E331" s="2">
        <v>19.346801695309601</v>
      </c>
      <c r="F331" s="2">
        <v>63.876735081158799</v>
      </c>
      <c r="G331" s="14">
        <v>62.184272059293903</v>
      </c>
      <c r="H331" s="13">
        <v>41.614849357702198</v>
      </c>
      <c r="I331" s="2">
        <v>44.174836112536298</v>
      </c>
      <c r="J331" s="2">
        <v>7.6502895302556304</v>
      </c>
      <c r="K331" s="2">
        <v>8.4514330480675603</v>
      </c>
      <c r="L331" s="14">
        <v>20.085952716992601</v>
      </c>
      <c r="M331" s="4">
        <v>-1.7202503707102901</v>
      </c>
      <c r="N331" s="4">
        <v>-1.73182870808594</v>
      </c>
      <c r="O331" s="6" t="b">
        <f t="shared" si="5"/>
        <v>1</v>
      </c>
    </row>
    <row r="332" spans="1:15" x14ac:dyDescent="0.2">
      <c r="A332" t="s">
        <v>274</v>
      </c>
      <c r="B332" s="80">
        <v>328</v>
      </c>
      <c r="C332" s="13">
        <v>119.9598377282</v>
      </c>
      <c r="D332" s="2">
        <v>69.321517087532598</v>
      </c>
      <c r="E332" s="2">
        <v>77.275991646800307</v>
      </c>
      <c r="F332" s="2">
        <v>293.10550760133799</v>
      </c>
      <c r="G332" s="14">
        <v>288.53913666717699</v>
      </c>
      <c r="H332" s="13">
        <v>230.32594793467101</v>
      </c>
      <c r="I332" s="2">
        <v>167.66841049982401</v>
      </c>
      <c r="J332" s="2">
        <v>108.687118516659</v>
      </c>
      <c r="K332" s="2">
        <v>139.435933677132</v>
      </c>
      <c r="L332" s="14">
        <v>106.946389824185</v>
      </c>
      <c r="M332" s="4">
        <v>-1.7302445271532201</v>
      </c>
      <c r="N332" s="4">
        <v>-0.57043761637600199</v>
      </c>
      <c r="O332" s="6" t="b">
        <f t="shared" si="5"/>
        <v>1</v>
      </c>
    </row>
    <row r="333" spans="1:15" x14ac:dyDescent="0.2">
      <c r="A333" t="s">
        <v>229</v>
      </c>
      <c r="B333" s="80">
        <v>329</v>
      </c>
      <c r="C333" s="13">
        <v>34.7270848102076</v>
      </c>
      <c r="D333" s="2">
        <v>22.122307681322301</v>
      </c>
      <c r="E333" s="2">
        <v>22.622898809861098</v>
      </c>
      <c r="F333" s="2">
        <v>95.337534967269804</v>
      </c>
      <c r="G333" s="14">
        <v>92.671170038050704</v>
      </c>
      <c r="H333" s="13">
        <v>38.7800988881175</v>
      </c>
      <c r="I333" s="2">
        <v>27.887264993668399</v>
      </c>
      <c r="J333" s="2">
        <v>20.042039420270399</v>
      </c>
      <c r="K333" s="2">
        <v>19.206120437661301</v>
      </c>
      <c r="L333" s="14">
        <v>19.887472171581098</v>
      </c>
      <c r="M333" s="4">
        <v>-1.7465948380296901</v>
      </c>
      <c r="N333" s="4">
        <v>-0.64375142949670505</v>
      </c>
      <c r="O333" s="6" t="b">
        <f t="shared" si="5"/>
        <v>1</v>
      </c>
    </row>
    <row r="334" spans="1:15" x14ac:dyDescent="0.2">
      <c r="A334" t="s">
        <v>27</v>
      </c>
      <c r="B334" s="80">
        <v>330</v>
      </c>
      <c r="C334" s="13">
        <v>48.103814851966398</v>
      </c>
      <c r="D334" s="2">
        <v>43.836508403246</v>
      </c>
      <c r="E334" s="2">
        <v>42.491231703672398</v>
      </c>
      <c r="F334" s="2">
        <v>152.43836854544401</v>
      </c>
      <c r="G334" s="14">
        <v>156.717069139632</v>
      </c>
      <c r="H334" s="13">
        <v>41.774523290566997</v>
      </c>
      <c r="I334" s="2">
        <v>37.727444621242597</v>
      </c>
      <c r="J334" s="2">
        <v>26.4385915969285</v>
      </c>
      <c r="K334" s="2">
        <v>21.091403644135202</v>
      </c>
      <c r="L334" s="14">
        <v>29.3729854406964</v>
      </c>
      <c r="M334" s="4">
        <v>-1.7514527829195801</v>
      </c>
      <c r="N334" s="4">
        <v>-0.54468788435997395</v>
      </c>
      <c r="O334" s="6" t="b">
        <f t="shared" si="5"/>
        <v>1</v>
      </c>
    </row>
    <row r="335" spans="1:15" x14ac:dyDescent="0.2">
      <c r="A335" t="s">
        <v>99</v>
      </c>
      <c r="B335" s="80">
        <v>331</v>
      </c>
      <c r="C335" s="13">
        <v>36.733865257733399</v>
      </c>
      <c r="D335" s="2">
        <v>31.469196635549</v>
      </c>
      <c r="E335" s="2">
        <v>33.5908081188715</v>
      </c>
      <c r="F335" s="2">
        <v>101.255071759404</v>
      </c>
      <c r="G335" s="14">
        <v>105.208879894311</v>
      </c>
      <c r="H335" s="13">
        <v>47.263899727233898</v>
      </c>
      <c r="I335" s="2">
        <v>36.922266050433301</v>
      </c>
      <c r="J335" s="2">
        <v>23.251598840865601</v>
      </c>
      <c r="K335" s="2">
        <v>22.094499961489898</v>
      </c>
      <c r="L335" s="14">
        <v>22.941200287241202</v>
      </c>
      <c r="M335" s="4">
        <v>-1.76482663091558</v>
      </c>
      <c r="N335" s="4">
        <v>-0.79913272991111395</v>
      </c>
      <c r="O335" s="6" t="b">
        <f t="shared" si="5"/>
        <v>1</v>
      </c>
    </row>
    <row r="336" spans="1:15" x14ac:dyDescent="0.2">
      <c r="A336" t="s">
        <v>518</v>
      </c>
      <c r="B336" s="80">
        <v>332</v>
      </c>
      <c r="C336" s="13">
        <v>3.3108287299330099</v>
      </c>
      <c r="D336" s="2">
        <v>1.78077574052249</v>
      </c>
      <c r="E336" s="2">
        <v>1.9186098652093899</v>
      </c>
      <c r="F336" s="2">
        <v>8.3496867520535893</v>
      </c>
      <c r="G336" s="14">
        <v>8.7512952974438694</v>
      </c>
      <c r="H336" s="13">
        <v>9.7290505312828106</v>
      </c>
      <c r="I336" s="2">
        <v>9.1858089674089793</v>
      </c>
      <c r="J336" s="2">
        <v>1.8570847293093</v>
      </c>
      <c r="K336" s="2">
        <v>1.7601476490797801</v>
      </c>
      <c r="L336" s="14">
        <v>1.9565581097070399</v>
      </c>
      <c r="M336" s="4">
        <v>-1.7920846689568899</v>
      </c>
      <c r="N336" s="4">
        <v>-2.0899793775304198</v>
      </c>
      <c r="O336" s="6" t="b">
        <f t="shared" si="5"/>
        <v>1</v>
      </c>
    </row>
    <row r="337" spans="1:15" x14ac:dyDescent="0.2">
      <c r="A337" t="s">
        <v>187</v>
      </c>
      <c r="B337" s="80">
        <v>333</v>
      </c>
      <c r="C337" s="13">
        <v>11.1249310688734</v>
      </c>
      <c r="D337" s="2">
        <v>6.5582427041860196</v>
      </c>
      <c r="E337" s="2">
        <v>7.5843644432176101</v>
      </c>
      <c r="F337" s="2">
        <v>30.0788728714274</v>
      </c>
      <c r="G337" s="14">
        <v>29.392428734046401</v>
      </c>
      <c r="H337" s="13">
        <v>17.467459999999999</v>
      </c>
      <c r="I337" s="2">
        <v>12.0413</v>
      </c>
      <c r="J337" s="2">
        <v>10.48461</v>
      </c>
      <c r="K337" s="2">
        <v>8.38917</v>
      </c>
      <c r="L337" s="14">
        <v>9.1263489999999994</v>
      </c>
      <c r="M337" s="4">
        <v>-1.80426719413545</v>
      </c>
      <c r="N337" s="4">
        <v>-0.70495686912198197</v>
      </c>
      <c r="O337" s="6" t="b">
        <f t="shared" si="5"/>
        <v>1</v>
      </c>
    </row>
    <row r="338" spans="1:15" x14ac:dyDescent="0.2">
      <c r="A338" t="s">
        <v>139</v>
      </c>
      <c r="B338" s="80">
        <v>334</v>
      </c>
      <c r="C338" s="13">
        <v>18.2523196659027</v>
      </c>
      <c r="D338" s="2">
        <v>14.470817129088701</v>
      </c>
      <c r="E338" s="2">
        <v>13.525710483505</v>
      </c>
      <c r="F338" s="2">
        <v>55.319116583265703</v>
      </c>
      <c r="G338" s="14">
        <v>55.4503052535145</v>
      </c>
      <c r="H338" s="13">
        <v>28.053698140246301</v>
      </c>
      <c r="I338" s="2">
        <v>17.692129920107501</v>
      </c>
      <c r="J338" s="2">
        <v>13.769429444371299</v>
      </c>
      <c r="K338" s="2">
        <v>12.2546283571654</v>
      </c>
      <c r="L338" s="14">
        <v>15.176776000878601</v>
      </c>
      <c r="M338" s="4">
        <v>-1.8263736748029999</v>
      </c>
      <c r="N338" s="4">
        <v>-0.55277531676207703</v>
      </c>
      <c r="O338" s="6" t="b">
        <f t="shared" si="5"/>
        <v>1</v>
      </c>
    </row>
    <row r="339" spans="1:15" x14ac:dyDescent="0.2">
      <c r="A339" t="s">
        <v>111</v>
      </c>
      <c r="B339" s="80">
        <v>335</v>
      </c>
      <c r="C339" s="13">
        <v>16.814368117494201</v>
      </c>
      <c r="D339" s="2">
        <v>12.669383837556801</v>
      </c>
      <c r="E339" s="2">
        <v>15.0459174818939</v>
      </c>
      <c r="F339" s="2">
        <v>51.047743126971902</v>
      </c>
      <c r="G339" s="14">
        <v>48.546044081691598</v>
      </c>
      <c r="H339" s="13">
        <v>26.089276739312499</v>
      </c>
      <c r="I339" s="2">
        <v>19.847144646443802</v>
      </c>
      <c r="J339" s="2">
        <v>13.554535296854899</v>
      </c>
      <c r="K339" s="2">
        <v>11.368620298784499</v>
      </c>
      <c r="L339" s="14">
        <v>11.810003437808801</v>
      </c>
      <c r="M339" s="4">
        <v>-1.8299253945863501</v>
      </c>
      <c r="N339" s="4">
        <v>-0.67960800411987599</v>
      </c>
      <c r="O339" s="6" t="b">
        <f t="shared" si="5"/>
        <v>1</v>
      </c>
    </row>
    <row r="340" spans="1:15" x14ac:dyDescent="0.2">
      <c r="A340" t="s">
        <v>340</v>
      </c>
      <c r="B340" s="80">
        <v>336</v>
      </c>
      <c r="C340" s="13">
        <v>1.58469523708816</v>
      </c>
      <c r="D340" s="2">
        <v>1.23359779497433</v>
      </c>
      <c r="E340" s="2">
        <v>1.2956127546378899</v>
      </c>
      <c r="F340" s="2">
        <v>4.5831954073090504</v>
      </c>
      <c r="G340" s="14">
        <v>5.3931055084265598</v>
      </c>
      <c r="H340" s="13">
        <v>3.2797960000000002</v>
      </c>
      <c r="I340" s="2">
        <v>2.7581039999999999</v>
      </c>
      <c r="J340" s="2">
        <v>0.83067760000000002</v>
      </c>
      <c r="K340" s="2">
        <v>0.93226070000000005</v>
      </c>
      <c r="L340" s="14">
        <v>1.639575</v>
      </c>
      <c r="M340" s="4">
        <v>-1.8692899727411301</v>
      </c>
      <c r="N340" s="4">
        <v>-1.53107830153497</v>
      </c>
      <c r="O340" s="6" t="b">
        <f t="shared" si="5"/>
        <v>1</v>
      </c>
    </row>
    <row r="341" spans="1:15" x14ac:dyDescent="0.2">
      <c r="A341" t="s">
        <v>38</v>
      </c>
      <c r="B341" s="80">
        <v>337</v>
      </c>
      <c r="C341" s="13">
        <v>5.6905292925743396</v>
      </c>
      <c r="D341" s="2">
        <v>5.0989911678225397</v>
      </c>
      <c r="E341" s="2">
        <v>5.9872880020957302</v>
      </c>
      <c r="F341" s="2">
        <v>19.693280601244201</v>
      </c>
      <c r="G341" s="14">
        <v>19.6313438535784</v>
      </c>
      <c r="H341" s="13">
        <v>24.923220310380199</v>
      </c>
      <c r="I341" s="2">
        <v>16.170936998500501</v>
      </c>
      <c r="J341" s="2">
        <v>6.5897349243735599</v>
      </c>
      <c r="K341" s="2">
        <v>6.3600147754235303</v>
      </c>
      <c r="L341" s="14">
        <v>5.44846737111392</v>
      </c>
      <c r="M341" s="4">
        <v>-1.8743084681610001</v>
      </c>
      <c r="N341" s="4">
        <v>-1.4085589317598699</v>
      </c>
      <c r="O341" s="6" t="b">
        <f t="shared" si="5"/>
        <v>1</v>
      </c>
    </row>
    <row r="342" spans="1:15" x14ac:dyDescent="0.2">
      <c r="A342" t="s">
        <v>379</v>
      </c>
      <c r="B342" s="80">
        <v>338</v>
      </c>
      <c r="C342" s="13">
        <v>12.8980689408434</v>
      </c>
      <c r="D342" s="2">
        <v>6.3867000011421897</v>
      </c>
      <c r="E342" s="2">
        <v>6.3487532398814297</v>
      </c>
      <c r="F342" s="2">
        <v>38.488015552118902</v>
      </c>
      <c r="G342" s="14">
        <v>33.454808577630097</v>
      </c>
      <c r="H342" s="13">
        <v>10.20805</v>
      </c>
      <c r="I342" s="2">
        <v>7.8042590000000001</v>
      </c>
      <c r="J342" s="2">
        <v>4.4263269999999997</v>
      </c>
      <c r="K342" s="2">
        <v>4.6544290000000004</v>
      </c>
      <c r="L342" s="14">
        <v>6.2896580000000002</v>
      </c>
      <c r="M342" s="4">
        <v>-1.92861252228965</v>
      </c>
      <c r="N342" s="4">
        <v>-0.85742001887539998</v>
      </c>
      <c r="O342" s="6" t="b">
        <f t="shared" si="5"/>
        <v>1</v>
      </c>
    </row>
    <row r="343" spans="1:15" x14ac:dyDescent="0.2">
      <c r="A343" t="s">
        <v>162</v>
      </c>
      <c r="B343" s="80">
        <v>339</v>
      </c>
      <c r="C343" s="13">
        <v>4.98937716390276</v>
      </c>
      <c r="D343" s="2">
        <v>4.9240639922446796</v>
      </c>
      <c r="E343" s="2">
        <v>3.3253529151954702</v>
      </c>
      <c r="F343" s="2">
        <v>18.043644276244802</v>
      </c>
      <c r="G343" s="14">
        <v>19.1484682075065</v>
      </c>
      <c r="H343" s="13">
        <v>6.3786996417703303</v>
      </c>
      <c r="I343" s="2">
        <v>7.2857798382933696</v>
      </c>
      <c r="J343" s="2">
        <v>1.85132551682949</v>
      </c>
      <c r="K343" s="2">
        <v>0.98275503483643101</v>
      </c>
      <c r="L343" s="14">
        <v>1.68824910801102</v>
      </c>
      <c r="M343" s="4">
        <v>-1.9701337167939299</v>
      </c>
      <c r="N343" s="4">
        <v>-1.8659684821976701</v>
      </c>
      <c r="O343" s="6" t="b">
        <f t="shared" si="5"/>
        <v>1</v>
      </c>
    </row>
    <row r="344" spans="1:15" x14ac:dyDescent="0.2">
      <c r="A344" t="s">
        <v>179</v>
      </c>
      <c r="B344" s="80">
        <v>340</v>
      </c>
      <c r="C344" s="13">
        <v>4.3472883477760096</v>
      </c>
      <c r="D344" s="2">
        <v>2.74185224093522</v>
      </c>
      <c r="E344" s="2">
        <v>2.8588777469706801</v>
      </c>
      <c r="F344" s="2">
        <v>13.4407371460569</v>
      </c>
      <c r="G344" s="14">
        <v>14.262940736545801</v>
      </c>
      <c r="H344" s="13">
        <v>7.3891989999999996</v>
      </c>
      <c r="I344" s="2">
        <v>3.6768169999999998</v>
      </c>
      <c r="J344" s="2">
        <v>2.8664900000000002</v>
      </c>
      <c r="K344" s="2">
        <v>3.254874</v>
      </c>
      <c r="L344" s="14">
        <v>2.6125340000000001</v>
      </c>
      <c r="M344" s="4">
        <v>-1.98473600554649</v>
      </c>
      <c r="N344" s="4">
        <v>-0.79603775893741002</v>
      </c>
      <c r="O344" s="6" t="b">
        <f t="shared" si="5"/>
        <v>1</v>
      </c>
    </row>
    <row r="345" spans="1:15" x14ac:dyDescent="0.2">
      <c r="A345" t="s">
        <v>94</v>
      </c>
      <c r="B345" s="80">
        <v>341</v>
      </c>
      <c r="C345" s="13">
        <v>13.0600337006472</v>
      </c>
      <c r="D345" s="2">
        <v>10.379981456705</v>
      </c>
      <c r="E345" s="2">
        <v>11.700770629184101</v>
      </c>
      <c r="F345" s="2">
        <v>29.8416214486593</v>
      </c>
      <c r="G345" s="14">
        <v>27.807897967936601</v>
      </c>
      <c r="H345" s="13">
        <v>24.408050562352699</v>
      </c>
      <c r="I345" s="2">
        <v>13.1732774637372</v>
      </c>
      <c r="J345" s="2">
        <v>16.027651413580401</v>
      </c>
      <c r="K345" s="2">
        <v>8.8744372232652609</v>
      </c>
      <c r="L345" s="14">
        <v>14.2335364473574</v>
      </c>
      <c r="M345" s="4">
        <v>-1.9891315730558301</v>
      </c>
      <c r="N345" s="4">
        <v>-0.79254975112945902</v>
      </c>
      <c r="O345" s="6" t="b">
        <f t="shared" si="5"/>
        <v>1</v>
      </c>
    </row>
    <row r="346" spans="1:15" x14ac:dyDescent="0.2">
      <c r="A346" t="s">
        <v>257</v>
      </c>
      <c r="B346" s="80">
        <v>342</v>
      </c>
      <c r="C346" s="13">
        <v>16.656196840291901</v>
      </c>
      <c r="D346" s="2">
        <v>11.3945266042883</v>
      </c>
      <c r="E346" s="2">
        <v>11.4078438426234</v>
      </c>
      <c r="F346" s="2">
        <v>43.359175370802397</v>
      </c>
      <c r="G346" s="14">
        <v>45.636150847566299</v>
      </c>
      <c r="H346" s="13">
        <v>20.206235208238098</v>
      </c>
      <c r="I346" s="2">
        <v>14.3745090691557</v>
      </c>
      <c r="J346" s="2">
        <v>9.0332666982200909</v>
      </c>
      <c r="K346" s="2">
        <v>9.01061217003077</v>
      </c>
      <c r="L346" s="14">
        <v>9.8381696688011608</v>
      </c>
      <c r="M346" s="4">
        <v>-1.9897175171670201</v>
      </c>
      <c r="N346" s="4">
        <v>-0.611967947223793</v>
      </c>
      <c r="O346" s="6" t="b">
        <f t="shared" si="5"/>
        <v>1</v>
      </c>
    </row>
    <row r="347" spans="1:15" x14ac:dyDescent="0.2">
      <c r="A347" t="s">
        <v>750</v>
      </c>
      <c r="B347" s="80">
        <v>343</v>
      </c>
      <c r="C347" s="13">
        <v>0.250551035602119</v>
      </c>
      <c r="D347" s="2">
        <v>0.21944089057483401</v>
      </c>
      <c r="E347" s="2">
        <v>0.241528271089092</v>
      </c>
      <c r="F347" s="2">
        <v>1.0331774817250701</v>
      </c>
      <c r="G347" s="14">
        <v>1.1545695517761101</v>
      </c>
      <c r="H347" s="13">
        <v>2.07080918052664</v>
      </c>
      <c r="I347" s="2">
        <v>0.43856699019451501</v>
      </c>
      <c r="J347" s="2">
        <v>0.138779542878634</v>
      </c>
      <c r="K347" s="2">
        <v>0.185150019665552</v>
      </c>
      <c r="L347" s="14">
        <v>0.39207589056695802</v>
      </c>
      <c r="M347" s="4">
        <v>-1.9939009340112599</v>
      </c>
      <c r="N347" s="4">
        <v>-2.0760115118188098</v>
      </c>
      <c r="O347" s="6" t="b">
        <f t="shared" si="5"/>
        <v>1</v>
      </c>
    </row>
    <row r="348" spans="1:15" x14ac:dyDescent="0.2">
      <c r="A348" t="s">
        <v>1109</v>
      </c>
      <c r="B348" s="80">
        <v>344</v>
      </c>
      <c r="C348" s="13">
        <v>0.426794339055519</v>
      </c>
      <c r="D348" s="2">
        <v>0.238520126986357</v>
      </c>
      <c r="E348" s="2">
        <v>0.267934812236505</v>
      </c>
      <c r="F348" s="2">
        <v>1.2210385695169901</v>
      </c>
      <c r="G348" s="14">
        <v>1.47432080250905</v>
      </c>
      <c r="H348" s="13">
        <v>4.7384487790848402</v>
      </c>
      <c r="I348" s="2">
        <v>2.2571441571216702</v>
      </c>
      <c r="J348" s="2">
        <v>0.69601557624706101</v>
      </c>
      <c r="K348" s="2">
        <v>0.18068507371232501</v>
      </c>
      <c r="L348" s="14">
        <v>0.66755605339068502</v>
      </c>
      <c r="M348" s="4">
        <v>-1.9977003789438501</v>
      </c>
      <c r="N348" s="4">
        <v>-2.2163180573609198</v>
      </c>
      <c r="O348" s="6" t="b">
        <f t="shared" si="5"/>
        <v>1</v>
      </c>
    </row>
    <row r="349" spans="1:15" x14ac:dyDescent="0.2">
      <c r="A349" t="s">
        <v>44</v>
      </c>
      <c r="B349" s="80">
        <v>345</v>
      </c>
      <c r="C349" s="13">
        <v>13.3737546786557</v>
      </c>
      <c r="D349" s="2">
        <v>11.324942189772599</v>
      </c>
      <c r="E349" s="2">
        <v>10.311544670298099</v>
      </c>
      <c r="F349" s="2">
        <v>51.0278741406226</v>
      </c>
      <c r="G349" s="14">
        <v>49.390959108024397</v>
      </c>
      <c r="H349" s="13">
        <v>116.26230920673</v>
      </c>
      <c r="I349" s="2">
        <v>84.030767996036602</v>
      </c>
      <c r="J349" s="2">
        <v>9.0961005352228099</v>
      </c>
      <c r="K349" s="2">
        <v>10.488967001470501</v>
      </c>
      <c r="L349" s="14">
        <v>18.470723142868401</v>
      </c>
      <c r="M349" s="4">
        <v>-2.0298918304076699</v>
      </c>
      <c r="N349" s="4">
        <v>-2.9009314392330299</v>
      </c>
      <c r="O349" s="6" t="b">
        <f t="shared" si="5"/>
        <v>1</v>
      </c>
    </row>
    <row r="350" spans="1:15" x14ac:dyDescent="0.2">
      <c r="A350" t="s">
        <v>217</v>
      </c>
      <c r="B350" s="80">
        <v>346</v>
      </c>
      <c r="C350" s="13">
        <v>7.3454101914195604</v>
      </c>
      <c r="D350" s="2">
        <v>4.39605302200723</v>
      </c>
      <c r="E350" s="2">
        <v>4.9365036735391499</v>
      </c>
      <c r="F350" s="2">
        <v>22.657563483071801</v>
      </c>
      <c r="G350" s="14">
        <v>24.506908460809399</v>
      </c>
      <c r="H350" s="13">
        <v>8.6562739999999998</v>
      </c>
      <c r="I350" s="2">
        <v>7.9953089999999998</v>
      </c>
      <c r="J350" s="2">
        <v>3.6994310000000001</v>
      </c>
      <c r="K350" s="2">
        <v>3.9282089999999998</v>
      </c>
      <c r="L350" s="14">
        <v>5.6166090000000004</v>
      </c>
      <c r="M350" s="4">
        <v>-2.0354019175420399</v>
      </c>
      <c r="N350" s="4">
        <v>-0.83181015416488602</v>
      </c>
      <c r="O350" s="6" t="b">
        <f t="shared" si="5"/>
        <v>1</v>
      </c>
    </row>
    <row r="351" spans="1:15" x14ac:dyDescent="0.2">
      <c r="A351" t="s">
        <v>101</v>
      </c>
      <c r="B351" s="80">
        <v>347</v>
      </c>
      <c r="C351" s="13">
        <v>18.808402507511701</v>
      </c>
      <c r="D351" s="2">
        <v>13.083228347975799</v>
      </c>
      <c r="E351" s="2">
        <v>13.863449748830201</v>
      </c>
      <c r="F351" s="2">
        <v>66.374767960508294</v>
      </c>
      <c r="G351" s="14">
        <v>68.124711894809096</v>
      </c>
      <c r="H351" s="13">
        <v>83.05453</v>
      </c>
      <c r="I351" s="2">
        <v>71.198779999999999</v>
      </c>
      <c r="J351" s="2">
        <v>13.7332</v>
      </c>
      <c r="K351" s="2">
        <v>7.3226269999999998</v>
      </c>
      <c r="L351" s="14">
        <v>18.653839999999999</v>
      </c>
      <c r="M351" s="4">
        <v>-2.0526168437700401</v>
      </c>
      <c r="N351" s="4">
        <v>-2.4475141546932</v>
      </c>
      <c r="O351" s="6" t="b">
        <f t="shared" si="5"/>
        <v>1</v>
      </c>
    </row>
    <row r="352" spans="1:15" x14ac:dyDescent="0.2">
      <c r="A352" t="s">
        <v>292</v>
      </c>
      <c r="B352" s="80">
        <v>348</v>
      </c>
      <c r="C352" s="13">
        <v>38.228173070125003</v>
      </c>
      <c r="D352" s="2">
        <v>22.0324420983547</v>
      </c>
      <c r="E352" s="2">
        <v>21.448603992559899</v>
      </c>
      <c r="F352" s="2">
        <v>121.45002228542</v>
      </c>
      <c r="G352" s="14">
        <v>124.519080553531</v>
      </c>
      <c r="H352" s="13">
        <v>92.988839999999996</v>
      </c>
      <c r="I352" s="2">
        <v>49.956699999999998</v>
      </c>
      <c r="J352" s="2">
        <v>25.745139999999999</v>
      </c>
      <c r="K352" s="2">
        <v>30.903559999999999</v>
      </c>
      <c r="L352" s="14">
        <v>38.330889999999997</v>
      </c>
      <c r="M352" s="4">
        <v>-2.1027906711438198</v>
      </c>
      <c r="N352" s="4">
        <v>-0.93047870487652995</v>
      </c>
      <c r="O352" s="6" t="b">
        <f t="shared" si="5"/>
        <v>1</v>
      </c>
    </row>
    <row r="353" spans="1:15" x14ac:dyDescent="0.2">
      <c r="A353" t="s">
        <v>176</v>
      </c>
      <c r="B353" s="80">
        <v>349</v>
      </c>
      <c r="C353" s="13">
        <v>7.1243431251299896</v>
      </c>
      <c r="D353" s="2">
        <v>4.7650258676432804</v>
      </c>
      <c r="E353" s="2">
        <v>4.8394866089848101</v>
      </c>
      <c r="F353" s="2">
        <v>24.956261868158901</v>
      </c>
      <c r="G353" s="14">
        <v>26.238070499147302</v>
      </c>
      <c r="H353" s="13">
        <v>27.848880000000001</v>
      </c>
      <c r="I353" s="2">
        <v>22.73387</v>
      </c>
      <c r="J353" s="2">
        <v>8.2260539999999995</v>
      </c>
      <c r="K353" s="2">
        <v>7.5068929999999998</v>
      </c>
      <c r="L353" s="14">
        <v>14.68746</v>
      </c>
      <c r="M353" s="4">
        <v>-2.10362859212802</v>
      </c>
      <c r="N353" s="4">
        <v>-1.22165344502675</v>
      </c>
      <c r="O353" s="6" t="b">
        <f t="shared" si="5"/>
        <v>1</v>
      </c>
    </row>
    <row r="354" spans="1:15" x14ac:dyDescent="0.2">
      <c r="A354" t="s">
        <v>505</v>
      </c>
      <c r="B354" s="80">
        <v>350</v>
      </c>
      <c r="C354" s="13">
        <v>1.9610331548684701</v>
      </c>
      <c r="D354" s="2">
        <v>1.0705686294480501</v>
      </c>
      <c r="E354" s="2">
        <v>1.5616054178317</v>
      </c>
      <c r="F354" s="2">
        <v>3.9994074121707102</v>
      </c>
      <c r="G354" s="14">
        <v>3.2962500841026601</v>
      </c>
      <c r="H354" s="13">
        <v>2.2291709451538302</v>
      </c>
      <c r="I354" s="2">
        <v>2.7496965753383402</v>
      </c>
      <c r="J354" s="2">
        <v>0.92499813246721296</v>
      </c>
      <c r="K354" s="2">
        <v>1.5837954897912201</v>
      </c>
      <c r="L354" s="14">
        <v>1.4794671078816899</v>
      </c>
      <c r="M354" s="4">
        <v>-2.1058369030479098</v>
      </c>
      <c r="N354" s="4">
        <v>-1.71608744410926</v>
      </c>
      <c r="O354" s="6" t="b">
        <f t="shared" si="5"/>
        <v>1</v>
      </c>
    </row>
    <row r="355" spans="1:15" x14ac:dyDescent="0.2">
      <c r="A355" t="s">
        <v>121</v>
      </c>
      <c r="B355" s="80">
        <v>351</v>
      </c>
      <c r="C355" s="13">
        <v>3.8970497161904798</v>
      </c>
      <c r="D355" s="2">
        <v>2.8670382087539799</v>
      </c>
      <c r="E355" s="2">
        <v>4.0830529100812596</v>
      </c>
      <c r="F355" s="2">
        <v>16.6849904816482</v>
      </c>
      <c r="G355" s="14">
        <v>16.645004082112301</v>
      </c>
      <c r="H355" s="13">
        <v>6.7474407177741798</v>
      </c>
      <c r="I355" s="2">
        <v>5.6815865262085996</v>
      </c>
      <c r="J355" s="2">
        <v>2.6034944421511801</v>
      </c>
      <c r="K355" s="2">
        <v>2.6774964043940401</v>
      </c>
      <c r="L355" s="14">
        <v>2.2233706473856798</v>
      </c>
      <c r="M355" s="4">
        <v>-2.1253595101474998</v>
      </c>
      <c r="N355" s="4">
        <v>-1.0792625682795101</v>
      </c>
      <c r="O355" s="6" t="b">
        <f t="shared" si="5"/>
        <v>1</v>
      </c>
    </row>
    <row r="356" spans="1:15" x14ac:dyDescent="0.2">
      <c r="A356" t="s">
        <v>81</v>
      </c>
      <c r="B356" s="80">
        <v>352</v>
      </c>
      <c r="C356" s="13">
        <v>3.9263529223707501</v>
      </c>
      <c r="D356" s="2">
        <v>2.3703038621895001</v>
      </c>
      <c r="E356" s="2">
        <v>2.5275458743322998</v>
      </c>
      <c r="F356" s="2">
        <v>13.284674639671101</v>
      </c>
      <c r="G356" s="14">
        <v>11.979353328105001</v>
      </c>
      <c r="H356" s="13">
        <v>4.3587840093314698</v>
      </c>
      <c r="I356" s="2">
        <v>2.7449101026883298</v>
      </c>
      <c r="J356" s="2">
        <v>1.97116690953132</v>
      </c>
      <c r="K356" s="2">
        <v>1.4247660045850701</v>
      </c>
      <c r="L356" s="14">
        <v>2.0237619835718501</v>
      </c>
      <c r="M356" s="4">
        <v>-2.15677305246885</v>
      </c>
      <c r="N356" s="4">
        <v>-0.79870208359375106</v>
      </c>
      <c r="O356" s="6" t="b">
        <f t="shared" si="5"/>
        <v>1</v>
      </c>
    </row>
    <row r="357" spans="1:15" x14ac:dyDescent="0.2">
      <c r="A357" t="s">
        <v>79</v>
      </c>
      <c r="B357" s="80">
        <v>353</v>
      </c>
      <c r="C357" s="13">
        <v>52.854686127050599</v>
      </c>
      <c r="D357" s="2">
        <v>39.9569727761697</v>
      </c>
      <c r="E357" s="2">
        <v>41.193943502890001</v>
      </c>
      <c r="F357" s="2">
        <v>213.11904002445701</v>
      </c>
      <c r="G357" s="14">
        <v>215.740689642826</v>
      </c>
      <c r="H357" s="13">
        <v>112.9824</v>
      </c>
      <c r="I357" s="2">
        <v>63.264150000000001</v>
      </c>
      <c r="J357" s="2">
        <v>58.950749999999999</v>
      </c>
      <c r="K357" s="2">
        <v>42.234780000000001</v>
      </c>
      <c r="L357" s="14">
        <v>52.127920000000003</v>
      </c>
      <c r="M357" s="4">
        <v>-2.15751774394665</v>
      </c>
      <c r="N357" s="4">
        <v>-0.66807568236976</v>
      </c>
      <c r="O357" s="6" t="b">
        <f t="shared" si="5"/>
        <v>1</v>
      </c>
    </row>
    <row r="358" spans="1:15" x14ac:dyDescent="0.2">
      <c r="A358" t="s">
        <v>128</v>
      </c>
      <c r="B358" s="80">
        <v>354</v>
      </c>
      <c r="C358" s="13">
        <v>11.578990247008999</v>
      </c>
      <c r="D358" s="2">
        <v>7.6527472495720703</v>
      </c>
      <c r="E358" s="2">
        <v>8.4582549935971194</v>
      </c>
      <c r="F358" s="2">
        <v>44.319055943072897</v>
      </c>
      <c r="G358" s="14">
        <v>42.587585943151602</v>
      </c>
      <c r="H358" s="13">
        <v>10.59572</v>
      </c>
      <c r="I358" s="2">
        <v>8.1292150000000003</v>
      </c>
      <c r="J358" s="2">
        <v>4.5135839999999998</v>
      </c>
      <c r="K358" s="2">
        <v>4.3097459999999996</v>
      </c>
      <c r="L358" s="14">
        <v>6.428617</v>
      </c>
      <c r="M358" s="4">
        <v>-2.1590466052277701</v>
      </c>
      <c r="N358" s="4">
        <v>-0.78321643955367104</v>
      </c>
      <c r="O358" s="6" t="b">
        <f t="shared" si="5"/>
        <v>1</v>
      </c>
    </row>
    <row r="359" spans="1:15" x14ac:dyDescent="0.2">
      <c r="A359" t="s">
        <v>106</v>
      </c>
      <c r="B359" s="80">
        <v>355</v>
      </c>
      <c r="C359" s="13">
        <v>32.692841744933403</v>
      </c>
      <c r="D359" s="2">
        <v>23.272311931257398</v>
      </c>
      <c r="E359" s="2">
        <v>22.655045363688</v>
      </c>
      <c r="F359" s="2">
        <v>130.60618117935999</v>
      </c>
      <c r="G359" s="14">
        <v>129.156161162041</v>
      </c>
      <c r="H359" s="13">
        <v>71.759971583818697</v>
      </c>
      <c r="I359" s="2">
        <v>56.768053170451303</v>
      </c>
      <c r="J359" s="2">
        <v>27.8841144627959</v>
      </c>
      <c r="K359" s="2">
        <v>19.571958121441401</v>
      </c>
      <c r="L359" s="14">
        <v>27.667366483935002</v>
      </c>
      <c r="M359" s="4">
        <v>-2.1976014235756698</v>
      </c>
      <c r="N359" s="4">
        <v>-0.69057163676714295</v>
      </c>
      <c r="O359" s="6" t="b">
        <f t="shared" si="5"/>
        <v>1</v>
      </c>
    </row>
    <row r="360" spans="1:15" x14ac:dyDescent="0.2">
      <c r="A360" t="s">
        <v>483</v>
      </c>
      <c r="B360" s="80">
        <v>356</v>
      </c>
      <c r="C360" s="13">
        <v>0.48526952133544599</v>
      </c>
      <c r="D360" s="2">
        <v>0.320420526166181</v>
      </c>
      <c r="E360" s="2">
        <v>0.26999740198429001</v>
      </c>
      <c r="F360" s="2">
        <v>1.8376244004501601</v>
      </c>
      <c r="G360" s="14">
        <v>1.6048131269560499</v>
      </c>
      <c r="H360" s="13">
        <v>1.99106659874924</v>
      </c>
      <c r="I360" s="2">
        <v>1.0764646958806501</v>
      </c>
      <c r="J360" s="2">
        <v>0.43620074354499999</v>
      </c>
      <c r="K360" s="2">
        <v>0.38692463692037399</v>
      </c>
      <c r="L360" s="14">
        <v>0.29842177380576201</v>
      </c>
      <c r="M360" s="4">
        <v>-2.1977952369159199</v>
      </c>
      <c r="N360" s="4">
        <v>-1.8690764593201401</v>
      </c>
      <c r="O360" s="6" t="b">
        <f t="shared" si="5"/>
        <v>1</v>
      </c>
    </row>
    <row r="361" spans="1:15" x14ac:dyDescent="0.2">
      <c r="A361" t="s">
        <v>1238</v>
      </c>
      <c r="B361" s="80">
        <v>357</v>
      </c>
      <c r="C361" s="13">
        <v>0.43956707804110801</v>
      </c>
      <c r="D361" s="2">
        <v>5.1962948515631401E-2</v>
      </c>
      <c r="E361" s="2">
        <v>0.52032092305470701</v>
      </c>
      <c r="F361" s="2">
        <v>1.4994555582837299</v>
      </c>
      <c r="G361" s="14">
        <v>1.7517616122900801</v>
      </c>
      <c r="H361" s="13">
        <v>3.3879260000000002</v>
      </c>
      <c r="I361" s="2">
        <v>2.3421120000000002</v>
      </c>
      <c r="J361" s="2">
        <v>0.8265728</v>
      </c>
      <c r="K361" s="2">
        <v>0.26227879999999998</v>
      </c>
      <c r="L361" s="14">
        <v>6.2275900000000002E-2</v>
      </c>
      <c r="M361" s="4">
        <v>-2.2035222025496601</v>
      </c>
      <c r="N361" s="4">
        <v>-2.78087936114947</v>
      </c>
      <c r="O361" s="6" t="b">
        <f t="shared" si="5"/>
        <v>1</v>
      </c>
    </row>
    <row r="362" spans="1:15" x14ac:dyDescent="0.2">
      <c r="A362" t="s">
        <v>183</v>
      </c>
      <c r="B362" s="80">
        <v>358</v>
      </c>
      <c r="C362" s="13">
        <v>0.70878643372433803</v>
      </c>
      <c r="D362" s="2">
        <v>0.42809624364360699</v>
      </c>
      <c r="E362" s="2">
        <v>0.400890120904634</v>
      </c>
      <c r="F362" s="2">
        <v>3.6189235012365901</v>
      </c>
      <c r="G362" s="14">
        <v>3.2400397568257202</v>
      </c>
      <c r="H362" s="13">
        <v>0.52668400000000004</v>
      </c>
      <c r="I362" s="2">
        <v>0.54212819999999995</v>
      </c>
      <c r="J362" s="2">
        <v>0.1718161</v>
      </c>
      <c r="K362" s="2">
        <v>0.20125970000000001</v>
      </c>
      <c r="L362" s="14">
        <v>0.18199589999999999</v>
      </c>
      <c r="M362" s="4">
        <v>-2.2431450829223301</v>
      </c>
      <c r="N362" s="4">
        <v>-1.1808871691653899</v>
      </c>
      <c r="O362" s="6" t="b">
        <f t="shared" si="5"/>
        <v>1</v>
      </c>
    </row>
    <row r="363" spans="1:15" x14ac:dyDescent="0.2">
      <c r="A363" t="s">
        <v>1013</v>
      </c>
      <c r="B363" s="80">
        <v>359</v>
      </c>
      <c r="C363" s="13">
        <v>0.18194491356035</v>
      </c>
      <c r="D363" s="2">
        <v>0.313277053946801</v>
      </c>
      <c r="E363" s="2">
        <v>0.27509491102682598</v>
      </c>
      <c r="F363" s="2">
        <v>1.5963218117120801</v>
      </c>
      <c r="G363" s="14">
        <v>1.1241884770000401</v>
      </c>
      <c r="H363" s="13">
        <v>2.1156299999999999</v>
      </c>
      <c r="I363" s="2">
        <v>0.26861869999999999</v>
      </c>
      <c r="J363" s="2">
        <v>8.148648E-2</v>
      </c>
      <c r="K363" s="2">
        <v>7.7236650000000004E-2</v>
      </c>
      <c r="L363" s="14">
        <v>0.17568249999999999</v>
      </c>
      <c r="M363" s="4">
        <v>-2.3038813882309199</v>
      </c>
      <c r="N363" s="4">
        <v>-3.5951128633537102</v>
      </c>
      <c r="O363" s="6" t="b">
        <f t="shared" si="5"/>
        <v>1</v>
      </c>
    </row>
    <row r="364" spans="1:15" x14ac:dyDescent="0.2">
      <c r="A364" t="s">
        <v>201</v>
      </c>
      <c r="B364" s="80">
        <v>360</v>
      </c>
      <c r="C364" s="13">
        <v>1.27947039168823</v>
      </c>
      <c r="D364" s="2">
        <v>0.95401454637651295</v>
      </c>
      <c r="E364" s="2">
        <v>0.81305607119737999</v>
      </c>
      <c r="F364" s="2">
        <v>4.04766319704797</v>
      </c>
      <c r="G364" s="14">
        <v>3.6518582843862499</v>
      </c>
      <c r="H364" s="13">
        <v>1.50859155128932</v>
      </c>
      <c r="I364" s="2">
        <v>2.0093494533230101</v>
      </c>
      <c r="J364" s="2">
        <v>0.59362359650493401</v>
      </c>
      <c r="K364" s="2">
        <v>0.499874264952615</v>
      </c>
      <c r="L364" s="14">
        <v>0.67134392767434203</v>
      </c>
      <c r="M364" s="4">
        <v>-2.39269700703717</v>
      </c>
      <c r="N364" s="4">
        <v>-1.4197728045255</v>
      </c>
      <c r="O364" s="6" t="b">
        <f t="shared" si="5"/>
        <v>1</v>
      </c>
    </row>
    <row r="365" spans="1:15" x14ac:dyDescent="0.2">
      <c r="A365" t="s">
        <v>163</v>
      </c>
      <c r="B365" s="80">
        <v>361</v>
      </c>
      <c r="C365" s="13">
        <v>84.998435688312995</v>
      </c>
      <c r="D365" s="2">
        <v>54.880155739032404</v>
      </c>
      <c r="E365" s="2">
        <v>53.763571753392</v>
      </c>
      <c r="F365" s="2">
        <v>377.08381660835897</v>
      </c>
      <c r="G365" s="14">
        <v>349.67765754333197</v>
      </c>
      <c r="H365" s="13">
        <v>49.829070000000002</v>
      </c>
      <c r="I365" s="2">
        <v>30.833600000000001</v>
      </c>
      <c r="J365" s="2">
        <v>29.9879</v>
      </c>
      <c r="K365" s="2">
        <v>24.43582</v>
      </c>
      <c r="L365" s="14">
        <v>25.22101</v>
      </c>
      <c r="M365" s="4">
        <v>-2.4016888093810902</v>
      </c>
      <c r="N365" s="4">
        <v>-0.59218151755374204</v>
      </c>
      <c r="O365" s="6" t="b">
        <f t="shared" si="5"/>
        <v>1</v>
      </c>
    </row>
    <row r="366" spans="1:15" x14ac:dyDescent="0.2">
      <c r="A366" t="s">
        <v>170</v>
      </c>
      <c r="B366" s="80">
        <v>362</v>
      </c>
      <c r="C366" s="13">
        <v>8.2251168892508293</v>
      </c>
      <c r="D366" s="2">
        <v>6.9628220978490001</v>
      </c>
      <c r="E366" s="2">
        <v>3.1370066261668899</v>
      </c>
      <c r="F366" s="2">
        <v>32.422785747778697</v>
      </c>
      <c r="G366" s="14">
        <v>26.530177000842102</v>
      </c>
      <c r="H366" s="13">
        <v>12.1949403909531</v>
      </c>
      <c r="I366" s="2">
        <v>4.9551126856946901</v>
      </c>
      <c r="J366" s="2">
        <v>3.0899103352036201</v>
      </c>
      <c r="K366" s="2">
        <v>5.6007792125319096</v>
      </c>
      <c r="L366" s="14">
        <v>2.8635515783912502</v>
      </c>
      <c r="M366" s="4">
        <v>-2.42689020042905</v>
      </c>
      <c r="N366" s="4">
        <v>-1.26987290323729</v>
      </c>
      <c r="O366" s="6" t="b">
        <f t="shared" si="5"/>
        <v>1</v>
      </c>
    </row>
    <row r="367" spans="1:15" x14ac:dyDescent="0.2">
      <c r="A367" t="s">
        <v>118</v>
      </c>
      <c r="B367" s="80">
        <v>363</v>
      </c>
      <c r="C367" s="13">
        <v>8.14207219558749</v>
      </c>
      <c r="D367" s="2">
        <v>6.3649363802212697</v>
      </c>
      <c r="E367" s="2">
        <v>9.0785794392346197</v>
      </c>
      <c r="F367" s="2">
        <v>48.5280940501289</v>
      </c>
      <c r="G367" s="14">
        <v>44.510888994454902</v>
      </c>
      <c r="H367" s="13">
        <v>9.6252938292668802</v>
      </c>
      <c r="I367" s="2">
        <v>12.354015355568601</v>
      </c>
      <c r="J367" s="2">
        <v>2.1318429181248399</v>
      </c>
      <c r="K367" s="2">
        <v>1.3625227259507</v>
      </c>
      <c r="L367" s="14">
        <v>2.2062976777505998</v>
      </c>
      <c r="M367" s="4">
        <v>-2.4636533976299799</v>
      </c>
      <c r="N367" s="4">
        <v>-2.43128580772325</v>
      </c>
      <c r="O367" s="6" t="b">
        <f t="shared" si="5"/>
        <v>1</v>
      </c>
    </row>
    <row r="368" spans="1:15" x14ac:dyDescent="0.2">
      <c r="A368" t="s">
        <v>500</v>
      </c>
      <c r="B368" s="80">
        <v>364</v>
      </c>
      <c r="C368" s="13">
        <v>1.9526318668128999</v>
      </c>
      <c r="D368" s="2">
        <v>0.712718454736044</v>
      </c>
      <c r="E368" s="2">
        <v>0.85031486354961505</v>
      </c>
      <c r="F368" s="2">
        <v>7.0941551021312002</v>
      </c>
      <c r="G368" s="14">
        <v>6.5480852540415597</v>
      </c>
      <c r="H368" s="13">
        <v>2.0237660000000002</v>
      </c>
      <c r="I368" s="2">
        <v>1.044176</v>
      </c>
      <c r="J368" s="2">
        <v>0.39526359999999999</v>
      </c>
      <c r="K368" s="2">
        <v>0.42487560000000002</v>
      </c>
      <c r="L368" s="14">
        <v>0.29250120000000002</v>
      </c>
      <c r="M368" s="4">
        <v>-2.4770253785437402</v>
      </c>
      <c r="N368" s="4">
        <v>-1.9218679072481699</v>
      </c>
      <c r="O368" s="6" t="b">
        <f t="shared" si="5"/>
        <v>1</v>
      </c>
    </row>
    <row r="369" spans="1:15" x14ac:dyDescent="0.2">
      <c r="A369" t="s">
        <v>226</v>
      </c>
      <c r="B369" s="80">
        <v>365</v>
      </c>
      <c r="C369" s="13">
        <v>33.091941508436598</v>
      </c>
      <c r="D369" s="2">
        <v>21.924151061135401</v>
      </c>
      <c r="E369" s="2">
        <v>20.5650308635805</v>
      </c>
      <c r="F369" s="2">
        <v>125.398999602443</v>
      </c>
      <c r="G369" s="14">
        <v>122.080971781592</v>
      </c>
      <c r="H369" s="13">
        <v>107.241609711159</v>
      </c>
      <c r="I369" s="2">
        <v>71.830021976184099</v>
      </c>
      <c r="J369" s="2">
        <v>32.263206721551498</v>
      </c>
      <c r="K369" s="2">
        <v>22.215196441891901</v>
      </c>
      <c r="L369" s="14">
        <v>37.888265979478199</v>
      </c>
      <c r="M369" s="4">
        <v>-2.4942481197899302</v>
      </c>
      <c r="N369" s="4">
        <v>-1.31533459205683</v>
      </c>
      <c r="O369" s="6" t="b">
        <f t="shared" si="5"/>
        <v>1</v>
      </c>
    </row>
    <row r="370" spans="1:15" x14ac:dyDescent="0.2">
      <c r="A370" t="s">
        <v>147</v>
      </c>
      <c r="B370" s="80">
        <v>366</v>
      </c>
      <c r="C370" s="13">
        <v>4.9285070795881598</v>
      </c>
      <c r="D370" s="2">
        <v>4.2117702961145902</v>
      </c>
      <c r="E370" s="2">
        <v>4.5540975249765898</v>
      </c>
      <c r="F370" s="2">
        <v>17.7195866360819</v>
      </c>
      <c r="G370" s="14">
        <v>16.843558396177102</v>
      </c>
      <c r="H370" s="13">
        <v>11.4665580717922</v>
      </c>
      <c r="I370" s="2">
        <v>5.9151360559320398</v>
      </c>
      <c r="J370" s="2">
        <v>3.4919460517151002</v>
      </c>
      <c r="K370" s="2">
        <v>3.5114459483017399</v>
      </c>
      <c r="L370" s="14">
        <v>4.6404191192813604</v>
      </c>
      <c r="M370" s="4">
        <v>-2.5138455873897398</v>
      </c>
      <c r="N370" s="4">
        <v>-1.1252218054587899</v>
      </c>
      <c r="O370" s="6" t="b">
        <f t="shared" si="5"/>
        <v>1</v>
      </c>
    </row>
    <row r="371" spans="1:15" x14ac:dyDescent="0.2">
      <c r="A371" t="s">
        <v>705</v>
      </c>
      <c r="B371" s="80">
        <v>367</v>
      </c>
      <c r="C371" s="13">
        <v>0.64184783526741196</v>
      </c>
      <c r="D371" s="2">
        <v>0.214444277192262</v>
      </c>
      <c r="E371" s="2">
        <v>0.67352009829985704</v>
      </c>
      <c r="F371" s="2">
        <v>2.14275654786241</v>
      </c>
      <c r="G371" s="14">
        <v>2.7549284030394601</v>
      </c>
      <c r="H371" s="13">
        <v>1.3902099999999999</v>
      </c>
      <c r="I371" s="2">
        <v>1.3766080000000001</v>
      </c>
      <c r="J371" s="2">
        <v>0.41927959999999997</v>
      </c>
      <c r="K371" s="2">
        <v>0.25463190000000002</v>
      </c>
      <c r="L371" s="14">
        <v>0.1801567</v>
      </c>
      <c r="M371" s="4">
        <v>-2.53552070801519</v>
      </c>
      <c r="N371" s="4">
        <v>-2.2970198421878201</v>
      </c>
      <c r="O371" s="6" t="b">
        <f t="shared" si="5"/>
        <v>1</v>
      </c>
    </row>
    <row r="372" spans="1:15" x14ac:dyDescent="0.2">
      <c r="A372" t="s">
        <v>206</v>
      </c>
      <c r="B372" s="80">
        <v>368</v>
      </c>
      <c r="C372" s="13">
        <v>23.8331468024999</v>
      </c>
      <c r="D372" s="2">
        <v>13.6346053180071</v>
      </c>
      <c r="E372" s="2">
        <v>13.8607135113116</v>
      </c>
      <c r="F372" s="2">
        <v>115.07276926926301</v>
      </c>
      <c r="G372" s="14">
        <v>109.087760099185</v>
      </c>
      <c r="H372" s="13">
        <v>18.349550000000001</v>
      </c>
      <c r="I372" s="2">
        <v>11.50479</v>
      </c>
      <c r="J372" s="2">
        <v>2.169562</v>
      </c>
      <c r="K372" s="2">
        <v>2.422685</v>
      </c>
      <c r="L372" s="14">
        <v>1.8282700000000001</v>
      </c>
      <c r="M372" s="4">
        <v>-2.6024888458336601</v>
      </c>
      <c r="N372" s="4">
        <v>-2.72373788098762</v>
      </c>
      <c r="O372" s="6" t="b">
        <f t="shared" si="5"/>
        <v>1</v>
      </c>
    </row>
    <row r="373" spans="1:15" x14ac:dyDescent="0.2">
      <c r="A373" t="s">
        <v>302</v>
      </c>
      <c r="B373" s="80">
        <v>369</v>
      </c>
      <c r="C373" s="13">
        <v>11.6732130775034</v>
      </c>
      <c r="D373" s="2">
        <v>5.6272089199692301</v>
      </c>
      <c r="E373" s="2">
        <v>3.56102710297036</v>
      </c>
      <c r="F373" s="2">
        <v>36.537369781161999</v>
      </c>
      <c r="G373" s="14">
        <v>36.251251167756301</v>
      </c>
      <c r="H373" s="13">
        <v>15.184380000000001</v>
      </c>
      <c r="I373" s="2">
        <v>7.058217</v>
      </c>
      <c r="J373" s="2">
        <v>4.4962780000000002</v>
      </c>
      <c r="K373" s="2">
        <v>4.1320030000000001</v>
      </c>
      <c r="L373" s="14">
        <v>4.9868550000000003</v>
      </c>
      <c r="M373" s="4">
        <v>-2.6268707905291699</v>
      </c>
      <c r="N373" s="4">
        <v>-1.25148655753197</v>
      </c>
      <c r="O373" s="6" t="b">
        <f t="shared" si="5"/>
        <v>1</v>
      </c>
    </row>
    <row r="374" spans="1:15" x14ac:dyDescent="0.2">
      <c r="A374" t="s">
        <v>259</v>
      </c>
      <c r="B374" s="80">
        <v>370</v>
      </c>
      <c r="C374" s="13">
        <v>5.8042300084654199</v>
      </c>
      <c r="D374" s="2">
        <v>2.57177349257717</v>
      </c>
      <c r="E374" s="2">
        <v>3.3006860407750001</v>
      </c>
      <c r="F374" s="2">
        <v>26.417981506050602</v>
      </c>
      <c r="G374" s="14">
        <v>29.4432616304676</v>
      </c>
      <c r="H374" s="13">
        <v>4.0145064760904496</v>
      </c>
      <c r="I374" s="2">
        <v>2.3512953903515399</v>
      </c>
      <c r="J374" s="2">
        <v>1.7091837202696001</v>
      </c>
      <c r="K374" s="2">
        <v>1.5684862723350901</v>
      </c>
      <c r="L374" s="14">
        <v>1.6684101951439101</v>
      </c>
      <c r="M374" s="4">
        <v>-2.6276961574167199</v>
      </c>
      <c r="N374" s="4">
        <v>-0.81886107168165401</v>
      </c>
      <c r="O374" s="6" t="b">
        <f t="shared" si="5"/>
        <v>1</v>
      </c>
    </row>
    <row r="375" spans="1:15" x14ac:dyDescent="0.2">
      <c r="A375" t="s">
        <v>131</v>
      </c>
      <c r="B375" s="80">
        <v>371</v>
      </c>
      <c r="C375" s="13">
        <v>2.66903251058964</v>
      </c>
      <c r="D375" s="2">
        <v>2.6845088083533799</v>
      </c>
      <c r="E375" s="2">
        <v>1.97407491173901</v>
      </c>
      <c r="F375" s="2">
        <v>15.718515061367199</v>
      </c>
      <c r="G375" s="14">
        <v>17.136674226774701</v>
      </c>
      <c r="H375" s="13">
        <v>14.526109999999999</v>
      </c>
      <c r="I375" s="2">
        <v>10.662990000000001</v>
      </c>
      <c r="J375" s="2">
        <v>1.211535</v>
      </c>
      <c r="K375" s="2">
        <v>1.523844</v>
      </c>
      <c r="L375" s="14">
        <v>0.85830669999999998</v>
      </c>
      <c r="M375" s="4">
        <v>-2.6504717527761001</v>
      </c>
      <c r="N375" s="4">
        <v>-3.40502050154883</v>
      </c>
      <c r="O375" s="6" t="b">
        <f t="shared" si="5"/>
        <v>1</v>
      </c>
    </row>
    <row r="376" spans="1:15" x14ac:dyDescent="0.2">
      <c r="A376" t="s">
        <v>791</v>
      </c>
      <c r="B376" s="80">
        <v>372</v>
      </c>
      <c r="C376" s="13">
        <v>91.860273582745904</v>
      </c>
      <c r="D376" s="2">
        <v>29.431042068747999</v>
      </c>
      <c r="E376" s="2">
        <v>31.089970674111399</v>
      </c>
      <c r="F376" s="2">
        <v>445.81466521528102</v>
      </c>
      <c r="G376" s="14">
        <v>437.951869407689</v>
      </c>
      <c r="H376" s="13">
        <v>66.02328</v>
      </c>
      <c r="I376" s="2">
        <v>31.524640000000002</v>
      </c>
      <c r="J376" s="2">
        <v>23.393799999999999</v>
      </c>
      <c r="K376" s="2">
        <v>21.007549999999998</v>
      </c>
      <c r="L376" s="14">
        <v>21.627030000000001</v>
      </c>
      <c r="M376" s="4">
        <v>-3.0611524547775302</v>
      </c>
      <c r="N376" s="4">
        <v>-1.0223468405329901</v>
      </c>
      <c r="O376" s="6" t="b">
        <f t="shared" si="5"/>
        <v>1</v>
      </c>
    </row>
    <row r="377" spans="1:15" x14ac:dyDescent="0.2">
      <c r="A377" t="s">
        <v>704</v>
      </c>
      <c r="B377" s="80">
        <v>373</v>
      </c>
      <c r="C377" s="13" t="e">
        <v>#N/A</v>
      </c>
      <c r="D377" s="2" t="e">
        <v>#N/A</v>
      </c>
      <c r="E377" s="2" t="e">
        <v>#N/A</v>
      </c>
      <c r="F377" s="2" t="e">
        <v>#N/A</v>
      </c>
      <c r="G377" s="14" t="e">
        <v>#N/A</v>
      </c>
      <c r="H377" s="13">
        <v>46.157833983326903</v>
      </c>
      <c r="I377" s="2">
        <v>29.146230191587598</v>
      </c>
      <c r="J377" s="2">
        <v>17.030139320923801</v>
      </c>
      <c r="K377" s="2">
        <v>21.2130150644373</v>
      </c>
      <c r="L377" s="14">
        <v>18.654181334863601</v>
      </c>
      <c r="M377" s="4">
        <v>-3.0619722802136802</v>
      </c>
      <c r="N377" s="4">
        <v>-0.750820296945096</v>
      </c>
      <c r="O377" s="6" t="b">
        <f t="shared" si="5"/>
        <v>1</v>
      </c>
    </row>
    <row r="378" spans="1:15" x14ac:dyDescent="0.2">
      <c r="A378" t="s">
        <v>304</v>
      </c>
      <c r="B378" s="80">
        <v>374</v>
      </c>
      <c r="C378" s="13">
        <v>5.0454793644702001</v>
      </c>
      <c r="D378" s="2">
        <v>2.4561152748191901</v>
      </c>
      <c r="E378" s="2">
        <v>1.5686569402520301</v>
      </c>
      <c r="F378" s="2">
        <v>24.933970726214501</v>
      </c>
      <c r="G378" s="14">
        <v>24.399106848253901</v>
      </c>
      <c r="H378" s="13">
        <v>2.0897619999999999</v>
      </c>
      <c r="I378" s="2">
        <v>0.64469010000000004</v>
      </c>
      <c r="J378" s="2">
        <v>0.34776669999999998</v>
      </c>
      <c r="K378" s="2">
        <v>0.37277369999999999</v>
      </c>
      <c r="L378" s="14">
        <v>0.74743329999999997</v>
      </c>
      <c r="M378" s="4">
        <v>-3.1634788955525202</v>
      </c>
      <c r="N378" s="4">
        <v>-1.7819244813066799</v>
      </c>
      <c r="O378" s="6" t="b">
        <f t="shared" si="5"/>
        <v>1</v>
      </c>
    </row>
    <row r="379" spans="1:15" x14ac:dyDescent="0.2">
      <c r="A379" t="s">
        <v>566</v>
      </c>
      <c r="B379" s="80">
        <v>375</v>
      </c>
      <c r="C379" s="13">
        <v>5.0337949857212498</v>
      </c>
      <c r="D379" s="2">
        <v>1.7851855298830599</v>
      </c>
      <c r="E379" s="2">
        <v>2.4125032006097298</v>
      </c>
      <c r="F379" s="2">
        <v>27.223593540290899</v>
      </c>
      <c r="G379" s="14">
        <v>26.771231667880301</v>
      </c>
      <c r="H379" s="13">
        <v>5.0265004624649103</v>
      </c>
      <c r="I379" s="2">
        <v>5.7481802295214104</v>
      </c>
      <c r="J379" s="2">
        <v>1.7962878490171099</v>
      </c>
      <c r="K379" s="2">
        <v>0.92353828359396295</v>
      </c>
      <c r="L379" s="14">
        <v>2.4936428926299898</v>
      </c>
      <c r="M379" s="4">
        <v>-3.1766408476185299</v>
      </c>
      <c r="N379" s="4">
        <v>-1.36614337325187</v>
      </c>
      <c r="O379" s="6" t="b">
        <f t="shared" si="5"/>
        <v>1</v>
      </c>
    </row>
    <row r="380" spans="1:15" x14ac:dyDescent="0.2">
      <c r="A380" t="s">
        <v>95</v>
      </c>
      <c r="B380" s="80">
        <v>376</v>
      </c>
      <c r="C380" s="13">
        <v>1.7535646635423101</v>
      </c>
      <c r="D380" s="2">
        <v>1.13409783175436</v>
      </c>
      <c r="E380" s="2">
        <v>1.9553497361880401</v>
      </c>
      <c r="F380" s="2">
        <v>5.70394095705905</v>
      </c>
      <c r="G380" s="14">
        <v>7.6871088490570196</v>
      </c>
      <c r="H380" s="13">
        <v>3.0043530591682299</v>
      </c>
      <c r="I380" s="2">
        <v>1.96014944667002</v>
      </c>
      <c r="J380" s="2">
        <v>0.65176135242823496</v>
      </c>
      <c r="K380" s="2">
        <v>0.48440290492571503</v>
      </c>
      <c r="L380" s="14">
        <v>0.69176607444592497</v>
      </c>
      <c r="M380" s="4">
        <v>-3.2266856590607702</v>
      </c>
      <c r="N380" s="4">
        <v>-1.7513782370411799</v>
      </c>
      <c r="O380" s="6" t="b">
        <f t="shared" si="5"/>
        <v>1</v>
      </c>
    </row>
    <row r="381" spans="1:15" x14ac:dyDescent="0.2">
      <c r="A381" t="s">
        <v>49</v>
      </c>
      <c r="B381" s="80">
        <v>377</v>
      </c>
      <c r="C381" s="13">
        <v>5.4676534838056696</v>
      </c>
      <c r="D381" s="2">
        <v>5.3373821787824598</v>
      </c>
      <c r="E381" s="2">
        <v>4.9498880784714103</v>
      </c>
      <c r="F381" s="2">
        <v>29.6662352400961</v>
      </c>
      <c r="G381" s="14">
        <v>31.416636589936601</v>
      </c>
      <c r="H381" s="13">
        <v>10.8941431636053</v>
      </c>
      <c r="I381" s="2">
        <v>8.8304714376020801</v>
      </c>
      <c r="J381" s="2">
        <v>5.9215761695331102</v>
      </c>
      <c r="K381" s="2">
        <v>5.6122933694084196</v>
      </c>
      <c r="L381" s="14">
        <v>5.6249392619995904</v>
      </c>
      <c r="M381" s="4">
        <v>-3.27424813016655</v>
      </c>
      <c r="N381" s="4">
        <v>-0.84281056259244402</v>
      </c>
      <c r="O381" s="6" t="b">
        <f t="shared" si="5"/>
        <v>1</v>
      </c>
    </row>
    <row r="382" spans="1:15" x14ac:dyDescent="0.2">
      <c r="A382" t="s">
        <v>1252</v>
      </c>
      <c r="B382" s="80">
        <v>378</v>
      </c>
      <c r="C382" s="13">
        <v>7.0349618646892695E-2</v>
      </c>
      <c r="D382" s="2">
        <v>0.115593844625862</v>
      </c>
      <c r="E382" s="2">
        <v>0</v>
      </c>
      <c r="F382" s="2">
        <v>0.38286322438447201</v>
      </c>
      <c r="G382" s="14">
        <v>0.69572224554679396</v>
      </c>
      <c r="H382" s="13">
        <v>1.83164563306187</v>
      </c>
      <c r="I382" s="2">
        <v>0.75187074725196301</v>
      </c>
      <c r="J382" s="2">
        <v>0.34910437631181601</v>
      </c>
      <c r="K382" s="2">
        <v>8.31832523938206E-2</v>
      </c>
      <c r="L382" s="14">
        <v>0.53220191328924005</v>
      </c>
      <c r="M382" s="4">
        <v>-3.2745669700056199</v>
      </c>
      <c r="N382" s="4">
        <v>-2.9815214412351101</v>
      </c>
      <c r="O382" s="6" t="b">
        <f t="shared" si="5"/>
        <v>1</v>
      </c>
    </row>
    <row r="383" spans="1:15" x14ac:dyDescent="0.2">
      <c r="A383" t="s">
        <v>487</v>
      </c>
      <c r="B383" s="80">
        <v>379</v>
      </c>
      <c r="C383" s="13">
        <v>16.520238319234899</v>
      </c>
      <c r="D383" s="2">
        <v>6.9250453448075904</v>
      </c>
      <c r="E383" s="2">
        <v>6.4220698776239704</v>
      </c>
      <c r="F383" s="2">
        <v>99.385196444987301</v>
      </c>
      <c r="G383" s="14">
        <v>105.453056186894</v>
      </c>
      <c r="H383" s="13">
        <v>14.82047</v>
      </c>
      <c r="I383" s="2">
        <v>3.8407399999999998</v>
      </c>
      <c r="J383" s="2">
        <v>1.3323259999999999</v>
      </c>
      <c r="K383" s="2">
        <v>1.4522679999999999</v>
      </c>
      <c r="L383" s="14">
        <v>1.393548</v>
      </c>
      <c r="M383" s="4">
        <v>-3.2767388325882099</v>
      </c>
      <c r="N383" s="4">
        <v>-2.60573952983489</v>
      </c>
      <c r="O383" s="6" t="b">
        <f t="shared" si="5"/>
        <v>1</v>
      </c>
    </row>
    <row r="384" spans="1:15" x14ac:dyDescent="0.2">
      <c r="A384" t="s">
        <v>926</v>
      </c>
      <c r="B384" s="80">
        <v>380</v>
      </c>
      <c r="C384" s="13">
        <v>7.5013968151669302E-2</v>
      </c>
      <c r="D384" s="2">
        <v>7.05470564821334E-2</v>
      </c>
      <c r="E384" s="2">
        <v>2.6330979394322499E-2</v>
      </c>
      <c r="F384" s="2">
        <v>0.707024033038679</v>
      </c>
      <c r="G384" s="14">
        <v>0.49451893515735901</v>
      </c>
      <c r="H384" s="13">
        <v>3.174185</v>
      </c>
      <c r="I384" s="2">
        <v>4.1175910000000003E-2</v>
      </c>
      <c r="J384" s="2">
        <v>3.1243469999999999E-2</v>
      </c>
      <c r="K384" s="2">
        <v>0.14780699999999999</v>
      </c>
      <c r="L384" s="14">
        <v>0.22817460000000001</v>
      </c>
      <c r="M384" s="4">
        <v>-3.27743913043322</v>
      </c>
      <c r="N384" s="4">
        <v>-3.4379344472144999</v>
      </c>
      <c r="O384" s="6" t="b">
        <f t="shared" si="5"/>
        <v>1</v>
      </c>
    </row>
    <row r="385" spans="1:15" x14ac:dyDescent="0.2">
      <c r="A385" t="s">
        <v>70</v>
      </c>
      <c r="B385" s="80">
        <v>381</v>
      </c>
      <c r="C385" s="13">
        <v>2.6134022585367198</v>
      </c>
      <c r="D385" s="2">
        <v>2.4369359852448702</v>
      </c>
      <c r="E385" s="2">
        <v>1.6421000880818799</v>
      </c>
      <c r="F385" s="2">
        <v>23.310940473134998</v>
      </c>
      <c r="G385" s="14">
        <v>21.946734794327899</v>
      </c>
      <c r="H385" s="13">
        <v>15.3170355940038</v>
      </c>
      <c r="I385" s="2">
        <v>12.3937056775823</v>
      </c>
      <c r="J385" s="2">
        <v>1.72991359845477</v>
      </c>
      <c r="K385" s="2">
        <v>1.16830112898419</v>
      </c>
      <c r="L385" s="14">
        <v>1.63006377449831</v>
      </c>
      <c r="M385" s="4">
        <v>-3.2936918918042801</v>
      </c>
      <c r="N385" s="4">
        <v>-3.0012045384998101</v>
      </c>
      <c r="O385" s="6" t="b">
        <f t="shared" si="5"/>
        <v>1</v>
      </c>
    </row>
    <row r="386" spans="1:15" x14ac:dyDescent="0.2">
      <c r="A386" t="s">
        <v>785</v>
      </c>
      <c r="B386" s="80">
        <v>382</v>
      </c>
      <c r="C386" s="13">
        <v>64.488398586221194</v>
      </c>
      <c r="D386" s="2">
        <v>16.243781081073301</v>
      </c>
      <c r="E386" s="2">
        <v>18.564361778231198</v>
      </c>
      <c r="F386" s="2">
        <v>356.84591337908699</v>
      </c>
      <c r="G386" s="14">
        <v>344.16090625098002</v>
      </c>
      <c r="H386" s="13">
        <v>34.634176157226598</v>
      </c>
      <c r="I386" s="2">
        <v>2.6665845190091799</v>
      </c>
      <c r="J386" s="2">
        <v>2.0927392038304502</v>
      </c>
      <c r="K386" s="2">
        <v>1.6665958568209001</v>
      </c>
      <c r="L386" s="14">
        <v>1.5518936739109701</v>
      </c>
      <c r="M386" s="4">
        <v>-3.3404948248111701</v>
      </c>
      <c r="N386" s="4">
        <v>-3.18803769472445</v>
      </c>
      <c r="O386" s="6" t="b">
        <f t="shared" si="5"/>
        <v>1</v>
      </c>
    </row>
    <row r="387" spans="1:15" x14ac:dyDescent="0.2">
      <c r="A387" t="s">
        <v>77</v>
      </c>
      <c r="B387" s="80">
        <v>383</v>
      </c>
      <c r="C387" s="13">
        <v>4.2842469730812498</v>
      </c>
      <c r="D387" s="2">
        <v>3.68569680782563</v>
      </c>
      <c r="E387" s="2">
        <v>3.40968353255988</v>
      </c>
      <c r="F387" s="2">
        <v>13.7161571338415</v>
      </c>
      <c r="G387" s="14">
        <v>13.1559134372886</v>
      </c>
      <c r="H387" s="13">
        <v>10.35162</v>
      </c>
      <c r="I387" s="2">
        <v>4.9618820000000001</v>
      </c>
      <c r="J387" s="2">
        <v>2.1213869999999999</v>
      </c>
      <c r="K387" s="2">
        <v>2.016232</v>
      </c>
      <c r="L387" s="14">
        <v>2.801647</v>
      </c>
      <c r="M387" s="4">
        <v>-3.34262041773952</v>
      </c>
      <c r="N387" s="4">
        <v>-1.65870906505305</v>
      </c>
      <c r="O387" s="6" t="b">
        <f t="shared" si="5"/>
        <v>1</v>
      </c>
    </row>
    <row r="388" spans="1:15" x14ac:dyDescent="0.2">
      <c r="A388" t="s">
        <v>771</v>
      </c>
      <c r="B388" s="80">
        <v>384</v>
      </c>
      <c r="C388" s="13">
        <v>19.1669700651609</v>
      </c>
      <c r="D388" s="2">
        <v>5.2097674353464196</v>
      </c>
      <c r="E388" s="2">
        <v>4.9986338883395396</v>
      </c>
      <c r="F388" s="2">
        <v>108.846740862907</v>
      </c>
      <c r="G388" s="14">
        <v>111.825401406455</v>
      </c>
      <c r="H388" s="13">
        <v>5.9009980000000004</v>
      </c>
      <c r="I388" s="2">
        <v>0.55850339999999998</v>
      </c>
      <c r="J388" s="2">
        <v>0.73467490000000002</v>
      </c>
      <c r="K388" s="2">
        <v>0.58785160000000003</v>
      </c>
      <c r="L388" s="14">
        <v>0.33545380000000002</v>
      </c>
      <c r="M388" s="4">
        <v>-3.4389290102076999</v>
      </c>
      <c r="N388" s="4">
        <v>-2.3864801892037302</v>
      </c>
      <c r="O388" s="6" t="b">
        <f t="shared" ref="O388:O451" si="6">OR(AND(M388&gt;0,N388&gt;0),AND(M388&lt;0,N388&lt;0))</f>
        <v>1</v>
      </c>
    </row>
    <row r="389" spans="1:15" x14ac:dyDescent="0.2">
      <c r="A389" t="s">
        <v>85</v>
      </c>
      <c r="B389" s="80">
        <v>385</v>
      </c>
      <c r="C389" s="13">
        <v>1.54578277227275</v>
      </c>
      <c r="D389" s="2">
        <v>0.91418043280834604</v>
      </c>
      <c r="E389" s="2">
        <v>0.999998676241874</v>
      </c>
      <c r="F389" s="2">
        <v>13.349295527781999</v>
      </c>
      <c r="G389" s="14">
        <v>13.629862311779799</v>
      </c>
      <c r="H389" s="13">
        <v>2.057026</v>
      </c>
      <c r="I389" s="2">
        <v>1.236915</v>
      </c>
      <c r="J389" s="2">
        <v>0.57980620000000005</v>
      </c>
      <c r="K389" s="2">
        <v>0.5743239</v>
      </c>
      <c r="L389" s="14">
        <v>0.60516619999999999</v>
      </c>
      <c r="M389" s="4">
        <v>-3.4632345659918</v>
      </c>
      <c r="N389" s="4">
        <v>-1.3779244099921</v>
      </c>
      <c r="O389" s="6" t="b">
        <f t="shared" si="6"/>
        <v>1</v>
      </c>
    </row>
    <row r="390" spans="1:15" x14ac:dyDescent="0.2">
      <c r="A390" t="s">
        <v>902</v>
      </c>
      <c r="B390" s="80">
        <v>386</v>
      </c>
      <c r="C390" s="13">
        <v>46.900500752510098</v>
      </c>
      <c r="D390" s="2">
        <v>11.6316013056652</v>
      </c>
      <c r="E390" s="2">
        <v>11.7709170775668</v>
      </c>
      <c r="F390" s="2">
        <v>271.52050302986402</v>
      </c>
      <c r="G390" s="14">
        <v>267.60756047813402</v>
      </c>
      <c r="H390" s="13">
        <v>18.585159999999998</v>
      </c>
      <c r="I390" s="2">
        <v>2.6180400000000001</v>
      </c>
      <c r="J390" s="2">
        <v>2.3544719999999999</v>
      </c>
      <c r="K390" s="2">
        <v>1.735125</v>
      </c>
      <c r="L390" s="14">
        <v>1.240667</v>
      </c>
      <c r="M390" s="4">
        <v>-3.46820870917424</v>
      </c>
      <c r="N390" s="4">
        <v>-2.5286237819901398</v>
      </c>
      <c r="O390" s="6" t="b">
        <f t="shared" si="6"/>
        <v>1</v>
      </c>
    </row>
    <row r="391" spans="1:15" x14ac:dyDescent="0.2">
      <c r="A391" t="s">
        <v>88</v>
      </c>
      <c r="B391" s="80">
        <v>387</v>
      </c>
      <c r="C391" s="13">
        <v>2.8037997358859199</v>
      </c>
      <c r="D391" s="2">
        <v>2.1786271536156798</v>
      </c>
      <c r="E391" s="2">
        <v>1.5544074445982301</v>
      </c>
      <c r="F391" s="2">
        <v>25.6569491457041</v>
      </c>
      <c r="G391" s="14">
        <v>25.546410277763201</v>
      </c>
      <c r="H391" s="13">
        <v>3.25476075300447</v>
      </c>
      <c r="I391" s="2">
        <v>2.0544482994375199</v>
      </c>
      <c r="J391" s="2">
        <v>0.99944631891859403</v>
      </c>
      <c r="K391" s="2">
        <v>0.58139640893669198</v>
      </c>
      <c r="L391" s="14">
        <v>0.58023186388627002</v>
      </c>
      <c r="M391" s="4">
        <v>-3.6125058926126301</v>
      </c>
      <c r="N391" s="4">
        <v>-1.47073096274084</v>
      </c>
      <c r="O391" s="6" t="b">
        <f t="shared" si="6"/>
        <v>1</v>
      </c>
    </row>
    <row r="392" spans="1:15" x14ac:dyDescent="0.2">
      <c r="A392" t="s">
        <v>941</v>
      </c>
      <c r="B392" s="80">
        <v>388</v>
      </c>
      <c r="C392" s="13">
        <v>57.217501792398998</v>
      </c>
      <c r="D392" s="2">
        <v>11.791959687437901</v>
      </c>
      <c r="E392" s="2">
        <v>12.2862266648714</v>
      </c>
      <c r="F392" s="2">
        <v>353.29493585509698</v>
      </c>
      <c r="G392" s="14">
        <v>340.04892636088601</v>
      </c>
      <c r="H392" s="13">
        <v>10.385969056548101</v>
      </c>
      <c r="I392" s="2">
        <v>1.2949243478793799</v>
      </c>
      <c r="J392" s="2">
        <v>0.74048538521520701</v>
      </c>
      <c r="K392" s="2">
        <v>0.98486480232304696</v>
      </c>
      <c r="L392" s="14">
        <v>0.64024184202323198</v>
      </c>
      <c r="M392" s="4">
        <v>-3.6265951961363001</v>
      </c>
      <c r="N392" s="4">
        <v>-2.7877768757224399</v>
      </c>
      <c r="O392" s="6" t="b">
        <f t="shared" si="6"/>
        <v>1</v>
      </c>
    </row>
    <row r="393" spans="1:15" x14ac:dyDescent="0.2">
      <c r="A393" t="s">
        <v>430</v>
      </c>
      <c r="B393" s="80">
        <v>389</v>
      </c>
      <c r="C393" s="13">
        <v>62.565556560169902</v>
      </c>
      <c r="D393" s="2">
        <v>25.410495955474399</v>
      </c>
      <c r="E393" s="2">
        <v>25.858049581284099</v>
      </c>
      <c r="F393" s="2">
        <v>503.02971844904903</v>
      </c>
      <c r="G393" s="14">
        <v>492.632934396233</v>
      </c>
      <c r="H393" s="13">
        <v>208.514744662602</v>
      </c>
      <c r="I393" s="2">
        <v>111.001954318827</v>
      </c>
      <c r="J393" s="2">
        <v>17.683482711575198</v>
      </c>
      <c r="K393" s="2">
        <v>15.4036335480157</v>
      </c>
      <c r="L393" s="14">
        <v>26.5087425514619</v>
      </c>
      <c r="M393" s="4">
        <v>-3.6452497831737398</v>
      </c>
      <c r="N393" s="4">
        <v>-2.9008204691808901</v>
      </c>
      <c r="O393" s="6" t="b">
        <f t="shared" si="6"/>
        <v>1</v>
      </c>
    </row>
    <row r="394" spans="1:15" x14ac:dyDescent="0.2">
      <c r="A394" t="s">
        <v>374</v>
      </c>
      <c r="B394" s="80">
        <v>390</v>
      </c>
      <c r="C394" s="13">
        <v>0.26649598831173599</v>
      </c>
      <c r="D394" s="2">
        <v>0.100263795302172</v>
      </c>
      <c r="E394" s="2">
        <v>0.13124493652798699</v>
      </c>
      <c r="F394" s="2">
        <v>2.5095797804638198</v>
      </c>
      <c r="G394" s="14">
        <v>2.03088421024444</v>
      </c>
      <c r="H394" s="13">
        <v>1.83</v>
      </c>
      <c r="I394" s="2">
        <v>0.54565660000000005</v>
      </c>
      <c r="J394" s="2">
        <v>0.3911599</v>
      </c>
      <c r="K394" s="2">
        <v>0.27135989999999999</v>
      </c>
      <c r="L394" s="14">
        <v>0.21021010000000001</v>
      </c>
      <c r="M394" s="4">
        <v>-3.6551874159090598</v>
      </c>
      <c r="N394" s="4">
        <v>-2.2245402002847601</v>
      </c>
      <c r="O394" s="6" t="b">
        <f t="shared" si="6"/>
        <v>1</v>
      </c>
    </row>
    <row r="395" spans="1:15" x14ac:dyDescent="0.2">
      <c r="A395" t="s">
        <v>957</v>
      </c>
      <c r="B395" s="80">
        <v>391</v>
      </c>
      <c r="C395" s="13">
        <v>181.94261663248099</v>
      </c>
      <c r="D395" s="2">
        <v>37.2586193057247</v>
      </c>
      <c r="E395" s="2">
        <v>36.747554323326298</v>
      </c>
      <c r="F395" s="2">
        <v>1138.44452545682</v>
      </c>
      <c r="G395" s="14">
        <v>1125.8617493044501</v>
      </c>
      <c r="H395" s="13">
        <v>36.804159366477002</v>
      </c>
      <c r="I395" s="2">
        <v>3.8450994246007899</v>
      </c>
      <c r="J395" s="2">
        <v>2.6390499280342099</v>
      </c>
      <c r="K395" s="2">
        <v>2.5397812625582201</v>
      </c>
      <c r="L395" s="14">
        <v>0.95830772006600495</v>
      </c>
      <c r="M395" s="4">
        <v>-3.6823212842630801</v>
      </c>
      <c r="N395" s="4">
        <v>-3.1409707894041698</v>
      </c>
      <c r="O395" s="6" t="b">
        <f t="shared" si="6"/>
        <v>1</v>
      </c>
    </row>
    <row r="396" spans="1:15" x14ac:dyDescent="0.2">
      <c r="A396" t="s">
        <v>1039</v>
      </c>
      <c r="B396" s="80">
        <v>392</v>
      </c>
      <c r="C396" s="13">
        <v>32.103536256511298</v>
      </c>
      <c r="D396" s="2">
        <v>5.5382902139378096</v>
      </c>
      <c r="E396" s="2">
        <v>4.27477263525941</v>
      </c>
      <c r="F396" s="2">
        <v>171.23334818461501</v>
      </c>
      <c r="G396" s="14">
        <v>156.66619499209401</v>
      </c>
      <c r="H396" s="13">
        <v>8.8041857967007005</v>
      </c>
      <c r="I396" s="2">
        <v>2.2519375733644198</v>
      </c>
      <c r="J396" s="2">
        <v>2.0827246977123699</v>
      </c>
      <c r="K396" s="2">
        <v>3.2039652870285402</v>
      </c>
      <c r="L396" s="14">
        <v>3.9263949876064701</v>
      </c>
      <c r="M396" s="4">
        <v>-3.79740427206433</v>
      </c>
      <c r="N396" s="4">
        <v>-1.2117049680838099</v>
      </c>
      <c r="O396" s="6" t="b">
        <f t="shared" si="6"/>
        <v>1</v>
      </c>
    </row>
    <row r="397" spans="1:15" x14ac:dyDescent="0.2">
      <c r="A397" t="s">
        <v>1230</v>
      </c>
      <c r="B397" s="80">
        <v>393</v>
      </c>
      <c r="C397" s="13">
        <v>6.3613771335715302E-2</v>
      </c>
      <c r="D397" s="2">
        <v>0</v>
      </c>
      <c r="E397" s="2">
        <v>0</v>
      </c>
      <c r="F397" s="2">
        <v>0.32299672720638001</v>
      </c>
      <c r="G397" s="14">
        <v>0.29172677347204101</v>
      </c>
      <c r="H397" s="13">
        <v>1.3170770000000001</v>
      </c>
      <c r="I397" s="2">
        <v>0.48913069999999997</v>
      </c>
      <c r="J397" s="2">
        <v>0</v>
      </c>
      <c r="K397" s="2">
        <v>7.5245670000000001E-2</v>
      </c>
      <c r="L397" s="14">
        <v>9.6982460000000006E-2</v>
      </c>
      <c r="M397" s="4">
        <v>-3.8019664897213401</v>
      </c>
      <c r="N397" s="4">
        <v>-3.8548645657368201</v>
      </c>
      <c r="O397" s="6" t="b">
        <f t="shared" si="6"/>
        <v>1</v>
      </c>
    </row>
    <row r="398" spans="1:15" x14ac:dyDescent="0.2">
      <c r="A398" t="s">
        <v>894</v>
      </c>
      <c r="B398" s="80">
        <v>394</v>
      </c>
      <c r="C398" s="13">
        <v>35.524963718892401</v>
      </c>
      <c r="D398" s="2">
        <v>7.0514235650677097</v>
      </c>
      <c r="E398" s="2">
        <v>7.6341714257391304</v>
      </c>
      <c r="F398" s="2">
        <v>247.222906387043</v>
      </c>
      <c r="G398" s="14">
        <v>247.605276224557</v>
      </c>
      <c r="H398" s="13">
        <v>7.2113040000000002</v>
      </c>
      <c r="I398" s="2">
        <v>1.717217</v>
      </c>
      <c r="J398" s="2">
        <v>1.419594</v>
      </c>
      <c r="K398" s="2">
        <v>0.95009270000000001</v>
      </c>
      <c r="L398" s="14">
        <v>1.298135</v>
      </c>
      <c r="M398" s="4">
        <v>-3.8398238388766499</v>
      </c>
      <c r="N398" s="4">
        <v>-1.73538063662859</v>
      </c>
      <c r="O398" s="6" t="b">
        <f t="shared" si="6"/>
        <v>1</v>
      </c>
    </row>
    <row r="399" spans="1:15" x14ac:dyDescent="0.2">
      <c r="A399" t="s">
        <v>146</v>
      </c>
      <c r="B399" s="80">
        <v>395</v>
      </c>
      <c r="C399" s="13">
        <v>4.6269914855734502</v>
      </c>
      <c r="D399" s="2">
        <v>1.9887613241211499</v>
      </c>
      <c r="E399" s="2">
        <v>2.2626344417839102</v>
      </c>
      <c r="F399" s="2">
        <v>45.783083930525997</v>
      </c>
      <c r="G399" s="14">
        <v>44.313161099283697</v>
      </c>
      <c r="H399" s="13">
        <v>2.353793</v>
      </c>
      <c r="I399" s="2">
        <v>0.85756929999999998</v>
      </c>
      <c r="J399" s="2">
        <v>0.42649219999999999</v>
      </c>
      <c r="K399" s="2">
        <v>0.3146159</v>
      </c>
      <c r="L399" s="14">
        <v>0.61431729999999996</v>
      </c>
      <c r="M399" s="4">
        <v>-3.9205230232219801</v>
      </c>
      <c r="N399" s="4">
        <v>-1.5806630529504899</v>
      </c>
      <c r="O399" s="6" t="b">
        <f t="shared" si="6"/>
        <v>1</v>
      </c>
    </row>
    <row r="400" spans="1:15" x14ac:dyDescent="0.2">
      <c r="A400" t="s">
        <v>50</v>
      </c>
      <c r="B400" s="80">
        <v>396</v>
      </c>
      <c r="C400" s="13">
        <v>2.5116807625412401</v>
      </c>
      <c r="D400" s="2">
        <v>1.7899821520377499</v>
      </c>
      <c r="E400" s="2">
        <v>1.5477798003223</v>
      </c>
      <c r="F400" s="2">
        <v>39.213394455106702</v>
      </c>
      <c r="G400" s="14">
        <v>41.877431570538903</v>
      </c>
      <c r="H400" s="13">
        <v>6.7100013709030897</v>
      </c>
      <c r="I400" s="2">
        <v>4.6829419407278197</v>
      </c>
      <c r="J400" s="2">
        <v>2.2383831429451</v>
      </c>
      <c r="K400" s="2">
        <v>2.5434508187324201</v>
      </c>
      <c r="L400" s="14">
        <v>1.98297687962449</v>
      </c>
      <c r="M400" s="4">
        <v>-4.1481052013809396</v>
      </c>
      <c r="N400" s="4">
        <v>-1.01211545922436</v>
      </c>
      <c r="O400" s="6" t="b">
        <f t="shared" si="6"/>
        <v>1</v>
      </c>
    </row>
    <row r="401" spans="1:15" x14ac:dyDescent="0.2">
      <c r="A401" t="s">
        <v>33</v>
      </c>
      <c r="B401" s="80">
        <v>397</v>
      </c>
      <c r="C401" s="13">
        <v>0.82158499470106805</v>
      </c>
      <c r="D401" s="2">
        <v>0.702137710170888</v>
      </c>
      <c r="E401" s="2">
        <v>0.64510986255958602</v>
      </c>
      <c r="F401" s="2">
        <v>13.4577550532596</v>
      </c>
      <c r="G401" s="14">
        <v>14.6274163576918</v>
      </c>
      <c r="H401" s="13">
        <v>4.4551088346417602</v>
      </c>
      <c r="I401" s="2">
        <v>1.36204906690225</v>
      </c>
      <c r="J401" s="2">
        <v>0.74127002133410502</v>
      </c>
      <c r="K401" s="2">
        <v>0.52388576810496101</v>
      </c>
      <c r="L401" s="14">
        <v>0.923518401656794</v>
      </c>
      <c r="M401" s="4">
        <v>-4.1939053174102199</v>
      </c>
      <c r="N401" s="4">
        <v>-1.8676533606912</v>
      </c>
      <c r="O401" s="6" t="b">
        <f t="shared" si="6"/>
        <v>1</v>
      </c>
    </row>
    <row r="402" spans="1:15" x14ac:dyDescent="0.2">
      <c r="A402" t="s">
        <v>376</v>
      </c>
      <c r="B402" s="80">
        <v>398</v>
      </c>
      <c r="C402" s="13">
        <v>13.7523410804497</v>
      </c>
      <c r="D402" s="2">
        <v>3.7467069174340799</v>
      </c>
      <c r="E402" s="2">
        <v>3.9242561372142601</v>
      </c>
      <c r="F402" s="2">
        <v>202.84193869235901</v>
      </c>
      <c r="G402" s="14">
        <v>204.60219806472</v>
      </c>
      <c r="H402" s="13">
        <v>28.0383814292091</v>
      </c>
      <c r="I402" s="2">
        <v>5.0306533816194401</v>
      </c>
      <c r="J402" s="2">
        <v>6.7605405715874696</v>
      </c>
      <c r="K402" s="2">
        <v>3.6211779002667699</v>
      </c>
      <c r="L402" s="14">
        <v>8.1739236172150207</v>
      </c>
      <c r="M402" s="4">
        <v>-4.6174336470552104</v>
      </c>
      <c r="N402" s="4">
        <v>-1.6169548556944899</v>
      </c>
      <c r="O402" s="6" t="b">
        <f t="shared" si="6"/>
        <v>1</v>
      </c>
    </row>
    <row r="403" spans="1:15" x14ac:dyDescent="0.2">
      <c r="A403" t="s">
        <v>594</v>
      </c>
      <c r="B403" s="80">
        <v>399</v>
      </c>
      <c r="C403" s="13">
        <v>0</v>
      </c>
      <c r="D403" s="2">
        <v>0</v>
      </c>
      <c r="E403" s="2">
        <v>0</v>
      </c>
      <c r="F403" s="2">
        <v>0.40327557631098898</v>
      </c>
      <c r="G403" s="14">
        <v>0.26587931087198902</v>
      </c>
      <c r="H403" s="13">
        <v>6.2705399999999996</v>
      </c>
      <c r="I403" s="2">
        <v>8.4804860000000009</v>
      </c>
      <c r="J403" s="2">
        <v>0</v>
      </c>
      <c r="K403" s="2">
        <v>0</v>
      </c>
      <c r="L403" s="14">
        <v>0</v>
      </c>
      <c r="M403" s="4">
        <v>-7.56271512813999</v>
      </c>
      <c r="N403" s="4">
        <v>-11.663268527291001</v>
      </c>
      <c r="O403" s="6" t="b">
        <f t="shared" si="6"/>
        <v>1</v>
      </c>
    </row>
    <row r="404" spans="1:15" x14ac:dyDescent="0.2">
      <c r="A404" t="s">
        <v>510</v>
      </c>
      <c r="B404" s="80">
        <v>400</v>
      </c>
      <c r="C404" s="11">
        <v>8.7662980901519507</v>
      </c>
      <c r="D404">
        <v>9.6005830487260493</v>
      </c>
      <c r="E404">
        <v>8.1135252566916396</v>
      </c>
      <c r="F404">
        <v>0</v>
      </c>
      <c r="G404" s="12">
        <v>4.1969407533420003E-2</v>
      </c>
      <c r="H404" s="11">
        <v>16.915849999999999</v>
      </c>
      <c r="I404">
        <v>16.30322</v>
      </c>
      <c r="J404">
        <v>6.6759829999999996</v>
      </c>
      <c r="K404">
        <v>9.2328419999999998</v>
      </c>
      <c r="L404" s="12">
        <v>6.5273820000000002</v>
      </c>
      <c r="M404" s="4">
        <v>8.6538064417222795</v>
      </c>
      <c r="N404" s="4">
        <v>-1.0419057878401601</v>
      </c>
      <c r="O404" s="42" t="b">
        <f t="shared" si="6"/>
        <v>0</v>
      </c>
    </row>
    <row r="405" spans="1:15" x14ac:dyDescent="0.2">
      <c r="A405" t="s">
        <v>21</v>
      </c>
      <c r="B405" s="80">
        <v>401</v>
      </c>
      <c r="C405" s="11">
        <v>20.816296018814501</v>
      </c>
      <c r="D405">
        <v>22.959929315663899</v>
      </c>
      <c r="E405">
        <v>24.618419436784599</v>
      </c>
      <c r="F405">
        <v>0.34445916345015198</v>
      </c>
      <c r="G405" s="12">
        <v>0.329945540523155</v>
      </c>
      <c r="H405" s="11">
        <v>39.596730000000001</v>
      </c>
      <c r="I405">
        <v>39.772329999999997</v>
      </c>
      <c r="J405">
        <v>15.99099</v>
      </c>
      <c r="K405">
        <v>14.028930000000001</v>
      </c>
      <c r="L405" s="12">
        <v>15.57133</v>
      </c>
      <c r="M405" s="4">
        <v>6.2860497746870001</v>
      </c>
      <c r="N405" s="4">
        <v>-1.3285954070738799</v>
      </c>
      <c r="O405" s="42" t="b">
        <f t="shared" si="6"/>
        <v>0</v>
      </c>
    </row>
    <row r="406" spans="1:15" x14ac:dyDescent="0.2">
      <c r="A406" t="s">
        <v>107</v>
      </c>
      <c r="B406" s="80">
        <v>402</v>
      </c>
      <c r="C406" s="11">
        <v>11.6818207012799</v>
      </c>
      <c r="D406">
        <v>12.9154918395104</v>
      </c>
      <c r="E406">
        <v>10.4326976437622</v>
      </c>
      <c r="F406">
        <v>0.24981649959746</v>
      </c>
      <c r="G406" s="12">
        <v>8.6562294476981202E-2</v>
      </c>
      <c r="H406" s="11">
        <v>21.091069999999998</v>
      </c>
      <c r="I406">
        <v>22.32734</v>
      </c>
      <c r="J406">
        <v>10.89446</v>
      </c>
      <c r="K406">
        <v>8.6776730000000004</v>
      </c>
      <c r="L406" s="12">
        <v>14.64</v>
      </c>
      <c r="M406" s="4">
        <v>6.1921236960104498</v>
      </c>
      <c r="N406" s="4">
        <v>-0.793228544570317</v>
      </c>
      <c r="O406" s="42" t="b">
        <f t="shared" si="6"/>
        <v>0</v>
      </c>
    </row>
    <row r="407" spans="1:15" x14ac:dyDescent="0.2">
      <c r="A407" t="s">
        <v>6</v>
      </c>
      <c r="B407" s="80">
        <v>403</v>
      </c>
      <c r="C407" s="11">
        <v>116.482941062493</v>
      </c>
      <c r="D407">
        <v>103.368407762109</v>
      </c>
      <c r="E407">
        <v>119.751669648815</v>
      </c>
      <c r="F407">
        <v>2.8242493889110301</v>
      </c>
      <c r="G407" s="12">
        <v>2.2570775501104299</v>
      </c>
      <c r="H407" s="11">
        <v>164.87057679028899</v>
      </c>
      <c r="I407">
        <v>213.16412333548001</v>
      </c>
      <c r="J407">
        <v>112.038484261001</v>
      </c>
      <c r="K407">
        <v>98.259931913084301</v>
      </c>
      <c r="L407" s="12">
        <v>150.70897255130899</v>
      </c>
      <c r="M407" s="4">
        <v>5.5494474899479496</v>
      </c>
      <c r="N407" s="4">
        <v>-0.61341910430264901</v>
      </c>
      <c r="O407" s="42" t="b">
        <f t="shared" si="6"/>
        <v>0</v>
      </c>
    </row>
    <row r="408" spans="1:15" x14ac:dyDescent="0.2">
      <c r="A408" t="s">
        <v>7</v>
      </c>
      <c r="B408" s="80">
        <v>404</v>
      </c>
      <c r="C408" s="11">
        <v>174.241516196888</v>
      </c>
      <c r="D408">
        <v>150.06249261123</v>
      </c>
      <c r="E408">
        <v>153.649903699758</v>
      </c>
      <c r="F408">
        <v>4.3493035547364096</v>
      </c>
      <c r="G408" s="12">
        <v>5.0047514983953096</v>
      </c>
      <c r="H408" s="11">
        <v>223.30542573890199</v>
      </c>
      <c r="I408">
        <v>289.83737509698</v>
      </c>
      <c r="J408">
        <v>160.26765917882699</v>
      </c>
      <c r="K408">
        <v>123.04731317924001</v>
      </c>
      <c r="L408" s="12">
        <v>217.48454247996199</v>
      </c>
      <c r="M408" s="4">
        <v>5.3310970602062202</v>
      </c>
      <c r="N408" s="4">
        <v>-0.55339117202493404</v>
      </c>
      <c r="O408" s="42" t="b">
        <f t="shared" si="6"/>
        <v>0</v>
      </c>
    </row>
    <row r="409" spans="1:15" x14ac:dyDescent="0.2">
      <c r="A409" t="s">
        <v>37</v>
      </c>
      <c r="B409" s="80">
        <v>405</v>
      </c>
      <c r="C409" s="11">
        <v>17.722365397013199</v>
      </c>
      <c r="D409">
        <v>19.4280686432873</v>
      </c>
      <c r="E409">
        <v>19.971875765318</v>
      </c>
      <c r="F409">
        <v>0.56021377332682498</v>
      </c>
      <c r="G409" s="12">
        <v>0.46064372843663898</v>
      </c>
      <c r="H409" s="11">
        <v>23.834320648091499</v>
      </c>
      <c r="I409">
        <v>27.038753166684</v>
      </c>
      <c r="J409">
        <v>15.491257814138301</v>
      </c>
      <c r="K409">
        <v>15.5868475930729</v>
      </c>
      <c r="L409" s="12">
        <v>19.568114612182502</v>
      </c>
      <c r="M409" s="4">
        <v>5.31680364700859</v>
      </c>
      <c r="N409" s="4">
        <v>-0.56420718247623902</v>
      </c>
      <c r="O409" s="42" t="b">
        <f t="shared" si="6"/>
        <v>0</v>
      </c>
    </row>
    <row r="410" spans="1:15" x14ac:dyDescent="0.2">
      <c r="A410" t="s">
        <v>71</v>
      </c>
      <c r="B410" s="80">
        <v>406</v>
      </c>
      <c r="C410" s="11">
        <v>26.055778485281699</v>
      </c>
      <c r="D410">
        <v>42.954695830901599</v>
      </c>
      <c r="E410">
        <v>46.288858480870402</v>
      </c>
      <c r="F410">
        <v>1.1416058114178</v>
      </c>
      <c r="G410" s="12">
        <v>1.4163318311000399</v>
      </c>
      <c r="H410" s="11">
        <v>27.917750000000002</v>
      </c>
      <c r="I410">
        <v>25.946069999999999</v>
      </c>
      <c r="J410">
        <v>15.748419999999999</v>
      </c>
      <c r="K410">
        <v>16.56334</v>
      </c>
      <c r="L410" s="12">
        <v>20.25534</v>
      </c>
      <c r="M410" s="4">
        <v>5.2038461233469704</v>
      </c>
      <c r="N410" s="4">
        <v>-0.514376761582237</v>
      </c>
      <c r="O410" s="42" t="b">
        <f t="shared" si="6"/>
        <v>0</v>
      </c>
    </row>
    <row r="411" spans="1:15" x14ac:dyDescent="0.2">
      <c r="A411" t="s">
        <v>368</v>
      </c>
      <c r="B411" s="80">
        <v>407</v>
      </c>
      <c r="C411" s="11">
        <v>1.7873146257711801</v>
      </c>
      <c r="D411">
        <v>1.06619102608483</v>
      </c>
      <c r="E411">
        <v>1.1452699150133501</v>
      </c>
      <c r="F411">
        <v>4.8552489874157702E-2</v>
      </c>
      <c r="G411" s="12">
        <v>3.8385610179205901E-2</v>
      </c>
      <c r="H411" s="11">
        <v>2.1896740000000001</v>
      </c>
      <c r="I411">
        <v>2.8739499999999998</v>
      </c>
      <c r="J411">
        <v>0.85796110000000003</v>
      </c>
      <c r="K411">
        <v>1.3732470000000001</v>
      </c>
      <c r="L411" s="12">
        <v>1.364106</v>
      </c>
      <c r="M411" s="4">
        <v>5.0342204522658403</v>
      </c>
      <c r="N411" s="4">
        <v>-0.98065759719448298</v>
      </c>
      <c r="O411" s="42" t="b">
        <f t="shared" si="6"/>
        <v>0</v>
      </c>
    </row>
    <row r="412" spans="1:15" x14ac:dyDescent="0.2">
      <c r="A412" t="s">
        <v>1221</v>
      </c>
      <c r="B412" s="80">
        <v>408</v>
      </c>
      <c r="C412" s="11">
        <v>0.29764617376983199</v>
      </c>
      <c r="D412">
        <v>0.13944189800156501</v>
      </c>
      <c r="E412">
        <v>0.36542944015647799</v>
      </c>
      <c r="F412">
        <v>0</v>
      </c>
      <c r="G412" s="12">
        <v>0</v>
      </c>
      <c r="H412" s="11">
        <v>1.32236274995769</v>
      </c>
      <c r="I412">
        <v>1.30229804063189</v>
      </c>
      <c r="J412">
        <v>0.18497006105198799</v>
      </c>
      <c r="K412">
        <v>0.29335453768021003</v>
      </c>
      <c r="L412" s="12">
        <v>0.112178472624134</v>
      </c>
      <c r="M412" s="4">
        <v>5.0034952432426403</v>
      </c>
      <c r="N412" s="4">
        <v>-2.6248490409796301</v>
      </c>
      <c r="O412" s="42" t="b">
        <f t="shared" si="6"/>
        <v>0</v>
      </c>
    </row>
    <row r="413" spans="1:15" x14ac:dyDescent="0.2">
      <c r="A413" t="s">
        <v>10</v>
      </c>
      <c r="B413" s="80">
        <v>409</v>
      </c>
      <c r="C413" s="11">
        <v>463.47524736430501</v>
      </c>
      <c r="D413">
        <v>504.48167630900002</v>
      </c>
      <c r="E413">
        <v>543.51147985560306</v>
      </c>
      <c r="F413">
        <v>21.285573464782701</v>
      </c>
      <c r="G413" s="12">
        <v>18.821976638701599</v>
      </c>
      <c r="H413" s="11">
        <v>678.93219999999997</v>
      </c>
      <c r="I413">
        <v>866.82989999999995</v>
      </c>
      <c r="J413">
        <v>600.6087</v>
      </c>
      <c r="K413">
        <v>407.60669999999999</v>
      </c>
      <c r="L413" s="12">
        <v>598.31190000000004</v>
      </c>
      <c r="M413" s="4">
        <v>4.8771020170990704</v>
      </c>
      <c r="N413" s="4">
        <v>-0.64632953294659601</v>
      </c>
      <c r="O413" s="42" t="b">
        <f t="shared" si="6"/>
        <v>0</v>
      </c>
    </row>
    <row r="414" spans="1:15" x14ac:dyDescent="0.2">
      <c r="A414" t="s">
        <v>410</v>
      </c>
      <c r="B414" s="80">
        <v>410</v>
      </c>
      <c r="C414" s="11">
        <v>18.466516050959399</v>
      </c>
      <c r="D414">
        <v>54.621073838871503</v>
      </c>
      <c r="E414">
        <v>60.848090240328702</v>
      </c>
      <c r="F414">
        <v>1.6690681942321299</v>
      </c>
      <c r="G414" s="12">
        <v>1.9285964284294701</v>
      </c>
      <c r="H414" s="11">
        <v>35.6857950051361</v>
      </c>
      <c r="I414">
        <v>38.6254982121701</v>
      </c>
      <c r="J414">
        <v>14.5602943256569</v>
      </c>
      <c r="K414">
        <v>15.0662294241643</v>
      </c>
      <c r="L414" s="12">
        <v>21.609576695660898</v>
      </c>
      <c r="M414" s="4">
        <v>4.7629929343116402</v>
      </c>
      <c r="N414" s="4">
        <v>-1.00572298490361</v>
      </c>
      <c r="O414" s="42" t="b">
        <f t="shared" si="6"/>
        <v>0</v>
      </c>
    </row>
    <row r="415" spans="1:15" x14ac:dyDescent="0.2">
      <c r="A415" t="s">
        <v>169</v>
      </c>
      <c r="B415" s="80">
        <v>411</v>
      </c>
      <c r="C415" s="11">
        <v>14.212995688505</v>
      </c>
      <c r="D415">
        <v>35.190466593131298</v>
      </c>
      <c r="E415">
        <v>35.631779966371198</v>
      </c>
      <c r="F415">
        <v>1.4003280688527999</v>
      </c>
      <c r="G415" s="12">
        <v>1.1183681589124399</v>
      </c>
      <c r="H415" s="11">
        <v>24.484839999999998</v>
      </c>
      <c r="I415">
        <v>26.86955</v>
      </c>
      <c r="J415">
        <v>13.762499999999999</v>
      </c>
      <c r="K415">
        <v>17.981780000000001</v>
      </c>
      <c r="L415" s="12">
        <v>19.814450000000001</v>
      </c>
      <c r="M415" s="4">
        <v>4.6895111598622297</v>
      </c>
      <c r="N415" s="4">
        <v>-0.50171044825532396</v>
      </c>
      <c r="O415" s="42" t="b">
        <f t="shared" si="6"/>
        <v>0</v>
      </c>
    </row>
    <row r="416" spans="1:15" x14ac:dyDescent="0.2">
      <c r="A416" t="s">
        <v>337</v>
      </c>
      <c r="B416" s="80">
        <v>412</v>
      </c>
      <c r="C416" s="11">
        <v>5.6683205253681797</v>
      </c>
      <c r="D416">
        <v>15.8387375621092</v>
      </c>
      <c r="E416">
        <v>16.868559966201801</v>
      </c>
      <c r="F416">
        <v>0.67808321128258697</v>
      </c>
      <c r="G416" s="12">
        <v>0.74134861037098698</v>
      </c>
      <c r="H416" s="11">
        <v>10.9335741818049</v>
      </c>
      <c r="I416">
        <v>13.3171743952546</v>
      </c>
      <c r="J416">
        <v>6.8556259378515998</v>
      </c>
      <c r="K416">
        <v>4.9598985311461101</v>
      </c>
      <c r="L416" s="12">
        <v>7.9535511438898396</v>
      </c>
      <c r="M416" s="4">
        <v>4.6196396803306703</v>
      </c>
      <c r="N416" s="4">
        <v>-0.77767714069635097</v>
      </c>
      <c r="O416" s="42" t="b">
        <f t="shared" si="6"/>
        <v>0</v>
      </c>
    </row>
    <row r="417" spans="1:15" x14ac:dyDescent="0.2">
      <c r="A417" t="s">
        <v>84</v>
      </c>
      <c r="B417" s="80">
        <v>413</v>
      </c>
      <c r="C417" s="11">
        <v>113.988247684035</v>
      </c>
      <c r="D417">
        <v>196.937604478997</v>
      </c>
      <c r="E417">
        <v>187.490115933509</v>
      </c>
      <c r="F417">
        <v>10.1150437482763</v>
      </c>
      <c r="G417" s="12">
        <v>11.4002384290783</v>
      </c>
      <c r="H417" s="11">
        <v>188.92140000000001</v>
      </c>
      <c r="I417">
        <v>201.822</v>
      </c>
      <c r="J417">
        <v>122.4846</v>
      </c>
      <c r="K417">
        <v>114.3015</v>
      </c>
      <c r="L417" s="12">
        <v>182.46289999999999</v>
      </c>
      <c r="M417" s="4">
        <v>4.2036507634144504</v>
      </c>
      <c r="N417" s="4">
        <v>-0.59140986926683503</v>
      </c>
      <c r="O417" s="42" t="b">
        <f t="shared" si="6"/>
        <v>0</v>
      </c>
    </row>
    <row r="418" spans="1:15" x14ac:dyDescent="0.2">
      <c r="A418" t="s">
        <v>19</v>
      </c>
      <c r="B418" s="80">
        <v>414</v>
      </c>
      <c r="C418" s="11">
        <v>55.774337675034701</v>
      </c>
      <c r="D418">
        <v>50.2099585975594</v>
      </c>
      <c r="E418">
        <v>53.053540397172902</v>
      </c>
      <c r="F418">
        <v>4.0687143966455901</v>
      </c>
      <c r="G418" s="12">
        <v>4.3069111076910396</v>
      </c>
      <c r="H418" s="11">
        <v>80.496157257510603</v>
      </c>
      <c r="I418">
        <v>104.203163861256</v>
      </c>
      <c r="J418">
        <v>47.7512818173442</v>
      </c>
      <c r="K418">
        <v>46.785702392403998</v>
      </c>
      <c r="L418" s="12">
        <v>74.522699390182296</v>
      </c>
      <c r="M418" s="4">
        <v>4.1273214892006402</v>
      </c>
      <c r="N418" s="4">
        <v>-0.77336762068933596</v>
      </c>
      <c r="O418" s="42" t="b">
        <f t="shared" si="6"/>
        <v>0</v>
      </c>
    </row>
    <row r="419" spans="1:15" x14ac:dyDescent="0.2">
      <c r="A419" t="s">
        <v>32</v>
      </c>
      <c r="B419" s="80">
        <v>415</v>
      </c>
      <c r="C419" s="11">
        <v>45.552937124070098</v>
      </c>
      <c r="D419">
        <v>48.060402847076297</v>
      </c>
      <c r="E419">
        <v>43.7800681602778</v>
      </c>
      <c r="F419">
        <v>2.7556830539322701</v>
      </c>
      <c r="G419" s="12">
        <v>3.22963002470697</v>
      </c>
      <c r="H419" s="11">
        <v>72.578735463732201</v>
      </c>
      <c r="I419">
        <v>85.794526740623098</v>
      </c>
      <c r="J419">
        <v>35.558758998249701</v>
      </c>
      <c r="K419">
        <v>35.498713746417501</v>
      </c>
      <c r="L419" s="12">
        <v>39.373996731438503</v>
      </c>
      <c r="M419" s="4">
        <v>4.0380225689866602</v>
      </c>
      <c r="N419" s="4">
        <v>-1.0199908884245801</v>
      </c>
      <c r="O419" s="42" t="b">
        <f t="shared" si="6"/>
        <v>0</v>
      </c>
    </row>
    <row r="420" spans="1:15" x14ac:dyDescent="0.2">
      <c r="A420" t="s">
        <v>14</v>
      </c>
      <c r="B420" s="80">
        <v>416</v>
      </c>
      <c r="C420" s="11">
        <v>119.28660510784</v>
      </c>
      <c r="D420">
        <v>107.909101637167</v>
      </c>
      <c r="E420">
        <v>98.610565295840999</v>
      </c>
      <c r="F420">
        <v>7.9316850980955298</v>
      </c>
      <c r="G420" s="12">
        <v>8.4901723644157094</v>
      </c>
      <c r="H420" s="11">
        <v>250.4357</v>
      </c>
      <c r="I420">
        <v>237.6009</v>
      </c>
      <c r="J420">
        <v>144.11600000000001</v>
      </c>
      <c r="K420">
        <v>116.99890000000001</v>
      </c>
      <c r="L420" s="12">
        <v>172.8527</v>
      </c>
      <c r="M420" s="4">
        <v>3.8814807468319499</v>
      </c>
      <c r="N420" s="4">
        <v>-0.71861477361827897</v>
      </c>
      <c r="O420" s="42" t="b">
        <f t="shared" si="6"/>
        <v>0</v>
      </c>
    </row>
    <row r="421" spans="1:15" x14ac:dyDescent="0.2">
      <c r="A421" t="s">
        <v>283</v>
      </c>
      <c r="B421" s="80">
        <v>417</v>
      </c>
      <c r="C421" s="11">
        <v>9.9342007867036806</v>
      </c>
      <c r="D421">
        <v>19.2682959664176</v>
      </c>
      <c r="E421">
        <v>18.978419436943799</v>
      </c>
      <c r="F421">
        <v>1.66500534273996</v>
      </c>
      <c r="G421" s="12">
        <v>1.3179039718674901</v>
      </c>
      <c r="H421" s="11">
        <v>15.03257</v>
      </c>
      <c r="I421">
        <v>20.265440000000002</v>
      </c>
      <c r="J421">
        <v>9.3085109999999993</v>
      </c>
      <c r="K421">
        <v>8.7190980000000007</v>
      </c>
      <c r="L421" s="12">
        <v>9.0593669999999999</v>
      </c>
      <c r="M421" s="4">
        <v>3.8153735385641601</v>
      </c>
      <c r="N421" s="4">
        <v>-0.89437458587553498</v>
      </c>
      <c r="O421" s="42" t="b">
        <f t="shared" si="6"/>
        <v>0</v>
      </c>
    </row>
    <row r="422" spans="1:15" x14ac:dyDescent="0.2">
      <c r="A422" t="s">
        <v>59</v>
      </c>
      <c r="B422" s="80">
        <v>418</v>
      </c>
      <c r="C422" s="11">
        <v>28.3092284898242</v>
      </c>
      <c r="D422">
        <v>28.7874251961093</v>
      </c>
      <c r="E422">
        <v>28.494558133401</v>
      </c>
      <c r="F422">
        <v>1.9833861005222</v>
      </c>
      <c r="G422" s="12">
        <v>2.61061771597348</v>
      </c>
      <c r="H422" s="11">
        <v>32.783990857843598</v>
      </c>
      <c r="I422">
        <v>41.109652110853297</v>
      </c>
      <c r="J422">
        <v>20.587427774121199</v>
      </c>
      <c r="K422">
        <v>16.264175512392999</v>
      </c>
      <c r="L422" s="12">
        <v>25.271986875567801</v>
      </c>
      <c r="M422" s="4">
        <v>3.7810869288686</v>
      </c>
      <c r="N422" s="4">
        <v>-0.73149757472407995</v>
      </c>
      <c r="O422" s="42" t="b">
        <f t="shared" si="6"/>
        <v>0</v>
      </c>
    </row>
    <row r="423" spans="1:15" x14ac:dyDescent="0.2">
      <c r="A423" t="s">
        <v>39</v>
      </c>
      <c r="B423" s="80">
        <v>419</v>
      </c>
      <c r="C423" s="11">
        <v>8.8109768110758999</v>
      </c>
      <c r="D423">
        <v>8.7652015981880602</v>
      </c>
      <c r="E423">
        <v>8.7914009381700104</v>
      </c>
      <c r="F423">
        <v>1.8329535212197201</v>
      </c>
      <c r="G423" s="12">
        <v>2.45352700956883</v>
      </c>
      <c r="H423" s="11">
        <v>11.66273</v>
      </c>
      <c r="I423">
        <v>13.77183</v>
      </c>
      <c r="J423">
        <v>4.2045849999999998</v>
      </c>
      <c r="K423">
        <v>8.4002579999999991</v>
      </c>
      <c r="L423" s="12">
        <v>6.2359080000000002</v>
      </c>
      <c r="M423" s="4">
        <v>3.7078895890401302</v>
      </c>
      <c r="N423" s="4">
        <v>-0.94459120646153305</v>
      </c>
      <c r="O423" s="42" t="b">
        <f t="shared" si="6"/>
        <v>0</v>
      </c>
    </row>
    <row r="424" spans="1:15" x14ac:dyDescent="0.2">
      <c r="A424" t="s">
        <v>541</v>
      </c>
      <c r="B424" s="80">
        <v>420</v>
      </c>
      <c r="C424" s="11">
        <v>1.2795128825598501</v>
      </c>
      <c r="D424">
        <v>1.2572419370458601</v>
      </c>
      <c r="E424">
        <v>1.6031197851207299</v>
      </c>
      <c r="F424">
        <v>9.4907861903223298E-2</v>
      </c>
      <c r="G424" s="12">
        <v>0.39851869867818102</v>
      </c>
      <c r="H424" s="11">
        <v>3.0735260000000002</v>
      </c>
      <c r="I424">
        <v>3.7019869999999999</v>
      </c>
      <c r="J424">
        <v>0.55754320000000002</v>
      </c>
      <c r="K424">
        <v>0.58448449999999996</v>
      </c>
      <c r="L424" s="12">
        <v>1.1261369999999999</v>
      </c>
      <c r="M424" s="4">
        <v>3.67750902711962</v>
      </c>
      <c r="N424" s="4">
        <v>-1.7650131177983901</v>
      </c>
      <c r="O424" s="42" t="b">
        <f t="shared" si="6"/>
        <v>0</v>
      </c>
    </row>
    <row r="425" spans="1:15" x14ac:dyDescent="0.2">
      <c r="A425" t="s">
        <v>45</v>
      </c>
      <c r="B425" s="80">
        <v>421</v>
      </c>
      <c r="C425" s="11">
        <v>32.571999723215797</v>
      </c>
      <c r="D425">
        <v>37.366148557579898</v>
      </c>
      <c r="E425">
        <v>39.272184738103398</v>
      </c>
      <c r="F425">
        <v>3.4648768707270601</v>
      </c>
      <c r="G425" s="12">
        <v>3.1048065868133898</v>
      </c>
      <c r="H425" s="11">
        <v>77.959360000000004</v>
      </c>
      <c r="I425">
        <v>84.126949999999994</v>
      </c>
      <c r="J425">
        <v>29.176400000000001</v>
      </c>
      <c r="K425">
        <v>28.350020000000001</v>
      </c>
      <c r="L425" s="12">
        <v>34.451740000000001</v>
      </c>
      <c r="M425" s="4">
        <v>3.5724260896469402</v>
      </c>
      <c r="N425" s="4">
        <v>-1.30180438876412</v>
      </c>
      <c r="O425" s="42" t="b">
        <f t="shared" si="6"/>
        <v>0</v>
      </c>
    </row>
    <row r="426" spans="1:15" x14ac:dyDescent="0.2">
      <c r="A426" t="s">
        <v>943</v>
      </c>
      <c r="B426" s="80">
        <v>422</v>
      </c>
      <c r="C426" s="11">
        <v>0.30285881467000503</v>
      </c>
      <c r="D426">
        <v>1.7169050867079201</v>
      </c>
      <c r="E426">
        <v>1.4220485559906699</v>
      </c>
      <c r="F426">
        <v>0.10749175890931099</v>
      </c>
      <c r="G426" s="12">
        <v>7.0820132268368405E-2</v>
      </c>
      <c r="H426" s="11">
        <v>1.09771</v>
      </c>
      <c r="I426">
        <v>0.90526569999999995</v>
      </c>
      <c r="J426">
        <v>0.1551833</v>
      </c>
      <c r="K426">
        <v>0.35597960000000001</v>
      </c>
      <c r="L426" s="12">
        <v>0.38360549999999999</v>
      </c>
      <c r="M426" s="4">
        <v>3.4376175689767599</v>
      </c>
      <c r="N426" s="4">
        <v>-1.8311251516362399</v>
      </c>
      <c r="O426" s="42" t="b">
        <f t="shared" si="6"/>
        <v>0</v>
      </c>
    </row>
    <row r="427" spans="1:15" x14ac:dyDescent="0.2">
      <c r="A427" t="s">
        <v>31</v>
      </c>
      <c r="B427" s="80">
        <v>423</v>
      </c>
      <c r="C427" s="11">
        <v>20.607145309767599</v>
      </c>
      <c r="D427">
        <v>19.450871049903199</v>
      </c>
      <c r="E427">
        <v>20.4615085145176</v>
      </c>
      <c r="F427">
        <v>1.9697908891734901</v>
      </c>
      <c r="G427" s="12">
        <v>2.1609198657611</v>
      </c>
      <c r="H427" s="11">
        <v>37.294040000000003</v>
      </c>
      <c r="I427">
        <v>41.891930000000002</v>
      </c>
      <c r="J427">
        <v>16.447990000000001</v>
      </c>
      <c r="K427">
        <v>15.52716</v>
      </c>
      <c r="L427" s="12">
        <v>23.318899999999999</v>
      </c>
      <c r="M427" s="4">
        <v>3.3751737156796602</v>
      </c>
      <c r="N427" s="4">
        <v>-1.0096051808152899</v>
      </c>
      <c r="O427" s="42" t="b">
        <f t="shared" si="6"/>
        <v>0</v>
      </c>
    </row>
    <row r="428" spans="1:15" x14ac:dyDescent="0.2">
      <c r="A428" t="s">
        <v>365</v>
      </c>
      <c r="B428" s="80">
        <v>424</v>
      </c>
      <c r="C428" s="11">
        <v>1.38256652710335</v>
      </c>
      <c r="D428">
        <v>2.6463856017120602</v>
      </c>
      <c r="E428">
        <v>2.8451874615295401</v>
      </c>
      <c r="F428">
        <v>0.225356974552298</v>
      </c>
      <c r="G428" s="12">
        <v>0.27427881372909602</v>
      </c>
      <c r="H428" s="11">
        <v>3.8218449748174401</v>
      </c>
      <c r="I428">
        <v>3.7407288679426398</v>
      </c>
      <c r="J428">
        <v>1.70181073149749</v>
      </c>
      <c r="K428">
        <v>2.2777968352447502</v>
      </c>
      <c r="L428" s="12">
        <v>2.0613944346446198</v>
      </c>
      <c r="M428" s="4">
        <v>3.3712988711278999</v>
      </c>
      <c r="N428" s="4">
        <v>-0.84797835346665296</v>
      </c>
      <c r="O428" s="42" t="b">
        <f t="shared" si="6"/>
        <v>0</v>
      </c>
    </row>
    <row r="429" spans="1:15" x14ac:dyDescent="0.2">
      <c r="A429" t="s">
        <v>125</v>
      </c>
      <c r="B429" s="80">
        <v>425</v>
      </c>
      <c r="C429" s="11">
        <v>3.6665694067550798</v>
      </c>
      <c r="D429">
        <v>3.22385617437592</v>
      </c>
      <c r="E429">
        <v>3.0562587899160798</v>
      </c>
      <c r="F429">
        <v>0.46667800758838601</v>
      </c>
      <c r="G429" s="12">
        <v>0.30160131051512501</v>
      </c>
      <c r="H429" s="11">
        <v>5.6079251449544403</v>
      </c>
      <c r="I429">
        <v>8.0978399292629994</v>
      </c>
      <c r="J429">
        <v>2.5039162585490198</v>
      </c>
      <c r="K429">
        <v>2.65296329994012</v>
      </c>
      <c r="L429" s="12">
        <v>4.1468593631213704</v>
      </c>
      <c r="M429" s="4">
        <v>3.3628458234855598</v>
      </c>
      <c r="N429" s="4">
        <v>-1.2319989262251201</v>
      </c>
      <c r="O429" s="42" t="b">
        <f t="shared" si="6"/>
        <v>0</v>
      </c>
    </row>
    <row r="430" spans="1:15" x14ac:dyDescent="0.2">
      <c r="A430" t="s">
        <v>13</v>
      </c>
      <c r="B430" s="80">
        <v>426</v>
      </c>
      <c r="C430" s="11">
        <v>57.353766789465801</v>
      </c>
      <c r="D430">
        <v>49.18847584257</v>
      </c>
      <c r="E430">
        <v>49.574905331957602</v>
      </c>
      <c r="F430">
        <v>5.45510423900798</v>
      </c>
      <c r="G430" s="12">
        <v>5.4951696593365096</v>
      </c>
      <c r="H430" s="11">
        <v>79.987960814436207</v>
      </c>
      <c r="I430">
        <v>98.005016199192895</v>
      </c>
      <c r="J430">
        <v>48.2986853886284</v>
      </c>
      <c r="K430">
        <v>38.927936590976103</v>
      </c>
      <c r="L430" s="12">
        <v>64.5714180882416</v>
      </c>
      <c r="M430" s="4">
        <v>3.2700993696842602</v>
      </c>
      <c r="N430" s="4">
        <v>-0.74943470225640296</v>
      </c>
      <c r="O430" s="42" t="b">
        <f t="shared" si="6"/>
        <v>0</v>
      </c>
    </row>
    <row r="431" spans="1:15" x14ac:dyDescent="0.2">
      <c r="A431" t="s">
        <v>86</v>
      </c>
      <c r="B431" s="80">
        <v>427</v>
      </c>
      <c r="C431" s="11">
        <v>55.11578231176</v>
      </c>
      <c r="D431">
        <v>75.775351114287204</v>
      </c>
      <c r="E431">
        <v>67.787542278819799</v>
      </c>
      <c r="F431">
        <v>7.0146036444137501</v>
      </c>
      <c r="G431" s="12">
        <v>7.4221244330265401</v>
      </c>
      <c r="H431" s="11">
        <v>107.895631151404</v>
      </c>
      <c r="I431">
        <v>124.131901735932</v>
      </c>
      <c r="J431">
        <v>70.403366370283607</v>
      </c>
      <c r="K431">
        <v>53.920171968939997</v>
      </c>
      <c r="L431" s="12">
        <v>86.390417294512304</v>
      </c>
      <c r="M431" s="4">
        <v>3.1824861275437399</v>
      </c>
      <c r="N431" s="4">
        <v>-0.57823133273199701</v>
      </c>
      <c r="O431" s="42" t="b">
        <f t="shared" si="6"/>
        <v>0</v>
      </c>
    </row>
    <row r="432" spans="1:15" x14ac:dyDescent="0.2">
      <c r="A432" t="s">
        <v>24</v>
      </c>
      <c r="B432" s="80">
        <v>428</v>
      </c>
      <c r="C432" s="11">
        <v>16.332581096737702</v>
      </c>
      <c r="D432">
        <v>15.8197760493898</v>
      </c>
      <c r="E432">
        <v>15.6794136594902</v>
      </c>
      <c r="F432">
        <v>2.0299783900575199</v>
      </c>
      <c r="G432" s="12">
        <v>1.88973360299034</v>
      </c>
      <c r="H432" s="11">
        <v>26.392440000000001</v>
      </c>
      <c r="I432">
        <v>33.647770000000001</v>
      </c>
      <c r="J432">
        <v>16.852309999999999</v>
      </c>
      <c r="K432">
        <v>11.81546</v>
      </c>
      <c r="L432" s="12">
        <v>16.834980000000002</v>
      </c>
      <c r="M432" s="4">
        <v>3.1187523347394999</v>
      </c>
      <c r="N432" s="4">
        <v>-0.88751623079055697</v>
      </c>
      <c r="O432" s="42" t="b">
        <f t="shared" si="6"/>
        <v>0</v>
      </c>
    </row>
    <row r="433" spans="1:15" x14ac:dyDescent="0.2">
      <c r="A433" t="s">
        <v>62</v>
      </c>
      <c r="B433" s="80">
        <v>429</v>
      </c>
      <c r="C433" s="11">
        <v>7.8268276577807097</v>
      </c>
      <c r="D433">
        <v>8.7631471740354296</v>
      </c>
      <c r="E433">
        <v>8.9733027798080691</v>
      </c>
      <c r="F433">
        <v>0.92351243026472796</v>
      </c>
      <c r="G433" s="12">
        <v>1.1482937773734201</v>
      </c>
      <c r="H433" s="11">
        <v>14.2460100038608</v>
      </c>
      <c r="I433">
        <v>14.9242797537631</v>
      </c>
      <c r="J433">
        <v>8.1649708312602005</v>
      </c>
      <c r="K433">
        <v>8.6138877314982203</v>
      </c>
      <c r="L433" s="12">
        <v>8.93221006367318</v>
      </c>
      <c r="M433" s="4">
        <v>3.0779334631877799</v>
      </c>
      <c r="N433" s="4">
        <v>-0.66789213144943105</v>
      </c>
      <c r="O433" s="42" t="b">
        <f t="shared" si="6"/>
        <v>0</v>
      </c>
    </row>
    <row r="434" spans="1:15" x14ac:dyDescent="0.2">
      <c r="A434" t="s">
        <v>198</v>
      </c>
      <c r="B434" s="80">
        <v>430</v>
      </c>
      <c r="C434" s="11">
        <v>1.7996545800497299</v>
      </c>
      <c r="D434">
        <v>1.6996861208487499</v>
      </c>
      <c r="E434">
        <v>2.5011246091385502</v>
      </c>
      <c r="F434">
        <v>0.27178237407907302</v>
      </c>
      <c r="G434" s="12">
        <v>0.23369167984653799</v>
      </c>
      <c r="H434" s="11">
        <v>3.4261949999999999</v>
      </c>
      <c r="I434">
        <v>3.5301640000000001</v>
      </c>
      <c r="J434">
        <v>2.343858</v>
      </c>
      <c r="K434">
        <v>2.2154950000000002</v>
      </c>
      <c r="L434" s="12">
        <v>2.046662</v>
      </c>
      <c r="M434" s="4">
        <v>3.0765112215665602</v>
      </c>
      <c r="N434" s="4">
        <v>-0.71953172720324399</v>
      </c>
      <c r="O434" s="42" t="b">
        <f t="shared" si="6"/>
        <v>0</v>
      </c>
    </row>
    <row r="435" spans="1:15" x14ac:dyDescent="0.2">
      <c r="A435" t="s">
        <v>1166</v>
      </c>
      <c r="B435" s="80">
        <v>431</v>
      </c>
      <c r="C435" s="11">
        <v>0.267727263146667</v>
      </c>
      <c r="D435">
        <v>0.496185086717987</v>
      </c>
      <c r="E435">
        <v>0.469587764854695</v>
      </c>
      <c r="F435">
        <v>1.51751604166615E-2</v>
      </c>
      <c r="G435" s="12">
        <v>4.7989563979789901E-2</v>
      </c>
      <c r="H435" s="11">
        <v>1.96967</v>
      </c>
      <c r="I435">
        <v>1.484029</v>
      </c>
      <c r="J435">
        <v>0.44609140000000003</v>
      </c>
      <c r="K435">
        <v>0.1485823</v>
      </c>
      <c r="L435" s="12">
        <v>0.39136910000000003</v>
      </c>
      <c r="M435" s="4">
        <v>3.0536892776726901</v>
      </c>
      <c r="N435" s="4">
        <v>-1.9347117941217</v>
      </c>
      <c r="O435" s="42" t="b">
        <f t="shared" si="6"/>
        <v>0</v>
      </c>
    </row>
    <row r="436" spans="1:15" x14ac:dyDescent="0.2">
      <c r="A436" t="s">
        <v>123</v>
      </c>
      <c r="B436" s="80">
        <v>432</v>
      </c>
      <c r="C436" s="11">
        <v>5.8278371832526901</v>
      </c>
      <c r="D436">
        <v>4.8039942595666796</v>
      </c>
      <c r="E436">
        <v>5.8884767540786802</v>
      </c>
      <c r="F436">
        <v>0.96034226140483303</v>
      </c>
      <c r="G436" s="12">
        <v>1.3684047344133901</v>
      </c>
      <c r="H436" s="11">
        <v>21.09759</v>
      </c>
      <c r="I436">
        <v>14.68389</v>
      </c>
      <c r="J436">
        <v>7.0955649999999997</v>
      </c>
      <c r="K436">
        <v>9.9522469999999998</v>
      </c>
      <c r="L436" s="12">
        <v>7.7933490000000001</v>
      </c>
      <c r="M436" s="4">
        <v>2.9717985656766501</v>
      </c>
      <c r="N436" s="4">
        <v>-1.07805864080014</v>
      </c>
      <c r="O436" s="42" t="b">
        <f t="shared" si="6"/>
        <v>0</v>
      </c>
    </row>
    <row r="437" spans="1:15" x14ac:dyDescent="0.2">
      <c r="A437" t="s">
        <v>363</v>
      </c>
      <c r="B437" s="80">
        <v>433</v>
      </c>
      <c r="C437" s="11">
        <v>14.2419623518709</v>
      </c>
      <c r="D437">
        <v>19.501482553811002</v>
      </c>
      <c r="E437">
        <v>14.219372200318</v>
      </c>
      <c r="F437">
        <v>2.2747527006597101</v>
      </c>
      <c r="G437" s="12">
        <v>2.36051961694697</v>
      </c>
      <c r="H437" s="11">
        <v>23.532360000000001</v>
      </c>
      <c r="I437">
        <v>27.942730000000001</v>
      </c>
      <c r="J437">
        <v>12.761979999999999</v>
      </c>
      <c r="K437">
        <v>7.3140780000000003</v>
      </c>
      <c r="L437" s="12">
        <v>9.7229310000000009</v>
      </c>
      <c r="M437" s="4">
        <v>2.89575918513306</v>
      </c>
      <c r="N437" s="4">
        <v>-1.2628675856297</v>
      </c>
      <c r="O437" s="42" t="b">
        <f t="shared" si="6"/>
        <v>0</v>
      </c>
    </row>
    <row r="438" spans="1:15" x14ac:dyDescent="0.2">
      <c r="A438" t="s">
        <v>326</v>
      </c>
      <c r="B438" s="80">
        <v>434</v>
      </c>
      <c r="C438" s="11">
        <v>13.108620741824399</v>
      </c>
      <c r="D438">
        <v>26.580756253856901</v>
      </c>
      <c r="E438">
        <v>30.5688689283241</v>
      </c>
      <c r="F438">
        <v>3.1156325995489298</v>
      </c>
      <c r="G438" s="12">
        <v>3.8606640520407698</v>
      </c>
      <c r="H438" s="11">
        <v>59.392391686541998</v>
      </c>
      <c r="I438">
        <v>56.641220557978201</v>
      </c>
      <c r="J438">
        <v>20.782817829361001</v>
      </c>
      <c r="K438">
        <v>22.828827805422002</v>
      </c>
      <c r="L438" s="12">
        <v>18.834556861409599</v>
      </c>
      <c r="M438" s="4">
        <v>2.7987001144870698</v>
      </c>
      <c r="N438" s="4">
        <v>-1.10089603802745</v>
      </c>
      <c r="O438" s="42" t="b">
        <f t="shared" si="6"/>
        <v>0</v>
      </c>
    </row>
    <row r="439" spans="1:15" x14ac:dyDescent="0.2">
      <c r="A439" t="s">
        <v>454</v>
      </c>
      <c r="B439" s="80">
        <v>435</v>
      </c>
      <c r="C439" s="11">
        <v>22.005377087348698</v>
      </c>
      <c r="D439">
        <v>55.480738005487602</v>
      </c>
      <c r="E439">
        <v>51.451819334035697</v>
      </c>
      <c r="F439">
        <v>6.9488547130566802</v>
      </c>
      <c r="G439" s="12">
        <v>6.5591161267734801</v>
      </c>
      <c r="H439" s="11">
        <v>67.850440000000006</v>
      </c>
      <c r="I439">
        <v>73.540570000000002</v>
      </c>
      <c r="J439">
        <v>27.33953</v>
      </c>
      <c r="K439">
        <v>24.627839999999999</v>
      </c>
      <c r="L439" s="12">
        <v>22.6569</v>
      </c>
      <c r="M439" s="4">
        <v>2.7937475296245</v>
      </c>
      <c r="N439" s="4">
        <v>-1.39777360812564</v>
      </c>
      <c r="O439" s="42" t="b">
        <f t="shared" si="6"/>
        <v>0</v>
      </c>
    </row>
    <row r="440" spans="1:15" x14ac:dyDescent="0.2">
      <c r="A440" t="s">
        <v>28</v>
      </c>
      <c r="B440" s="80">
        <v>436</v>
      </c>
      <c r="C440" s="11">
        <v>43.581822424592602</v>
      </c>
      <c r="D440">
        <v>44.921932911721498</v>
      </c>
      <c r="E440">
        <v>46.157979407374697</v>
      </c>
      <c r="F440">
        <v>7.2163493957007399</v>
      </c>
      <c r="G440" s="12">
        <v>7.2618353195653302</v>
      </c>
      <c r="H440" s="11">
        <v>73.475669999999994</v>
      </c>
      <c r="I440">
        <v>91.395079999999993</v>
      </c>
      <c r="J440">
        <v>50.018320000000003</v>
      </c>
      <c r="K440">
        <v>37.659179999999999</v>
      </c>
      <c r="L440" s="12">
        <v>59.23451</v>
      </c>
      <c r="M440" s="4">
        <v>2.7257705558312999</v>
      </c>
      <c r="N440" s="4">
        <v>-0.65858330945239896</v>
      </c>
      <c r="O440" s="42" t="b">
        <f t="shared" si="6"/>
        <v>0</v>
      </c>
    </row>
    <row r="441" spans="1:15" x14ac:dyDescent="0.2">
      <c r="A441" t="s">
        <v>296</v>
      </c>
      <c r="B441" s="80">
        <v>437</v>
      </c>
      <c r="C441" s="11">
        <v>11.902757075221199</v>
      </c>
      <c r="D441">
        <v>7.6586366328610804</v>
      </c>
      <c r="E441">
        <v>7.6588944492072004</v>
      </c>
      <c r="F441">
        <v>1.42248080780945</v>
      </c>
      <c r="G441" s="12">
        <v>1.41788828428277</v>
      </c>
      <c r="H441" s="11">
        <v>17.816410000000001</v>
      </c>
      <c r="I441">
        <v>16.192869999999999</v>
      </c>
      <c r="J441">
        <v>9.0958550000000002</v>
      </c>
      <c r="K441">
        <v>6.2794230000000004</v>
      </c>
      <c r="L441" s="12">
        <v>10.670859999999999</v>
      </c>
      <c r="M441" s="4">
        <v>2.6866404225296199</v>
      </c>
      <c r="N441" s="4">
        <v>-0.83973101610843404</v>
      </c>
      <c r="O441" s="42" t="b">
        <f t="shared" si="6"/>
        <v>0</v>
      </c>
    </row>
    <row r="442" spans="1:15" x14ac:dyDescent="0.2">
      <c r="A442" t="s">
        <v>208</v>
      </c>
      <c r="B442" s="80">
        <v>438</v>
      </c>
      <c r="C442" s="11">
        <v>12.2960913033415</v>
      </c>
      <c r="D442">
        <v>17.800554647387699</v>
      </c>
      <c r="E442">
        <v>18.3490844102141</v>
      </c>
      <c r="F442">
        <v>3.0174598527822498</v>
      </c>
      <c r="G442" s="12">
        <v>3.8536499103961401</v>
      </c>
      <c r="H442" s="11">
        <v>16.730540000000001</v>
      </c>
      <c r="I442">
        <v>15.85446</v>
      </c>
      <c r="J442">
        <v>9.3518720000000002</v>
      </c>
      <c r="K442">
        <v>8.5820640000000008</v>
      </c>
      <c r="L442" s="12">
        <v>12.349690000000001</v>
      </c>
      <c r="M442" s="4">
        <v>2.6501495508308999</v>
      </c>
      <c r="N442" s="4">
        <v>-0.62440255058355998</v>
      </c>
      <c r="O442" s="42" t="b">
        <f t="shared" si="6"/>
        <v>0</v>
      </c>
    </row>
    <row r="443" spans="1:15" x14ac:dyDescent="0.2">
      <c r="A443" t="s">
        <v>8</v>
      </c>
      <c r="B443" s="80">
        <v>439</v>
      </c>
      <c r="C443" s="11">
        <v>81.053909302205199</v>
      </c>
      <c r="D443">
        <v>74.182111673745496</v>
      </c>
      <c r="E443">
        <v>77.388684757421402</v>
      </c>
      <c r="F443">
        <v>14.230190939156699</v>
      </c>
      <c r="G443" s="12">
        <v>14.405199197781799</v>
      </c>
      <c r="H443" s="11">
        <v>121.9984</v>
      </c>
      <c r="I443">
        <v>152.1728</v>
      </c>
      <c r="J443">
        <v>68.583010000000002</v>
      </c>
      <c r="K443">
        <v>60.345759999999999</v>
      </c>
      <c r="L443" s="12">
        <v>100.343</v>
      </c>
      <c r="M443" s="4">
        <v>2.5746305609498901</v>
      </c>
      <c r="N443" s="4">
        <v>-0.76045450282640503</v>
      </c>
      <c r="O443" s="42" t="b">
        <f t="shared" si="6"/>
        <v>0</v>
      </c>
    </row>
    <row r="444" spans="1:15" x14ac:dyDescent="0.2">
      <c r="A444" t="s">
        <v>856</v>
      </c>
      <c r="B444" s="80">
        <v>440</v>
      </c>
      <c r="C444" s="11">
        <v>1.73073141731489</v>
      </c>
      <c r="D444">
        <v>2.7332628219702801</v>
      </c>
      <c r="E444">
        <v>2.9457348491598201</v>
      </c>
      <c r="F444">
        <v>0.59689789119231096</v>
      </c>
      <c r="G444" s="12">
        <v>0.38030161958076297</v>
      </c>
      <c r="H444" s="11">
        <v>2.1449617194187698</v>
      </c>
      <c r="I444">
        <v>4.9929728570496197</v>
      </c>
      <c r="J444">
        <v>0.41916736439616298</v>
      </c>
      <c r="K444">
        <v>0.91030942825938699</v>
      </c>
      <c r="L444" s="12">
        <v>0.51848972107715996</v>
      </c>
      <c r="M444" s="4">
        <v>2.54350191881846</v>
      </c>
      <c r="N444" s="4">
        <v>-2.3476308527219301</v>
      </c>
      <c r="O444" s="42" t="b">
        <f t="shared" si="6"/>
        <v>0</v>
      </c>
    </row>
    <row r="445" spans="1:15" x14ac:dyDescent="0.2">
      <c r="A445" t="s">
        <v>114</v>
      </c>
      <c r="B445" s="80">
        <v>441</v>
      </c>
      <c r="C445" s="11">
        <v>13.8944882052089</v>
      </c>
      <c r="D445">
        <v>17.111839522975099</v>
      </c>
      <c r="E445">
        <v>16.282911711573099</v>
      </c>
      <c r="F445">
        <v>2.7002797718881699</v>
      </c>
      <c r="G445" s="12">
        <v>2.27400474122912</v>
      </c>
      <c r="H445" s="11">
        <v>21.9406864625042</v>
      </c>
      <c r="I445">
        <v>19.892815109630099</v>
      </c>
      <c r="J445">
        <v>12.9134334867997</v>
      </c>
      <c r="K445">
        <v>16.755539121151799</v>
      </c>
      <c r="L445" s="12">
        <v>17.0087790052077</v>
      </c>
      <c r="M445" s="4">
        <v>2.53545802317187</v>
      </c>
      <c r="N445" s="4">
        <v>-0.53313333080152403</v>
      </c>
      <c r="O445" s="42" t="b">
        <f t="shared" si="6"/>
        <v>0</v>
      </c>
    </row>
    <row r="446" spans="1:15" x14ac:dyDescent="0.2">
      <c r="A446" t="s">
        <v>97</v>
      </c>
      <c r="B446" s="80">
        <v>442</v>
      </c>
      <c r="C446" s="11">
        <v>18.010430747211</v>
      </c>
      <c r="D446">
        <v>14.1771972913492</v>
      </c>
      <c r="E446">
        <v>16.4956747862166</v>
      </c>
      <c r="F446">
        <v>2.59933792775877</v>
      </c>
      <c r="G446" s="12">
        <v>2.3495238823525399</v>
      </c>
      <c r="H446" s="11">
        <v>20.096530000000001</v>
      </c>
      <c r="I446">
        <v>24.111080000000001</v>
      </c>
      <c r="J446">
        <v>11.273960000000001</v>
      </c>
      <c r="K446">
        <v>15.62219</v>
      </c>
      <c r="L446" s="12">
        <v>12.894220000000001</v>
      </c>
      <c r="M446" s="4">
        <v>2.53097462249477</v>
      </c>
      <c r="N446" s="4">
        <v>-0.90743091741487203</v>
      </c>
      <c r="O446" s="42" t="b">
        <f t="shared" si="6"/>
        <v>0</v>
      </c>
    </row>
    <row r="447" spans="1:15" x14ac:dyDescent="0.2">
      <c r="A447" t="s">
        <v>227</v>
      </c>
      <c r="B447" s="80">
        <v>443</v>
      </c>
      <c r="C447" s="11">
        <v>32.259647326262098</v>
      </c>
      <c r="D447">
        <v>36.771915702728499</v>
      </c>
      <c r="E447">
        <v>34.175006025849903</v>
      </c>
      <c r="F447">
        <v>5.6576239445494796</v>
      </c>
      <c r="G447" s="12">
        <v>7.7752614490514196</v>
      </c>
      <c r="H447" s="11">
        <v>40.189408680439797</v>
      </c>
      <c r="I447">
        <v>59.3075087702601</v>
      </c>
      <c r="J447">
        <v>26.986267055888</v>
      </c>
      <c r="K447">
        <v>17.6734356456993</v>
      </c>
      <c r="L447" s="12">
        <v>22.927480607588201</v>
      </c>
      <c r="M447" s="4">
        <v>2.4667075110254402</v>
      </c>
      <c r="N447" s="4">
        <v>-1.03949709329035</v>
      </c>
      <c r="O447" s="42" t="b">
        <f t="shared" si="6"/>
        <v>0</v>
      </c>
    </row>
    <row r="448" spans="1:15" x14ac:dyDescent="0.2">
      <c r="A448" t="s">
        <v>1259</v>
      </c>
      <c r="B448" s="80">
        <v>444</v>
      </c>
      <c r="C448" s="11">
        <v>8.70338947104079</v>
      </c>
      <c r="D448">
        <v>7.7204557246460999</v>
      </c>
      <c r="E448">
        <v>7.9445266830884496</v>
      </c>
      <c r="F448">
        <v>0</v>
      </c>
      <c r="G448" s="12">
        <v>2.9174903296390902</v>
      </c>
      <c r="H448" s="11">
        <v>69.921850000000006</v>
      </c>
      <c r="I448">
        <v>65.121499999999997</v>
      </c>
      <c r="J448">
        <v>25.994119999999999</v>
      </c>
      <c r="K448">
        <v>11.69425</v>
      </c>
      <c r="L448" s="12">
        <v>14.065469999999999</v>
      </c>
      <c r="M448" s="4">
        <v>2.4524234888446399</v>
      </c>
      <c r="N448" s="4">
        <v>-1.8412006299822401</v>
      </c>
      <c r="O448" s="42" t="b">
        <f t="shared" si="6"/>
        <v>0</v>
      </c>
    </row>
    <row r="449" spans="1:15" x14ac:dyDescent="0.2">
      <c r="A449" t="s">
        <v>559</v>
      </c>
      <c r="B449" s="80">
        <v>445</v>
      </c>
      <c r="C449" s="11">
        <v>70.486882919404593</v>
      </c>
      <c r="D449">
        <v>143.22899022598401</v>
      </c>
      <c r="E449">
        <v>153.435207684245</v>
      </c>
      <c r="F449">
        <v>24.671588508642099</v>
      </c>
      <c r="G449" s="12">
        <v>23.972628482688801</v>
      </c>
      <c r="H449" s="11">
        <v>131.661732243486</v>
      </c>
      <c r="I449">
        <v>118.332188516607</v>
      </c>
      <c r="J449">
        <v>73.443467513518996</v>
      </c>
      <c r="K449">
        <v>96.484536500414805</v>
      </c>
      <c r="L449" s="12">
        <v>76.339131281377803</v>
      </c>
      <c r="M449" s="4">
        <v>2.4311969394705999</v>
      </c>
      <c r="N449" s="4">
        <v>-0.50384239867911396</v>
      </c>
      <c r="O449" s="42" t="b">
        <f t="shared" si="6"/>
        <v>0</v>
      </c>
    </row>
    <row r="450" spans="1:15" x14ac:dyDescent="0.2">
      <c r="A450" t="s">
        <v>129</v>
      </c>
      <c r="B450" s="80">
        <v>446</v>
      </c>
      <c r="C450" s="11">
        <v>10.6015129104167</v>
      </c>
      <c r="D450">
        <v>9.3894593336195697</v>
      </c>
      <c r="E450">
        <v>11.098046248378999</v>
      </c>
      <c r="F450">
        <v>1.98874649852614</v>
      </c>
      <c r="G450" s="12">
        <v>2.1490992380804101</v>
      </c>
      <c r="H450" s="11">
        <v>13.5916061483733</v>
      </c>
      <c r="I450">
        <v>19.149818269481699</v>
      </c>
      <c r="J450">
        <v>9.8472203777824401</v>
      </c>
      <c r="K450">
        <v>7.7080410922806601</v>
      </c>
      <c r="L450" s="12">
        <v>9.8494369384337102</v>
      </c>
      <c r="M450" s="4">
        <v>2.4133060306831502</v>
      </c>
      <c r="N450" s="4">
        <v>-0.64822138928944895</v>
      </c>
      <c r="O450" s="42" t="b">
        <f t="shared" si="6"/>
        <v>0</v>
      </c>
    </row>
    <row r="451" spans="1:15" x14ac:dyDescent="0.2">
      <c r="A451" t="s">
        <v>168</v>
      </c>
      <c r="B451" s="80">
        <v>447</v>
      </c>
      <c r="C451" s="11">
        <v>57.339259474872797</v>
      </c>
      <c r="D451">
        <v>77.844328160770601</v>
      </c>
      <c r="E451">
        <v>75.060227947393798</v>
      </c>
      <c r="F451">
        <v>14.658307080346701</v>
      </c>
      <c r="G451" s="12">
        <v>15.2957269904991</v>
      </c>
      <c r="H451" s="11">
        <v>83.988759999999999</v>
      </c>
      <c r="I451">
        <v>114.5847</v>
      </c>
      <c r="J451">
        <v>61.061019999999999</v>
      </c>
      <c r="K451">
        <v>40.923540000000003</v>
      </c>
      <c r="L451" s="12">
        <v>70.835679999999996</v>
      </c>
      <c r="M451" s="4">
        <v>2.35278528999293</v>
      </c>
      <c r="N451" s="4">
        <v>-0.77262219842338198</v>
      </c>
      <c r="O451" s="42" t="b">
        <f t="shared" si="6"/>
        <v>0</v>
      </c>
    </row>
    <row r="452" spans="1:15" x14ac:dyDescent="0.2">
      <c r="A452" t="s">
        <v>78</v>
      </c>
      <c r="B452" s="80">
        <v>448</v>
      </c>
      <c r="C452" s="11">
        <v>15.430087327108</v>
      </c>
      <c r="D452">
        <v>15.6110824202577</v>
      </c>
      <c r="E452">
        <v>15.927493440531901</v>
      </c>
      <c r="F452">
        <v>3.2786494694735899</v>
      </c>
      <c r="G452" s="12">
        <v>4.5117097775468196</v>
      </c>
      <c r="H452" s="11">
        <v>16.701089854057301</v>
      </c>
      <c r="I452">
        <v>20.8700324325089</v>
      </c>
      <c r="J452">
        <v>9.82493174666795</v>
      </c>
      <c r="K452">
        <v>6.9422372015834197</v>
      </c>
      <c r="L452" s="12">
        <v>11.796373022709</v>
      </c>
      <c r="M452" s="4">
        <v>2.34264421026562</v>
      </c>
      <c r="N452" s="4">
        <v>-0.92711108025131295</v>
      </c>
      <c r="O452" s="42" t="b">
        <f t="shared" ref="O452:O515" si="7">OR(AND(M452&gt;0,N452&gt;0),AND(M452&lt;0,N452&lt;0))</f>
        <v>0</v>
      </c>
    </row>
    <row r="453" spans="1:15" x14ac:dyDescent="0.2">
      <c r="A453" t="s">
        <v>30</v>
      </c>
      <c r="B453" s="80">
        <v>449</v>
      </c>
      <c r="C453" s="11">
        <v>66.596745666818705</v>
      </c>
      <c r="D453">
        <v>62.769062747845403</v>
      </c>
      <c r="E453">
        <v>60.746942495820498</v>
      </c>
      <c r="F453">
        <v>13.290953839585701</v>
      </c>
      <c r="G453" s="12">
        <v>14.5289763548043</v>
      </c>
      <c r="H453" s="11">
        <v>112.794307747053</v>
      </c>
      <c r="I453">
        <v>144.25680061951999</v>
      </c>
      <c r="J453">
        <v>64.2272853310035</v>
      </c>
      <c r="K453">
        <v>55.051502246654898</v>
      </c>
      <c r="L453" s="12">
        <v>79.220891961813905</v>
      </c>
      <c r="M453" s="4">
        <v>2.2879576869220899</v>
      </c>
      <c r="N453" s="4">
        <v>-0.85541473584901895</v>
      </c>
      <c r="O453" s="42" t="b">
        <f t="shared" si="7"/>
        <v>0</v>
      </c>
    </row>
    <row r="454" spans="1:15" x14ac:dyDescent="0.2">
      <c r="A454" t="s">
        <v>126</v>
      </c>
      <c r="B454" s="80">
        <v>450</v>
      </c>
      <c r="C454" s="11">
        <v>54.873094834449702</v>
      </c>
      <c r="D454">
        <v>67.030990876807707</v>
      </c>
      <c r="E454">
        <v>67.794464044729907</v>
      </c>
      <c r="F454">
        <v>14.565198177079001</v>
      </c>
      <c r="G454" s="12">
        <v>14.461081302439499</v>
      </c>
      <c r="H454" s="11">
        <v>95.022360000000006</v>
      </c>
      <c r="I454">
        <v>100.7059</v>
      </c>
      <c r="J454">
        <v>53.34281</v>
      </c>
      <c r="K454">
        <v>50.653700000000001</v>
      </c>
      <c r="L454" s="12">
        <v>72.968090000000004</v>
      </c>
      <c r="M454" s="4">
        <v>2.2676707732381001</v>
      </c>
      <c r="N454" s="4">
        <v>-0.63559224977186202</v>
      </c>
      <c r="O454" s="42" t="b">
        <f t="shared" si="7"/>
        <v>0</v>
      </c>
    </row>
    <row r="455" spans="1:15" x14ac:dyDescent="0.2">
      <c r="A455" t="s">
        <v>307</v>
      </c>
      <c r="B455" s="80">
        <v>451</v>
      </c>
      <c r="C455" s="11">
        <v>2.0449201205708301</v>
      </c>
      <c r="D455">
        <v>2.85143225729994</v>
      </c>
      <c r="E455">
        <v>3.0681905406554999</v>
      </c>
      <c r="F455">
        <v>0.57866062285405395</v>
      </c>
      <c r="G455" s="12">
        <v>0.55717470359747201</v>
      </c>
      <c r="H455" s="11">
        <v>7.2743609999999999</v>
      </c>
      <c r="I455">
        <v>4.6692479999999996</v>
      </c>
      <c r="J455">
        <v>1.642906</v>
      </c>
      <c r="K455">
        <v>1.9223589999999999</v>
      </c>
      <c r="L455" s="12">
        <v>1.7509920000000001</v>
      </c>
      <c r="M455" s="4">
        <v>2.24447659218976</v>
      </c>
      <c r="N455" s="4">
        <v>-1.5226292087358599</v>
      </c>
      <c r="O455" s="42" t="b">
        <f t="shared" si="7"/>
        <v>0</v>
      </c>
    </row>
    <row r="456" spans="1:15" x14ac:dyDescent="0.2">
      <c r="A456" t="s">
        <v>353</v>
      </c>
      <c r="B456" s="80">
        <v>452</v>
      </c>
      <c r="C456" s="11">
        <v>5.9875260096219396</v>
      </c>
      <c r="D456">
        <v>9.3470496630552198</v>
      </c>
      <c r="E456">
        <v>10.758482082805701</v>
      </c>
      <c r="F456">
        <v>2.6290782672065101</v>
      </c>
      <c r="G456" s="12">
        <v>1.70081350053448</v>
      </c>
      <c r="H456" s="11">
        <v>18.43037</v>
      </c>
      <c r="I456">
        <v>18.53697</v>
      </c>
      <c r="J456">
        <v>7.3402640000000003</v>
      </c>
      <c r="K456">
        <v>7.3711919999999997</v>
      </c>
      <c r="L456" s="12">
        <v>8.5765689999999992</v>
      </c>
      <c r="M456" s="4">
        <v>2.2198767004669699</v>
      </c>
      <c r="N456" s="4">
        <v>-0.94246062561134303</v>
      </c>
      <c r="O456" s="42" t="b">
        <f t="shared" si="7"/>
        <v>0</v>
      </c>
    </row>
    <row r="457" spans="1:15" x14ac:dyDescent="0.2">
      <c r="A457" t="s">
        <v>224</v>
      </c>
      <c r="B457" s="80">
        <v>453</v>
      </c>
      <c r="C457" s="11">
        <v>4.8436568504464699</v>
      </c>
      <c r="D457">
        <v>4.3832201451741497</v>
      </c>
      <c r="E457">
        <v>4.22094007156094</v>
      </c>
      <c r="F457">
        <v>0.90723134383498705</v>
      </c>
      <c r="G457" s="12">
        <v>1.1321423940895201</v>
      </c>
      <c r="H457" s="11">
        <v>7.5002969999999998</v>
      </c>
      <c r="I457">
        <v>7.4153310000000001</v>
      </c>
      <c r="J457">
        <v>4.1244759999999996</v>
      </c>
      <c r="K457">
        <v>1.49766</v>
      </c>
      <c r="L457" s="12">
        <v>2.6039110000000001</v>
      </c>
      <c r="M457" s="4">
        <v>2.2137365133779898</v>
      </c>
      <c r="N457" s="4">
        <v>-1.33128461386315</v>
      </c>
      <c r="O457" s="42" t="b">
        <f t="shared" si="7"/>
        <v>0</v>
      </c>
    </row>
    <row r="458" spans="1:15" x14ac:dyDescent="0.2">
      <c r="A458" t="s">
        <v>463</v>
      </c>
      <c r="B458" s="80">
        <v>454</v>
      </c>
      <c r="C458" s="11">
        <v>1.0511390911295699</v>
      </c>
      <c r="D458">
        <v>0.97157093788013404</v>
      </c>
      <c r="E458">
        <v>1.37898263755391</v>
      </c>
      <c r="F458">
        <v>0.27326860729914398</v>
      </c>
      <c r="G458" s="12">
        <v>0.16442264789869099</v>
      </c>
      <c r="H458" s="11">
        <v>1.790046</v>
      </c>
      <c r="I458">
        <v>2.5433629999999998</v>
      </c>
      <c r="J458">
        <v>0.84510830000000003</v>
      </c>
      <c r="K458">
        <v>0.50759569999999998</v>
      </c>
      <c r="L458" s="12">
        <v>0.84784219999999999</v>
      </c>
      <c r="M458" s="4">
        <v>2.2129362434000299</v>
      </c>
      <c r="N458" s="4">
        <v>-1.2239421114048601</v>
      </c>
      <c r="O458" s="42" t="b">
        <f t="shared" si="7"/>
        <v>0</v>
      </c>
    </row>
    <row r="459" spans="1:15" x14ac:dyDescent="0.2">
      <c r="A459" t="s">
        <v>64</v>
      </c>
      <c r="B459" s="80">
        <v>455</v>
      </c>
      <c r="C459" s="11">
        <v>24.7551136081964</v>
      </c>
      <c r="D459">
        <v>24.647026664777499</v>
      </c>
      <c r="E459">
        <v>25.8219764855947</v>
      </c>
      <c r="F459">
        <v>5.5088173042790398</v>
      </c>
      <c r="G459" s="12">
        <v>6.0534285035293296</v>
      </c>
      <c r="H459" s="11">
        <v>43.6416783435767</v>
      </c>
      <c r="I459">
        <v>44.359132399743899</v>
      </c>
      <c r="J459">
        <v>27.089286253811199</v>
      </c>
      <c r="K459">
        <v>22.132562265284498</v>
      </c>
      <c r="L459" s="12">
        <v>24.0064010309741</v>
      </c>
      <c r="M459" s="4">
        <v>2.2077460913587199</v>
      </c>
      <c r="N459" s="4">
        <v>-0.74183806217765103</v>
      </c>
      <c r="O459" s="42" t="b">
        <f t="shared" si="7"/>
        <v>0</v>
      </c>
    </row>
    <row r="460" spans="1:15" x14ac:dyDescent="0.2">
      <c r="A460" t="s">
        <v>55</v>
      </c>
      <c r="B460" s="80">
        <v>456</v>
      </c>
      <c r="C460" s="11">
        <v>34.337975786232001</v>
      </c>
      <c r="D460">
        <v>24.6510794083264</v>
      </c>
      <c r="E460">
        <v>32.6818690915226</v>
      </c>
      <c r="F460">
        <v>7.6404604575915203</v>
      </c>
      <c r="G460" s="12">
        <v>6.2522723713400703</v>
      </c>
      <c r="H460" s="11">
        <v>57.139569120805497</v>
      </c>
      <c r="I460">
        <v>53.3801011122491</v>
      </c>
      <c r="J460">
        <v>26.7550329962727</v>
      </c>
      <c r="K460">
        <v>32.756692632592298</v>
      </c>
      <c r="L460" s="12">
        <v>25.023417462676399</v>
      </c>
      <c r="M460" s="4">
        <v>2.1893348948470899</v>
      </c>
      <c r="N460" s="4">
        <v>-0.69864362085796095</v>
      </c>
      <c r="O460" s="42" t="b">
        <f t="shared" si="7"/>
        <v>0</v>
      </c>
    </row>
    <row r="461" spans="1:15" x14ac:dyDescent="0.2">
      <c r="A461" t="s">
        <v>384</v>
      </c>
      <c r="B461" s="80">
        <v>457</v>
      </c>
      <c r="C461" s="11">
        <v>6.5573318575593804</v>
      </c>
      <c r="D461">
        <v>9.0261748080226898</v>
      </c>
      <c r="E461">
        <v>10.353410718174301</v>
      </c>
      <c r="F461">
        <v>2.8821835983740902</v>
      </c>
      <c r="G461" s="12">
        <v>1.95036998422104</v>
      </c>
      <c r="H461" s="11">
        <v>10.1733261301186</v>
      </c>
      <c r="I461">
        <v>10.021148394999599</v>
      </c>
      <c r="J461">
        <v>5.9161603295664804</v>
      </c>
      <c r="K461">
        <v>5.6899555995837003</v>
      </c>
      <c r="L461" s="12">
        <v>7.0237025901334604</v>
      </c>
      <c r="M461" s="4">
        <v>2.1630931200064598</v>
      </c>
      <c r="N461" s="4">
        <v>-0.62209072995307302</v>
      </c>
      <c r="O461" s="42" t="b">
        <f t="shared" si="7"/>
        <v>0</v>
      </c>
    </row>
    <row r="462" spans="1:15" x14ac:dyDescent="0.2">
      <c r="A462" t="s">
        <v>309</v>
      </c>
      <c r="B462" s="80">
        <v>458</v>
      </c>
      <c r="C462" s="11">
        <v>15.8239562292356</v>
      </c>
      <c r="D462">
        <v>22.797422415487901</v>
      </c>
      <c r="E462">
        <v>26.524603844425101</v>
      </c>
      <c r="F462">
        <v>5.23388029951498</v>
      </c>
      <c r="G462" s="12">
        <v>5.7869301512946096</v>
      </c>
      <c r="H462" s="11">
        <v>22.179780000000001</v>
      </c>
      <c r="I462">
        <v>22.930679999999999</v>
      </c>
      <c r="J462">
        <v>12.24114</v>
      </c>
      <c r="K462">
        <v>11.53098</v>
      </c>
      <c r="L462" s="12">
        <v>18.12837</v>
      </c>
      <c r="M462" s="4">
        <v>2.1557694252428501</v>
      </c>
      <c r="N462" s="4">
        <v>-0.75448701261333895</v>
      </c>
      <c r="O462" s="42" t="b">
        <f t="shared" si="7"/>
        <v>0</v>
      </c>
    </row>
    <row r="463" spans="1:15" x14ac:dyDescent="0.2">
      <c r="A463" t="s">
        <v>421</v>
      </c>
      <c r="B463" s="80">
        <v>459</v>
      </c>
      <c r="C463" s="11">
        <v>3.9209967740019702</v>
      </c>
      <c r="D463">
        <v>6.2075507175386102</v>
      </c>
      <c r="E463">
        <v>7.12211277000881</v>
      </c>
      <c r="F463">
        <v>1.33408238762228</v>
      </c>
      <c r="G463" s="12">
        <v>1.20912426350185</v>
      </c>
      <c r="H463" s="11">
        <v>5.848363</v>
      </c>
      <c r="I463">
        <v>4.4173619999999998</v>
      </c>
      <c r="J463">
        <v>2.4826090000000001</v>
      </c>
      <c r="K463">
        <v>2.7300849999999999</v>
      </c>
      <c r="L463" s="12">
        <v>3.520295</v>
      </c>
      <c r="M463" s="4">
        <v>2.1537005001937901</v>
      </c>
      <c r="N463" s="4">
        <v>-0.66895868149246895</v>
      </c>
      <c r="O463" s="42" t="b">
        <f t="shared" si="7"/>
        <v>0</v>
      </c>
    </row>
    <row r="464" spans="1:15" x14ac:dyDescent="0.2">
      <c r="A464" t="s">
        <v>1209</v>
      </c>
      <c r="B464" s="80">
        <v>460</v>
      </c>
      <c r="C464" s="11">
        <v>0.36317425815533699</v>
      </c>
      <c r="D464">
        <v>0.220215683445875</v>
      </c>
      <c r="E464">
        <v>0.32284412894541797</v>
      </c>
      <c r="F464">
        <v>3.9112972320211797E-2</v>
      </c>
      <c r="G464" s="12">
        <v>0.10823238743135399</v>
      </c>
      <c r="H464" s="11">
        <v>0.74568825995273802</v>
      </c>
      <c r="I464">
        <v>1.3634865473495501</v>
      </c>
      <c r="J464">
        <v>0.27115369694448499</v>
      </c>
      <c r="K464">
        <v>0.17015813793162901</v>
      </c>
      <c r="L464" s="12">
        <v>0.254373514976172</v>
      </c>
      <c r="M464" s="4">
        <v>2.1207790586615198</v>
      </c>
      <c r="N464" s="4">
        <v>-2.1191182434781499</v>
      </c>
      <c r="O464" s="42" t="b">
        <f t="shared" si="7"/>
        <v>0</v>
      </c>
    </row>
    <row r="465" spans="1:15" x14ac:dyDescent="0.2">
      <c r="A465" t="s">
        <v>90</v>
      </c>
      <c r="B465" s="80">
        <v>461</v>
      </c>
      <c r="C465" s="11">
        <v>15.611421631884101</v>
      </c>
      <c r="D465">
        <v>17.806039516937599</v>
      </c>
      <c r="E465">
        <v>16.861461961992699</v>
      </c>
      <c r="F465">
        <v>4.0731563389436802</v>
      </c>
      <c r="G465" s="12">
        <v>4.1152142260470601</v>
      </c>
      <c r="H465" s="11">
        <v>20.034655260022799</v>
      </c>
      <c r="I465">
        <v>20.719882494481201</v>
      </c>
      <c r="J465">
        <v>9.4520398902505907</v>
      </c>
      <c r="K465">
        <v>12.5589574658411</v>
      </c>
      <c r="L465" s="12">
        <v>12.708050484416299</v>
      </c>
      <c r="M465" s="4">
        <v>2.12011719173955</v>
      </c>
      <c r="N465" s="4">
        <v>-0.69511982352252399</v>
      </c>
      <c r="O465" s="42" t="b">
        <f t="shared" si="7"/>
        <v>0</v>
      </c>
    </row>
    <row r="466" spans="1:15" x14ac:dyDescent="0.2">
      <c r="A466" t="s">
        <v>494</v>
      </c>
      <c r="B466" s="80">
        <v>462</v>
      </c>
      <c r="C466" s="11">
        <v>3.5834540724734101</v>
      </c>
      <c r="D466">
        <v>4.7930493952756201</v>
      </c>
      <c r="E466">
        <v>4.0831617075555702</v>
      </c>
      <c r="F466">
        <v>1.03503546862397</v>
      </c>
      <c r="G466" s="12">
        <v>0.995530621511314</v>
      </c>
      <c r="H466" s="11">
        <v>8.4574409999999993</v>
      </c>
      <c r="I466">
        <v>7.8296929999999998</v>
      </c>
      <c r="J466">
        <v>3.2010179999999999</v>
      </c>
      <c r="K466">
        <v>2.6777700000000002</v>
      </c>
      <c r="L466" s="12">
        <v>5.1541860000000002</v>
      </c>
      <c r="M466" s="4">
        <v>2.1013766816515198</v>
      </c>
      <c r="N466" s="4">
        <v>-1.0379119524557501</v>
      </c>
      <c r="O466" s="42" t="b">
        <f t="shared" si="7"/>
        <v>0</v>
      </c>
    </row>
    <row r="467" spans="1:15" x14ac:dyDescent="0.2">
      <c r="A467" t="s">
        <v>701</v>
      </c>
      <c r="B467" s="80">
        <v>463</v>
      </c>
      <c r="C467" s="11">
        <v>7.9929938394762399</v>
      </c>
      <c r="D467">
        <v>10.461975538863699</v>
      </c>
      <c r="E467">
        <v>14.730350452584601</v>
      </c>
      <c r="F467">
        <v>3.4314108436253501</v>
      </c>
      <c r="G467" s="12">
        <v>2.19770312242373</v>
      </c>
      <c r="H467" s="11">
        <v>28.081285200458201</v>
      </c>
      <c r="I467">
        <v>19.5771350626862</v>
      </c>
      <c r="J467">
        <v>9.9641217553300994</v>
      </c>
      <c r="K467">
        <v>12.7314430758332</v>
      </c>
      <c r="L467" s="12">
        <v>16.083859384057899</v>
      </c>
      <c r="M467" s="4">
        <v>2.0845031636571401</v>
      </c>
      <c r="N467" s="4">
        <v>-0.89389777608828602</v>
      </c>
      <c r="O467" s="42" t="b">
        <f t="shared" si="7"/>
        <v>0</v>
      </c>
    </row>
    <row r="468" spans="1:15" x14ac:dyDescent="0.2">
      <c r="A468" t="s">
        <v>133</v>
      </c>
      <c r="B468" s="80">
        <v>464</v>
      </c>
      <c r="C468" s="11">
        <v>29.908886609062201</v>
      </c>
      <c r="D468">
        <v>36.9192518054818</v>
      </c>
      <c r="E468">
        <v>37.737445578816001</v>
      </c>
      <c r="F468">
        <v>7.59877564553826</v>
      </c>
      <c r="G468" s="12">
        <v>7.0190146653662904</v>
      </c>
      <c r="H468" s="11">
        <v>51.490690000000001</v>
      </c>
      <c r="I468">
        <v>57.277720000000002</v>
      </c>
      <c r="J468">
        <v>32.676340000000003</v>
      </c>
      <c r="K468">
        <v>24.615130000000001</v>
      </c>
      <c r="L468" s="12">
        <v>38.983449999999998</v>
      </c>
      <c r="M468" s="4">
        <v>2.0844086841675402</v>
      </c>
      <c r="N468" s="4">
        <v>-0.53422028726540005</v>
      </c>
      <c r="O468" s="42" t="b">
        <f t="shared" si="7"/>
        <v>0</v>
      </c>
    </row>
    <row r="469" spans="1:15" x14ac:dyDescent="0.2">
      <c r="A469" t="s">
        <v>75</v>
      </c>
      <c r="B469" s="80">
        <v>465</v>
      </c>
      <c r="C469" s="11">
        <v>9.2613598705444495</v>
      </c>
      <c r="D469">
        <v>9.4190838272132797</v>
      </c>
      <c r="E469">
        <v>9.2437554012399694</v>
      </c>
      <c r="F469">
        <v>2.3087285389468799</v>
      </c>
      <c r="G469" s="12">
        <v>2.37999083174555</v>
      </c>
      <c r="H469" s="11">
        <v>18.104230000000001</v>
      </c>
      <c r="I469">
        <v>20.80434</v>
      </c>
      <c r="J469">
        <v>13.18468</v>
      </c>
      <c r="K469">
        <v>7.6923560000000002</v>
      </c>
      <c r="L469" s="12">
        <v>11.28983</v>
      </c>
      <c r="M469" s="4">
        <v>2.0801790742622401</v>
      </c>
      <c r="N469" s="4">
        <v>-0.75656927754620695</v>
      </c>
      <c r="O469" s="42" t="b">
        <f t="shared" si="7"/>
        <v>0</v>
      </c>
    </row>
    <row r="470" spans="1:15" x14ac:dyDescent="0.2">
      <c r="A470" t="s">
        <v>600</v>
      </c>
      <c r="B470" s="80">
        <v>466</v>
      </c>
      <c r="C470" s="11">
        <v>0.91473147278522005</v>
      </c>
      <c r="D470">
        <v>0.58924254009186605</v>
      </c>
      <c r="E470">
        <v>0.91921713284434903</v>
      </c>
      <c r="F470">
        <v>0.230699407831603</v>
      </c>
      <c r="G470" s="12">
        <v>0.29304782970461501</v>
      </c>
      <c r="H470" s="11">
        <v>1.1171519999999999</v>
      </c>
      <c r="I470">
        <v>1.3581970000000001</v>
      </c>
      <c r="J470">
        <v>0.56113979999999997</v>
      </c>
      <c r="K470">
        <v>0.50377090000000002</v>
      </c>
      <c r="L470" s="12">
        <v>0.78946400000000005</v>
      </c>
      <c r="M470" s="4">
        <v>2.06749257071283</v>
      </c>
      <c r="N470" s="4">
        <v>-1.1369802866988401</v>
      </c>
      <c r="O470" s="42" t="b">
        <f t="shared" si="7"/>
        <v>0</v>
      </c>
    </row>
    <row r="471" spans="1:15" x14ac:dyDescent="0.2">
      <c r="A471" t="s">
        <v>209</v>
      </c>
      <c r="B471" s="80">
        <v>467</v>
      </c>
      <c r="C471" s="11">
        <v>18.4948491106991</v>
      </c>
      <c r="D471">
        <v>13.630881859936601</v>
      </c>
      <c r="E471">
        <v>13.1676085841484</v>
      </c>
      <c r="F471">
        <v>4.4618148513664204</v>
      </c>
      <c r="G471" s="12">
        <v>3.6826055872940899</v>
      </c>
      <c r="H471" s="11">
        <v>7.0936818061804603</v>
      </c>
      <c r="I471">
        <v>20.593421047788102</v>
      </c>
      <c r="J471">
        <v>6.3118979994537101</v>
      </c>
      <c r="K471">
        <v>5.60429521888127</v>
      </c>
      <c r="L471" s="12">
        <v>8.7018801019656902</v>
      </c>
      <c r="M471" s="4">
        <v>2.0387888365698199</v>
      </c>
      <c r="N471" s="4">
        <v>-1.2439792392259299</v>
      </c>
      <c r="O471" s="42" t="b">
        <f t="shared" si="7"/>
        <v>0</v>
      </c>
    </row>
    <row r="472" spans="1:15" x14ac:dyDescent="0.2">
      <c r="A472" t="s">
        <v>300</v>
      </c>
      <c r="B472" s="80">
        <v>468</v>
      </c>
      <c r="C472" s="11">
        <v>21.274413471120202</v>
      </c>
      <c r="D472">
        <v>28.071367650422701</v>
      </c>
      <c r="E472">
        <v>30.3314288575469</v>
      </c>
      <c r="F472">
        <v>8.0363827705859698</v>
      </c>
      <c r="G472" s="12">
        <v>8.3153153640472706</v>
      </c>
      <c r="H472" s="11">
        <v>35.548119999999997</v>
      </c>
      <c r="I472">
        <v>40.536819999999999</v>
      </c>
      <c r="J472">
        <v>22.422180000000001</v>
      </c>
      <c r="K472">
        <v>22.903390000000002</v>
      </c>
      <c r="L472" s="12">
        <v>21.625789999999999</v>
      </c>
      <c r="M472" s="4">
        <v>2.0004599772064302</v>
      </c>
      <c r="N472" s="4">
        <v>-0.60112380081083405</v>
      </c>
      <c r="O472" s="42" t="b">
        <f t="shared" si="7"/>
        <v>0</v>
      </c>
    </row>
    <row r="473" spans="1:15" x14ac:dyDescent="0.2">
      <c r="A473" t="s">
        <v>115</v>
      </c>
      <c r="B473" s="80">
        <v>469</v>
      </c>
      <c r="C473" s="11">
        <v>77.5108250465439</v>
      </c>
      <c r="D473">
        <v>92.036760018338001</v>
      </c>
      <c r="E473">
        <v>95.201901616770698</v>
      </c>
      <c r="F473">
        <v>23.6968557104192</v>
      </c>
      <c r="G473" s="12">
        <v>23.917091781922998</v>
      </c>
      <c r="H473" s="11">
        <v>131.9435</v>
      </c>
      <c r="I473">
        <v>133.30520000000001</v>
      </c>
      <c r="J473">
        <v>77.232309999999998</v>
      </c>
      <c r="K473">
        <v>81.544749999999993</v>
      </c>
      <c r="L473" s="12">
        <v>98.185869999999994</v>
      </c>
      <c r="M473" s="4">
        <v>1.98634149819947</v>
      </c>
      <c r="N473" s="4">
        <v>-0.53101747980325797</v>
      </c>
      <c r="O473" s="42" t="b">
        <f t="shared" si="7"/>
        <v>0</v>
      </c>
    </row>
    <row r="474" spans="1:15" x14ac:dyDescent="0.2">
      <c r="A474" t="s">
        <v>144</v>
      </c>
      <c r="B474" s="80">
        <v>470</v>
      </c>
      <c r="C474" s="11">
        <v>552.66843824332602</v>
      </c>
      <c r="D474">
        <v>686.21630063532405</v>
      </c>
      <c r="E474">
        <v>642.24591940691698</v>
      </c>
      <c r="F474">
        <v>171.04030475833201</v>
      </c>
      <c r="G474" s="12">
        <v>176.885046939668</v>
      </c>
      <c r="H474" s="11">
        <v>776.97760000000005</v>
      </c>
      <c r="I474">
        <v>867.04780000000005</v>
      </c>
      <c r="J474">
        <v>391.9119</v>
      </c>
      <c r="K474">
        <v>479.03440000000001</v>
      </c>
      <c r="L474" s="12">
        <v>491.03160000000003</v>
      </c>
      <c r="M474" s="4">
        <v>1.9776811542966499</v>
      </c>
      <c r="N474" s="4">
        <v>-0.75609234243914603</v>
      </c>
      <c r="O474" s="42" t="b">
        <f t="shared" si="7"/>
        <v>0</v>
      </c>
    </row>
    <row r="475" spans="1:15" x14ac:dyDescent="0.2">
      <c r="A475" t="s">
        <v>1135</v>
      </c>
      <c r="B475" s="80">
        <v>471</v>
      </c>
      <c r="C475" s="11">
        <v>1.2844848744561701</v>
      </c>
      <c r="D475">
        <v>0.91382527959301196</v>
      </c>
      <c r="E475">
        <v>1.0257598221778099</v>
      </c>
      <c r="F475">
        <v>0.223675327086302</v>
      </c>
      <c r="G475" s="12">
        <v>0.35378525379999098</v>
      </c>
      <c r="H475" s="11">
        <v>2.9500389999999999</v>
      </c>
      <c r="I475">
        <v>2.4405410000000001</v>
      </c>
      <c r="J475">
        <v>0.63742350000000003</v>
      </c>
      <c r="K475">
        <v>0.48649890000000001</v>
      </c>
      <c r="L475" s="12">
        <v>0.75457759999999996</v>
      </c>
      <c r="M475" s="4">
        <v>1.9640652374749901</v>
      </c>
      <c r="N475" s="4">
        <v>-2.0025358183840498</v>
      </c>
      <c r="O475" s="42" t="b">
        <f t="shared" si="7"/>
        <v>0</v>
      </c>
    </row>
    <row r="476" spans="1:15" x14ac:dyDescent="0.2">
      <c r="A476" t="s">
        <v>416</v>
      </c>
      <c r="B476" s="80">
        <v>472</v>
      </c>
      <c r="C476" s="11">
        <v>41.825126605726503</v>
      </c>
      <c r="D476">
        <v>57.686929898021198</v>
      </c>
      <c r="E476">
        <v>62.048256461561799</v>
      </c>
      <c r="F476">
        <v>17.218411716316599</v>
      </c>
      <c r="G476" s="12">
        <v>16.112731132889699</v>
      </c>
      <c r="H476" s="11">
        <v>66.487610000000004</v>
      </c>
      <c r="I476">
        <v>66.651470000000003</v>
      </c>
      <c r="J476">
        <v>39.34686</v>
      </c>
      <c r="K476">
        <v>37.342529999999996</v>
      </c>
      <c r="L476" s="12">
        <v>47.02</v>
      </c>
      <c r="M476" s="4">
        <v>1.96068460504804</v>
      </c>
      <c r="N476" s="4">
        <v>-0.51063311044750703</v>
      </c>
      <c r="O476" s="42" t="b">
        <f t="shared" si="7"/>
        <v>0</v>
      </c>
    </row>
    <row r="477" spans="1:15" x14ac:dyDescent="0.2">
      <c r="A477" t="s">
        <v>260</v>
      </c>
      <c r="B477" s="80">
        <v>473</v>
      </c>
      <c r="C477" s="11">
        <v>77.311662659929496</v>
      </c>
      <c r="D477">
        <v>106.09524662221899</v>
      </c>
      <c r="E477">
        <v>107.637929816127</v>
      </c>
      <c r="F477">
        <v>27.381935241727</v>
      </c>
      <c r="G477" s="12">
        <v>27.3015925453421</v>
      </c>
      <c r="H477" s="11">
        <v>149.71520000000001</v>
      </c>
      <c r="I477">
        <v>158.57089999999999</v>
      </c>
      <c r="J477">
        <v>80.128709999999998</v>
      </c>
      <c r="K477">
        <v>72.153400000000005</v>
      </c>
      <c r="L477" s="12">
        <v>96.246489999999994</v>
      </c>
      <c r="M477" s="4">
        <v>1.95250919161884</v>
      </c>
      <c r="N477" s="4">
        <v>-0.78377885711469497</v>
      </c>
      <c r="O477" s="42" t="b">
        <f t="shared" si="7"/>
        <v>0</v>
      </c>
    </row>
    <row r="478" spans="1:15" x14ac:dyDescent="0.2">
      <c r="A478" t="s">
        <v>89</v>
      </c>
      <c r="B478" s="80">
        <v>474</v>
      </c>
      <c r="C478" s="11">
        <v>14.507605672818499</v>
      </c>
      <c r="D478">
        <v>11.768335014046</v>
      </c>
      <c r="E478">
        <v>12.822822620030999</v>
      </c>
      <c r="F478">
        <v>3.4962849749727298</v>
      </c>
      <c r="G478" s="12">
        <v>3.5951914487301799</v>
      </c>
      <c r="H478" s="11">
        <v>17.721966637742099</v>
      </c>
      <c r="I478">
        <v>22.1376343438093</v>
      </c>
      <c r="J478">
        <v>11.06629145722</v>
      </c>
      <c r="K478">
        <v>11.3746622880762</v>
      </c>
      <c r="L478" s="12">
        <v>13.5694825153659</v>
      </c>
      <c r="M478" s="4">
        <v>1.92269020687446</v>
      </c>
      <c r="N478" s="4">
        <v>-0.65928817040891097</v>
      </c>
      <c r="O478" s="42" t="b">
        <f t="shared" si="7"/>
        <v>0</v>
      </c>
    </row>
    <row r="479" spans="1:15" x14ac:dyDescent="0.2">
      <c r="A479" t="s">
        <v>25</v>
      </c>
      <c r="B479" s="80">
        <v>475</v>
      </c>
      <c r="C479" s="11">
        <v>45.632929208001798</v>
      </c>
      <c r="D479">
        <v>47.286872785767301</v>
      </c>
      <c r="E479">
        <v>45.098890177512601</v>
      </c>
      <c r="F479">
        <v>12.213146241348801</v>
      </c>
      <c r="G479" s="12">
        <v>11.8494007188881</v>
      </c>
      <c r="H479" s="11">
        <v>107.33110000000001</v>
      </c>
      <c r="I479">
        <v>125.9307</v>
      </c>
      <c r="J479">
        <v>43.089660000000002</v>
      </c>
      <c r="K479">
        <v>50.739570000000001</v>
      </c>
      <c r="L479" s="12">
        <v>67.294070000000005</v>
      </c>
      <c r="M479" s="4">
        <v>1.9057753139001501</v>
      </c>
      <c r="N479" s="4">
        <v>-0.82876361363871698</v>
      </c>
      <c r="O479" s="42" t="b">
        <f t="shared" si="7"/>
        <v>0</v>
      </c>
    </row>
    <row r="480" spans="1:15" x14ac:dyDescent="0.2">
      <c r="A480" t="s">
        <v>498</v>
      </c>
      <c r="B480" s="80">
        <v>476</v>
      </c>
      <c r="C480" s="11">
        <v>2.9427537712882201</v>
      </c>
      <c r="D480">
        <v>3.7097965648716902</v>
      </c>
      <c r="E480">
        <v>3.6766947689634502</v>
      </c>
      <c r="F480">
        <v>1.0658066855030499</v>
      </c>
      <c r="G480" s="12">
        <v>1.00323937312329</v>
      </c>
      <c r="H480" s="11">
        <v>8.3316649999999992</v>
      </c>
      <c r="I480">
        <v>7.192831</v>
      </c>
      <c r="J480">
        <v>1.6807970000000001</v>
      </c>
      <c r="K480">
        <v>2.0990169999999999</v>
      </c>
      <c r="L480" s="12">
        <v>3.4303309999999998</v>
      </c>
      <c r="M480" s="4">
        <v>1.8194076795764</v>
      </c>
      <c r="N480" s="4">
        <v>-1.6765837640608401</v>
      </c>
      <c r="O480" s="42" t="b">
        <f t="shared" si="7"/>
        <v>0</v>
      </c>
    </row>
    <row r="481" spans="1:15" x14ac:dyDescent="0.2">
      <c r="A481" t="s">
        <v>1103</v>
      </c>
      <c r="B481" s="80">
        <v>477</v>
      </c>
      <c r="C481" s="11">
        <v>1.3444228802442599</v>
      </c>
      <c r="D481">
        <v>3.3219641834383999</v>
      </c>
      <c r="E481">
        <v>4.1727410453407998</v>
      </c>
      <c r="F481">
        <v>0.87824869064413302</v>
      </c>
      <c r="G481" s="12">
        <v>0.793694389521585</v>
      </c>
      <c r="H481" s="11">
        <v>2.6082594592253598</v>
      </c>
      <c r="I481">
        <v>1.7676078805903399</v>
      </c>
      <c r="J481">
        <v>0.67000089695425802</v>
      </c>
      <c r="K481">
        <v>0.72674879679662097</v>
      </c>
      <c r="L481" s="12">
        <v>0.52325857534883702</v>
      </c>
      <c r="M481" s="4">
        <v>1.8082556591227601</v>
      </c>
      <c r="N481" s="4">
        <v>-1.5434948362366301</v>
      </c>
      <c r="O481" s="42" t="b">
        <f t="shared" si="7"/>
        <v>0</v>
      </c>
    </row>
    <row r="482" spans="1:15" x14ac:dyDescent="0.2">
      <c r="A482" t="s">
        <v>464</v>
      </c>
      <c r="B482" s="80">
        <v>478</v>
      </c>
      <c r="C482" s="11">
        <v>1.8148785563229901</v>
      </c>
      <c r="D482">
        <v>1.7232128846982799</v>
      </c>
      <c r="E482">
        <v>1.6232032899579201</v>
      </c>
      <c r="F482">
        <v>0.65573104239431401</v>
      </c>
      <c r="G482" s="12">
        <v>0.49140471137629199</v>
      </c>
      <c r="H482" s="11">
        <v>2.9659309999999999</v>
      </c>
      <c r="I482">
        <v>2.53809</v>
      </c>
      <c r="J482">
        <v>0.94201060000000003</v>
      </c>
      <c r="K482">
        <v>1.5463769999999999</v>
      </c>
      <c r="L482" s="12">
        <v>1.462791</v>
      </c>
      <c r="M482" s="4">
        <v>1.7830232351663999</v>
      </c>
      <c r="N482" s="4">
        <v>-0.987907642548013</v>
      </c>
      <c r="O482" s="42" t="b">
        <f t="shared" si="7"/>
        <v>0</v>
      </c>
    </row>
    <row r="483" spans="1:15" x14ac:dyDescent="0.2">
      <c r="A483" t="s">
        <v>509</v>
      </c>
      <c r="B483" s="80">
        <v>479</v>
      </c>
      <c r="C483" s="11">
        <v>3.2519463330706699</v>
      </c>
      <c r="D483">
        <v>3.5971804158424199</v>
      </c>
      <c r="E483">
        <v>4.7011928775942602</v>
      </c>
      <c r="F483">
        <v>1.47168103153245</v>
      </c>
      <c r="G483" s="12">
        <v>1.1491937940880499</v>
      </c>
      <c r="H483" s="11">
        <v>8.8305980000000002</v>
      </c>
      <c r="I483">
        <v>7.5671799999999996</v>
      </c>
      <c r="J483">
        <v>2.5486070000000001</v>
      </c>
      <c r="K483">
        <v>4.5580930000000004</v>
      </c>
      <c r="L483" s="12">
        <v>2.3529019999999998</v>
      </c>
      <c r="M483" s="4">
        <v>1.76117324841086</v>
      </c>
      <c r="N483" s="4">
        <v>-1.24309860805376</v>
      </c>
      <c r="O483" s="42" t="b">
        <f t="shared" si="7"/>
        <v>0</v>
      </c>
    </row>
    <row r="484" spans="1:15" x14ac:dyDescent="0.2">
      <c r="A484" t="s">
        <v>83</v>
      </c>
      <c r="B484" s="80">
        <v>480</v>
      </c>
      <c r="C484" s="11">
        <v>25.869394425918799</v>
      </c>
      <c r="D484">
        <v>24.423411458786699</v>
      </c>
      <c r="E484">
        <v>24.4011164543804</v>
      </c>
      <c r="F484">
        <v>8.1446974223094006</v>
      </c>
      <c r="G484" s="12">
        <v>7.5987781189077204</v>
      </c>
      <c r="H484" s="11">
        <v>70.759153473421193</v>
      </c>
      <c r="I484">
        <v>70.126206805932398</v>
      </c>
      <c r="J484">
        <v>27.941986601609301</v>
      </c>
      <c r="K484">
        <v>21.773642312668901</v>
      </c>
      <c r="L484" s="12">
        <v>25.4136463612946</v>
      </c>
      <c r="M484" s="4">
        <v>1.7590832812205</v>
      </c>
      <c r="N484" s="4">
        <v>-1.38462334267598</v>
      </c>
      <c r="O484" s="42" t="b">
        <f t="shared" si="7"/>
        <v>0</v>
      </c>
    </row>
    <row r="485" spans="1:15" x14ac:dyDescent="0.2">
      <c r="A485" t="s">
        <v>258</v>
      </c>
      <c r="B485" s="80">
        <v>481</v>
      </c>
      <c r="C485" s="11">
        <v>30.378513176714598</v>
      </c>
      <c r="D485">
        <v>40.1258770514129</v>
      </c>
      <c r="E485">
        <v>42.4973733805531</v>
      </c>
      <c r="F485">
        <v>12.0293567275807</v>
      </c>
      <c r="G485" s="12">
        <v>12.134491322517601</v>
      </c>
      <c r="H485" s="11">
        <v>56.530430000000003</v>
      </c>
      <c r="I485">
        <v>52.508580000000002</v>
      </c>
      <c r="J485">
        <v>31.486550000000001</v>
      </c>
      <c r="K485">
        <v>34.319740000000003</v>
      </c>
      <c r="L485" s="12">
        <v>37.111809999999998</v>
      </c>
      <c r="M485" s="4">
        <v>1.74463389841842</v>
      </c>
      <c r="N485" s="4">
        <v>-0.73512996236766204</v>
      </c>
      <c r="O485" s="42" t="b">
        <f t="shared" si="7"/>
        <v>0</v>
      </c>
    </row>
    <row r="486" spans="1:15" x14ac:dyDescent="0.2">
      <c r="A486" t="s">
        <v>527</v>
      </c>
      <c r="B486" s="80">
        <v>482</v>
      </c>
      <c r="C486" s="11">
        <v>8.7901271601255093</v>
      </c>
      <c r="D486">
        <v>15.481666215336601</v>
      </c>
      <c r="E486">
        <v>14.4392990491275</v>
      </c>
      <c r="F486">
        <v>5.6212224321675599</v>
      </c>
      <c r="G486" s="12">
        <v>4.6367080879595601</v>
      </c>
      <c r="H486" s="11">
        <v>21.5120096498827</v>
      </c>
      <c r="I486">
        <v>20.988519001989602</v>
      </c>
      <c r="J486">
        <v>9.5563728382127309</v>
      </c>
      <c r="K486">
        <v>11.4328730306552</v>
      </c>
      <c r="L486" s="12">
        <v>10.715462800391901</v>
      </c>
      <c r="M486" s="4">
        <v>1.72807712115462</v>
      </c>
      <c r="N486" s="4">
        <v>-0.75341462415767202</v>
      </c>
      <c r="O486" s="42" t="b">
        <f t="shared" si="7"/>
        <v>0</v>
      </c>
    </row>
    <row r="487" spans="1:15" x14ac:dyDescent="0.2">
      <c r="A487" t="s">
        <v>255</v>
      </c>
      <c r="B487" s="80">
        <v>483</v>
      </c>
      <c r="C487" s="11">
        <v>9.5659614496327894</v>
      </c>
      <c r="D487">
        <v>7.53744546243969</v>
      </c>
      <c r="E487">
        <v>8.3383058985704004</v>
      </c>
      <c r="F487">
        <v>1.8739803474752701</v>
      </c>
      <c r="G487" s="12">
        <v>1.9147705088217</v>
      </c>
      <c r="H487" s="11">
        <v>15.564690000000001</v>
      </c>
      <c r="I487">
        <v>13.244490000000001</v>
      </c>
      <c r="J487">
        <v>7.0447290000000002</v>
      </c>
      <c r="K487">
        <v>6.7837290000000001</v>
      </c>
      <c r="L487" s="12">
        <v>9.9630969999999994</v>
      </c>
      <c r="M487" s="4">
        <v>1.7148393678254601</v>
      </c>
      <c r="N487" s="4">
        <v>-0.59405263310829304</v>
      </c>
      <c r="O487" s="42" t="b">
        <f t="shared" si="7"/>
        <v>0</v>
      </c>
    </row>
    <row r="488" spans="1:15" x14ac:dyDescent="0.2">
      <c r="A488" t="s">
        <v>100</v>
      </c>
      <c r="B488" s="80">
        <v>484</v>
      </c>
      <c r="C488" s="11">
        <v>25.0781289469545</v>
      </c>
      <c r="D488">
        <v>25.837058503230999</v>
      </c>
      <c r="E488">
        <v>25.1666934533499</v>
      </c>
      <c r="F488">
        <v>8.0789396140083891</v>
      </c>
      <c r="G488" s="12">
        <v>8.2184711604413092</v>
      </c>
      <c r="H488" s="11">
        <v>47.0116739491991</v>
      </c>
      <c r="I488">
        <v>46.848538691292099</v>
      </c>
      <c r="J488">
        <v>25.518980570689699</v>
      </c>
      <c r="K488">
        <v>23.460266012839298</v>
      </c>
      <c r="L488" s="12">
        <v>31.41185285301</v>
      </c>
      <c r="M488" s="4">
        <v>1.7045498632076199</v>
      </c>
      <c r="N488" s="4">
        <v>-0.75582566641564797</v>
      </c>
      <c r="O488" s="42" t="b">
        <f t="shared" si="7"/>
        <v>0</v>
      </c>
    </row>
    <row r="489" spans="1:15" x14ac:dyDescent="0.2">
      <c r="A489" t="s">
        <v>134</v>
      </c>
      <c r="B489" s="80">
        <v>485</v>
      </c>
      <c r="C489" s="11">
        <v>46.791383539318097</v>
      </c>
      <c r="D489">
        <v>51.130654203428499</v>
      </c>
      <c r="E489">
        <v>55.732464064277799</v>
      </c>
      <c r="F489">
        <v>17.380522447662599</v>
      </c>
      <c r="G489" s="12">
        <v>16.001813029973299</v>
      </c>
      <c r="H489" s="11">
        <v>63.4191823629249</v>
      </c>
      <c r="I489">
        <v>74.689409290242295</v>
      </c>
      <c r="J489">
        <v>41.765295493761101</v>
      </c>
      <c r="K489">
        <v>35.756164270335603</v>
      </c>
      <c r="L489" s="12">
        <v>52.360017449380599</v>
      </c>
      <c r="M489" s="4">
        <v>1.6982596701236901</v>
      </c>
      <c r="N489" s="4">
        <v>-0.51406644517221201</v>
      </c>
      <c r="O489" s="42" t="b">
        <f t="shared" si="7"/>
        <v>0</v>
      </c>
    </row>
    <row r="490" spans="1:15" x14ac:dyDescent="0.2">
      <c r="A490" t="s">
        <v>203</v>
      </c>
      <c r="B490" s="80">
        <v>486</v>
      </c>
      <c r="C490" s="11">
        <v>224.01480449016401</v>
      </c>
      <c r="D490">
        <v>271.40959090174903</v>
      </c>
      <c r="E490">
        <v>260.82758903914203</v>
      </c>
      <c r="F490">
        <v>84.286288988716507</v>
      </c>
      <c r="G490" s="12">
        <v>86.887233294116001</v>
      </c>
      <c r="H490" s="11">
        <v>99.699910000000003</v>
      </c>
      <c r="I490">
        <v>109.5909</v>
      </c>
      <c r="J490">
        <v>2.2301730000000002</v>
      </c>
      <c r="K490">
        <v>1.8109010000000001</v>
      </c>
      <c r="L490" s="12">
        <v>2.0012660000000002</v>
      </c>
      <c r="M490" s="4">
        <v>1.68681326225176</v>
      </c>
      <c r="N490" s="4">
        <v>-5.5974246205166001</v>
      </c>
      <c r="O490" s="42" t="b">
        <f t="shared" si="7"/>
        <v>0</v>
      </c>
    </row>
    <row r="491" spans="1:15" x14ac:dyDescent="0.2">
      <c r="A491" t="s">
        <v>930</v>
      </c>
      <c r="B491" s="80">
        <v>487</v>
      </c>
      <c r="C491" s="11">
        <v>8.5222295843261797</v>
      </c>
      <c r="D491">
        <v>21.016349622516799</v>
      </c>
      <c r="E491">
        <v>16.5998688275264</v>
      </c>
      <c r="F491">
        <v>4.8352039393552904</v>
      </c>
      <c r="G491" s="12">
        <v>5.6119976479273497</v>
      </c>
      <c r="H491" s="11">
        <v>24.516777521967398</v>
      </c>
      <c r="I491">
        <v>18.024159002357599</v>
      </c>
      <c r="J491">
        <v>9.0736312895279099</v>
      </c>
      <c r="K491">
        <v>14.030964723766701</v>
      </c>
      <c r="L491" s="12">
        <v>9.7382363395409808</v>
      </c>
      <c r="M491" s="4">
        <v>1.68043097329725</v>
      </c>
      <c r="N491" s="4">
        <v>-0.84347170077074596</v>
      </c>
      <c r="O491" s="42" t="b">
        <f t="shared" si="7"/>
        <v>0</v>
      </c>
    </row>
    <row r="492" spans="1:15" x14ac:dyDescent="0.2">
      <c r="A492" t="s">
        <v>253</v>
      </c>
      <c r="B492" s="80">
        <v>488</v>
      </c>
      <c r="C492" s="11">
        <v>18.654774143297999</v>
      </c>
      <c r="D492">
        <v>13.543052275963699</v>
      </c>
      <c r="E492">
        <v>12.1366651718134</v>
      </c>
      <c r="F492">
        <v>4.9141047543266199</v>
      </c>
      <c r="G492" s="12">
        <v>5.7594540460586297</v>
      </c>
      <c r="H492" s="11">
        <v>24.127230000000001</v>
      </c>
      <c r="I492">
        <v>37.10098</v>
      </c>
      <c r="J492">
        <v>15.8506</v>
      </c>
      <c r="K492">
        <v>11.67562</v>
      </c>
      <c r="L492" s="12">
        <v>21.788799999999998</v>
      </c>
      <c r="M492" s="4">
        <v>1.6502476142893301</v>
      </c>
      <c r="N492" s="4">
        <v>-0.749601998828761</v>
      </c>
      <c r="O492" s="42" t="b">
        <f t="shared" si="7"/>
        <v>0</v>
      </c>
    </row>
    <row r="493" spans="1:15" x14ac:dyDescent="0.2">
      <c r="A493" t="s">
        <v>347</v>
      </c>
      <c r="B493" s="80">
        <v>489</v>
      </c>
      <c r="C493" s="11">
        <v>7.8273843704253103</v>
      </c>
      <c r="D493">
        <v>9.5921943942649399</v>
      </c>
      <c r="E493">
        <v>12.910082123316799</v>
      </c>
      <c r="F493">
        <v>2.9782014132189198</v>
      </c>
      <c r="G493" s="12">
        <v>3.45871430032149</v>
      </c>
      <c r="H493" s="11">
        <v>19.47871</v>
      </c>
      <c r="I493">
        <v>19.257840000000002</v>
      </c>
      <c r="J493">
        <v>9.0681200000000004</v>
      </c>
      <c r="K493">
        <v>8.8454960000000007</v>
      </c>
      <c r="L493" s="12">
        <v>8.3948660000000004</v>
      </c>
      <c r="M493" s="4">
        <v>1.6427832699223199</v>
      </c>
      <c r="N493" s="4">
        <v>-0.73170249133442999</v>
      </c>
      <c r="O493" s="42" t="b">
        <f t="shared" si="7"/>
        <v>0</v>
      </c>
    </row>
    <row r="494" spans="1:15" x14ac:dyDescent="0.2">
      <c r="A494" t="s">
        <v>762</v>
      </c>
      <c r="B494" s="80">
        <v>490</v>
      </c>
      <c r="C494" s="11">
        <v>35.609767128667499</v>
      </c>
      <c r="D494">
        <v>76.373350210739602</v>
      </c>
      <c r="E494">
        <v>75.095711942990803</v>
      </c>
      <c r="F494">
        <v>22.138184714217999</v>
      </c>
      <c r="G494" s="12">
        <v>22.535594258818001</v>
      </c>
      <c r="H494" s="11">
        <v>92.097694408049705</v>
      </c>
      <c r="I494">
        <v>87.212919596597999</v>
      </c>
      <c r="J494">
        <v>51.8325632281948</v>
      </c>
      <c r="K494">
        <v>46.688968998871502</v>
      </c>
      <c r="L494" s="12">
        <v>50.048446180748002</v>
      </c>
      <c r="M494" s="4">
        <v>1.64063964895043</v>
      </c>
      <c r="N494" s="4">
        <v>-0.76756119474283702</v>
      </c>
      <c r="O494" s="42" t="b">
        <f t="shared" si="7"/>
        <v>0</v>
      </c>
    </row>
    <row r="495" spans="1:15" x14ac:dyDescent="0.2">
      <c r="A495" t="s">
        <v>186</v>
      </c>
      <c r="B495" s="80">
        <v>491</v>
      </c>
      <c r="C495" s="11">
        <v>106.568137923992</v>
      </c>
      <c r="D495">
        <v>129.29812730541599</v>
      </c>
      <c r="E495">
        <v>130.33348369441501</v>
      </c>
      <c r="F495">
        <v>40.979324479584299</v>
      </c>
      <c r="G495" s="12">
        <v>41.6847877789777</v>
      </c>
      <c r="H495" s="11">
        <v>189.13800000000001</v>
      </c>
      <c r="I495">
        <v>214.89750000000001</v>
      </c>
      <c r="J495">
        <v>117.51949999999999</v>
      </c>
      <c r="K495">
        <v>100.8211</v>
      </c>
      <c r="L495" s="12">
        <v>123.18859999999999</v>
      </c>
      <c r="M495" s="4">
        <v>1.63752897934345</v>
      </c>
      <c r="N495" s="4">
        <v>-0.66803635959160601</v>
      </c>
      <c r="O495" s="42" t="b">
        <f t="shared" si="7"/>
        <v>0</v>
      </c>
    </row>
    <row r="496" spans="1:15" x14ac:dyDescent="0.2">
      <c r="A496" t="s">
        <v>358</v>
      </c>
      <c r="B496" s="80">
        <v>492</v>
      </c>
      <c r="C496" s="11">
        <v>72.471778619697503</v>
      </c>
      <c r="D496">
        <v>99.765492360620698</v>
      </c>
      <c r="E496">
        <v>97.827458959223605</v>
      </c>
      <c r="F496">
        <v>27.087579268086401</v>
      </c>
      <c r="G496" s="12">
        <v>28.067149954678101</v>
      </c>
      <c r="H496" s="11">
        <v>147.16780305940401</v>
      </c>
      <c r="I496">
        <v>154.87580460589999</v>
      </c>
      <c r="J496">
        <v>73.730838503401401</v>
      </c>
      <c r="K496">
        <v>55.367389977824502</v>
      </c>
      <c r="L496" s="12">
        <v>87.263710271293206</v>
      </c>
      <c r="M496" s="4">
        <v>1.6235572168965999</v>
      </c>
      <c r="N496" s="4">
        <v>-0.50088875766408603</v>
      </c>
      <c r="O496" s="42" t="b">
        <f t="shared" si="7"/>
        <v>0</v>
      </c>
    </row>
    <row r="497" spans="1:15" x14ac:dyDescent="0.2">
      <c r="A497" t="s">
        <v>698</v>
      </c>
      <c r="B497" s="80">
        <v>493</v>
      </c>
      <c r="C497" s="11">
        <v>1.69145301447909</v>
      </c>
      <c r="D497">
        <v>1.5176506182273799</v>
      </c>
      <c r="E497">
        <v>1.409409130482</v>
      </c>
      <c r="F497">
        <v>0.49357085742644302</v>
      </c>
      <c r="G497" s="12">
        <v>0.59261567610939303</v>
      </c>
      <c r="H497" s="11">
        <v>3.5315129999999999</v>
      </c>
      <c r="I497">
        <v>4.2568049999999999</v>
      </c>
      <c r="J497">
        <v>1.383068</v>
      </c>
      <c r="K497">
        <v>1.0494399999999999</v>
      </c>
      <c r="L497" s="12">
        <v>1.6108199999999999</v>
      </c>
      <c r="M497" s="4">
        <v>1.5711565846908599</v>
      </c>
      <c r="N497" s="4">
        <v>-1.43336738160851</v>
      </c>
      <c r="O497" s="42" t="b">
        <f t="shared" si="7"/>
        <v>0</v>
      </c>
    </row>
    <row r="498" spans="1:15" x14ac:dyDescent="0.2">
      <c r="A498" t="s">
        <v>275</v>
      </c>
      <c r="B498" s="80">
        <v>494</v>
      </c>
      <c r="C498" s="11">
        <v>122.89039949665801</v>
      </c>
      <c r="D498">
        <v>146.25594363584</v>
      </c>
      <c r="E498">
        <v>146.21412611736</v>
      </c>
      <c r="F498">
        <v>53.527663123110699</v>
      </c>
      <c r="G498" s="12">
        <v>52.0420286601341</v>
      </c>
      <c r="H498" s="11">
        <v>281.2654</v>
      </c>
      <c r="I498">
        <v>273.822</v>
      </c>
      <c r="J498">
        <v>135.3356</v>
      </c>
      <c r="K498">
        <v>161.9683</v>
      </c>
      <c r="L498" s="12">
        <v>194.93979999999999</v>
      </c>
      <c r="M498" s="4">
        <v>1.5193249906134101</v>
      </c>
      <c r="N498" s="4">
        <v>-0.65750685353191796</v>
      </c>
      <c r="O498" s="42" t="b">
        <f t="shared" si="7"/>
        <v>0</v>
      </c>
    </row>
    <row r="499" spans="1:15" x14ac:dyDescent="0.2">
      <c r="A499" t="s">
        <v>303</v>
      </c>
      <c r="B499" s="80">
        <v>495</v>
      </c>
      <c r="C499" s="11">
        <v>343.73125432432198</v>
      </c>
      <c r="D499">
        <v>446.57358893269497</v>
      </c>
      <c r="E499">
        <v>472.373744601059</v>
      </c>
      <c r="F499">
        <v>153.64004969993999</v>
      </c>
      <c r="G499" s="12">
        <v>139.170581546086</v>
      </c>
      <c r="H499" s="11">
        <v>594.85590000000002</v>
      </c>
      <c r="I499">
        <v>635.37260000000003</v>
      </c>
      <c r="J499">
        <v>364.32060000000001</v>
      </c>
      <c r="K499">
        <v>406.05950000000001</v>
      </c>
      <c r="L499" s="12">
        <v>368.43119999999999</v>
      </c>
      <c r="M499" s="4">
        <v>1.5097365470453701</v>
      </c>
      <c r="N499" s="4">
        <v>-0.57978395812801697</v>
      </c>
      <c r="O499" s="42" t="b">
        <f t="shared" si="7"/>
        <v>0</v>
      </c>
    </row>
    <row r="500" spans="1:15" x14ac:dyDescent="0.2">
      <c r="A500" t="s">
        <v>776</v>
      </c>
      <c r="B500" s="80">
        <v>496</v>
      </c>
      <c r="C500" s="11">
        <v>13.1468186254223</v>
      </c>
      <c r="D500">
        <v>19.194741199045101</v>
      </c>
      <c r="E500">
        <v>22.2916898367431</v>
      </c>
      <c r="F500">
        <v>8.6436195328795105</v>
      </c>
      <c r="G500" s="12">
        <v>6.6118553674183298</v>
      </c>
      <c r="H500" s="11">
        <v>24.0340930990351</v>
      </c>
      <c r="I500">
        <v>25.404667178576201</v>
      </c>
      <c r="J500">
        <v>13.3653535909155</v>
      </c>
      <c r="K500">
        <v>13.946399247217601</v>
      </c>
      <c r="L500" s="12">
        <v>11.6814118746269</v>
      </c>
      <c r="M500" s="4">
        <v>1.4952464131610801</v>
      </c>
      <c r="N500" s="4">
        <v>-0.59716214131439305</v>
      </c>
      <c r="O500" s="42" t="b">
        <f t="shared" si="7"/>
        <v>0</v>
      </c>
    </row>
    <row r="501" spans="1:15" x14ac:dyDescent="0.2">
      <c r="A501" t="s">
        <v>138</v>
      </c>
      <c r="B501" s="80">
        <v>497</v>
      </c>
      <c r="C501" s="11">
        <v>96.2986394904636</v>
      </c>
      <c r="D501">
        <v>95.079468955572807</v>
      </c>
      <c r="E501">
        <v>105.836672666252</v>
      </c>
      <c r="F501">
        <v>44.687724542620202</v>
      </c>
      <c r="G501" s="12">
        <v>33.718539477454598</v>
      </c>
      <c r="H501" s="11">
        <v>169.03559999999999</v>
      </c>
      <c r="I501">
        <v>164.64609999999999</v>
      </c>
      <c r="J501">
        <v>121.437</v>
      </c>
      <c r="K501">
        <v>107.23699999999999</v>
      </c>
      <c r="L501" s="12">
        <v>118.70489999999999</v>
      </c>
      <c r="M501" s="4">
        <v>1.43733384313386</v>
      </c>
      <c r="N501" s="4">
        <v>-0.59179380209507704</v>
      </c>
      <c r="O501" s="42" t="b">
        <f t="shared" si="7"/>
        <v>0</v>
      </c>
    </row>
    <row r="502" spans="1:15" x14ac:dyDescent="0.2">
      <c r="A502" t="s">
        <v>269</v>
      </c>
      <c r="B502" s="80">
        <v>498</v>
      </c>
      <c r="C502" s="11">
        <v>68.139581787286204</v>
      </c>
      <c r="D502">
        <v>82.425259345430305</v>
      </c>
      <c r="E502">
        <v>87.880180449562602</v>
      </c>
      <c r="F502">
        <v>31.67242425876</v>
      </c>
      <c r="G502" s="12">
        <v>30.091399769184299</v>
      </c>
      <c r="H502" s="11">
        <v>203.999218674443</v>
      </c>
      <c r="I502">
        <v>210.61803765091301</v>
      </c>
      <c r="J502">
        <v>76.7878369061401</v>
      </c>
      <c r="K502">
        <v>88.535947658290496</v>
      </c>
      <c r="L502" s="12">
        <v>86.274471909175503</v>
      </c>
      <c r="M502" s="4">
        <v>1.42530780092047</v>
      </c>
      <c r="N502" s="4">
        <v>-0.84656348892919298</v>
      </c>
      <c r="O502" s="42" t="b">
        <f t="shared" si="7"/>
        <v>0</v>
      </c>
    </row>
    <row r="503" spans="1:15" x14ac:dyDescent="0.2">
      <c r="A503" t="s">
        <v>87</v>
      </c>
      <c r="B503" s="80">
        <v>499</v>
      </c>
      <c r="C503" s="11">
        <v>24.324563098190701</v>
      </c>
      <c r="D503">
        <v>23.620922495539698</v>
      </c>
      <c r="E503">
        <v>23.0960292083657</v>
      </c>
      <c r="F503">
        <v>10.912307153998601</v>
      </c>
      <c r="G503" s="12">
        <v>9.42685743272461</v>
      </c>
      <c r="H503" s="11">
        <v>38.958500000000001</v>
      </c>
      <c r="I503">
        <v>39.379359999999998</v>
      </c>
      <c r="J503">
        <v>21.94294</v>
      </c>
      <c r="K503">
        <v>18.19708</v>
      </c>
      <c r="L503" s="12">
        <v>33.423290000000001</v>
      </c>
      <c r="M503" s="4">
        <v>1.4146803737806499</v>
      </c>
      <c r="N503" s="4">
        <v>-0.77443291120136004</v>
      </c>
      <c r="O503" s="42" t="b">
        <f t="shared" si="7"/>
        <v>0</v>
      </c>
    </row>
    <row r="504" spans="1:15" x14ac:dyDescent="0.2">
      <c r="A504" t="s">
        <v>387</v>
      </c>
      <c r="B504" s="80">
        <v>500</v>
      </c>
      <c r="C504" s="11">
        <v>437.76358374249497</v>
      </c>
      <c r="D504">
        <v>569.87916500924996</v>
      </c>
      <c r="E504">
        <v>571.67111955310895</v>
      </c>
      <c r="F504">
        <v>216.76110495783399</v>
      </c>
      <c r="G504" s="12">
        <v>228.38290634537901</v>
      </c>
      <c r="H504" s="11">
        <v>812.59</v>
      </c>
      <c r="I504">
        <v>866.70069999999998</v>
      </c>
      <c r="J504">
        <v>345.1533</v>
      </c>
      <c r="K504">
        <v>425.66329999999999</v>
      </c>
      <c r="L504" s="12">
        <v>433.74489999999997</v>
      </c>
      <c r="M504" s="4">
        <v>1.3732896838114901</v>
      </c>
      <c r="N504" s="4">
        <v>-0.96280514559709296</v>
      </c>
      <c r="O504" s="42" t="b">
        <f t="shared" si="7"/>
        <v>0</v>
      </c>
    </row>
    <row r="505" spans="1:15" x14ac:dyDescent="0.2">
      <c r="A505" t="s">
        <v>271</v>
      </c>
      <c r="B505" s="80">
        <v>501</v>
      </c>
      <c r="C505" s="11">
        <v>27.5583510420377</v>
      </c>
      <c r="D505">
        <v>22.2192081680409</v>
      </c>
      <c r="E505">
        <v>24.507353166092599</v>
      </c>
      <c r="F505">
        <v>9.8812326071501904</v>
      </c>
      <c r="G505" s="12">
        <v>11.0618258976849</v>
      </c>
      <c r="H505" s="11">
        <v>30.114830000000001</v>
      </c>
      <c r="I505">
        <v>35.95879</v>
      </c>
      <c r="J505">
        <v>21.348610000000001</v>
      </c>
      <c r="K505">
        <v>13.80181</v>
      </c>
      <c r="L505" s="12">
        <v>21.44181</v>
      </c>
      <c r="M505" s="4">
        <v>1.3688485360529801</v>
      </c>
      <c r="N505" s="4">
        <v>-0.70622761633775</v>
      </c>
      <c r="O505" s="42" t="b">
        <f t="shared" si="7"/>
        <v>0</v>
      </c>
    </row>
    <row r="506" spans="1:15" x14ac:dyDescent="0.2">
      <c r="A506" t="s">
        <v>940</v>
      </c>
      <c r="B506" s="80">
        <v>502</v>
      </c>
      <c r="C506" s="11">
        <v>1.6832596665973001</v>
      </c>
      <c r="D506">
        <v>2.3228786123298302</v>
      </c>
      <c r="E506">
        <v>2.5629397166897498</v>
      </c>
      <c r="F506">
        <v>1.36165214664746</v>
      </c>
      <c r="G506" s="12">
        <v>0.95229454593116103</v>
      </c>
      <c r="H506" s="11">
        <v>4.3986710000000002</v>
      </c>
      <c r="I506">
        <v>3.372681</v>
      </c>
      <c r="J506">
        <v>1.64577</v>
      </c>
      <c r="K506">
        <v>1.862401</v>
      </c>
      <c r="L506" s="12">
        <v>2.284354</v>
      </c>
      <c r="M506" s="4">
        <v>1.3588423471062101</v>
      </c>
      <c r="N506" s="4">
        <v>-0.69020568607286104</v>
      </c>
      <c r="O506" s="42" t="b">
        <f t="shared" si="7"/>
        <v>0</v>
      </c>
    </row>
    <row r="507" spans="1:15" x14ac:dyDescent="0.2">
      <c r="A507" t="s">
        <v>598</v>
      </c>
      <c r="B507" s="80">
        <v>503</v>
      </c>
      <c r="C507" s="11">
        <v>32.313668424390499</v>
      </c>
      <c r="D507">
        <v>51.007763233376501</v>
      </c>
      <c r="E507">
        <v>47.1549166172856</v>
      </c>
      <c r="F507">
        <v>18.108741088126401</v>
      </c>
      <c r="G507" s="12">
        <v>18.568717332399402</v>
      </c>
      <c r="H507" s="11">
        <v>63.329839999999997</v>
      </c>
      <c r="I507">
        <v>58.97072</v>
      </c>
      <c r="J507">
        <v>30.727969999999999</v>
      </c>
      <c r="K507">
        <v>38.483640000000001</v>
      </c>
      <c r="L507" s="12">
        <v>38.868340000000003</v>
      </c>
      <c r="M507" s="4">
        <v>1.35186426761704</v>
      </c>
      <c r="N507" s="4">
        <v>-0.65791394159964001</v>
      </c>
      <c r="O507" s="42" t="b">
        <f t="shared" si="7"/>
        <v>0</v>
      </c>
    </row>
    <row r="508" spans="1:15" x14ac:dyDescent="0.2">
      <c r="A508" t="s">
        <v>1177</v>
      </c>
      <c r="B508" s="80">
        <v>504</v>
      </c>
      <c r="C508" s="11">
        <v>1.69690051812204</v>
      </c>
      <c r="D508">
        <v>2.1958545332114201</v>
      </c>
      <c r="E508">
        <v>2.4447851264499501</v>
      </c>
      <c r="F508">
        <v>0.74306867682202105</v>
      </c>
      <c r="G508" s="12">
        <v>1.0807302670868499</v>
      </c>
      <c r="H508" s="11">
        <v>17.59742</v>
      </c>
      <c r="I508">
        <v>22.139690000000002</v>
      </c>
      <c r="J508">
        <v>2.822492</v>
      </c>
      <c r="K508">
        <v>3.1712150000000001</v>
      </c>
      <c r="L508" s="12">
        <v>4.7580220000000004</v>
      </c>
      <c r="M508" s="4">
        <v>1.3495309784185701</v>
      </c>
      <c r="N508" s="4">
        <v>-2.2997036630185801</v>
      </c>
      <c r="O508" s="42" t="b">
        <f t="shared" si="7"/>
        <v>0</v>
      </c>
    </row>
    <row r="509" spans="1:15" x14ac:dyDescent="0.2">
      <c r="A509" t="s">
        <v>1150</v>
      </c>
      <c r="B509" s="80">
        <v>505</v>
      </c>
      <c r="C509" s="11">
        <v>1.5684086722584401</v>
      </c>
      <c r="D509">
        <v>2.25616209039402</v>
      </c>
      <c r="E509">
        <v>1.19668100983142</v>
      </c>
      <c r="F509">
        <v>0.69424802538904695</v>
      </c>
      <c r="G509" s="12">
        <v>0.84385346797655203</v>
      </c>
      <c r="H509" s="11">
        <v>4.4260419335178298</v>
      </c>
      <c r="I509">
        <v>2.9885798550284299</v>
      </c>
      <c r="J509">
        <v>0.65835179679372702</v>
      </c>
      <c r="K509">
        <v>1.8002470826941599</v>
      </c>
      <c r="L509" s="12">
        <v>0.90077998461182196</v>
      </c>
      <c r="M509" s="4">
        <v>1.3455480627779901</v>
      </c>
      <c r="N509" s="4">
        <v>-1.32219278637476</v>
      </c>
      <c r="O509" s="42" t="b">
        <f t="shared" si="7"/>
        <v>0</v>
      </c>
    </row>
    <row r="510" spans="1:15" x14ac:dyDescent="0.2">
      <c r="A510" t="s">
        <v>192</v>
      </c>
      <c r="B510" s="80">
        <v>506</v>
      </c>
      <c r="C510" s="11">
        <v>41.000784667850901</v>
      </c>
      <c r="D510">
        <v>40.312618363413399</v>
      </c>
      <c r="E510">
        <v>45.023963857746601</v>
      </c>
      <c r="F510">
        <v>17.504378849284201</v>
      </c>
      <c r="G510" s="12">
        <v>17.597164002103099</v>
      </c>
      <c r="H510" s="11">
        <v>61.056989999999999</v>
      </c>
      <c r="I510">
        <v>60.853619999999999</v>
      </c>
      <c r="J510">
        <v>42.684550000000002</v>
      </c>
      <c r="K510">
        <v>37.617249999999999</v>
      </c>
      <c r="L510" s="12">
        <v>51.675890000000003</v>
      </c>
      <c r="M510" s="4">
        <v>1.3429430409293299</v>
      </c>
      <c r="N510" s="4">
        <v>-0.56996511912944203</v>
      </c>
      <c r="O510" s="42" t="b">
        <f t="shared" si="7"/>
        <v>0</v>
      </c>
    </row>
    <row r="511" spans="1:15" x14ac:dyDescent="0.2">
      <c r="A511" t="s">
        <v>507</v>
      </c>
      <c r="B511" s="80">
        <v>507</v>
      </c>
      <c r="C511" s="11">
        <v>119.904087326439</v>
      </c>
      <c r="D511">
        <v>173.17161082486501</v>
      </c>
      <c r="E511">
        <v>173.14154412035001</v>
      </c>
      <c r="F511">
        <v>62.249159829372701</v>
      </c>
      <c r="G511" s="12">
        <v>67.595815206014706</v>
      </c>
      <c r="H511" s="11">
        <v>186.56</v>
      </c>
      <c r="I511">
        <v>179.422</v>
      </c>
      <c r="J511">
        <v>93.830380000000005</v>
      </c>
      <c r="K511">
        <v>88.209630000000004</v>
      </c>
      <c r="L511" s="12">
        <v>123.6991</v>
      </c>
      <c r="M511" s="4">
        <v>1.3381315954119799</v>
      </c>
      <c r="N511" s="4">
        <v>-0.71269589624783403</v>
      </c>
      <c r="O511" s="42" t="b">
        <f t="shared" si="7"/>
        <v>0</v>
      </c>
    </row>
    <row r="512" spans="1:15" x14ac:dyDescent="0.2">
      <c r="A512" t="s">
        <v>668</v>
      </c>
      <c r="B512" s="80">
        <v>508</v>
      </c>
      <c r="C512" s="11">
        <v>6.8850373165467396</v>
      </c>
      <c r="D512">
        <v>4.57092754596317</v>
      </c>
      <c r="E512">
        <v>4.1887901616282797</v>
      </c>
      <c r="F512">
        <v>2.3461034759810402</v>
      </c>
      <c r="G512" s="12">
        <v>2.2880526275559299</v>
      </c>
      <c r="H512" s="11">
        <v>4.1489010000000004</v>
      </c>
      <c r="I512">
        <v>4.152692</v>
      </c>
      <c r="J512">
        <v>0.9408976</v>
      </c>
      <c r="K512">
        <v>0.95155069999999997</v>
      </c>
      <c r="L512" s="12">
        <v>1.23807</v>
      </c>
      <c r="M512" s="4">
        <v>1.3368876491980399</v>
      </c>
      <c r="N512" s="4">
        <v>-2.04393085489431</v>
      </c>
      <c r="O512" s="42" t="b">
        <f t="shared" si="7"/>
        <v>0</v>
      </c>
    </row>
    <row r="513" spans="1:15" x14ac:dyDescent="0.2">
      <c r="A513" t="s">
        <v>164</v>
      </c>
      <c r="B513" s="80">
        <v>509</v>
      </c>
      <c r="C513" s="11">
        <v>23.8299978776705</v>
      </c>
      <c r="D513">
        <v>24.604864816906801</v>
      </c>
      <c r="E513">
        <v>27.277326662955701</v>
      </c>
      <c r="F513">
        <v>10.711288344320399</v>
      </c>
      <c r="G513" s="12">
        <v>11.3834537215927</v>
      </c>
      <c r="H513" s="11">
        <v>46.3519930648513</v>
      </c>
      <c r="I513">
        <v>47.076519479305702</v>
      </c>
      <c r="J513">
        <v>28.0753376151509</v>
      </c>
      <c r="K513">
        <v>26.850971311828001</v>
      </c>
      <c r="L513" s="12">
        <v>30.742901596346002</v>
      </c>
      <c r="M513" s="4">
        <v>1.3355855076386001</v>
      </c>
      <c r="N513" s="4">
        <v>-0.52582503432622996</v>
      </c>
      <c r="O513" s="42" t="b">
        <f t="shared" si="7"/>
        <v>0</v>
      </c>
    </row>
    <row r="514" spans="1:15" x14ac:dyDescent="0.2">
      <c r="A514" t="s">
        <v>354</v>
      </c>
      <c r="B514" s="80">
        <v>510</v>
      </c>
      <c r="C514" s="11">
        <v>20.9925509743872</v>
      </c>
      <c r="D514">
        <v>23.778750940726201</v>
      </c>
      <c r="E514">
        <v>24.4659073532438</v>
      </c>
      <c r="F514">
        <v>10.1423271358259</v>
      </c>
      <c r="G514" s="12">
        <v>10.1025568312093</v>
      </c>
      <c r="H514" s="11">
        <v>35.166524979786601</v>
      </c>
      <c r="I514">
        <v>40.647427708763701</v>
      </c>
      <c r="J514">
        <v>16.770588665173602</v>
      </c>
      <c r="K514">
        <v>14.2037353783361</v>
      </c>
      <c r="L514" s="12">
        <v>22.000708975860501</v>
      </c>
      <c r="M514" s="4">
        <v>1.3238265562496201</v>
      </c>
      <c r="N514" s="4">
        <v>-0.911652898729436</v>
      </c>
      <c r="O514" s="42" t="b">
        <f t="shared" si="7"/>
        <v>0</v>
      </c>
    </row>
    <row r="515" spans="1:15" x14ac:dyDescent="0.2">
      <c r="A515" t="s">
        <v>517</v>
      </c>
      <c r="B515" s="80">
        <v>511</v>
      </c>
      <c r="C515" s="11">
        <v>37.733743836017503</v>
      </c>
      <c r="D515">
        <v>53.294774152227497</v>
      </c>
      <c r="E515">
        <v>55.877414756771699</v>
      </c>
      <c r="F515">
        <v>21.3719814096373</v>
      </c>
      <c r="G515" s="12">
        <v>21.042721119781799</v>
      </c>
      <c r="H515" s="11">
        <v>70.729690000000005</v>
      </c>
      <c r="I515">
        <v>76.895930000000007</v>
      </c>
      <c r="J515">
        <v>41.586849999999998</v>
      </c>
      <c r="K515">
        <v>39.151629999999997</v>
      </c>
      <c r="L515" s="12">
        <v>54.787399999999998</v>
      </c>
      <c r="M515" s="4">
        <v>1.30884637432725</v>
      </c>
      <c r="N515" s="4">
        <v>-0.61307416198543097</v>
      </c>
      <c r="O515" s="42" t="b">
        <f t="shared" si="7"/>
        <v>0</v>
      </c>
    </row>
    <row r="516" spans="1:15" x14ac:dyDescent="0.2">
      <c r="A516" t="s">
        <v>852</v>
      </c>
      <c r="B516" s="80">
        <v>512</v>
      </c>
      <c r="C516" s="11">
        <v>4.3729089331539601</v>
      </c>
      <c r="D516">
        <v>6.7731812573307097</v>
      </c>
      <c r="E516">
        <v>7.7951655284057502</v>
      </c>
      <c r="F516">
        <v>3.0456797355736001</v>
      </c>
      <c r="G516" s="12">
        <v>2.5042130564376901</v>
      </c>
      <c r="H516" s="11">
        <v>5.6080493524838202</v>
      </c>
      <c r="I516">
        <v>6.3342717519129303</v>
      </c>
      <c r="J516">
        <v>3.4406833514072899</v>
      </c>
      <c r="K516">
        <v>3.2968340351369498</v>
      </c>
      <c r="L516" s="12">
        <v>4.3176181777137996</v>
      </c>
      <c r="M516" s="4">
        <v>1.2926358674348699</v>
      </c>
      <c r="N516" s="4">
        <v>-0.59696352729576097</v>
      </c>
      <c r="O516" s="42" t="b">
        <f t="shared" ref="O516:O579" si="8">OR(AND(M516&gt;0,N516&gt;0),AND(M516&lt;0,N516&lt;0))</f>
        <v>0</v>
      </c>
    </row>
    <row r="517" spans="1:15" x14ac:dyDescent="0.2">
      <c r="A517" t="s">
        <v>54</v>
      </c>
      <c r="B517" s="80">
        <v>513</v>
      </c>
      <c r="C517" s="11">
        <v>194.66696761123401</v>
      </c>
      <c r="D517">
        <v>192.34790694377901</v>
      </c>
      <c r="E517">
        <v>202.97309897823399</v>
      </c>
      <c r="F517">
        <v>90.862576298733998</v>
      </c>
      <c r="G517" s="12">
        <v>94.9061530673915</v>
      </c>
      <c r="H517" s="11">
        <v>252.27101559965999</v>
      </c>
      <c r="I517">
        <v>296.64931251054998</v>
      </c>
      <c r="J517">
        <v>178.13318570022599</v>
      </c>
      <c r="K517">
        <v>153.171042753401</v>
      </c>
      <c r="L517" s="12">
        <v>197.39159754766499</v>
      </c>
      <c r="M517" s="4">
        <v>1.28942192652104</v>
      </c>
      <c r="N517" s="4">
        <v>-0.76574195911701803</v>
      </c>
      <c r="O517" s="42" t="b">
        <f t="shared" si="8"/>
        <v>0</v>
      </c>
    </row>
    <row r="518" spans="1:15" x14ac:dyDescent="0.2">
      <c r="A518" t="s">
        <v>496</v>
      </c>
      <c r="B518" s="80">
        <v>514</v>
      </c>
      <c r="C518" s="11">
        <v>38.104794641119497</v>
      </c>
      <c r="D518">
        <v>47.885661937912197</v>
      </c>
      <c r="E518">
        <v>53.789696424898501</v>
      </c>
      <c r="F518">
        <v>19.880593872074201</v>
      </c>
      <c r="G518" s="12">
        <v>20.285154151294801</v>
      </c>
      <c r="H518" s="11">
        <v>57.217910000000003</v>
      </c>
      <c r="I518">
        <v>71.675070000000005</v>
      </c>
      <c r="J518">
        <v>27.843039999999998</v>
      </c>
      <c r="K518">
        <v>27.398230000000002</v>
      </c>
      <c r="L518" s="12">
        <v>24.948129999999999</v>
      </c>
      <c r="M518" s="4">
        <v>1.27432037353579</v>
      </c>
      <c r="N518" s="4">
        <v>-0.94771382794019599</v>
      </c>
      <c r="O518" s="42" t="b">
        <f t="shared" si="8"/>
        <v>0</v>
      </c>
    </row>
    <row r="519" spans="1:15" x14ac:dyDescent="0.2">
      <c r="A519" t="s">
        <v>743</v>
      </c>
      <c r="B519" s="80">
        <v>515</v>
      </c>
      <c r="C519" s="11">
        <v>12.479257218927</v>
      </c>
      <c r="D519">
        <v>20.0161604862835</v>
      </c>
      <c r="E519">
        <v>18.2135515049909</v>
      </c>
      <c r="F519">
        <v>7.5580261491631102</v>
      </c>
      <c r="G519" s="12">
        <v>7.7429704134370301</v>
      </c>
      <c r="H519" s="11">
        <v>19.8609541540241</v>
      </c>
      <c r="I519">
        <v>23.7440003393715</v>
      </c>
      <c r="J519">
        <v>11.0363095414207</v>
      </c>
      <c r="K519">
        <v>11.138998747230699</v>
      </c>
      <c r="L519" s="12">
        <v>13.9399052941167</v>
      </c>
      <c r="M519" s="4">
        <v>1.2491456688749101</v>
      </c>
      <c r="N519" s="4">
        <v>-0.75869696288966104</v>
      </c>
      <c r="O519" s="42" t="b">
        <f t="shared" si="8"/>
        <v>0</v>
      </c>
    </row>
    <row r="520" spans="1:15" x14ac:dyDescent="0.2">
      <c r="A520" t="s">
        <v>165</v>
      </c>
      <c r="B520" s="80">
        <v>516</v>
      </c>
      <c r="C520" s="11">
        <v>206.99821377158801</v>
      </c>
      <c r="D520">
        <v>216.94998768515799</v>
      </c>
      <c r="E520">
        <v>203.748194949637</v>
      </c>
      <c r="F520">
        <v>90.2657193253835</v>
      </c>
      <c r="G520" s="12">
        <v>98.807961773723093</v>
      </c>
      <c r="H520" s="11">
        <v>329.818071506362</v>
      </c>
      <c r="I520">
        <v>342.011244064717</v>
      </c>
      <c r="J520">
        <v>159.555798740086</v>
      </c>
      <c r="K520">
        <v>159.90151797422101</v>
      </c>
      <c r="L520" s="12">
        <v>226.76333371350799</v>
      </c>
      <c r="M520" s="4">
        <v>1.2467177247885399</v>
      </c>
      <c r="N520" s="4">
        <v>-0.68376748557178002</v>
      </c>
      <c r="O520" s="42" t="b">
        <f t="shared" si="8"/>
        <v>0</v>
      </c>
    </row>
    <row r="521" spans="1:15" x14ac:dyDescent="0.2">
      <c r="A521" t="s">
        <v>469</v>
      </c>
      <c r="B521" s="80">
        <v>517</v>
      </c>
      <c r="C521" s="11">
        <v>4.6601475443628901</v>
      </c>
      <c r="D521">
        <v>4.70257064443408</v>
      </c>
      <c r="E521">
        <v>5.7942065936677496</v>
      </c>
      <c r="F521">
        <v>2.4777159722551101</v>
      </c>
      <c r="G521" s="12">
        <v>1.9983548571957701</v>
      </c>
      <c r="H521" s="11">
        <v>7.0232780000000004</v>
      </c>
      <c r="I521">
        <v>7.5096879999999997</v>
      </c>
      <c r="J521">
        <v>5.0324419999999996</v>
      </c>
      <c r="K521">
        <v>3.918774</v>
      </c>
      <c r="L521" s="12">
        <v>5.0416540000000003</v>
      </c>
      <c r="M521" s="4">
        <v>1.2199723834706899</v>
      </c>
      <c r="N521" s="4">
        <v>-0.59054380421202701</v>
      </c>
      <c r="O521" s="42" t="b">
        <f t="shared" si="8"/>
        <v>0</v>
      </c>
    </row>
    <row r="522" spans="1:15" x14ac:dyDescent="0.2">
      <c r="A522" t="s">
        <v>112</v>
      </c>
      <c r="B522" s="80">
        <v>518</v>
      </c>
      <c r="C522" s="11">
        <v>34.240574048928799</v>
      </c>
      <c r="D522">
        <v>30.8090593206365</v>
      </c>
      <c r="E522">
        <v>28.6125329380694</v>
      </c>
      <c r="F522">
        <v>14.5593535942995</v>
      </c>
      <c r="G522" s="12">
        <v>14.1393603275736</v>
      </c>
      <c r="H522" s="11">
        <v>55.722670000000001</v>
      </c>
      <c r="I522">
        <v>58.047269999999997</v>
      </c>
      <c r="J522">
        <v>33.094630000000002</v>
      </c>
      <c r="K522">
        <v>26.842210000000001</v>
      </c>
      <c r="L522" s="12">
        <v>34.911290000000001</v>
      </c>
      <c r="M522" s="4">
        <v>1.20934982102668</v>
      </c>
      <c r="N522" s="4">
        <v>-0.85628451822607099</v>
      </c>
      <c r="O522" s="42" t="b">
        <f t="shared" si="8"/>
        <v>0</v>
      </c>
    </row>
    <row r="523" spans="1:15" x14ac:dyDescent="0.2">
      <c r="A523" t="s">
        <v>364</v>
      </c>
      <c r="B523" s="80">
        <v>519</v>
      </c>
      <c r="C523" s="11">
        <v>56.408404048620298</v>
      </c>
      <c r="D523">
        <v>69.888324351315205</v>
      </c>
      <c r="E523">
        <v>60.605602916504203</v>
      </c>
      <c r="F523">
        <v>27.013018976058099</v>
      </c>
      <c r="G523" s="12">
        <v>26.342390134428701</v>
      </c>
      <c r="H523" s="11">
        <v>91.236739999999998</v>
      </c>
      <c r="I523">
        <v>91.312690000000003</v>
      </c>
      <c r="J523">
        <v>45.876139999999999</v>
      </c>
      <c r="K523">
        <v>48.801340000000003</v>
      </c>
      <c r="L523" s="12">
        <v>54.68488</v>
      </c>
      <c r="M523" s="4">
        <v>1.2053823981993499</v>
      </c>
      <c r="N523" s="4">
        <v>-0.72820775175568597</v>
      </c>
      <c r="O523" s="42" t="b">
        <f t="shared" si="8"/>
        <v>0</v>
      </c>
    </row>
    <row r="524" spans="1:15" x14ac:dyDescent="0.2">
      <c r="A524" t="s">
        <v>708</v>
      </c>
      <c r="B524" s="80">
        <v>520</v>
      </c>
      <c r="C524" s="11">
        <v>288.43791965068402</v>
      </c>
      <c r="D524">
        <v>439.293228189898</v>
      </c>
      <c r="E524">
        <v>452.967691443013</v>
      </c>
      <c r="F524">
        <v>188.85236235015699</v>
      </c>
      <c r="G524" s="12">
        <v>185.95643880770899</v>
      </c>
      <c r="H524" s="11">
        <v>627.61800000000005</v>
      </c>
      <c r="I524">
        <v>546.87929999999994</v>
      </c>
      <c r="J524">
        <v>182.44280000000001</v>
      </c>
      <c r="K524">
        <v>298.47829999999999</v>
      </c>
      <c r="L524" s="12">
        <v>257.89210000000003</v>
      </c>
      <c r="M524" s="4">
        <v>1.2020555307704199</v>
      </c>
      <c r="N524" s="4">
        <v>-1.14971737734202</v>
      </c>
      <c r="O524" s="42" t="b">
        <f t="shared" si="8"/>
        <v>0</v>
      </c>
    </row>
    <row r="525" spans="1:15" x14ac:dyDescent="0.2">
      <c r="A525" t="s">
        <v>646</v>
      </c>
      <c r="B525" s="80">
        <v>521</v>
      </c>
      <c r="C525" s="11">
        <v>60.530879474465799</v>
      </c>
      <c r="D525">
        <v>56.502963623511398</v>
      </c>
      <c r="E525">
        <v>45.866771119538399</v>
      </c>
      <c r="F525">
        <v>21.5896345734721</v>
      </c>
      <c r="G525" s="12">
        <v>29.5310910402136</v>
      </c>
      <c r="H525" s="11">
        <v>11.71673</v>
      </c>
      <c r="I525">
        <v>10.08738</v>
      </c>
      <c r="J525">
        <v>1.6674899999999999</v>
      </c>
      <c r="K525">
        <v>1.985244</v>
      </c>
      <c r="L525" s="12">
        <v>1.1638919999999999</v>
      </c>
      <c r="M525" s="4">
        <v>1.2015087042927399</v>
      </c>
      <c r="N525" s="4">
        <v>-2.6568124039732801</v>
      </c>
      <c r="O525" s="42" t="b">
        <f t="shared" si="8"/>
        <v>0</v>
      </c>
    </row>
    <row r="526" spans="1:15" x14ac:dyDescent="0.2">
      <c r="A526" t="s">
        <v>688</v>
      </c>
      <c r="B526" s="80">
        <v>522</v>
      </c>
      <c r="C526" s="11">
        <v>3.39690537720863</v>
      </c>
      <c r="D526">
        <v>3.83228178701239</v>
      </c>
      <c r="E526">
        <v>4.3306014991130999</v>
      </c>
      <c r="F526">
        <v>1.66652355251851</v>
      </c>
      <c r="G526" s="12">
        <v>1.9149474823285699</v>
      </c>
      <c r="H526" s="11">
        <v>8.6569059999999993</v>
      </c>
      <c r="I526">
        <v>8.0978779999999997</v>
      </c>
      <c r="J526">
        <v>3.574055</v>
      </c>
      <c r="K526">
        <v>3.3263319999999998</v>
      </c>
      <c r="L526" s="12">
        <v>3.638293</v>
      </c>
      <c r="M526" s="4">
        <v>1.2004786549465101</v>
      </c>
      <c r="N526" s="4">
        <v>-1.14903153005814</v>
      </c>
      <c r="O526" s="42" t="b">
        <f t="shared" si="8"/>
        <v>0</v>
      </c>
    </row>
    <row r="527" spans="1:15" x14ac:dyDescent="0.2">
      <c r="A527" t="s">
        <v>1142</v>
      </c>
      <c r="B527" s="80">
        <v>523</v>
      </c>
      <c r="C527" s="11">
        <v>1.1497259992020501</v>
      </c>
      <c r="D527">
        <v>1.7350014598515899</v>
      </c>
      <c r="E527">
        <v>1.2685610245563399</v>
      </c>
      <c r="F527">
        <v>0.99288179071276905</v>
      </c>
      <c r="G527" s="12">
        <v>0.63081451290233304</v>
      </c>
      <c r="H527" s="11">
        <v>3.2172580000000002</v>
      </c>
      <c r="I527">
        <v>3.0780599999999998</v>
      </c>
      <c r="J527">
        <v>1.4136070000000001</v>
      </c>
      <c r="K527">
        <v>1.5836760000000001</v>
      </c>
      <c r="L527" s="12">
        <v>0.66662909999999997</v>
      </c>
      <c r="M527" s="4">
        <v>1.19896379942196</v>
      </c>
      <c r="N527" s="4">
        <v>-1.3265310241511299</v>
      </c>
      <c r="O527" s="42" t="b">
        <f t="shared" si="8"/>
        <v>0</v>
      </c>
    </row>
    <row r="528" spans="1:15" x14ac:dyDescent="0.2">
      <c r="A528" t="s">
        <v>618</v>
      </c>
      <c r="B528" s="80">
        <v>524</v>
      </c>
      <c r="C528" s="11">
        <v>9.8859671333459094</v>
      </c>
      <c r="D528">
        <v>12.612120302437599</v>
      </c>
      <c r="E528">
        <v>13.900753631334499</v>
      </c>
      <c r="F528">
        <v>5.5583580560613601</v>
      </c>
      <c r="G528" s="12">
        <v>5.58045550680104</v>
      </c>
      <c r="H528" s="11">
        <v>27.946629999999999</v>
      </c>
      <c r="I528">
        <v>29.754169999999998</v>
      </c>
      <c r="J528">
        <v>12.472479999999999</v>
      </c>
      <c r="K528">
        <v>5.9577850000000003</v>
      </c>
      <c r="L528" s="12">
        <v>9.5355740000000004</v>
      </c>
      <c r="M528" s="4">
        <v>1.1947350089264099</v>
      </c>
      <c r="N528" s="4">
        <v>-1.475011556421</v>
      </c>
      <c r="O528" s="42" t="b">
        <f t="shared" si="8"/>
        <v>0</v>
      </c>
    </row>
    <row r="529" spans="1:15" x14ac:dyDescent="0.2">
      <c r="A529" t="s">
        <v>367</v>
      </c>
      <c r="B529" s="80">
        <v>525</v>
      </c>
      <c r="C529" s="11">
        <v>13.9259686771835</v>
      </c>
      <c r="D529">
        <v>10.499215825122199</v>
      </c>
      <c r="E529">
        <v>11.324381291452999</v>
      </c>
      <c r="F529">
        <v>5.3093488912876197</v>
      </c>
      <c r="G529" s="12">
        <v>5.7596740002887099</v>
      </c>
      <c r="H529" s="11">
        <v>30.749369999999999</v>
      </c>
      <c r="I529">
        <v>31.32131</v>
      </c>
      <c r="J529">
        <v>16.564399999999999</v>
      </c>
      <c r="K529">
        <v>11.57194</v>
      </c>
      <c r="L529" s="12">
        <v>18.41563</v>
      </c>
      <c r="M529" s="4">
        <v>1.19218468007582</v>
      </c>
      <c r="N529" s="4">
        <v>-0.90003245264564302</v>
      </c>
      <c r="O529" s="42" t="b">
        <f t="shared" si="8"/>
        <v>0</v>
      </c>
    </row>
    <row r="530" spans="1:15" x14ac:dyDescent="0.2">
      <c r="A530" t="s">
        <v>366</v>
      </c>
      <c r="B530" s="80">
        <v>526</v>
      </c>
      <c r="C530" s="11">
        <v>46.3305189611484</v>
      </c>
      <c r="D530">
        <v>54.591564966179597</v>
      </c>
      <c r="E530">
        <v>58.803983517021102</v>
      </c>
      <c r="F530">
        <v>26.123693570242299</v>
      </c>
      <c r="G530" s="12">
        <v>24.9854605274177</v>
      </c>
      <c r="H530" s="11">
        <v>122.5155</v>
      </c>
      <c r="I530">
        <v>115.77970000000001</v>
      </c>
      <c r="J530">
        <v>64.663449999999997</v>
      </c>
      <c r="K530">
        <v>57.13</v>
      </c>
      <c r="L530" s="12">
        <v>70.620919999999998</v>
      </c>
      <c r="M530" s="4">
        <v>1.1918213122800301</v>
      </c>
      <c r="N530" s="4">
        <v>-0.83761754794615095</v>
      </c>
      <c r="O530" s="42" t="b">
        <f t="shared" si="8"/>
        <v>0</v>
      </c>
    </row>
    <row r="531" spans="1:15" x14ac:dyDescent="0.2">
      <c r="A531" t="s">
        <v>493</v>
      </c>
      <c r="B531" s="80">
        <v>527</v>
      </c>
      <c r="C531" s="11">
        <v>14.4994113151528</v>
      </c>
      <c r="D531">
        <v>19.1574424944741</v>
      </c>
      <c r="E531">
        <v>18.346031444680701</v>
      </c>
      <c r="F531">
        <v>7.5410565167917101</v>
      </c>
      <c r="G531" s="12">
        <v>7.1647156434334702</v>
      </c>
      <c r="H531" s="11">
        <v>25.588488325802899</v>
      </c>
      <c r="I531">
        <v>28.265876339614</v>
      </c>
      <c r="J531">
        <v>9.4901920914907603</v>
      </c>
      <c r="K531">
        <v>10.999305685122399</v>
      </c>
      <c r="L531" s="12">
        <v>11.3675880101422</v>
      </c>
      <c r="M531" s="4">
        <v>1.1816630999247699</v>
      </c>
      <c r="N531" s="4">
        <v>-0.70956364242854397</v>
      </c>
      <c r="O531" s="42" t="b">
        <f t="shared" si="8"/>
        <v>0</v>
      </c>
    </row>
    <row r="532" spans="1:15" x14ac:dyDescent="0.2">
      <c r="A532" t="s">
        <v>596</v>
      </c>
      <c r="B532" s="80">
        <v>528</v>
      </c>
      <c r="C532" s="11">
        <v>183.803558556046</v>
      </c>
      <c r="D532">
        <v>253.475322801733</v>
      </c>
      <c r="E532">
        <v>266.81884209920202</v>
      </c>
      <c r="F532">
        <v>111.32701522229399</v>
      </c>
      <c r="G532" s="12">
        <v>112.98431490994101</v>
      </c>
      <c r="H532" s="11">
        <v>455.94107191029298</v>
      </c>
      <c r="I532">
        <v>383.01529341312101</v>
      </c>
      <c r="J532">
        <v>214.300892767764</v>
      </c>
      <c r="K532">
        <v>219.88572217725999</v>
      </c>
      <c r="L532" s="12">
        <v>290.17004163557402</v>
      </c>
      <c r="M532" s="4">
        <v>1.18153861516092</v>
      </c>
      <c r="N532" s="4">
        <v>-0.70616595100531399</v>
      </c>
      <c r="O532" s="42" t="b">
        <f t="shared" si="8"/>
        <v>0</v>
      </c>
    </row>
    <row r="533" spans="1:15" x14ac:dyDescent="0.2">
      <c r="A533" t="s">
        <v>399</v>
      </c>
      <c r="B533" s="80">
        <v>529</v>
      </c>
      <c r="C533" s="11">
        <v>7.2733879887024298</v>
      </c>
      <c r="D533">
        <v>6.4985835474395</v>
      </c>
      <c r="E533">
        <v>7.1472583145555397</v>
      </c>
      <c r="F533">
        <v>3.4350934815178298</v>
      </c>
      <c r="G533" s="12">
        <v>3.1238557657985799</v>
      </c>
      <c r="H533" s="11">
        <v>7.0176290000000003</v>
      </c>
      <c r="I533">
        <v>9.4667910000000006</v>
      </c>
      <c r="J533">
        <v>2.347213</v>
      </c>
      <c r="K533">
        <v>4.7805730000000004</v>
      </c>
      <c r="L533" s="12">
        <v>4.4749939999999997</v>
      </c>
      <c r="M533" s="4">
        <v>1.18011933813966</v>
      </c>
      <c r="N533" s="4">
        <v>-1.00181305767884</v>
      </c>
      <c r="O533" s="42" t="b">
        <f t="shared" si="8"/>
        <v>0</v>
      </c>
    </row>
    <row r="534" spans="1:15" x14ac:dyDescent="0.2">
      <c r="A534" t="s">
        <v>200</v>
      </c>
      <c r="B534" s="80">
        <v>530</v>
      </c>
      <c r="C534" s="11">
        <v>115.38361387158299</v>
      </c>
      <c r="D534">
        <v>103.576800758299</v>
      </c>
      <c r="E534">
        <v>108.249688125069</v>
      </c>
      <c r="F534">
        <v>65.195110127599506</v>
      </c>
      <c r="G534" s="12">
        <v>67.493970129216507</v>
      </c>
      <c r="H534" s="11">
        <v>133.37175291051801</v>
      </c>
      <c r="I534">
        <v>137.23244021357999</v>
      </c>
      <c r="J534">
        <v>78.108151887179901</v>
      </c>
      <c r="K534">
        <v>78.305303402646302</v>
      </c>
      <c r="L534" s="12">
        <v>82.3451004141168</v>
      </c>
      <c r="M534" s="4">
        <v>1.1769584463742799</v>
      </c>
      <c r="N534" s="4">
        <v>-0.64616396820859101</v>
      </c>
      <c r="O534" s="42" t="b">
        <f t="shared" si="8"/>
        <v>0</v>
      </c>
    </row>
    <row r="535" spans="1:15" x14ac:dyDescent="0.2">
      <c r="A535" t="s">
        <v>299</v>
      </c>
      <c r="B535" s="80">
        <v>531</v>
      </c>
      <c r="C535" s="11">
        <v>21.6227997854226</v>
      </c>
      <c r="D535">
        <v>24.348713207926099</v>
      </c>
      <c r="E535">
        <v>25.210374645113301</v>
      </c>
      <c r="F535">
        <v>10.8327287599078</v>
      </c>
      <c r="G535" s="12">
        <v>11.8297242265305</v>
      </c>
      <c r="H535" s="11">
        <v>39.739158434039702</v>
      </c>
      <c r="I535">
        <v>36.686986687080299</v>
      </c>
      <c r="J535">
        <v>18.906634438738902</v>
      </c>
      <c r="K535">
        <v>19.473545399221901</v>
      </c>
      <c r="L535" s="12">
        <v>24.435419801636101</v>
      </c>
      <c r="M535" s="4">
        <v>1.1630555591334799</v>
      </c>
      <c r="N535" s="4">
        <v>-0.77272865382660305</v>
      </c>
      <c r="O535" s="42" t="b">
        <f t="shared" si="8"/>
        <v>0</v>
      </c>
    </row>
    <row r="536" spans="1:15" x14ac:dyDescent="0.2">
      <c r="A536" t="s">
        <v>330</v>
      </c>
      <c r="B536" s="80">
        <v>532</v>
      </c>
      <c r="C536" s="11">
        <v>159.059405575227</v>
      </c>
      <c r="D536">
        <v>191.30485417972699</v>
      </c>
      <c r="E536">
        <v>186.41346348502401</v>
      </c>
      <c r="F536">
        <v>84.670960296023907</v>
      </c>
      <c r="G536" s="12">
        <v>86.896111829118595</v>
      </c>
      <c r="H536" s="11">
        <v>239.12799999999999</v>
      </c>
      <c r="I536">
        <v>267.65780000000001</v>
      </c>
      <c r="J536">
        <v>129.9939</v>
      </c>
      <c r="K536">
        <v>144.93879999999999</v>
      </c>
      <c r="L536" s="12">
        <v>170.2396</v>
      </c>
      <c r="M536" s="4">
        <v>1.16272261863596</v>
      </c>
      <c r="N536" s="4">
        <v>-0.67419980652184996</v>
      </c>
      <c r="O536" s="42" t="b">
        <f t="shared" si="8"/>
        <v>0</v>
      </c>
    </row>
    <row r="537" spans="1:15" x14ac:dyDescent="0.2">
      <c r="A537" t="s">
        <v>331</v>
      </c>
      <c r="B537" s="80">
        <v>533</v>
      </c>
      <c r="C537" s="11">
        <v>159.059405575227</v>
      </c>
      <c r="D537">
        <v>191.30485417972699</v>
      </c>
      <c r="E537">
        <v>186.41346348502401</v>
      </c>
      <c r="F537">
        <v>84.670960296023907</v>
      </c>
      <c r="G537" s="12">
        <v>86.896111829118595</v>
      </c>
      <c r="H537" s="11">
        <v>239.12799999999999</v>
      </c>
      <c r="I537">
        <v>267.65780000000001</v>
      </c>
      <c r="J537">
        <v>129.9939</v>
      </c>
      <c r="K537">
        <v>144.93879999999999</v>
      </c>
      <c r="L537" s="12">
        <v>170.2396</v>
      </c>
      <c r="M537" s="4">
        <v>1.16272261863596</v>
      </c>
      <c r="N537" s="4">
        <v>-0.67419980652184996</v>
      </c>
      <c r="O537" s="42" t="b">
        <f t="shared" si="8"/>
        <v>0</v>
      </c>
    </row>
    <row r="538" spans="1:15" x14ac:dyDescent="0.2">
      <c r="A538" t="s">
        <v>722</v>
      </c>
      <c r="B538" s="80">
        <v>534</v>
      </c>
      <c r="C538" s="11">
        <v>6.1210085381826502</v>
      </c>
      <c r="D538">
        <v>6.0882482163286999</v>
      </c>
      <c r="E538">
        <v>5.6277350723319</v>
      </c>
      <c r="F538">
        <v>2.99565506586511</v>
      </c>
      <c r="G538" s="12">
        <v>2.82627965374208</v>
      </c>
      <c r="H538" s="11">
        <v>14.87077</v>
      </c>
      <c r="I538">
        <v>11.975820000000001</v>
      </c>
      <c r="J538">
        <v>4.8879489999999999</v>
      </c>
      <c r="K538">
        <v>5.1713810000000002</v>
      </c>
      <c r="L538" s="12">
        <v>6.8082649999999996</v>
      </c>
      <c r="M538" s="4">
        <v>1.16230001005872</v>
      </c>
      <c r="N538" s="4">
        <v>-1.1583467987965199</v>
      </c>
      <c r="O538" s="42" t="b">
        <f t="shared" si="8"/>
        <v>0</v>
      </c>
    </row>
    <row r="539" spans="1:15" x14ac:dyDescent="0.2">
      <c r="A539" t="s">
        <v>456</v>
      </c>
      <c r="B539" s="80">
        <v>535</v>
      </c>
      <c r="C539" s="11">
        <v>61.999506749096298</v>
      </c>
      <c r="D539">
        <v>71.764300265395207</v>
      </c>
      <c r="E539">
        <v>71.695832309884295</v>
      </c>
      <c r="F539">
        <v>35.408104531020101</v>
      </c>
      <c r="G539" s="12">
        <v>36.434468095829999</v>
      </c>
      <c r="H539" s="11">
        <v>104.2295</v>
      </c>
      <c r="I539">
        <v>100.67959999999999</v>
      </c>
      <c r="J539">
        <v>51.862270000000002</v>
      </c>
      <c r="K539">
        <v>49.885019999999997</v>
      </c>
      <c r="L539" s="12">
        <v>67.135630000000006</v>
      </c>
      <c r="M539" s="4">
        <v>1.14911008948329</v>
      </c>
      <c r="N539" s="4">
        <v>-0.82412698949414898</v>
      </c>
      <c r="O539" s="42" t="b">
        <f t="shared" si="8"/>
        <v>0</v>
      </c>
    </row>
    <row r="540" spans="1:15" x14ac:dyDescent="0.2">
      <c r="A540" t="s">
        <v>233</v>
      </c>
      <c r="B540" s="80">
        <v>536</v>
      </c>
      <c r="C540" s="11">
        <v>741.97500351309805</v>
      </c>
      <c r="D540">
        <v>805.51198306211404</v>
      </c>
      <c r="E540">
        <v>830.87441560129503</v>
      </c>
      <c r="F540">
        <v>392.50891169486499</v>
      </c>
      <c r="G540" s="12">
        <v>391.56301382003301</v>
      </c>
      <c r="H540" s="11">
        <v>1600.3989999999999</v>
      </c>
      <c r="I540">
        <v>1393.2619999999999</v>
      </c>
      <c r="J540">
        <v>627.29359999999997</v>
      </c>
      <c r="K540">
        <v>875.64739999999995</v>
      </c>
      <c r="L540" s="12">
        <v>944.6558</v>
      </c>
      <c r="M540" s="4">
        <v>1.14214565614035</v>
      </c>
      <c r="N540" s="4">
        <v>-0.773901852689453</v>
      </c>
      <c r="O540" s="42" t="b">
        <f t="shared" si="8"/>
        <v>0</v>
      </c>
    </row>
    <row r="541" spans="1:15" x14ac:dyDescent="0.2">
      <c r="A541" t="s">
        <v>673</v>
      </c>
      <c r="B541" s="80">
        <v>537</v>
      </c>
      <c r="C541" s="11">
        <v>26.8518039723645</v>
      </c>
      <c r="D541">
        <v>34.386547455993103</v>
      </c>
      <c r="E541">
        <v>36.412944471602998</v>
      </c>
      <c r="F541">
        <v>15.532156577898199</v>
      </c>
      <c r="G541" s="12">
        <v>16.581811704687901</v>
      </c>
      <c r="H541" s="11">
        <v>58.898671284657603</v>
      </c>
      <c r="I541">
        <v>160.64882480249901</v>
      </c>
      <c r="J541">
        <v>25.674456673067301</v>
      </c>
      <c r="K541">
        <v>20.9836195045193</v>
      </c>
      <c r="L541" s="12">
        <v>29.0475299677327</v>
      </c>
      <c r="M541" s="4">
        <v>1.1287250901708601</v>
      </c>
      <c r="N541" s="4">
        <v>-2.0432114861177899</v>
      </c>
      <c r="O541" s="42" t="b">
        <f t="shared" si="8"/>
        <v>0</v>
      </c>
    </row>
    <row r="542" spans="1:15" x14ac:dyDescent="0.2">
      <c r="A542" t="s">
        <v>310</v>
      </c>
      <c r="B542" s="80">
        <v>538</v>
      </c>
      <c r="C542" s="11">
        <v>159.28961354713499</v>
      </c>
      <c r="D542">
        <v>188.71932549468701</v>
      </c>
      <c r="E542">
        <v>183.732174945498</v>
      </c>
      <c r="F542">
        <v>86.121417478301396</v>
      </c>
      <c r="G542" s="12">
        <v>87.468820149796699</v>
      </c>
      <c r="H542" s="11">
        <v>283.77789999999999</v>
      </c>
      <c r="I542">
        <v>292.3116</v>
      </c>
      <c r="J542">
        <v>152.72030000000001</v>
      </c>
      <c r="K542">
        <v>149.0489</v>
      </c>
      <c r="L542" s="12">
        <v>210.06549999999999</v>
      </c>
      <c r="M542" s="4">
        <v>1.1283271727618001</v>
      </c>
      <c r="N542" s="4">
        <v>-0.66005192229763199</v>
      </c>
      <c r="O542" s="42" t="b">
        <f t="shared" si="8"/>
        <v>0</v>
      </c>
    </row>
    <row r="543" spans="1:15" x14ac:dyDescent="0.2">
      <c r="A543" t="s">
        <v>689</v>
      </c>
      <c r="B543" s="80">
        <v>539</v>
      </c>
      <c r="C543" s="11">
        <v>111.859800176238</v>
      </c>
      <c r="D543">
        <v>162.049569600815</v>
      </c>
      <c r="E543">
        <v>168.837410619293</v>
      </c>
      <c r="F543">
        <v>70.469476975627401</v>
      </c>
      <c r="G543" s="12">
        <v>75.842709758971196</v>
      </c>
      <c r="H543" s="11">
        <v>291.40199999999999</v>
      </c>
      <c r="I543">
        <v>223.98439999999999</v>
      </c>
      <c r="J543">
        <v>98.694400000000002</v>
      </c>
      <c r="K543">
        <v>169.7259</v>
      </c>
      <c r="L543" s="12">
        <v>164.24340000000001</v>
      </c>
      <c r="M543" s="4">
        <v>1.1164124793366701</v>
      </c>
      <c r="N543" s="4">
        <v>-0.73191955320830104</v>
      </c>
      <c r="O543" s="42" t="b">
        <f t="shared" si="8"/>
        <v>0</v>
      </c>
    </row>
    <row r="544" spans="1:15" x14ac:dyDescent="0.2">
      <c r="A544" t="s">
        <v>1188</v>
      </c>
      <c r="B544" s="80">
        <v>540</v>
      </c>
      <c r="C544" s="11">
        <v>1.04575887184292</v>
      </c>
      <c r="D544">
        <v>1.1290314753185799</v>
      </c>
      <c r="E544">
        <v>1.05987488784525</v>
      </c>
      <c r="F544">
        <v>0.53579620414712004</v>
      </c>
      <c r="G544" s="12">
        <v>0.50414951910996897</v>
      </c>
      <c r="H544" s="11">
        <v>2.2771029999999999</v>
      </c>
      <c r="I544">
        <v>2.385516</v>
      </c>
      <c r="J544">
        <v>0.26915600000000001</v>
      </c>
      <c r="K544">
        <v>0.62188339999999998</v>
      </c>
      <c r="L544" s="12">
        <v>0.56971490000000002</v>
      </c>
      <c r="M544" s="4">
        <v>1.1104283230027201</v>
      </c>
      <c r="N544" s="4">
        <v>-2.1814861567449002</v>
      </c>
      <c r="O544" s="42" t="b">
        <f t="shared" si="8"/>
        <v>0</v>
      </c>
    </row>
    <row r="545" spans="1:15" x14ac:dyDescent="0.2">
      <c r="A545" t="s">
        <v>786</v>
      </c>
      <c r="B545" s="80">
        <v>541</v>
      </c>
      <c r="C545" s="11">
        <v>4.9465694402912197</v>
      </c>
      <c r="D545">
        <v>6.0438732190382503</v>
      </c>
      <c r="E545">
        <v>5.3309224016042096</v>
      </c>
      <c r="F545">
        <v>3.03889724233867</v>
      </c>
      <c r="G545" s="12">
        <v>2.4028430371274299</v>
      </c>
      <c r="H545" s="11">
        <v>7.2988949999999999</v>
      </c>
      <c r="I545">
        <v>6.608352</v>
      </c>
      <c r="J545">
        <v>4.1047549999999999</v>
      </c>
      <c r="K545">
        <v>3.3370229999999999</v>
      </c>
      <c r="L545" s="12">
        <v>4.3746840000000002</v>
      </c>
      <c r="M545" s="4">
        <v>1.1075821959726799</v>
      </c>
      <c r="N545" s="4">
        <v>-0.71515719174978998</v>
      </c>
      <c r="O545" s="42" t="b">
        <f t="shared" si="8"/>
        <v>0</v>
      </c>
    </row>
    <row r="546" spans="1:15" x14ac:dyDescent="0.2">
      <c r="A546" t="s">
        <v>288</v>
      </c>
      <c r="B546" s="80">
        <v>542</v>
      </c>
      <c r="C546" s="11">
        <v>82.770195579091194</v>
      </c>
      <c r="D546">
        <v>98.242868976113002</v>
      </c>
      <c r="E546">
        <v>106.092486738361</v>
      </c>
      <c r="F546">
        <v>45.692223393324603</v>
      </c>
      <c r="G546" s="12">
        <v>49.196836844937899</v>
      </c>
      <c r="H546" s="11">
        <v>230.26466915133199</v>
      </c>
      <c r="I546">
        <v>186.247937085421</v>
      </c>
      <c r="J546">
        <v>99.824302354776293</v>
      </c>
      <c r="K546">
        <v>126.11104153053</v>
      </c>
      <c r="L546" s="12">
        <v>153.232168722605</v>
      </c>
      <c r="M546" s="4">
        <v>1.0873689532992601</v>
      </c>
      <c r="N546" s="4">
        <v>-0.70669002473584297</v>
      </c>
      <c r="O546" s="42" t="b">
        <f t="shared" si="8"/>
        <v>0</v>
      </c>
    </row>
    <row r="547" spans="1:15" x14ac:dyDescent="0.2">
      <c r="A547" t="s">
        <v>136</v>
      </c>
      <c r="B547" s="80">
        <v>543</v>
      </c>
      <c r="C547" s="11">
        <v>55.927557987783203</v>
      </c>
      <c r="D547">
        <v>55.373390342686903</v>
      </c>
      <c r="E547">
        <v>57.839232554431398</v>
      </c>
      <c r="F547">
        <v>32.401474457226598</v>
      </c>
      <c r="G547" s="12">
        <v>27.476065982648102</v>
      </c>
      <c r="H547" s="11">
        <v>86.142533584649499</v>
      </c>
      <c r="I547">
        <v>103.272778815686</v>
      </c>
      <c r="J547">
        <v>59.304106290339497</v>
      </c>
      <c r="K547">
        <v>41.107055078803199</v>
      </c>
      <c r="L547" s="12">
        <v>65.463561294800797</v>
      </c>
      <c r="M547" s="4">
        <v>1.08579527165287</v>
      </c>
      <c r="N547" s="4">
        <v>-0.51761374109483804</v>
      </c>
      <c r="O547" s="42" t="b">
        <f t="shared" si="8"/>
        <v>0</v>
      </c>
    </row>
    <row r="548" spans="1:15" x14ac:dyDescent="0.2">
      <c r="A548" t="s">
        <v>817</v>
      </c>
      <c r="B548" s="80">
        <v>544</v>
      </c>
      <c r="C548" s="11">
        <v>25.473069368845302</v>
      </c>
      <c r="D548">
        <v>36.8897621174888</v>
      </c>
      <c r="E548">
        <v>36.3445830803634</v>
      </c>
      <c r="F548">
        <v>16.042486815987299</v>
      </c>
      <c r="G548" s="12">
        <v>17.571303405045398</v>
      </c>
      <c r="H548" s="11">
        <v>50.722470000000001</v>
      </c>
      <c r="I548">
        <v>51.994990000000001</v>
      </c>
      <c r="J548">
        <v>30.8691</v>
      </c>
      <c r="K548">
        <v>29.897099999999998</v>
      </c>
      <c r="L548" s="12">
        <v>37.590649999999997</v>
      </c>
      <c r="M548" s="4">
        <v>1.08493983099949</v>
      </c>
      <c r="N548" s="4">
        <v>-0.52968273010062294</v>
      </c>
      <c r="O548" s="42" t="b">
        <f t="shared" si="8"/>
        <v>0</v>
      </c>
    </row>
    <row r="549" spans="1:15" x14ac:dyDescent="0.2">
      <c r="A549" t="s">
        <v>174</v>
      </c>
      <c r="B549" s="80">
        <v>545</v>
      </c>
      <c r="C549" s="11">
        <v>54.430016009406103</v>
      </c>
      <c r="D549">
        <v>45.4313681866631</v>
      </c>
      <c r="E549">
        <v>50.224210319233102</v>
      </c>
      <c r="F549">
        <v>29.565440542831801</v>
      </c>
      <c r="G549" s="12">
        <v>24.0251630256171</v>
      </c>
      <c r="H549" s="11">
        <v>82.103661936188303</v>
      </c>
      <c r="I549">
        <v>79.322871722236897</v>
      </c>
      <c r="J549">
        <v>43.477097360221798</v>
      </c>
      <c r="K549">
        <v>46.5583120946741</v>
      </c>
      <c r="L549" s="12">
        <v>50.701713157937697</v>
      </c>
      <c r="M549" s="4">
        <v>1.0812726829279999</v>
      </c>
      <c r="N549" s="4">
        <v>-0.64274020336064697</v>
      </c>
      <c r="O549" s="42" t="b">
        <f t="shared" si="8"/>
        <v>0</v>
      </c>
    </row>
    <row r="550" spans="1:15" x14ac:dyDescent="0.2">
      <c r="A550" t="s">
        <v>335</v>
      </c>
      <c r="B550" s="80">
        <v>546</v>
      </c>
      <c r="C550" s="11">
        <v>51.564799462116802</v>
      </c>
      <c r="D550">
        <v>58.048260938662501</v>
      </c>
      <c r="E550">
        <v>65.255698073957106</v>
      </c>
      <c r="F550">
        <v>28.049887516673699</v>
      </c>
      <c r="G550" s="12">
        <v>30.1216730861481</v>
      </c>
      <c r="H550" s="11">
        <v>102.0654</v>
      </c>
      <c r="I550">
        <v>96.670860000000005</v>
      </c>
      <c r="J550">
        <v>53.678440000000002</v>
      </c>
      <c r="K550">
        <v>56.075569999999999</v>
      </c>
      <c r="L550" s="12">
        <v>61.583129999999997</v>
      </c>
      <c r="M550" s="4">
        <v>1.0789405594588199</v>
      </c>
      <c r="N550" s="4">
        <v>-0.70928207613699601</v>
      </c>
      <c r="O550" s="42" t="b">
        <f t="shared" si="8"/>
        <v>0</v>
      </c>
    </row>
    <row r="551" spans="1:15" x14ac:dyDescent="0.2">
      <c r="A551" t="s">
        <v>808</v>
      </c>
      <c r="B551" s="80">
        <v>547</v>
      </c>
      <c r="C551" s="11">
        <v>10.7254669953969</v>
      </c>
      <c r="D551">
        <v>15.8351603159196</v>
      </c>
      <c r="E551">
        <v>14.5373566061934</v>
      </c>
      <c r="F551">
        <v>6.8826523677569797</v>
      </c>
      <c r="G551" s="12">
        <v>7.25466520822508</v>
      </c>
      <c r="H551" s="11">
        <v>28.468449212693301</v>
      </c>
      <c r="I551">
        <v>31.833643828930501</v>
      </c>
      <c r="J551">
        <v>12.6349548269812</v>
      </c>
      <c r="K551">
        <v>12.742181140000501</v>
      </c>
      <c r="L551" s="12">
        <v>19.352085354627999</v>
      </c>
      <c r="M551" s="4">
        <v>1.0629978124831201</v>
      </c>
      <c r="N551" s="4">
        <v>-0.71050007757291</v>
      </c>
      <c r="O551" s="42" t="b">
        <f t="shared" si="8"/>
        <v>0</v>
      </c>
    </row>
    <row r="552" spans="1:15" x14ac:dyDescent="0.2">
      <c r="A552" t="s">
        <v>1157</v>
      </c>
      <c r="B552" s="80">
        <v>548</v>
      </c>
      <c r="C552" s="11" t="e">
        <v>#N/A</v>
      </c>
      <c r="D552" t="e">
        <v>#N/A</v>
      </c>
      <c r="E552" t="e">
        <v>#N/A</v>
      </c>
      <c r="F552" t="e">
        <v>#N/A</v>
      </c>
      <c r="G552" s="12" t="e">
        <v>#N/A</v>
      </c>
      <c r="H552" s="11">
        <v>16.568249999999999</v>
      </c>
      <c r="I552">
        <v>24.292179999999998</v>
      </c>
      <c r="J552">
        <v>9.1492690000000003</v>
      </c>
      <c r="K552">
        <v>10.06471</v>
      </c>
      <c r="L552" s="12">
        <v>8.8409680000000002</v>
      </c>
      <c r="M552" s="4">
        <v>1.0556921003370201</v>
      </c>
      <c r="N552" s="4">
        <v>-1.0240910049405201</v>
      </c>
      <c r="O552" s="42" t="b">
        <f t="shared" si="8"/>
        <v>0</v>
      </c>
    </row>
    <row r="553" spans="1:15" x14ac:dyDescent="0.2">
      <c r="A553" t="s">
        <v>565</v>
      </c>
      <c r="B553" s="80">
        <v>549</v>
      </c>
      <c r="C553" s="11">
        <v>5.1629801861070401</v>
      </c>
      <c r="D553">
        <v>5.0008607175829303</v>
      </c>
      <c r="E553">
        <v>4.0200845240148304</v>
      </c>
      <c r="F553">
        <v>2.0880424577950798</v>
      </c>
      <c r="G553" s="12">
        <v>1.9029170804515501</v>
      </c>
      <c r="H553" s="11">
        <v>9.9766019999999997</v>
      </c>
      <c r="I553">
        <v>10.50295</v>
      </c>
      <c r="J553">
        <v>6.4185460000000001</v>
      </c>
      <c r="K553">
        <v>5.5428350000000002</v>
      </c>
      <c r="L553" s="12">
        <v>7.2376040000000001</v>
      </c>
      <c r="M553" s="4">
        <v>1.0544242012196501</v>
      </c>
      <c r="N553" s="4">
        <v>-0.71443801793855</v>
      </c>
      <c r="O553" s="42" t="b">
        <f t="shared" si="8"/>
        <v>0</v>
      </c>
    </row>
    <row r="554" spans="1:15" x14ac:dyDescent="0.2">
      <c r="A554" t="s">
        <v>765</v>
      </c>
      <c r="B554" s="80">
        <v>550</v>
      </c>
      <c r="C554" s="11">
        <v>611.69898829291401</v>
      </c>
      <c r="D554">
        <v>894.022694754491</v>
      </c>
      <c r="E554">
        <v>923.24221588430805</v>
      </c>
      <c r="F554">
        <v>428.98083109785802</v>
      </c>
      <c r="G554" s="12">
        <v>427.15430042098097</v>
      </c>
      <c r="H554" s="11">
        <v>1937.961</v>
      </c>
      <c r="I554">
        <v>1685.057</v>
      </c>
      <c r="J554">
        <v>766.23659999999995</v>
      </c>
      <c r="K554">
        <v>1061.854</v>
      </c>
      <c r="L554" s="12">
        <v>1110.6890000000001</v>
      </c>
      <c r="M554" s="4">
        <v>1.0521178487391001</v>
      </c>
      <c r="N554" s="4">
        <v>-0.78444508233187904</v>
      </c>
      <c r="O554" s="42" t="b">
        <f t="shared" si="8"/>
        <v>0</v>
      </c>
    </row>
    <row r="555" spans="1:15" x14ac:dyDescent="0.2">
      <c r="A555" t="s">
        <v>872</v>
      </c>
      <c r="B555" s="80">
        <v>551</v>
      </c>
      <c r="C555" s="11">
        <v>4.3683970358542403</v>
      </c>
      <c r="D555">
        <v>7.3922772103852097</v>
      </c>
      <c r="E555">
        <v>7.0288675488412196</v>
      </c>
      <c r="F555">
        <v>2.3998030913756199</v>
      </c>
      <c r="G555" s="12">
        <v>2.4646974511852999</v>
      </c>
      <c r="H555" s="11">
        <v>7.8627532512667502</v>
      </c>
      <c r="I555">
        <v>8.1069818872589696</v>
      </c>
      <c r="J555">
        <v>1.5616412599063301</v>
      </c>
      <c r="K555">
        <v>2.6943842613065199</v>
      </c>
      <c r="L555" s="12">
        <v>2.2681423983417099</v>
      </c>
      <c r="M555" s="4">
        <v>1.0432344528097499</v>
      </c>
      <c r="N555" s="4">
        <v>-1.3499031551852601</v>
      </c>
      <c r="O555" s="42" t="b">
        <f t="shared" si="8"/>
        <v>0</v>
      </c>
    </row>
    <row r="556" spans="1:15" x14ac:dyDescent="0.2">
      <c r="A556" t="s">
        <v>816</v>
      </c>
      <c r="B556" s="80">
        <v>552</v>
      </c>
      <c r="C556" s="11">
        <v>34.192562914838497</v>
      </c>
      <c r="D556">
        <v>55.266384978478797</v>
      </c>
      <c r="E556">
        <v>52.494095933122999</v>
      </c>
      <c r="F556">
        <v>25.876429193135401</v>
      </c>
      <c r="G556" s="12">
        <v>23.997499658526699</v>
      </c>
      <c r="H556" s="11">
        <v>87.150063524053607</v>
      </c>
      <c r="I556">
        <v>75.116565288437997</v>
      </c>
      <c r="J556">
        <v>40.239642742310402</v>
      </c>
      <c r="K556">
        <v>57.310837072319103</v>
      </c>
      <c r="L556" s="12">
        <v>56.584990398786097</v>
      </c>
      <c r="M556" s="4">
        <v>1.0421804712867</v>
      </c>
      <c r="N556" s="4">
        <v>-0.55176286046783896</v>
      </c>
      <c r="O556" s="42" t="b">
        <f t="shared" si="8"/>
        <v>0</v>
      </c>
    </row>
    <row r="557" spans="1:15" x14ac:dyDescent="0.2">
      <c r="A557" t="s">
        <v>281</v>
      </c>
      <c r="B557" s="80">
        <v>553</v>
      </c>
      <c r="C557" s="11">
        <v>13.231258644959899</v>
      </c>
      <c r="D557">
        <v>13.136510352628701</v>
      </c>
      <c r="E557">
        <v>13.7345325106131</v>
      </c>
      <c r="F557">
        <v>7.2532491897334204</v>
      </c>
      <c r="G557" s="12">
        <v>6.6849328085020403</v>
      </c>
      <c r="H557" s="11">
        <v>29.0262880070918</v>
      </c>
      <c r="I557">
        <v>25.1069112467118</v>
      </c>
      <c r="J557">
        <v>16.076767319826399</v>
      </c>
      <c r="K557">
        <v>12.508282291040301</v>
      </c>
      <c r="L557" s="12">
        <v>14.4054945022674</v>
      </c>
      <c r="M557" s="4">
        <v>1.03576349948396</v>
      </c>
      <c r="N557" s="4">
        <v>-0.80704778351520701</v>
      </c>
      <c r="O557" s="42" t="b">
        <f t="shared" si="8"/>
        <v>0</v>
      </c>
    </row>
    <row r="558" spans="1:15" x14ac:dyDescent="0.2">
      <c r="A558" t="s">
        <v>1131</v>
      </c>
      <c r="B558" s="80">
        <v>554</v>
      </c>
      <c r="C558" s="11">
        <v>3.6253207234864702</v>
      </c>
      <c r="D558">
        <v>3.4353161625897202</v>
      </c>
      <c r="E558">
        <v>3.5839072642357701</v>
      </c>
      <c r="F558">
        <v>2.5409358457728501</v>
      </c>
      <c r="G558" s="12">
        <v>1.2139295035521001</v>
      </c>
      <c r="H558" s="11">
        <v>7.5157530000000001</v>
      </c>
      <c r="I558">
        <v>7.9893710000000002</v>
      </c>
      <c r="J558">
        <v>4.4049339999999999</v>
      </c>
      <c r="K558">
        <v>2.5881340000000002</v>
      </c>
      <c r="L558" s="12">
        <v>4.134277</v>
      </c>
      <c r="M558" s="4">
        <v>1.03451415803744</v>
      </c>
      <c r="N558" s="4">
        <v>-0.95669205950824399</v>
      </c>
      <c r="O558" s="42" t="b">
        <f t="shared" si="8"/>
        <v>0</v>
      </c>
    </row>
    <row r="559" spans="1:15" x14ac:dyDescent="0.2">
      <c r="A559" t="s">
        <v>1264</v>
      </c>
      <c r="B559" s="80">
        <v>555</v>
      </c>
      <c r="C559" s="11">
        <v>1.8192850477640401</v>
      </c>
      <c r="D559">
        <v>1.16554349824579</v>
      </c>
      <c r="E559">
        <v>1.3455754528613899</v>
      </c>
      <c r="F559">
        <v>0.58361028163474604</v>
      </c>
      <c r="G559" s="12">
        <v>0.89927119660682597</v>
      </c>
      <c r="H559" s="11">
        <v>6.7909769999999998</v>
      </c>
      <c r="I559">
        <v>5.7974389999999998</v>
      </c>
      <c r="J559">
        <v>1.425905</v>
      </c>
      <c r="K559">
        <v>1.2697449999999999</v>
      </c>
      <c r="L559" s="12">
        <v>2.0399210000000001</v>
      </c>
      <c r="M559" s="4">
        <v>1.03446719865227</v>
      </c>
      <c r="N559" s="4">
        <v>-1.8796267172083201</v>
      </c>
      <c r="O559" s="42" t="b">
        <f t="shared" si="8"/>
        <v>0</v>
      </c>
    </row>
    <row r="560" spans="1:15" x14ac:dyDescent="0.2">
      <c r="A560" t="s">
        <v>628</v>
      </c>
      <c r="B560" s="80">
        <v>556</v>
      </c>
      <c r="C560" s="11">
        <v>1.6147313446304301</v>
      </c>
      <c r="D560">
        <v>2.0026983288847302</v>
      </c>
      <c r="E560">
        <v>1.7399709361286499</v>
      </c>
      <c r="F560">
        <v>0.89871617891753397</v>
      </c>
      <c r="G560" s="12">
        <v>0.96119754470178898</v>
      </c>
      <c r="H560" s="11">
        <v>2.8881299999999999</v>
      </c>
      <c r="I560">
        <v>3.2110180000000001</v>
      </c>
      <c r="J560">
        <v>1.5740749999999999</v>
      </c>
      <c r="K560">
        <v>1.283998</v>
      </c>
      <c r="L560" s="12">
        <v>1.5663530000000001</v>
      </c>
      <c r="M560" s="4">
        <v>1.01005305977628</v>
      </c>
      <c r="N560" s="4">
        <v>-0.703664227252776</v>
      </c>
      <c r="O560" s="42" t="b">
        <f t="shared" si="8"/>
        <v>0</v>
      </c>
    </row>
    <row r="561" spans="1:15" x14ac:dyDescent="0.2">
      <c r="A561" t="s">
        <v>723</v>
      </c>
      <c r="B561" s="80">
        <v>557</v>
      </c>
      <c r="C561" s="11">
        <v>4.8399735082400301</v>
      </c>
      <c r="D561">
        <v>4.0778518068593099</v>
      </c>
      <c r="E561">
        <v>4.3137972390494399</v>
      </c>
      <c r="F561">
        <v>2.3926789776433699</v>
      </c>
      <c r="G561" s="12">
        <v>2.31509037779173</v>
      </c>
      <c r="H561" s="11">
        <v>9.6128540000000005</v>
      </c>
      <c r="I561">
        <v>8.6474650000000004</v>
      </c>
      <c r="J561">
        <v>3.3607909999999999</v>
      </c>
      <c r="K561">
        <v>3.9626980000000001</v>
      </c>
      <c r="L561" s="12">
        <v>6.4854149999999997</v>
      </c>
      <c r="M561" s="4">
        <v>0.99980675266125196</v>
      </c>
      <c r="N561" s="4">
        <v>-0.88990028548328104</v>
      </c>
      <c r="O561" s="42" t="b">
        <f t="shared" si="8"/>
        <v>0</v>
      </c>
    </row>
    <row r="562" spans="1:15" x14ac:dyDescent="0.2">
      <c r="A562" t="s">
        <v>390</v>
      </c>
      <c r="B562" s="80">
        <v>558</v>
      </c>
      <c r="C562" s="11">
        <v>16.6198637801639</v>
      </c>
      <c r="D562">
        <v>17.7712302130066</v>
      </c>
      <c r="E562">
        <v>18.621547908996099</v>
      </c>
      <c r="F562">
        <v>10.291579331987</v>
      </c>
      <c r="G562" s="12">
        <v>9.4822896155756702</v>
      </c>
      <c r="H562" s="11">
        <v>28.485942093670101</v>
      </c>
      <c r="I562">
        <v>33.399787626996797</v>
      </c>
      <c r="J562">
        <v>15.127435003697199</v>
      </c>
      <c r="K562">
        <v>10.9483984954042</v>
      </c>
      <c r="L562" s="12">
        <v>16.0626662985499</v>
      </c>
      <c r="M562" s="4">
        <v>0.98674255965206203</v>
      </c>
      <c r="N562" s="4">
        <v>-0.93744807960498899</v>
      </c>
      <c r="O562" s="42" t="b">
        <f t="shared" si="8"/>
        <v>0</v>
      </c>
    </row>
    <row r="563" spans="1:15" x14ac:dyDescent="0.2">
      <c r="A563" t="s">
        <v>782</v>
      </c>
      <c r="B563" s="80">
        <v>559</v>
      </c>
      <c r="C563" s="11">
        <v>82.256079974982299</v>
      </c>
      <c r="D563">
        <v>114.201169073592</v>
      </c>
      <c r="E563">
        <v>125.466232649917</v>
      </c>
      <c r="F563">
        <v>54.935626915309101</v>
      </c>
      <c r="G563" s="12">
        <v>46.867657635173998</v>
      </c>
      <c r="H563" s="11">
        <v>140.757848985094</v>
      </c>
      <c r="I563">
        <v>144.481156159291</v>
      </c>
      <c r="J563">
        <v>78.5088875731998</v>
      </c>
      <c r="K563">
        <v>81.382824895776906</v>
      </c>
      <c r="L563" s="12">
        <v>95.909157462678493</v>
      </c>
      <c r="M563" s="4">
        <v>0.98446382626826201</v>
      </c>
      <c r="N563" s="4">
        <v>-0.56378010287133296</v>
      </c>
      <c r="O563" s="42" t="b">
        <f t="shared" si="8"/>
        <v>0</v>
      </c>
    </row>
    <row r="564" spans="1:15" x14ac:dyDescent="0.2">
      <c r="A564" t="s">
        <v>1031</v>
      </c>
      <c r="B564" s="80">
        <v>560</v>
      </c>
      <c r="C564" s="11">
        <v>13.9871923022577</v>
      </c>
      <c r="D564">
        <v>12.0483934522528</v>
      </c>
      <c r="E564">
        <v>10.829992626507201</v>
      </c>
      <c r="F564">
        <v>7.0561005918783897</v>
      </c>
      <c r="G564" s="12">
        <v>6.6751022681847001</v>
      </c>
      <c r="H564" s="11">
        <v>21.24784</v>
      </c>
      <c r="I564">
        <v>12.289720000000001</v>
      </c>
      <c r="J564">
        <v>5.7393840000000003</v>
      </c>
      <c r="K564">
        <v>9.1184820000000002</v>
      </c>
      <c r="L564" s="12">
        <v>8.2362330000000004</v>
      </c>
      <c r="M564" s="4">
        <v>0.97044351322088096</v>
      </c>
      <c r="N564" s="4">
        <v>-1.0508717659464999</v>
      </c>
      <c r="O564" s="42" t="b">
        <f t="shared" si="8"/>
        <v>0</v>
      </c>
    </row>
    <row r="565" spans="1:15" x14ac:dyDescent="0.2">
      <c r="A565" t="s">
        <v>843</v>
      </c>
      <c r="B565" s="80">
        <v>561</v>
      </c>
      <c r="C565" s="11">
        <v>5.3779817892959398</v>
      </c>
      <c r="D565">
        <v>6.1267719640977498</v>
      </c>
      <c r="E565">
        <v>6.8645614918630997</v>
      </c>
      <c r="F565">
        <v>3.1707519037234402</v>
      </c>
      <c r="G565" s="12">
        <v>3.5151375568405201</v>
      </c>
      <c r="H565" s="11">
        <v>28.2771210914241</v>
      </c>
      <c r="I565">
        <v>35.892266894834698</v>
      </c>
      <c r="J565">
        <v>11.587492554632901</v>
      </c>
      <c r="K565">
        <v>11.1896267668506</v>
      </c>
      <c r="L565" s="12">
        <v>18.335845887410098</v>
      </c>
      <c r="M565" s="4">
        <v>0.969221481560816</v>
      </c>
      <c r="N565" s="4">
        <v>-1.1391099384724801</v>
      </c>
      <c r="O565" s="42" t="b">
        <f t="shared" si="8"/>
        <v>0</v>
      </c>
    </row>
    <row r="566" spans="1:15" x14ac:dyDescent="0.2">
      <c r="A566" t="s">
        <v>960</v>
      </c>
      <c r="B566" s="80">
        <v>562</v>
      </c>
      <c r="C566" s="11">
        <v>3.29097936533541</v>
      </c>
      <c r="D566">
        <v>3.9400768968322102</v>
      </c>
      <c r="E566">
        <v>4.6752514110949699</v>
      </c>
      <c r="F566">
        <v>1.9858397829907199</v>
      </c>
      <c r="G566" s="12">
        <v>2.3860330411178698</v>
      </c>
      <c r="H566" s="11">
        <v>7.5485860000000002</v>
      </c>
      <c r="I566">
        <v>5.1866960000000004</v>
      </c>
      <c r="J566">
        <v>2.44997</v>
      </c>
      <c r="K566">
        <v>3.319588</v>
      </c>
      <c r="L566" s="12">
        <v>3.4395289999999998</v>
      </c>
      <c r="M566" s="4">
        <v>0.95752661837958597</v>
      </c>
      <c r="N566" s="4">
        <v>-0.94397535416904499</v>
      </c>
      <c r="O566" s="42" t="b">
        <f t="shared" si="8"/>
        <v>0</v>
      </c>
    </row>
    <row r="567" spans="1:15" x14ac:dyDescent="0.2">
      <c r="A567" t="s">
        <v>821</v>
      </c>
      <c r="B567" s="80">
        <v>563</v>
      </c>
      <c r="C567" s="11">
        <v>4.7669968132537104</v>
      </c>
      <c r="D567">
        <v>6.2896501670644103</v>
      </c>
      <c r="E567">
        <v>5.8107291188450301</v>
      </c>
      <c r="F567">
        <v>3.0072373014239702</v>
      </c>
      <c r="G567" s="12">
        <v>3.43643807908192</v>
      </c>
      <c r="H567" s="11">
        <v>10.6286473701856</v>
      </c>
      <c r="I567">
        <v>14.3700209854461</v>
      </c>
      <c r="J567">
        <v>5.5234777236497798</v>
      </c>
      <c r="K567">
        <v>5.8845981824744102</v>
      </c>
      <c r="L567" s="12">
        <v>6.5941071853689799</v>
      </c>
      <c r="M567" s="4">
        <v>0.94517044351178003</v>
      </c>
      <c r="N567" s="4">
        <v>-0.92207081330769902</v>
      </c>
      <c r="O567" s="42" t="b">
        <f t="shared" si="8"/>
        <v>0</v>
      </c>
    </row>
    <row r="568" spans="1:15" x14ac:dyDescent="0.2">
      <c r="A568" t="s">
        <v>802</v>
      </c>
      <c r="B568" s="80">
        <v>564</v>
      </c>
      <c r="C568" s="11">
        <v>1.6801721624072901</v>
      </c>
      <c r="D568">
        <v>1.18060034831233</v>
      </c>
      <c r="E568">
        <v>2.0214645801053299</v>
      </c>
      <c r="F568">
        <v>1.3206764915640401</v>
      </c>
      <c r="G568" s="12">
        <v>1.1832498181436399</v>
      </c>
      <c r="H568" s="11">
        <v>2.7890174978251201</v>
      </c>
      <c r="I568">
        <v>3.0692287998331298</v>
      </c>
      <c r="J568">
        <v>1.8110407153943799</v>
      </c>
      <c r="K568">
        <v>0.85645037122683698</v>
      </c>
      <c r="L568" s="12">
        <v>1.39739929817371</v>
      </c>
      <c r="M568" s="4">
        <v>0.94027426911273904</v>
      </c>
      <c r="N568" s="4">
        <v>-1.03651815516032</v>
      </c>
      <c r="O568" s="42" t="b">
        <f t="shared" si="8"/>
        <v>0</v>
      </c>
    </row>
    <row r="569" spans="1:15" x14ac:dyDescent="0.2">
      <c r="A569" t="s">
        <v>725</v>
      </c>
      <c r="B569" s="80">
        <v>565</v>
      </c>
      <c r="C569" s="11">
        <v>471.54062921308702</v>
      </c>
      <c r="D569">
        <v>469.61330264997702</v>
      </c>
      <c r="E569">
        <v>382.28370393386098</v>
      </c>
      <c r="F569">
        <v>196.604454017347</v>
      </c>
      <c r="G569" s="12">
        <v>288.53422513207897</v>
      </c>
      <c r="H569" s="11">
        <v>177.0504</v>
      </c>
      <c r="I569">
        <v>161.2423</v>
      </c>
      <c r="J569">
        <v>53.31888</v>
      </c>
      <c r="K569">
        <v>38.961390000000002</v>
      </c>
      <c r="L569" s="12">
        <v>28.88908</v>
      </c>
      <c r="M569" s="4">
        <v>0.93172732730959595</v>
      </c>
      <c r="N569" s="4">
        <v>-1.5649928160219</v>
      </c>
      <c r="O569" s="42" t="b">
        <f t="shared" si="8"/>
        <v>0</v>
      </c>
    </row>
    <row r="570" spans="1:15" x14ac:dyDescent="0.2">
      <c r="A570" t="s">
        <v>726</v>
      </c>
      <c r="B570" s="80">
        <v>566</v>
      </c>
      <c r="C570" s="11">
        <v>471.54062921308702</v>
      </c>
      <c r="D570">
        <v>469.61330264997702</v>
      </c>
      <c r="E570">
        <v>382.28370393386098</v>
      </c>
      <c r="F570">
        <v>196.604454017347</v>
      </c>
      <c r="G570" s="12">
        <v>288.53422513207897</v>
      </c>
      <c r="H570" s="11">
        <v>177.0504</v>
      </c>
      <c r="I570">
        <v>161.2423</v>
      </c>
      <c r="J570">
        <v>53.31888</v>
      </c>
      <c r="K570">
        <v>38.961390000000002</v>
      </c>
      <c r="L570" s="12">
        <v>28.88908</v>
      </c>
      <c r="M570" s="4">
        <v>0.93172732730959595</v>
      </c>
      <c r="N570" s="4">
        <v>-1.5649928160219</v>
      </c>
      <c r="O570" s="42" t="b">
        <f t="shared" si="8"/>
        <v>0</v>
      </c>
    </row>
    <row r="571" spans="1:15" x14ac:dyDescent="0.2">
      <c r="A571" t="s">
        <v>562</v>
      </c>
      <c r="B571" s="80">
        <v>567</v>
      </c>
      <c r="C571" s="11">
        <v>14.5151233395123</v>
      </c>
      <c r="D571">
        <v>13.073263886710199</v>
      </c>
      <c r="E571">
        <v>14.7000752959607</v>
      </c>
      <c r="F571">
        <v>7.9455273715240198</v>
      </c>
      <c r="G571" s="12">
        <v>5.7820271413727804</v>
      </c>
      <c r="H571" s="11">
        <v>21.7650694419305</v>
      </c>
      <c r="I571">
        <v>24.316614993340401</v>
      </c>
      <c r="J571">
        <v>15.473682403935699</v>
      </c>
      <c r="K571">
        <v>11.019083251268899</v>
      </c>
      <c r="L571" s="12">
        <v>15.4390252686027</v>
      </c>
      <c r="M571" s="4">
        <v>0.91988474219779304</v>
      </c>
      <c r="N571" s="4">
        <v>-0.74747032780293499</v>
      </c>
      <c r="O571" s="42" t="b">
        <f t="shared" si="8"/>
        <v>0</v>
      </c>
    </row>
    <row r="572" spans="1:15" x14ac:dyDescent="0.2">
      <c r="A572" t="s">
        <v>932</v>
      </c>
      <c r="B572" s="80">
        <v>568</v>
      </c>
      <c r="C572" s="11">
        <v>34.303808283080997</v>
      </c>
      <c r="D572">
        <v>51.931287491547202</v>
      </c>
      <c r="E572">
        <v>52.016255985684197</v>
      </c>
      <c r="F572">
        <v>24.845399211027502</v>
      </c>
      <c r="G572" s="12">
        <v>29.151857401528201</v>
      </c>
      <c r="H572" s="11">
        <v>71.862326496655697</v>
      </c>
      <c r="I572">
        <v>74.607806650412201</v>
      </c>
      <c r="J572">
        <v>36.814530814787801</v>
      </c>
      <c r="K572">
        <v>39.964253169892302</v>
      </c>
      <c r="L572" s="12">
        <v>47.282710914813798</v>
      </c>
      <c r="M572" s="4">
        <v>0.91814039559831195</v>
      </c>
      <c r="N572" s="4">
        <v>-0.84235485662796505</v>
      </c>
      <c r="O572" s="42" t="b">
        <f t="shared" si="8"/>
        <v>0</v>
      </c>
    </row>
    <row r="573" spans="1:15" x14ac:dyDescent="0.2">
      <c r="A573" t="s">
        <v>561</v>
      </c>
      <c r="B573" s="80">
        <v>569</v>
      </c>
      <c r="C573" s="11">
        <v>21.681913643834001</v>
      </c>
      <c r="D573">
        <v>26.3098413814539</v>
      </c>
      <c r="E573">
        <v>26.933783029168598</v>
      </c>
      <c r="F573">
        <v>11.4799246943469</v>
      </c>
      <c r="G573" s="12">
        <v>17.123123519365301</v>
      </c>
      <c r="H573" s="11">
        <v>43.337569999999999</v>
      </c>
      <c r="I573">
        <v>52.539149999999999</v>
      </c>
      <c r="J573">
        <v>18.28566</v>
      </c>
      <c r="K573">
        <v>21.976469999999999</v>
      </c>
      <c r="L573" s="12">
        <v>28.332599999999999</v>
      </c>
      <c r="M573" s="4">
        <v>0.90133633096185395</v>
      </c>
      <c r="N573" s="4">
        <v>-0.77220434790256798</v>
      </c>
      <c r="O573" s="42" t="b">
        <f t="shared" si="8"/>
        <v>0</v>
      </c>
    </row>
    <row r="574" spans="1:15" x14ac:dyDescent="0.2">
      <c r="A574" t="s">
        <v>1136</v>
      </c>
      <c r="B574" s="80">
        <v>570</v>
      </c>
      <c r="C574" s="11">
        <v>0.86407334134042801</v>
      </c>
      <c r="D574">
        <v>1.01796486570309</v>
      </c>
      <c r="E574">
        <v>1.1910780992537799</v>
      </c>
      <c r="F574">
        <v>0.65479912329047796</v>
      </c>
      <c r="G574" s="12">
        <v>0.526787063688823</v>
      </c>
      <c r="H574" s="11">
        <v>1.7837658289727101</v>
      </c>
      <c r="I574">
        <v>2.39298390399451</v>
      </c>
      <c r="J574">
        <v>1.0512533051667301</v>
      </c>
      <c r="K574">
        <v>0.95232894827872905</v>
      </c>
      <c r="L574" s="12">
        <v>1.13453534361812</v>
      </c>
      <c r="M574" s="4">
        <v>0.89841950917258495</v>
      </c>
      <c r="N574" s="4">
        <v>-0.89474066028144605</v>
      </c>
      <c r="O574" s="42" t="b">
        <f t="shared" si="8"/>
        <v>0</v>
      </c>
    </row>
    <row r="575" spans="1:15" x14ac:dyDescent="0.2">
      <c r="A575" t="s">
        <v>728</v>
      </c>
      <c r="B575" s="80">
        <v>571</v>
      </c>
      <c r="C575" s="11">
        <v>863.45934689103797</v>
      </c>
      <c r="D575">
        <v>1102.9249161727901</v>
      </c>
      <c r="E575">
        <v>1192.8944831415499</v>
      </c>
      <c r="F575">
        <v>563.93618495918497</v>
      </c>
      <c r="G575" s="12">
        <v>605.12978582567598</v>
      </c>
      <c r="H575" s="11">
        <v>1540.4559999999999</v>
      </c>
      <c r="I575">
        <v>1410.34</v>
      </c>
      <c r="J575">
        <v>745.48230000000001</v>
      </c>
      <c r="K575">
        <v>1109.0840000000001</v>
      </c>
      <c r="L575" s="12">
        <v>1018.88</v>
      </c>
      <c r="M575" s="4">
        <v>0.89487520073832905</v>
      </c>
      <c r="N575" s="4">
        <v>-0.53202417940642699</v>
      </c>
      <c r="O575" s="42" t="b">
        <f t="shared" si="8"/>
        <v>0</v>
      </c>
    </row>
    <row r="576" spans="1:15" x14ac:dyDescent="0.2">
      <c r="A576" t="s">
        <v>1145</v>
      </c>
      <c r="B576" s="80">
        <v>572</v>
      </c>
      <c r="C576" s="11">
        <v>4.0990666761235097</v>
      </c>
      <c r="D576">
        <v>2.55321899009608</v>
      </c>
      <c r="E576">
        <v>3.46697652613534</v>
      </c>
      <c r="F576">
        <v>1.9478877689307399</v>
      </c>
      <c r="G576" s="12">
        <v>2.2005925662949699</v>
      </c>
      <c r="H576" s="11">
        <v>6.2250779999999999</v>
      </c>
      <c r="I576">
        <v>3.9448189999999999</v>
      </c>
      <c r="J576">
        <v>2.5975459999999999</v>
      </c>
      <c r="K576">
        <v>2.1694749999999998</v>
      </c>
      <c r="L576" s="12">
        <v>2.5135550000000002</v>
      </c>
      <c r="M576" s="4">
        <v>0.89111063253859801</v>
      </c>
      <c r="N576" s="4">
        <v>-0.97130589745632001</v>
      </c>
      <c r="O576" s="42" t="b">
        <f t="shared" si="8"/>
        <v>0</v>
      </c>
    </row>
    <row r="577" spans="1:15" x14ac:dyDescent="0.2">
      <c r="A577" t="s">
        <v>1163</v>
      </c>
      <c r="B577" s="80">
        <v>573</v>
      </c>
      <c r="C577" s="11">
        <v>7.8392333754880497</v>
      </c>
      <c r="D577">
        <v>10.036199400648</v>
      </c>
      <c r="E577">
        <v>11.9212885125059</v>
      </c>
      <c r="F577">
        <v>5.5352912183932803</v>
      </c>
      <c r="G577" s="12">
        <v>6.1174921586220599</v>
      </c>
      <c r="H577" s="11">
        <v>13.2431405168692</v>
      </c>
      <c r="I577">
        <v>13.5480083176038</v>
      </c>
      <c r="J577">
        <v>4.6735637845480902</v>
      </c>
      <c r="K577">
        <v>5.8183237752052204</v>
      </c>
      <c r="L577" s="12">
        <v>6.9189896316447799</v>
      </c>
      <c r="M577" s="4">
        <v>0.88902008606489502</v>
      </c>
      <c r="N577" s="4">
        <v>-0.96292633907892</v>
      </c>
      <c r="O577" s="42" t="b">
        <f t="shared" si="8"/>
        <v>0</v>
      </c>
    </row>
    <row r="578" spans="1:15" x14ac:dyDescent="0.2">
      <c r="A578" t="s">
        <v>756</v>
      </c>
      <c r="B578" s="80">
        <v>574</v>
      </c>
      <c r="C578" s="11">
        <v>3.0413594908453501</v>
      </c>
      <c r="D578">
        <v>3.1764354556293002</v>
      </c>
      <c r="E578">
        <v>4.4478535787975702</v>
      </c>
      <c r="F578">
        <v>2.4364423825134902</v>
      </c>
      <c r="G578" s="12">
        <v>2.8509827672897101</v>
      </c>
      <c r="H578" s="11">
        <v>6.7091919999999998</v>
      </c>
      <c r="I578">
        <v>4.7564719999999996</v>
      </c>
      <c r="J578">
        <v>1.6670309999999999</v>
      </c>
      <c r="K578">
        <v>2.8255729999999999</v>
      </c>
      <c r="L578" s="12">
        <v>1.4713419999999999</v>
      </c>
      <c r="M578" s="4">
        <v>0.88760891079181703</v>
      </c>
      <c r="N578" s="4">
        <v>-0.860809226448225</v>
      </c>
      <c r="O578" s="42" t="b">
        <f t="shared" si="8"/>
        <v>0</v>
      </c>
    </row>
    <row r="579" spans="1:15" x14ac:dyDescent="0.2">
      <c r="A579" t="s">
        <v>644</v>
      </c>
      <c r="B579" s="80">
        <v>575</v>
      </c>
      <c r="C579" s="11">
        <v>160.10565907246601</v>
      </c>
      <c r="D579">
        <v>201.05592553360799</v>
      </c>
      <c r="E579">
        <v>195.93433218970401</v>
      </c>
      <c r="F579">
        <v>104.127782349779</v>
      </c>
      <c r="G579" s="12">
        <v>112.175117860439</v>
      </c>
      <c r="H579" s="11">
        <v>327.03919999999999</v>
      </c>
      <c r="I579">
        <v>376.8691</v>
      </c>
      <c r="J579">
        <v>173.88890000000001</v>
      </c>
      <c r="K579">
        <v>199.47399999999999</v>
      </c>
      <c r="L579" s="12">
        <v>210.16589999999999</v>
      </c>
      <c r="M579" s="4">
        <v>0.88547152112896799</v>
      </c>
      <c r="N579" s="4">
        <v>-0.75544123152202303</v>
      </c>
      <c r="O579" s="42" t="b">
        <f t="shared" si="8"/>
        <v>0</v>
      </c>
    </row>
    <row r="580" spans="1:15" x14ac:dyDescent="0.2">
      <c r="A580" t="s">
        <v>677</v>
      </c>
      <c r="B580" s="80">
        <v>576</v>
      </c>
      <c r="C580" s="11">
        <v>14.1739929138294</v>
      </c>
      <c r="D580">
        <v>17.4103117423074</v>
      </c>
      <c r="E580">
        <v>17.665054403826201</v>
      </c>
      <c r="F580">
        <v>9.6089534202442906</v>
      </c>
      <c r="G580" s="12">
        <v>9.5378161403248907</v>
      </c>
      <c r="H580" s="11">
        <v>33.462209820935797</v>
      </c>
      <c r="I580">
        <v>32.929187134905703</v>
      </c>
      <c r="J580">
        <v>17.8900260343177</v>
      </c>
      <c r="K580">
        <v>18.133981655206</v>
      </c>
      <c r="L580" s="12">
        <v>22.102346004409501</v>
      </c>
      <c r="M580" s="4">
        <v>0.88453692179736099</v>
      </c>
      <c r="N580" s="4">
        <v>-0.67978318660381298</v>
      </c>
      <c r="O580" s="42" t="b">
        <f t="shared" ref="O580:O643" si="9">OR(AND(M580&gt;0,N580&gt;0),AND(M580&lt;0,N580&lt;0))</f>
        <v>0</v>
      </c>
    </row>
    <row r="581" spans="1:15" x14ac:dyDescent="0.2">
      <c r="A581" t="s">
        <v>237</v>
      </c>
      <c r="B581" s="80">
        <v>577</v>
      </c>
      <c r="C581" s="11">
        <v>45.213899009920198</v>
      </c>
      <c r="D581">
        <v>42.8281639322243</v>
      </c>
      <c r="E581">
        <v>48.4236298270392</v>
      </c>
      <c r="F581">
        <v>25.971705470860801</v>
      </c>
      <c r="G581" s="12">
        <v>24.1518230926672</v>
      </c>
      <c r="H581" s="11">
        <v>75.825599999999994</v>
      </c>
      <c r="I581">
        <v>73.346080000000001</v>
      </c>
      <c r="J581">
        <v>41.22983</v>
      </c>
      <c r="K581">
        <v>39.461329999999997</v>
      </c>
      <c r="L581" s="12">
        <v>39.488990000000001</v>
      </c>
      <c r="M581" s="4">
        <v>0.88130888293061205</v>
      </c>
      <c r="N581" s="4">
        <v>-0.63701693879856902</v>
      </c>
      <c r="O581" s="42" t="b">
        <f t="shared" si="9"/>
        <v>0</v>
      </c>
    </row>
    <row r="582" spans="1:15" x14ac:dyDescent="0.2">
      <c r="A582" t="s">
        <v>197</v>
      </c>
      <c r="B582" s="80">
        <v>578</v>
      </c>
      <c r="C582" s="11">
        <v>48.734729622216499</v>
      </c>
      <c r="D582">
        <v>49.940730875698499</v>
      </c>
      <c r="E582">
        <v>50.172987098689099</v>
      </c>
      <c r="F582">
        <v>29.565199936351501</v>
      </c>
      <c r="G582" s="12">
        <v>28.624503329667402</v>
      </c>
      <c r="H582" s="11">
        <v>88.764708697002604</v>
      </c>
      <c r="I582">
        <v>97.116482238112695</v>
      </c>
      <c r="J582">
        <v>33.463196680655699</v>
      </c>
      <c r="K582">
        <v>38.440897990392997</v>
      </c>
      <c r="L582" s="12">
        <v>50.073408424253998</v>
      </c>
      <c r="M582" s="4">
        <v>0.87144869287747395</v>
      </c>
      <c r="N582" s="4">
        <v>-1.1066672831506299</v>
      </c>
      <c r="O582" s="42" t="b">
        <f t="shared" si="9"/>
        <v>0</v>
      </c>
    </row>
    <row r="583" spans="1:15" x14ac:dyDescent="0.2">
      <c r="A583" t="s">
        <v>409</v>
      </c>
      <c r="B583" s="80">
        <v>579</v>
      </c>
      <c r="C583" s="11">
        <v>318.372033000746</v>
      </c>
      <c r="D583">
        <v>347.06004374736699</v>
      </c>
      <c r="E583">
        <v>365.656337064686</v>
      </c>
      <c r="F583">
        <v>204.41312982174301</v>
      </c>
      <c r="G583" s="12">
        <v>201.34129689950299</v>
      </c>
      <c r="H583" s="11">
        <v>779.56060000000002</v>
      </c>
      <c r="I583">
        <v>745.76959999999997</v>
      </c>
      <c r="J583">
        <v>456.29629999999997</v>
      </c>
      <c r="K583">
        <v>403.36099999999999</v>
      </c>
      <c r="L583" s="12">
        <v>545.16049999999996</v>
      </c>
      <c r="M583" s="4">
        <v>0.86843410672604404</v>
      </c>
      <c r="N583" s="4">
        <v>-0.60154258829410301</v>
      </c>
      <c r="O583" s="42" t="b">
        <f t="shared" si="9"/>
        <v>0</v>
      </c>
    </row>
    <row r="584" spans="1:15" x14ac:dyDescent="0.2">
      <c r="A584" t="s">
        <v>1246</v>
      </c>
      <c r="B584" s="80">
        <v>580</v>
      </c>
      <c r="C584" s="11">
        <v>10.251407946440001</v>
      </c>
      <c r="D584">
        <v>15.450178178255699</v>
      </c>
      <c r="E584">
        <v>17.635705963849801</v>
      </c>
      <c r="F584">
        <v>9.9900734533774003</v>
      </c>
      <c r="G584" s="12">
        <v>7.2620146256743903</v>
      </c>
      <c r="H584" s="11">
        <v>9.4697809999999993</v>
      </c>
      <c r="I584">
        <v>13.5215</v>
      </c>
      <c r="J584">
        <v>3.3673060000000001</v>
      </c>
      <c r="K584">
        <v>3.5931259999999998</v>
      </c>
      <c r="L584" s="12">
        <v>3.2157580000000001</v>
      </c>
      <c r="M584" s="4">
        <v>0.86553598059859604</v>
      </c>
      <c r="N584" s="4">
        <v>-1.6676155271953299</v>
      </c>
      <c r="O584" s="42" t="b">
        <f t="shared" si="9"/>
        <v>0</v>
      </c>
    </row>
    <row r="585" spans="1:15" x14ac:dyDescent="0.2">
      <c r="A585" t="s">
        <v>401</v>
      </c>
      <c r="B585" s="80">
        <v>581</v>
      </c>
      <c r="C585" s="11">
        <v>21.391933233276401</v>
      </c>
      <c r="D585">
        <v>22.939125668389099</v>
      </c>
      <c r="E585">
        <v>23.484546188381199</v>
      </c>
      <c r="F585">
        <v>13.9367602805946</v>
      </c>
      <c r="G585" s="12">
        <v>12.936679617981101</v>
      </c>
      <c r="H585" s="11">
        <v>43.793329999999997</v>
      </c>
      <c r="I585">
        <v>40.572760000000002</v>
      </c>
      <c r="J585">
        <v>24.444769999999998</v>
      </c>
      <c r="K585">
        <v>20.26999</v>
      </c>
      <c r="L585" s="12">
        <v>27.593699999999998</v>
      </c>
      <c r="M585" s="4">
        <v>0.86264586817767297</v>
      </c>
      <c r="N585" s="4">
        <v>-0.73243702385895304</v>
      </c>
      <c r="O585" s="42" t="b">
        <f t="shared" si="9"/>
        <v>0</v>
      </c>
    </row>
    <row r="586" spans="1:15" x14ac:dyDescent="0.2">
      <c r="A586" t="s">
        <v>976</v>
      </c>
      <c r="B586" s="80">
        <v>582</v>
      </c>
      <c r="C586" s="11">
        <v>29.8317577055223</v>
      </c>
      <c r="D586">
        <v>45.043648570243597</v>
      </c>
      <c r="E586">
        <v>44.5946519736544</v>
      </c>
      <c r="F586">
        <v>22.9010316370141</v>
      </c>
      <c r="G586" s="12">
        <v>24.303246433102199</v>
      </c>
      <c r="H586" s="11">
        <v>58.843049999999998</v>
      </c>
      <c r="I586">
        <v>57.835030000000003</v>
      </c>
      <c r="J586">
        <v>23.263780000000001</v>
      </c>
      <c r="K586">
        <v>20.351939999999999</v>
      </c>
      <c r="L586" s="12">
        <v>31.75769</v>
      </c>
      <c r="M586" s="4">
        <v>0.85758958666096996</v>
      </c>
      <c r="N586" s="4">
        <v>-1.1197759192895</v>
      </c>
      <c r="O586" s="42" t="b">
        <f t="shared" si="9"/>
        <v>0</v>
      </c>
    </row>
    <row r="587" spans="1:15" x14ac:dyDescent="0.2">
      <c r="A587" t="s">
        <v>664</v>
      </c>
      <c r="B587" s="80">
        <v>583</v>
      </c>
      <c r="C587" s="11">
        <v>19.812604228214401</v>
      </c>
      <c r="D587">
        <v>20.240153881639401</v>
      </c>
      <c r="E587">
        <v>23.364920444522799</v>
      </c>
      <c r="F587">
        <v>12.245685223647699</v>
      </c>
      <c r="G587" s="12">
        <v>11.870164729490901</v>
      </c>
      <c r="H587" s="11">
        <v>31.038260000000001</v>
      </c>
      <c r="I587">
        <v>37.208770000000001</v>
      </c>
      <c r="J587">
        <v>20.965520000000001</v>
      </c>
      <c r="K587">
        <v>19.592970000000001</v>
      </c>
      <c r="L587" s="12">
        <v>15.39911</v>
      </c>
      <c r="M587" s="4">
        <v>0.85622844168963097</v>
      </c>
      <c r="N587" s="4">
        <v>-0.67140978039763499</v>
      </c>
      <c r="O587" s="42" t="b">
        <f t="shared" si="9"/>
        <v>0</v>
      </c>
    </row>
    <row r="588" spans="1:15" x14ac:dyDescent="0.2">
      <c r="A588" t="s">
        <v>240</v>
      </c>
      <c r="B588" s="80">
        <v>584</v>
      </c>
      <c r="C588" s="11">
        <v>65.879766120042703</v>
      </c>
      <c r="D588">
        <v>69.274165812423206</v>
      </c>
      <c r="E588">
        <v>69.308294214712902</v>
      </c>
      <c r="F588">
        <v>41.532866205812503</v>
      </c>
      <c r="G588" s="12">
        <v>41.450707151192702</v>
      </c>
      <c r="H588" s="11">
        <v>119.9687</v>
      </c>
      <c r="I588">
        <v>113.6615</v>
      </c>
      <c r="J588">
        <v>66.731340000000003</v>
      </c>
      <c r="K588">
        <v>61.464709999999997</v>
      </c>
      <c r="L588" s="12">
        <v>74.305459999999997</v>
      </c>
      <c r="M588" s="4">
        <v>0.849999087852779</v>
      </c>
      <c r="N588" s="4">
        <v>-0.69310614868446196</v>
      </c>
      <c r="O588" s="42" t="b">
        <f t="shared" si="9"/>
        <v>0</v>
      </c>
    </row>
    <row r="589" spans="1:15" x14ac:dyDescent="0.2">
      <c r="A589" t="s">
        <v>1206</v>
      </c>
      <c r="B589" s="80">
        <v>585</v>
      </c>
      <c r="C589" s="11" t="e">
        <v>#N/A</v>
      </c>
      <c r="D589" t="e">
        <v>#N/A</v>
      </c>
      <c r="E589" t="e">
        <v>#N/A</v>
      </c>
      <c r="F589" t="e">
        <v>#N/A</v>
      </c>
      <c r="G589" s="12" t="e">
        <v>#N/A</v>
      </c>
      <c r="H589" s="11">
        <v>49.477870000000003</v>
      </c>
      <c r="I589">
        <v>34.549129999999998</v>
      </c>
      <c r="J589">
        <v>7.3299529999999997</v>
      </c>
      <c r="K589">
        <v>11.211779999999999</v>
      </c>
      <c r="L589" s="12">
        <v>28.008289999999999</v>
      </c>
      <c r="M589" s="4">
        <v>0.84630264629969398</v>
      </c>
      <c r="N589" s="4">
        <v>-1.34740779094795</v>
      </c>
      <c r="O589" s="42" t="b">
        <f t="shared" si="9"/>
        <v>0</v>
      </c>
    </row>
    <row r="590" spans="1:15" x14ac:dyDescent="0.2">
      <c r="A590" t="s">
        <v>1237</v>
      </c>
      <c r="B590" s="80">
        <v>586</v>
      </c>
      <c r="C590" s="11">
        <v>4.8241048368287496</v>
      </c>
      <c r="D590">
        <v>6.9817828513841</v>
      </c>
      <c r="E590">
        <v>6.7837689971406903</v>
      </c>
      <c r="F590">
        <v>3.47983643361755</v>
      </c>
      <c r="G590" s="12">
        <v>4.0206325939757797</v>
      </c>
      <c r="H590" s="11">
        <v>14.798372623053901</v>
      </c>
      <c r="I590">
        <v>20.565962219641001</v>
      </c>
      <c r="J590">
        <v>5.8526139582073604</v>
      </c>
      <c r="K590">
        <v>8.5819225346679104</v>
      </c>
      <c r="L590" s="12">
        <v>7.39574982078845</v>
      </c>
      <c r="M590" s="4">
        <v>0.84001005817885299</v>
      </c>
      <c r="N590" s="4">
        <v>-1.1026282913865599</v>
      </c>
      <c r="O590" s="42" t="b">
        <f t="shared" si="9"/>
        <v>0</v>
      </c>
    </row>
    <row r="591" spans="1:15" x14ac:dyDescent="0.2">
      <c r="A591" t="s">
        <v>1172</v>
      </c>
      <c r="B591" s="80">
        <v>587</v>
      </c>
      <c r="C591" s="11">
        <v>4.3859859189632804</v>
      </c>
      <c r="D591">
        <v>2.6261125117185098</v>
      </c>
      <c r="E591">
        <v>3.2799710291360902</v>
      </c>
      <c r="F591">
        <v>2.2346043384557501</v>
      </c>
      <c r="G591" s="12">
        <v>1.86447501341398</v>
      </c>
      <c r="H591" s="11">
        <v>15.523173998777001</v>
      </c>
      <c r="I591">
        <v>14.9509350531984</v>
      </c>
      <c r="J591">
        <v>3.5520121396100999</v>
      </c>
      <c r="K591">
        <v>3.4061789461997098</v>
      </c>
      <c r="L591" s="12">
        <v>8.6275202398323003</v>
      </c>
      <c r="M591" s="4">
        <v>0.83944504029808598</v>
      </c>
      <c r="N591" s="4">
        <v>-1.1684556228582299</v>
      </c>
      <c r="O591" s="42" t="b">
        <f t="shared" si="9"/>
        <v>0</v>
      </c>
    </row>
    <row r="592" spans="1:15" x14ac:dyDescent="0.2">
      <c r="A592" t="s">
        <v>647</v>
      </c>
      <c r="B592" s="80">
        <v>588</v>
      </c>
      <c r="C592" s="11">
        <v>2.16371633545447</v>
      </c>
      <c r="D592">
        <v>1.8798851455688299</v>
      </c>
      <c r="E592">
        <v>2.0335917544924298</v>
      </c>
      <c r="F592">
        <v>1.21143634492316</v>
      </c>
      <c r="G592" s="12">
        <v>1.1984905466248199</v>
      </c>
      <c r="H592" s="11">
        <v>2.7593619999999999</v>
      </c>
      <c r="I592">
        <v>2.8239299999999998</v>
      </c>
      <c r="J592">
        <v>1.8243959999999999</v>
      </c>
      <c r="K592">
        <v>1.4516720000000001</v>
      </c>
      <c r="L592" s="12">
        <v>1.8549869999999999</v>
      </c>
      <c r="M592" s="4">
        <v>0.83760101383763996</v>
      </c>
      <c r="N592" s="4">
        <v>-0.60101133810893803</v>
      </c>
      <c r="O592" s="42" t="b">
        <f t="shared" si="9"/>
        <v>0</v>
      </c>
    </row>
    <row r="593" spans="1:15" x14ac:dyDescent="0.2">
      <c r="A593" t="s">
        <v>819</v>
      </c>
      <c r="B593" s="80">
        <v>589</v>
      </c>
      <c r="C593" s="11">
        <v>26.873220048130701</v>
      </c>
      <c r="D593">
        <v>40.248867473068302</v>
      </c>
      <c r="E593">
        <v>28.2864771879945</v>
      </c>
      <c r="F593">
        <v>14.369088212511</v>
      </c>
      <c r="G593" s="12">
        <v>16.909127173159298</v>
      </c>
      <c r="H593" s="11">
        <v>42.105955877427</v>
      </c>
      <c r="I593">
        <v>43.913218403879497</v>
      </c>
      <c r="J593">
        <v>23.3409431092436</v>
      </c>
      <c r="K593">
        <v>21.572487392168799</v>
      </c>
      <c r="L593" s="12">
        <v>24.158516715828998</v>
      </c>
      <c r="M593" s="4">
        <v>0.83587799597503398</v>
      </c>
      <c r="N593" s="4">
        <v>-0.72088574894188395</v>
      </c>
      <c r="O593" s="42" t="b">
        <f t="shared" si="9"/>
        <v>0</v>
      </c>
    </row>
    <row r="594" spans="1:15" x14ac:dyDescent="0.2">
      <c r="A594" t="s">
        <v>102</v>
      </c>
      <c r="B594" s="80">
        <v>590</v>
      </c>
      <c r="C594" s="11">
        <v>47.8583364326566</v>
      </c>
      <c r="D594">
        <v>44.073330666669499</v>
      </c>
      <c r="E594">
        <v>47.7968545591349</v>
      </c>
      <c r="F594">
        <v>27.188762145754399</v>
      </c>
      <c r="G594" s="12">
        <v>26.615349489369599</v>
      </c>
      <c r="H594" s="11">
        <v>71.682310000000001</v>
      </c>
      <c r="I594">
        <v>79.088179999999994</v>
      </c>
      <c r="J594">
        <v>45.315539999999999</v>
      </c>
      <c r="K594">
        <v>38.69462</v>
      </c>
      <c r="L594" s="12">
        <v>62.863169999999997</v>
      </c>
      <c r="M594" s="4">
        <v>0.82871417321454299</v>
      </c>
      <c r="N594" s="4">
        <v>-0.53774930315425196</v>
      </c>
      <c r="O594" s="42" t="b">
        <f t="shared" si="9"/>
        <v>0</v>
      </c>
    </row>
    <row r="595" spans="1:15" x14ac:dyDescent="0.2">
      <c r="A595" t="s">
        <v>181</v>
      </c>
      <c r="B595" s="80">
        <v>591</v>
      </c>
      <c r="C595" s="11">
        <v>30.701461058546901</v>
      </c>
      <c r="D595">
        <v>34.676105840763</v>
      </c>
      <c r="E595">
        <v>39.380144789930803</v>
      </c>
      <c r="F595">
        <v>18.379341474384301</v>
      </c>
      <c r="G595" s="12">
        <v>17.709213775433899</v>
      </c>
      <c r="H595" s="11">
        <v>33.760150000000003</v>
      </c>
      <c r="I595">
        <v>33.629109999999997</v>
      </c>
      <c r="J595">
        <v>19.482489999999999</v>
      </c>
      <c r="K595">
        <v>20.708780000000001</v>
      </c>
      <c r="L595" s="12">
        <v>23.423369999999998</v>
      </c>
      <c r="M595" s="4">
        <v>0.82816669485656103</v>
      </c>
      <c r="N595" s="4">
        <v>-0.56255551224317202</v>
      </c>
      <c r="O595" s="42" t="b">
        <f t="shared" si="9"/>
        <v>0</v>
      </c>
    </row>
    <row r="596" spans="1:15" x14ac:dyDescent="0.2">
      <c r="A596" t="s">
        <v>391</v>
      </c>
      <c r="B596" s="80">
        <v>592</v>
      </c>
      <c r="C596" s="11">
        <v>30.4971140330412</v>
      </c>
      <c r="D596">
        <v>22.574353958475601</v>
      </c>
      <c r="E596">
        <v>25.692373701484701</v>
      </c>
      <c r="F596">
        <v>11.182226911741999</v>
      </c>
      <c r="G596" s="12">
        <v>10.921589683773799</v>
      </c>
      <c r="H596" s="11">
        <v>24.805618739911701</v>
      </c>
      <c r="I596">
        <v>30.072412664208201</v>
      </c>
      <c r="J596">
        <v>18.897417614846201</v>
      </c>
      <c r="K596">
        <v>15.7181453518295</v>
      </c>
      <c r="L596" s="12">
        <v>20.806774697236101</v>
      </c>
      <c r="M596" s="4">
        <v>0.82004143205019198</v>
      </c>
      <c r="N596" s="4">
        <v>-0.65199829932292797</v>
      </c>
      <c r="O596" s="42" t="b">
        <f t="shared" si="9"/>
        <v>0</v>
      </c>
    </row>
    <row r="597" spans="1:15" x14ac:dyDescent="0.2">
      <c r="A597" t="s">
        <v>485</v>
      </c>
      <c r="B597" s="80">
        <v>593</v>
      </c>
      <c r="C597" s="11">
        <v>12.5225851967233</v>
      </c>
      <c r="D597">
        <v>13.422558511403301</v>
      </c>
      <c r="E597">
        <v>12.6189877633841</v>
      </c>
      <c r="F597">
        <v>7.0472586275974196</v>
      </c>
      <c r="G597" s="12">
        <v>7.4880387013618099</v>
      </c>
      <c r="H597" s="11">
        <v>32.766849999999998</v>
      </c>
      <c r="I597">
        <v>25.730689999999999</v>
      </c>
      <c r="J597">
        <v>14.12035</v>
      </c>
      <c r="K597">
        <v>12.257580000000001</v>
      </c>
      <c r="L597" s="12">
        <v>19.771560000000001</v>
      </c>
      <c r="M597" s="4">
        <v>0.81473945266219705</v>
      </c>
      <c r="N597" s="4">
        <v>-1.00468299417722</v>
      </c>
      <c r="O597" s="42" t="b">
        <f t="shared" si="9"/>
        <v>0</v>
      </c>
    </row>
    <row r="598" spans="1:15" x14ac:dyDescent="0.2">
      <c r="A598" t="s">
        <v>573</v>
      </c>
      <c r="B598" s="80">
        <v>594</v>
      </c>
      <c r="C598" s="11">
        <v>26.1909944889819</v>
      </c>
      <c r="D598">
        <v>24.777225388658199</v>
      </c>
      <c r="E598">
        <v>25.7883179316634</v>
      </c>
      <c r="F598">
        <v>16.274508747753401</v>
      </c>
      <c r="G598" s="12">
        <v>12.250366343012001</v>
      </c>
      <c r="H598" s="11">
        <v>30.828650936696601</v>
      </c>
      <c r="I598">
        <v>35.339785128140399</v>
      </c>
      <c r="J598">
        <v>19.369395586380399</v>
      </c>
      <c r="K598">
        <v>14.4781316439932</v>
      </c>
      <c r="L598" s="12">
        <v>29.587743351865299</v>
      </c>
      <c r="M598" s="4">
        <v>0.81341730187847605</v>
      </c>
      <c r="N598" s="4">
        <v>-0.72419579526206501</v>
      </c>
      <c r="O598" s="42" t="b">
        <f t="shared" si="9"/>
        <v>0</v>
      </c>
    </row>
    <row r="599" spans="1:15" x14ac:dyDescent="0.2">
      <c r="A599" t="s">
        <v>753</v>
      </c>
      <c r="B599" s="80">
        <v>595</v>
      </c>
      <c r="C599" s="11" t="e">
        <v>#N/A</v>
      </c>
      <c r="D599" t="e">
        <v>#N/A</v>
      </c>
      <c r="E599" t="e">
        <v>#N/A</v>
      </c>
      <c r="F599" t="e">
        <v>#N/A</v>
      </c>
      <c r="G599" s="12" t="e">
        <v>#N/A</v>
      </c>
      <c r="H599" s="11">
        <v>12.967169999999999</v>
      </c>
      <c r="I599">
        <v>13.739570000000001</v>
      </c>
      <c r="J599">
        <v>8.2462400000000002</v>
      </c>
      <c r="K599">
        <v>7.4901299999999997</v>
      </c>
      <c r="L599" s="12">
        <v>10.52158</v>
      </c>
      <c r="M599" s="4">
        <v>0.81075000173649603</v>
      </c>
      <c r="N599" s="4">
        <v>-0.54260911023542602</v>
      </c>
      <c r="O599" s="42" t="b">
        <f t="shared" si="9"/>
        <v>0</v>
      </c>
    </row>
    <row r="600" spans="1:15" x14ac:dyDescent="0.2">
      <c r="A600" t="s">
        <v>679</v>
      </c>
      <c r="B600" s="80">
        <v>596</v>
      </c>
      <c r="C600" s="11">
        <v>15.9857392161707</v>
      </c>
      <c r="D600">
        <v>19.556711951461399</v>
      </c>
      <c r="E600">
        <v>18.740838357869499</v>
      </c>
      <c r="F600">
        <v>21.1942111880395</v>
      </c>
      <c r="G600" s="12">
        <v>15.910824188072301</v>
      </c>
      <c r="H600" s="11">
        <v>24.861306959209401</v>
      </c>
      <c r="I600">
        <v>22.6467647382987</v>
      </c>
      <c r="J600">
        <v>11.2923878692858</v>
      </c>
      <c r="K600">
        <v>7.9870722884217003</v>
      </c>
      <c r="L600" s="12">
        <v>13.5834956030833</v>
      </c>
      <c r="M600" s="4">
        <v>0.80749668387956197</v>
      </c>
      <c r="N600" s="4">
        <v>-1.01609231663698</v>
      </c>
      <c r="O600" s="42" t="b">
        <f t="shared" si="9"/>
        <v>0</v>
      </c>
    </row>
    <row r="601" spans="1:15" x14ac:dyDescent="0.2">
      <c r="A601" t="s">
        <v>491</v>
      </c>
      <c r="B601" s="80">
        <v>597</v>
      </c>
      <c r="C601" s="11">
        <v>13.1991031775317</v>
      </c>
      <c r="D601">
        <v>13.0264755558359</v>
      </c>
      <c r="E601">
        <v>13.117742850691201</v>
      </c>
      <c r="F601">
        <v>5.9913429699643403</v>
      </c>
      <c r="G601" s="12">
        <v>6.9852095465749899</v>
      </c>
      <c r="H601" s="11">
        <v>23.73171</v>
      </c>
      <c r="I601">
        <v>26.30519</v>
      </c>
      <c r="J601">
        <v>11.67844</v>
      </c>
      <c r="K601">
        <v>12.457140000000001</v>
      </c>
      <c r="L601" s="12">
        <v>12.16525</v>
      </c>
      <c r="M601" s="4">
        <v>0.806819945160418</v>
      </c>
      <c r="N601" s="4">
        <v>-0.724841662962593</v>
      </c>
      <c r="O601" s="42" t="b">
        <f t="shared" si="9"/>
        <v>0</v>
      </c>
    </row>
    <row r="602" spans="1:15" x14ac:dyDescent="0.2">
      <c r="A602" t="s">
        <v>1213</v>
      </c>
      <c r="B602" s="80">
        <v>598</v>
      </c>
      <c r="C602" s="11">
        <v>10.8652852130647</v>
      </c>
      <c r="D602">
        <v>9.0794139724880498</v>
      </c>
      <c r="E602">
        <v>16.1185373523541</v>
      </c>
      <c r="F602">
        <v>11.583543411154199</v>
      </c>
      <c r="G602" s="12">
        <v>11.469314946145101</v>
      </c>
      <c r="H602" s="11">
        <v>16.670750000000002</v>
      </c>
      <c r="I602">
        <v>14.67436</v>
      </c>
      <c r="J602">
        <v>8.1278140000000008</v>
      </c>
      <c r="K602">
        <v>8.9016749999999991</v>
      </c>
      <c r="L602" s="12">
        <v>8.5922739999999997</v>
      </c>
      <c r="M602" s="4">
        <v>0.80660314410369804</v>
      </c>
      <c r="N602" s="4">
        <v>-0.82690375402012095</v>
      </c>
      <c r="O602" s="42" t="b">
        <f t="shared" si="9"/>
        <v>0</v>
      </c>
    </row>
    <row r="603" spans="1:15" x14ac:dyDescent="0.2">
      <c r="A603" t="s">
        <v>184</v>
      </c>
      <c r="B603" s="80">
        <v>599</v>
      </c>
      <c r="C603" s="11">
        <v>38.504847435249502</v>
      </c>
      <c r="D603">
        <v>33.755166259930597</v>
      </c>
      <c r="E603">
        <v>34.2994864999201</v>
      </c>
      <c r="F603">
        <v>21.421878795804101</v>
      </c>
      <c r="G603" s="12">
        <v>21.8570843670594</v>
      </c>
      <c r="H603" s="11">
        <v>62.621531080051099</v>
      </c>
      <c r="I603">
        <v>56.800451768946502</v>
      </c>
      <c r="J603">
        <v>35.933456089338897</v>
      </c>
      <c r="K603">
        <v>32.028455396019403</v>
      </c>
      <c r="L603" s="12">
        <v>40.271366084027001</v>
      </c>
      <c r="M603" s="4">
        <v>0.80617610523991001</v>
      </c>
      <c r="N603" s="4">
        <v>-0.62289902527802898</v>
      </c>
      <c r="O603" s="42" t="b">
        <f t="shared" si="9"/>
        <v>0</v>
      </c>
    </row>
    <row r="604" spans="1:15" x14ac:dyDescent="0.2">
      <c r="A604" t="s">
        <v>1191</v>
      </c>
      <c r="B604" s="80">
        <v>600</v>
      </c>
      <c r="C604" s="11">
        <v>7.2699323218315604</v>
      </c>
      <c r="D604">
        <v>7.7606590951145797</v>
      </c>
      <c r="E604">
        <v>9.8350879064663594</v>
      </c>
      <c r="F604">
        <v>3.9786524841506199</v>
      </c>
      <c r="G604" s="12">
        <v>3.3547160769612301</v>
      </c>
      <c r="H604" s="11">
        <v>11.628756710019999</v>
      </c>
      <c r="I604">
        <v>13.014621805286399</v>
      </c>
      <c r="J604">
        <v>4.5007318138907904</v>
      </c>
      <c r="K604">
        <v>6.4407260863251796</v>
      </c>
      <c r="L604" s="12">
        <v>5.3969874542204099</v>
      </c>
      <c r="M604" s="4">
        <v>0.80233646833473904</v>
      </c>
      <c r="N604" s="4">
        <v>-1.1381754590409201</v>
      </c>
      <c r="O604" s="42" t="b">
        <f t="shared" si="9"/>
        <v>0</v>
      </c>
    </row>
    <row r="605" spans="1:15" x14ac:dyDescent="0.2">
      <c r="A605" t="s">
        <v>1114</v>
      </c>
      <c r="B605" s="80">
        <v>601</v>
      </c>
      <c r="C605" s="11">
        <v>1.09619724301105</v>
      </c>
      <c r="D605">
        <v>1.5735147008705599</v>
      </c>
      <c r="E605">
        <v>0.55220283166525297</v>
      </c>
      <c r="F605">
        <v>0.31797309985994099</v>
      </c>
      <c r="G605" s="12">
        <v>0.40213278138413699</v>
      </c>
      <c r="H605" s="11">
        <v>4.2601459999999998</v>
      </c>
      <c r="I605">
        <v>3.5161349999999998</v>
      </c>
      <c r="J605">
        <v>1.5563910000000001</v>
      </c>
      <c r="K605">
        <v>1.775541</v>
      </c>
      <c r="L605" s="12">
        <v>2.11429</v>
      </c>
      <c r="M605" s="4">
        <v>0.80110314904011504</v>
      </c>
      <c r="N605" s="4">
        <v>-0.72852345301123</v>
      </c>
      <c r="O605" s="42" t="b">
        <f t="shared" si="9"/>
        <v>0</v>
      </c>
    </row>
    <row r="606" spans="1:15" x14ac:dyDescent="0.2">
      <c r="A606" t="s">
        <v>1119</v>
      </c>
      <c r="B606" s="80">
        <v>602</v>
      </c>
      <c r="C606" s="11">
        <v>1.09619724301105</v>
      </c>
      <c r="D606">
        <v>1.5735147008705599</v>
      </c>
      <c r="E606">
        <v>0.55220283166525297</v>
      </c>
      <c r="F606">
        <v>0.31797309985994099</v>
      </c>
      <c r="G606" s="12">
        <v>0.40213278138413699</v>
      </c>
      <c r="H606" s="11">
        <v>4.2601459999999998</v>
      </c>
      <c r="I606">
        <v>3.5161349999999998</v>
      </c>
      <c r="J606">
        <v>1.5563910000000001</v>
      </c>
      <c r="K606">
        <v>1.775541</v>
      </c>
      <c r="L606" s="12">
        <v>2.11429</v>
      </c>
      <c r="M606" s="4">
        <v>0.80110314904011504</v>
      </c>
      <c r="N606" s="4">
        <v>-0.72852345301123</v>
      </c>
      <c r="O606" s="42" t="b">
        <f t="shared" si="9"/>
        <v>0</v>
      </c>
    </row>
    <row r="607" spans="1:15" x14ac:dyDescent="0.2">
      <c r="A607" t="s">
        <v>381</v>
      </c>
      <c r="B607" s="80">
        <v>603</v>
      </c>
      <c r="C607" s="11">
        <v>38.526674750872701</v>
      </c>
      <c r="D607">
        <v>44.565513678459297</v>
      </c>
      <c r="E607">
        <v>46.375743318832399</v>
      </c>
      <c r="F607">
        <v>30.049240210773199</v>
      </c>
      <c r="G607" s="12">
        <v>25.125970696621899</v>
      </c>
      <c r="H607" s="11">
        <v>84.904219999999995</v>
      </c>
      <c r="I607">
        <v>82.457210000000003</v>
      </c>
      <c r="J607">
        <v>44.143729999999998</v>
      </c>
      <c r="K607">
        <v>51.542059999999999</v>
      </c>
      <c r="L607" s="12">
        <v>43.610680000000002</v>
      </c>
      <c r="M607" s="4">
        <v>0.80029048088419996</v>
      </c>
      <c r="N607" s="4">
        <v>-0.63441585577878401</v>
      </c>
      <c r="O607" s="42" t="b">
        <f t="shared" si="9"/>
        <v>0</v>
      </c>
    </row>
    <row r="608" spans="1:15" x14ac:dyDescent="0.2">
      <c r="A608" t="s">
        <v>622</v>
      </c>
      <c r="B608" s="80">
        <v>604</v>
      </c>
      <c r="C608" s="11">
        <v>21.6795433690504</v>
      </c>
      <c r="D608">
        <v>17.9605494552588</v>
      </c>
      <c r="E608">
        <v>18.645137263514901</v>
      </c>
      <c r="F608">
        <v>8.2371696235555802</v>
      </c>
      <c r="G608" s="12">
        <v>8.7918361869474602</v>
      </c>
      <c r="H608" s="11">
        <v>78.922079999999994</v>
      </c>
      <c r="I608">
        <v>57.835549999999998</v>
      </c>
      <c r="J608">
        <v>16.913830000000001</v>
      </c>
      <c r="K608">
        <v>13.687279999999999</v>
      </c>
      <c r="L608" s="12">
        <v>25.44998</v>
      </c>
      <c r="M608" s="4">
        <v>0.79861024547553106</v>
      </c>
      <c r="N608" s="4">
        <v>-1.62450428118713</v>
      </c>
      <c r="O608" s="42" t="b">
        <f t="shared" si="9"/>
        <v>0</v>
      </c>
    </row>
    <row r="609" spans="1:15" x14ac:dyDescent="0.2">
      <c r="A609" t="s">
        <v>1122</v>
      </c>
      <c r="B609" s="80">
        <v>605</v>
      </c>
      <c r="C609" s="11">
        <v>14.425650588710599</v>
      </c>
      <c r="D609">
        <v>19.772288202713799</v>
      </c>
      <c r="E609">
        <v>14.297536335962</v>
      </c>
      <c r="F609">
        <v>10.9545085217426</v>
      </c>
      <c r="G609" s="12">
        <v>7.7051413377838598</v>
      </c>
      <c r="H609" s="11">
        <v>32.868360000000003</v>
      </c>
      <c r="I609">
        <v>22.553629999999998</v>
      </c>
      <c r="J609">
        <v>15.548360000000001</v>
      </c>
      <c r="K609">
        <v>12.16337</v>
      </c>
      <c r="L609" s="12">
        <v>17.166519999999998</v>
      </c>
      <c r="M609" s="4">
        <v>0.79646533565905697</v>
      </c>
      <c r="N609" s="4">
        <v>-0.72379987838899096</v>
      </c>
      <c r="O609" s="42" t="b">
        <f t="shared" si="9"/>
        <v>0</v>
      </c>
    </row>
    <row r="610" spans="1:15" x14ac:dyDescent="0.2">
      <c r="A610" t="s">
        <v>216</v>
      </c>
      <c r="B610" s="80">
        <v>606</v>
      </c>
      <c r="C610" s="11">
        <v>150.00087318440299</v>
      </c>
      <c r="D610">
        <v>146.007277673668</v>
      </c>
      <c r="E610">
        <v>145.02779334573</v>
      </c>
      <c r="F610">
        <v>89.030429213789205</v>
      </c>
      <c r="G610" s="12">
        <v>93.502844539065507</v>
      </c>
      <c r="H610" s="11">
        <v>277.38600000000002</v>
      </c>
      <c r="I610">
        <v>243.4956</v>
      </c>
      <c r="J610">
        <v>117.76900000000001</v>
      </c>
      <c r="K610">
        <v>145.31370000000001</v>
      </c>
      <c r="L610" s="12">
        <v>180.01929999999999</v>
      </c>
      <c r="M610" s="4">
        <v>0.78696846288704403</v>
      </c>
      <c r="N610" s="4">
        <v>-0.72800722887645597</v>
      </c>
      <c r="O610" s="42" t="b">
        <f t="shared" si="9"/>
        <v>0</v>
      </c>
    </row>
    <row r="611" spans="1:15" x14ac:dyDescent="0.2">
      <c r="A611" t="s">
        <v>1194</v>
      </c>
      <c r="B611" s="80">
        <v>607</v>
      </c>
      <c r="C611" s="11">
        <v>4.4703611606060596</v>
      </c>
      <c r="D611">
        <v>5.9488565147248096</v>
      </c>
      <c r="E611">
        <v>7.2338099805470604</v>
      </c>
      <c r="F611">
        <v>3.38344505075999</v>
      </c>
      <c r="G611" s="12">
        <v>3.7894701347792101</v>
      </c>
      <c r="H611" s="11">
        <v>10.32654</v>
      </c>
      <c r="I611">
        <v>9.6980020000000007</v>
      </c>
      <c r="J611">
        <v>2.3558119999999998</v>
      </c>
      <c r="K611">
        <v>4.4335089999999999</v>
      </c>
      <c r="L611" s="12">
        <v>3.341958</v>
      </c>
      <c r="M611" s="4">
        <v>0.781815297369303</v>
      </c>
      <c r="N611" s="4">
        <v>-1.12958611044026</v>
      </c>
      <c r="O611" s="42" t="b">
        <f t="shared" si="9"/>
        <v>0</v>
      </c>
    </row>
    <row r="612" spans="1:15" x14ac:dyDescent="0.2">
      <c r="A612" t="s">
        <v>460</v>
      </c>
      <c r="B612" s="80">
        <v>608</v>
      </c>
      <c r="C612" s="11">
        <v>27.992676258567201</v>
      </c>
      <c r="D612">
        <v>24.9412101882663</v>
      </c>
      <c r="E612">
        <v>30.9448522467655</v>
      </c>
      <c r="F612">
        <v>17.9560994658721</v>
      </c>
      <c r="G612" s="12">
        <v>17.877484490508301</v>
      </c>
      <c r="H612" s="11">
        <v>43.101199999999999</v>
      </c>
      <c r="I612">
        <v>42.101689999999998</v>
      </c>
      <c r="J612">
        <v>29.964040000000001</v>
      </c>
      <c r="K612">
        <v>27.27336</v>
      </c>
      <c r="L612" s="12">
        <v>32.212560000000003</v>
      </c>
      <c r="M612" s="4">
        <v>0.78066749315495698</v>
      </c>
      <c r="N612" s="4">
        <v>-0.52530311600060098</v>
      </c>
      <c r="O612" s="42" t="b">
        <f t="shared" si="9"/>
        <v>0</v>
      </c>
    </row>
    <row r="613" spans="1:15" x14ac:dyDescent="0.2">
      <c r="A613" t="s">
        <v>516</v>
      </c>
      <c r="B613" s="80">
        <v>609</v>
      </c>
      <c r="C613" s="11">
        <v>8.4962979102601501</v>
      </c>
      <c r="D613">
        <v>10.1243735520966</v>
      </c>
      <c r="E613">
        <v>9.3503691832072793</v>
      </c>
      <c r="F613">
        <v>7.3577741822479696</v>
      </c>
      <c r="G613" s="12">
        <v>7.5125662838327498</v>
      </c>
      <c r="H613" s="11">
        <v>17.1455392289377</v>
      </c>
      <c r="I613">
        <v>14.3870639476301</v>
      </c>
      <c r="J613">
        <v>7.8907954852533999</v>
      </c>
      <c r="K613">
        <v>10.007608520239501</v>
      </c>
      <c r="L613" s="12">
        <v>7.8840363806830496</v>
      </c>
      <c r="M613" s="4">
        <v>0.77779876968320905</v>
      </c>
      <c r="N613" s="4">
        <v>-0.87216313812197099</v>
      </c>
      <c r="O613" s="42" t="b">
        <f t="shared" si="9"/>
        <v>0</v>
      </c>
    </row>
    <row r="614" spans="1:15" x14ac:dyDescent="0.2">
      <c r="A614" t="s">
        <v>295</v>
      </c>
      <c r="B614" s="80">
        <v>610</v>
      </c>
      <c r="C614" s="11">
        <v>12.468927258597001</v>
      </c>
      <c r="D614">
        <v>12.005360446013301</v>
      </c>
      <c r="E614">
        <v>11.3615804744915</v>
      </c>
      <c r="F614">
        <v>7.4611128562173104</v>
      </c>
      <c r="G614" s="12">
        <v>7.5006419067432599</v>
      </c>
      <c r="H614" s="11">
        <v>17.7802233836859</v>
      </c>
      <c r="I614">
        <v>21.306536520432299</v>
      </c>
      <c r="J614">
        <v>9.9412093795242509</v>
      </c>
      <c r="K614">
        <v>9.3986804185203194</v>
      </c>
      <c r="L614" s="12">
        <v>13.048664967748699</v>
      </c>
      <c r="M614" s="4">
        <v>0.76584760297405796</v>
      </c>
      <c r="N614" s="4">
        <v>-0.76233616298534301</v>
      </c>
      <c r="O614" s="42" t="b">
        <f t="shared" si="9"/>
        <v>0</v>
      </c>
    </row>
    <row r="615" spans="1:15" x14ac:dyDescent="0.2">
      <c r="A615" t="s">
        <v>444</v>
      </c>
      <c r="B615" s="80">
        <v>611</v>
      </c>
      <c r="C615" s="11">
        <v>48.244444078409799</v>
      </c>
      <c r="D615">
        <v>51.787821973945398</v>
      </c>
      <c r="E615">
        <v>51.982808787304897</v>
      </c>
      <c r="F615">
        <v>31.835518063084098</v>
      </c>
      <c r="G615" s="12">
        <v>32.490508335472697</v>
      </c>
      <c r="H615" s="11">
        <v>91.202879999999993</v>
      </c>
      <c r="I615">
        <v>72.742639999999994</v>
      </c>
      <c r="J615">
        <v>43.507640000000002</v>
      </c>
      <c r="K615">
        <v>40.542400000000001</v>
      </c>
      <c r="L615" s="12">
        <v>56.607509999999998</v>
      </c>
      <c r="M615" s="4">
        <v>0.74868258157727396</v>
      </c>
      <c r="N615" s="4">
        <v>-0.71227993986877303</v>
      </c>
      <c r="O615" s="42" t="b">
        <f t="shared" si="9"/>
        <v>0</v>
      </c>
    </row>
    <row r="616" spans="1:15" x14ac:dyDescent="0.2">
      <c r="A616" t="s">
        <v>306</v>
      </c>
      <c r="B616" s="80">
        <v>612</v>
      </c>
      <c r="C616" s="11">
        <v>139.55863376384201</v>
      </c>
      <c r="D616">
        <v>135.90353742381399</v>
      </c>
      <c r="E616">
        <v>138.611773865239</v>
      </c>
      <c r="F616">
        <v>87.033183876142502</v>
      </c>
      <c r="G616" s="12">
        <v>89.492708207357197</v>
      </c>
      <c r="H616" s="11">
        <v>202.718618838216</v>
      </c>
      <c r="I616">
        <v>178.01975134734101</v>
      </c>
      <c r="J616">
        <v>100.60064501539701</v>
      </c>
      <c r="K616">
        <v>106.05243270303799</v>
      </c>
      <c r="L616" s="12">
        <v>168.70065842413001</v>
      </c>
      <c r="M616" s="4">
        <v>0.74164325050549595</v>
      </c>
      <c r="N616" s="4">
        <v>-0.61891293113676804</v>
      </c>
      <c r="O616" s="42" t="b">
        <f t="shared" si="9"/>
        <v>0</v>
      </c>
    </row>
    <row r="617" spans="1:15" x14ac:dyDescent="0.2">
      <c r="A617" t="s">
        <v>1059</v>
      </c>
      <c r="B617" s="80">
        <v>613</v>
      </c>
      <c r="C617" s="11">
        <v>5.7164043916946996</v>
      </c>
      <c r="D617">
        <v>6.4094863512337499</v>
      </c>
      <c r="E617">
        <v>7.2110253636443504</v>
      </c>
      <c r="F617">
        <v>3.5296425874014101</v>
      </c>
      <c r="G617" s="12">
        <v>4.6947698743018202</v>
      </c>
      <c r="H617" s="11">
        <v>13.168369999999999</v>
      </c>
      <c r="I617">
        <v>8.4859500000000008</v>
      </c>
      <c r="J617">
        <v>5.1341210000000004</v>
      </c>
      <c r="K617">
        <v>7.1524770000000002</v>
      </c>
      <c r="L617" s="12">
        <v>6.0196059999999996</v>
      </c>
      <c r="M617" s="4">
        <v>0.73968741508739</v>
      </c>
      <c r="N617" s="4">
        <v>-0.71115786963555905</v>
      </c>
      <c r="O617" s="42" t="b">
        <f t="shared" si="9"/>
        <v>0</v>
      </c>
    </row>
    <row r="618" spans="1:15" x14ac:dyDescent="0.2">
      <c r="A618" t="s">
        <v>1169</v>
      </c>
      <c r="B618" s="80">
        <v>614</v>
      </c>
      <c r="C618" s="11">
        <v>7.3051129109193402</v>
      </c>
      <c r="D618">
        <v>5.2068203306703502</v>
      </c>
      <c r="E618">
        <v>4.3708478499604198</v>
      </c>
      <c r="F618">
        <v>3.4341665400313102</v>
      </c>
      <c r="G618" s="12">
        <v>3.6930464290481901</v>
      </c>
      <c r="H618" s="11">
        <v>7.1676419999999998</v>
      </c>
      <c r="I618">
        <v>7.2308979999999998</v>
      </c>
      <c r="J618">
        <v>2.2397559999999999</v>
      </c>
      <c r="K618">
        <v>1.4688190000000001</v>
      </c>
      <c r="L618" s="12">
        <v>3.8749899999999999</v>
      </c>
      <c r="M618" s="4">
        <v>0.73886270463256098</v>
      </c>
      <c r="N618" s="4">
        <v>-1.4091248245758199</v>
      </c>
      <c r="O618" s="42" t="b">
        <f t="shared" si="9"/>
        <v>0</v>
      </c>
    </row>
    <row r="619" spans="1:15" x14ac:dyDescent="0.2">
      <c r="A619" t="s">
        <v>706</v>
      </c>
      <c r="B619" s="80">
        <v>615</v>
      </c>
      <c r="C619" s="11">
        <v>9.8981634652118906</v>
      </c>
      <c r="D619">
        <v>9.3148392899180106</v>
      </c>
      <c r="E619">
        <v>9.8651180998702603</v>
      </c>
      <c r="F619">
        <v>5.7754813190625001</v>
      </c>
      <c r="G619" s="12">
        <v>5.95744376577652</v>
      </c>
      <c r="H619" s="11">
        <v>17.797416001668399</v>
      </c>
      <c r="I619">
        <v>16.0480153735679</v>
      </c>
      <c r="J619">
        <v>10.0492278438202</v>
      </c>
      <c r="K619">
        <v>8.9846876132387692</v>
      </c>
      <c r="L619" s="12">
        <v>13.0547254444686</v>
      </c>
      <c r="M619" s="4">
        <v>0.73717228977092297</v>
      </c>
      <c r="N619" s="4">
        <v>-0.59823275657331898</v>
      </c>
      <c r="O619" s="42" t="b">
        <f t="shared" si="9"/>
        <v>0</v>
      </c>
    </row>
    <row r="620" spans="1:15" x14ac:dyDescent="0.2">
      <c r="A620" t="s">
        <v>707</v>
      </c>
      <c r="B620" s="80">
        <v>616</v>
      </c>
      <c r="C620" s="11">
        <v>9.8981634652118906</v>
      </c>
      <c r="D620">
        <v>9.3148392899180106</v>
      </c>
      <c r="E620">
        <v>9.8651180998702603</v>
      </c>
      <c r="F620">
        <v>5.7754813190625001</v>
      </c>
      <c r="G620" s="12">
        <v>5.95744376577652</v>
      </c>
      <c r="H620" s="11">
        <v>17.797419999999999</v>
      </c>
      <c r="I620">
        <v>16.048020000000001</v>
      </c>
      <c r="J620">
        <v>10.04923</v>
      </c>
      <c r="K620">
        <v>8.9846880000000002</v>
      </c>
      <c r="L620" s="12">
        <v>13.054729999999999</v>
      </c>
      <c r="M620" s="4">
        <v>0.73717228977092297</v>
      </c>
      <c r="N620" s="4">
        <v>-0.59823275657331898</v>
      </c>
      <c r="O620" s="42" t="b">
        <f t="shared" si="9"/>
        <v>0</v>
      </c>
    </row>
    <row r="621" spans="1:15" x14ac:dyDescent="0.2">
      <c r="A621" t="s">
        <v>1226</v>
      </c>
      <c r="B621" s="80">
        <v>617</v>
      </c>
      <c r="C621" s="11">
        <v>8.8893900389253204</v>
      </c>
      <c r="D621">
        <v>13.6426439963176</v>
      </c>
      <c r="E621">
        <v>15.556394107655899</v>
      </c>
      <c r="F621">
        <v>8.1668032732662397</v>
      </c>
      <c r="G621" s="12">
        <v>9.8566404818388502</v>
      </c>
      <c r="H621" s="11">
        <v>18.264959999999999</v>
      </c>
      <c r="I621">
        <v>22.266310000000001</v>
      </c>
      <c r="J621">
        <v>8.2696919999999992</v>
      </c>
      <c r="K621">
        <v>10.12396</v>
      </c>
      <c r="L621" s="12">
        <v>9.434355</v>
      </c>
      <c r="M621" s="4">
        <v>0.73648801518229901</v>
      </c>
      <c r="N621" s="4">
        <v>-0.81414734058618499</v>
      </c>
      <c r="O621" s="42" t="b">
        <f t="shared" si="9"/>
        <v>0</v>
      </c>
    </row>
    <row r="622" spans="1:15" x14ac:dyDescent="0.2">
      <c r="A622" t="s">
        <v>990</v>
      </c>
      <c r="B622" s="80">
        <v>618</v>
      </c>
      <c r="C622" s="11">
        <v>3.0312630611106899</v>
      </c>
      <c r="D622">
        <v>3.1400520934831699</v>
      </c>
      <c r="E622">
        <v>3.6254278431325999</v>
      </c>
      <c r="F622">
        <v>2.33770271857651</v>
      </c>
      <c r="G622" s="12">
        <v>1.78276659046146</v>
      </c>
      <c r="H622" s="11">
        <v>5.3436260000000004</v>
      </c>
      <c r="I622">
        <v>5.3061059999999998</v>
      </c>
      <c r="J622">
        <v>2.080549</v>
      </c>
      <c r="K622">
        <v>2.4813170000000002</v>
      </c>
      <c r="L622" s="12">
        <v>3.1492049999999998</v>
      </c>
      <c r="M622" s="4">
        <v>0.73279108985318098</v>
      </c>
      <c r="N622" s="4">
        <v>-0.543257214302591</v>
      </c>
      <c r="O622" s="42" t="b">
        <f t="shared" si="9"/>
        <v>0</v>
      </c>
    </row>
    <row r="623" spans="1:15" x14ac:dyDescent="0.2">
      <c r="A623" t="s">
        <v>612</v>
      </c>
      <c r="B623" s="80">
        <v>619</v>
      </c>
      <c r="C623" s="11">
        <v>28.5028870644446</v>
      </c>
      <c r="D623">
        <v>30.004812479277</v>
      </c>
      <c r="E623">
        <v>30.488398313703701</v>
      </c>
      <c r="F623">
        <v>17.263497642835802</v>
      </c>
      <c r="G623" s="12">
        <v>19.404353512282398</v>
      </c>
      <c r="H623" s="11">
        <v>58.344999999999999</v>
      </c>
      <c r="I623">
        <v>53.887830000000001</v>
      </c>
      <c r="J623">
        <v>29.44417</v>
      </c>
      <c r="K623">
        <v>23.68262</v>
      </c>
      <c r="L623" s="12">
        <v>28.494910000000001</v>
      </c>
      <c r="M623" s="4">
        <v>0.72632081714303698</v>
      </c>
      <c r="N623" s="4">
        <v>-1.0062811265142899</v>
      </c>
      <c r="O623" s="42" t="b">
        <f t="shared" si="9"/>
        <v>0</v>
      </c>
    </row>
    <row r="624" spans="1:15" x14ac:dyDescent="0.2">
      <c r="A624" t="s">
        <v>412</v>
      </c>
      <c r="B624" s="80">
        <v>620</v>
      </c>
      <c r="C624" s="11">
        <v>34.221508010662397</v>
      </c>
      <c r="D624">
        <v>28.642515191231698</v>
      </c>
      <c r="E624">
        <v>32.019275421435303</v>
      </c>
      <c r="F624">
        <v>20.206378773317301</v>
      </c>
      <c r="G624" s="12">
        <v>21.2359669468695</v>
      </c>
      <c r="H624" s="11">
        <v>54.488529999999997</v>
      </c>
      <c r="I624">
        <v>46.284050000000001</v>
      </c>
      <c r="J624">
        <v>23.579239999999999</v>
      </c>
      <c r="K624">
        <v>27.16046</v>
      </c>
      <c r="L624" s="12">
        <v>37.44135</v>
      </c>
      <c r="M624" s="4">
        <v>0.71073758176385304</v>
      </c>
      <c r="N624" s="4">
        <v>-0.50706007445845303</v>
      </c>
      <c r="O624" s="42" t="b">
        <f t="shared" si="9"/>
        <v>0</v>
      </c>
    </row>
    <row r="625" spans="1:15" x14ac:dyDescent="0.2">
      <c r="A625" t="s">
        <v>338</v>
      </c>
      <c r="B625" s="80">
        <v>621</v>
      </c>
      <c r="C625" s="11">
        <v>37.314737799499802</v>
      </c>
      <c r="D625">
        <v>35.401629320019502</v>
      </c>
      <c r="E625">
        <v>32.3568409490858</v>
      </c>
      <c r="F625">
        <v>19.999432229653198</v>
      </c>
      <c r="G625" s="12">
        <v>19.508364542009499</v>
      </c>
      <c r="H625" s="11">
        <v>40.96463</v>
      </c>
      <c r="I625">
        <v>40.658380000000001</v>
      </c>
      <c r="J625">
        <v>27.37134</v>
      </c>
      <c r="K625">
        <v>29.836459999999999</v>
      </c>
      <c r="L625" s="12">
        <v>31.142250000000001</v>
      </c>
      <c r="M625" s="4">
        <v>0.70980860738716101</v>
      </c>
      <c r="N625" s="4">
        <v>-0.532224782332819</v>
      </c>
      <c r="O625" s="42" t="b">
        <f t="shared" si="9"/>
        <v>0</v>
      </c>
    </row>
    <row r="626" spans="1:15" x14ac:dyDescent="0.2">
      <c r="A626" t="s">
        <v>939</v>
      </c>
      <c r="B626" s="80">
        <v>622</v>
      </c>
      <c r="C626" s="11">
        <v>15.315917718240399</v>
      </c>
      <c r="D626">
        <v>17.414289162421198</v>
      </c>
      <c r="E626">
        <v>19.2474642720906</v>
      </c>
      <c r="F626">
        <v>12.5157577746177</v>
      </c>
      <c r="G626" s="12">
        <v>12.8190311397526</v>
      </c>
      <c r="H626" s="11">
        <v>28.138729999999999</v>
      </c>
      <c r="I626">
        <v>30.126159999999999</v>
      </c>
      <c r="J626">
        <v>18.686820000000001</v>
      </c>
      <c r="K626">
        <v>19.589729999999999</v>
      </c>
      <c r="L626" s="12">
        <v>16.441970000000001</v>
      </c>
      <c r="M626" s="4">
        <v>0.70953355343253999</v>
      </c>
      <c r="N626" s="4">
        <v>-0.62452871385726505</v>
      </c>
      <c r="O626" s="42" t="b">
        <f t="shared" si="9"/>
        <v>0</v>
      </c>
    </row>
    <row r="627" spans="1:15" x14ac:dyDescent="0.2">
      <c r="A627" t="s">
        <v>935</v>
      </c>
      <c r="B627" s="80">
        <v>623</v>
      </c>
      <c r="C627" s="11">
        <v>3.5564416915938302</v>
      </c>
      <c r="D627">
        <v>3.3037829019456502</v>
      </c>
      <c r="E627">
        <v>2.7225996487822401</v>
      </c>
      <c r="F627">
        <v>1.9287806911663601</v>
      </c>
      <c r="G627" s="12">
        <v>3.0110068993157699</v>
      </c>
      <c r="H627" s="11">
        <v>7.1658330000000001</v>
      </c>
      <c r="I627">
        <v>4.4105610000000004</v>
      </c>
      <c r="J627">
        <v>2.1149260000000001</v>
      </c>
      <c r="K627">
        <v>2.8421699999999999</v>
      </c>
      <c r="L627" s="12">
        <v>3.0981749999999999</v>
      </c>
      <c r="M627" s="4">
        <v>0.703476516080351</v>
      </c>
      <c r="N627" s="4">
        <v>-0.60256447199722596</v>
      </c>
      <c r="O627" s="42" t="b">
        <f t="shared" si="9"/>
        <v>0</v>
      </c>
    </row>
    <row r="628" spans="1:15" x14ac:dyDescent="0.2">
      <c r="A628" t="s">
        <v>666</v>
      </c>
      <c r="B628" s="80">
        <v>624</v>
      </c>
      <c r="C628" s="11">
        <v>12.680003822454299</v>
      </c>
      <c r="D628">
        <v>10.0912915050652</v>
      </c>
      <c r="E628">
        <v>12.0478137640886</v>
      </c>
      <c r="F628">
        <v>7.5897536793655798</v>
      </c>
      <c r="G628" s="12">
        <v>7.6232676151442798</v>
      </c>
      <c r="H628" s="11">
        <v>13.88631</v>
      </c>
      <c r="I628">
        <v>12.14804</v>
      </c>
      <c r="J628">
        <v>7.7189699999999997</v>
      </c>
      <c r="K628">
        <v>7.5418770000000004</v>
      </c>
      <c r="L628" s="12">
        <v>9.1188380000000002</v>
      </c>
      <c r="M628" s="4">
        <v>0.69890959912338702</v>
      </c>
      <c r="N628" s="4">
        <v>-0.57325702433159798</v>
      </c>
      <c r="O628" s="42" t="b">
        <f t="shared" si="9"/>
        <v>0</v>
      </c>
    </row>
    <row r="629" spans="1:15" x14ac:dyDescent="0.2">
      <c r="A629" t="s">
        <v>1051</v>
      </c>
      <c r="B629" s="80">
        <v>625</v>
      </c>
      <c r="C629" s="11">
        <v>2.3602792765915099</v>
      </c>
      <c r="D629">
        <v>1.45162348919441</v>
      </c>
      <c r="E629">
        <v>1.75163224365084</v>
      </c>
      <c r="F629">
        <v>1.20325180261289</v>
      </c>
      <c r="G629" s="12">
        <v>1.1847954285939699</v>
      </c>
      <c r="H629" s="11">
        <v>3.7509708846751502</v>
      </c>
      <c r="I629">
        <v>3.8347940644019101</v>
      </c>
      <c r="J629">
        <v>2.0266938329049</v>
      </c>
      <c r="K629">
        <v>2.17179721552675</v>
      </c>
      <c r="L629" s="12">
        <v>1.9285266203743501</v>
      </c>
      <c r="M629" s="4">
        <v>0.698702763258508</v>
      </c>
      <c r="N629" s="4">
        <v>-0.69376006783317301</v>
      </c>
      <c r="O629" s="42" t="b">
        <f t="shared" si="9"/>
        <v>0</v>
      </c>
    </row>
    <row r="630" spans="1:15" x14ac:dyDescent="0.2">
      <c r="A630" t="s">
        <v>449</v>
      </c>
      <c r="B630" s="80">
        <v>626</v>
      </c>
      <c r="C630" s="11">
        <v>18.6597973335214</v>
      </c>
      <c r="D630">
        <v>15.5441111358443</v>
      </c>
      <c r="E630">
        <v>16.499679137450599</v>
      </c>
      <c r="F630">
        <v>14.4054783414478</v>
      </c>
      <c r="G630" s="12">
        <v>15.1090055652041</v>
      </c>
      <c r="H630" s="11">
        <v>26.186415779690201</v>
      </c>
      <c r="I630">
        <v>22.241702885040802</v>
      </c>
      <c r="J630">
        <v>15.2062980317362</v>
      </c>
      <c r="K630">
        <v>13.8593738359155</v>
      </c>
      <c r="L630" s="12">
        <v>15.0307444033054</v>
      </c>
      <c r="M630" s="4">
        <v>0.69850610096441701</v>
      </c>
      <c r="N630" s="4">
        <v>-0.53105837399221001</v>
      </c>
      <c r="O630" s="42" t="b">
        <f t="shared" si="9"/>
        <v>0</v>
      </c>
    </row>
    <row r="631" spans="1:15" x14ac:dyDescent="0.2">
      <c r="A631" t="s">
        <v>1106</v>
      </c>
      <c r="B631" s="80">
        <v>627</v>
      </c>
      <c r="C631" s="11">
        <v>231.45684434360101</v>
      </c>
      <c r="D631">
        <v>339.47216820712498</v>
      </c>
      <c r="E631">
        <v>341.79182403653698</v>
      </c>
      <c r="F631">
        <v>204.91575698204301</v>
      </c>
      <c r="G631" s="12">
        <v>199.79324004698</v>
      </c>
      <c r="H631" s="11">
        <v>423.80860000000001</v>
      </c>
      <c r="I631">
        <v>382</v>
      </c>
      <c r="J631">
        <v>205.7928</v>
      </c>
      <c r="K631">
        <v>294.43549999999999</v>
      </c>
      <c r="L631" s="12">
        <v>242.55369999999999</v>
      </c>
      <c r="M631" s="4">
        <v>0.69795430023959204</v>
      </c>
      <c r="N631" s="4">
        <v>-0.59333966491010803</v>
      </c>
      <c r="O631" s="42" t="b">
        <f t="shared" si="9"/>
        <v>0</v>
      </c>
    </row>
    <row r="632" spans="1:15" x14ac:dyDescent="0.2">
      <c r="A632" t="s">
        <v>473</v>
      </c>
      <c r="B632" s="80">
        <v>628</v>
      </c>
      <c r="C632" s="11">
        <v>106.20802784476901</v>
      </c>
      <c r="D632">
        <v>110.416258818899</v>
      </c>
      <c r="E632">
        <v>107.91728404872001</v>
      </c>
      <c r="F632">
        <v>70.045732234298299</v>
      </c>
      <c r="G632" s="12">
        <v>69.017403402125694</v>
      </c>
      <c r="H632" s="11">
        <v>112.3434</v>
      </c>
      <c r="I632">
        <v>86.659270000000006</v>
      </c>
      <c r="J632">
        <v>54.915759999999999</v>
      </c>
      <c r="K632">
        <v>63.873420000000003</v>
      </c>
      <c r="L632" s="12">
        <v>49.579259999999998</v>
      </c>
      <c r="M632" s="4">
        <v>0.69311387487460396</v>
      </c>
      <c r="N632" s="4">
        <v>-0.60544783647266098</v>
      </c>
      <c r="O632" s="42" t="b">
        <f t="shared" si="9"/>
        <v>0</v>
      </c>
    </row>
    <row r="633" spans="1:15" x14ac:dyDescent="0.2">
      <c r="A633" t="s">
        <v>158</v>
      </c>
      <c r="B633" s="80">
        <v>629</v>
      </c>
      <c r="C633" s="11">
        <v>32.613998482992699</v>
      </c>
      <c r="D633">
        <v>29.924537970130501</v>
      </c>
      <c r="E633">
        <v>32.187095722930401</v>
      </c>
      <c r="F633">
        <v>22.238547575847502</v>
      </c>
      <c r="G633" s="12">
        <v>20.500289443932399</v>
      </c>
      <c r="H633" s="11">
        <v>58.150419999999997</v>
      </c>
      <c r="I633">
        <v>55.995570000000001</v>
      </c>
      <c r="J633">
        <v>33.132309999999997</v>
      </c>
      <c r="K633">
        <v>27.54194</v>
      </c>
      <c r="L633" s="12">
        <v>34.493769999999998</v>
      </c>
      <c r="M633" s="4">
        <v>0.69267580726209099</v>
      </c>
      <c r="N633" s="4">
        <v>-0.75001057389588699</v>
      </c>
      <c r="O633" s="42" t="b">
        <f t="shared" si="9"/>
        <v>0</v>
      </c>
    </row>
    <row r="634" spans="1:15" x14ac:dyDescent="0.2">
      <c r="A634" t="s">
        <v>984</v>
      </c>
      <c r="B634" s="80">
        <v>630</v>
      </c>
      <c r="C634" s="11">
        <v>1663.93014191159</v>
      </c>
      <c r="D634">
        <v>2222.87441818874</v>
      </c>
      <c r="E634">
        <v>2220.9306397915302</v>
      </c>
      <c r="F634">
        <v>1400.15388160822</v>
      </c>
      <c r="G634" s="12">
        <v>1357.6810074889299</v>
      </c>
      <c r="H634" s="11">
        <v>3900.1603514721801</v>
      </c>
      <c r="I634">
        <v>3059.8717371949401</v>
      </c>
      <c r="J634">
        <v>1432.9341671664499</v>
      </c>
      <c r="K634">
        <v>1911.8177454138099</v>
      </c>
      <c r="L634" s="12">
        <v>1642.73365946682</v>
      </c>
      <c r="M634" s="4">
        <v>0.68507077946079398</v>
      </c>
      <c r="N634" s="4">
        <v>-0.79157509614041699</v>
      </c>
      <c r="O634" s="42" t="b">
        <f t="shared" si="9"/>
        <v>0</v>
      </c>
    </row>
    <row r="635" spans="1:15" x14ac:dyDescent="0.2">
      <c r="A635" t="s">
        <v>1052</v>
      </c>
      <c r="B635" s="80">
        <v>631</v>
      </c>
      <c r="C635" s="11">
        <v>18.023943710622799</v>
      </c>
      <c r="D635">
        <v>23.762966270128999</v>
      </c>
      <c r="E635">
        <v>24.239237051163101</v>
      </c>
      <c r="F635">
        <v>14.1829614496381</v>
      </c>
      <c r="G635" s="12">
        <v>15.3057653772725</v>
      </c>
      <c r="H635" s="11">
        <v>51.194099999999999</v>
      </c>
      <c r="I635">
        <v>52.858829999999998</v>
      </c>
      <c r="J635">
        <v>18.555319999999998</v>
      </c>
      <c r="K635">
        <v>17.71022</v>
      </c>
      <c r="L635" s="12">
        <v>24.345220000000001</v>
      </c>
      <c r="M635" s="4">
        <v>0.67788789302345198</v>
      </c>
      <c r="N635" s="4">
        <v>-1.2669593383065301</v>
      </c>
      <c r="O635" s="42" t="b">
        <f t="shared" si="9"/>
        <v>0</v>
      </c>
    </row>
    <row r="636" spans="1:15" x14ac:dyDescent="0.2">
      <c r="A636" t="s">
        <v>1046</v>
      </c>
      <c r="B636" s="80">
        <v>632</v>
      </c>
      <c r="C636" s="11">
        <v>14.186785363050101</v>
      </c>
      <c r="D636">
        <v>18.019443589079099</v>
      </c>
      <c r="E636">
        <v>18.077609322411799</v>
      </c>
      <c r="F636">
        <v>12.369741766789801</v>
      </c>
      <c r="G636" s="12">
        <v>10.3477408551756</v>
      </c>
      <c r="H636" s="11">
        <v>25.081219999999998</v>
      </c>
      <c r="I636">
        <v>28.001370000000001</v>
      </c>
      <c r="J636">
        <v>9.9518079999999998</v>
      </c>
      <c r="K636">
        <v>10.96936</v>
      </c>
      <c r="L636" s="12">
        <v>11.127829999999999</v>
      </c>
      <c r="M636" s="4">
        <v>0.67634849602138103</v>
      </c>
      <c r="N636" s="4">
        <v>-1.0574033877254601</v>
      </c>
      <c r="O636" s="42" t="b">
        <f t="shared" si="9"/>
        <v>0</v>
      </c>
    </row>
    <row r="637" spans="1:15" x14ac:dyDescent="0.2">
      <c r="A637" t="s">
        <v>242</v>
      </c>
      <c r="B637" s="80">
        <v>633</v>
      </c>
      <c r="C637" s="11">
        <v>59.7638708765407</v>
      </c>
      <c r="D637">
        <v>54.6386759062027</v>
      </c>
      <c r="E637">
        <v>51.935384495777001</v>
      </c>
      <c r="F637">
        <v>33.633736458376397</v>
      </c>
      <c r="G637" s="12">
        <v>33.696553613437999</v>
      </c>
      <c r="H637" s="11">
        <v>79.619699999999995</v>
      </c>
      <c r="I637">
        <v>105.88800000000001</v>
      </c>
      <c r="J637">
        <v>59.269779999999997</v>
      </c>
      <c r="K637">
        <v>46.98115</v>
      </c>
      <c r="L637" s="12">
        <v>75.169610000000006</v>
      </c>
      <c r="M637" s="4">
        <v>0.67566438304624898</v>
      </c>
      <c r="N637" s="4">
        <v>-0.59374502655032502</v>
      </c>
      <c r="O637" s="42" t="b">
        <f t="shared" si="9"/>
        <v>0</v>
      </c>
    </row>
    <row r="638" spans="1:15" x14ac:dyDescent="0.2">
      <c r="A638" t="s">
        <v>542</v>
      </c>
      <c r="B638" s="80">
        <v>634</v>
      </c>
      <c r="C638" s="11">
        <v>47.004156703047499</v>
      </c>
      <c r="D638">
        <v>43.063281371650099</v>
      </c>
      <c r="E638">
        <v>46.109773356750502</v>
      </c>
      <c r="F638">
        <v>30.706856759008598</v>
      </c>
      <c r="G638" s="12">
        <v>30.563659522882499</v>
      </c>
      <c r="H638" s="11">
        <v>40.368929999999999</v>
      </c>
      <c r="I638">
        <v>39.75553</v>
      </c>
      <c r="J638">
        <v>22.137060000000002</v>
      </c>
      <c r="K638">
        <v>22.606269999999999</v>
      </c>
      <c r="L638" s="12">
        <v>26.514109999999999</v>
      </c>
      <c r="M638" s="4">
        <v>0.674722723286455</v>
      </c>
      <c r="N638" s="4">
        <v>-0.65146100337785695</v>
      </c>
      <c r="O638" s="42" t="b">
        <f t="shared" si="9"/>
        <v>0</v>
      </c>
    </row>
    <row r="639" spans="1:15" x14ac:dyDescent="0.2">
      <c r="A639" t="s">
        <v>1111</v>
      </c>
      <c r="B639" s="80">
        <v>635</v>
      </c>
      <c r="C639" s="11">
        <v>2.8459268083557898</v>
      </c>
      <c r="D639">
        <v>2.8703123415479301</v>
      </c>
      <c r="E639">
        <v>3.1265119984822798</v>
      </c>
      <c r="F639">
        <v>1.62483276883737</v>
      </c>
      <c r="G639" s="12">
        <v>1.9398430421794901</v>
      </c>
      <c r="H639" s="11">
        <v>41.848493447890696</v>
      </c>
      <c r="I639">
        <v>34.613398119775503</v>
      </c>
      <c r="J639">
        <v>2.6377047176028898</v>
      </c>
      <c r="K639">
        <v>2.0799064823629201</v>
      </c>
      <c r="L639" s="12">
        <v>6.8073701618773299</v>
      </c>
      <c r="M639" s="4">
        <v>0.66358792932325406</v>
      </c>
      <c r="N639" s="4">
        <v>-3.3765058226663598</v>
      </c>
      <c r="O639" s="42" t="b">
        <f t="shared" si="9"/>
        <v>0</v>
      </c>
    </row>
    <row r="640" spans="1:15" x14ac:dyDescent="0.2">
      <c r="A640" t="s">
        <v>1068</v>
      </c>
      <c r="B640" s="80">
        <v>636</v>
      </c>
      <c r="C640" s="11" t="e">
        <v>#N/A</v>
      </c>
      <c r="D640" t="e">
        <v>#N/A</v>
      </c>
      <c r="E640" t="e">
        <v>#N/A</v>
      </c>
      <c r="F640" t="e">
        <v>#N/A</v>
      </c>
      <c r="G640" s="12" t="e">
        <v>#N/A</v>
      </c>
      <c r="H640" s="11">
        <v>7.8288219999999997</v>
      </c>
      <c r="I640">
        <v>7.318219</v>
      </c>
      <c r="J640">
        <v>4.0499890000000001</v>
      </c>
      <c r="K640">
        <v>4.1288070000000001</v>
      </c>
      <c r="L640" s="12">
        <v>5.1917470000000003</v>
      </c>
      <c r="M640" s="4">
        <v>0.66297395961441996</v>
      </c>
      <c r="N640" s="4">
        <v>-0.66221355821691497</v>
      </c>
      <c r="O640" s="42" t="b">
        <f t="shared" si="9"/>
        <v>0</v>
      </c>
    </row>
    <row r="641" spans="1:15" x14ac:dyDescent="0.2">
      <c r="A641" t="s">
        <v>442</v>
      </c>
      <c r="B641" s="80">
        <v>637</v>
      </c>
      <c r="C641" s="11">
        <v>29.613900806440601</v>
      </c>
      <c r="D641">
        <v>32.151759923453497</v>
      </c>
      <c r="E641">
        <v>27.2207771000067</v>
      </c>
      <c r="F641">
        <v>20.195736212757101</v>
      </c>
      <c r="G641" s="12">
        <v>20.086486857848801</v>
      </c>
      <c r="H641" s="11">
        <v>46.1616613068053</v>
      </c>
      <c r="I641">
        <v>49.718306103999801</v>
      </c>
      <c r="J641">
        <v>28.863626709543599</v>
      </c>
      <c r="K641">
        <v>25.248107750357399</v>
      </c>
      <c r="L641" s="12">
        <v>28.416972457940901</v>
      </c>
      <c r="M641" s="4">
        <v>0.65094603908335502</v>
      </c>
      <c r="N641" s="4">
        <v>-0.54531813940663199</v>
      </c>
      <c r="O641" s="42" t="b">
        <f t="shared" si="9"/>
        <v>0</v>
      </c>
    </row>
    <row r="642" spans="1:15" x14ac:dyDescent="0.2">
      <c r="A642" t="s">
        <v>514</v>
      </c>
      <c r="B642" s="80">
        <v>638</v>
      </c>
      <c r="C642" s="11">
        <v>311.07188918114099</v>
      </c>
      <c r="D642">
        <v>336.56228224669297</v>
      </c>
      <c r="E642">
        <v>336.12967565993603</v>
      </c>
      <c r="F642">
        <v>222.95508222387301</v>
      </c>
      <c r="G642" s="12">
        <v>220.19071734889701</v>
      </c>
      <c r="H642" s="11">
        <v>512.09049832134804</v>
      </c>
      <c r="I642">
        <v>501.59552799909699</v>
      </c>
      <c r="J642">
        <v>290.13841963723399</v>
      </c>
      <c r="K642">
        <v>272.32218911108799</v>
      </c>
      <c r="L642" s="12">
        <v>323.38075521898401</v>
      </c>
      <c r="M642" s="4">
        <v>0.63977419615443498</v>
      </c>
      <c r="N642" s="4">
        <v>-0.62550348272208101</v>
      </c>
      <c r="O642" s="42" t="b">
        <f t="shared" si="9"/>
        <v>0</v>
      </c>
    </row>
    <row r="643" spans="1:15" x14ac:dyDescent="0.2">
      <c r="A643" t="s">
        <v>1242</v>
      </c>
      <c r="B643" s="80">
        <v>639</v>
      </c>
      <c r="C643" s="11">
        <v>4.9114548468148502</v>
      </c>
      <c r="D643">
        <v>7.3667537435682302</v>
      </c>
      <c r="E643">
        <v>6.18994021133775</v>
      </c>
      <c r="F643">
        <v>5.5685559247276899</v>
      </c>
      <c r="G643" s="12">
        <v>5.1474731970668</v>
      </c>
      <c r="H643" s="11">
        <v>6.1342925365154999</v>
      </c>
      <c r="I643">
        <v>4.8194317975661596</v>
      </c>
      <c r="J643">
        <v>1.98836354638277</v>
      </c>
      <c r="K643">
        <v>2.79685590582576</v>
      </c>
      <c r="L643" s="12">
        <v>3.3875930230765299</v>
      </c>
      <c r="M643" s="4">
        <v>0.63570727671609994</v>
      </c>
      <c r="N643" s="4">
        <v>-1.146506070581</v>
      </c>
      <c r="O643" s="42" t="b">
        <f t="shared" si="9"/>
        <v>0</v>
      </c>
    </row>
    <row r="644" spans="1:15" x14ac:dyDescent="0.2">
      <c r="A644" t="s">
        <v>1181</v>
      </c>
      <c r="B644" s="80">
        <v>640</v>
      </c>
      <c r="C644" s="11">
        <v>23.9508435973468</v>
      </c>
      <c r="D644">
        <v>33.267466995638998</v>
      </c>
      <c r="E644">
        <v>23.350504322290899</v>
      </c>
      <c r="F644">
        <v>20.3106085550959</v>
      </c>
      <c r="G644" s="12">
        <v>18.785148911402</v>
      </c>
      <c r="H644" s="11">
        <v>36.552169999999997</v>
      </c>
      <c r="I644">
        <v>41.452599999999997</v>
      </c>
      <c r="J644">
        <v>27.048269999999999</v>
      </c>
      <c r="K644">
        <v>29.642420000000001</v>
      </c>
      <c r="L644" s="12">
        <v>22.07198</v>
      </c>
      <c r="M644" s="4">
        <v>0.63566264987184895</v>
      </c>
      <c r="N644" s="4">
        <v>-0.67647888294699199</v>
      </c>
      <c r="O644" s="42" t="b">
        <f t="shared" ref="O644:O707" si="10">OR(AND(M644&gt;0,N644&gt;0),AND(M644&lt;0,N644&lt;0))</f>
        <v>0</v>
      </c>
    </row>
    <row r="645" spans="1:15" x14ac:dyDescent="0.2">
      <c r="A645" t="s">
        <v>1144</v>
      </c>
      <c r="B645" s="80">
        <v>641</v>
      </c>
      <c r="C645" s="11">
        <v>20.7507904647541</v>
      </c>
      <c r="D645">
        <v>26.632907548255901</v>
      </c>
      <c r="E645">
        <v>30.5093245756218</v>
      </c>
      <c r="F645">
        <v>14.942862352906101</v>
      </c>
      <c r="G645" s="12">
        <v>17.939070147597999</v>
      </c>
      <c r="H645" s="11">
        <v>48.351544717566703</v>
      </c>
      <c r="I645">
        <v>44.344313131512997</v>
      </c>
      <c r="J645">
        <v>17.537789201318201</v>
      </c>
      <c r="K645">
        <v>32.555925579729802</v>
      </c>
      <c r="L645" s="12">
        <v>24.409666564078201</v>
      </c>
      <c r="M645" s="4">
        <v>0.63096873684164601</v>
      </c>
      <c r="N645" s="4">
        <v>-0.71576686271235801</v>
      </c>
      <c r="O645" s="42" t="b">
        <f t="shared" si="10"/>
        <v>0</v>
      </c>
    </row>
    <row r="646" spans="1:15" x14ac:dyDescent="0.2">
      <c r="A646" t="s">
        <v>1167</v>
      </c>
      <c r="B646" s="80">
        <v>642</v>
      </c>
      <c r="C646" s="11">
        <v>498.89784942278902</v>
      </c>
      <c r="D646">
        <v>706.16668766941496</v>
      </c>
      <c r="E646">
        <v>731.51649301782197</v>
      </c>
      <c r="F646">
        <v>450.88372712465298</v>
      </c>
      <c r="G646" s="12">
        <v>462.78254676286099</v>
      </c>
      <c r="H646" s="11">
        <v>898.88879999999995</v>
      </c>
      <c r="I646">
        <v>942.80370000000005</v>
      </c>
      <c r="J646">
        <v>442.41910000000001</v>
      </c>
      <c r="K646">
        <v>748.59730000000002</v>
      </c>
      <c r="L646" s="12">
        <v>601.89059999999995</v>
      </c>
      <c r="M646" s="4">
        <v>0.63081219860332804</v>
      </c>
      <c r="N646" s="4">
        <v>-0.52327416875453703</v>
      </c>
      <c r="O646" s="42" t="b">
        <f t="shared" si="10"/>
        <v>0</v>
      </c>
    </row>
    <row r="647" spans="1:15" x14ac:dyDescent="0.2">
      <c r="A647" t="s">
        <v>508</v>
      </c>
      <c r="B647" s="80">
        <v>643</v>
      </c>
      <c r="C647" s="11">
        <v>74.685569728024305</v>
      </c>
      <c r="D647">
        <v>78.056546753432201</v>
      </c>
      <c r="E647">
        <v>80.893894533725202</v>
      </c>
      <c r="F647">
        <v>52.034190820217603</v>
      </c>
      <c r="G647" s="12">
        <v>54.491174305168997</v>
      </c>
      <c r="H647" s="11">
        <v>115.1028</v>
      </c>
      <c r="I647">
        <v>123.9714</v>
      </c>
      <c r="J647">
        <v>69.630870000000002</v>
      </c>
      <c r="K647">
        <v>66.17398</v>
      </c>
      <c r="L647" s="12">
        <v>97.822559999999996</v>
      </c>
      <c r="M647" s="4">
        <v>0.62688185186558798</v>
      </c>
      <c r="N647" s="4">
        <v>-0.59404430572412203</v>
      </c>
      <c r="O647" s="42" t="b">
        <f t="shared" si="10"/>
        <v>0</v>
      </c>
    </row>
    <row r="648" spans="1:15" x14ac:dyDescent="0.2">
      <c r="A648" t="s">
        <v>317</v>
      </c>
      <c r="B648" s="80">
        <v>644</v>
      </c>
      <c r="C648" s="11">
        <v>178.683429265717</v>
      </c>
      <c r="D648">
        <v>172.63530470106201</v>
      </c>
      <c r="E648">
        <v>177.31695846761701</v>
      </c>
      <c r="F648">
        <v>118.6398503496</v>
      </c>
      <c r="G648" s="12">
        <v>114.156653913291</v>
      </c>
      <c r="H648" s="11">
        <v>320.71218374486301</v>
      </c>
      <c r="I648">
        <v>264.346169171474</v>
      </c>
      <c r="J648">
        <v>176.96596474437101</v>
      </c>
      <c r="K648">
        <v>191.60623659877501</v>
      </c>
      <c r="L648" s="12">
        <v>207.967903207501</v>
      </c>
      <c r="M648" s="4">
        <v>0.626807215175331</v>
      </c>
      <c r="N648" s="4">
        <v>-0.732211358832913</v>
      </c>
      <c r="O648" s="42" t="b">
        <f t="shared" si="10"/>
        <v>0</v>
      </c>
    </row>
    <row r="649" spans="1:15" x14ac:dyDescent="0.2">
      <c r="A649" t="s">
        <v>511</v>
      </c>
      <c r="B649" s="80">
        <v>645</v>
      </c>
      <c r="C649" s="11">
        <v>61.960712009617197</v>
      </c>
      <c r="D649">
        <v>61.5000216319429</v>
      </c>
      <c r="E649">
        <v>59.187249220280499</v>
      </c>
      <c r="F649">
        <v>43.192701943661497</v>
      </c>
      <c r="G649" s="12">
        <v>41.0301066313558</v>
      </c>
      <c r="H649" s="11">
        <v>68.504637234550799</v>
      </c>
      <c r="I649">
        <v>82.467986609129497</v>
      </c>
      <c r="J649">
        <v>50.498229950712499</v>
      </c>
      <c r="K649">
        <v>43.843697639703102</v>
      </c>
      <c r="L649" s="12">
        <v>55.018645834466497</v>
      </c>
      <c r="M649" s="4">
        <v>0.62456268339905496</v>
      </c>
      <c r="N649" s="4">
        <v>-0.51954355430598198</v>
      </c>
      <c r="O649" s="42" t="b">
        <f t="shared" si="10"/>
        <v>0</v>
      </c>
    </row>
    <row r="650" spans="1:15" x14ac:dyDescent="0.2">
      <c r="A650" t="s">
        <v>1152</v>
      </c>
      <c r="B650" s="80">
        <v>646</v>
      </c>
      <c r="C650" s="11">
        <v>1.53099147068707</v>
      </c>
      <c r="D650">
        <v>1.1730488569830799</v>
      </c>
      <c r="E650">
        <v>1.4983635775527899</v>
      </c>
      <c r="F650">
        <v>0.976819390394008</v>
      </c>
      <c r="G650" s="12">
        <v>0.927614264801642</v>
      </c>
      <c r="H650" s="11">
        <v>2.3700591714805599</v>
      </c>
      <c r="I650">
        <v>1.7414487976845101</v>
      </c>
      <c r="J650">
        <v>0.81099086652751995</v>
      </c>
      <c r="K650">
        <v>0.92615225179751304</v>
      </c>
      <c r="L650" s="12">
        <v>0.90488343753884204</v>
      </c>
      <c r="M650" s="4">
        <v>0.62045339582489201</v>
      </c>
      <c r="N650" s="4">
        <v>-1.1230326614692701</v>
      </c>
      <c r="O650" s="42" t="b">
        <f t="shared" si="10"/>
        <v>0</v>
      </c>
    </row>
    <row r="651" spans="1:15" x14ac:dyDescent="0.2">
      <c r="A651" t="s">
        <v>928</v>
      </c>
      <c r="B651" s="80">
        <v>647</v>
      </c>
      <c r="C651" s="11">
        <v>18.4617464452379</v>
      </c>
      <c r="D651">
        <v>19.633889046927901</v>
      </c>
      <c r="E651">
        <v>22.2815823832326</v>
      </c>
      <c r="F651">
        <v>15.825193647977899</v>
      </c>
      <c r="G651" s="12">
        <v>16.957500752067698</v>
      </c>
      <c r="H651" s="11">
        <v>32.01191</v>
      </c>
      <c r="I651">
        <v>33.460009999999997</v>
      </c>
      <c r="J651">
        <v>22.256419999999999</v>
      </c>
      <c r="K651">
        <v>18.01455</v>
      </c>
      <c r="L651" s="12">
        <v>21.931249999999999</v>
      </c>
      <c r="M651" s="4">
        <v>0.605640962278576</v>
      </c>
      <c r="N651" s="4">
        <v>-0.563559495445207</v>
      </c>
      <c r="O651" s="42" t="b">
        <f t="shared" si="10"/>
        <v>0</v>
      </c>
    </row>
    <row r="652" spans="1:15" x14ac:dyDescent="0.2">
      <c r="A652" t="s">
        <v>929</v>
      </c>
      <c r="B652" s="80">
        <v>648</v>
      </c>
      <c r="C652" s="11">
        <v>18.4617464452379</v>
      </c>
      <c r="D652">
        <v>19.633889046927901</v>
      </c>
      <c r="E652">
        <v>22.2815823832326</v>
      </c>
      <c r="F652">
        <v>15.825193647977899</v>
      </c>
      <c r="G652" s="12">
        <v>16.957500752067698</v>
      </c>
      <c r="H652" s="11">
        <v>32.01191</v>
      </c>
      <c r="I652">
        <v>33.460009999999997</v>
      </c>
      <c r="J652">
        <v>22.256419999999999</v>
      </c>
      <c r="K652">
        <v>18.01455</v>
      </c>
      <c r="L652" s="12">
        <v>21.931249999999999</v>
      </c>
      <c r="M652" s="4">
        <v>0.605640962278576</v>
      </c>
      <c r="N652" s="4">
        <v>-0.563559495445207</v>
      </c>
      <c r="O652" s="42" t="b">
        <f t="shared" si="10"/>
        <v>0</v>
      </c>
    </row>
    <row r="653" spans="1:15" x14ac:dyDescent="0.2">
      <c r="A653" t="s">
        <v>1156</v>
      </c>
      <c r="B653" s="80">
        <v>649</v>
      </c>
      <c r="C653" s="11">
        <v>15.471378460143301</v>
      </c>
      <c r="D653">
        <v>20.157240482395402</v>
      </c>
      <c r="E653">
        <v>21.134756299101699</v>
      </c>
      <c r="F653">
        <v>13.2253875933177</v>
      </c>
      <c r="G653" s="12">
        <v>14.676932079830101</v>
      </c>
      <c r="H653" s="11">
        <v>21.960288743170199</v>
      </c>
      <c r="I653">
        <v>18.6707579942485</v>
      </c>
      <c r="J653">
        <v>13.4530939704772</v>
      </c>
      <c r="K653">
        <v>11.955080553519</v>
      </c>
      <c r="L653" s="12">
        <v>12.2606814174615</v>
      </c>
      <c r="M653" s="4">
        <v>0.60508545264839497</v>
      </c>
      <c r="N653" s="4">
        <v>-0.54941562126093602</v>
      </c>
      <c r="O653" s="42" t="b">
        <f t="shared" si="10"/>
        <v>0</v>
      </c>
    </row>
    <row r="654" spans="1:15" x14ac:dyDescent="0.2">
      <c r="A654" t="s">
        <v>610</v>
      </c>
      <c r="B654" s="80">
        <v>650</v>
      </c>
      <c r="C654" s="11">
        <v>52.585698479440403</v>
      </c>
      <c r="D654">
        <v>54.536390589274603</v>
      </c>
      <c r="E654">
        <v>51.719223512311501</v>
      </c>
      <c r="F654">
        <v>45.280961749775699</v>
      </c>
      <c r="G654" s="12">
        <v>45.7366342965855</v>
      </c>
      <c r="H654" s="11">
        <v>105.7714</v>
      </c>
      <c r="I654">
        <v>74.782520000000005</v>
      </c>
      <c r="J654">
        <v>44.103679999999997</v>
      </c>
      <c r="K654">
        <v>47.167140000000003</v>
      </c>
      <c r="L654" s="12">
        <v>56.042099999999998</v>
      </c>
      <c r="M654" s="4">
        <v>0.60421632981074103</v>
      </c>
      <c r="N654" s="4">
        <v>-0.60729419073193003</v>
      </c>
      <c r="O654" s="42" t="b">
        <f t="shared" si="10"/>
        <v>0</v>
      </c>
    </row>
    <row r="655" spans="1:15" x14ac:dyDescent="0.2">
      <c r="A655" t="s">
        <v>1032</v>
      </c>
      <c r="B655" s="80">
        <v>651</v>
      </c>
      <c r="C655" s="11">
        <v>1.49973968078395</v>
      </c>
      <c r="D655">
        <v>1.2051904055428999</v>
      </c>
      <c r="E655">
        <v>1.2549834853183299</v>
      </c>
      <c r="F655">
        <v>0.88461924086737898</v>
      </c>
      <c r="G655" s="12">
        <v>0.96177931718857901</v>
      </c>
      <c r="H655" s="11">
        <v>1.5605640000000001</v>
      </c>
      <c r="I655">
        <v>1.3483400000000001</v>
      </c>
      <c r="J655">
        <v>0.81541949999999996</v>
      </c>
      <c r="K655">
        <v>0.83044280000000004</v>
      </c>
      <c r="L655" s="12">
        <v>0.94464199999999998</v>
      </c>
      <c r="M655" s="4">
        <v>0.599719625462517</v>
      </c>
      <c r="N655" s="4">
        <v>-0.64668985770175502</v>
      </c>
      <c r="O655" s="42" t="b">
        <f t="shared" si="10"/>
        <v>0</v>
      </c>
    </row>
    <row r="656" spans="1:15" x14ac:dyDescent="0.2">
      <c r="A656" t="s">
        <v>958</v>
      </c>
      <c r="B656" s="80">
        <v>652</v>
      </c>
      <c r="C656" s="11">
        <v>13.9309161788302</v>
      </c>
      <c r="D656">
        <v>13.1086957273458</v>
      </c>
      <c r="E656">
        <v>12.788802065529101</v>
      </c>
      <c r="F656">
        <v>11.5301614167425</v>
      </c>
      <c r="G656" s="12">
        <v>9.4854137873621909</v>
      </c>
      <c r="H656" s="11">
        <v>30.398260000000001</v>
      </c>
      <c r="I656">
        <v>32.68282</v>
      </c>
      <c r="J656">
        <v>9.4725099999999998</v>
      </c>
      <c r="K656">
        <v>10.01717</v>
      </c>
      <c r="L656" s="12">
        <v>13.233510000000001</v>
      </c>
      <c r="M656" s="4">
        <v>0.59863263806755895</v>
      </c>
      <c r="N656" s="4">
        <v>-1.51176678056763</v>
      </c>
      <c r="O656" s="42" t="b">
        <f t="shared" si="10"/>
        <v>0</v>
      </c>
    </row>
    <row r="657" spans="1:15" x14ac:dyDescent="0.2">
      <c r="A657" t="s">
        <v>1159</v>
      </c>
      <c r="B657" s="80">
        <v>653</v>
      </c>
      <c r="C657" s="11">
        <v>379.79231184446598</v>
      </c>
      <c r="D657">
        <v>502.962408117476</v>
      </c>
      <c r="E657">
        <v>518.55815869865398</v>
      </c>
      <c r="F657">
        <v>343.07291916906797</v>
      </c>
      <c r="G657" s="12">
        <v>356.67718595514998</v>
      </c>
      <c r="H657" s="11">
        <v>632.87994884730097</v>
      </c>
      <c r="I657">
        <v>659.579887042633</v>
      </c>
      <c r="J657">
        <v>375.10256923748</v>
      </c>
      <c r="K657">
        <v>341.98764243483498</v>
      </c>
      <c r="L657" s="12">
        <v>433.38345768943498</v>
      </c>
      <c r="M657" s="4">
        <v>0.58343709182442505</v>
      </c>
      <c r="N657" s="4">
        <v>-0.78016258875303501</v>
      </c>
      <c r="O657" s="42" t="b">
        <f t="shared" si="10"/>
        <v>0</v>
      </c>
    </row>
    <row r="658" spans="1:15" x14ac:dyDescent="0.2">
      <c r="A658" t="s">
        <v>1198</v>
      </c>
      <c r="B658" s="80">
        <v>654</v>
      </c>
      <c r="C658" s="11">
        <v>47.8021746937236</v>
      </c>
      <c r="D658">
        <v>63.7056955579204</v>
      </c>
      <c r="E658">
        <v>70.734041999048699</v>
      </c>
      <c r="F658">
        <v>43.333356406484199</v>
      </c>
      <c r="G658" s="12">
        <v>47.791652310497298</v>
      </c>
      <c r="H658" s="11">
        <v>66.596032618452298</v>
      </c>
      <c r="I658">
        <v>64.335305991245093</v>
      </c>
      <c r="J658">
        <v>38.243572008973402</v>
      </c>
      <c r="K658">
        <v>37.263563637764598</v>
      </c>
      <c r="L658" s="12">
        <v>51.129046709438697</v>
      </c>
      <c r="M658" s="4">
        <v>0.58235195122326799</v>
      </c>
      <c r="N658" s="4">
        <v>-0.58017518159967696</v>
      </c>
      <c r="O658" s="42" t="b">
        <f t="shared" si="10"/>
        <v>0</v>
      </c>
    </row>
    <row r="659" spans="1:15" x14ac:dyDescent="0.2">
      <c r="A659" t="s">
        <v>394</v>
      </c>
      <c r="B659" s="80">
        <v>655</v>
      </c>
      <c r="C659" s="11">
        <v>94.823980922164907</v>
      </c>
      <c r="D659">
        <v>72.896666398025502</v>
      </c>
      <c r="E659">
        <v>75.017920604107402</v>
      </c>
      <c r="F659">
        <v>63.198070205158601</v>
      </c>
      <c r="G659" s="12">
        <v>61.343025877056803</v>
      </c>
      <c r="H659" s="11">
        <v>297.338790476074</v>
      </c>
      <c r="I659">
        <v>254.652258822947</v>
      </c>
      <c r="J659">
        <v>72.900283327582201</v>
      </c>
      <c r="K659">
        <v>65.451458859089996</v>
      </c>
      <c r="L659" s="12">
        <v>113.310890958328</v>
      </c>
      <c r="M659" s="4">
        <v>0.58168573090099895</v>
      </c>
      <c r="N659" s="4">
        <v>-1.4993324668763</v>
      </c>
      <c r="O659" s="42" t="b">
        <f t="shared" si="10"/>
        <v>0</v>
      </c>
    </row>
    <row r="660" spans="1:15" x14ac:dyDescent="0.2">
      <c r="A660" t="s">
        <v>535</v>
      </c>
      <c r="B660" s="80">
        <v>656</v>
      </c>
      <c r="C660" s="11">
        <v>41.342499463654697</v>
      </c>
      <c r="D660">
        <v>41.469035828207197</v>
      </c>
      <c r="E660">
        <v>47.8387211859852</v>
      </c>
      <c r="F660">
        <v>31.9924494138338</v>
      </c>
      <c r="G660" s="12">
        <v>33.954070399183799</v>
      </c>
      <c r="H660" s="11">
        <v>91.186381231572199</v>
      </c>
      <c r="I660">
        <v>77.794085276455704</v>
      </c>
      <c r="J660">
        <v>37.145705906533301</v>
      </c>
      <c r="K660">
        <v>51.190941808644297</v>
      </c>
      <c r="L660" s="12">
        <v>40.860651305269897</v>
      </c>
      <c r="M660" s="4">
        <v>0.58162452924125096</v>
      </c>
      <c r="N660" s="4">
        <v>-0.92786225828614199</v>
      </c>
      <c r="O660" s="42" t="b">
        <f t="shared" si="10"/>
        <v>0</v>
      </c>
    </row>
    <row r="661" spans="1:15" x14ac:dyDescent="0.2">
      <c r="A661" t="s">
        <v>1261</v>
      </c>
      <c r="B661" s="80">
        <v>657</v>
      </c>
      <c r="C661" s="11">
        <v>1.2045420742336399</v>
      </c>
      <c r="D661">
        <v>1.02971018095193</v>
      </c>
      <c r="E661">
        <v>0.898773175303199</v>
      </c>
      <c r="F661">
        <v>0.70062951323287204</v>
      </c>
      <c r="G661" s="12">
        <v>0.78415836863932697</v>
      </c>
      <c r="H661" s="11">
        <v>1.408047</v>
      </c>
      <c r="I661">
        <v>1.440933</v>
      </c>
      <c r="J661">
        <v>0.70448029999999995</v>
      </c>
      <c r="K661">
        <v>0.54571000000000003</v>
      </c>
      <c r="L661" s="12">
        <v>0.78648070000000003</v>
      </c>
      <c r="M661" s="4">
        <v>0.57782218344394298</v>
      </c>
      <c r="N661" s="4">
        <v>-0.96324399374125502</v>
      </c>
      <c r="O661" s="42" t="b">
        <f t="shared" si="10"/>
        <v>0</v>
      </c>
    </row>
    <row r="662" spans="1:15" x14ac:dyDescent="0.2">
      <c r="A662" t="s">
        <v>822</v>
      </c>
      <c r="B662" s="80">
        <v>658</v>
      </c>
      <c r="C662" s="11">
        <v>26.891230624975101</v>
      </c>
      <c r="D662">
        <v>22.691708371719098</v>
      </c>
      <c r="E662">
        <v>25.857792778798</v>
      </c>
      <c r="F662">
        <v>21.443343802576699</v>
      </c>
      <c r="G662" s="12">
        <v>19.306808841079999</v>
      </c>
      <c r="H662" s="11">
        <v>31.110479999999999</v>
      </c>
      <c r="I662">
        <v>24.215810000000001</v>
      </c>
      <c r="J662">
        <v>23.770019999999999</v>
      </c>
      <c r="K662">
        <v>12.611219999999999</v>
      </c>
      <c r="L662" s="12">
        <v>15.168480000000001</v>
      </c>
      <c r="M662" s="4">
        <v>0.57643032458697097</v>
      </c>
      <c r="N662" s="4">
        <v>-0.66722663988535502</v>
      </c>
      <c r="O662" s="42" t="b">
        <f t="shared" si="10"/>
        <v>0</v>
      </c>
    </row>
    <row r="663" spans="1:15" x14ac:dyDescent="0.2">
      <c r="A663" t="s">
        <v>844</v>
      </c>
      <c r="B663" s="80">
        <v>659</v>
      </c>
      <c r="C663" s="11">
        <v>9.0568881675096105</v>
      </c>
      <c r="D663">
        <v>8.4646967175452001</v>
      </c>
      <c r="E663">
        <v>9.3458894885452306</v>
      </c>
      <c r="F663">
        <v>6.9828631906099599</v>
      </c>
      <c r="G663" s="12">
        <v>5.4350517440405799</v>
      </c>
      <c r="H663" s="11">
        <v>15.90577</v>
      </c>
      <c r="I663">
        <v>10.472479999999999</v>
      </c>
      <c r="J663">
        <v>7.184876</v>
      </c>
      <c r="K663">
        <v>6.3921789999999996</v>
      </c>
      <c r="L663" s="12">
        <v>8.9153610000000008</v>
      </c>
      <c r="M663" s="4">
        <v>0.57589785381187997</v>
      </c>
      <c r="N663" s="4">
        <v>-0.68817148481296297</v>
      </c>
      <c r="O663" s="42" t="b">
        <f t="shared" si="10"/>
        <v>0</v>
      </c>
    </row>
    <row r="664" spans="1:15" x14ac:dyDescent="0.2">
      <c r="A664" t="s">
        <v>1081</v>
      </c>
      <c r="B664" s="80">
        <v>660</v>
      </c>
      <c r="C664" s="11">
        <v>17.398644589316699</v>
      </c>
      <c r="D664">
        <v>19.6066127716288</v>
      </c>
      <c r="E664">
        <v>20.458201778398301</v>
      </c>
      <c r="F664">
        <v>15.6923250341982</v>
      </c>
      <c r="G664" s="12">
        <v>12.879849778881299</v>
      </c>
      <c r="H664" s="11">
        <v>24.996749999999999</v>
      </c>
      <c r="I664">
        <v>29.896850000000001</v>
      </c>
      <c r="J664">
        <v>19.091629999999999</v>
      </c>
      <c r="K664">
        <v>12.574170000000001</v>
      </c>
      <c r="L664" s="12">
        <v>20.1675</v>
      </c>
      <c r="M664" s="4">
        <v>0.56905609989780603</v>
      </c>
      <c r="N664" s="4">
        <v>-0.70403619938110895</v>
      </c>
      <c r="O664" s="42" t="b">
        <f t="shared" si="10"/>
        <v>0</v>
      </c>
    </row>
    <row r="665" spans="1:15" x14ac:dyDescent="0.2">
      <c r="A665" t="s">
        <v>682</v>
      </c>
      <c r="B665" s="80">
        <v>661</v>
      </c>
      <c r="C665" s="11">
        <v>193.50096299879999</v>
      </c>
      <c r="D665">
        <v>213.963268089764</v>
      </c>
      <c r="E665">
        <v>228.702113569814</v>
      </c>
      <c r="F665">
        <v>157.98630000765399</v>
      </c>
      <c r="G665" s="12">
        <v>148.793639101466</v>
      </c>
      <c r="H665" s="11">
        <v>523.89269999999999</v>
      </c>
      <c r="I665">
        <v>385.28500000000003</v>
      </c>
      <c r="J665">
        <v>217.63630000000001</v>
      </c>
      <c r="K665">
        <v>239.74940000000001</v>
      </c>
      <c r="L665" s="12">
        <v>280.41750000000002</v>
      </c>
      <c r="M665" s="4">
        <v>0.55884678752624894</v>
      </c>
      <c r="N665" s="4">
        <v>-0.65585657896402505</v>
      </c>
      <c r="O665" s="42" t="b">
        <f t="shared" si="10"/>
        <v>0</v>
      </c>
    </row>
    <row r="666" spans="1:15" x14ac:dyDescent="0.2">
      <c r="A666" t="s">
        <v>520</v>
      </c>
      <c r="B666" s="80">
        <v>662</v>
      </c>
      <c r="C666" s="11">
        <v>61.859129152152803</v>
      </c>
      <c r="D666">
        <v>60.0007553433095</v>
      </c>
      <c r="E666">
        <v>59.388873313028803</v>
      </c>
      <c r="F666">
        <v>43.127353912573902</v>
      </c>
      <c r="G666" s="12">
        <v>46.642164727295402</v>
      </c>
      <c r="H666" s="11">
        <v>100.297</v>
      </c>
      <c r="I666">
        <v>107.60720000000001</v>
      </c>
      <c r="J666">
        <v>74.488249999999994</v>
      </c>
      <c r="K666">
        <v>59.434480000000001</v>
      </c>
      <c r="L666" s="12">
        <v>80.787689999999998</v>
      </c>
      <c r="M666" s="4">
        <v>0.558369129183372</v>
      </c>
      <c r="N666" s="4">
        <v>-0.542136921702012</v>
      </c>
      <c r="O666" s="42" t="b">
        <f t="shared" si="10"/>
        <v>0</v>
      </c>
    </row>
    <row r="667" spans="1:15" x14ac:dyDescent="0.2">
      <c r="A667" t="s">
        <v>1205</v>
      </c>
      <c r="B667" s="80">
        <v>663</v>
      </c>
      <c r="C667" s="11">
        <v>0.84305565975093399</v>
      </c>
      <c r="D667">
        <v>0.71293530288926199</v>
      </c>
      <c r="E667">
        <v>0.74117960889624601</v>
      </c>
      <c r="F667">
        <v>0.55906615965340301</v>
      </c>
      <c r="G667" s="12">
        <v>0.54430123503123296</v>
      </c>
      <c r="H667" s="11">
        <v>1.0919829999999999</v>
      </c>
      <c r="I667">
        <v>0.75721320000000003</v>
      </c>
      <c r="J667">
        <v>0.3484756</v>
      </c>
      <c r="K667">
        <v>0.52296909999999996</v>
      </c>
      <c r="L667" s="12">
        <v>0.50216139999999998</v>
      </c>
      <c r="M667" s="4">
        <v>0.55811318600222004</v>
      </c>
      <c r="N667" s="4">
        <v>-0.90864868279450495</v>
      </c>
      <c r="O667" s="42" t="b">
        <f t="shared" si="10"/>
        <v>0</v>
      </c>
    </row>
    <row r="668" spans="1:15" x14ac:dyDescent="0.2">
      <c r="A668" t="s">
        <v>1023</v>
      </c>
      <c r="B668" s="80">
        <v>664</v>
      </c>
      <c r="C668" s="11">
        <v>10.3464967429101</v>
      </c>
      <c r="D668">
        <v>9.2178170922512308</v>
      </c>
      <c r="E668">
        <v>8.6968649782659497</v>
      </c>
      <c r="F668">
        <v>8.7694853334195901</v>
      </c>
      <c r="G668" s="12">
        <v>7.51913240843548</v>
      </c>
      <c r="H668" s="11">
        <v>15.510479999999999</v>
      </c>
      <c r="I668">
        <v>13.886939999999999</v>
      </c>
      <c r="J668">
        <v>7.6154950000000001</v>
      </c>
      <c r="K668">
        <v>6.2280600000000002</v>
      </c>
      <c r="L668" s="12">
        <v>9.4466210000000004</v>
      </c>
      <c r="M668" s="4">
        <v>0.55406424035801505</v>
      </c>
      <c r="N668" s="4">
        <v>-0.66897213934795796</v>
      </c>
      <c r="O668" s="42" t="b">
        <f t="shared" si="10"/>
        <v>0</v>
      </c>
    </row>
    <row r="669" spans="1:15" x14ac:dyDescent="0.2">
      <c r="A669" t="s">
        <v>1162</v>
      </c>
      <c r="B669" s="80">
        <v>665</v>
      </c>
      <c r="C669" s="11">
        <v>6.7515094712304604</v>
      </c>
      <c r="D669">
        <v>5.97362572779745</v>
      </c>
      <c r="E669">
        <v>8.0181846700506796</v>
      </c>
      <c r="F669">
        <v>5.9080856801020101</v>
      </c>
      <c r="G669" s="12">
        <v>4.6206247414456101</v>
      </c>
      <c r="H669" s="11">
        <v>36.032705632075697</v>
      </c>
      <c r="I669">
        <v>31.431481196238899</v>
      </c>
      <c r="J669">
        <v>7.3232852565465203</v>
      </c>
      <c r="K669">
        <v>5.3272063423058</v>
      </c>
      <c r="L669" s="12">
        <v>8.2348960220773808</v>
      </c>
      <c r="M669" s="4">
        <v>0.55321275603095998</v>
      </c>
      <c r="N669" s="4">
        <v>-2.3228919369915202</v>
      </c>
      <c r="O669" s="42" t="b">
        <f t="shared" si="10"/>
        <v>0</v>
      </c>
    </row>
    <row r="670" spans="1:15" x14ac:dyDescent="0.2">
      <c r="A670" t="s">
        <v>1005</v>
      </c>
      <c r="B670" s="80">
        <v>666</v>
      </c>
      <c r="C670" s="11">
        <v>7.3283768075165501</v>
      </c>
      <c r="D670">
        <v>7.4879818959522799</v>
      </c>
      <c r="E670">
        <v>6.3728119886676504</v>
      </c>
      <c r="F670">
        <v>4.8258164123104104</v>
      </c>
      <c r="G670" s="12">
        <v>5.4341641838068897</v>
      </c>
      <c r="H670" s="11">
        <v>13.5878</v>
      </c>
      <c r="I670">
        <v>13.219670000000001</v>
      </c>
      <c r="J670">
        <v>5.4157469999999996</v>
      </c>
      <c r="K670">
        <v>7.4314539999999996</v>
      </c>
      <c r="L670" s="12">
        <v>8.998837</v>
      </c>
      <c r="M670" s="4">
        <v>0.55228661121214795</v>
      </c>
      <c r="N670" s="4">
        <v>-0.78296993513222601</v>
      </c>
      <c r="O670" s="42" t="b">
        <f t="shared" si="10"/>
        <v>0</v>
      </c>
    </row>
    <row r="671" spans="1:15" x14ac:dyDescent="0.2">
      <c r="A671" t="s">
        <v>993</v>
      </c>
      <c r="B671" s="80">
        <v>667</v>
      </c>
      <c r="C671" s="11">
        <v>21.556127387652399</v>
      </c>
      <c r="D671">
        <v>22.660630241469601</v>
      </c>
      <c r="E671">
        <v>22.846802144099801</v>
      </c>
      <c r="F671">
        <v>16.420304558791699</v>
      </c>
      <c r="G671" s="12">
        <v>16.456700303478499</v>
      </c>
      <c r="H671" s="11">
        <v>41.833010000000002</v>
      </c>
      <c r="I671">
        <v>42.397300000000001</v>
      </c>
      <c r="J671">
        <v>19.90821</v>
      </c>
      <c r="K671">
        <v>20.04682</v>
      </c>
      <c r="L671" s="12">
        <v>22.360779999999998</v>
      </c>
      <c r="M671" s="4">
        <v>0.54952773636470797</v>
      </c>
      <c r="N671" s="4">
        <v>-0.91342494823530196</v>
      </c>
      <c r="O671" s="42" t="b">
        <f t="shared" si="10"/>
        <v>0</v>
      </c>
    </row>
    <row r="672" spans="1:15" x14ac:dyDescent="0.2">
      <c r="A672" t="s">
        <v>994</v>
      </c>
      <c r="B672" s="80">
        <v>668</v>
      </c>
      <c r="C672" s="11">
        <v>21.556127387652399</v>
      </c>
      <c r="D672">
        <v>22.660630241469601</v>
      </c>
      <c r="E672">
        <v>22.846802144099801</v>
      </c>
      <c r="F672">
        <v>16.420304558791699</v>
      </c>
      <c r="G672" s="12">
        <v>16.456700303478499</v>
      </c>
      <c r="H672" s="11">
        <v>41.833010000000002</v>
      </c>
      <c r="I672">
        <v>42.397300000000001</v>
      </c>
      <c r="J672">
        <v>19.90821</v>
      </c>
      <c r="K672">
        <v>20.04682</v>
      </c>
      <c r="L672" s="12">
        <v>22.360779999999998</v>
      </c>
      <c r="M672" s="4">
        <v>0.54952773636470797</v>
      </c>
      <c r="N672" s="4">
        <v>-0.91342494823530196</v>
      </c>
      <c r="O672" s="42" t="b">
        <f t="shared" si="10"/>
        <v>0</v>
      </c>
    </row>
    <row r="673" spans="1:15" x14ac:dyDescent="0.2">
      <c r="A673" t="s">
        <v>835</v>
      </c>
      <c r="B673" s="80">
        <v>669</v>
      </c>
      <c r="C673" s="11">
        <v>32.080247681798099</v>
      </c>
      <c r="D673">
        <v>35.522717548535702</v>
      </c>
      <c r="E673">
        <v>36.921430490649499</v>
      </c>
      <c r="F673">
        <v>23.7075803544192</v>
      </c>
      <c r="G673" s="12">
        <v>23.8647670707219</v>
      </c>
      <c r="H673" s="11">
        <v>58.170349999999999</v>
      </c>
      <c r="I673">
        <v>46.000450000000001</v>
      </c>
      <c r="J673">
        <v>30.984349999999999</v>
      </c>
      <c r="K673">
        <v>37.06268</v>
      </c>
      <c r="L673" s="12">
        <v>33.523919999999997</v>
      </c>
      <c r="M673" s="4">
        <v>0.54942300521774301</v>
      </c>
      <c r="N673" s="4">
        <v>-0.70996064526124403</v>
      </c>
      <c r="O673" s="42" t="b">
        <f t="shared" si="10"/>
        <v>0</v>
      </c>
    </row>
    <row r="674" spans="1:15" x14ac:dyDescent="0.2">
      <c r="A674" t="s">
        <v>1195</v>
      </c>
      <c r="B674" s="80">
        <v>670</v>
      </c>
      <c r="C674" s="11">
        <v>10.8201895621344</v>
      </c>
      <c r="D674">
        <v>12.8258461702044</v>
      </c>
      <c r="E674">
        <v>14.6833837457425</v>
      </c>
      <c r="F674">
        <v>9.5831377974443299</v>
      </c>
      <c r="G674" s="12">
        <v>10.066818147971899</v>
      </c>
      <c r="H674" s="11">
        <v>21.888670000000001</v>
      </c>
      <c r="I674">
        <v>15.59037</v>
      </c>
      <c r="J674">
        <v>10.83508</v>
      </c>
      <c r="K674">
        <v>10.094670000000001</v>
      </c>
      <c r="L674" s="12">
        <v>13.16869</v>
      </c>
      <c r="M674" s="4">
        <v>0.54574079819346999</v>
      </c>
      <c r="N674" s="4">
        <v>-0.63339002329885197</v>
      </c>
      <c r="O674" s="42" t="b">
        <f t="shared" si="10"/>
        <v>0</v>
      </c>
    </row>
    <row r="675" spans="1:15" x14ac:dyDescent="0.2">
      <c r="A675" t="s">
        <v>1203</v>
      </c>
      <c r="B675" s="80">
        <v>671</v>
      </c>
      <c r="C675" s="11">
        <v>13.894835122767599</v>
      </c>
      <c r="D675">
        <v>12.638887342758499</v>
      </c>
      <c r="E675">
        <v>12.431423630157701</v>
      </c>
      <c r="F675">
        <v>8.8265474597493796</v>
      </c>
      <c r="G675" s="12">
        <v>10.874386728775701</v>
      </c>
      <c r="H675" s="11">
        <v>28.2329076835167</v>
      </c>
      <c r="I675">
        <v>21.997776348142999</v>
      </c>
      <c r="J675">
        <v>9.6397986633394996</v>
      </c>
      <c r="K675">
        <v>7.48469075240516</v>
      </c>
      <c r="L675" s="12">
        <v>12.938828060160199</v>
      </c>
      <c r="M675" s="4">
        <v>0.53383816920629301</v>
      </c>
      <c r="N675" s="4">
        <v>-1.1420074839510199</v>
      </c>
      <c r="O675" s="42" t="b">
        <f t="shared" si="10"/>
        <v>0</v>
      </c>
    </row>
    <row r="676" spans="1:15" x14ac:dyDescent="0.2">
      <c r="A676" t="s">
        <v>886</v>
      </c>
      <c r="B676" s="80">
        <v>672</v>
      </c>
      <c r="C676" s="11">
        <v>30.987329450891298</v>
      </c>
      <c r="D676">
        <v>31.627185562237301</v>
      </c>
      <c r="E676">
        <v>33.181308719856801</v>
      </c>
      <c r="F676">
        <v>22.216717690673999</v>
      </c>
      <c r="G676" s="12">
        <v>25.188022170018499</v>
      </c>
      <c r="H676" s="11">
        <v>40.068370000000002</v>
      </c>
      <c r="I676">
        <v>46.533499999999997</v>
      </c>
      <c r="J676">
        <v>29.536860000000001</v>
      </c>
      <c r="K676">
        <v>25.444019999999998</v>
      </c>
      <c r="L676" s="12">
        <v>25.762090000000001</v>
      </c>
      <c r="M676" s="4">
        <v>0.52833762431242304</v>
      </c>
      <c r="N676" s="4">
        <v>-0.57758542095239895</v>
      </c>
      <c r="O676" s="42" t="b">
        <f t="shared" si="10"/>
        <v>0</v>
      </c>
    </row>
    <row r="677" spans="1:15" x14ac:dyDescent="0.2">
      <c r="A677" t="s">
        <v>1001</v>
      </c>
      <c r="B677" s="80">
        <v>673</v>
      </c>
      <c r="C677" s="11" t="e">
        <v>#N/A</v>
      </c>
      <c r="D677" t="e">
        <v>#N/A</v>
      </c>
      <c r="E677" t="e">
        <v>#N/A</v>
      </c>
      <c r="F677" t="e">
        <v>#N/A</v>
      </c>
      <c r="G677" s="12" t="e">
        <v>#N/A</v>
      </c>
      <c r="H677" s="11">
        <v>69.546930000000003</v>
      </c>
      <c r="I677">
        <v>74.126649999999998</v>
      </c>
      <c r="J677">
        <v>39.74183</v>
      </c>
      <c r="K677">
        <v>34.937890000000003</v>
      </c>
      <c r="L677" s="12">
        <v>47.578139999999998</v>
      </c>
      <c r="M677" s="4">
        <v>0.52715622215461599</v>
      </c>
      <c r="N677" s="4">
        <v>-0.85275810364294602</v>
      </c>
      <c r="O677" s="42" t="b">
        <f t="shared" si="10"/>
        <v>0</v>
      </c>
    </row>
    <row r="678" spans="1:15" x14ac:dyDescent="0.2">
      <c r="A678" t="s">
        <v>648</v>
      </c>
      <c r="B678" s="80">
        <v>674</v>
      </c>
      <c r="C678" s="11">
        <v>69.536317904050307</v>
      </c>
      <c r="D678">
        <v>57.929406209259703</v>
      </c>
      <c r="E678">
        <v>57.954916945935203</v>
      </c>
      <c r="F678">
        <v>44.793093598592698</v>
      </c>
      <c r="G678" s="12">
        <v>49.172322933213898</v>
      </c>
      <c r="H678" s="11">
        <v>117.6476</v>
      </c>
      <c r="I678">
        <v>120.0341</v>
      </c>
      <c r="J678">
        <v>71.054590000000005</v>
      </c>
      <c r="K678">
        <v>52.334200000000003</v>
      </c>
      <c r="L678" s="12">
        <v>78.42286</v>
      </c>
      <c r="M678" s="4">
        <v>0.52217066139183499</v>
      </c>
      <c r="N678" s="4">
        <v>-0.77813327189842996</v>
      </c>
      <c r="O678" s="42" t="b">
        <f t="shared" si="10"/>
        <v>0</v>
      </c>
    </row>
    <row r="679" spans="1:15" x14ac:dyDescent="0.2">
      <c r="A679" t="s">
        <v>948</v>
      </c>
      <c r="B679" s="80">
        <v>675</v>
      </c>
      <c r="C679" s="11">
        <v>10.020120883220301</v>
      </c>
      <c r="D679">
        <v>7.20669215482443</v>
      </c>
      <c r="E679">
        <v>8.6356507269134504</v>
      </c>
      <c r="F679">
        <v>7.14497449239673</v>
      </c>
      <c r="G679" s="12">
        <v>5.9544020127978596</v>
      </c>
      <c r="H679" s="11">
        <v>22.182804984634899</v>
      </c>
      <c r="I679">
        <v>19.784178913333101</v>
      </c>
      <c r="J679">
        <v>10.5848294214689</v>
      </c>
      <c r="K679">
        <v>8.3713201591329192</v>
      </c>
      <c r="L679" s="12">
        <v>12.1838374828603</v>
      </c>
      <c r="M679" s="4">
        <v>0.51212573916540405</v>
      </c>
      <c r="N679" s="4">
        <v>-0.88334504919720702</v>
      </c>
      <c r="O679" s="42" t="b">
        <f t="shared" si="10"/>
        <v>0</v>
      </c>
    </row>
    <row r="680" spans="1:15" x14ac:dyDescent="0.2">
      <c r="A680" t="s">
        <v>581</v>
      </c>
      <c r="B680" s="80">
        <v>676</v>
      </c>
      <c r="C680" s="11">
        <v>30.9760520337895</v>
      </c>
      <c r="D680">
        <v>29.156308366118601</v>
      </c>
      <c r="E680">
        <v>30.177679556358498</v>
      </c>
      <c r="F680">
        <v>22.2545319507168</v>
      </c>
      <c r="G680" s="12">
        <v>21.238834890452001</v>
      </c>
      <c r="H680" s="11">
        <v>56.627009999999999</v>
      </c>
      <c r="I680">
        <v>52.1875</v>
      </c>
      <c r="J680">
        <v>32.697360000000003</v>
      </c>
      <c r="K680">
        <v>27.002960000000002</v>
      </c>
      <c r="L680" s="12">
        <v>34.01417</v>
      </c>
      <c r="M680" s="4">
        <v>0.51095494031161404</v>
      </c>
      <c r="N680" s="4">
        <v>-0.564718003964919</v>
      </c>
      <c r="O680" s="42" t="b">
        <f t="shared" si="10"/>
        <v>0</v>
      </c>
    </row>
    <row r="681" spans="1:15" x14ac:dyDescent="0.2">
      <c r="A681" t="s">
        <v>942</v>
      </c>
      <c r="B681" s="80">
        <v>677</v>
      </c>
      <c r="C681" s="11">
        <v>33.164753154442202</v>
      </c>
      <c r="D681">
        <v>33.789402447778798</v>
      </c>
      <c r="E681">
        <v>34.122629884929601</v>
      </c>
      <c r="F681">
        <v>25.0897430753168</v>
      </c>
      <c r="G681" s="12">
        <v>24.645049051313698</v>
      </c>
      <c r="H681" s="11">
        <v>56.436724879389203</v>
      </c>
      <c r="I681">
        <v>49.779421843747201</v>
      </c>
      <c r="J681">
        <v>28.768092009170999</v>
      </c>
      <c r="K681">
        <v>26.264627715305998</v>
      </c>
      <c r="L681" s="12">
        <v>33.652717761343297</v>
      </c>
      <c r="M681" s="4">
        <v>0.51001661433550805</v>
      </c>
      <c r="N681" s="4">
        <v>-0.52395281991352005</v>
      </c>
      <c r="O681" s="42" t="b">
        <f t="shared" si="10"/>
        <v>0</v>
      </c>
    </row>
    <row r="682" spans="1:15" x14ac:dyDescent="0.2">
      <c r="A682" t="s">
        <v>1112</v>
      </c>
      <c r="B682" s="80">
        <v>678</v>
      </c>
      <c r="C682" s="11">
        <v>4.3518331272240101</v>
      </c>
      <c r="D682">
        <v>4.7166072947124</v>
      </c>
      <c r="E682">
        <v>4.2856544336637397</v>
      </c>
      <c r="F682">
        <v>3.4007875604647402</v>
      </c>
      <c r="G682" s="12">
        <v>3.5083119443575899</v>
      </c>
      <c r="H682" s="11">
        <v>7.6896690000000003</v>
      </c>
      <c r="I682">
        <v>9.8311670000000007</v>
      </c>
      <c r="J682">
        <v>5.1414220000000004</v>
      </c>
      <c r="K682">
        <v>4.2984660000000003</v>
      </c>
      <c r="L682" s="12">
        <v>6.585877</v>
      </c>
      <c r="M682" s="4">
        <v>0.50794775523438496</v>
      </c>
      <c r="N682" s="4">
        <v>-0.60969221494444903</v>
      </c>
      <c r="O682" s="42" t="b">
        <f t="shared" si="10"/>
        <v>0</v>
      </c>
    </row>
    <row r="683" spans="1:15" x14ac:dyDescent="0.2">
      <c r="A683" t="s">
        <v>1148</v>
      </c>
      <c r="B683" s="80">
        <v>679</v>
      </c>
      <c r="C683" s="11">
        <v>6.5398348637458099</v>
      </c>
      <c r="D683">
        <v>6.9595080650117103</v>
      </c>
      <c r="E683">
        <v>7.5719529998482997</v>
      </c>
      <c r="F683">
        <v>5.9396878189095403</v>
      </c>
      <c r="G683" s="12">
        <v>4.6707525758188</v>
      </c>
      <c r="H683" s="11">
        <v>10.36284</v>
      </c>
      <c r="I683">
        <v>9.1232480000000002</v>
      </c>
      <c r="J683">
        <v>4.9833020000000001</v>
      </c>
      <c r="K683">
        <v>4.4306400000000004</v>
      </c>
      <c r="L683" s="12">
        <v>6.9223540000000003</v>
      </c>
      <c r="M683" s="4">
        <v>0.50271386300352305</v>
      </c>
      <c r="N683" s="4">
        <v>-0.72543091242981605</v>
      </c>
      <c r="O683" s="42" t="b">
        <f t="shared" si="10"/>
        <v>0</v>
      </c>
    </row>
    <row r="684" spans="1:15" x14ac:dyDescent="0.2">
      <c r="A684" t="s">
        <v>972</v>
      </c>
      <c r="B684" s="80">
        <v>680</v>
      </c>
      <c r="C684" s="11">
        <v>42.5700132482717</v>
      </c>
      <c r="D684">
        <v>38.376600786940003</v>
      </c>
      <c r="E684">
        <v>46.004106888654498</v>
      </c>
      <c r="F684">
        <v>31.5673517061106</v>
      </c>
      <c r="G684" s="12">
        <v>35.474008511733302</v>
      </c>
      <c r="H684" s="11">
        <v>66.194943421578799</v>
      </c>
      <c r="I684">
        <v>70.016454270130097</v>
      </c>
      <c r="J684">
        <v>42.638812275477299</v>
      </c>
      <c r="K684">
        <v>37.601939451404697</v>
      </c>
      <c r="L684" s="12">
        <v>48.251660413834898</v>
      </c>
      <c r="M684" s="4">
        <v>0.50254879788291795</v>
      </c>
      <c r="N684" s="4">
        <v>-0.59799390156857302</v>
      </c>
      <c r="O684" s="42" t="b">
        <f t="shared" si="10"/>
        <v>0</v>
      </c>
    </row>
    <row r="685" spans="1:15" x14ac:dyDescent="0.2">
      <c r="A685" t="s">
        <v>845</v>
      </c>
      <c r="B685" s="80">
        <v>681</v>
      </c>
      <c r="C685" s="11">
        <v>52.843757167468901</v>
      </c>
      <c r="D685">
        <v>33.787348425520598</v>
      </c>
      <c r="E685">
        <v>34.387143745581199</v>
      </c>
      <c r="F685">
        <v>67.3534986213145</v>
      </c>
      <c r="G685" s="12">
        <v>61.550127179343498</v>
      </c>
      <c r="H685" s="11">
        <v>23.0842466614152</v>
      </c>
      <c r="I685">
        <v>28.721101005218699</v>
      </c>
      <c r="J685">
        <v>33.810741673191202</v>
      </c>
      <c r="K685">
        <v>35.801544066145503</v>
      </c>
      <c r="L685" s="12">
        <v>47.1950699742723</v>
      </c>
      <c r="M685" s="4">
        <v>-0.50424929257439499</v>
      </c>
      <c r="N685" s="4">
        <v>0.75933495309879995</v>
      </c>
      <c r="O685" s="42" t="b">
        <f t="shared" si="10"/>
        <v>0</v>
      </c>
    </row>
    <row r="686" spans="1:15" x14ac:dyDescent="0.2">
      <c r="A686" t="s">
        <v>874</v>
      </c>
      <c r="B686" s="80">
        <v>682</v>
      </c>
      <c r="C686" s="11">
        <v>10.210455422706801</v>
      </c>
      <c r="D686">
        <v>7.3326786537409703</v>
      </c>
      <c r="E686">
        <v>7.6631472511877696</v>
      </c>
      <c r="F686">
        <v>13.067117073787401</v>
      </c>
      <c r="G686" s="12">
        <v>12.091904441314901</v>
      </c>
      <c r="H686" s="11">
        <v>7.0584579999999999</v>
      </c>
      <c r="I686">
        <v>6.3881449999999997</v>
      </c>
      <c r="J686">
        <v>9.0470319999999997</v>
      </c>
      <c r="K686">
        <v>8.9014790000000001</v>
      </c>
      <c r="L686" s="12">
        <v>10.388809999999999</v>
      </c>
      <c r="M686" s="4">
        <v>-0.504682253942217</v>
      </c>
      <c r="N686" s="4">
        <v>0.66828666115110302</v>
      </c>
      <c r="O686" s="42" t="b">
        <f t="shared" si="10"/>
        <v>0</v>
      </c>
    </row>
    <row r="687" spans="1:15" x14ac:dyDescent="0.2">
      <c r="A687" t="s">
        <v>685</v>
      </c>
      <c r="B687" s="80">
        <v>683</v>
      </c>
      <c r="C687" s="11">
        <v>5.42465369223103</v>
      </c>
      <c r="D687">
        <v>5.0652925266702402</v>
      </c>
      <c r="E687">
        <v>4.9855215753449098</v>
      </c>
      <c r="F687">
        <v>8.0184585497627907</v>
      </c>
      <c r="G687" s="12">
        <v>8.2087488217061697</v>
      </c>
      <c r="H687" s="11">
        <v>3.9484650000000001</v>
      </c>
      <c r="I687">
        <v>4.4637909999999996</v>
      </c>
      <c r="J687">
        <v>4.809609</v>
      </c>
      <c r="K687">
        <v>6.1726840000000003</v>
      </c>
      <c r="L687" s="12">
        <v>5.1801550000000001</v>
      </c>
      <c r="M687" s="4">
        <v>-0.50493870854311096</v>
      </c>
      <c r="N687" s="4">
        <v>0.68125933707651798</v>
      </c>
      <c r="O687" s="42" t="b">
        <f t="shared" si="10"/>
        <v>0</v>
      </c>
    </row>
    <row r="688" spans="1:15" x14ac:dyDescent="0.2">
      <c r="A688" t="s">
        <v>1158</v>
      </c>
      <c r="B688" s="80">
        <v>684</v>
      </c>
      <c r="C688" s="11">
        <v>3.2202062335744102</v>
      </c>
      <c r="D688">
        <v>2.66014014358255</v>
      </c>
      <c r="E688">
        <v>2.9529922348000199</v>
      </c>
      <c r="F688">
        <v>4.9201842856137699</v>
      </c>
      <c r="G688" s="12">
        <v>3.7239961640594799</v>
      </c>
      <c r="H688" s="11">
        <v>3.2878142739217902</v>
      </c>
      <c r="I688">
        <v>2.6625515133645998</v>
      </c>
      <c r="J688">
        <v>3.6294853317253999</v>
      </c>
      <c r="K688">
        <v>4.4621249529148503</v>
      </c>
      <c r="L688" s="12">
        <v>3.0221522941548802</v>
      </c>
      <c r="M688" s="4">
        <v>-0.50678929158948804</v>
      </c>
      <c r="N688" s="4">
        <v>0.77937397502325401</v>
      </c>
      <c r="O688" s="42" t="b">
        <f t="shared" si="10"/>
        <v>0</v>
      </c>
    </row>
    <row r="689" spans="1:15" x14ac:dyDescent="0.2">
      <c r="A689" t="s">
        <v>1008</v>
      </c>
      <c r="B689" s="80">
        <v>685</v>
      </c>
      <c r="C689" s="11">
        <v>26.4261680721823</v>
      </c>
      <c r="D689">
        <v>28.559550458416901</v>
      </c>
      <c r="E689">
        <v>27.770417714427101</v>
      </c>
      <c r="F689">
        <v>43.262536503581103</v>
      </c>
      <c r="G689" s="12">
        <v>41.455694224960503</v>
      </c>
      <c r="H689" s="11">
        <v>21.406880000000001</v>
      </c>
      <c r="I689">
        <v>20.967890000000001</v>
      </c>
      <c r="J689">
        <v>29.280349999999999</v>
      </c>
      <c r="K689">
        <v>43.789650000000002</v>
      </c>
      <c r="L689" s="12">
        <v>32.170909999999999</v>
      </c>
      <c r="M689" s="4">
        <v>-0.50891579426398803</v>
      </c>
      <c r="N689" s="4">
        <v>0.82976620671604595</v>
      </c>
      <c r="O689" s="42" t="b">
        <f t="shared" si="10"/>
        <v>0</v>
      </c>
    </row>
    <row r="690" spans="1:15" x14ac:dyDescent="0.2">
      <c r="A690" t="s">
        <v>1076</v>
      </c>
      <c r="B690" s="80">
        <v>686</v>
      </c>
      <c r="C690" s="11">
        <v>4.6552298512154904</v>
      </c>
      <c r="D690">
        <v>3.8781397920643399</v>
      </c>
      <c r="E690">
        <v>3.6896575977285</v>
      </c>
      <c r="F690">
        <v>5.8793050743918602</v>
      </c>
      <c r="G690" s="12">
        <v>5.8684389185988799</v>
      </c>
      <c r="H690" s="11">
        <v>3.5706469598834198</v>
      </c>
      <c r="I690">
        <v>5.0244673103109303</v>
      </c>
      <c r="J690">
        <v>4.5082587567164802</v>
      </c>
      <c r="K690">
        <v>5.0406529178969404</v>
      </c>
      <c r="L690" s="12">
        <v>4.9567407860086297</v>
      </c>
      <c r="M690" s="4">
        <v>-0.51175360480556498</v>
      </c>
      <c r="N690" s="4">
        <v>0.69475206954825797</v>
      </c>
      <c r="O690" s="42" t="b">
        <f t="shared" si="10"/>
        <v>0</v>
      </c>
    </row>
    <row r="691" spans="1:15" x14ac:dyDescent="0.2">
      <c r="A691" t="s">
        <v>403</v>
      </c>
      <c r="B691" s="80">
        <v>687</v>
      </c>
      <c r="C691" s="11">
        <v>33.437832337499401</v>
      </c>
      <c r="D691">
        <v>27.222700856274201</v>
      </c>
      <c r="E691">
        <v>33.328523775111599</v>
      </c>
      <c r="F691">
        <v>49.355436671617902</v>
      </c>
      <c r="G691" s="12">
        <v>49.910533124042601</v>
      </c>
      <c r="H691" s="11">
        <v>30.812250828935198</v>
      </c>
      <c r="I691">
        <v>23.260909065358</v>
      </c>
      <c r="J691">
        <v>32.2222203642823</v>
      </c>
      <c r="K691">
        <v>44.538330957426801</v>
      </c>
      <c r="L691" s="12">
        <v>39.142904477536099</v>
      </c>
      <c r="M691" s="4">
        <v>-0.51299789970523002</v>
      </c>
      <c r="N691" s="4">
        <v>0.53615989409680098</v>
      </c>
      <c r="O691" s="42" t="b">
        <f t="shared" si="10"/>
        <v>0</v>
      </c>
    </row>
    <row r="692" spans="1:15" x14ac:dyDescent="0.2">
      <c r="A692" t="s">
        <v>908</v>
      </c>
      <c r="B692" s="80">
        <v>688</v>
      </c>
      <c r="C692" s="11">
        <v>12.188329920420999</v>
      </c>
      <c r="D692">
        <v>12.391556623266901</v>
      </c>
      <c r="E692">
        <v>10.5788164590512</v>
      </c>
      <c r="F692">
        <v>18.716768182858299</v>
      </c>
      <c r="G692" s="12">
        <v>16.974865006560101</v>
      </c>
      <c r="H692" s="11">
        <v>10.5742830509326</v>
      </c>
      <c r="I692">
        <v>6.8838097665134299</v>
      </c>
      <c r="J692">
        <v>6.37412901766647</v>
      </c>
      <c r="K692">
        <v>9.6179629955924799</v>
      </c>
      <c r="L692" s="12">
        <v>9.9064376281487601</v>
      </c>
      <c r="M692" s="4">
        <v>-0.516799692370562</v>
      </c>
      <c r="N692" s="4">
        <v>0.63863096781828999</v>
      </c>
      <c r="O692" s="42" t="b">
        <f t="shared" si="10"/>
        <v>0</v>
      </c>
    </row>
    <row r="693" spans="1:15" x14ac:dyDescent="0.2">
      <c r="A693" t="s">
        <v>857</v>
      </c>
      <c r="B693" s="80">
        <v>689</v>
      </c>
      <c r="C693" s="11">
        <v>23.476130469373</v>
      </c>
      <c r="D693">
        <v>27.0309821301576</v>
      </c>
      <c r="E693">
        <v>16.474964385393701</v>
      </c>
      <c r="F693">
        <v>34.094515608604802</v>
      </c>
      <c r="G693" s="12">
        <v>30.049424637011601</v>
      </c>
      <c r="H693" s="11">
        <v>2.3521725287104198</v>
      </c>
      <c r="I693">
        <v>6.4414149132172298</v>
      </c>
      <c r="J693">
        <v>10.7534916539199</v>
      </c>
      <c r="K693">
        <v>5.0303157834521501</v>
      </c>
      <c r="L693" s="12">
        <v>15.075965429697501</v>
      </c>
      <c r="M693" s="4">
        <v>-0.52003620767194603</v>
      </c>
      <c r="N693" s="4">
        <v>1.0659738734442801</v>
      </c>
      <c r="O693" s="42" t="b">
        <f t="shared" si="10"/>
        <v>0</v>
      </c>
    </row>
    <row r="694" spans="1:15" x14ac:dyDescent="0.2">
      <c r="A694" t="s">
        <v>1216</v>
      </c>
      <c r="B694" s="80">
        <v>690</v>
      </c>
      <c r="C694" s="11">
        <v>40.979197056822102</v>
      </c>
      <c r="D694">
        <v>26.880185443897599</v>
      </c>
      <c r="E694">
        <v>24.967941834144501</v>
      </c>
      <c r="F694">
        <v>47.425742953935099</v>
      </c>
      <c r="G694" s="12">
        <v>46.479310158355602</v>
      </c>
      <c r="H694" s="11">
        <v>18.560960000000001</v>
      </c>
      <c r="I694">
        <v>14.30972</v>
      </c>
      <c r="J694">
        <v>46.647849999999998</v>
      </c>
      <c r="K694">
        <v>52.185009999999998</v>
      </c>
      <c r="L694" s="12">
        <v>41.134079999999997</v>
      </c>
      <c r="M694" s="4">
        <v>-0.52121260542871894</v>
      </c>
      <c r="N694" s="4">
        <v>1.62466151641336</v>
      </c>
      <c r="O694" s="42" t="b">
        <f t="shared" si="10"/>
        <v>0</v>
      </c>
    </row>
    <row r="695" spans="1:15" x14ac:dyDescent="0.2">
      <c r="A695" t="s">
        <v>650</v>
      </c>
      <c r="B695" s="80">
        <v>691</v>
      </c>
      <c r="C695" s="11">
        <v>105.24883837310701</v>
      </c>
      <c r="D695">
        <v>82.100638382219202</v>
      </c>
      <c r="E695">
        <v>82.286336319399098</v>
      </c>
      <c r="F695">
        <v>136.84187463105701</v>
      </c>
      <c r="G695" s="12">
        <v>136.14335156826999</v>
      </c>
      <c r="H695" s="11">
        <v>61.593864762408302</v>
      </c>
      <c r="I695">
        <v>60.346327176280603</v>
      </c>
      <c r="J695">
        <v>88.897084994303199</v>
      </c>
      <c r="K695">
        <v>73.045325944883999</v>
      </c>
      <c r="L695" s="12">
        <v>81.877412950375501</v>
      </c>
      <c r="M695" s="4">
        <v>-0.52284356340312999</v>
      </c>
      <c r="N695" s="4">
        <v>0.51669264527254299</v>
      </c>
      <c r="O695" s="42" t="b">
        <f t="shared" si="10"/>
        <v>0</v>
      </c>
    </row>
    <row r="696" spans="1:15" x14ac:dyDescent="0.2">
      <c r="A696" t="s">
        <v>1129</v>
      </c>
      <c r="B696" s="80">
        <v>692</v>
      </c>
      <c r="C696" s="11">
        <v>16.837304808734999</v>
      </c>
      <c r="D696">
        <v>13.924501871845001</v>
      </c>
      <c r="E696">
        <v>11.164865956734401</v>
      </c>
      <c r="F696">
        <v>21.7242823079856</v>
      </c>
      <c r="G696" s="12">
        <v>20.9745562680536</v>
      </c>
      <c r="H696" s="11">
        <v>7.7050919999999996</v>
      </c>
      <c r="I696">
        <v>8.4644089999999998</v>
      </c>
      <c r="J696">
        <v>22.880939999999999</v>
      </c>
      <c r="K696">
        <v>25.152429999999999</v>
      </c>
      <c r="L696" s="12">
        <v>25.89639</v>
      </c>
      <c r="M696" s="4">
        <v>-0.52378520284192998</v>
      </c>
      <c r="N696" s="4">
        <v>1.71263903079124</v>
      </c>
      <c r="O696" s="42" t="b">
        <f t="shared" si="10"/>
        <v>0</v>
      </c>
    </row>
    <row r="697" spans="1:15" x14ac:dyDescent="0.2">
      <c r="A697" t="s">
        <v>1182</v>
      </c>
      <c r="B697" s="80">
        <v>693</v>
      </c>
      <c r="C697" s="11">
        <v>60.211426072113902</v>
      </c>
      <c r="D697">
        <v>42.4027304299115</v>
      </c>
      <c r="E697">
        <v>35.131040589229301</v>
      </c>
      <c r="F697">
        <v>74.331956304699204</v>
      </c>
      <c r="G697" s="12">
        <v>73.382231185754193</v>
      </c>
      <c r="H697" s="11">
        <v>23.925519999999999</v>
      </c>
      <c r="I697">
        <v>19.48198</v>
      </c>
      <c r="J697">
        <v>52.138199999999998</v>
      </c>
      <c r="K697">
        <v>47.377879999999998</v>
      </c>
      <c r="L697" s="12">
        <v>38.633519999999997</v>
      </c>
      <c r="M697" s="4">
        <v>-0.52419506852920605</v>
      </c>
      <c r="N697" s="4">
        <v>1.18684423859355</v>
      </c>
      <c r="O697" s="42" t="b">
        <f t="shared" si="10"/>
        <v>0</v>
      </c>
    </row>
    <row r="698" spans="1:15" x14ac:dyDescent="0.2">
      <c r="A698" t="s">
        <v>341</v>
      </c>
      <c r="B698" s="80">
        <v>694</v>
      </c>
      <c r="C698" s="11">
        <v>19.4156664164788</v>
      </c>
      <c r="D698">
        <v>16.5520334021686</v>
      </c>
      <c r="E698">
        <v>16.217122704740099</v>
      </c>
      <c r="F698">
        <v>25.6000085738374</v>
      </c>
      <c r="G698" s="12">
        <v>25.673266013853201</v>
      </c>
      <c r="H698" s="11">
        <v>14.4627</v>
      </c>
      <c r="I698">
        <v>12.100720000000001</v>
      </c>
      <c r="J698">
        <v>14.591710000000001</v>
      </c>
      <c r="K698">
        <v>14.234170000000001</v>
      </c>
      <c r="L698" s="12">
        <v>19.130299999999998</v>
      </c>
      <c r="M698" s="4">
        <v>-0.52592500190472002</v>
      </c>
      <c r="N698" s="4">
        <v>0.51958615927103102</v>
      </c>
      <c r="O698" s="42" t="b">
        <f t="shared" si="10"/>
        <v>0</v>
      </c>
    </row>
    <row r="699" spans="1:15" x14ac:dyDescent="0.2">
      <c r="A699" t="s">
        <v>1262</v>
      </c>
      <c r="B699" s="80">
        <v>695</v>
      </c>
      <c r="C699" s="11">
        <v>7.7240905099184296</v>
      </c>
      <c r="D699">
        <v>7.5318653867528402</v>
      </c>
      <c r="E699">
        <v>4.63378786544809</v>
      </c>
      <c r="F699">
        <v>10.552051496622401</v>
      </c>
      <c r="G699" s="12">
        <v>7.26170604592975</v>
      </c>
      <c r="H699" s="11">
        <v>4.4028590000000003</v>
      </c>
      <c r="I699">
        <v>2.3318850000000002</v>
      </c>
      <c r="J699">
        <v>4.3036099999999999</v>
      </c>
      <c r="K699">
        <v>4.5636150000000004</v>
      </c>
      <c r="L699" s="12">
        <v>7.1395869999999997</v>
      </c>
      <c r="M699" s="4">
        <v>-0.52926507353983299</v>
      </c>
      <c r="N699" s="4">
        <v>1.10046445075352</v>
      </c>
      <c r="O699" s="42" t="b">
        <f t="shared" si="10"/>
        <v>0</v>
      </c>
    </row>
    <row r="700" spans="1:15" x14ac:dyDescent="0.2">
      <c r="A700" t="s">
        <v>616</v>
      </c>
      <c r="B700" s="80">
        <v>696</v>
      </c>
      <c r="C700" s="11">
        <v>29.976491798609999</v>
      </c>
      <c r="D700">
        <v>29.131128505546599</v>
      </c>
      <c r="E700">
        <v>28.694156873434899</v>
      </c>
      <c r="F700">
        <v>44.426291349744098</v>
      </c>
      <c r="G700" s="12">
        <v>45.390668616049098</v>
      </c>
      <c r="H700" s="11">
        <v>19.23836</v>
      </c>
      <c r="I700">
        <v>19.034320000000001</v>
      </c>
      <c r="J700">
        <v>30.866630000000001</v>
      </c>
      <c r="K700">
        <v>27.298079999999999</v>
      </c>
      <c r="L700" s="12">
        <v>28.729780000000002</v>
      </c>
      <c r="M700" s="4">
        <v>-0.53008059317231204</v>
      </c>
      <c r="N700" s="4">
        <v>0.76537672099125698</v>
      </c>
      <c r="O700" s="42" t="b">
        <f t="shared" si="10"/>
        <v>0</v>
      </c>
    </row>
    <row r="701" spans="1:15" x14ac:dyDescent="0.2">
      <c r="A701" t="s">
        <v>893</v>
      </c>
      <c r="B701" s="80">
        <v>697</v>
      </c>
      <c r="C701" s="11">
        <v>27.501229742425899</v>
      </c>
      <c r="D701">
        <v>19.666212724645799</v>
      </c>
      <c r="E701">
        <v>22.082637640270001</v>
      </c>
      <c r="F701">
        <v>35.242124309861602</v>
      </c>
      <c r="G701" s="12">
        <v>32.267510583261704</v>
      </c>
      <c r="H701" s="11">
        <v>17.3462956810504</v>
      </c>
      <c r="I701">
        <v>12.087271411589301</v>
      </c>
      <c r="J701">
        <v>19.2942750096386</v>
      </c>
      <c r="K701">
        <v>21.302651791734601</v>
      </c>
      <c r="L701" s="12">
        <v>20.874560400977799</v>
      </c>
      <c r="M701" s="4">
        <v>-0.53358758749401702</v>
      </c>
      <c r="N701" s="4">
        <v>0.72199186403882498</v>
      </c>
      <c r="O701" s="42" t="b">
        <f t="shared" si="10"/>
        <v>0</v>
      </c>
    </row>
    <row r="702" spans="1:15" x14ac:dyDescent="0.2">
      <c r="A702" t="s">
        <v>814</v>
      </c>
      <c r="B702" s="80">
        <v>698</v>
      </c>
      <c r="C702" s="11">
        <v>7.1303648031666702</v>
      </c>
      <c r="D702">
        <v>5.8055463785179802</v>
      </c>
      <c r="E702">
        <v>7.7184944564681004</v>
      </c>
      <c r="F702">
        <v>10.903893085379501</v>
      </c>
      <c r="G702" s="12">
        <v>13.1668361837565</v>
      </c>
      <c r="H702" s="11">
        <v>5.5976210000000002</v>
      </c>
      <c r="I702">
        <v>5.1521559999999997</v>
      </c>
      <c r="J702">
        <v>11.131220000000001</v>
      </c>
      <c r="K702">
        <v>11.30955</v>
      </c>
      <c r="L702" s="12">
        <v>7.9199700000000002</v>
      </c>
      <c r="M702" s="4">
        <v>-0.53697302308268102</v>
      </c>
      <c r="N702" s="4">
        <v>1.1206927379309799</v>
      </c>
      <c r="O702" s="42" t="b">
        <f t="shared" si="10"/>
        <v>0</v>
      </c>
    </row>
    <row r="703" spans="1:15" x14ac:dyDescent="0.2">
      <c r="A703" t="s">
        <v>669</v>
      </c>
      <c r="B703" s="80">
        <v>699</v>
      </c>
      <c r="C703" s="11">
        <v>25.639589109905899</v>
      </c>
      <c r="D703">
        <v>22.697837731049201</v>
      </c>
      <c r="E703">
        <v>20.9320677129035</v>
      </c>
      <c r="F703">
        <v>33.640430275767699</v>
      </c>
      <c r="G703" s="12">
        <v>35.245756357873901</v>
      </c>
      <c r="H703" s="11">
        <v>19.205657077374799</v>
      </c>
      <c r="I703">
        <v>15.533652433758199</v>
      </c>
      <c r="J703">
        <v>26.476827287408501</v>
      </c>
      <c r="K703">
        <v>25.461071282334</v>
      </c>
      <c r="L703" s="12">
        <v>19.896341904223</v>
      </c>
      <c r="M703" s="4">
        <v>-0.54129240012402202</v>
      </c>
      <c r="N703" s="4">
        <v>0.59308373271109405</v>
      </c>
      <c r="O703" s="42" t="b">
        <f t="shared" si="10"/>
        <v>0</v>
      </c>
    </row>
    <row r="704" spans="1:15" x14ac:dyDescent="0.2">
      <c r="A704" t="s">
        <v>947</v>
      </c>
      <c r="B704" s="80">
        <v>700</v>
      </c>
      <c r="C704" s="11">
        <v>7.8109133184955297</v>
      </c>
      <c r="D704">
        <v>4.6789937009178999</v>
      </c>
      <c r="E704">
        <v>4.5317657119511203</v>
      </c>
      <c r="F704">
        <v>7.0978227953297699</v>
      </c>
      <c r="G704" s="12">
        <v>5.9348426353419503</v>
      </c>
      <c r="H704" s="11">
        <v>4.0182772000106404</v>
      </c>
      <c r="I704">
        <v>4.1258255665900503</v>
      </c>
      <c r="J704">
        <v>3.7542519845848501</v>
      </c>
      <c r="K704">
        <v>4.3420638853757501</v>
      </c>
      <c r="L704" s="12">
        <v>4.8850995160645496</v>
      </c>
      <c r="M704" s="4">
        <v>-0.54194407770733599</v>
      </c>
      <c r="N704" s="4">
        <v>0.613609201753337</v>
      </c>
      <c r="O704" s="42" t="b">
        <f t="shared" si="10"/>
        <v>0</v>
      </c>
    </row>
    <row r="705" spans="1:15" x14ac:dyDescent="0.2">
      <c r="A705" t="s">
        <v>691</v>
      </c>
      <c r="B705" s="80">
        <v>701</v>
      </c>
      <c r="C705" s="11">
        <v>18.2932907146796</v>
      </c>
      <c r="D705">
        <v>16.072266020491401</v>
      </c>
      <c r="E705">
        <v>16.966757771361198</v>
      </c>
      <c r="F705">
        <v>22.318924320850801</v>
      </c>
      <c r="G705" s="12">
        <v>22.078254356702399</v>
      </c>
      <c r="H705" s="11">
        <v>18.111237655065</v>
      </c>
      <c r="I705">
        <v>17.6000528043446</v>
      </c>
      <c r="J705">
        <v>17.762486302507199</v>
      </c>
      <c r="K705">
        <v>14.5491166376032</v>
      </c>
      <c r="L705" s="12">
        <v>17.1634128104299</v>
      </c>
      <c r="M705" s="4">
        <v>-0.54288042699373895</v>
      </c>
      <c r="N705" s="4">
        <v>0.62558518667653695</v>
      </c>
      <c r="O705" s="42" t="b">
        <f t="shared" si="10"/>
        <v>0</v>
      </c>
    </row>
    <row r="706" spans="1:15" x14ac:dyDescent="0.2">
      <c r="A706" t="s">
        <v>955</v>
      </c>
      <c r="B706" s="80">
        <v>702</v>
      </c>
      <c r="C706" s="11">
        <v>13.256339012522499</v>
      </c>
      <c r="D706">
        <v>9.2435345663593704</v>
      </c>
      <c r="E706">
        <v>9.9269889948193502</v>
      </c>
      <c r="F706">
        <v>18.049547604899502</v>
      </c>
      <c r="G706" s="12">
        <v>16.985122326872901</v>
      </c>
      <c r="H706" s="11">
        <v>9.3190678979260397</v>
      </c>
      <c r="I706">
        <v>9.6005104503415701</v>
      </c>
      <c r="J706">
        <v>13.223726885121801</v>
      </c>
      <c r="K706">
        <v>20.494938812265499</v>
      </c>
      <c r="L706" s="12">
        <v>13.7663300013369</v>
      </c>
      <c r="M706" s="4">
        <v>-0.54441896673467904</v>
      </c>
      <c r="N706" s="4">
        <v>0.78886303580333195</v>
      </c>
      <c r="O706" s="42" t="b">
        <f t="shared" si="10"/>
        <v>0</v>
      </c>
    </row>
    <row r="707" spans="1:15" x14ac:dyDescent="0.2">
      <c r="A707" t="s">
        <v>1036</v>
      </c>
      <c r="B707" s="80">
        <v>703</v>
      </c>
      <c r="C707" s="11">
        <v>13.4346888645526</v>
      </c>
      <c r="D707">
        <v>8.1689908168443601</v>
      </c>
      <c r="E707">
        <v>8.4660982098358293</v>
      </c>
      <c r="F707">
        <v>14.6532654964887</v>
      </c>
      <c r="G707" s="12">
        <v>13.811322511496501</v>
      </c>
      <c r="H707" s="11">
        <v>14.0465036816426</v>
      </c>
      <c r="I707">
        <v>11.6243846181441</v>
      </c>
      <c r="J707">
        <v>19.5223804691163</v>
      </c>
      <c r="K707">
        <v>23.201518872604002</v>
      </c>
      <c r="L707" s="12">
        <v>14.722416723365599</v>
      </c>
      <c r="M707" s="4">
        <v>-0.54499557607045501</v>
      </c>
      <c r="N707" s="4">
        <v>1.142988780117</v>
      </c>
      <c r="O707" s="42" t="b">
        <f t="shared" si="10"/>
        <v>0</v>
      </c>
    </row>
    <row r="708" spans="1:15" x14ac:dyDescent="0.2">
      <c r="A708" t="s">
        <v>803</v>
      </c>
      <c r="B708" s="80">
        <v>704</v>
      </c>
      <c r="C708" s="11">
        <v>40.610887209419303</v>
      </c>
      <c r="D708">
        <v>29.5487744317563</v>
      </c>
      <c r="E708">
        <v>31.0670882442727</v>
      </c>
      <c r="F708">
        <v>43.226819990853798</v>
      </c>
      <c r="G708" s="12">
        <v>45.2878416427003</v>
      </c>
      <c r="H708" s="11">
        <v>25.886721636651298</v>
      </c>
      <c r="I708">
        <v>29.571361973075899</v>
      </c>
      <c r="J708">
        <v>26.855350679723099</v>
      </c>
      <c r="K708">
        <v>44.908177777649897</v>
      </c>
      <c r="L708" s="12">
        <v>30.1723638565153</v>
      </c>
      <c r="M708" s="4">
        <v>-0.54535361202552701</v>
      </c>
      <c r="N708" s="4">
        <v>0.65071204482075695</v>
      </c>
      <c r="O708" s="42" t="b">
        <f t="shared" ref="O708:O771" si="11">OR(AND(M708&gt;0,N708&gt;0),AND(M708&lt;0,N708&lt;0))</f>
        <v>0</v>
      </c>
    </row>
    <row r="709" spans="1:15" x14ac:dyDescent="0.2">
      <c r="A709" t="s">
        <v>794</v>
      </c>
      <c r="B709" s="80">
        <v>705</v>
      </c>
      <c r="C709" s="11">
        <v>20.525608588128598</v>
      </c>
      <c r="D709">
        <v>14.616569343819</v>
      </c>
      <c r="E709">
        <v>18.680926908466599</v>
      </c>
      <c r="F709">
        <v>27.426947486475999</v>
      </c>
      <c r="G709" s="12">
        <v>26.703164971612502</v>
      </c>
      <c r="H709" s="11">
        <v>16.272760000000002</v>
      </c>
      <c r="I709">
        <v>13.88317</v>
      </c>
      <c r="J709">
        <v>15.7601</v>
      </c>
      <c r="K709">
        <v>16.412109999999998</v>
      </c>
      <c r="L709" s="12">
        <v>15.15916</v>
      </c>
      <c r="M709" s="4">
        <v>-0.54659155195915798</v>
      </c>
      <c r="N709" s="4">
        <v>0.63970987468916896</v>
      </c>
      <c r="O709" s="42" t="b">
        <f t="shared" si="11"/>
        <v>0</v>
      </c>
    </row>
    <row r="710" spans="1:15" x14ac:dyDescent="0.2">
      <c r="A710" t="s">
        <v>1187</v>
      </c>
      <c r="B710" s="80">
        <v>706</v>
      </c>
      <c r="C710" s="11">
        <v>19.895822132172299</v>
      </c>
      <c r="D710">
        <v>12.646999756528301</v>
      </c>
      <c r="E710">
        <v>12.9603871896834</v>
      </c>
      <c r="F710">
        <v>23.6993178906705</v>
      </c>
      <c r="G710" s="12">
        <v>22.2507528351553</v>
      </c>
      <c r="H710" s="11">
        <v>9.8599179099219398</v>
      </c>
      <c r="I710">
        <v>11.1399449290727</v>
      </c>
      <c r="J710">
        <v>12.761159333883899</v>
      </c>
      <c r="K710">
        <v>22.705118972162701</v>
      </c>
      <c r="L710" s="12">
        <v>17.9018547742515</v>
      </c>
      <c r="M710" s="4">
        <v>-0.54682639914004905</v>
      </c>
      <c r="N710" s="4">
        <v>1.04121662353246</v>
      </c>
      <c r="O710" s="42" t="b">
        <f t="shared" si="11"/>
        <v>0</v>
      </c>
    </row>
    <row r="711" spans="1:15" x14ac:dyDescent="0.2">
      <c r="A711" t="s">
        <v>328</v>
      </c>
      <c r="B711" s="80">
        <v>707</v>
      </c>
      <c r="C711" s="11">
        <v>25.556294780159199</v>
      </c>
      <c r="D711">
        <v>20.517148268914401</v>
      </c>
      <c r="E711">
        <v>25.212049560731199</v>
      </c>
      <c r="F711">
        <v>31.825976343173799</v>
      </c>
      <c r="G711" s="12">
        <v>34.467718240051802</v>
      </c>
      <c r="H711" s="11">
        <v>11.64007</v>
      </c>
      <c r="I711">
        <v>12.14175</v>
      </c>
      <c r="J711">
        <v>23.534020000000002</v>
      </c>
      <c r="K711">
        <v>28.794589999999999</v>
      </c>
      <c r="L711" s="12">
        <v>24.894870000000001</v>
      </c>
      <c r="M711" s="4">
        <v>-0.54804314591602499</v>
      </c>
      <c r="N711" s="4">
        <v>1.23280073021015</v>
      </c>
      <c r="O711" s="42" t="b">
        <f t="shared" si="11"/>
        <v>0</v>
      </c>
    </row>
    <row r="712" spans="1:15" x14ac:dyDescent="0.2">
      <c r="A712" t="s">
        <v>1014</v>
      </c>
      <c r="B712" s="80">
        <v>708</v>
      </c>
      <c r="C712" s="11">
        <v>16.503731259718801</v>
      </c>
      <c r="D712">
        <v>12.119782927609499</v>
      </c>
      <c r="E712">
        <v>13.135976865843899</v>
      </c>
      <c r="F712">
        <v>23.233859514730899</v>
      </c>
      <c r="G712" s="12">
        <v>24.2314179620126</v>
      </c>
      <c r="H712" s="11">
        <v>15.398318084095701</v>
      </c>
      <c r="I712">
        <v>12.8829502798196</v>
      </c>
      <c r="J712">
        <v>15.679743221171799</v>
      </c>
      <c r="K712">
        <v>15.9975731159108</v>
      </c>
      <c r="L712" s="12">
        <v>17.831829128284301</v>
      </c>
      <c r="M712" s="4">
        <v>-0.55002686633181097</v>
      </c>
      <c r="N712" s="4">
        <v>0.65974300617154802</v>
      </c>
      <c r="O712" s="42" t="b">
        <f t="shared" si="11"/>
        <v>0</v>
      </c>
    </row>
    <row r="713" spans="1:15" x14ac:dyDescent="0.2">
      <c r="A713" t="s">
        <v>512</v>
      </c>
      <c r="B713" s="80">
        <v>709</v>
      </c>
      <c r="C713" s="11">
        <v>6.2740540340035</v>
      </c>
      <c r="D713">
        <v>5.8692383941183</v>
      </c>
      <c r="E713">
        <v>5.95926863734398</v>
      </c>
      <c r="F713">
        <v>9.2989004318742197</v>
      </c>
      <c r="G713" s="12">
        <v>9.5243337548700797</v>
      </c>
      <c r="H713" s="11">
        <v>5.0263479999999996</v>
      </c>
      <c r="I713">
        <v>4.4577840000000002</v>
      </c>
      <c r="J713">
        <v>5.5417300000000003</v>
      </c>
      <c r="K713">
        <v>7.9985949999999999</v>
      </c>
      <c r="L713" s="12">
        <v>6.0700419999999999</v>
      </c>
      <c r="M713" s="4">
        <v>-0.55159453463296004</v>
      </c>
      <c r="N713" s="4">
        <v>0.577100678899094</v>
      </c>
      <c r="O713" s="42" t="b">
        <f t="shared" si="11"/>
        <v>0</v>
      </c>
    </row>
    <row r="714" spans="1:15" x14ac:dyDescent="0.2">
      <c r="A714" t="s">
        <v>882</v>
      </c>
      <c r="B714" s="80">
        <v>710</v>
      </c>
      <c r="C714" s="11">
        <v>16.025846567865901</v>
      </c>
      <c r="D714">
        <v>17.836492492457499</v>
      </c>
      <c r="E714">
        <v>19.268677122098001</v>
      </c>
      <c r="F714">
        <v>25.208373167534202</v>
      </c>
      <c r="G714" s="12">
        <v>24.2039492242459</v>
      </c>
      <c r="H714" s="11">
        <v>13.7587740109471</v>
      </c>
      <c r="I714">
        <v>11.2522382440384</v>
      </c>
      <c r="J714">
        <v>18.793856917963701</v>
      </c>
      <c r="K714">
        <v>20.294143647985301</v>
      </c>
      <c r="L714" s="12">
        <v>19.945198450954098</v>
      </c>
      <c r="M714" s="4">
        <v>-0.55372719165167705</v>
      </c>
      <c r="N714" s="4">
        <v>0.53046525588488302</v>
      </c>
      <c r="O714" s="42" t="b">
        <f t="shared" si="11"/>
        <v>0</v>
      </c>
    </row>
    <row r="715" spans="1:15" x14ac:dyDescent="0.2">
      <c r="A715" t="s">
        <v>593</v>
      </c>
      <c r="B715" s="80">
        <v>711</v>
      </c>
      <c r="C715" s="11">
        <v>12.1917846453462</v>
      </c>
      <c r="D715">
        <v>11.8734645911988</v>
      </c>
      <c r="E715">
        <v>12.478707559352699</v>
      </c>
      <c r="F715">
        <v>18.894276458243802</v>
      </c>
      <c r="G715" s="12">
        <v>17.929455759394799</v>
      </c>
      <c r="H715" s="11">
        <v>11.0103143075583</v>
      </c>
      <c r="I715">
        <v>14.823573779861499</v>
      </c>
      <c r="J715">
        <v>12.991417447952101</v>
      </c>
      <c r="K715">
        <v>14.516798340513001</v>
      </c>
      <c r="L715" s="12">
        <v>15.636084134929501</v>
      </c>
      <c r="M715" s="4">
        <v>-0.55545469954233695</v>
      </c>
      <c r="N715" s="4">
        <v>0.51073864702528604</v>
      </c>
      <c r="O715" s="42" t="b">
        <f t="shared" si="11"/>
        <v>0</v>
      </c>
    </row>
    <row r="716" spans="1:15" x14ac:dyDescent="0.2">
      <c r="A716" t="s">
        <v>336</v>
      </c>
      <c r="B716" s="80">
        <v>712</v>
      </c>
      <c r="C716" s="11">
        <v>108.726551589371</v>
      </c>
      <c r="D716">
        <v>94.7382367547999</v>
      </c>
      <c r="E716">
        <v>97.343569894813101</v>
      </c>
      <c r="F716">
        <v>160.25845862104299</v>
      </c>
      <c r="G716" s="12">
        <v>148.56192583915899</v>
      </c>
      <c r="H716" s="11">
        <v>76.378642237813693</v>
      </c>
      <c r="I716">
        <v>73.068585776910695</v>
      </c>
      <c r="J716">
        <v>102.667087931301</v>
      </c>
      <c r="K716">
        <v>81.697735057141202</v>
      </c>
      <c r="L716" s="12">
        <v>99.676612333831997</v>
      </c>
      <c r="M716" s="4">
        <v>-0.55619985913497905</v>
      </c>
      <c r="N716" s="4">
        <v>0.51960332063476</v>
      </c>
      <c r="O716" s="42" t="b">
        <f t="shared" si="11"/>
        <v>0</v>
      </c>
    </row>
    <row r="717" spans="1:15" x14ac:dyDescent="0.2">
      <c r="A717" t="s">
        <v>742</v>
      </c>
      <c r="B717" s="80">
        <v>713</v>
      </c>
      <c r="C717" s="11">
        <v>19.446107547998299</v>
      </c>
      <c r="D717">
        <v>13.744015424578199</v>
      </c>
      <c r="E717">
        <v>16.369165074547599</v>
      </c>
      <c r="F717">
        <v>25.072623390755599</v>
      </c>
      <c r="G717" s="12">
        <v>24.0932496793362</v>
      </c>
      <c r="H717" s="11">
        <v>10.8461796250718</v>
      </c>
      <c r="I717">
        <v>8.8120214838736093</v>
      </c>
      <c r="J717">
        <v>14.914828436212099</v>
      </c>
      <c r="K717">
        <v>21.166711931893001</v>
      </c>
      <c r="L717" s="12">
        <v>17.167275615311301</v>
      </c>
      <c r="M717" s="4">
        <v>-0.55763045754104801</v>
      </c>
      <c r="N717" s="4">
        <v>1.0643256571352899</v>
      </c>
      <c r="O717" s="42" t="b">
        <f t="shared" si="11"/>
        <v>0</v>
      </c>
    </row>
    <row r="718" spans="1:15" x14ac:dyDescent="0.2">
      <c r="A718" t="s">
        <v>563</v>
      </c>
      <c r="B718" s="80">
        <v>714</v>
      </c>
      <c r="C718" s="11">
        <v>37.920171952681002</v>
      </c>
      <c r="D718">
        <v>31.218130761343701</v>
      </c>
      <c r="E718">
        <v>32.147947342187102</v>
      </c>
      <c r="F718">
        <v>50.725205059925301</v>
      </c>
      <c r="G718" s="12">
        <v>53.014767621612002</v>
      </c>
      <c r="H718" s="11">
        <v>24.662710000000001</v>
      </c>
      <c r="I718">
        <v>22.697179999999999</v>
      </c>
      <c r="J718">
        <v>31.492609999999999</v>
      </c>
      <c r="K718">
        <v>36.788690000000003</v>
      </c>
      <c r="L718" s="12">
        <v>30.940940000000001</v>
      </c>
      <c r="M718" s="4">
        <v>-0.56038444861922099</v>
      </c>
      <c r="N718" s="4">
        <v>0.68006481867068502</v>
      </c>
      <c r="O718" s="42" t="b">
        <f t="shared" si="11"/>
        <v>0</v>
      </c>
    </row>
    <row r="719" spans="1:15" x14ac:dyDescent="0.2">
      <c r="A719" t="s">
        <v>1220</v>
      </c>
      <c r="B719" s="80">
        <v>715</v>
      </c>
      <c r="C719" s="11">
        <v>5.2331892811860596</v>
      </c>
      <c r="D719">
        <v>4.3994609509046203</v>
      </c>
      <c r="E719">
        <v>4.0612881997094501</v>
      </c>
      <c r="F719">
        <v>5.8204862176037304</v>
      </c>
      <c r="G719" s="12">
        <v>5.7255100697385197</v>
      </c>
      <c r="H719" s="11">
        <v>2.206264</v>
      </c>
      <c r="I719">
        <v>2.8723000000000001</v>
      </c>
      <c r="J719">
        <v>3.0584319999999998</v>
      </c>
      <c r="K719">
        <v>4.2245290000000004</v>
      </c>
      <c r="L719" s="12">
        <v>4.9620740000000003</v>
      </c>
      <c r="M719" s="4">
        <v>-0.56182319453388296</v>
      </c>
      <c r="N719" s="4">
        <v>0.87895780438456295</v>
      </c>
      <c r="O719" s="42" t="b">
        <f t="shared" si="11"/>
        <v>0</v>
      </c>
    </row>
    <row r="720" spans="1:15" x14ac:dyDescent="0.2">
      <c r="A720" t="s">
        <v>1224</v>
      </c>
      <c r="B720" s="80">
        <v>716</v>
      </c>
      <c r="C720" s="11">
        <v>19.363166620674299</v>
      </c>
      <c r="D720">
        <v>12.3245700642968</v>
      </c>
      <c r="E720">
        <v>11.781025965843099</v>
      </c>
      <c r="F720">
        <v>23.527244981344101</v>
      </c>
      <c r="G720" s="12">
        <v>23.394077349712202</v>
      </c>
      <c r="H720" s="11">
        <v>14.101190000000001</v>
      </c>
      <c r="I720">
        <v>9.0036430000000003</v>
      </c>
      <c r="J720">
        <v>12.555429999999999</v>
      </c>
      <c r="K720">
        <v>13.061400000000001</v>
      </c>
      <c r="L720" s="12">
        <v>12.95815</v>
      </c>
      <c r="M720" s="4">
        <v>-0.56344444550441197</v>
      </c>
      <c r="N720" s="4">
        <v>0.82757829392676896</v>
      </c>
      <c r="O720" s="42" t="b">
        <f t="shared" si="11"/>
        <v>0</v>
      </c>
    </row>
    <row r="721" spans="1:15" x14ac:dyDescent="0.2">
      <c r="A721" t="s">
        <v>1072</v>
      </c>
      <c r="B721" s="80">
        <v>717</v>
      </c>
      <c r="C721" s="11">
        <v>149.823410756736</v>
      </c>
      <c r="D721">
        <v>127.11806717995999</v>
      </c>
      <c r="E721">
        <v>99.969533034541996</v>
      </c>
      <c r="F721">
        <v>198.086254007375</v>
      </c>
      <c r="G721" s="12">
        <v>201.874691293165</v>
      </c>
      <c r="H721" s="11">
        <v>51.777970000000003</v>
      </c>
      <c r="I721">
        <v>66.322900000000004</v>
      </c>
      <c r="J721">
        <v>98.18741</v>
      </c>
      <c r="K721">
        <v>123.2051</v>
      </c>
      <c r="L721" s="12">
        <v>99.794690000000003</v>
      </c>
      <c r="M721" s="4">
        <v>-0.56514177737720295</v>
      </c>
      <c r="N721" s="4">
        <v>0.96320316632135605</v>
      </c>
      <c r="O721" s="42" t="b">
        <f t="shared" si="11"/>
        <v>0</v>
      </c>
    </row>
    <row r="722" spans="1:15" x14ac:dyDescent="0.2">
      <c r="A722" t="s">
        <v>1267</v>
      </c>
      <c r="B722" s="80">
        <v>718</v>
      </c>
      <c r="C722" s="11">
        <v>10.442065752584099</v>
      </c>
      <c r="D722">
        <v>5.7041346903476402</v>
      </c>
      <c r="E722">
        <v>7.5785466068495397</v>
      </c>
      <c r="F722">
        <v>8.0728102819682803</v>
      </c>
      <c r="G722" s="12">
        <v>10.98102915388</v>
      </c>
      <c r="H722" s="11">
        <v>4.9034649999999997</v>
      </c>
      <c r="I722">
        <v>10.66596</v>
      </c>
      <c r="J722">
        <v>5.8615750000000002</v>
      </c>
      <c r="K722">
        <v>8.2949830000000002</v>
      </c>
      <c r="L722" s="12">
        <v>8.2654130000000006</v>
      </c>
      <c r="M722" s="4">
        <v>-0.56559110118212996</v>
      </c>
      <c r="N722" s="4">
        <v>0.944157298451197</v>
      </c>
      <c r="O722" s="42" t="b">
        <f t="shared" si="11"/>
        <v>0</v>
      </c>
    </row>
    <row r="723" spans="1:15" x14ac:dyDescent="0.2">
      <c r="A723" t="s">
        <v>773</v>
      </c>
      <c r="B723" s="80">
        <v>719</v>
      </c>
      <c r="C723" s="11">
        <v>86.104345183567403</v>
      </c>
      <c r="D723">
        <v>65.505548222754896</v>
      </c>
      <c r="E723">
        <v>72.164933116127202</v>
      </c>
      <c r="F723">
        <v>121.971781733057</v>
      </c>
      <c r="G723" s="12">
        <v>115.11372244570801</v>
      </c>
      <c r="H723" s="11">
        <v>43.895090000000003</v>
      </c>
      <c r="I723">
        <v>43.964300000000001</v>
      </c>
      <c r="J723">
        <v>76.581789999999998</v>
      </c>
      <c r="K723">
        <v>73.787859999999995</v>
      </c>
      <c r="L723" s="12">
        <v>78.396680000000003</v>
      </c>
      <c r="M723" s="4">
        <v>-0.56746387631830097</v>
      </c>
      <c r="N723" s="4">
        <v>0.93430350656526795</v>
      </c>
      <c r="O723" s="42" t="b">
        <f t="shared" si="11"/>
        <v>0</v>
      </c>
    </row>
    <row r="724" spans="1:15" x14ac:dyDescent="0.2">
      <c r="A724" t="s">
        <v>528</v>
      </c>
      <c r="B724" s="80">
        <v>720</v>
      </c>
      <c r="C724" s="11">
        <v>34.386206997049001</v>
      </c>
      <c r="D724">
        <v>26.4482436585592</v>
      </c>
      <c r="E724">
        <v>30.425809723803798</v>
      </c>
      <c r="F724">
        <v>45.692815558938001</v>
      </c>
      <c r="G724" s="12">
        <v>43.392029308527398</v>
      </c>
      <c r="H724" s="11">
        <v>30.2677185568526</v>
      </c>
      <c r="I724">
        <v>22.714366560200901</v>
      </c>
      <c r="J724">
        <v>32.1577418225841</v>
      </c>
      <c r="K724">
        <v>32.847185368100497</v>
      </c>
      <c r="L724" s="12">
        <v>33.414973159893698</v>
      </c>
      <c r="M724" s="4">
        <v>-0.56937260900915798</v>
      </c>
      <c r="N724" s="4">
        <v>0.52463092105572895</v>
      </c>
      <c r="O724" s="42" t="b">
        <f t="shared" si="11"/>
        <v>0</v>
      </c>
    </row>
    <row r="725" spans="1:15" x14ac:dyDescent="0.2">
      <c r="A725" t="s">
        <v>1193</v>
      </c>
      <c r="B725" s="80">
        <v>721</v>
      </c>
      <c r="C725" s="11">
        <v>42.859065865832697</v>
      </c>
      <c r="D725">
        <v>28.191798978115301</v>
      </c>
      <c r="E725">
        <v>30.1626952145748</v>
      </c>
      <c r="F725">
        <v>50.556886665590298</v>
      </c>
      <c r="G725" s="12">
        <v>45.151950404338798</v>
      </c>
      <c r="H725" s="11">
        <v>27.487766715049901</v>
      </c>
      <c r="I725">
        <v>22.295357816595399</v>
      </c>
      <c r="J725">
        <v>38.969971964217898</v>
      </c>
      <c r="K725">
        <v>35.849671376992603</v>
      </c>
      <c r="L725" s="12">
        <v>37.394849595940599</v>
      </c>
      <c r="M725" s="4">
        <v>-0.57169770122922103</v>
      </c>
      <c r="N725" s="4">
        <v>0.67608601781033695</v>
      </c>
      <c r="O725" s="42" t="b">
        <f t="shared" si="11"/>
        <v>0</v>
      </c>
    </row>
    <row r="726" spans="1:15" x14ac:dyDescent="0.2">
      <c r="A726" t="s">
        <v>1254</v>
      </c>
      <c r="B726" s="80">
        <v>722</v>
      </c>
      <c r="C726" s="11">
        <v>4.1431743632303997</v>
      </c>
      <c r="D726">
        <v>2.87609288582897</v>
      </c>
      <c r="E726">
        <v>3.44817355396648</v>
      </c>
      <c r="F726">
        <v>5.0792380134537103</v>
      </c>
      <c r="G726" s="12">
        <v>4.7884101338884797</v>
      </c>
      <c r="H726" s="11">
        <v>2.0903262280500798</v>
      </c>
      <c r="I726">
        <v>2.3026085056598302</v>
      </c>
      <c r="J726">
        <v>5.36493761034321</v>
      </c>
      <c r="K726">
        <v>4.8679939557836702</v>
      </c>
      <c r="L726" s="12">
        <v>5.4575925319588903</v>
      </c>
      <c r="M726" s="4">
        <v>-0.573662430165505</v>
      </c>
      <c r="N726" s="4">
        <v>1.40497793770277</v>
      </c>
      <c r="O726" s="42" t="b">
        <f t="shared" si="11"/>
        <v>0</v>
      </c>
    </row>
    <row r="727" spans="1:15" x14ac:dyDescent="0.2">
      <c r="A727" t="s">
        <v>488</v>
      </c>
      <c r="B727" s="80">
        <v>723</v>
      </c>
      <c r="C727" s="11">
        <v>11.0709714726984</v>
      </c>
      <c r="D727">
        <v>11.714587517656</v>
      </c>
      <c r="E727">
        <v>12.0900328464003</v>
      </c>
      <c r="F727">
        <v>19.157071792059899</v>
      </c>
      <c r="G727" s="12">
        <v>17.521733726160701</v>
      </c>
      <c r="H727" s="11">
        <v>9.7528349999999993</v>
      </c>
      <c r="I727">
        <v>13.698</v>
      </c>
      <c r="J727">
        <v>14.60857</v>
      </c>
      <c r="K727">
        <v>15.85474</v>
      </c>
      <c r="L727" s="12">
        <v>14.94713</v>
      </c>
      <c r="M727" s="4">
        <v>-0.57666122496879202</v>
      </c>
      <c r="N727" s="4">
        <v>0.63293228076999997</v>
      </c>
      <c r="O727" s="42" t="b">
        <f t="shared" si="11"/>
        <v>0</v>
      </c>
    </row>
    <row r="728" spans="1:15" x14ac:dyDescent="0.2">
      <c r="A728" t="s">
        <v>445</v>
      </c>
      <c r="B728" s="80">
        <v>724</v>
      </c>
      <c r="C728" s="11">
        <v>9.9135311492404892</v>
      </c>
      <c r="D728">
        <v>7.7194105876717503</v>
      </c>
      <c r="E728">
        <v>8.4107514820380302</v>
      </c>
      <c r="F728">
        <v>14.074615009126999</v>
      </c>
      <c r="G728" s="12">
        <v>14.130432003370499</v>
      </c>
      <c r="H728" s="11">
        <v>7.9658909514303797</v>
      </c>
      <c r="I728">
        <v>7.50167603751217</v>
      </c>
      <c r="J728">
        <v>10.891477206365799</v>
      </c>
      <c r="K728">
        <v>12.5682298765519</v>
      </c>
      <c r="L728" s="12">
        <v>10.239744496056099</v>
      </c>
      <c r="M728" s="4">
        <v>-0.57819358636590301</v>
      </c>
      <c r="N728" s="4">
        <v>0.59655952186183803</v>
      </c>
      <c r="O728" s="42" t="b">
        <f t="shared" si="11"/>
        <v>0</v>
      </c>
    </row>
    <row r="729" spans="1:15" x14ac:dyDescent="0.2">
      <c r="A729" t="s">
        <v>577</v>
      </c>
      <c r="B729" s="80">
        <v>725</v>
      </c>
      <c r="C729" s="11">
        <v>103.968474330996</v>
      </c>
      <c r="D729">
        <v>95.664940785060494</v>
      </c>
      <c r="E729">
        <v>87.0166210332535</v>
      </c>
      <c r="F729">
        <v>156.915325513271</v>
      </c>
      <c r="G729" s="12">
        <v>169.76404835027799</v>
      </c>
      <c r="H729" s="11">
        <v>40.056370000000001</v>
      </c>
      <c r="I729">
        <v>31.497440000000001</v>
      </c>
      <c r="J729">
        <v>80.111900000000006</v>
      </c>
      <c r="K729">
        <v>74.063149999999993</v>
      </c>
      <c r="L729" s="12">
        <v>65.454459999999997</v>
      </c>
      <c r="M729" s="4">
        <v>-0.57925821106849895</v>
      </c>
      <c r="N729" s="4">
        <v>0.74018370860891203</v>
      </c>
      <c r="O729" s="42" t="b">
        <f t="shared" si="11"/>
        <v>0</v>
      </c>
    </row>
    <row r="730" spans="1:15" x14ac:dyDescent="0.2">
      <c r="A730" t="s">
        <v>550</v>
      </c>
      <c r="B730" s="80">
        <v>726</v>
      </c>
      <c r="C730" s="11">
        <v>88.218495088271595</v>
      </c>
      <c r="D730">
        <v>71.488750615732798</v>
      </c>
      <c r="E730">
        <v>82.712527902876602</v>
      </c>
      <c r="F730">
        <v>129.01107941351501</v>
      </c>
      <c r="G730" s="12">
        <v>130.887389590971</v>
      </c>
      <c r="H730" s="11">
        <v>72.006739999999994</v>
      </c>
      <c r="I730">
        <v>72.291399999999996</v>
      </c>
      <c r="J730">
        <v>93.752409999999998</v>
      </c>
      <c r="K730">
        <v>109.8956</v>
      </c>
      <c r="L730" s="12">
        <v>95.192210000000003</v>
      </c>
      <c r="M730" s="4">
        <v>-0.57976806733029496</v>
      </c>
      <c r="N730" s="4">
        <v>0.576929658009249</v>
      </c>
      <c r="O730" s="42" t="b">
        <f t="shared" si="11"/>
        <v>0</v>
      </c>
    </row>
    <row r="731" spans="1:15" x14ac:dyDescent="0.2">
      <c r="A731" t="s">
        <v>764</v>
      </c>
      <c r="B731" s="80">
        <v>727</v>
      </c>
      <c r="C731" s="11">
        <v>11.6492339301392</v>
      </c>
      <c r="D731">
        <v>7.8299411684537796</v>
      </c>
      <c r="E731">
        <v>9.2627586484491999</v>
      </c>
      <c r="F731">
        <v>12.904858490509801</v>
      </c>
      <c r="G731" s="12">
        <v>12.333955148871199</v>
      </c>
      <c r="H731" s="11">
        <v>5.6657349999999997</v>
      </c>
      <c r="I731">
        <v>6.6044090000000004</v>
      </c>
      <c r="J731">
        <v>6.5223060000000004</v>
      </c>
      <c r="K731">
        <v>11.31822</v>
      </c>
      <c r="L731" s="12">
        <v>8.5830990000000007</v>
      </c>
      <c r="M731" s="4">
        <v>-0.58507670145868396</v>
      </c>
      <c r="N731" s="4">
        <v>0.82554162368646999</v>
      </c>
      <c r="O731" s="42" t="b">
        <f t="shared" si="11"/>
        <v>0</v>
      </c>
    </row>
    <row r="732" spans="1:15" x14ac:dyDescent="0.2">
      <c r="A732" t="s">
        <v>806</v>
      </c>
      <c r="B732" s="80">
        <v>728</v>
      </c>
      <c r="C732" s="11">
        <v>7.3272423902992196</v>
      </c>
      <c r="D732">
        <v>6.3224743659164604</v>
      </c>
      <c r="E732">
        <v>5.6675102516429998</v>
      </c>
      <c r="F732">
        <v>9.94375315847652</v>
      </c>
      <c r="G732" s="12">
        <v>9.7818206124494704</v>
      </c>
      <c r="H732" s="11">
        <v>7.4371700000000001</v>
      </c>
      <c r="I732">
        <v>4.9071809999999996</v>
      </c>
      <c r="J732">
        <v>6.9295530000000003</v>
      </c>
      <c r="K732">
        <v>8.0520420000000001</v>
      </c>
      <c r="L732" s="12">
        <v>8.6282929999999993</v>
      </c>
      <c r="M732" s="4">
        <v>-0.58690651402302596</v>
      </c>
      <c r="N732" s="4">
        <v>0.684800510880334</v>
      </c>
      <c r="O732" s="42" t="b">
        <f t="shared" si="11"/>
        <v>0</v>
      </c>
    </row>
    <row r="733" spans="1:15" x14ac:dyDescent="0.2">
      <c r="A733" t="s">
        <v>1043</v>
      </c>
      <c r="B733" s="80">
        <v>729</v>
      </c>
      <c r="C733" s="11">
        <v>3.7513268690688402</v>
      </c>
      <c r="D733">
        <v>2.9324339186245298</v>
      </c>
      <c r="E733">
        <v>2.7748031445708299</v>
      </c>
      <c r="F733">
        <v>5.2345617502689796</v>
      </c>
      <c r="G733" s="12">
        <v>5.8680487652316096</v>
      </c>
      <c r="H733" s="11">
        <v>3.8595085942081799</v>
      </c>
      <c r="I733">
        <v>3.6538924533901098</v>
      </c>
      <c r="J733">
        <v>5.56731167191721</v>
      </c>
      <c r="K733">
        <v>9.6851877606452508</v>
      </c>
      <c r="L733" s="12">
        <v>5.2820023383662997</v>
      </c>
      <c r="M733" s="4">
        <v>-0.58788846848859699</v>
      </c>
      <c r="N733" s="4">
        <v>0.91398379245835204</v>
      </c>
      <c r="O733" s="42" t="b">
        <f t="shared" si="11"/>
        <v>0</v>
      </c>
    </row>
    <row r="734" spans="1:15" x14ac:dyDescent="0.2">
      <c r="A734" t="s">
        <v>461</v>
      </c>
      <c r="B734" s="80">
        <v>730</v>
      </c>
      <c r="C734" s="11">
        <v>25.917764290772102</v>
      </c>
      <c r="D734">
        <v>20.4100530132153</v>
      </c>
      <c r="E734">
        <v>20.270538995093599</v>
      </c>
      <c r="F734">
        <v>38.337965681247603</v>
      </c>
      <c r="G734" s="12">
        <v>36.430283278795798</v>
      </c>
      <c r="H734" s="11">
        <v>17.700867556240599</v>
      </c>
      <c r="I734">
        <v>15.5853576251885</v>
      </c>
      <c r="J734">
        <v>24.126019665788402</v>
      </c>
      <c r="K734">
        <v>23.7616046673208</v>
      </c>
      <c r="L734" s="12">
        <v>24.349852013294399</v>
      </c>
      <c r="M734" s="4">
        <v>-0.58844763376827403</v>
      </c>
      <c r="N734" s="4">
        <v>0.56411390323172395</v>
      </c>
      <c r="O734" s="42" t="b">
        <f t="shared" si="11"/>
        <v>0</v>
      </c>
    </row>
    <row r="735" spans="1:15" x14ac:dyDescent="0.2">
      <c r="A735" t="s">
        <v>1049</v>
      </c>
      <c r="B735" s="80">
        <v>731</v>
      </c>
      <c r="C735" s="11">
        <v>104.04646333156801</v>
      </c>
      <c r="D735">
        <v>68.691591076278996</v>
      </c>
      <c r="E735">
        <v>63.083295719385902</v>
      </c>
      <c r="F735">
        <v>120.56313786791</v>
      </c>
      <c r="G735" s="12">
        <v>128.93757908997699</v>
      </c>
      <c r="H735" s="11">
        <v>49.390305904033603</v>
      </c>
      <c r="I735">
        <v>53.5794885609088</v>
      </c>
      <c r="J735">
        <v>70.275814075502595</v>
      </c>
      <c r="K735">
        <v>68.130978790712803</v>
      </c>
      <c r="L735" s="12">
        <v>68.493532490629804</v>
      </c>
      <c r="M735" s="4">
        <v>-0.59140758587241204</v>
      </c>
      <c r="N735" s="4">
        <v>0.67362826508263596</v>
      </c>
      <c r="O735" s="42" t="b">
        <f t="shared" si="11"/>
        <v>0</v>
      </c>
    </row>
    <row r="736" spans="1:15" x14ac:dyDescent="0.2">
      <c r="A736" t="s">
        <v>286</v>
      </c>
      <c r="B736" s="80">
        <v>732</v>
      </c>
      <c r="C736" s="11">
        <v>180.82010974859</v>
      </c>
      <c r="D736">
        <v>153.83297785749301</v>
      </c>
      <c r="E736">
        <v>166.47640033622201</v>
      </c>
      <c r="F736">
        <v>282.05088821190901</v>
      </c>
      <c r="G736" s="12">
        <v>265.57593001894202</v>
      </c>
      <c r="H736" s="11">
        <v>105.8359</v>
      </c>
      <c r="I736">
        <v>109.5864</v>
      </c>
      <c r="J736">
        <v>183.9444</v>
      </c>
      <c r="K736">
        <v>176.4239</v>
      </c>
      <c r="L736" s="12">
        <v>182.19399999999999</v>
      </c>
      <c r="M736" s="4">
        <v>-0.59175828437674804</v>
      </c>
      <c r="N736" s="4">
        <v>0.77095746739584603</v>
      </c>
      <c r="O736" s="42" t="b">
        <f t="shared" si="11"/>
        <v>0</v>
      </c>
    </row>
    <row r="737" spans="1:15" x14ac:dyDescent="0.2">
      <c r="A737" t="s">
        <v>398</v>
      </c>
      <c r="B737" s="80">
        <v>733</v>
      </c>
      <c r="C737" s="11">
        <v>21.6254324302055</v>
      </c>
      <c r="D737">
        <v>24.854196244075101</v>
      </c>
      <c r="E737">
        <v>19.821340931341801</v>
      </c>
      <c r="F737">
        <v>29.376106454475501</v>
      </c>
      <c r="G737" s="12">
        <v>33.081339621717298</v>
      </c>
      <c r="H737" s="11">
        <v>24.805471184703801</v>
      </c>
      <c r="I737">
        <v>21.593525018558299</v>
      </c>
      <c r="J737">
        <v>24.419229432536401</v>
      </c>
      <c r="K737">
        <v>24.941419143354501</v>
      </c>
      <c r="L737" s="12">
        <v>36.210112252968202</v>
      </c>
      <c r="M737" s="4">
        <v>-0.59496916924205201</v>
      </c>
      <c r="N737" s="4">
        <v>0.51137220496346603</v>
      </c>
      <c r="O737" s="42" t="b">
        <f t="shared" si="11"/>
        <v>0</v>
      </c>
    </row>
    <row r="738" spans="1:15" x14ac:dyDescent="0.2">
      <c r="A738" t="s">
        <v>1020</v>
      </c>
      <c r="B738" s="80">
        <v>734</v>
      </c>
      <c r="C738" s="11">
        <v>9.9105446974897191</v>
      </c>
      <c r="D738">
        <v>7.1341589816753803</v>
      </c>
      <c r="E738">
        <v>8.1476497183028105</v>
      </c>
      <c r="F738">
        <v>13.038394453871099</v>
      </c>
      <c r="G738" s="12">
        <v>13.548482212010899</v>
      </c>
      <c r="H738" s="11">
        <v>13.221784062886799</v>
      </c>
      <c r="I738">
        <v>9.65695706212475</v>
      </c>
      <c r="J738">
        <v>15.5595682521373</v>
      </c>
      <c r="K738">
        <v>13.9294470941533</v>
      </c>
      <c r="L738" s="12">
        <v>14.1770234425871</v>
      </c>
      <c r="M738" s="4">
        <v>-0.59905693486725398</v>
      </c>
      <c r="N738" s="4">
        <v>0.50311725204178903</v>
      </c>
      <c r="O738" s="42" t="b">
        <f t="shared" si="11"/>
        <v>0</v>
      </c>
    </row>
    <row r="739" spans="1:15" x14ac:dyDescent="0.2">
      <c r="A739" t="s">
        <v>914</v>
      </c>
      <c r="B739" s="80">
        <v>735</v>
      </c>
      <c r="C739" s="11">
        <v>16.534193038076701</v>
      </c>
      <c r="D739">
        <v>11.940171997695201</v>
      </c>
      <c r="E739">
        <v>12.4650980869765</v>
      </c>
      <c r="F739">
        <v>22.0010169289699</v>
      </c>
      <c r="G739" s="12">
        <v>22.287681299710201</v>
      </c>
      <c r="H739" s="11">
        <v>11.195870564470299</v>
      </c>
      <c r="I739">
        <v>8.4552186670234892</v>
      </c>
      <c r="J739">
        <v>16.090673407956</v>
      </c>
      <c r="K739">
        <v>16.9668375454693</v>
      </c>
      <c r="L739" s="12">
        <v>15.301328796239201</v>
      </c>
      <c r="M739" s="4">
        <v>-0.60057777387726397</v>
      </c>
      <c r="N739" s="4">
        <v>0.83577522303415896</v>
      </c>
      <c r="O739" s="42" t="b">
        <f t="shared" si="11"/>
        <v>0</v>
      </c>
    </row>
    <row r="740" spans="1:15" x14ac:dyDescent="0.2">
      <c r="A740" t="s">
        <v>1233</v>
      </c>
      <c r="B740" s="80">
        <v>736</v>
      </c>
      <c r="C740" s="11">
        <v>16.753879974004601</v>
      </c>
      <c r="D740">
        <v>8.6653341990016202</v>
      </c>
      <c r="E740">
        <v>11.228197638623801</v>
      </c>
      <c r="F740">
        <v>19.2367957736436</v>
      </c>
      <c r="G740" s="12">
        <v>16.220446502963</v>
      </c>
      <c r="H740" s="11">
        <v>10.585459999999999</v>
      </c>
      <c r="I740">
        <v>8.5652519999999992</v>
      </c>
      <c r="J740">
        <v>17.67126</v>
      </c>
      <c r="K740">
        <v>26.942509999999999</v>
      </c>
      <c r="L740" s="12">
        <v>13.03312</v>
      </c>
      <c r="M740" s="4">
        <v>-0.60130930056567</v>
      </c>
      <c r="N740" s="4">
        <v>1.0465436571464</v>
      </c>
      <c r="O740" s="42" t="b">
        <f t="shared" si="11"/>
        <v>0</v>
      </c>
    </row>
    <row r="741" spans="1:15" x14ac:dyDescent="0.2">
      <c r="A741" t="s">
        <v>730</v>
      </c>
      <c r="B741" s="80">
        <v>737</v>
      </c>
      <c r="C741" s="11">
        <v>10.7198578926678</v>
      </c>
      <c r="D741">
        <v>11.5647203281135</v>
      </c>
      <c r="E741">
        <v>11.502619694097699</v>
      </c>
      <c r="F741">
        <v>17.510510583246202</v>
      </c>
      <c r="G741" s="12">
        <v>16.516682654282398</v>
      </c>
      <c r="H741" s="11">
        <v>12.0478702533585</v>
      </c>
      <c r="I741">
        <v>11.0779210923472</v>
      </c>
      <c r="J741">
        <v>13.3962228026458</v>
      </c>
      <c r="K741">
        <v>15.471054626534301</v>
      </c>
      <c r="L741" s="12">
        <v>15.236465787762899</v>
      </c>
      <c r="M741" s="4">
        <v>-0.60819507672733097</v>
      </c>
      <c r="N741" s="4">
        <v>0.58129553905423303</v>
      </c>
      <c r="O741" s="42" t="b">
        <f t="shared" si="11"/>
        <v>0</v>
      </c>
    </row>
    <row r="742" spans="1:15" x14ac:dyDescent="0.2">
      <c r="A742" t="s">
        <v>273</v>
      </c>
      <c r="B742" s="80">
        <v>738</v>
      </c>
      <c r="C742" s="11">
        <v>36.398489134849399</v>
      </c>
      <c r="D742">
        <v>31.642640863164299</v>
      </c>
      <c r="E742">
        <v>31.328422112419101</v>
      </c>
      <c r="F742">
        <v>46.921306115889998</v>
      </c>
      <c r="G742" s="12">
        <v>46.859761433536001</v>
      </c>
      <c r="H742" s="11">
        <v>31.015440000000002</v>
      </c>
      <c r="I742">
        <v>25.462589999999999</v>
      </c>
      <c r="J742">
        <v>29.939489999999999</v>
      </c>
      <c r="K742">
        <v>33.636310000000002</v>
      </c>
      <c r="L742" s="12">
        <v>28.656939999999999</v>
      </c>
      <c r="M742" s="4">
        <v>-0.60855485920126295</v>
      </c>
      <c r="N742" s="4">
        <v>0.63820251207203404</v>
      </c>
      <c r="O742" s="42" t="b">
        <f t="shared" si="11"/>
        <v>0</v>
      </c>
    </row>
    <row r="743" spans="1:15" x14ac:dyDescent="0.2">
      <c r="A743" t="s">
        <v>968</v>
      </c>
      <c r="B743" s="80">
        <v>739</v>
      </c>
      <c r="C743" s="11">
        <v>4.8349689547296597</v>
      </c>
      <c r="D743">
        <v>3.7006183616320198</v>
      </c>
      <c r="E743">
        <v>4.0438412412382796</v>
      </c>
      <c r="F743">
        <v>7.7015027438166701</v>
      </c>
      <c r="G743" s="12">
        <v>7.2634124752576303</v>
      </c>
      <c r="H743" s="11">
        <v>3.439181</v>
      </c>
      <c r="I743">
        <v>2.8019270000000001</v>
      </c>
      <c r="J743">
        <v>5.7730819999999996</v>
      </c>
      <c r="K743">
        <v>10.15527</v>
      </c>
      <c r="L743" s="12">
        <v>5.266813</v>
      </c>
      <c r="M743" s="4">
        <v>-0.61256598046571997</v>
      </c>
      <c r="N743" s="4">
        <v>1.2029130055374599</v>
      </c>
      <c r="O743" s="42" t="b">
        <f t="shared" si="11"/>
        <v>0</v>
      </c>
    </row>
    <row r="744" spans="1:15" x14ac:dyDescent="0.2">
      <c r="A744" t="s">
        <v>695</v>
      </c>
      <c r="B744" s="80">
        <v>740</v>
      </c>
      <c r="C744" s="11">
        <v>20.6990582928143</v>
      </c>
      <c r="D744">
        <v>19.2948147287449</v>
      </c>
      <c r="E744">
        <v>22.206009133448301</v>
      </c>
      <c r="F744">
        <v>33.9575243838433</v>
      </c>
      <c r="G744" s="12">
        <v>33.201470097833003</v>
      </c>
      <c r="H744" s="11">
        <v>14.798690000000001</v>
      </c>
      <c r="I744">
        <v>15.991440000000001</v>
      </c>
      <c r="J744">
        <v>18.699470000000002</v>
      </c>
      <c r="K744">
        <v>20.370920000000002</v>
      </c>
      <c r="L744" s="12">
        <v>21.06907</v>
      </c>
      <c r="M744" s="4">
        <v>-0.61456194490378102</v>
      </c>
      <c r="N744" s="4">
        <v>0.51883710008376305</v>
      </c>
      <c r="O744" s="42" t="b">
        <f t="shared" si="11"/>
        <v>0</v>
      </c>
    </row>
    <row r="745" spans="1:15" x14ac:dyDescent="0.2">
      <c r="A745" t="s">
        <v>724</v>
      </c>
      <c r="B745" s="80">
        <v>741</v>
      </c>
      <c r="C745" s="11">
        <v>24.518182672891001</v>
      </c>
      <c r="D745">
        <v>14.611648678613101</v>
      </c>
      <c r="E745">
        <v>16.832605342697899</v>
      </c>
      <c r="F745">
        <v>30.6724801427427</v>
      </c>
      <c r="G745" s="12">
        <v>30.298945275825101</v>
      </c>
      <c r="H745" s="11">
        <v>18.0919587708328</v>
      </c>
      <c r="I745">
        <v>21.5874976623411</v>
      </c>
      <c r="J745">
        <v>21.662175645851601</v>
      </c>
      <c r="K745">
        <v>25.058232903954501</v>
      </c>
      <c r="L745" s="12">
        <v>19.667087008000902</v>
      </c>
      <c r="M745" s="4">
        <v>-0.616095380381392</v>
      </c>
      <c r="N745" s="4">
        <v>0.62504571224306704</v>
      </c>
      <c r="O745" s="42" t="b">
        <f t="shared" si="11"/>
        <v>0</v>
      </c>
    </row>
    <row r="746" spans="1:15" x14ac:dyDescent="0.2">
      <c r="A746" t="s">
        <v>395</v>
      </c>
      <c r="B746" s="80">
        <v>742</v>
      </c>
      <c r="C746" s="11">
        <v>43.136574469423003</v>
      </c>
      <c r="D746">
        <v>35.5241837641167</v>
      </c>
      <c r="E746">
        <v>37.621982569751196</v>
      </c>
      <c r="F746">
        <v>61.332037533810897</v>
      </c>
      <c r="G746" s="12">
        <v>60.216243542023697</v>
      </c>
      <c r="H746" s="11">
        <v>45.925662577249</v>
      </c>
      <c r="I746">
        <v>34.360457164941501</v>
      </c>
      <c r="J746">
        <v>48.7943742205672</v>
      </c>
      <c r="K746">
        <v>64.904100244531506</v>
      </c>
      <c r="L746" s="12">
        <v>49.709753585462501</v>
      </c>
      <c r="M746" s="4">
        <v>-0.62225209768995104</v>
      </c>
      <c r="N746" s="4">
        <v>0.66849591429801303</v>
      </c>
      <c r="O746" s="42" t="b">
        <f t="shared" si="11"/>
        <v>0</v>
      </c>
    </row>
    <row r="747" spans="1:15" x14ac:dyDescent="0.2">
      <c r="A747" t="s">
        <v>838</v>
      </c>
      <c r="B747" s="80">
        <v>743</v>
      </c>
      <c r="C747" s="11">
        <v>18.360722480546102</v>
      </c>
      <c r="D747">
        <v>14.779977715660801</v>
      </c>
      <c r="E747">
        <v>14.2635414081952</v>
      </c>
      <c r="F747">
        <v>25.8488801483104</v>
      </c>
      <c r="G747" s="12">
        <v>24.754678570907402</v>
      </c>
      <c r="H747" s="11">
        <v>18.856352005023499</v>
      </c>
      <c r="I747">
        <v>12.0686718983616</v>
      </c>
      <c r="J747">
        <v>25.344707354697999</v>
      </c>
      <c r="K747">
        <v>36.5724328353609</v>
      </c>
      <c r="L747" s="12">
        <v>23.5766086714933</v>
      </c>
      <c r="M747" s="4">
        <v>-0.62582288329568103</v>
      </c>
      <c r="N747" s="4">
        <v>1.0998630236907601</v>
      </c>
      <c r="O747" s="42" t="b">
        <f t="shared" si="11"/>
        <v>0</v>
      </c>
    </row>
    <row r="748" spans="1:15" x14ac:dyDescent="0.2">
      <c r="A748" t="s">
        <v>909</v>
      </c>
      <c r="B748" s="80">
        <v>744</v>
      </c>
      <c r="C748" s="11">
        <v>314.55953199973402</v>
      </c>
      <c r="D748">
        <v>227.97635657867701</v>
      </c>
      <c r="E748">
        <v>225.34815920989999</v>
      </c>
      <c r="F748">
        <v>411.35163029425701</v>
      </c>
      <c r="G748" s="12">
        <v>389.811543243107</v>
      </c>
      <c r="H748" s="11">
        <v>375.13963084070701</v>
      </c>
      <c r="I748">
        <v>297.21026737873399</v>
      </c>
      <c r="J748">
        <v>333.84840303113998</v>
      </c>
      <c r="K748">
        <v>333.48035704476098</v>
      </c>
      <c r="L748" s="12">
        <v>450.58737703209698</v>
      </c>
      <c r="M748" s="4">
        <v>-0.62849848066063196</v>
      </c>
      <c r="N748" s="4">
        <v>0.69096373835545999</v>
      </c>
      <c r="O748" s="42" t="b">
        <f t="shared" si="11"/>
        <v>0</v>
      </c>
    </row>
    <row r="749" spans="1:15" x14ac:dyDescent="0.2">
      <c r="A749" t="s">
        <v>846</v>
      </c>
      <c r="B749" s="80">
        <v>745</v>
      </c>
      <c r="C749" s="11">
        <v>5.5548275479431402</v>
      </c>
      <c r="D749">
        <v>5.23229783417883</v>
      </c>
      <c r="E749">
        <v>5.8199841443071199</v>
      </c>
      <c r="F749">
        <v>7.6777573932020102</v>
      </c>
      <c r="G749" s="12">
        <v>9.6149347438219692</v>
      </c>
      <c r="H749" s="11">
        <v>3.7679589999999998</v>
      </c>
      <c r="I749">
        <v>4.5913469999999998</v>
      </c>
      <c r="J749">
        <v>7.4636769999999997</v>
      </c>
      <c r="K749">
        <v>8.7573720000000002</v>
      </c>
      <c r="L749" s="12">
        <v>6.5001259999999998</v>
      </c>
      <c r="M749" s="4">
        <v>-0.62946912013620404</v>
      </c>
      <c r="N749" s="4">
        <v>0.80658149107238797</v>
      </c>
      <c r="O749" s="42" t="b">
        <f t="shared" si="11"/>
        <v>0</v>
      </c>
    </row>
    <row r="750" spans="1:15" x14ac:dyDescent="0.2">
      <c r="A750" t="s">
        <v>889</v>
      </c>
      <c r="B750" s="80">
        <v>746</v>
      </c>
      <c r="C750" s="11">
        <v>31.9149320974932</v>
      </c>
      <c r="D750">
        <v>23.438748970827199</v>
      </c>
      <c r="E750">
        <v>25.6804655430944</v>
      </c>
      <c r="F750">
        <v>41.143624512653801</v>
      </c>
      <c r="G750" s="12">
        <v>37.232410465700703</v>
      </c>
      <c r="H750" s="11">
        <v>18.82563</v>
      </c>
      <c r="I750">
        <v>19.213650000000001</v>
      </c>
      <c r="J750">
        <v>17.576979999999999</v>
      </c>
      <c r="K750">
        <v>18.75243</v>
      </c>
      <c r="L750" s="12">
        <v>27.605070000000001</v>
      </c>
      <c r="M750" s="4">
        <v>-0.63146608996287401</v>
      </c>
      <c r="N750" s="4">
        <v>0.50763060521671199</v>
      </c>
      <c r="O750" s="42" t="b">
        <f t="shared" si="11"/>
        <v>0</v>
      </c>
    </row>
    <row r="751" spans="1:15" x14ac:dyDescent="0.2">
      <c r="A751" t="s">
        <v>267</v>
      </c>
      <c r="B751" s="80">
        <v>747</v>
      </c>
      <c r="C751" s="11">
        <v>5060.8933534524704</v>
      </c>
      <c r="D751">
        <v>4860.9857428692303</v>
      </c>
      <c r="E751">
        <v>4861.2023217443002</v>
      </c>
      <c r="F751">
        <v>8657.1622133708206</v>
      </c>
      <c r="G751" s="12">
        <v>7980.47546975151</v>
      </c>
      <c r="H751" s="11">
        <v>3625.06</v>
      </c>
      <c r="I751">
        <v>3179.5129999999999</v>
      </c>
      <c r="J751">
        <v>4956.3890000000001</v>
      </c>
      <c r="K751">
        <v>5355.9690000000001</v>
      </c>
      <c r="L751" s="12">
        <v>4920.3329999999996</v>
      </c>
      <c r="M751" s="4">
        <v>-0.63189732394198805</v>
      </c>
      <c r="N751" s="4">
        <v>0.67129073356279001</v>
      </c>
      <c r="O751" s="42" t="b">
        <f t="shared" si="11"/>
        <v>0</v>
      </c>
    </row>
    <row r="752" spans="1:15" x14ac:dyDescent="0.2">
      <c r="A752" t="s">
        <v>741</v>
      </c>
      <c r="B752" s="80">
        <v>748</v>
      </c>
      <c r="C752" s="11">
        <v>39.914153804092201</v>
      </c>
      <c r="D752">
        <v>26.9192214680637</v>
      </c>
      <c r="E752">
        <v>30.449455112056299</v>
      </c>
      <c r="F752">
        <v>53.160157767088499</v>
      </c>
      <c r="G752" s="12">
        <v>53.262413915628201</v>
      </c>
      <c r="H752" s="11">
        <v>21.920035654258399</v>
      </c>
      <c r="I752">
        <v>24.758532702288001</v>
      </c>
      <c r="J752">
        <v>29.995105855331499</v>
      </c>
      <c r="K752">
        <v>34.632723901985301</v>
      </c>
      <c r="L752" s="12">
        <v>32.905245068128103</v>
      </c>
      <c r="M752" s="4">
        <v>-0.634459413541136</v>
      </c>
      <c r="N752" s="4">
        <v>0.65232959459805295</v>
      </c>
      <c r="O752" s="42" t="b">
        <f t="shared" si="11"/>
        <v>0</v>
      </c>
    </row>
    <row r="753" spans="1:15" x14ac:dyDescent="0.2">
      <c r="A753" t="s">
        <v>294</v>
      </c>
      <c r="B753" s="80">
        <v>749</v>
      </c>
      <c r="C753" s="11">
        <v>32.945020136877901</v>
      </c>
      <c r="D753">
        <v>32.4262014691273</v>
      </c>
      <c r="E753">
        <v>35.494359024524499</v>
      </c>
      <c r="F753">
        <v>50.4282435281239</v>
      </c>
      <c r="G753" s="12">
        <v>49.742340037279497</v>
      </c>
      <c r="H753" s="11">
        <v>29.0541791681093</v>
      </c>
      <c r="I753">
        <v>21.856029595413499</v>
      </c>
      <c r="J753">
        <v>31.891743372478999</v>
      </c>
      <c r="K753">
        <v>26.344729056201299</v>
      </c>
      <c r="L753" s="12">
        <v>35.005622641066097</v>
      </c>
      <c r="M753" s="4">
        <v>-0.63568469249997495</v>
      </c>
      <c r="N753" s="4">
        <v>0.57977714404322001</v>
      </c>
      <c r="O753" s="42" t="b">
        <f t="shared" si="11"/>
        <v>0</v>
      </c>
    </row>
    <row r="754" spans="1:15" x14ac:dyDescent="0.2">
      <c r="A754" t="s">
        <v>497</v>
      </c>
      <c r="B754" s="80">
        <v>750</v>
      </c>
      <c r="C754" s="11">
        <v>186.351069318703</v>
      </c>
      <c r="D754">
        <v>142.126276664649</v>
      </c>
      <c r="E754">
        <v>147.64979721189499</v>
      </c>
      <c r="F754">
        <v>257.13019143612399</v>
      </c>
      <c r="G754" s="12">
        <v>249.73264488042599</v>
      </c>
      <c r="H754" s="11">
        <v>174.53700000000001</v>
      </c>
      <c r="I754">
        <v>152.01</v>
      </c>
      <c r="J754">
        <v>212.4693</v>
      </c>
      <c r="K754">
        <v>219.04150000000001</v>
      </c>
      <c r="L754" s="12">
        <v>217.07900000000001</v>
      </c>
      <c r="M754" s="4">
        <v>-0.63588123906960403</v>
      </c>
      <c r="N754" s="4">
        <v>0.73099517869727004</v>
      </c>
      <c r="O754" s="42" t="b">
        <f t="shared" si="11"/>
        <v>0</v>
      </c>
    </row>
    <row r="755" spans="1:15" x14ac:dyDescent="0.2">
      <c r="A755" t="s">
        <v>920</v>
      </c>
      <c r="B755" s="80">
        <v>751</v>
      </c>
      <c r="C755" s="11">
        <v>932.47779600088302</v>
      </c>
      <c r="D755">
        <v>613.83188770321306</v>
      </c>
      <c r="E755">
        <v>630.26176953432298</v>
      </c>
      <c r="F755">
        <v>1231.96720181757</v>
      </c>
      <c r="G755" s="12">
        <v>1173.23258791035</v>
      </c>
      <c r="H755" s="11">
        <v>453.80220005121498</v>
      </c>
      <c r="I755">
        <v>432.09267088890601</v>
      </c>
      <c r="J755">
        <v>847.17443559305502</v>
      </c>
      <c r="K755">
        <v>686.03948164626297</v>
      </c>
      <c r="L755" s="12">
        <v>630.57156756395204</v>
      </c>
      <c r="M755" s="4">
        <v>-0.63588233374548397</v>
      </c>
      <c r="N755" s="4">
        <v>0.81871247564064298</v>
      </c>
      <c r="O755" s="42" t="b">
        <f t="shared" si="11"/>
        <v>0</v>
      </c>
    </row>
    <row r="756" spans="1:15" x14ac:dyDescent="0.2">
      <c r="A756" t="s">
        <v>713</v>
      </c>
      <c r="B756" s="80">
        <v>752</v>
      </c>
      <c r="C756" s="11">
        <v>6.6857104037468398</v>
      </c>
      <c r="D756">
        <v>5.0650472125848101</v>
      </c>
      <c r="E756">
        <v>6.0748872246836498</v>
      </c>
      <c r="F756">
        <v>9.8818918570660408</v>
      </c>
      <c r="G756" s="12">
        <v>9.3179944372397205</v>
      </c>
      <c r="H756" s="11">
        <v>4.5632400000000004</v>
      </c>
      <c r="I756">
        <v>3.4224429999999999</v>
      </c>
      <c r="J756">
        <v>5.832681</v>
      </c>
      <c r="K756">
        <v>8.0510149999999996</v>
      </c>
      <c r="L756" s="12">
        <v>5.5518539999999996</v>
      </c>
      <c r="M756" s="4">
        <v>-0.63819373397083101</v>
      </c>
      <c r="N756" s="4">
        <v>0.81703804252706402</v>
      </c>
      <c r="O756" s="42" t="b">
        <f t="shared" si="11"/>
        <v>0</v>
      </c>
    </row>
    <row r="757" spans="1:15" x14ac:dyDescent="0.2">
      <c r="A757" t="s">
        <v>420</v>
      </c>
      <c r="B757" s="80">
        <v>753</v>
      </c>
      <c r="C757" s="11">
        <v>29.047280239940299</v>
      </c>
      <c r="D757">
        <v>21.145315616521799</v>
      </c>
      <c r="E757">
        <v>25.044745417530098</v>
      </c>
      <c r="F757">
        <v>42.1767896399557</v>
      </c>
      <c r="G757" s="12">
        <v>37.864937451077601</v>
      </c>
      <c r="H757" s="11">
        <v>22.760797667075</v>
      </c>
      <c r="I757">
        <v>19.887337288781399</v>
      </c>
      <c r="J757">
        <v>23.4161561610055</v>
      </c>
      <c r="K757">
        <v>33.5859127109958</v>
      </c>
      <c r="L757" s="12">
        <v>25.359109263283301</v>
      </c>
      <c r="M757" s="4">
        <v>-0.63974252427434497</v>
      </c>
      <c r="N757" s="4">
        <v>0.55109397399970295</v>
      </c>
      <c r="O757" s="42" t="b">
        <f t="shared" si="11"/>
        <v>0</v>
      </c>
    </row>
    <row r="758" spans="1:15" x14ac:dyDescent="0.2">
      <c r="A758" t="s">
        <v>885</v>
      </c>
      <c r="B758" s="80">
        <v>754</v>
      </c>
      <c r="C758" s="11">
        <v>17.629946753395</v>
      </c>
      <c r="D758">
        <v>15.0174431515512</v>
      </c>
      <c r="E758">
        <v>13.5648989366863</v>
      </c>
      <c r="F758">
        <v>22.270009645006098</v>
      </c>
      <c r="G758" s="12">
        <v>26.456224441308301</v>
      </c>
      <c r="H758" s="11">
        <v>6.8384984840407101</v>
      </c>
      <c r="I758">
        <v>7.5417699445409401</v>
      </c>
      <c r="J758">
        <v>16.110000322392899</v>
      </c>
      <c r="K758">
        <v>13.912857307320801</v>
      </c>
      <c r="L758" s="12">
        <v>18.2494703470682</v>
      </c>
      <c r="M758" s="4">
        <v>-0.64048796333060498</v>
      </c>
      <c r="N758" s="4">
        <v>0.76435743470713802</v>
      </c>
      <c r="O758" s="42" t="b">
        <f t="shared" si="11"/>
        <v>0</v>
      </c>
    </row>
    <row r="759" spans="1:15" x14ac:dyDescent="0.2">
      <c r="A759" t="s">
        <v>524</v>
      </c>
      <c r="B759" s="80">
        <v>755</v>
      </c>
      <c r="C759" s="11">
        <v>50.734579342528797</v>
      </c>
      <c r="D759">
        <v>40.223361458475203</v>
      </c>
      <c r="E759">
        <v>43.224691810085403</v>
      </c>
      <c r="F759">
        <v>73.356232558520801</v>
      </c>
      <c r="G759" s="12">
        <v>73.087326272110502</v>
      </c>
      <c r="H759" s="11">
        <v>43.547036721342401</v>
      </c>
      <c r="I759">
        <v>41.623536552318001</v>
      </c>
      <c r="J759">
        <v>42.081176902165403</v>
      </c>
      <c r="K759">
        <v>58.648783756874103</v>
      </c>
      <c r="L759" s="12">
        <v>45.547849710475901</v>
      </c>
      <c r="M759" s="4">
        <v>-0.64305123801324804</v>
      </c>
      <c r="N759" s="4">
        <v>0.50752060570908597</v>
      </c>
      <c r="O759" s="42" t="b">
        <f t="shared" si="11"/>
        <v>0</v>
      </c>
    </row>
    <row r="760" spans="1:15" x14ac:dyDescent="0.2">
      <c r="A760" t="s">
        <v>995</v>
      </c>
      <c r="B760" s="80">
        <v>756</v>
      </c>
      <c r="C760" s="11">
        <v>7.0117088350632297</v>
      </c>
      <c r="D760">
        <v>5.8671406225853504</v>
      </c>
      <c r="E760">
        <v>6.4857424867110902</v>
      </c>
      <c r="F760">
        <v>12.0558989838046</v>
      </c>
      <c r="G760" s="12">
        <v>9.4812548549344093</v>
      </c>
      <c r="H760" s="11">
        <v>8.4806014249686203</v>
      </c>
      <c r="I760">
        <v>5.8872644622456303</v>
      </c>
      <c r="J760">
        <v>9.6339521119900908</v>
      </c>
      <c r="K760">
        <v>16.738211909882299</v>
      </c>
      <c r="L760" s="12">
        <v>11.265483044021</v>
      </c>
      <c r="M760" s="4">
        <v>-0.64675108196482201</v>
      </c>
      <c r="N760" s="4">
        <v>0.91426837747420397</v>
      </c>
      <c r="O760" s="42" t="b">
        <f t="shared" si="11"/>
        <v>0</v>
      </c>
    </row>
    <row r="761" spans="1:15" x14ac:dyDescent="0.2">
      <c r="A761" t="s">
        <v>871</v>
      </c>
      <c r="B761" s="80">
        <v>757</v>
      </c>
      <c r="C761" s="11">
        <v>20.775648405955899</v>
      </c>
      <c r="D761">
        <v>16.865844252583699</v>
      </c>
      <c r="E761">
        <v>15.770368375779499</v>
      </c>
      <c r="F761">
        <v>30.966439273813499</v>
      </c>
      <c r="G761" s="12">
        <v>29.383950690638098</v>
      </c>
      <c r="H761" s="11">
        <v>21.045277840047302</v>
      </c>
      <c r="I761">
        <v>11.3930079715917</v>
      </c>
      <c r="J761">
        <v>23.0395887954869</v>
      </c>
      <c r="K761">
        <v>34.932178706034897</v>
      </c>
      <c r="L761" s="12">
        <v>24.645517990459201</v>
      </c>
      <c r="M761" s="4">
        <v>-0.64849501522767705</v>
      </c>
      <c r="N761" s="4">
        <v>1.0528279768790501</v>
      </c>
      <c r="O761" s="42" t="b">
        <f t="shared" si="11"/>
        <v>0</v>
      </c>
    </row>
    <row r="762" spans="1:15" x14ac:dyDescent="0.2">
      <c r="A762" t="s">
        <v>495</v>
      </c>
      <c r="B762" s="80">
        <v>758</v>
      </c>
      <c r="C762" s="11">
        <v>12.27442522099</v>
      </c>
      <c r="D762">
        <v>11.1819133371819</v>
      </c>
      <c r="E762">
        <v>11.318238904440699</v>
      </c>
      <c r="F762">
        <v>20.145451462190099</v>
      </c>
      <c r="G762" s="12">
        <v>18.725742130027001</v>
      </c>
      <c r="H762" s="11">
        <v>6.7885099999999996</v>
      </c>
      <c r="I762">
        <v>7.8936279999999996</v>
      </c>
      <c r="J762">
        <v>10.243790000000001</v>
      </c>
      <c r="K762">
        <v>11.567220000000001</v>
      </c>
      <c r="L762" s="12">
        <v>10.255089999999999</v>
      </c>
      <c r="M762" s="4">
        <v>-0.64914385448026701</v>
      </c>
      <c r="N762" s="4">
        <v>0.64656920514627803</v>
      </c>
      <c r="O762" s="42" t="b">
        <f t="shared" si="11"/>
        <v>0</v>
      </c>
    </row>
    <row r="763" spans="1:15" x14ac:dyDescent="0.2">
      <c r="A763" t="s">
        <v>1107</v>
      </c>
      <c r="B763" s="80">
        <v>759</v>
      </c>
      <c r="C763" s="11">
        <v>7.0220705960584597</v>
      </c>
      <c r="D763">
        <v>4.6291544175063803</v>
      </c>
      <c r="E763">
        <v>4.7890092490518903</v>
      </c>
      <c r="F763">
        <v>8.8562281418954605</v>
      </c>
      <c r="G763" s="12">
        <v>9.6836224450897799</v>
      </c>
      <c r="H763" s="11">
        <v>3.3130860000000002</v>
      </c>
      <c r="I763">
        <v>4.4592359999999998</v>
      </c>
      <c r="J763">
        <v>7.4397320000000002</v>
      </c>
      <c r="K763">
        <v>8.0429539999999999</v>
      </c>
      <c r="L763" s="12">
        <v>8.6573639999999994</v>
      </c>
      <c r="M763" s="4">
        <v>-0.650729104559574</v>
      </c>
      <c r="N763" s="4">
        <v>1.2247819632244801</v>
      </c>
      <c r="O763" s="42" t="b">
        <f t="shared" si="11"/>
        <v>0</v>
      </c>
    </row>
    <row r="764" spans="1:15" x14ac:dyDescent="0.2">
      <c r="A764" t="s">
        <v>195</v>
      </c>
      <c r="B764" s="80">
        <v>760</v>
      </c>
      <c r="C764" s="11">
        <v>85.911519425295495</v>
      </c>
      <c r="D764">
        <v>73.482285393394307</v>
      </c>
      <c r="E764">
        <v>78.941711828812998</v>
      </c>
      <c r="F764">
        <v>133.45241873697799</v>
      </c>
      <c r="G764" s="12">
        <v>133.017542535986</v>
      </c>
      <c r="H764" s="11">
        <v>70.689863952435502</v>
      </c>
      <c r="I764">
        <v>67.975989433619304</v>
      </c>
      <c r="J764">
        <v>90.831463733849404</v>
      </c>
      <c r="K764">
        <v>94.288220403125493</v>
      </c>
      <c r="L764" s="12">
        <v>96.871433231158605</v>
      </c>
      <c r="M764" s="4">
        <v>-0.65573181482835097</v>
      </c>
      <c r="N764" s="4">
        <v>0.63378108361184005</v>
      </c>
      <c r="O764" s="42" t="b">
        <f t="shared" si="11"/>
        <v>0</v>
      </c>
    </row>
    <row r="765" spans="1:15" x14ac:dyDescent="0.2">
      <c r="A765" t="s">
        <v>1087</v>
      </c>
      <c r="B765" s="80">
        <v>761</v>
      </c>
      <c r="C765" s="11">
        <v>28.978782456386998</v>
      </c>
      <c r="D765">
        <v>20.373857163561901</v>
      </c>
      <c r="E765">
        <v>17.8464463807423</v>
      </c>
      <c r="F765">
        <v>31.943666971171499</v>
      </c>
      <c r="G765" s="12">
        <v>31.708680718042402</v>
      </c>
      <c r="H765" s="11">
        <v>20.8477941958825</v>
      </c>
      <c r="I765">
        <v>20.6323614548409</v>
      </c>
      <c r="J765">
        <v>25.761526909650399</v>
      </c>
      <c r="K765">
        <v>31.4654684173635</v>
      </c>
      <c r="L765" s="12">
        <v>28.024243444773798</v>
      </c>
      <c r="M765" s="4">
        <v>-0.65900854796675401</v>
      </c>
      <c r="N765" s="4">
        <v>0.81172304831292497</v>
      </c>
      <c r="O765" s="42" t="b">
        <f t="shared" si="11"/>
        <v>0</v>
      </c>
    </row>
    <row r="766" spans="1:15" x14ac:dyDescent="0.2">
      <c r="A766" t="s">
        <v>1234</v>
      </c>
      <c r="B766" s="80">
        <v>762</v>
      </c>
      <c r="C766" s="11">
        <v>21.736106110359302</v>
      </c>
      <c r="D766">
        <v>11.6728606123362</v>
      </c>
      <c r="E766">
        <v>12.241756157342699</v>
      </c>
      <c r="F766">
        <v>23.681975902314601</v>
      </c>
      <c r="G766" s="12">
        <v>26.1238491544437</v>
      </c>
      <c r="H766" s="11">
        <v>6.2667831413671404</v>
      </c>
      <c r="I766">
        <v>10.981499064405201</v>
      </c>
      <c r="J766">
        <v>22.8322583307801</v>
      </c>
      <c r="K766">
        <v>16.645674554746002</v>
      </c>
      <c r="L766" s="12">
        <v>26.426269282769599</v>
      </c>
      <c r="M766" s="4">
        <v>-0.65905813496175403</v>
      </c>
      <c r="N766" s="4">
        <v>1.39727253370341</v>
      </c>
      <c r="O766" s="42" t="b">
        <f t="shared" si="11"/>
        <v>0</v>
      </c>
    </row>
    <row r="767" spans="1:15" x14ac:dyDescent="0.2">
      <c r="A767" t="s">
        <v>1219</v>
      </c>
      <c r="B767" s="80">
        <v>763</v>
      </c>
      <c r="C767" s="11">
        <v>23.436788284202901</v>
      </c>
      <c r="D767">
        <v>14.737930288952899</v>
      </c>
      <c r="E767">
        <v>14.937937492135999</v>
      </c>
      <c r="F767">
        <v>29.630109406940001</v>
      </c>
      <c r="G767" s="12">
        <v>27.9287628496247</v>
      </c>
      <c r="H767" s="11">
        <v>14.899996207475001</v>
      </c>
      <c r="I767">
        <v>10.288953168887399</v>
      </c>
      <c r="J767">
        <v>22.942996743359501</v>
      </c>
      <c r="K767">
        <v>17.040146846790801</v>
      </c>
      <c r="L767" s="12">
        <v>19.527227915195599</v>
      </c>
      <c r="M767" s="4">
        <v>-0.65927107438653199</v>
      </c>
      <c r="N767" s="4">
        <v>0.78330331863379599</v>
      </c>
      <c r="O767" s="42" t="b">
        <f t="shared" si="11"/>
        <v>0</v>
      </c>
    </row>
    <row r="768" spans="1:15" x14ac:dyDescent="0.2">
      <c r="A768" t="s">
        <v>780</v>
      </c>
      <c r="B768" s="80">
        <v>764</v>
      </c>
      <c r="C768" s="11">
        <v>3.24350558175722</v>
      </c>
      <c r="D768">
        <v>2.5571365405389002</v>
      </c>
      <c r="E768">
        <v>2.54229099029524</v>
      </c>
      <c r="F768">
        <v>3.4459659954036499</v>
      </c>
      <c r="G768" s="12">
        <v>4.3566411416549</v>
      </c>
      <c r="H768" s="11">
        <v>2.009541</v>
      </c>
      <c r="I768">
        <v>2.1728269999999998</v>
      </c>
      <c r="J768">
        <v>2.8254540000000001</v>
      </c>
      <c r="K768">
        <v>3.8216190000000001</v>
      </c>
      <c r="L768" s="12">
        <v>2.7416879999999999</v>
      </c>
      <c r="M768" s="4">
        <v>-0.66090831462455701</v>
      </c>
      <c r="N768" s="4">
        <v>1.2624709761480399</v>
      </c>
      <c r="O768" s="42" t="b">
        <f t="shared" si="11"/>
        <v>0</v>
      </c>
    </row>
    <row r="769" spans="1:15" x14ac:dyDescent="0.2">
      <c r="A769" t="s">
        <v>239</v>
      </c>
      <c r="B769" s="80">
        <v>765</v>
      </c>
      <c r="C769" s="11">
        <v>15.5945830012752</v>
      </c>
      <c r="D769">
        <v>14.565996520597601</v>
      </c>
      <c r="E769">
        <v>15.478954439545801</v>
      </c>
      <c r="F769">
        <v>26.059747975112298</v>
      </c>
      <c r="G769" s="12">
        <v>25.1521424894392</v>
      </c>
      <c r="H769" s="11">
        <v>10.477270000000001</v>
      </c>
      <c r="I769">
        <v>10.52688</v>
      </c>
      <c r="J769">
        <v>14.682829999999999</v>
      </c>
      <c r="K769">
        <v>14.75193</v>
      </c>
      <c r="L769" s="12">
        <v>16.444140000000001</v>
      </c>
      <c r="M769" s="4">
        <v>-0.66838476145445402</v>
      </c>
      <c r="N769" s="4">
        <v>0.65627287253362199</v>
      </c>
      <c r="O769" s="42" t="b">
        <f t="shared" si="11"/>
        <v>0</v>
      </c>
    </row>
    <row r="770" spans="1:15" x14ac:dyDescent="0.2">
      <c r="A770" t="s">
        <v>313</v>
      </c>
      <c r="B770" s="80">
        <v>766</v>
      </c>
      <c r="C770" s="11">
        <v>14.0913924759907</v>
      </c>
      <c r="D770">
        <v>12.638448003985101</v>
      </c>
      <c r="E770">
        <v>12.8449215901536</v>
      </c>
      <c r="F770">
        <v>22.0831097866037</v>
      </c>
      <c r="G770" s="12">
        <v>22.724863637468999</v>
      </c>
      <c r="H770" s="11">
        <v>11.53106</v>
      </c>
      <c r="I770">
        <v>9.8070319999999995</v>
      </c>
      <c r="J770">
        <v>14.49047</v>
      </c>
      <c r="K770">
        <v>15.742470000000001</v>
      </c>
      <c r="L770" s="12">
        <v>15.57746</v>
      </c>
      <c r="M770" s="4">
        <v>-0.67018077073488602</v>
      </c>
      <c r="N770" s="4">
        <v>0.56641616237678405</v>
      </c>
      <c r="O770" s="42" t="b">
        <f t="shared" si="11"/>
        <v>0</v>
      </c>
    </row>
    <row r="771" spans="1:15" x14ac:dyDescent="0.2">
      <c r="A771" t="s">
        <v>489</v>
      </c>
      <c r="B771" s="80">
        <v>767</v>
      </c>
      <c r="C771" s="11">
        <v>89.688552496270404</v>
      </c>
      <c r="D771">
        <v>65.367489072870598</v>
      </c>
      <c r="E771">
        <v>70.599502010690699</v>
      </c>
      <c r="F771">
        <v>128.349489897761</v>
      </c>
      <c r="G771" s="12">
        <v>115.50316399835</v>
      </c>
      <c r="H771" s="11">
        <v>49.021299999999997</v>
      </c>
      <c r="I771">
        <v>36.898589999999999</v>
      </c>
      <c r="J771">
        <v>72.550709999999995</v>
      </c>
      <c r="K771">
        <v>73.105310000000003</v>
      </c>
      <c r="L771" s="12">
        <v>76.289580000000001</v>
      </c>
      <c r="M771" s="4">
        <v>-0.67315529051683998</v>
      </c>
      <c r="N771" s="4">
        <v>0.80838082902642305</v>
      </c>
      <c r="O771" s="42" t="b">
        <f t="shared" si="11"/>
        <v>0</v>
      </c>
    </row>
    <row r="772" spans="1:15" x14ac:dyDescent="0.2">
      <c r="A772" t="s">
        <v>1160</v>
      </c>
      <c r="B772" s="80">
        <v>768</v>
      </c>
      <c r="C772" s="11">
        <v>11.425462411226601</v>
      </c>
      <c r="D772">
        <v>5.9620145498805002</v>
      </c>
      <c r="E772">
        <v>5.3581803322595301</v>
      </c>
      <c r="F772">
        <v>12.688009447995</v>
      </c>
      <c r="G772" s="12">
        <v>11.7857596164404</v>
      </c>
      <c r="H772" s="11">
        <v>9.0874810000000004</v>
      </c>
      <c r="I772">
        <v>8.1438410000000001</v>
      </c>
      <c r="J772">
        <v>11.91431</v>
      </c>
      <c r="K772">
        <v>13.776759999999999</v>
      </c>
      <c r="L772" s="12">
        <v>11.59976</v>
      </c>
      <c r="M772" s="4">
        <v>-0.67382405592498595</v>
      </c>
      <c r="N772" s="4">
        <v>0.82806923545261901</v>
      </c>
      <c r="O772" s="42" t="b">
        <f t="shared" ref="O772:O835" si="12">OR(AND(M772&gt;0,N772&gt;0),AND(M772&lt;0,N772&lt;0))</f>
        <v>0</v>
      </c>
    </row>
    <row r="773" spans="1:15" x14ac:dyDescent="0.2">
      <c r="A773" t="s">
        <v>1058</v>
      </c>
      <c r="B773" s="80">
        <v>769</v>
      </c>
      <c r="C773" s="11">
        <v>18.4339581221389</v>
      </c>
      <c r="D773">
        <v>16.1178741238875</v>
      </c>
      <c r="E773">
        <v>12.279427939465901</v>
      </c>
      <c r="F773">
        <v>24.947192658460398</v>
      </c>
      <c r="G773" s="12">
        <v>27.544224198460299</v>
      </c>
      <c r="H773" s="11">
        <v>10.269</v>
      </c>
      <c r="I773">
        <v>15.659129999999999</v>
      </c>
      <c r="J773">
        <v>16.511990000000001</v>
      </c>
      <c r="K773">
        <v>18.531040000000001</v>
      </c>
      <c r="L773" s="12">
        <v>16.05226</v>
      </c>
      <c r="M773" s="4">
        <v>-0.67528231042681097</v>
      </c>
      <c r="N773" s="4">
        <v>0.72158268326591002</v>
      </c>
      <c r="O773" s="42" t="b">
        <f t="shared" si="12"/>
        <v>0</v>
      </c>
    </row>
    <row r="774" spans="1:15" x14ac:dyDescent="0.2">
      <c r="A774" t="s">
        <v>812</v>
      </c>
      <c r="B774" s="80">
        <v>770</v>
      </c>
      <c r="C774" s="11">
        <v>19.2844619393139</v>
      </c>
      <c r="D774">
        <v>14.579000473766399</v>
      </c>
      <c r="E774">
        <v>14.486240073124099</v>
      </c>
      <c r="F774">
        <v>21.8248739730819</v>
      </c>
      <c r="G774" s="12">
        <v>25.440605821008798</v>
      </c>
      <c r="H774" s="11">
        <v>8.6125938262848205</v>
      </c>
      <c r="I774">
        <v>14.7029635911643</v>
      </c>
      <c r="J774">
        <v>11.222197458076099</v>
      </c>
      <c r="K774">
        <v>15.246895901288999</v>
      </c>
      <c r="L774" s="12">
        <v>15.382648435181</v>
      </c>
      <c r="M774" s="4">
        <v>-0.67942851364091805</v>
      </c>
      <c r="N774" s="4">
        <v>0.57198621757631196</v>
      </c>
      <c r="O774" s="42" t="b">
        <f t="shared" si="12"/>
        <v>0</v>
      </c>
    </row>
    <row r="775" spans="1:15" x14ac:dyDescent="0.2">
      <c r="A775" t="s">
        <v>1070</v>
      </c>
      <c r="B775" s="80">
        <v>771</v>
      </c>
      <c r="C775" s="11">
        <v>29.548455197843602</v>
      </c>
      <c r="D775">
        <v>18.1256400927344</v>
      </c>
      <c r="E775">
        <v>18.265556238141102</v>
      </c>
      <c r="F775">
        <v>37.319312829723401</v>
      </c>
      <c r="G775" s="12">
        <v>39.242708270803099</v>
      </c>
      <c r="H775" s="11">
        <v>9.3613773285862596</v>
      </c>
      <c r="I775">
        <v>9.4288573197947301</v>
      </c>
      <c r="J775">
        <v>19.890736463087901</v>
      </c>
      <c r="K775">
        <v>18.7706373108694</v>
      </c>
      <c r="L775" s="12">
        <v>19.879864028692101</v>
      </c>
      <c r="M775" s="4">
        <v>-0.68003213498544601</v>
      </c>
      <c r="N775" s="4">
        <v>0.93099553807337798</v>
      </c>
      <c r="O775" s="42" t="b">
        <f t="shared" si="12"/>
        <v>0</v>
      </c>
    </row>
    <row r="776" spans="1:15" x14ac:dyDescent="0.2">
      <c r="A776" t="s">
        <v>1249</v>
      </c>
      <c r="B776" s="80">
        <v>772</v>
      </c>
      <c r="C776" s="11">
        <v>54.730422086589499</v>
      </c>
      <c r="D776">
        <v>28.998452297106901</v>
      </c>
      <c r="E776">
        <v>28.169422095499801</v>
      </c>
      <c r="F776">
        <v>60.073441417692003</v>
      </c>
      <c r="G776" s="12">
        <v>66.867957726706393</v>
      </c>
      <c r="H776" s="11">
        <v>25.0856787148908</v>
      </c>
      <c r="I776">
        <v>17.1587519663907</v>
      </c>
      <c r="J776">
        <v>40.239422177636698</v>
      </c>
      <c r="K776">
        <v>59.511425806981997</v>
      </c>
      <c r="L776" s="12">
        <v>39.433200087189597</v>
      </c>
      <c r="M776" s="4">
        <v>-0.680307669173838</v>
      </c>
      <c r="N776" s="4">
        <v>1.28741076876256</v>
      </c>
      <c r="O776" s="42" t="b">
        <f t="shared" si="12"/>
        <v>0</v>
      </c>
    </row>
    <row r="777" spans="1:15" x14ac:dyDescent="0.2">
      <c r="A777" t="s">
        <v>1149</v>
      </c>
      <c r="B777" s="80">
        <v>773</v>
      </c>
      <c r="C777" s="11">
        <v>11.3206781968992</v>
      </c>
      <c r="D777">
        <v>6.7952657964008498</v>
      </c>
      <c r="E777">
        <v>6.9540959952681396</v>
      </c>
      <c r="F777">
        <v>12.416078621374</v>
      </c>
      <c r="G777" s="12">
        <v>12.9466250797211</v>
      </c>
      <c r="H777" s="11">
        <v>2.26663903656305</v>
      </c>
      <c r="I777">
        <v>1.8484026857401701</v>
      </c>
      <c r="J777">
        <v>8.3554652079652492</v>
      </c>
      <c r="K777">
        <v>8.89153753775817</v>
      </c>
      <c r="L777" s="12">
        <v>12.1559021909222</v>
      </c>
      <c r="M777" s="4">
        <v>-0.68127000194070897</v>
      </c>
      <c r="N777" s="4">
        <v>2.1914647158556502</v>
      </c>
      <c r="O777" s="42" t="b">
        <f t="shared" si="12"/>
        <v>0</v>
      </c>
    </row>
    <row r="778" spans="1:15" x14ac:dyDescent="0.2">
      <c r="A778" t="s">
        <v>1113</v>
      </c>
      <c r="B778" s="80">
        <v>774</v>
      </c>
      <c r="C778" s="11">
        <v>2.6181741820112499</v>
      </c>
      <c r="D778">
        <v>1.81686889375907</v>
      </c>
      <c r="E778">
        <v>1.95238408049703</v>
      </c>
      <c r="F778">
        <v>3.5106634903931999</v>
      </c>
      <c r="G778" s="12">
        <v>3.7446380229837</v>
      </c>
      <c r="H778" s="11">
        <v>1.29552543263932</v>
      </c>
      <c r="I778">
        <v>1.32290648045432</v>
      </c>
      <c r="J778">
        <v>2.0562185511775799</v>
      </c>
      <c r="K778">
        <v>2.03321729204026</v>
      </c>
      <c r="L778" s="12">
        <v>2.86172012870255</v>
      </c>
      <c r="M778" s="4">
        <v>-0.68435762214260298</v>
      </c>
      <c r="N778" s="4">
        <v>0.923272392914254</v>
      </c>
      <c r="O778" s="42" t="b">
        <f t="shared" si="12"/>
        <v>0</v>
      </c>
    </row>
    <row r="779" spans="1:15" x14ac:dyDescent="0.2">
      <c r="A779" t="s">
        <v>458</v>
      </c>
      <c r="B779" s="80">
        <v>775</v>
      </c>
      <c r="C779" s="11">
        <v>58.018740921866303</v>
      </c>
      <c r="D779">
        <v>50.330706828043901</v>
      </c>
      <c r="E779">
        <v>44.800762301854</v>
      </c>
      <c r="F779">
        <v>81.532076424903295</v>
      </c>
      <c r="G779" s="12">
        <v>83.299901082586004</v>
      </c>
      <c r="H779" s="11">
        <v>30.175549260941899</v>
      </c>
      <c r="I779">
        <v>27.764615371931299</v>
      </c>
      <c r="J779">
        <v>56.809791103368198</v>
      </c>
      <c r="K779">
        <v>57.081950627458099</v>
      </c>
      <c r="L779" s="12">
        <v>60.082337952474802</v>
      </c>
      <c r="M779" s="4">
        <v>-0.684709774462123</v>
      </c>
      <c r="N779" s="4">
        <v>0.71463764359589799</v>
      </c>
      <c r="O779" s="42" t="b">
        <f t="shared" si="12"/>
        <v>0</v>
      </c>
    </row>
    <row r="780" spans="1:15" x14ac:dyDescent="0.2">
      <c r="A780" t="s">
        <v>504</v>
      </c>
      <c r="B780" s="80">
        <v>776</v>
      </c>
      <c r="C780" s="11">
        <v>41.805535950771599</v>
      </c>
      <c r="D780">
        <v>33.0157750214535</v>
      </c>
      <c r="E780">
        <v>32.086754730857201</v>
      </c>
      <c r="F780">
        <v>61.840355622682303</v>
      </c>
      <c r="G780" s="12">
        <v>56.244006616116899</v>
      </c>
      <c r="H780" s="11">
        <v>22.782465932355599</v>
      </c>
      <c r="I780">
        <v>18.137048342030099</v>
      </c>
      <c r="J780">
        <v>30.256193574830899</v>
      </c>
      <c r="K780">
        <v>33.607695259287198</v>
      </c>
      <c r="L780" s="12">
        <v>45.2749873581621</v>
      </c>
      <c r="M780" s="4">
        <v>-0.68519429907861196</v>
      </c>
      <c r="N780" s="4">
        <v>1.01765283850546</v>
      </c>
      <c r="O780" s="42" t="b">
        <f t="shared" si="12"/>
        <v>0</v>
      </c>
    </row>
    <row r="781" spans="1:15" x14ac:dyDescent="0.2">
      <c r="A781" t="s">
        <v>601</v>
      </c>
      <c r="B781" s="80">
        <v>777</v>
      </c>
      <c r="C781" s="11">
        <v>75.097353467429599</v>
      </c>
      <c r="D781">
        <v>56.235970945501897</v>
      </c>
      <c r="E781">
        <v>55.5369093832781</v>
      </c>
      <c r="F781">
        <v>113.30833899176601</v>
      </c>
      <c r="G781" s="12">
        <v>104.68041686671999</v>
      </c>
      <c r="H781" s="11">
        <v>55.56729</v>
      </c>
      <c r="I781">
        <v>51.422310000000003</v>
      </c>
      <c r="J781">
        <v>80.251490000000004</v>
      </c>
      <c r="K781">
        <v>71.85521</v>
      </c>
      <c r="L781" s="12">
        <v>81.94632</v>
      </c>
      <c r="M781" s="4">
        <v>-0.69027970766021396</v>
      </c>
      <c r="N781" s="4">
        <v>0.65263240794320698</v>
      </c>
      <c r="O781" s="42" t="b">
        <f t="shared" si="12"/>
        <v>0</v>
      </c>
    </row>
    <row r="782" spans="1:15" x14ac:dyDescent="0.2">
      <c r="A782" t="s">
        <v>1073</v>
      </c>
      <c r="B782" s="80">
        <v>778</v>
      </c>
      <c r="C782" s="11">
        <v>2.1009862307857001</v>
      </c>
      <c r="D782">
        <v>1.43906915895576</v>
      </c>
      <c r="E782">
        <v>1.8431140230879499</v>
      </c>
      <c r="F782">
        <v>2.8887752065607701</v>
      </c>
      <c r="G782" s="12">
        <v>3.0878753753914601</v>
      </c>
      <c r="H782" s="11">
        <v>1.4733658292012699</v>
      </c>
      <c r="I782">
        <v>1.30354710016617</v>
      </c>
      <c r="J782">
        <v>2.2465378566769698</v>
      </c>
      <c r="K782">
        <v>2.7619145219888299</v>
      </c>
      <c r="L782" s="12">
        <v>2.3742463677082899</v>
      </c>
      <c r="M782" s="4">
        <v>-0.69045449332559805</v>
      </c>
      <c r="N782" s="4">
        <v>0.97217309892507398</v>
      </c>
      <c r="O782" s="42" t="b">
        <f t="shared" si="12"/>
        <v>0</v>
      </c>
    </row>
    <row r="783" spans="1:15" x14ac:dyDescent="0.2">
      <c r="A783" t="s">
        <v>736</v>
      </c>
      <c r="B783" s="80">
        <v>779</v>
      </c>
      <c r="C783" s="11">
        <v>38.531594596170898</v>
      </c>
      <c r="D783">
        <v>27.0273684175738</v>
      </c>
      <c r="E783">
        <v>28.182171683435399</v>
      </c>
      <c r="F783">
        <v>54.167160279481799</v>
      </c>
      <c r="G783" s="12">
        <v>52.887083410866701</v>
      </c>
      <c r="H783" s="11">
        <v>26.907109999999999</v>
      </c>
      <c r="I783">
        <v>21.181570000000001</v>
      </c>
      <c r="J783">
        <v>33.480620000000002</v>
      </c>
      <c r="K783">
        <v>46.154699999999998</v>
      </c>
      <c r="L783" s="12">
        <v>34.962240000000001</v>
      </c>
      <c r="M783" s="4">
        <v>-0.690570921684594</v>
      </c>
      <c r="N783" s="4">
        <v>0.78308310383787005</v>
      </c>
      <c r="O783" s="42" t="b">
        <f t="shared" si="12"/>
        <v>0</v>
      </c>
    </row>
    <row r="784" spans="1:15" x14ac:dyDescent="0.2">
      <c r="A784" t="s">
        <v>867</v>
      </c>
      <c r="B784" s="80">
        <v>780</v>
      </c>
      <c r="C784" s="11">
        <v>6.8606822099663303</v>
      </c>
      <c r="D784">
        <v>4.6822662972439897</v>
      </c>
      <c r="E784">
        <v>4.8396833121787299</v>
      </c>
      <c r="F784">
        <v>6.75240844310727</v>
      </c>
      <c r="G784" s="12">
        <v>9.8179182539156908</v>
      </c>
      <c r="H784" s="11">
        <v>6.7877559999999999</v>
      </c>
      <c r="I784">
        <v>2.0079039999999999</v>
      </c>
      <c r="J784">
        <v>8.177346</v>
      </c>
      <c r="K784">
        <v>7.5782439999999998</v>
      </c>
      <c r="L784" s="12">
        <v>9.3111519999999999</v>
      </c>
      <c r="M784" s="4">
        <v>-0.69426466608794302</v>
      </c>
      <c r="N784" s="4">
        <v>0.81881271497254005</v>
      </c>
      <c r="O784" s="42" t="b">
        <f t="shared" si="12"/>
        <v>0</v>
      </c>
    </row>
    <row r="785" spans="1:15" x14ac:dyDescent="0.2">
      <c r="A785" t="s">
        <v>784</v>
      </c>
      <c r="B785" s="80">
        <v>781</v>
      </c>
      <c r="C785" s="11">
        <v>41.816721436367999</v>
      </c>
      <c r="D785">
        <v>30.285635844703201</v>
      </c>
      <c r="E785">
        <v>30.711763811235201</v>
      </c>
      <c r="F785">
        <v>59.974015073834302</v>
      </c>
      <c r="G785" s="12">
        <v>58.631341787455597</v>
      </c>
      <c r="H785" s="11">
        <v>18.638985456190699</v>
      </c>
      <c r="I785">
        <v>15.3166715665943</v>
      </c>
      <c r="J785">
        <v>39.934929027594201</v>
      </c>
      <c r="K785">
        <v>41.459733284992403</v>
      </c>
      <c r="L785" s="12">
        <v>41.165715320681201</v>
      </c>
      <c r="M785" s="4">
        <v>-0.69710009023427999</v>
      </c>
      <c r="N785" s="4">
        <v>1.3612529424147699</v>
      </c>
      <c r="O785" s="42" t="b">
        <f t="shared" si="12"/>
        <v>0</v>
      </c>
    </row>
    <row r="786" spans="1:15" x14ac:dyDescent="0.2">
      <c r="A786" t="s">
        <v>546</v>
      </c>
      <c r="B786" s="80">
        <v>782</v>
      </c>
      <c r="C786" s="11">
        <v>12.1765873305506</v>
      </c>
      <c r="D786">
        <v>11.4913487569276</v>
      </c>
      <c r="E786">
        <v>10.9563796314442</v>
      </c>
      <c r="F786">
        <v>19.446659548494502</v>
      </c>
      <c r="G786" s="12">
        <v>18.837868468261899</v>
      </c>
      <c r="H786" s="11">
        <v>9.9853161186734702</v>
      </c>
      <c r="I786">
        <v>7.6456849244585099</v>
      </c>
      <c r="J786">
        <v>11.2804670495936</v>
      </c>
      <c r="K786">
        <v>10.133250181908799</v>
      </c>
      <c r="L786" s="12">
        <v>12.1214376146389</v>
      </c>
      <c r="M786" s="4">
        <v>-0.70050046139172495</v>
      </c>
      <c r="N786" s="4">
        <v>0.72529154232016202</v>
      </c>
      <c r="O786" s="42" t="b">
        <f t="shared" si="12"/>
        <v>0</v>
      </c>
    </row>
    <row r="787" spans="1:15" x14ac:dyDescent="0.2">
      <c r="A787" t="s">
        <v>1229</v>
      </c>
      <c r="B787" s="80">
        <v>783</v>
      </c>
      <c r="C787" s="11">
        <v>5.2050660307388998</v>
      </c>
      <c r="D787">
        <v>2.0976850086650201</v>
      </c>
      <c r="E787">
        <v>2.2491436433730398</v>
      </c>
      <c r="F787">
        <v>5.0505931654379896</v>
      </c>
      <c r="G787" s="12">
        <v>5.3538299240930698</v>
      </c>
      <c r="H787" s="11">
        <v>5.1344694922001901</v>
      </c>
      <c r="I787">
        <v>4.2635778974501903</v>
      </c>
      <c r="J787">
        <v>4.9808268045772097</v>
      </c>
      <c r="K787">
        <v>8.0315962469599498</v>
      </c>
      <c r="L787" s="12">
        <v>5.6465802452467004</v>
      </c>
      <c r="M787" s="4">
        <v>-0.702108577849483</v>
      </c>
      <c r="N787" s="4">
        <v>0.84015934812469995</v>
      </c>
      <c r="O787" s="42" t="b">
        <f t="shared" si="12"/>
        <v>0</v>
      </c>
    </row>
    <row r="788" spans="1:15" x14ac:dyDescent="0.2">
      <c r="A788" t="s">
        <v>779</v>
      </c>
      <c r="B788" s="80">
        <v>784</v>
      </c>
      <c r="C788" s="11">
        <v>3.9095852004995102</v>
      </c>
      <c r="D788">
        <v>3.4296370368883098</v>
      </c>
      <c r="E788">
        <v>4.9525952103571402</v>
      </c>
      <c r="F788">
        <v>6.1325560227633096</v>
      </c>
      <c r="G788" s="12">
        <v>7.2858374027158899</v>
      </c>
      <c r="H788" s="11">
        <v>2.40334285291623</v>
      </c>
      <c r="I788">
        <v>1.8971699765810099</v>
      </c>
      <c r="J788">
        <v>3.6319570964777301</v>
      </c>
      <c r="K788">
        <v>4.1255676223398599</v>
      </c>
      <c r="L788" s="12">
        <v>4.91756351687809</v>
      </c>
      <c r="M788" s="4">
        <v>-0.70386992631492296</v>
      </c>
      <c r="N788" s="4">
        <v>1.0019764382544301</v>
      </c>
      <c r="O788" s="42" t="b">
        <f t="shared" si="12"/>
        <v>0</v>
      </c>
    </row>
    <row r="789" spans="1:15" x14ac:dyDescent="0.2">
      <c r="A789" t="s">
        <v>443</v>
      </c>
      <c r="B789" s="80">
        <v>785</v>
      </c>
      <c r="C789" s="11">
        <v>47.527118001091303</v>
      </c>
      <c r="D789">
        <v>35.210352017062398</v>
      </c>
      <c r="E789">
        <v>38.438530148769701</v>
      </c>
      <c r="F789">
        <v>64.955257220713705</v>
      </c>
      <c r="G789" s="12">
        <v>61.9443783481399</v>
      </c>
      <c r="H789" s="11">
        <v>33.82938</v>
      </c>
      <c r="I789">
        <v>25.924759999999999</v>
      </c>
      <c r="J789">
        <v>38.251489999999997</v>
      </c>
      <c r="K789">
        <v>39.080449999999999</v>
      </c>
      <c r="L789" s="12">
        <v>46.461759999999998</v>
      </c>
      <c r="M789" s="4">
        <v>-0.70420804576283402</v>
      </c>
      <c r="N789" s="4">
        <v>0.55127844578428997</v>
      </c>
      <c r="O789" s="42" t="b">
        <f t="shared" si="12"/>
        <v>0</v>
      </c>
    </row>
    <row r="790" spans="1:15" x14ac:dyDescent="0.2">
      <c r="A790" t="s">
        <v>351</v>
      </c>
      <c r="B790" s="80">
        <v>786</v>
      </c>
      <c r="C790" s="11">
        <v>7.5665872999636097</v>
      </c>
      <c r="D790">
        <v>6.83522105408536</v>
      </c>
      <c r="E790">
        <v>7.0689209443219303</v>
      </c>
      <c r="F790">
        <v>12.711142596355799</v>
      </c>
      <c r="G790" s="12">
        <v>12.142417929092501</v>
      </c>
      <c r="H790" s="11">
        <v>5.0675699999999999</v>
      </c>
      <c r="I790">
        <v>4.4784639999999998</v>
      </c>
      <c r="J790">
        <v>7.6883920000000003</v>
      </c>
      <c r="K790">
        <v>9.9408200000000004</v>
      </c>
      <c r="L790" s="12">
        <v>8.1088109999999993</v>
      </c>
      <c r="M790" s="4">
        <v>-0.70446117173753497</v>
      </c>
      <c r="N790" s="4">
        <v>0.95707446063520396</v>
      </c>
      <c r="O790" s="42" t="b">
        <f t="shared" si="12"/>
        <v>0</v>
      </c>
    </row>
    <row r="791" spans="1:15" x14ac:dyDescent="0.2">
      <c r="A791" t="s">
        <v>282</v>
      </c>
      <c r="B791" s="80">
        <v>787</v>
      </c>
      <c r="C791" s="11">
        <v>26.195335074345898</v>
      </c>
      <c r="D791">
        <v>20.741137242363301</v>
      </c>
      <c r="E791">
        <v>22.698636201302101</v>
      </c>
      <c r="F791">
        <v>43.340343060464903</v>
      </c>
      <c r="G791" s="12">
        <v>40.240863750175102</v>
      </c>
      <c r="H791" s="11">
        <v>18.533881262316999</v>
      </c>
      <c r="I791">
        <v>15.478557390509</v>
      </c>
      <c r="J791">
        <v>28.469749652463001</v>
      </c>
      <c r="K791">
        <v>35.596139109389703</v>
      </c>
      <c r="L791" s="12">
        <v>26.697739167046802</v>
      </c>
      <c r="M791" s="4">
        <v>-0.70679087715438504</v>
      </c>
      <c r="N791" s="4">
        <v>0.99622469845988404</v>
      </c>
      <c r="O791" s="42" t="b">
        <f t="shared" si="12"/>
        <v>0</v>
      </c>
    </row>
    <row r="792" spans="1:15" x14ac:dyDescent="0.2">
      <c r="A792" t="s">
        <v>225</v>
      </c>
      <c r="B792" s="80">
        <v>788</v>
      </c>
      <c r="C792" s="11">
        <v>12.324901056061201</v>
      </c>
      <c r="D792">
        <v>11.207536766198899</v>
      </c>
      <c r="E792">
        <v>10.2656610288858</v>
      </c>
      <c r="F792">
        <v>19.096902113672598</v>
      </c>
      <c r="G792" s="12">
        <v>17.793201949500201</v>
      </c>
      <c r="H792" s="11">
        <v>10.4205558350014</v>
      </c>
      <c r="I792">
        <v>7.0226661130599597</v>
      </c>
      <c r="J792">
        <v>11.0313756922924</v>
      </c>
      <c r="K792">
        <v>13.441863147542801</v>
      </c>
      <c r="L792" s="12">
        <v>10.964818053437099</v>
      </c>
      <c r="M792" s="4">
        <v>-0.70716190644105004</v>
      </c>
      <c r="N792" s="4">
        <v>0.66287142981814695</v>
      </c>
      <c r="O792" s="42" t="b">
        <f t="shared" si="12"/>
        <v>0</v>
      </c>
    </row>
    <row r="793" spans="1:15" x14ac:dyDescent="0.2">
      <c r="A793" t="s">
        <v>627</v>
      </c>
      <c r="B793" s="80">
        <v>789</v>
      </c>
      <c r="C793" s="11">
        <v>14.728575179150999</v>
      </c>
      <c r="D793">
        <v>10.7588785584205</v>
      </c>
      <c r="E793">
        <v>12.431898059536101</v>
      </c>
      <c r="F793">
        <v>18.7479243218426</v>
      </c>
      <c r="G793" s="12">
        <v>19.266303009538898</v>
      </c>
      <c r="H793" s="11">
        <v>11.1554297787597</v>
      </c>
      <c r="I793">
        <v>8.6120526456369006</v>
      </c>
      <c r="J793">
        <v>11.1424000495819</v>
      </c>
      <c r="K793">
        <v>13.899667554945101</v>
      </c>
      <c r="L793" s="12">
        <v>13.1460863078046</v>
      </c>
      <c r="M793" s="4">
        <v>-0.70734593753761699</v>
      </c>
      <c r="N793" s="4">
        <v>0.621301538933139</v>
      </c>
      <c r="O793" s="42" t="b">
        <f t="shared" si="12"/>
        <v>0</v>
      </c>
    </row>
    <row r="794" spans="1:15" x14ac:dyDescent="0.2">
      <c r="A794" t="s">
        <v>781</v>
      </c>
      <c r="B794" s="80">
        <v>790</v>
      </c>
      <c r="C794" s="11">
        <v>68.0715943335818</v>
      </c>
      <c r="D794">
        <v>45.190766089559801</v>
      </c>
      <c r="E794">
        <v>54.591168660320498</v>
      </c>
      <c r="F794">
        <v>100.243834971856</v>
      </c>
      <c r="G794" s="12">
        <v>98.686208875580306</v>
      </c>
      <c r="H794" s="11">
        <v>60.40549</v>
      </c>
      <c r="I794">
        <v>37.721069999999997</v>
      </c>
      <c r="J794">
        <v>75.209040000000002</v>
      </c>
      <c r="K794">
        <v>96.30247</v>
      </c>
      <c r="L794" s="12">
        <v>66.421809999999994</v>
      </c>
      <c r="M794" s="4">
        <v>-0.70775822414807699</v>
      </c>
      <c r="N794" s="4">
        <v>1.03180778957741</v>
      </c>
      <c r="O794" s="42" t="b">
        <f t="shared" si="12"/>
        <v>0</v>
      </c>
    </row>
    <row r="795" spans="1:15" x14ac:dyDescent="0.2">
      <c r="A795" t="s">
        <v>1176</v>
      </c>
      <c r="B795" s="80">
        <v>791</v>
      </c>
      <c r="C795" s="11">
        <v>7.4950108912483797</v>
      </c>
      <c r="D795">
        <v>5.2086198892917599</v>
      </c>
      <c r="E795">
        <v>4.3588118589907801</v>
      </c>
      <c r="F795">
        <v>7.5638736621632798</v>
      </c>
      <c r="G795" s="12">
        <v>8.1627458793137393</v>
      </c>
      <c r="H795" s="11">
        <v>5.64462594823849</v>
      </c>
      <c r="I795">
        <v>4.8092283450680204</v>
      </c>
      <c r="J795">
        <v>6.16274945282834</v>
      </c>
      <c r="K795">
        <v>9.8199149862224893</v>
      </c>
      <c r="L795" s="12">
        <v>6.53827507335133</v>
      </c>
      <c r="M795" s="4">
        <v>-0.71186670912842598</v>
      </c>
      <c r="N795" s="4">
        <v>0.99872380164224095</v>
      </c>
      <c r="O795" s="42" t="b">
        <f t="shared" si="12"/>
        <v>0</v>
      </c>
    </row>
    <row r="796" spans="1:15" x14ac:dyDescent="0.2">
      <c r="A796" t="s">
        <v>382</v>
      </c>
      <c r="B796" s="80">
        <v>792</v>
      </c>
      <c r="C796" s="11">
        <v>24.231096366104602</v>
      </c>
      <c r="D796">
        <v>20.9153896929114</v>
      </c>
      <c r="E796">
        <v>20.873577335195002</v>
      </c>
      <c r="F796">
        <v>34.785349514086903</v>
      </c>
      <c r="G796" s="12">
        <v>35.799454170985797</v>
      </c>
      <c r="H796" s="11">
        <v>17.880841648918398</v>
      </c>
      <c r="I796">
        <v>14.798603550793301</v>
      </c>
      <c r="J796">
        <v>42.890299041397498</v>
      </c>
      <c r="K796">
        <v>44.786406889093897</v>
      </c>
      <c r="L796" s="12">
        <v>34.938565632738097</v>
      </c>
      <c r="M796" s="4">
        <v>-0.71495846305498301</v>
      </c>
      <c r="N796" s="4">
        <v>1.5161757734520001</v>
      </c>
      <c r="O796" s="42" t="b">
        <f t="shared" si="12"/>
        <v>0</v>
      </c>
    </row>
    <row r="797" spans="1:15" x14ac:dyDescent="0.2">
      <c r="A797" t="s">
        <v>1037</v>
      </c>
      <c r="B797" s="80">
        <v>793</v>
      </c>
      <c r="C797" s="11">
        <v>2.77567624874278</v>
      </c>
      <c r="D797">
        <v>2.02892471729561</v>
      </c>
      <c r="E797">
        <v>1.80504199162051</v>
      </c>
      <c r="F797">
        <v>4.2623458217322101</v>
      </c>
      <c r="G797" s="12">
        <v>4.0799410917998404</v>
      </c>
      <c r="H797" s="11">
        <v>2.1495139999999999</v>
      </c>
      <c r="I797">
        <v>2.495749</v>
      </c>
      <c r="J797">
        <v>2.8097460000000001</v>
      </c>
      <c r="K797">
        <v>5.1451830000000003</v>
      </c>
      <c r="L797" s="12">
        <v>4.8940859999999997</v>
      </c>
      <c r="M797" s="4">
        <v>-0.71766519390370997</v>
      </c>
      <c r="N797" s="4">
        <v>0.88762807454933002</v>
      </c>
      <c r="O797" s="42" t="b">
        <f t="shared" si="12"/>
        <v>0</v>
      </c>
    </row>
    <row r="798" spans="1:15" x14ac:dyDescent="0.2">
      <c r="A798" t="s">
        <v>839</v>
      </c>
      <c r="B798" s="80">
        <v>794</v>
      </c>
      <c r="C798" s="11">
        <v>25.391506823112799</v>
      </c>
      <c r="D798">
        <v>16.977576278256901</v>
      </c>
      <c r="E798">
        <v>16.983069621816899</v>
      </c>
      <c r="F798">
        <v>35.678159858610201</v>
      </c>
      <c r="G798" s="12">
        <v>36.751284422374098</v>
      </c>
      <c r="H798" s="11">
        <v>27.541017618356399</v>
      </c>
      <c r="I798">
        <v>27.8718650952591</v>
      </c>
      <c r="J798">
        <v>34.939060639533601</v>
      </c>
      <c r="K798">
        <v>27.8914522840156</v>
      </c>
      <c r="L798" s="12">
        <v>44.553405688161803</v>
      </c>
      <c r="M798" s="4">
        <v>-0.71832137723789302</v>
      </c>
      <c r="N798" s="4">
        <v>0.55369450815679899</v>
      </c>
      <c r="O798" s="42" t="b">
        <f t="shared" si="12"/>
        <v>0</v>
      </c>
    </row>
    <row r="799" spans="1:15" x14ac:dyDescent="0.2">
      <c r="A799" t="s">
        <v>1130</v>
      </c>
      <c r="B799" s="80">
        <v>795</v>
      </c>
      <c r="C799" s="11">
        <v>10.8671667251485</v>
      </c>
      <c r="D799">
        <v>7.7970540094351604</v>
      </c>
      <c r="E799">
        <v>7.1355649398125696</v>
      </c>
      <c r="F799">
        <v>12.347305746709001</v>
      </c>
      <c r="G799" s="12">
        <v>12.797382779218999</v>
      </c>
      <c r="H799" s="11">
        <v>11.550758050316301</v>
      </c>
      <c r="I799">
        <v>6.1264933406459203</v>
      </c>
      <c r="J799">
        <v>12.4699627025519</v>
      </c>
      <c r="K799">
        <v>14.807964386105001</v>
      </c>
      <c r="L799" s="12">
        <v>13.231042184203901</v>
      </c>
      <c r="M799" s="4">
        <v>-0.71838658341136197</v>
      </c>
      <c r="N799" s="4">
        <v>1.16059398691134</v>
      </c>
      <c r="O799" s="42" t="b">
        <f t="shared" si="12"/>
        <v>0</v>
      </c>
    </row>
    <row r="800" spans="1:15" x14ac:dyDescent="0.2">
      <c r="A800" t="s">
        <v>447</v>
      </c>
      <c r="B800" s="80">
        <v>796</v>
      </c>
      <c r="C800" s="11">
        <v>30.718869287192401</v>
      </c>
      <c r="D800">
        <v>25.929494189792401</v>
      </c>
      <c r="E800">
        <v>25.670430725166899</v>
      </c>
      <c r="F800">
        <v>48.951656813450498</v>
      </c>
      <c r="G800" s="12">
        <v>47.592237711869302</v>
      </c>
      <c r="H800" s="11">
        <v>30.992460000000001</v>
      </c>
      <c r="I800">
        <v>26.007380000000001</v>
      </c>
      <c r="J800">
        <v>44.472450000000002</v>
      </c>
      <c r="K800">
        <v>53.474550000000001</v>
      </c>
      <c r="L800" s="12">
        <v>36.233460000000001</v>
      </c>
      <c r="M800" s="4">
        <v>-0.72192684974135601</v>
      </c>
      <c r="N800" s="4">
        <v>0.86946996021507605</v>
      </c>
      <c r="O800" s="42" t="b">
        <f t="shared" si="12"/>
        <v>0</v>
      </c>
    </row>
    <row r="801" spans="1:15" x14ac:dyDescent="0.2">
      <c r="A801" t="s">
        <v>697</v>
      </c>
      <c r="B801" s="80">
        <v>797</v>
      </c>
      <c r="C801" s="11">
        <v>7.0092920040519804</v>
      </c>
      <c r="D801">
        <v>4.8863398391446404</v>
      </c>
      <c r="E801">
        <v>5.6425545260833001</v>
      </c>
      <c r="F801">
        <v>10.5868161963608</v>
      </c>
      <c r="G801" s="12">
        <v>9.8721239783788608</v>
      </c>
      <c r="H801" s="11">
        <v>3.7360863109803</v>
      </c>
      <c r="I801">
        <v>4.16265849904741</v>
      </c>
      <c r="J801">
        <v>6.4847049600677904</v>
      </c>
      <c r="K801">
        <v>7.5869581439456502</v>
      </c>
      <c r="L801" s="12">
        <v>7.9626254021300502</v>
      </c>
      <c r="M801" s="4">
        <v>-0.72250692926669602</v>
      </c>
      <c r="N801" s="4">
        <v>0.99862167034026195</v>
      </c>
      <c r="O801" s="42" t="b">
        <f t="shared" si="12"/>
        <v>0</v>
      </c>
    </row>
    <row r="802" spans="1:15" x14ac:dyDescent="0.2">
      <c r="A802" t="s">
        <v>385</v>
      </c>
      <c r="B802" s="80">
        <v>798</v>
      </c>
      <c r="C802" s="11">
        <v>18.908007704455301</v>
      </c>
      <c r="D802">
        <v>18.372109531296001</v>
      </c>
      <c r="E802">
        <v>17.8775568291253</v>
      </c>
      <c r="F802">
        <v>32.289765146588202</v>
      </c>
      <c r="G802" s="12">
        <v>28.0686511465445</v>
      </c>
      <c r="H802" s="11">
        <v>24.3098339892266</v>
      </c>
      <c r="I802">
        <v>16.336364662682801</v>
      </c>
      <c r="J802">
        <v>22.572269655494601</v>
      </c>
      <c r="K802">
        <v>20.1077987672316</v>
      </c>
      <c r="L802" s="12">
        <v>25.584858719310201</v>
      </c>
      <c r="M802" s="4">
        <v>-0.72808440287381504</v>
      </c>
      <c r="N802" s="4">
        <v>0.89434482627405099</v>
      </c>
      <c r="O802" s="42" t="b">
        <f t="shared" si="12"/>
        <v>0</v>
      </c>
    </row>
    <row r="803" spans="1:15" x14ac:dyDescent="0.2">
      <c r="A803" t="s">
        <v>599</v>
      </c>
      <c r="B803" s="80">
        <v>799</v>
      </c>
      <c r="C803" s="11">
        <v>35.956471209639801</v>
      </c>
      <c r="D803">
        <v>25.633902946109501</v>
      </c>
      <c r="E803">
        <v>26.892536015383701</v>
      </c>
      <c r="F803">
        <v>43.405518785686702</v>
      </c>
      <c r="G803" s="12">
        <v>47.326028547251497</v>
      </c>
      <c r="H803" s="11">
        <v>25.1261396494601</v>
      </c>
      <c r="I803">
        <v>31.791371054270702</v>
      </c>
      <c r="J803">
        <v>29.367911894843498</v>
      </c>
      <c r="K803">
        <v>30.8520196557816</v>
      </c>
      <c r="L803" s="12">
        <v>34.141196877981798</v>
      </c>
      <c r="M803" s="4">
        <v>-0.72810727194467995</v>
      </c>
      <c r="N803" s="4">
        <v>0.55444180344331995</v>
      </c>
      <c r="O803" s="42" t="b">
        <f t="shared" si="12"/>
        <v>0</v>
      </c>
    </row>
    <row r="804" spans="1:15" x14ac:dyDescent="0.2">
      <c r="A804" t="s">
        <v>607</v>
      </c>
      <c r="B804" s="80">
        <v>800</v>
      </c>
      <c r="C804" s="11">
        <v>37.961740773951597</v>
      </c>
      <c r="D804">
        <v>29.0840461718001</v>
      </c>
      <c r="E804">
        <v>35.937183652472903</v>
      </c>
      <c r="F804">
        <v>60.640220054094797</v>
      </c>
      <c r="G804" s="12">
        <v>56.590970681040901</v>
      </c>
      <c r="H804" s="11">
        <v>29.370283803487499</v>
      </c>
      <c r="I804">
        <v>30.915794409930299</v>
      </c>
      <c r="J804">
        <v>43.323597095352099</v>
      </c>
      <c r="K804">
        <v>55.386150342393897</v>
      </c>
      <c r="L804" s="12">
        <v>43.026183914263697</v>
      </c>
      <c r="M804" s="4">
        <v>-0.72972078644359795</v>
      </c>
      <c r="N804" s="4">
        <v>0.81827490269821301</v>
      </c>
      <c r="O804" s="42" t="b">
        <f t="shared" si="12"/>
        <v>0</v>
      </c>
    </row>
    <row r="805" spans="1:15" x14ac:dyDescent="0.2">
      <c r="A805" t="s">
        <v>1045</v>
      </c>
      <c r="B805" s="80">
        <v>801</v>
      </c>
      <c r="C805" s="11">
        <v>16.562482721826999</v>
      </c>
      <c r="D805">
        <v>8.5865381462518293</v>
      </c>
      <c r="E805">
        <v>9.8405703924911094</v>
      </c>
      <c r="F805">
        <v>18.5894080731073</v>
      </c>
      <c r="G805" s="12">
        <v>18.638313535850099</v>
      </c>
      <c r="H805" s="11">
        <v>9.5544944039792501</v>
      </c>
      <c r="I805">
        <v>8.5159323995201106</v>
      </c>
      <c r="J805">
        <v>16.2610706677645</v>
      </c>
      <c r="K805">
        <v>21.179232549933602</v>
      </c>
      <c r="L805" s="12">
        <v>17.5441544099669</v>
      </c>
      <c r="M805" s="4">
        <v>-0.73126432140912101</v>
      </c>
      <c r="N805" s="4">
        <v>1.2052610989099199</v>
      </c>
      <c r="O805" s="42" t="b">
        <f t="shared" si="12"/>
        <v>0</v>
      </c>
    </row>
    <row r="806" spans="1:15" x14ac:dyDescent="0.2">
      <c r="A806" t="s">
        <v>318</v>
      </c>
      <c r="B806" s="80">
        <v>802</v>
      </c>
      <c r="C806" s="11">
        <v>51.660704634305198</v>
      </c>
      <c r="D806">
        <v>46.961388075852199</v>
      </c>
      <c r="E806">
        <v>49.214376701240802</v>
      </c>
      <c r="F806">
        <v>81.022298352038703</v>
      </c>
      <c r="G806" s="12">
        <v>72.326994618012094</v>
      </c>
      <c r="H806" s="11">
        <v>56.761526217092801</v>
      </c>
      <c r="I806">
        <v>39.6501430208057</v>
      </c>
      <c r="J806">
        <v>57.777772318022599</v>
      </c>
      <c r="K806">
        <v>63.261799655709503</v>
      </c>
      <c r="L806" s="12">
        <v>52.9744210426473</v>
      </c>
      <c r="M806" s="4">
        <v>-0.73500721209754605</v>
      </c>
      <c r="N806" s="4">
        <v>0.50286781501114697</v>
      </c>
      <c r="O806" s="42" t="b">
        <f t="shared" si="12"/>
        <v>0</v>
      </c>
    </row>
    <row r="807" spans="1:15" x14ac:dyDescent="0.2">
      <c r="A807" t="s">
        <v>1227</v>
      </c>
      <c r="B807" s="80">
        <v>803</v>
      </c>
      <c r="C807" s="11">
        <v>9.1773604541335398</v>
      </c>
      <c r="D807">
        <v>5.06172810334016</v>
      </c>
      <c r="E807">
        <v>5.3511785689160698</v>
      </c>
      <c r="F807">
        <v>9.8672816165392696</v>
      </c>
      <c r="G807" s="12">
        <v>10.4426961048673</v>
      </c>
      <c r="H807" s="11">
        <v>7.1497599999999997</v>
      </c>
      <c r="I807">
        <v>8.1257509999999993</v>
      </c>
      <c r="J807">
        <v>7.2003529999999998</v>
      </c>
      <c r="K807">
        <v>7.2058210000000003</v>
      </c>
      <c r="L807" s="12">
        <v>7.9221570000000003</v>
      </c>
      <c r="M807" s="4">
        <v>-0.73868796992010299</v>
      </c>
      <c r="N807" s="4">
        <v>0.54049537989232299</v>
      </c>
      <c r="O807" s="42" t="b">
        <f t="shared" si="12"/>
        <v>0</v>
      </c>
    </row>
    <row r="808" spans="1:15" x14ac:dyDescent="0.2">
      <c r="A808" t="s">
        <v>252</v>
      </c>
      <c r="B808" s="80">
        <v>804</v>
      </c>
      <c r="C808" s="11">
        <v>66.569366087372899</v>
      </c>
      <c r="D808">
        <v>61.0186141809736</v>
      </c>
      <c r="E808">
        <v>62.781461329045797</v>
      </c>
      <c r="F808">
        <v>112.727058965797</v>
      </c>
      <c r="G808" s="12">
        <v>111.960023350014</v>
      </c>
      <c r="H808" s="11">
        <v>64.5867568547215</v>
      </c>
      <c r="I808">
        <v>50.739128226359398</v>
      </c>
      <c r="J808">
        <v>69.131859361614701</v>
      </c>
      <c r="K808">
        <v>84.319651914870306</v>
      </c>
      <c r="L808" s="12">
        <v>67.458623067070903</v>
      </c>
      <c r="M808" s="4">
        <v>-0.73957052522691702</v>
      </c>
      <c r="N808" s="4">
        <v>0.53291342779233797</v>
      </c>
      <c r="O808" s="42" t="b">
        <f t="shared" si="12"/>
        <v>0</v>
      </c>
    </row>
    <row r="809" spans="1:15" x14ac:dyDescent="0.2">
      <c r="A809" t="s">
        <v>1223</v>
      </c>
      <c r="B809" s="80">
        <v>805</v>
      </c>
      <c r="C809" s="11">
        <v>2.29900126085959</v>
      </c>
      <c r="D809">
        <v>1.4453710029673701</v>
      </c>
      <c r="E809">
        <v>1.45333341407254</v>
      </c>
      <c r="F809">
        <v>3.2388747714263801</v>
      </c>
      <c r="G809" s="12">
        <v>2.4247989130476499</v>
      </c>
      <c r="H809" s="11">
        <v>1.7452584722378801</v>
      </c>
      <c r="I809">
        <v>1.2285098653701301</v>
      </c>
      <c r="J809">
        <v>2.7147404689934702</v>
      </c>
      <c r="K809">
        <v>5.0121467951971601</v>
      </c>
      <c r="L809" s="12">
        <v>3.9659113095160099</v>
      </c>
      <c r="M809" s="4">
        <v>-0.74119366563984701</v>
      </c>
      <c r="N809" s="4">
        <v>1.4074342567273299</v>
      </c>
      <c r="O809" s="42" t="b">
        <f t="shared" si="12"/>
        <v>0</v>
      </c>
    </row>
    <row r="810" spans="1:15" x14ac:dyDescent="0.2">
      <c r="A810" t="s">
        <v>614</v>
      </c>
      <c r="B810" s="80">
        <v>806</v>
      </c>
      <c r="C810" s="11">
        <v>12.688463942077799</v>
      </c>
      <c r="D810">
        <v>9.1238367667643097</v>
      </c>
      <c r="E810">
        <v>9.5805437373836106</v>
      </c>
      <c r="F810">
        <v>18.8572891206341</v>
      </c>
      <c r="G810" s="12">
        <v>18.322638337198502</v>
      </c>
      <c r="H810" s="11">
        <v>4.8286551714388199</v>
      </c>
      <c r="I810">
        <v>8.2331263964372905</v>
      </c>
      <c r="J810">
        <v>12.591356932768001</v>
      </c>
      <c r="K810">
        <v>6.3820671533140398</v>
      </c>
      <c r="L810" s="12">
        <v>16.077585245334401</v>
      </c>
      <c r="M810" s="4">
        <v>-0.74278545087430503</v>
      </c>
      <c r="N810" s="4">
        <v>0.93339689381717095</v>
      </c>
      <c r="O810" s="42" t="b">
        <f t="shared" si="12"/>
        <v>0</v>
      </c>
    </row>
    <row r="811" spans="1:15" x14ac:dyDescent="0.2">
      <c r="A811" t="s">
        <v>774</v>
      </c>
      <c r="B811" s="80">
        <v>807</v>
      </c>
      <c r="C811" s="11">
        <v>15.6772087565663</v>
      </c>
      <c r="D811">
        <v>11.1468062102813</v>
      </c>
      <c r="E811">
        <v>11.549949258048599</v>
      </c>
      <c r="F811">
        <v>23.037998957351299</v>
      </c>
      <c r="G811" s="12">
        <v>22.4986967921547</v>
      </c>
      <c r="H811" s="11">
        <v>16.531759999999998</v>
      </c>
      <c r="I811">
        <v>14.07057</v>
      </c>
      <c r="J811">
        <v>20.997199999999999</v>
      </c>
      <c r="K811">
        <v>19.91085</v>
      </c>
      <c r="L811" s="12">
        <v>19.087140000000002</v>
      </c>
      <c r="M811" s="4">
        <v>-0.74539528624639295</v>
      </c>
      <c r="N811" s="4">
        <v>0.50349977934703505</v>
      </c>
      <c r="O811" s="42" t="b">
        <f t="shared" si="12"/>
        <v>0</v>
      </c>
    </row>
    <row r="812" spans="1:15" x14ac:dyDescent="0.2">
      <c r="A812" t="s">
        <v>636</v>
      </c>
      <c r="B812" s="80">
        <v>808</v>
      </c>
      <c r="C812" s="11">
        <v>8.8540085697261297</v>
      </c>
      <c r="D812">
        <v>6.6229581909057904</v>
      </c>
      <c r="E812">
        <v>7.1823023158673998</v>
      </c>
      <c r="F812">
        <v>13.036976378523001</v>
      </c>
      <c r="G812" s="12">
        <v>13.3258029170829</v>
      </c>
      <c r="H812" s="11">
        <v>6.5505990000000001</v>
      </c>
      <c r="I812">
        <v>6.4156209999999998</v>
      </c>
      <c r="J812">
        <v>22.420200000000001</v>
      </c>
      <c r="K812">
        <v>25.926539999999999</v>
      </c>
      <c r="L812" s="12">
        <v>18.167210000000001</v>
      </c>
      <c r="M812" s="4">
        <v>-0.74562070730198904</v>
      </c>
      <c r="N812" s="4">
        <v>1.9251304051371501</v>
      </c>
      <c r="O812" s="42" t="b">
        <f t="shared" si="12"/>
        <v>0</v>
      </c>
    </row>
    <row r="813" spans="1:15" x14ac:dyDescent="0.2">
      <c r="A813" t="s">
        <v>1128</v>
      </c>
      <c r="B813" s="80">
        <v>809</v>
      </c>
      <c r="C813" s="11">
        <v>1.9329922820776</v>
      </c>
      <c r="D813">
        <v>1.81988916321362</v>
      </c>
      <c r="E813">
        <v>2.4655245343603198</v>
      </c>
      <c r="F813">
        <v>4.1439671439697596</v>
      </c>
      <c r="G813" s="12">
        <v>3.2915390465385501</v>
      </c>
      <c r="H813" s="11">
        <v>1.95413869885081</v>
      </c>
      <c r="I813">
        <v>1.6663609762193701</v>
      </c>
      <c r="J813">
        <v>2.5966414462005001</v>
      </c>
      <c r="K813">
        <v>3.6475956433481</v>
      </c>
      <c r="L813" s="12">
        <v>2.69742093833481</v>
      </c>
      <c r="M813" s="4">
        <v>-0.74704727619369804</v>
      </c>
      <c r="N813" s="4">
        <v>0.83177209858714296</v>
      </c>
      <c r="O813" s="42" t="b">
        <f t="shared" si="12"/>
        <v>0</v>
      </c>
    </row>
    <row r="814" spans="1:15" x14ac:dyDescent="0.2">
      <c r="A814" t="s">
        <v>1108</v>
      </c>
      <c r="B814" s="80">
        <v>810</v>
      </c>
      <c r="C814" s="11">
        <v>5.4624962672402599</v>
      </c>
      <c r="D814">
        <v>2.7014220238341902</v>
      </c>
      <c r="E814">
        <v>2.9988698140279002</v>
      </c>
      <c r="F814">
        <v>6.7882311618451601</v>
      </c>
      <c r="G814" s="12">
        <v>6.3028772355255196</v>
      </c>
      <c r="H814" s="11">
        <v>4.1118129999999997</v>
      </c>
      <c r="I814">
        <v>4.350708</v>
      </c>
      <c r="J814">
        <v>5.3285819999999999</v>
      </c>
      <c r="K814">
        <v>5.9284980000000003</v>
      </c>
      <c r="L814" s="12">
        <v>8.0302330000000008</v>
      </c>
      <c r="M814" s="4">
        <v>-0.747074818461268</v>
      </c>
      <c r="N814" s="4">
        <v>0.61817607403521202</v>
      </c>
      <c r="O814" s="42" t="b">
        <f t="shared" si="12"/>
        <v>0</v>
      </c>
    </row>
    <row r="815" spans="1:15" x14ac:dyDescent="0.2">
      <c r="A815" t="s">
        <v>1268</v>
      </c>
      <c r="B815" s="80">
        <v>811</v>
      </c>
      <c r="C815" s="11">
        <v>10.778967721947</v>
      </c>
      <c r="D815">
        <v>6.2115328597263</v>
      </c>
      <c r="E815">
        <v>6.0213939091548303</v>
      </c>
      <c r="F815">
        <v>12.609768583098999</v>
      </c>
      <c r="G815" s="12">
        <v>13.576407149880501</v>
      </c>
      <c r="H815" s="11">
        <v>3.2102529999999998</v>
      </c>
      <c r="I815">
        <v>3.105966</v>
      </c>
      <c r="J815">
        <v>6.8640920000000003</v>
      </c>
      <c r="K815">
        <v>9.2096920000000004</v>
      </c>
      <c r="L815" s="12">
        <v>9.218439</v>
      </c>
      <c r="M815" s="4">
        <v>-0.748941620841867</v>
      </c>
      <c r="N815" s="4">
        <v>1.4528784807528501</v>
      </c>
      <c r="O815" s="42" t="b">
        <f t="shared" si="12"/>
        <v>0</v>
      </c>
    </row>
    <row r="816" spans="1:15" x14ac:dyDescent="0.2">
      <c r="A816" t="s">
        <v>989</v>
      </c>
      <c r="B816" s="80">
        <v>812</v>
      </c>
      <c r="C816" s="11">
        <v>4.72683125724999</v>
      </c>
      <c r="D816">
        <v>3.2240608736036802</v>
      </c>
      <c r="E816">
        <v>2.91083417057808</v>
      </c>
      <c r="F816">
        <v>7.6321721763027801</v>
      </c>
      <c r="G816" s="12">
        <v>7.2448588618502896</v>
      </c>
      <c r="H816" s="11">
        <v>2.7045399091246498</v>
      </c>
      <c r="I816">
        <v>2.3889770544757698</v>
      </c>
      <c r="J816">
        <v>6.0246268674900598</v>
      </c>
      <c r="K816">
        <v>9.7558269469340306</v>
      </c>
      <c r="L816" s="12">
        <v>6.1001110221639099</v>
      </c>
      <c r="M816" s="4">
        <v>-0.75175539218318999</v>
      </c>
      <c r="N816" s="4">
        <v>1.5846883558347</v>
      </c>
      <c r="O816" s="42" t="b">
        <f t="shared" si="12"/>
        <v>0</v>
      </c>
    </row>
    <row r="817" spans="1:15" x14ac:dyDescent="0.2">
      <c r="A817" t="s">
        <v>222</v>
      </c>
      <c r="B817" s="80">
        <v>813</v>
      </c>
      <c r="C817" s="11">
        <v>11.271855279225401</v>
      </c>
      <c r="D817">
        <v>11.5276613529289</v>
      </c>
      <c r="E817">
        <v>11.388795942511999</v>
      </c>
      <c r="F817">
        <v>19.5147981736331</v>
      </c>
      <c r="G817" s="12">
        <v>18.817863043381202</v>
      </c>
      <c r="H817" s="11">
        <v>6.3013969999999997</v>
      </c>
      <c r="I817">
        <v>4.6567350000000003</v>
      </c>
      <c r="J817">
        <v>8.9797630000000002</v>
      </c>
      <c r="K817">
        <v>9.5391709999999996</v>
      </c>
      <c r="L817" s="12">
        <v>11.49072</v>
      </c>
      <c r="M817" s="4">
        <v>-0.75536827259458295</v>
      </c>
      <c r="N817" s="4">
        <v>0.90897135469633095</v>
      </c>
      <c r="O817" s="42" t="b">
        <f t="shared" si="12"/>
        <v>0</v>
      </c>
    </row>
    <row r="818" spans="1:15" x14ac:dyDescent="0.2">
      <c r="A818" t="s">
        <v>211</v>
      </c>
      <c r="B818" s="80">
        <v>814</v>
      </c>
      <c r="C818" s="11">
        <v>57.643870294706602</v>
      </c>
      <c r="D818">
        <v>46.441105887615002</v>
      </c>
      <c r="E818">
        <v>51.287001581793803</v>
      </c>
      <c r="F818">
        <v>91.751654090096395</v>
      </c>
      <c r="G818" s="12">
        <v>87.619946189971401</v>
      </c>
      <c r="H818" s="11">
        <v>44.579996355130703</v>
      </c>
      <c r="I818">
        <v>43.981360223017802</v>
      </c>
      <c r="J818">
        <v>57.474881505868503</v>
      </c>
      <c r="K818">
        <v>58.782180416056697</v>
      </c>
      <c r="L818" s="12">
        <v>52.564880614401403</v>
      </c>
      <c r="M818" s="4">
        <v>-0.75635424161711295</v>
      </c>
      <c r="N818" s="4">
        <v>0.54778972384431002</v>
      </c>
      <c r="O818" s="42" t="b">
        <f t="shared" si="12"/>
        <v>0</v>
      </c>
    </row>
    <row r="819" spans="1:15" x14ac:dyDescent="0.2">
      <c r="A819" t="s">
        <v>982</v>
      </c>
      <c r="B819" s="80">
        <v>815</v>
      </c>
      <c r="C819" s="11">
        <v>1.30220236544512</v>
      </c>
      <c r="D819">
        <v>1.08085147539424</v>
      </c>
      <c r="E819">
        <v>1.82033808156737</v>
      </c>
      <c r="F819">
        <v>2.0646703508877202</v>
      </c>
      <c r="G819" s="12">
        <v>2.7298109598916498</v>
      </c>
      <c r="H819" s="11">
        <v>1.0181125114431</v>
      </c>
      <c r="I819">
        <v>0.98940104756840996</v>
      </c>
      <c r="J819">
        <v>1.73876862682108</v>
      </c>
      <c r="K819">
        <v>3.21316898622021</v>
      </c>
      <c r="L819" s="12">
        <v>2.4555572693893701</v>
      </c>
      <c r="M819" s="4">
        <v>-0.75671906655767596</v>
      </c>
      <c r="N819" s="4">
        <v>1.3582324557874399</v>
      </c>
      <c r="O819" s="42" t="b">
        <f t="shared" si="12"/>
        <v>0</v>
      </c>
    </row>
    <row r="820" spans="1:15" x14ac:dyDescent="0.2">
      <c r="A820" t="s">
        <v>851</v>
      </c>
      <c r="B820" s="80">
        <v>816</v>
      </c>
      <c r="C820" s="11">
        <v>6.9996070082672697</v>
      </c>
      <c r="D820">
        <v>4.7041381085655498</v>
      </c>
      <c r="E820">
        <v>8.62363252880502</v>
      </c>
      <c r="F820">
        <v>9.9238069849683992</v>
      </c>
      <c r="G820" s="12">
        <v>9.7464588297114805</v>
      </c>
      <c r="H820" s="11">
        <v>2.98001</v>
      </c>
      <c r="I820">
        <v>3.5268899999999999</v>
      </c>
      <c r="J820">
        <v>5.6541829999999997</v>
      </c>
      <c r="K820">
        <v>8.1788989999999995</v>
      </c>
      <c r="L820" s="12">
        <v>4.7756340000000002</v>
      </c>
      <c r="M820" s="4">
        <v>-0.75685134481634297</v>
      </c>
      <c r="N820" s="4">
        <v>1.0970108247122199</v>
      </c>
      <c r="O820" s="42" t="b">
        <f t="shared" si="12"/>
        <v>0</v>
      </c>
    </row>
    <row r="821" spans="1:15" x14ac:dyDescent="0.2">
      <c r="A821" t="s">
        <v>903</v>
      </c>
      <c r="B821" s="80">
        <v>817</v>
      </c>
      <c r="C821" s="11">
        <v>3.8672358223829799</v>
      </c>
      <c r="D821">
        <v>3.49900588393499</v>
      </c>
      <c r="E821">
        <v>3.2397416081974901</v>
      </c>
      <c r="F821">
        <v>6.7840114443821404</v>
      </c>
      <c r="G821" s="12">
        <v>6.00816414419835</v>
      </c>
      <c r="H821" s="11">
        <v>2.4825189999999999</v>
      </c>
      <c r="I821">
        <v>0.73953349999999995</v>
      </c>
      <c r="J821">
        <v>4.1734400000000003</v>
      </c>
      <c r="K821">
        <v>3.9921989999999998</v>
      </c>
      <c r="L821" s="12">
        <v>4.3157709999999998</v>
      </c>
      <c r="M821" s="4">
        <v>-0.75697426267572598</v>
      </c>
      <c r="N821" s="4">
        <v>1.5123853683637301</v>
      </c>
      <c r="O821" s="42" t="b">
        <f t="shared" si="12"/>
        <v>0</v>
      </c>
    </row>
    <row r="822" spans="1:15" x14ac:dyDescent="0.2">
      <c r="A822" t="s">
        <v>907</v>
      </c>
      <c r="B822" s="80">
        <v>818</v>
      </c>
      <c r="C822" s="11">
        <v>1.10763175055195</v>
      </c>
      <c r="D822">
        <v>1.0665416408572601</v>
      </c>
      <c r="E822">
        <v>1.18128037473336</v>
      </c>
      <c r="F822">
        <v>1.91002060854667</v>
      </c>
      <c r="G822" s="12">
        <v>1.98626737942844</v>
      </c>
      <c r="H822" s="11">
        <v>0.75367088031951102</v>
      </c>
      <c r="I822">
        <v>0.93070781348760301</v>
      </c>
      <c r="J822">
        <v>1.2551408672048201</v>
      </c>
      <c r="K822">
        <v>1.4212133013199799</v>
      </c>
      <c r="L822" s="12">
        <v>1.8263035054732299</v>
      </c>
      <c r="M822" s="4">
        <v>-0.75725564434546</v>
      </c>
      <c r="N822" s="4">
        <v>0.91381918928724104</v>
      </c>
      <c r="O822" s="42" t="b">
        <f t="shared" si="12"/>
        <v>0</v>
      </c>
    </row>
    <row r="823" spans="1:15" x14ac:dyDescent="0.2">
      <c r="A823" t="s">
        <v>879</v>
      </c>
      <c r="B823" s="80">
        <v>819</v>
      </c>
      <c r="C823" s="11">
        <v>113.109217909172</v>
      </c>
      <c r="D823">
        <v>73.369319265004506</v>
      </c>
      <c r="E823">
        <v>75.116009359016701</v>
      </c>
      <c r="F823">
        <v>158.79565717066799</v>
      </c>
      <c r="G823" s="12">
        <v>155.207336750911</v>
      </c>
      <c r="H823" s="11">
        <v>79.7649031515312</v>
      </c>
      <c r="I823">
        <v>62.3941996907351</v>
      </c>
      <c r="J823">
        <v>120.180086802685</v>
      </c>
      <c r="K823">
        <v>198.00863352255001</v>
      </c>
      <c r="L823" s="12">
        <v>112.393398261812</v>
      </c>
      <c r="M823" s="4">
        <v>-0.75836155399375205</v>
      </c>
      <c r="N823" s="4">
        <v>1.1634050004465299</v>
      </c>
      <c r="O823" s="42" t="b">
        <f t="shared" si="12"/>
        <v>0</v>
      </c>
    </row>
    <row r="824" spans="1:15" x14ac:dyDescent="0.2">
      <c r="A824" t="s">
        <v>818</v>
      </c>
      <c r="B824" s="80">
        <v>820</v>
      </c>
      <c r="C824" s="11">
        <v>12.066948863039</v>
      </c>
      <c r="D824">
        <v>7.5157558664366197</v>
      </c>
      <c r="E824">
        <v>8.2806671388078392</v>
      </c>
      <c r="F824">
        <v>18.201893444980499</v>
      </c>
      <c r="G824" s="12">
        <v>18.1086894815164</v>
      </c>
      <c r="H824" s="11">
        <v>6.5315029999999998</v>
      </c>
      <c r="I824">
        <v>4.40876</v>
      </c>
      <c r="J824">
        <v>10.34557</v>
      </c>
      <c r="K824">
        <v>14.55973</v>
      </c>
      <c r="L824" s="12">
        <v>11.448729999999999</v>
      </c>
      <c r="M824" s="4">
        <v>-0.76130344261016203</v>
      </c>
      <c r="N824" s="4">
        <v>1.02193506326795</v>
      </c>
      <c r="O824" s="42" t="b">
        <f t="shared" si="12"/>
        <v>0</v>
      </c>
    </row>
    <row r="825" spans="1:15" x14ac:dyDescent="0.2">
      <c r="A825" t="s">
        <v>605</v>
      </c>
      <c r="B825" s="80">
        <v>821</v>
      </c>
      <c r="C825" s="11">
        <v>3.31901283195922</v>
      </c>
      <c r="D825">
        <v>2.1825419307863401</v>
      </c>
      <c r="E825">
        <v>2.5151111087449798</v>
      </c>
      <c r="F825">
        <v>5.7990479716841499</v>
      </c>
      <c r="G825" s="12">
        <v>4.5413286366374104</v>
      </c>
      <c r="H825" s="11">
        <v>3.0887112421012599</v>
      </c>
      <c r="I825">
        <v>2.6242626744569599</v>
      </c>
      <c r="J825">
        <v>4.9406417286413298</v>
      </c>
      <c r="K825">
        <v>5.0198693069780402</v>
      </c>
      <c r="L825" s="12">
        <v>5.3501434327559503</v>
      </c>
      <c r="M825" s="4">
        <v>-0.76173621261689894</v>
      </c>
      <c r="N825" s="4">
        <v>0.72320619962320298</v>
      </c>
      <c r="O825" s="42" t="b">
        <f t="shared" si="12"/>
        <v>0</v>
      </c>
    </row>
    <row r="826" spans="1:15" x14ac:dyDescent="0.2">
      <c r="A826" t="s">
        <v>343</v>
      </c>
      <c r="B826" s="80">
        <v>822</v>
      </c>
      <c r="C826" s="11">
        <v>42.128220146048598</v>
      </c>
      <c r="D826">
        <v>33.819045184150902</v>
      </c>
      <c r="E826">
        <v>33.751731067167299</v>
      </c>
      <c r="F826">
        <v>70.162541512616599</v>
      </c>
      <c r="G826" s="12">
        <v>63.598283643964798</v>
      </c>
      <c r="H826" s="11">
        <v>30.144688575296801</v>
      </c>
      <c r="I826">
        <v>28.677738497381</v>
      </c>
      <c r="J826">
        <v>47.461309945964103</v>
      </c>
      <c r="K826">
        <v>45.125726753419499</v>
      </c>
      <c r="L826" s="12">
        <v>43.055352116187102</v>
      </c>
      <c r="M826" s="4">
        <v>-0.76194494599500395</v>
      </c>
      <c r="N826" s="4">
        <v>0.51973932418471103</v>
      </c>
      <c r="O826" s="42" t="b">
        <f t="shared" si="12"/>
        <v>0</v>
      </c>
    </row>
    <row r="827" spans="1:15" x14ac:dyDescent="0.2">
      <c r="A827" t="s">
        <v>373</v>
      </c>
      <c r="B827" s="80">
        <v>823</v>
      </c>
      <c r="C827" s="11">
        <v>32.323565308776402</v>
      </c>
      <c r="D827">
        <v>25.680233800151999</v>
      </c>
      <c r="E827">
        <v>26.393805611560602</v>
      </c>
      <c r="F827">
        <v>48.041990110951801</v>
      </c>
      <c r="G827" s="12">
        <v>50.820310621247401</v>
      </c>
      <c r="H827" s="11">
        <v>32.993009999999998</v>
      </c>
      <c r="I827">
        <v>22.305399999999999</v>
      </c>
      <c r="J827">
        <v>31.21116</v>
      </c>
      <c r="K827">
        <v>36.328719999999997</v>
      </c>
      <c r="L827" s="12">
        <v>31.04645</v>
      </c>
      <c r="M827" s="4">
        <v>-0.76372231642614796</v>
      </c>
      <c r="N827" s="4">
        <v>0.67656818609346903</v>
      </c>
      <c r="O827" s="42" t="b">
        <f t="shared" si="12"/>
        <v>0</v>
      </c>
    </row>
    <row r="828" spans="1:15" x14ac:dyDescent="0.2">
      <c r="A828" t="s">
        <v>1030</v>
      </c>
      <c r="B828" s="80">
        <v>824</v>
      </c>
      <c r="C828" s="11">
        <v>2.2347608356472199</v>
      </c>
      <c r="D828">
        <v>2.1328699993788098</v>
      </c>
      <c r="E828">
        <v>1.27814572167536</v>
      </c>
      <c r="F828">
        <v>2.9610836487277701</v>
      </c>
      <c r="G828" s="12">
        <v>2.9223565742629698</v>
      </c>
      <c r="H828" s="11">
        <v>2.7124724523084001</v>
      </c>
      <c r="I828">
        <v>1.4880836507466999</v>
      </c>
      <c r="J828">
        <v>4.5482063429815698</v>
      </c>
      <c r="K828">
        <v>5.0391699840875104</v>
      </c>
      <c r="L828" s="12">
        <v>3.4844321374778402</v>
      </c>
      <c r="M828" s="4">
        <v>-0.76379700602158995</v>
      </c>
      <c r="N828" s="4">
        <v>1.1007134119796</v>
      </c>
      <c r="O828" s="42" t="b">
        <f t="shared" si="12"/>
        <v>0</v>
      </c>
    </row>
    <row r="829" spans="1:15" x14ac:dyDescent="0.2">
      <c r="A829" t="s">
        <v>602</v>
      </c>
      <c r="B829" s="80">
        <v>825</v>
      </c>
      <c r="C829" s="11">
        <v>37.446737493221498</v>
      </c>
      <c r="D829">
        <v>27.8939006782565</v>
      </c>
      <c r="E829">
        <v>26.378965369320301</v>
      </c>
      <c r="F829">
        <v>53.445733578573197</v>
      </c>
      <c r="G829" s="12">
        <v>56.256028757550503</v>
      </c>
      <c r="H829" s="11">
        <v>28.98021</v>
      </c>
      <c r="I829">
        <v>27.339179999999999</v>
      </c>
      <c r="J829">
        <v>41.721939999999996</v>
      </c>
      <c r="K829">
        <v>64.576890000000006</v>
      </c>
      <c r="L829" s="12">
        <v>47.267229999999998</v>
      </c>
      <c r="M829" s="4">
        <v>-0.76488892310224299</v>
      </c>
      <c r="N829" s="4">
        <v>0.99865716593556897</v>
      </c>
      <c r="O829" s="42" t="b">
        <f t="shared" si="12"/>
        <v>0</v>
      </c>
    </row>
    <row r="830" spans="1:15" x14ac:dyDescent="0.2">
      <c r="A830" t="s">
        <v>400</v>
      </c>
      <c r="B830" s="80">
        <v>826</v>
      </c>
      <c r="C830" s="11">
        <v>25.226638288496101</v>
      </c>
      <c r="D830">
        <v>22.558873355495201</v>
      </c>
      <c r="E830">
        <v>20.227070267908001</v>
      </c>
      <c r="F830">
        <v>36.7004920900659</v>
      </c>
      <c r="G830" s="12">
        <v>36.928369284901997</v>
      </c>
      <c r="H830" s="11">
        <v>17.605810000000002</v>
      </c>
      <c r="I830">
        <v>12.61918</v>
      </c>
      <c r="J830">
        <v>25.478899999999999</v>
      </c>
      <c r="K830">
        <v>25.406500000000001</v>
      </c>
      <c r="L830" s="12">
        <v>26.67041</v>
      </c>
      <c r="M830" s="4">
        <v>-0.76685182543050401</v>
      </c>
      <c r="N830" s="4">
        <v>0.94395306357536402</v>
      </c>
      <c r="O830" s="42" t="b">
        <f t="shared" si="12"/>
        <v>0</v>
      </c>
    </row>
    <row r="831" spans="1:15" x14ac:dyDescent="0.2">
      <c r="A831" t="s">
        <v>604</v>
      </c>
      <c r="B831" s="80">
        <v>827</v>
      </c>
      <c r="C831" s="11">
        <v>41.970817972970302</v>
      </c>
      <c r="D831">
        <v>31.7881299086552</v>
      </c>
      <c r="E831">
        <v>31.079962059015202</v>
      </c>
      <c r="F831">
        <v>56.8287674472544</v>
      </c>
      <c r="G831" s="12">
        <v>55.888256342565597</v>
      </c>
      <c r="H831" s="11">
        <v>30.50018</v>
      </c>
      <c r="I831">
        <v>36.401890000000002</v>
      </c>
      <c r="J831">
        <v>44.848350000000003</v>
      </c>
      <c r="K831">
        <v>40.007800000000003</v>
      </c>
      <c r="L831" s="12">
        <v>41.202530000000003</v>
      </c>
      <c r="M831" s="4">
        <v>-0.776754433512446</v>
      </c>
      <c r="N831" s="4">
        <v>0.77340272008028499</v>
      </c>
      <c r="O831" s="42" t="b">
        <f t="shared" si="12"/>
        <v>0</v>
      </c>
    </row>
    <row r="832" spans="1:15" x14ac:dyDescent="0.2">
      <c r="A832" t="s">
        <v>246</v>
      </c>
      <c r="B832" s="80">
        <v>828</v>
      </c>
      <c r="C832" s="11">
        <v>26.104224224945401</v>
      </c>
      <c r="D832">
        <v>22.1210983367613</v>
      </c>
      <c r="E832">
        <v>23.3605136361146</v>
      </c>
      <c r="F832">
        <v>39.587215373814701</v>
      </c>
      <c r="G832" s="12">
        <v>37.790758600867001</v>
      </c>
      <c r="H832" s="11">
        <v>21.060949548978101</v>
      </c>
      <c r="I832">
        <v>14.3798734345804</v>
      </c>
      <c r="J832">
        <v>22.9526540756355</v>
      </c>
      <c r="K832">
        <v>28.430894255326901</v>
      </c>
      <c r="L832" s="12">
        <v>26.719718746849999</v>
      </c>
      <c r="M832" s="4">
        <v>-0.77715354870917597</v>
      </c>
      <c r="N832" s="4">
        <v>0.65867270015685198</v>
      </c>
      <c r="O832" s="42" t="b">
        <f t="shared" si="12"/>
        <v>0</v>
      </c>
    </row>
    <row r="833" spans="1:15" x14ac:dyDescent="0.2">
      <c r="A833" t="s">
        <v>959</v>
      </c>
      <c r="B833" s="80">
        <v>829</v>
      </c>
      <c r="C833" s="11">
        <v>1.87124506752319</v>
      </c>
      <c r="D833">
        <v>2.7789591617760698</v>
      </c>
      <c r="E833">
        <v>3.64058585555604</v>
      </c>
      <c r="F833">
        <v>3.5481891947014099</v>
      </c>
      <c r="G833" s="12">
        <v>4.0457760787217296</v>
      </c>
      <c r="H833" s="11">
        <v>5.9260890000000002</v>
      </c>
      <c r="I833">
        <v>5.4878960000000001</v>
      </c>
      <c r="J833">
        <v>6.702521</v>
      </c>
      <c r="K833">
        <v>6.6757470000000003</v>
      </c>
      <c r="L833" s="12">
        <v>8.6360670000000006</v>
      </c>
      <c r="M833" s="4">
        <v>-0.77843619066793801</v>
      </c>
      <c r="N833" s="4">
        <v>0.85894548402517201</v>
      </c>
      <c r="O833" s="42" t="b">
        <f t="shared" si="12"/>
        <v>0</v>
      </c>
    </row>
    <row r="834" spans="1:15" x14ac:dyDescent="0.2">
      <c r="A834" t="s">
        <v>370</v>
      </c>
      <c r="B834" s="80">
        <v>830</v>
      </c>
      <c r="C834" s="11">
        <v>9.4801845834867304</v>
      </c>
      <c r="D834">
        <v>7.6977798288979304</v>
      </c>
      <c r="E834">
        <v>8.4084362287687799</v>
      </c>
      <c r="F834">
        <v>15.117670960922901</v>
      </c>
      <c r="G834" s="12">
        <v>13.8142827576362</v>
      </c>
      <c r="H834" s="11">
        <v>5.4900829142479903</v>
      </c>
      <c r="I834">
        <v>5.7221541340669404</v>
      </c>
      <c r="J834">
        <v>9.6878168998921694</v>
      </c>
      <c r="K834">
        <v>10.673007081620799</v>
      </c>
      <c r="L834" s="12">
        <v>8.8445901646721392</v>
      </c>
      <c r="M834" s="4">
        <v>-0.77892369257367999</v>
      </c>
      <c r="N834" s="4">
        <v>0.80131465712054795</v>
      </c>
      <c r="O834" s="42" t="b">
        <f t="shared" si="12"/>
        <v>0</v>
      </c>
    </row>
    <row r="835" spans="1:15" x14ac:dyDescent="0.2">
      <c r="A835" t="s">
        <v>1021</v>
      </c>
      <c r="B835" s="80">
        <v>831</v>
      </c>
      <c r="C835" s="11">
        <v>13.4487510094997</v>
      </c>
      <c r="D835">
        <v>8.7439829609078199</v>
      </c>
      <c r="E835">
        <v>8.7818984906750899</v>
      </c>
      <c r="F835">
        <v>16.6933060773646</v>
      </c>
      <c r="G835" s="12">
        <v>16.021092841085501</v>
      </c>
      <c r="H835" s="11">
        <v>11.9042178824487</v>
      </c>
      <c r="I835">
        <v>10.7554577905358</v>
      </c>
      <c r="J835">
        <v>10.834090402047799</v>
      </c>
      <c r="K835">
        <v>14.7338490834111</v>
      </c>
      <c r="L835" s="12">
        <v>12.5374791182132</v>
      </c>
      <c r="M835" s="4">
        <v>-0.78071691688270695</v>
      </c>
      <c r="N835" s="4">
        <v>0.70144821744832597</v>
      </c>
      <c r="O835" s="42" t="b">
        <f t="shared" si="12"/>
        <v>0</v>
      </c>
    </row>
    <row r="836" spans="1:15" x14ac:dyDescent="0.2">
      <c r="A836" t="s">
        <v>619</v>
      </c>
      <c r="B836" s="80">
        <v>832</v>
      </c>
      <c r="C836" s="11">
        <v>33.147531322835299</v>
      </c>
      <c r="D836">
        <v>24.317767534305201</v>
      </c>
      <c r="E836">
        <v>24.5284098249859</v>
      </c>
      <c r="F836">
        <v>49.499786847855198</v>
      </c>
      <c r="G836" s="12">
        <v>51.306222391320397</v>
      </c>
      <c r="H836" s="11">
        <v>27.625666005565101</v>
      </c>
      <c r="I836">
        <v>21.484842733522399</v>
      </c>
      <c r="J836">
        <v>33.925139541474501</v>
      </c>
      <c r="K836">
        <v>41.885664139505202</v>
      </c>
      <c r="L836" s="12">
        <v>29.109015982978999</v>
      </c>
      <c r="M836" s="4">
        <v>-0.78098150028963997</v>
      </c>
      <c r="N836" s="4">
        <v>0.62215544926012001</v>
      </c>
      <c r="O836" s="42" t="b">
        <f t="shared" ref="O836:O899" si="13">OR(AND(M836&gt;0,N836&gt;0),AND(M836&lt;0,N836&lt;0))</f>
        <v>0</v>
      </c>
    </row>
    <row r="837" spans="1:15" x14ac:dyDescent="0.2">
      <c r="A837" t="s">
        <v>690</v>
      </c>
      <c r="B837" s="80">
        <v>833</v>
      </c>
      <c r="C837" s="11">
        <v>1.11453716969524</v>
      </c>
      <c r="D837">
        <v>1.13583923164464</v>
      </c>
      <c r="E837">
        <v>1.31059543434438</v>
      </c>
      <c r="F837">
        <v>2.1770075131703699</v>
      </c>
      <c r="G837" s="12">
        <v>2.8145801099174399</v>
      </c>
      <c r="H837" s="11">
        <v>1.1841950000000001</v>
      </c>
      <c r="I837">
        <v>1.7905949999999999</v>
      </c>
      <c r="J837">
        <v>1.47986</v>
      </c>
      <c r="K837">
        <v>1.505401</v>
      </c>
      <c r="L837" s="12">
        <v>1.755015</v>
      </c>
      <c r="M837" s="4">
        <v>-0.78617153251070404</v>
      </c>
      <c r="N837" s="4">
        <v>0.67434711977100403</v>
      </c>
      <c r="O837" s="42" t="b">
        <f t="shared" si="13"/>
        <v>0</v>
      </c>
    </row>
    <row r="838" spans="1:15" x14ac:dyDescent="0.2">
      <c r="A838" t="s">
        <v>1078</v>
      </c>
      <c r="B838" s="80">
        <v>834</v>
      </c>
      <c r="C838" s="11">
        <v>8.9606246166434893</v>
      </c>
      <c r="D838">
        <v>6.4940659651448103</v>
      </c>
      <c r="E838">
        <v>5.2216855149253698</v>
      </c>
      <c r="F838">
        <v>12.5878974431745</v>
      </c>
      <c r="G838" s="12">
        <v>12.2127317592818</v>
      </c>
      <c r="H838" s="11">
        <v>7.7267574031373796</v>
      </c>
      <c r="I838">
        <v>5.1753922484598798</v>
      </c>
      <c r="J838">
        <v>9.2066293065992806</v>
      </c>
      <c r="K838">
        <v>11.905087958060101</v>
      </c>
      <c r="L838" s="12">
        <v>8.9295961556331402</v>
      </c>
      <c r="M838" s="4">
        <v>-0.78981624410405105</v>
      </c>
      <c r="N838" s="4">
        <v>0.76505687147482804</v>
      </c>
      <c r="O838" s="42" t="b">
        <f t="shared" si="13"/>
        <v>0</v>
      </c>
    </row>
    <row r="839" spans="1:15" x14ac:dyDescent="0.2">
      <c r="A839" t="s">
        <v>658</v>
      </c>
      <c r="B839" s="80">
        <v>835</v>
      </c>
      <c r="C839" s="11">
        <v>15.0770025656215</v>
      </c>
      <c r="D839">
        <v>12.3977529326568</v>
      </c>
      <c r="E839">
        <v>11.491510257298399</v>
      </c>
      <c r="F839">
        <v>23.258689582052298</v>
      </c>
      <c r="G839" s="12">
        <v>20.603861047311099</v>
      </c>
      <c r="H839" s="11">
        <v>6.2542010963585302</v>
      </c>
      <c r="I839">
        <v>6.8452415620498899</v>
      </c>
      <c r="J839">
        <v>13.5492694787447</v>
      </c>
      <c r="K839">
        <v>13.7462410186491</v>
      </c>
      <c r="L839" s="12">
        <v>13.508158686728001</v>
      </c>
      <c r="M839" s="4">
        <v>-0.79146967647379196</v>
      </c>
      <c r="N839" s="4">
        <v>1.3960374953032999</v>
      </c>
      <c r="O839" s="42" t="b">
        <f t="shared" si="13"/>
        <v>0</v>
      </c>
    </row>
    <row r="840" spans="1:15" x14ac:dyDescent="0.2">
      <c r="A840" t="s">
        <v>927</v>
      </c>
      <c r="B840" s="80">
        <v>836</v>
      </c>
      <c r="C840" s="11">
        <v>46.831117499008997</v>
      </c>
      <c r="D840">
        <v>29.420311342195099</v>
      </c>
      <c r="E840">
        <v>28.499058728918399</v>
      </c>
      <c r="F840">
        <v>63.444583642207498</v>
      </c>
      <c r="G840" s="12">
        <v>62.353727927630501</v>
      </c>
      <c r="H840" s="11">
        <v>31.405498254009501</v>
      </c>
      <c r="I840">
        <v>28.275491321401599</v>
      </c>
      <c r="J840">
        <v>43.989512033302198</v>
      </c>
      <c r="K840">
        <v>45.946050390159201</v>
      </c>
      <c r="L840" s="12">
        <v>45.303671262182398</v>
      </c>
      <c r="M840" s="4">
        <v>-0.79172350150519</v>
      </c>
      <c r="N840" s="4">
        <v>0.72220996489128397</v>
      </c>
      <c r="O840" s="42" t="b">
        <f t="shared" si="13"/>
        <v>0</v>
      </c>
    </row>
    <row r="841" spans="1:15" x14ac:dyDescent="0.2">
      <c r="A841" t="s">
        <v>413</v>
      </c>
      <c r="B841" s="80">
        <v>837</v>
      </c>
      <c r="C841" s="11">
        <v>12.2689071576704</v>
      </c>
      <c r="D841">
        <v>8.7858443877735795</v>
      </c>
      <c r="E841">
        <v>8.8184045579590205</v>
      </c>
      <c r="F841">
        <v>17.188228487194099</v>
      </c>
      <c r="G841" s="12">
        <v>16.733736756363299</v>
      </c>
      <c r="H841" s="11">
        <v>9.2204996119024596</v>
      </c>
      <c r="I841">
        <v>12.3952694531426</v>
      </c>
      <c r="J841">
        <v>15.291880292773801</v>
      </c>
      <c r="K841">
        <v>14.5933122368155</v>
      </c>
      <c r="L841" s="12">
        <v>12.9676710000477</v>
      </c>
      <c r="M841" s="4">
        <v>-0.79203491262234704</v>
      </c>
      <c r="N841" s="4">
        <v>0.53418725719401705</v>
      </c>
      <c r="O841" s="42" t="b">
        <f t="shared" si="13"/>
        <v>0</v>
      </c>
    </row>
    <row r="842" spans="1:15" x14ac:dyDescent="0.2">
      <c r="A842" t="s">
        <v>552</v>
      </c>
      <c r="B842" s="80">
        <v>838</v>
      </c>
      <c r="C842" s="11">
        <v>45.693374596386398</v>
      </c>
      <c r="D842">
        <v>32.2316589714126</v>
      </c>
      <c r="E842">
        <v>35.670865108983797</v>
      </c>
      <c r="F842">
        <v>67.412896661810706</v>
      </c>
      <c r="G842" s="12">
        <v>63.184240945751</v>
      </c>
      <c r="H842" s="11">
        <v>33.272361346376897</v>
      </c>
      <c r="I842">
        <v>29.7786108581553</v>
      </c>
      <c r="J842">
        <v>45.776035326122297</v>
      </c>
      <c r="K842">
        <v>41.212836708915802</v>
      </c>
      <c r="L842" s="12">
        <v>44.0237146528384</v>
      </c>
      <c r="M842" s="4">
        <v>-0.79395496741470795</v>
      </c>
      <c r="N842" s="4">
        <v>0.57799458761715705</v>
      </c>
      <c r="O842" s="42" t="b">
        <f t="shared" si="13"/>
        <v>0</v>
      </c>
    </row>
    <row r="843" spans="1:15" x14ac:dyDescent="0.2">
      <c r="A843" t="s">
        <v>804</v>
      </c>
      <c r="B843" s="80">
        <v>839</v>
      </c>
      <c r="C843" s="11">
        <v>22.863886695533701</v>
      </c>
      <c r="D843">
        <v>13.9906956686401</v>
      </c>
      <c r="E843">
        <v>18.7656050934836</v>
      </c>
      <c r="F843">
        <v>30.581992100513499</v>
      </c>
      <c r="G843" s="12">
        <v>26.438536806606699</v>
      </c>
      <c r="H843" s="11">
        <v>17.357119999999998</v>
      </c>
      <c r="I843">
        <v>14.15536</v>
      </c>
      <c r="J843">
        <v>24.302199999999999</v>
      </c>
      <c r="K843">
        <v>30.865649999999999</v>
      </c>
      <c r="L843" s="12">
        <v>22.92069</v>
      </c>
      <c r="M843" s="4">
        <v>-0.79584056580253904</v>
      </c>
      <c r="N843" s="4">
        <v>1.2979121283619901</v>
      </c>
      <c r="O843" s="42" t="b">
        <f t="shared" si="13"/>
        <v>0</v>
      </c>
    </row>
    <row r="844" spans="1:15" x14ac:dyDescent="0.2">
      <c r="A844" t="s">
        <v>692</v>
      </c>
      <c r="B844" s="80">
        <v>840</v>
      </c>
      <c r="C844" s="11">
        <v>10.0072709142606</v>
      </c>
      <c r="D844">
        <v>7.0940149061740403</v>
      </c>
      <c r="E844">
        <v>7.4846109786058896</v>
      </c>
      <c r="F844">
        <v>15.0977491445026</v>
      </c>
      <c r="G844" s="12">
        <v>15.1809887744528</v>
      </c>
      <c r="H844" s="11">
        <v>6.8032409999999999</v>
      </c>
      <c r="I844">
        <v>6.2953150000000004</v>
      </c>
      <c r="J844">
        <v>10.450699999999999</v>
      </c>
      <c r="K844">
        <v>9.9502360000000003</v>
      </c>
      <c r="L844" s="12">
        <v>8.6908359999999991</v>
      </c>
      <c r="M844" s="4">
        <v>-0.79826417049635701</v>
      </c>
      <c r="N844" s="4">
        <v>0.67906052393461303</v>
      </c>
      <c r="O844" s="42" t="b">
        <f t="shared" si="13"/>
        <v>0</v>
      </c>
    </row>
    <row r="845" spans="1:15" x14ac:dyDescent="0.2">
      <c r="A845" t="s">
        <v>674</v>
      </c>
      <c r="B845" s="80">
        <v>841</v>
      </c>
      <c r="C845" s="11">
        <v>69.990189806297494</v>
      </c>
      <c r="D845">
        <v>50.2047476641023</v>
      </c>
      <c r="E845">
        <v>48.415394037810302</v>
      </c>
      <c r="F845">
        <v>100.237225607608</v>
      </c>
      <c r="G845" s="12">
        <v>97.439117333352399</v>
      </c>
      <c r="H845" s="11">
        <v>52.271776697971099</v>
      </c>
      <c r="I845">
        <v>47.361713556304899</v>
      </c>
      <c r="J845">
        <v>82.103427613093103</v>
      </c>
      <c r="K845">
        <v>103.339439989171</v>
      </c>
      <c r="L845" s="12">
        <v>66.858223250205398</v>
      </c>
      <c r="M845" s="4">
        <v>-0.799492748562324</v>
      </c>
      <c r="N845" s="4">
        <v>1.0212886988369401</v>
      </c>
      <c r="O845" s="42" t="b">
        <f t="shared" si="13"/>
        <v>0</v>
      </c>
    </row>
    <row r="846" spans="1:15" x14ac:dyDescent="0.2">
      <c r="A846" t="s">
        <v>1170</v>
      </c>
      <c r="B846" s="80">
        <v>842</v>
      </c>
      <c r="C846" s="11">
        <v>18.575789739659399</v>
      </c>
      <c r="D846">
        <v>10.3858740520088</v>
      </c>
      <c r="E846">
        <v>12.5451295315063</v>
      </c>
      <c r="F846">
        <v>21.5686510508163</v>
      </c>
      <c r="G846" s="12">
        <v>17.587589046574902</v>
      </c>
      <c r="H846" s="11">
        <v>13.005053297383601</v>
      </c>
      <c r="I846">
        <v>13.5421930986624</v>
      </c>
      <c r="J846">
        <v>18.604752822091299</v>
      </c>
      <c r="K846">
        <v>17.217394677810798</v>
      </c>
      <c r="L846" s="12">
        <v>17.0742923632592</v>
      </c>
      <c r="M846" s="4">
        <v>-0.80051377099742405</v>
      </c>
      <c r="N846" s="4">
        <v>1.5212236431775901</v>
      </c>
      <c r="O846" s="42" t="b">
        <f t="shared" si="13"/>
        <v>0</v>
      </c>
    </row>
    <row r="847" spans="1:15" x14ac:dyDescent="0.2">
      <c r="A847" t="s">
        <v>662</v>
      </c>
      <c r="B847" s="80">
        <v>843</v>
      </c>
      <c r="C847" s="11">
        <v>23.2506248392374</v>
      </c>
      <c r="D847">
        <v>16.9286198417566</v>
      </c>
      <c r="E847">
        <v>17.541291538142801</v>
      </c>
      <c r="F847">
        <v>31.9450075745916</v>
      </c>
      <c r="G847" s="12">
        <v>34.335688896197297</v>
      </c>
      <c r="H847" s="11">
        <v>22.080197681672999</v>
      </c>
      <c r="I847">
        <v>16.573370726633499</v>
      </c>
      <c r="J847">
        <v>23.776264924780001</v>
      </c>
      <c r="K847">
        <v>23.970239015894101</v>
      </c>
      <c r="L847" s="12">
        <v>24.311905917123401</v>
      </c>
      <c r="M847" s="4">
        <v>-0.80147100499339796</v>
      </c>
      <c r="N847" s="4">
        <v>0.66562829535303802</v>
      </c>
      <c r="O847" s="42" t="b">
        <f t="shared" si="13"/>
        <v>0</v>
      </c>
    </row>
    <row r="848" spans="1:15" x14ac:dyDescent="0.2">
      <c r="A848" t="s">
        <v>663</v>
      </c>
      <c r="B848" s="80">
        <v>844</v>
      </c>
      <c r="C848" s="11">
        <v>23.2506248392374</v>
      </c>
      <c r="D848">
        <v>16.9286198417566</v>
      </c>
      <c r="E848">
        <v>17.541291538142801</v>
      </c>
      <c r="F848">
        <v>31.9450075745916</v>
      </c>
      <c r="G848" s="12">
        <v>34.335688896197297</v>
      </c>
      <c r="H848" s="11">
        <v>22.080200000000001</v>
      </c>
      <c r="I848">
        <v>16.573370000000001</v>
      </c>
      <c r="J848">
        <v>23.776260000000001</v>
      </c>
      <c r="K848">
        <v>23.97024</v>
      </c>
      <c r="L848" s="12">
        <v>24.311910000000001</v>
      </c>
      <c r="M848" s="4">
        <v>-0.80147100499339796</v>
      </c>
      <c r="N848" s="4">
        <v>0.66562829535303802</v>
      </c>
      <c r="O848" s="42" t="b">
        <f t="shared" si="13"/>
        <v>0</v>
      </c>
    </row>
    <row r="849" spans="1:15" x14ac:dyDescent="0.2">
      <c r="A849" t="s">
        <v>1093</v>
      </c>
      <c r="B849" s="80">
        <v>845</v>
      </c>
      <c r="C849" s="11">
        <v>2.7092511109627799</v>
      </c>
      <c r="D849">
        <v>2.6769520758391798</v>
      </c>
      <c r="E849">
        <v>3.3421945456445101</v>
      </c>
      <c r="F849">
        <v>4.1247423790413196</v>
      </c>
      <c r="G849" s="12">
        <v>5.2483505106199804</v>
      </c>
      <c r="H849" s="11">
        <v>2.1391119178518601</v>
      </c>
      <c r="I849">
        <v>1.6665470088541099</v>
      </c>
      <c r="J849">
        <v>4.1715841547405796</v>
      </c>
      <c r="K849">
        <v>6.1690228419287099</v>
      </c>
      <c r="L849" s="12">
        <v>3.84726090177262</v>
      </c>
      <c r="M849" s="4">
        <v>-0.801743290928293</v>
      </c>
      <c r="N849" s="4">
        <v>1.2806684406004401</v>
      </c>
      <c r="O849" s="42" t="b">
        <f t="shared" si="13"/>
        <v>0</v>
      </c>
    </row>
    <row r="850" spans="1:15" x14ac:dyDescent="0.2">
      <c r="A850" t="s">
        <v>986</v>
      </c>
      <c r="B850" s="80">
        <v>846</v>
      </c>
      <c r="C850" s="11">
        <v>12.0433638662543</v>
      </c>
      <c r="D850">
        <v>7.53858761964156</v>
      </c>
      <c r="E850">
        <v>6.6024560900179896</v>
      </c>
      <c r="F850">
        <v>17.603943412051599</v>
      </c>
      <c r="G850" s="12">
        <v>18.469611140417399</v>
      </c>
      <c r="H850" s="11">
        <v>4.1889290627477598</v>
      </c>
      <c r="I850">
        <v>4.53775470027725</v>
      </c>
      <c r="J850">
        <v>13.0629515992487</v>
      </c>
      <c r="K850">
        <v>17.986777682302399</v>
      </c>
      <c r="L850" s="12">
        <v>12.8238837461048</v>
      </c>
      <c r="M850" s="4">
        <v>-0.80364876709736199</v>
      </c>
      <c r="N850" s="4">
        <v>1.58221610229842</v>
      </c>
      <c r="O850" s="42" t="b">
        <f t="shared" si="13"/>
        <v>0</v>
      </c>
    </row>
    <row r="851" spans="1:15" x14ac:dyDescent="0.2">
      <c r="A851" t="s">
        <v>1218</v>
      </c>
      <c r="B851" s="80">
        <v>847</v>
      </c>
      <c r="C851" s="11">
        <v>21.881702295511499</v>
      </c>
      <c r="D851">
        <v>10.403051269445101</v>
      </c>
      <c r="E851">
        <v>11.072392391691499</v>
      </c>
      <c r="F851">
        <v>28.738015512861399</v>
      </c>
      <c r="G851" s="12">
        <v>25.4741007866769</v>
      </c>
      <c r="H851" s="11">
        <v>14.9390890077797</v>
      </c>
      <c r="I851">
        <v>9.7151006167549205</v>
      </c>
      <c r="J851">
        <v>25.650021126834002</v>
      </c>
      <c r="K851">
        <v>27.706377608271701</v>
      </c>
      <c r="L851" s="12">
        <v>26.943904148301801</v>
      </c>
      <c r="M851" s="4">
        <v>-0.80949525451940196</v>
      </c>
      <c r="N851" s="4">
        <v>1.28943678266132</v>
      </c>
      <c r="O851" s="42" t="b">
        <f t="shared" si="13"/>
        <v>0</v>
      </c>
    </row>
    <row r="852" spans="1:15" x14ac:dyDescent="0.2">
      <c r="A852" t="s">
        <v>538</v>
      </c>
      <c r="B852" s="80">
        <v>848</v>
      </c>
      <c r="C852" s="11">
        <v>14.533427636463101</v>
      </c>
      <c r="D852">
        <v>11.583807465104</v>
      </c>
      <c r="E852">
        <v>11.6655019881642</v>
      </c>
      <c r="F852">
        <v>24.243366540256801</v>
      </c>
      <c r="G852" s="12">
        <v>21.190485064118601</v>
      </c>
      <c r="H852" s="11">
        <v>8.3664592116819492</v>
      </c>
      <c r="I852">
        <v>7.3015713121943397</v>
      </c>
      <c r="J852">
        <v>13.1549899460407</v>
      </c>
      <c r="K852">
        <v>13.624432966361701</v>
      </c>
      <c r="L852" s="12">
        <v>12.401079015077</v>
      </c>
      <c r="M852" s="4">
        <v>-0.80983498304907398</v>
      </c>
      <c r="N852" s="4">
        <v>0.94759233906731399</v>
      </c>
      <c r="O852" s="42" t="b">
        <f t="shared" si="13"/>
        <v>0</v>
      </c>
    </row>
    <row r="853" spans="1:15" x14ac:dyDescent="0.2">
      <c r="A853" t="s">
        <v>1151</v>
      </c>
      <c r="B853" s="80">
        <v>849</v>
      </c>
      <c r="C853" s="11">
        <v>6.1877984691213603</v>
      </c>
      <c r="D853">
        <v>3.3868752117788898</v>
      </c>
      <c r="E853">
        <v>3.3109950554515799</v>
      </c>
      <c r="F853">
        <v>7.8341113848363699</v>
      </c>
      <c r="G853" s="12">
        <v>7.1293719253647199</v>
      </c>
      <c r="H853" s="11">
        <v>4.9412184922170201</v>
      </c>
      <c r="I853">
        <v>4.0072316369590402</v>
      </c>
      <c r="J853">
        <v>6.9637346027130897</v>
      </c>
      <c r="K853">
        <v>9.64416409748695</v>
      </c>
      <c r="L853" s="12">
        <v>7.0704112584589804</v>
      </c>
      <c r="M853" s="4">
        <v>-0.81406187886788095</v>
      </c>
      <c r="N853" s="4">
        <v>0.83906658177698101</v>
      </c>
      <c r="O853" s="42" t="b">
        <f t="shared" si="13"/>
        <v>0</v>
      </c>
    </row>
    <row r="854" spans="1:15" x14ac:dyDescent="0.2">
      <c r="A854" t="s">
        <v>432</v>
      </c>
      <c r="B854" s="80">
        <v>850</v>
      </c>
      <c r="C854" s="11">
        <v>40.186598927069902</v>
      </c>
      <c r="D854">
        <v>30.291712788867599</v>
      </c>
      <c r="E854">
        <v>32.915890979730399</v>
      </c>
      <c r="F854">
        <v>67.3622038688884</v>
      </c>
      <c r="G854" s="12">
        <v>57.442410884371299</v>
      </c>
      <c r="H854" s="11">
        <v>30.592310000000001</v>
      </c>
      <c r="I854">
        <v>42.91384</v>
      </c>
      <c r="J854">
        <v>39.758699999999997</v>
      </c>
      <c r="K854">
        <v>34.990720000000003</v>
      </c>
      <c r="L854" s="12">
        <v>34.447040000000001</v>
      </c>
      <c r="M854" s="4">
        <v>-0.81437080605123502</v>
      </c>
      <c r="N854" s="4">
        <v>0.53190803904755601</v>
      </c>
      <c r="O854" s="42" t="b">
        <f t="shared" si="13"/>
        <v>0</v>
      </c>
    </row>
    <row r="855" spans="1:15" x14ac:dyDescent="0.2">
      <c r="A855" t="s">
        <v>763</v>
      </c>
      <c r="B855" s="80">
        <v>851</v>
      </c>
      <c r="C855" s="11">
        <v>16.076165284613101</v>
      </c>
      <c r="D855">
        <v>12.4057834352567</v>
      </c>
      <c r="E855">
        <v>13.2594570683058</v>
      </c>
      <c r="F855">
        <v>23.072721169250801</v>
      </c>
      <c r="G855" s="12">
        <v>24.5308432296756</v>
      </c>
      <c r="H855" s="11">
        <v>10.3224931840089</v>
      </c>
      <c r="I855">
        <v>6.7734666470889398</v>
      </c>
      <c r="J855">
        <v>14.2293915620033</v>
      </c>
      <c r="K855">
        <v>10.802565044658801</v>
      </c>
      <c r="L855" s="12">
        <v>11.6522569008121</v>
      </c>
      <c r="M855" s="4">
        <v>-0.815463424416353</v>
      </c>
      <c r="N855" s="4">
        <v>0.87596255772954801</v>
      </c>
      <c r="O855" s="42" t="b">
        <f t="shared" si="13"/>
        <v>0</v>
      </c>
    </row>
    <row r="856" spans="1:15" x14ac:dyDescent="0.2">
      <c r="A856" t="s">
        <v>694</v>
      </c>
      <c r="B856" s="80">
        <v>852</v>
      </c>
      <c r="C856" s="11">
        <v>11.374293410714399</v>
      </c>
      <c r="D856">
        <v>6.7891397092163999</v>
      </c>
      <c r="E856">
        <v>7.1374178466897398</v>
      </c>
      <c r="F856">
        <v>14.433732646332899</v>
      </c>
      <c r="G856" s="12">
        <v>13.6600618708895</v>
      </c>
      <c r="H856" s="11">
        <v>6.6703519521166603</v>
      </c>
      <c r="I856">
        <v>8.1454165656809092</v>
      </c>
      <c r="J856">
        <v>12.6678907646944</v>
      </c>
      <c r="K856">
        <v>14.576446095382099</v>
      </c>
      <c r="L856" s="12">
        <v>12.1604431078032</v>
      </c>
      <c r="M856" s="4">
        <v>-0.81654112818361302</v>
      </c>
      <c r="N856" s="4">
        <v>1.2976476782803701</v>
      </c>
      <c r="O856" s="42" t="b">
        <f t="shared" si="13"/>
        <v>0</v>
      </c>
    </row>
    <row r="857" spans="1:15" x14ac:dyDescent="0.2">
      <c r="A857" t="s">
        <v>770</v>
      </c>
      <c r="B857" s="80">
        <v>853</v>
      </c>
      <c r="C857" s="11">
        <v>88.430010179121595</v>
      </c>
      <c r="D857">
        <v>57.100138772842897</v>
      </c>
      <c r="E857">
        <v>60.2115385768141</v>
      </c>
      <c r="F857">
        <v>121.429352049843</v>
      </c>
      <c r="G857" s="12">
        <v>122.893234749162</v>
      </c>
      <c r="H857" s="11">
        <v>85.507399087699199</v>
      </c>
      <c r="I857">
        <v>54.308931173428803</v>
      </c>
      <c r="J857">
        <v>100.99801191102</v>
      </c>
      <c r="K857">
        <v>157.31038729231301</v>
      </c>
      <c r="L857" s="12">
        <v>81.640111183030498</v>
      </c>
      <c r="M857" s="4">
        <v>-0.81730292347395594</v>
      </c>
      <c r="N857" s="4">
        <v>0.95404079210812998</v>
      </c>
      <c r="O857" s="42" t="b">
        <f t="shared" si="13"/>
        <v>0</v>
      </c>
    </row>
    <row r="858" spans="1:15" x14ac:dyDescent="0.2">
      <c r="A858" t="s">
        <v>453</v>
      </c>
      <c r="B858" s="80">
        <v>854</v>
      </c>
      <c r="C858" s="11">
        <v>133.89681275849699</v>
      </c>
      <c r="D858">
        <v>97.276353104280005</v>
      </c>
      <c r="E858">
        <v>100.984965541465</v>
      </c>
      <c r="F858">
        <v>203.28493603397499</v>
      </c>
      <c r="G858" s="12">
        <v>204.29799915936201</v>
      </c>
      <c r="H858" s="11">
        <v>75.502250000000004</v>
      </c>
      <c r="I858">
        <v>65.831379999999996</v>
      </c>
      <c r="J858">
        <v>134.39279999999999</v>
      </c>
      <c r="K858">
        <v>178.3648</v>
      </c>
      <c r="L858" s="12">
        <v>139.28219999999999</v>
      </c>
      <c r="M858" s="4">
        <v>-0.81893795247327505</v>
      </c>
      <c r="N858" s="4">
        <v>1.1339172759960201</v>
      </c>
      <c r="O858" s="42" t="b">
        <f t="shared" si="13"/>
        <v>0</v>
      </c>
    </row>
    <row r="859" spans="1:15" x14ac:dyDescent="0.2">
      <c r="A859" t="s">
        <v>611</v>
      </c>
      <c r="B859" s="80">
        <v>855</v>
      </c>
      <c r="C859" s="11">
        <v>32.461418289123998</v>
      </c>
      <c r="D859">
        <v>25.7532947107814</v>
      </c>
      <c r="E859">
        <v>23.455915248939501</v>
      </c>
      <c r="F859">
        <v>49.884917812709503</v>
      </c>
      <c r="G859" s="12">
        <v>50.138432609736398</v>
      </c>
      <c r="H859" s="11">
        <v>18.364629999999998</v>
      </c>
      <c r="I859">
        <v>19.040489999999998</v>
      </c>
      <c r="J859">
        <v>22.879539999999999</v>
      </c>
      <c r="K859">
        <v>26.536100000000001</v>
      </c>
      <c r="L859" s="12">
        <v>28.71856</v>
      </c>
      <c r="M859" s="4">
        <v>-0.82077955290915205</v>
      </c>
      <c r="N859" s="4">
        <v>0.60301536633672304</v>
      </c>
      <c r="O859" s="42" t="b">
        <f t="shared" si="13"/>
        <v>0</v>
      </c>
    </row>
    <row r="860" spans="1:15" x14ac:dyDescent="0.2">
      <c r="A860" t="s">
        <v>525</v>
      </c>
      <c r="B860" s="80">
        <v>856</v>
      </c>
      <c r="C860" s="11">
        <v>22.134799448289801</v>
      </c>
      <c r="D860">
        <v>16.2012712007269</v>
      </c>
      <c r="E860">
        <v>17.272101051312401</v>
      </c>
      <c r="F860">
        <v>33.542909975399901</v>
      </c>
      <c r="G860" s="12">
        <v>34.946387804759901</v>
      </c>
      <c r="H860" s="11">
        <v>12.89953</v>
      </c>
      <c r="I860">
        <v>12.627560000000001</v>
      </c>
      <c r="J860">
        <v>18.57827</v>
      </c>
      <c r="K860">
        <v>21.240279999999998</v>
      </c>
      <c r="L860" s="12">
        <v>18.434329999999999</v>
      </c>
      <c r="M860" s="4">
        <v>-0.82081883721348303</v>
      </c>
      <c r="N860" s="4">
        <v>0.63229382077041296</v>
      </c>
      <c r="O860" s="42" t="b">
        <f t="shared" si="13"/>
        <v>0</v>
      </c>
    </row>
    <row r="861" spans="1:15" x14ac:dyDescent="0.2">
      <c r="A861" t="s">
        <v>675</v>
      </c>
      <c r="B861" s="80">
        <v>857</v>
      </c>
      <c r="C861" s="11">
        <v>19.120431977346001</v>
      </c>
      <c r="D861">
        <v>13.020609730315</v>
      </c>
      <c r="E861">
        <v>14.718380189305</v>
      </c>
      <c r="F861">
        <v>26.9710201824143</v>
      </c>
      <c r="G861" s="12">
        <v>26.286446661779699</v>
      </c>
      <c r="H861" s="11">
        <v>11.927057811319401</v>
      </c>
      <c r="I861">
        <v>12.758800495888799</v>
      </c>
      <c r="J861">
        <v>15.654249719407099</v>
      </c>
      <c r="K861">
        <v>18.639600192218801</v>
      </c>
      <c r="L861" s="12">
        <v>19.0816583404462</v>
      </c>
      <c r="M861" s="4">
        <v>-0.82287634185594105</v>
      </c>
      <c r="N861" s="4">
        <v>0.64706006380233305</v>
      </c>
      <c r="O861" s="42" t="b">
        <f t="shared" si="13"/>
        <v>0</v>
      </c>
    </row>
    <row r="862" spans="1:15" x14ac:dyDescent="0.2">
      <c r="A862" t="s">
        <v>455</v>
      </c>
      <c r="B862" s="80">
        <v>858</v>
      </c>
      <c r="C862" s="11">
        <v>121.59875448508301</v>
      </c>
      <c r="D862">
        <v>98.839377801876196</v>
      </c>
      <c r="E862">
        <v>94.956472752540606</v>
      </c>
      <c r="F862">
        <v>210.147103508893</v>
      </c>
      <c r="G862" s="12">
        <v>207.81242887194</v>
      </c>
      <c r="H862" s="11">
        <v>68.328630000000004</v>
      </c>
      <c r="I862">
        <v>52.93927</v>
      </c>
      <c r="J862">
        <v>101.47969999999999</v>
      </c>
      <c r="K862">
        <v>95.082319999999996</v>
      </c>
      <c r="L862" s="12">
        <v>87.736140000000006</v>
      </c>
      <c r="M862" s="4">
        <v>-0.82297015748079505</v>
      </c>
      <c r="N862" s="4">
        <v>0.65673402454292196</v>
      </c>
      <c r="O862" s="42" t="b">
        <f t="shared" si="13"/>
        <v>0</v>
      </c>
    </row>
    <row r="863" spans="1:15" x14ac:dyDescent="0.2">
      <c r="A863" t="s">
        <v>571</v>
      </c>
      <c r="B863" s="80">
        <v>859</v>
      </c>
      <c r="C863" s="11">
        <v>37.252476214619698</v>
      </c>
      <c r="D863">
        <v>30.0281094578181</v>
      </c>
      <c r="E863">
        <v>32.683248982859098</v>
      </c>
      <c r="F863">
        <v>49.090102259229702</v>
      </c>
      <c r="G863" s="12">
        <v>53.7103982201482</v>
      </c>
      <c r="H863" s="11">
        <v>29.537389999999998</v>
      </c>
      <c r="I863">
        <v>23.381060000000002</v>
      </c>
      <c r="J863">
        <v>33.651739999999997</v>
      </c>
      <c r="K863">
        <v>31.404430000000001</v>
      </c>
      <c r="L863" s="12">
        <v>36.686219999999999</v>
      </c>
      <c r="M863" s="4">
        <v>-0.82317956550773097</v>
      </c>
      <c r="N863" s="4">
        <v>0.54211421346282596</v>
      </c>
      <c r="O863" s="42" t="b">
        <f t="shared" si="13"/>
        <v>0</v>
      </c>
    </row>
    <row r="864" spans="1:15" x14ac:dyDescent="0.2">
      <c r="A864" t="s">
        <v>244</v>
      </c>
      <c r="B864" s="80">
        <v>860</v>
      </c>
      <c r="C864" s="11">
        <v>19.222996318199598</v>
      </c>
      <c r="D864">
        <v>18.039381135256299</v>
      </c>
      <c r="E864">
        <v>19.6400421484263</v>
      </c>
      <c r="F864">
        <v>35.365297281210601</v>
      </c>
      <c r="G864" s="12">
        <v>32.848497590182902</v>
      </c>
      <c r="H864" s="11">
        <v>19.976488203473199</v>
      </c>
      <c r="I864">
        <v>14.7342857075775</v>
      </c>
      <c r="J864">
        <v>19.990956175011899</v>
      </c>
      <c r="K864">
        <v>28.115938861740801</v>
      </c>
      <c r="L864" s="12">
        <v>19.664497445994002</v>
      </c>
      <c r="M864" s="4">
        <v>-0.82596096299960997</v>
      </c>
      <c r="N864" s="4">
        <v>0.62040627734992504</v>
      </c>
      <c r="O864" s="42" t="b">
        <f t="shared" si="13"/>
        <v>0</v>
      </c>
    </row>
    <row r="865" spans="1:15" x14ac:dyDescent="0.2">
      <c r="A865" t="s">
        <v>543</v>
      </c>
      <c r="B865" s="80">
        <v>861</v>
      </c>
      <c r="C865" s="11">
        <v>6.4625886842274403</v>
      </c>
      <c r="D865">
        <v>5.5832685212671</v>
      </c>
      <c r="E865">
        <v>5.1956367127558796</v>
      </c>
      <c r="F865">
        <v>11.656214453551501</v>
      </c>
      <c r="G865" s="12">
        <v>10.101699445908</v>
      </c>
      <c r="H865" s="11">
        <v>3.4726710000000001</v>
      </c>
      <c r="I865">
        <v>3.6837300000000002</v>
      </c>
      <c r="J865">
        <v>7.9166309999999998</v>
      </c>
      <c r="K865">
        <v>8.3504629999999995</v>
      </c>
      <c r="L865" s="12">
        <v>7.0581699999999996</v>
      </c>
      <c r="M865" s="4">
        <v>-0.82734502882220495</v>
      </c>
      <c r="N865" s="4">
        <v>1.2313126777283201</v>
      </c>
      <c r="O865" s="42" t="b">
        <f t="shared" si="13"/>
        <v>0</v>
      </c>
    </row>
    <row r="866" spans="1:15" x14ac:dyDescent="0.2">
      <c r="A866" t="s">
        <v>829</v>
      </c>
      <c r="B866" s="80">
        <v>862</v>
      </c>
      <c r="C866" s="11">
        <v>11.288325803815299</v>
      </c>
      <c r="D866">
        <v>8.1860096700454399</v>
      </c>
      <c r="E866">
        <v>8.2573524953276998</v>
      </c>
      <c r="F866">
        <v>15.208806649961099</v>
      </c>
      <c r="G866" s="12">
        <v>12.6573037848291</v>
      </c>
      <c r="H866" s="11">
        <v>9.1956026852972901</v>
      </c>
      <c r="I866">
        <v>7.8475534374450904</v>
      </c>
      <c r="J866">
        <v>6.3305313729166102</v>
      </c>
      <c r="K866">
        <v>8.6680301165218001</v>
      </c>
      <c r="L866" s="12">
        <v>9.0266771487039907</v>
      </c>
      <c r="M866" s="4">
        <v>-0.82843406331425895</v>
      </c>
      <c r="N866" s="4">
        <v>0.55287073164866396</v>
      </c>
      <c r="O866" s="42" t="b">
        <f t="shared" si="13"/>
        <v>0</v>
      </c>
    </row>
    <row r="867" spans="1:15" x14ac:dyDescent="0.2">
      <c r="A867" t="s">
        <v>609</v>
      </c>
      <c r="B867" s="80">
        <v>863</v>
      </c>
      <c r="C867" s="11">
        <v>13.661229628567099</v>
      </c>
      <c r="D867">
        <v>10.913969721026699</v>
      </c>
      <c r="E867">
        <v>8.9923518327085894</v>
      </c>
      <c r="F867">
        <v>21.9702693393929</v>
      </c>
      <c r="G867" s="12">
        <v>19.2186576820684</v>
      </c>
      <c r="H867" s="11">
        <v>14.4504</v>
      </c>
      <c r="I867">
        <v>9.5785289999999996</v>
      </c>
      <c r="J867">
        <v>8.3256099999999993</v>
      </c>
      <c r="K867">
        <v>17.59646</v>
      </c>
      <c r="L867" s="12">
        <v>12.230779999999999</v>
      </c>
      <c r="M867" s="4">
        <v>-0.82930457101024002</v>
      </c>
      <c r="N867" s="4">
        <v>0.654176522482249</v>
      </c>
      <c r="O867" s="42" t="b">
        <f t="shared" si="13"/>
        <v>0</v>
      </c>
    </row>
    <row r="868" spans="1:15" x14ac:dyDescent="0.2">
      <c r="A868" t="s">
        <v>235</v>
      </c>
      <c r="B868" s="80">
        <v>864</v>
      </c>
      <c r="C868" s="11">
        <v>6.4782434511350004</v>
      </c>
      <c r="D868">
        <v>4.6998937163912702</v>
      </c>
      <c r="E868">
        <v>9.0346870399842096</v>
      </c>
      <c r="F868">
        <v>13.1493228924577</v>
      </c>
      <c r="G868" s="12">
        <v>11.578081842679</v>
      </c>
      <c r="H868" s="11">
        <v>5.7565659292998701</v>
      </c>
      <c r="I868">
        <v>5.5590228585045001</v>
      </c>
      <c r="J868">
        <v>6.6140875151940799</v>
      </c>
      <c r="K868">
        <v>8.1050094814683007</v>
      </c>
      <c r="L868" s="12">
        <v>5.5830412586058298</v>
      </c>
      <c r="M868" s="4">
        <v>-0.83287687204903205</v>
      </c>
      <c r="N868" s="4">
        <v>0.74298099635166204</v>
      </c>
      <c r="O868" s="42" t="b">
        <f t="shared" si="13"/>
        <v>0</v>
      </c>
    </row>
    <row r="869" spans="1:15" x14ac:dyDescent="0.2">
      <c r="A869" t="s">
        <v>462</v>
      </c>
      <c r="B869" s="80">
        <v>865</v>
      </c>
      <c r="C869" s="11">
        <v>40.4953803119298</v>
      </c>
      <c r="D869">
        <v>28.094497890092299</v>
      </c>
      <c r="E869">
        <v>30.371307027700102</v>
      </c>
      <c r="F869">
        <v>62.823384535384903</v>
      </c>
      <c r="G869" s="12">
        <v>60.023010427586698</v>
      </c>
      <c r="H869" s="11">
        <v>32.912475472586401</v>
      </c>
      <c r="I869">
        <v>28.929398828500801</v>
      </c>
      <c r="J869">
        <v>42.374772447952601</v>
      </c>
      <c r="K869">
        <v>41.053225137056103</v>
      </c>
      <c r="L869" s="12">
        <v>43.1956267997042</v>
      </c>
      <c r="M869" s="4">
        <v>-0.83430506826948903</v>
      </c>
      <c r="N869" s="4">
        <v>0.53637655822952801</v>
      </c>
      <c r="O869" s="42" t="b">
        <f t="shared" si="13"/>
        <v>0</v>
      </c>
    </row>
    <row r="870" spans="1:15" x14ac:dyDescent="0.2">
      <c r="A870" t="s">
        <v>344</v>
      </c>
      <c r="B870" s="80">
        <v>866</v>
      </c>
      <c r="C870" s="11">
        <v>5.7471543070340196</v>
      </c>
      <c r="D870">
        <v>5.5734290534001998</v>
      </c>
      <c r="E870">
        <v>5.3577979684999404</v>
      </c>
      <c r="F870">
        <v>9.7612996475235594</v>
      </c>
      <c r="G870" s="12">
        <v>9.9371438027551999</v>
      </c>
      <c r="H870" s="11">
        <v>4.5412039999999996</v>
      </c>
      <c r="I870">
        <v>3.6141800000000002</v>
      </c>
      <c r="J870">
        <v>5.4756780000000003</v>
      </c>
      <c r="K870">
        <v>6.1102129999999999</v>
      </c>
      <c r="L870" s="12">
        <v>5.9181229999999996</v>
      </c>
      <c r="M870" s="4">
        <v>-0.83456277132065904</v>
      </c>
      <c r="N870" s="4">
        <v>0.56340526067116103</v>
      </c>
      <c r="O870" s="42" t="b">
        <f t="shared" si="13"/>
        <v>0</v>
      </c>
    </row>
    <row r="871" spans="1:15" x14ac:dyDescent="0.2">
      <c r="A871" t="s">
        <v>665</v>
      </c>
      <c r="B871" s="80">
        <v>867</v>
      </c>
      <c r="C871" s="11">
        <v>76.098604437330806</v>
      </c>
      <c r="D871">
        <v>55.070618363373598</v>
      </c>
      <c r="E871">
        <v>54.575353184555503</v>
      </c>
      <c r="F871">
        <v>137.52335736335601</v>
      </c>
      <c r="G871" s="12">
        <v>128.70202119309101</v>
      </c>
      <c r="H871" s="11">
        <v>45.394170000000003</v>
      </c>
      <c r="I871">
        <v>47.172550000000001</v>
      </c>
      <c r="J871">
        <v>78.654309999999995</v>
      </c>
      <c r="K871">
        <v>104.78619999999999</v>
      </c>
      <c r="L871" s="12">
        <v>76.443309999999997</v>
      </c>
      <c r="M871" s="4">
        <v>-0.83514740051380598</v>
      </c>
      <c r="N871" s="4">
        <v>0.76044786782993701</v>
      </c>
      <c r="O871" s="42" t="b">
        <f t="shared" si="13"/>
        <v>0</v>
      </c>
    </row>
    <row r="872" spans="1:15" x14ac:dyDescent="0.2">
      <c r="A872" t="s">
        <v>1199</v>
      </c>
      <c r="B872" s="80">
        <v>868</v>
      </c>
      <c r="C872" s="11">
        <v>3.3812850431027202</v>
      </c>
      <c r="D872">
        <v>1.8311504622608701</v>
      </c>
      <c r="E872">
        <v>2.0834671288286701</v>
      </c>
      <c r="F872">
        <v>5.3056547868718598</v>
      </c>
      <c r="G872" s="12">
        <v>4.8026291620095103</v>
      </c>
      <c r="H872" s="11">
        <v>2.4414769436590502</v>
      </c>
      <c r="I872">
        <v>1.87369845417652</v>
      </c>
      <c r="J872">
        <v>3.70283364638034</v>
      </c>
      <c r="K872">
        <v>4.97737805632703</v>
      </c>
      <c r="L872" s="12">
        <v>4.8558665053391996</v>
      </c>
      <c r="M872" s="4">
        <v>-0.83759419212124198</v>
      </c>
      <c r="N872" s="4">
        <v>1.5088137754995099</v>
      </c>
      <c r="O872" s="42" t="b">
        <f t="shared" si="13"/>
        <v>0</v>
      </c>
    </row>
    <row r="873" spans="1:15" x14ac:dyDescent="0.2">
      <c r="A873" t="s">
        <v>869</v>
      </c>
      <c r="B873" s="80">
        <v>869</v>
      </c>
      <c r="C873" s="11">
        <v>21.287488643833001</v>
      </c>
      <c r="D873">
        <v>12.583178431203301</v>
      </c>
      <c r="E873">
        <v>12.446927533521601</v>
      </c>
      <c r="F873">
        <v>33.839395402952597</v>
      </c>
      <c r="G873" s="12">
        <v>28.960745454286599</v>
      </c>
      <c r="H873" s="11">
        <v>15.775423689462301</v>
      </c>
      <c r="I873">
        <v>9.7833785184115492</v>
      </c>
      <c r="J873">
        <v>20.7529677071925</v>
      </c>
      <c r="K873">
        <v>22.863260286487002</v>
      </c>
      <c r="L873" s="12">
        <v>19.4764331780632</v>
      </c>
      <c r="M873" s="4">
        <v>-0.838383795638725</v>
      </c>
      <c r="N873" s="4">
        <v>0.65101851150077195</v>
      </c>
      <c r="O873" s="42" t="b">
        <f t="shared" si="13"/>
        <v>0</v>
      </c>
    </row>
    <row r="874" spans="1:15" x14ac:dyDescent="0.2">
      <c r="A874" t="s">
        <v>315</v>
      </c>
      <c r="B874" s="80">
        <v>870</v>
      </c>
      <c r="C874" s="11">
        <v>7.8970400871719599</v>
      </c>
      <c r="D874">
        <v>6.7216577825469699</v>
      </c>
      <c r="E874">
        <v>7.6881714069032201</v>
      </c>
      <c r="F874">
        <v>14.908521286554</v>
      </c>
      <c r="G874" s="12">
        <v>14.0480256027734</v>
      </c>
      <c r="H874" s="11">
        <v>6.13476207696446</v>
      </c>
      <c r="I874">
        <v>6.4293084620555101</v>
      </c>
      <c r="J874">
        <v>10.4443040018175</v>
      </c>
      <c r="K874">
        <v>9.8128470657501801</v>
      </c>
      <c r="L874" s="12">
        <v>10.746985993922699</v>
      </c>
      <c r="M874" s="4">
        <v>-0.84150763804776196</v>
      </c>
      <c r="N874" s="4">
        <v>0.89180230988934395</v>
      </c>
      <c r="O874" s="42" t="b">
        <f t="shared" si="13"/>
        <v>0</v>
      </c>
    </row>
    <row r="875" spans="1:15" x14ac:dyDescent="0.2">
      <c r="A875" t="s">
        <v>760</v>
      </c>
      <c r="B875" s="80">
        <v>871</v>
      </c>
      <c r="C875" s="11">
        <v>5.7380805843787304</v>
      </c>
      <c r="D875">
        <v>3.45720837831955</v>
      </c>
      <c r="E875">
        <v>2.9160271704603602</v>
      </c>
      <c r="F875">
        <v>5.8286838831324097</v>
      </c>
      <c r="G875" s="12">
        <v>6.3625966494901496</v>
      </c>
      <c r="H875" s="11">
        <v>5.6056120596950603</v>
      </c>
      <c r="I875">
        <v>3.8161240794106801</v>
      </c>
      <c r="J875">
        <v>7.86072695619188</v>
      </c>
      <c r="K875">
        <v>6.38173486056826</v>
      </c>
      <c r="L875" s="12">
        <v>4.8286943152109103</v>
      </c>
      <c r="M875" s="4">
        <v>-0.85282879392311906</v>
      </c>
      <c r="N875" s="4">
        <v>0.81382214044797696</v>
      </c>
      <c r="O875" s="42" t="b">
        <f t="shared" si="13"/>
        <v>0</v>
      </c>
    </row>
    <row r="876" spans="1:15" x14ac:dyDescent="0.2">
      <c r="A876" t="s">
        <v>1102</v>
      </c>
      <c r="B876" s="80">
        <v>872</v>
      </c>
      <c r="C876" s="11">
        <v>2.9112516127111201</v>
      </c>
      <c r="D876">
        <v>1.38053566356955</v>
      </c>
      <c r="E876">
        <v>1.10578715483774</v>
      </c>
      <c r="F876">
        <v>2.5302819911453902</v>
      </c>
      <c r="G876" s="12">
        <v>3.0684237032253301</v>
      </c>
      <c r="H876" s="11">
        <v>4.5071820000000002</v>
      </c>
      <c r="I876">
        <v>2.8685309999999999</v>
      </c>
      <c r="J876">
        <v>4.1598369999999996</v>
      </c>
      <c r="K876">
        <v>3.9641799999999998</v>
      </c>
      <c r="L876" s="12">
        <v>3.6797490000000002</v>
      </c>
      <c r="M876" s="4">
        <v>-0.85311410405383903</v>
      </c>
      <c r="N876" s="4">
        <v>0.88162649990535602</v>
      </c>
      <c r="O876" s="42" t="b">
        <f t="shared" si="13"/>
        <v>0</v>
      </c>
    </row>
    <row r="877" spans="1:15" x14ac:dyDescent="0.2">
      <c r="A877" t="s">
        <v>1260</v>
      </c>
      <c r="B877" s="80">
        <v>873</v>
      </c>
      <c r="C877" s="11">
        <v>4.01044806705002</v>
      </c>
      <c r="D877">
        <v>2.0083738293570201</v>
      </c>
      <c r="E877">
        <v>2.90605766521313</v>
      </c>
      <c r="F877">
        <v>4.8096022981807698</v>
      </c>
      <c r="G877" s="12">
        <v>7.4197863342105297</v>
      </c>
      <c r="H877" s="11">
        <v>3.0600339999999999</v>
      </c>
      <c r="I877">
        <v>2.8745240000000001</v>
      </c>
      <c r="J877">
        <v>3.9200560000000002</v>
      </c>
      <c r="K877">
        <v>9.1377419999999994</v>
      </c>
      <c r="L877" s="12">
        <v>5.210604</v>
      </c>
      <c r="M877" s="4">
        <v>-0.85470668612860001</v>
      </c>
      <c r="N877" s="4">
        <v>1.07132886002603</v>
      </c>
      <c r="O877" s="42" t="b">
        <f t="shared" si="13"/>
        <v>0</v>
      </c>
    </row>
    <row r="878" spans="1:15" x14ac:dyDescent="0.2">
      <c r="A878" t="s">
        <v>655</v>
      </c>
      <c r="B878" s="80">
        <v>874</v>
      </c>
      <c r="C878" s="11">
        <v>8.2975005344921602</v>
      </c>
      <c r="D878">
        <v>6.2295279826805396</v>
      </c>
      <c r="E878">
        <v>7.0372596070928104</v>
      </c>
      <c r="F878">
        <v>10.297260873711</v>
      </c>
      <c r="G878" s="12">
        <v>11.1185474534301</v>
      </c>
      <c r="H878" s="11">
        <v>6.2516500912571296</v>
      </c>
      <c r="I878">
        <v>6.21376012583241</v>
      </c>
      <c r="J878">
        <v>8.1278980873877895</v>
      </c>
      <c r="K878">
        <v>7.9331231118621899</v>
      </c>
      <c r="L878" s="12">
        <v>8.4588001528420005</v>
      </c>
      <c r="M878" s="4">
        <v>-0.85622864471326099</v>
      </c>
      <c r="N878" s="4">
        <v>0.66896653741336898</v>
      </c>
      <c r="O878" s="42" t="b">
        <f t="shared" si="13"/>
        <v>0</v>
      </c>
    </row>
    <row r="879" spans="1:15" x14ac:dyDescent="0.2">
      <c r="A879" t="s">
        <v>537</v>
      </c>
      <c r="B879" s="80">
        <v>875</v>
      </c>
      <c r="C879" s="11">
        <v>64.440507625946196</v>
      </c>
      <c r="D879">
        <v>49.740268446072797</v>
      </c>
      <c r="E879">
        <v>51.701773646853901</v>
      </c>
      <c r="F879">
        <v>109.57799379586901</v>
      </c>
      <c r="G879" s="12">
        <v>101.294423530822</v>
      </c>
      <c r="H879" s="11">
        <v>40.426400000000001</v>
      </c>
      <c r="I879">
        <v>46.274009999999997</v>
      </c>
      <c r="J879">
        <v>63.010860000000001</v>
      </c>
      <c r="K879">
        <v>69.499070000000003</v>
      </c>
      <c r="L879" s="12">
        <v>61.35277</v>
      </c>
      <c r="M879" s="4">
        <v>-0.85623403905283901</v>
      </c>
      <c r="N879" s="4">
        <v>0.73666444294690003</v>
      </c>
      <c r="O879" s="42" t="b">
        <f t="shared" si="13"/>
        <v>0</v>
      </c>
    </row>
    <row r="880" spans="1:15" x14ac:dyDescent="0.2">
      <c r="A880" t="s">
        <v>1110</v>
      </c>
      <c r="B880" s="80">
        <v>876</v>
      </c>
      <c r="C880" s="11">
        <v>4.5413669185412902</v>
      </c>
      <c r="D880">
        <v>2.2167394856328499</v>
      </c>
      <c r="E880">
        <v>3.7979142424084298</v>
      </c>
      <c r="F880">
        <v>5.9493768908812301</v>
      </c>
      <c r="G880" s="12">
        <v>6.1286729417063599</v>
      </c>
      <c r="H880" s="11">
        <v>2.8889830000000001</v>
      </c>
      <c r="I880">
        <v>2.114973</v>
      </c>
      <c r="J880">
        <v>4.5070230000000002</v>
      </c>
      <c r="K880">
        <v>8.2757579999999997</v>
      </c>
      <c r="L880" s="12">
        <v>7.1793680000000002</v>
      </c>
      <c r="M880" s="4">
        <v>-0.86002133275934101</v>
      </c>
      <c r="N880" s="4">
        <v>1.7788789342590401</v>
      </c>
      <c r="O880" s="42" t="b">
        <f t="shared" si="13"/>
        <v>0</v>
      </c>
    </row>
    <row r="881" spans="1:15" x14ac:dyDescent="0.2">
      <c r="A881" t="s">
        <v>823</v>
      </c>
      <c r="B881" s="80">
        <v>877</v>
      </c>
      <c r="C881" s="11">
        <v>68.664819643613001</v>
      </c>
      <c r="D881">
        <v>40.528881317510297</v>
      </c>
      <c r="E881">
        <v>38.412519687219103</v>
      </c>
      <c r="F881">
        <v>108.70577410588901</v>
      </c>
      <c r="G881" s="12">
        <v>108.938772154014</v>
      </c>
      <c r="H881" s="11">
        <v>26.1956765204615</v>
      </c>
      <c r="I881">
        <v>28.565918402308501</v>
      </c>
      <c r="J881">
        <v>48.3381884949831</v>
      </c>
      <c r="K881">
        <v>50.030274041421201</v>
      </c>
      <c r="L881" s="12">
        <v>50.975637067655697</v>
      </c>
      <c r="M881" s="4">
        <v>-0.86080946822168802</v>
      </c>
      <c r="N881" s="4">
        <v>0.71479521438761995</v>
      </c>
      <c r="O881" s="42" t="b">
        <f t="shared" si="13"/>
        <v>0</v>
      </c>
    </row>
    <row r="882" spans="1:15" x14ac:dyDescent="0.2">
      <c r="A882" t="s">
        <v>630</v>
      </c>
      <c r="B882" s="80">
        <v>878</v>
      </c>
      <c r="C882" s="11">
        <v>20.795597132628799</v>
      </c>
      <c r="D882">
        <v>16.893101254034999</v>
      </c>
      <c r="E882">
        <v>18.914406133683102</v>
      </c>
      <c r="F882">
        <v>33.314308952206503</v>
      </c>
      <c r="G882" s="12">
        <v>34.8215430471164</v>
      </c>
      <c r="H882" s="11">
        <v>17.5745</v>
      </c>
      <c r="I882">
        <v>15.439439999999999</v>
      </c>
      <c r="J882">
        <v>35.856639999999999</v>
      </c>
      <c r="K882">
        <v>40.290329999999997</v>
      </c>
      <c r="L882" s="12">
        <v>27.455459999999999</v>
      </c>
      <c r="M882" s="4">
        <v>-0.87005026361652904</v>
      </c>
      <c r="N882" s="4">
        <v>1.0478628768464799</v>
      </c>
      <c r="O882" s="42" t="b">
        <f t="shared" si="13"/>
        <v>0</v>
      </c>
    </row>
    <row r="883" spans="1:15" x14ac:dyDescent="0.2">
      <c r="A883" t="s">
        <v>865</v>
      </c>
      <c r="B883" s="80">
        <v>879</v>
      </c>
      <c r="C883" s="11">
        <v>16.2746679890598</v>
      </c>
      <c r="D883">
        <v>8.9817818371671407</v>
      </c>
      <c r="E883">
        <v>9.8846107010147009</v>
      </c>
      <c r="F883">
        <v>22.508241824018199</v>
      </c>
      <c r="G883" s="12">
        <v>21.229147105551299</v>
      </c>
      <c r="H883" s="11">
        <v>9.6318940000000008</v>
      </c>
      <c r="I883">
        <v>6.8309389999999999</v>
      </c>
      <c r="J883">
        <v>13.959630000000001</v>
      </c>
      <c r="K883">
        <v>15.995570000000001</v>
      </c>
      <c r="L883" s="12">
        <v>12.399089999999999</v>
      </c>
      <c r="M883" s="4">
        <v>-0.87270718512554502</v>
      </c>
      <c r="N883" s="4">
        <v>0.88859231490542301</v>
      </c>
      <c r="O883" s="42" t="b">
        <f t="shared" si="13"/>
        <v>0</v>
      </c>
    </row>
    <row r="884" spans="1:15" x14ac:dyDescent="0.2">
      <c r="A884" t="s">
        <v>1048</v>
      </c>
      <c r="B884" s="80">
        <v>880</v>
      </c>
      <c r="C884" s="11">
        <v>4.1632674261145404</v>
      </c>
      <c r="D884">
        <v>2.5436966510350199</v>
      </c>
      <c r="E884">
        <v>2.6988177455455702</v>
      </c>
      <c r="F884">
        <v>6.7584821480962098</v>
      </c>
      <c r="G884" s="12">
        <v>6.4332717769333403</v>
      </c>
      <c r="H884" s="11">
        <v>2.795169</v>
      </c>
      <c r="I884">
        <v>2.3618459999999999</v>
      </c>
      <c r="J884">
        <v>4.7739649999999996</v>
      </c>
      <c r="K884">
        <v>8.460585</v>
      </c>
      <c r="L884" s="12">
        <v>7.139202</v>
      </c>
      <c r="M884" s="4">
        <v>-0.87335262099811095</v>
      </c>
      <c r="N884" s="4">
        <v>1.4174134032491399</v>
      </c>
      <c r="O884" s="42" t="b">
        <f t="shared" si="13"/>
        <v>0</v>
      </c>
    </row>
    <row r="885" spans="1:15" x14ac:dyDescent="0.2">
      <c r="A885" t="s">
        <v>1235</v>
      </c>
      <c r="B885" s="80">
        <v>881</v>
      </c>
      <c r="C885" s="11">
        <v>16.085128709194102</v>
      </c>
      <c r="D885">
        <v>7.0695021891835097</v>
      </c>
      <c r="E885">
        <v>6.7009849343474199</v>
      </c>
      <c r="F885">
        <v>16.9794618184253</v>
      </c>
      <c r="G885" s="12">
        <v>16.410220375736699</v>
      </c>
      <c r="H885" s="11">
        <v>6.9675380128834901</v>
      </c>
      <c r="I885">
        <v>5.7867597746813102</v>
      </c>
      <c r="J885">
        <v>14.102927084965099</v>
      </c>
      <c r="K885">
        <v>15.187970860367001</v>
      </c>
      <c r="L885" s="12">
        <v>14.8475541400142</v>
      </c>
      <c r="M885" s="4">
        <v>-0.87537299747151698</v>
      </c>
      <c r="N885" s="4">
        <v>1.60076474361395</v>
      </c>
      <c r="O885" s="42" t="b">
        <f t="shared" si="13"/>
        <v>0</v>
      </c>
    </row>
    <row r="886" spans="1:15" x14ac:dyDescent="0.2">
      <c r="A886" t="s">
        <v>853</v>
      </c>
      <c r="B886" s="80">
        <v>882</v>
      </c>
      <c r="C886" s="11">
        <v>23.082367664631501</v>
      </c>
      <c r="D886">
        <v>10.995988696279699</v>
      </c>
      <c r="E886">
        <v>12.2898753349159</v>
      </c>
      <c r="F886">
        <v>29.970216321446198</v>
      </c>
      <c r="G886" s="12">
        <v>30.281776444153099</v>
      </c>
      <c r="H886" s="11">
        <v>10.9921723708902</v>
      </c>
      <c r="I886">
        <v>11.454276497357601</v>
      </c>
      <c r="J886">
        <v>17.1725342992892</v>
      </c>
      <c r="K886">
        <v>20.4312747671081</v>
      </c>
      <c r="L886" s="12">
        <v>14.799603090355699</v>
      </c>
      <c r="M886" s="4">
        <v>-0.87698852386617399</v>
      </c>
      <c r="N886" s="4">
        <v>1.0305525339143899</v>
      </c>
      <c r="O886" s="42" t="b">
        <f t="shared" si="13"/>
        <v>0</v>
      </c>
    </row>
    <row r="887" spans="1:15" x14ac:dyDescent="0.2">
      <c r="A887" t="s">
        <v>93</v>
      </c>
      <c r="B887" s="80">
        <v>883</v>
      </c>
      <c r="C887" s="11">
        <v>90.863655358329297</v>
      </c>
      <c r="D887">
        <v>84.533106985777096</v>
      </c>
      <c r="E887">
        <v>82.683117764518897</v>
      </c>
      <c r="F887">
        <v>149.78030244588001</v>
      </c>
      <c r="G887" s="12">
        <v>160.25593533319599</v>
      </c>
      <c r="H887" s="11">
        <v>58.785879999999999</v>
      </c>
      <c r="I887">
        <v>66.085489999999993</v>
      </c>
      <c r="J887">
        <v>68.830349999999996</v>
      </c>
      <c r="K887">
        <v>82.975239999999999</v>
      </c>
      <c r="L887" s="12">
        <v>83.889240000000001</v>
      </c>
      <c r="M887" s="4">
        <v>-0.88029009165813898</v>
      </c>
      <c r="N887" s="4">
        <v>0.54195596277303004</v>
      </c>
      <c r="O887" s="42" t="b">
        <f t="shared" si="13"/>
        <v>0</v>
      </c>
    </row>
    <row r="888" spans="1:15" x14ac:dyDescent="0.2">
      <c r="A888" t="s">
        <v>1248</v>
      </c>
      <c r="B888" s="80">
        <v>884</v>
      </c>
      <c r="C888" s="11">
        <v>13.1221728959944</v>
      </c>
      <c r="D888">
        <v>5.8898904511189301</v>
      </c>
      <c r="E888">
        <v>5.8142854787751901</v>
      </c>
      <c r="F888">
        <v>15.2556781562495</v>
      </c>
      <c r="G888" s="12">
        <v>14.569679610545499</v>
      </c>
      <c r="H888" s="11">
        <v>5.1763180000000002</v>
      </c>
      <c r="I888">
        <v>5.4459010000000001</v>
      </c>
      <c r="J888">
        <v>5.4953419999999999</v>
      </c>
      <c r="K888">
        <v>3.4552230000000002</v>
      </c>
      <c r="L888" s="12">
        <v>5.6793240000000003</v>
      </c>
      <c r="M888" s="4">
        <v>-0.88279941894180602</v>
      </c>
      <c r="N888" s="4">
        <v>0.63350526005848995</v>
      </c>
      <c r="O888" s="42" t="b">
        <f t="shared" si="13"/>
        <v>0</v>
      </c>
    </row>
    <row r="889" spans="1:15" x14ac:dyDescent="0.2">
      <c r="A889" t="s">
        <v>402</v>
      </c>
      <c r="B889" s="80">
        <v>885</v>
      </c>
      <c r="C889" s="11">
        <v>5.7224935998998596</v>
      </c>
      <c r="D889">
        <v>4.3814858232477096</v>
      </c>
      <c r="E889">
        <v>5.1939718885396999</v>
      </c>
      <c r="F889">
        <v>10.048471077883301</v>
      </c>
      <c r="G889" s="12">
        <v>9.3949082998064508</v>
      </c>
      <c r="H889" s="11">
        <v>3.5242499999999999</v>
      </c>
      <c r="I889">
        <v>3.0119570000000002</v>
      </c>
      <c r="J889">
        <v>6.5923379999999998</v>
      </c>
      <c r="K889">
        <v>7.1550570000000002</v>
      </c>
      <c r="L889" s="12">
        <v>5.8982840000000003</v>
      </c>
      <c r="M889" s="4">
        <v>-0.88317854906556803</v>
      </c>
      <c r="N889" s="4">
        <v>0.83979007818740703</v>
      </c>
      <c r="O889" s="42" t="b">
        <f t="shared" si="13"/>
        <v>0</v>
      </c>
    </row>
    <row r="890" spans="1:15" x14ac:dyDescent="0.2">
      <c r="A890" t="s">
        <v>218</v>
      </c>
      <c r="B890" s="80">
        <v>886</v>
      </c>
      <c r="C890" s="11">
        <v>167.214175189824</v>
      </c>
      <c r="D890">
        <v>130.214798883344</v>
      </c>
      <c r="E890">
        <v>127.95325601111099</v>
      </c>
      <c r="F890">
        <v>281.78096246975701</v>
      </c>
      <c r="G890" s="12">
        <v>274.53538540813298</v>
      </c>
      <c r="H890" s="11">
        <v>113.153153969606</v>
      </c>
      <c r="I890">
        <v>91.954074233590703</v>
      </c>
      <c r="J890">
        <v>124.410499451693</v>
      </c>
      <c r="K890">
        <v>161.83299979527399</v>
      </c>
      <c r="L890" s="12">
        <v>117.59270420518401</v>
      </c>
      <c r="M890" s="4">
        <v>-0.88389170082847601</v>
      </c>
      <c r="N890" s="4">
        <v>0.59918929135188503</v>
      </c>
      <c r="O890" s="42" t="b">
        <f t="shared" si="13"/>
        <v>0</v>
      </c>
    </row>
    <row r="891" spans="1:15" x14ac:dyDescent="0.2">
      <c r="A891" t="s">
        <v>748</v>
      </c>
      <c r="B891" s="80">
        <v>887</v>
      </c>
      <c r="C891" s="11">
        <v>52.6535521460684</v>
      </c>
      <c r="D891">
        <v>34.571736530796002</v>
      </c>
      <c r="E891">
        <v>34.870394597562203</v>
      </c>
      <c r="F891">
        <v>80.4354941393335</v>
      </c>
      <c r="G891" s="12">
        <v>83.792054058561902</v>
      </c>
      <c r="H891" s="11">
        <v>17.606369999999998</v>
      </c>
      <c r="I891">
        <v>18.952279999999998</v>
      </c>
      <c r="J891">
        <v>43.599539999999998</v>
      </c>
      <c r="K891">
        <v>41.061100000000003</v>
      </c>
      <c r="L891" s="12">
        <v>53.767850000000003</v>
      </c>
      <c r="M891" s="4">
        <v>-0.88815794501800005</v>
      </c>
      <c r="N891" s="4">
        <v>1.4440002146100299</v>
      </c>
      <c r="O891" s="42" t="b">
        <f t="shared" si="13"/>
        <v>0</v>
      </c>
    </row>
    <row r="892" spans="1:15" x14ac:dyDescent="0.2">
      <c r="A892" t="s">
        <v>1147</v>
      </c>
      <c r="B892" s="80">
        <v>888</v>
      </c>
      <c r="C892" s="11">
        <v>5.3838951455130202</v>
      </c>
      <c r="D892">
        <v>2.1239050848057599</v>
      </c>
      <c r="E892">
        <v>2.64859500418858</v>
      </c>
      <c r="F892">
        <v>6.4690083924055104</v>
      </c>
      <c r="G892" s="12">
        <v>8.5987317090519699</v>
      </c>
      <c r="H892" s="11">
        <v>4.8892130824490003</v>
      </c>
      <c r="I892">
        <v>2.5173471251224102</v>
      </c>
      <c r="J892">
        <v>7.8838010320270797</v>
      </c>
      <c r="K892">
        <v>8.72824308113589</v>
      </c>
      <c r="L892" s="12">
        <v>6.83096293568539</v>
      </c>
      <c r="M892" s="4">
        <v>-0.88925372378394896</v>
      </c>
      <c r="N892" s="4">
        <v>1.16726683583359</v>
      </c>
      <c r="O892" s="42" t="b">
        <f t="shared" si="13"/>
        <v>0</v>
      </c>
    </row>
    <row r="893" spans="1:15" x14ac:dyDescent="0.2">
      <c r="A893" t="s">
        <v>1086</v>
      </c>
      <c r="B893" s="80">
        <v>889</v>
      </c>
      <c r="C893" s="11">
        <v>59.627806215600103</v>
      </c>
      <c r="D893">
        <v>30.931437607031601</v>
      </c>
      <c r="E893">
        <v>29.7517504811563</v>
      </c>
      <c r="F893">
        <v>75.592931779664497</v>
      </c>
      <c r="G893" s="12">
        <v>78.1754318882505</v>
      </c>
      <c r="H893" s="11">
        <v>27.18796</v>
      </c>
      <c r="I893">
        <v>27.172039999999999</v>
      </c>
      <c r="J893">
        <v>51.192439999999998</v>
      </c>
      <c r="K893">
        <v>53.510570000000001</v>
      </c>
      <c r="L893" s="12">
        <v>56.216889999999999</v>
      </c>
      <c r="M893" s="4">
        <v>-0.88989877515474403</v>
      </c>
      <c r="N893" s="4">
        <v>1.0805033295508599</v>
      </c>
      <c r="O893" s="42" t="b">
        <f t="shared" si="13"/>
        <v>0</v>
      </c>
    </row>
    <row r="894" spans="1:15" x14ac:dyDescent="0.2">
      <c r="A894" t="s">
        <v>975</v>
      </c>
      <c r="B894" s="80">
        <v>890</v>
      </c>
      <c r="C894" s="11">
        <v>45.400711357369097</v>
      </c>
      <c r="D894">
        <v>22.460978745186399</v>
      </c>
      <c r="E894">
        <v>24.149986064271701</v>
      </c>
      <c r="F894">
        <v>58.403796802202102</v>
      </c>
      <c r="G894" s="12">
        <v>58.8457030387817</v>
      </c>
      <c r="H894" s="11">
        <v>29.0932093095387</v>
      </c>
      <c r="I894">
        <v>30.3104718967991</v>
      </c>
      <c r="J894">
        <v>33.541758737769896</v>
      </c>
      <c r="K894">
        <v>42.152135777873703</v>
      </c>
      <c r="L894" s="12">
        <v>37.034615000437597</v>
      </c>
      <c r="M894" s="4">
        <v>-0.89038523177738105</v>
      </c>
      <c r="N894" s="4">
        <v>0.71927107328006401</v>
      </c>
      <c r="O894" s="42" t="b">
        <f t="shared" si="13"/>
        <v>0</v>
      </c>
    </row>
    <row r="895" spans="1:15" x14ac:dyDescent="0.2">
      <c r="A895" t="s">
        <v>177</v>
      </c>
      <c r="B895" s="80">
        <v>891</v>
      </c>
      <c r="C895" s="11">
        <v>15.5909912412124</v>
      </c>
      <c r="D895">
        <v>12.5424731864547</v>
      </c>
      <c r="E895">
        <v>15.257153431254</v>
      </c>
      <c r="F895">
        <v>26.961453703373</v>
      </c>
      <c r="G895" s="12">
        <v>25.655971841466101</v>
      </c>
      <c r="H895" s="11">
        <v>10.239280000000001</v>
      </c>
      <c r="I895">
        <v>7.5680959999999997</v>
      </c>
      <c r="J895">
        <v>10.40498</v>
      </c>
      <c r="K895">
        <v>16.45318</v>
      </c>
      <c r="L895" s="12">
        <v>12.428990000000001</v>
      </c>
      <c r="M895" s="4">
        <v>-0.89086011121894304</v>
      </c>
      <c r="N895" s="4">
        <v>0.76295265512500299</v>
      </c>
      <c r="O895" s="42" t="b">
        <f t="shared" si="13"/>
        <v>0</v>
      </c>
    </row>
    <row r="896" spans="1:15" x14ac:dyDescent="0.2">
      <c r="A896" t="s">
        <v>789</v>
      </c>
      <c r="B896" s="80">
        <v>892</v>
      </c>
      <c r="C896" s="11">
        <v>9.9646057187993708</v>
      </c>
      <c r="D896">
        <v>5.96954389809025</v>
      </c>
      <c r="E896">
        <v>6.7338782970740798</v>
      </c>
      <c r="F896">
        <v>15.2328046966909</v>
      </c>
      <c r="G896" s="12">
        <v>14.596602728582001</v>
      </c>
      <c r="H896" s="11">
        <v>6.6671227340321302</v>
      </c>
      <c r="I896">
        <v>7.0659286178888996</v>
      </c>
      <c r="J896">
        <v>8.2577223051544006</v>
      </c>
      <c r="K896">
        <v>10.2622594856857</v>
      </c>
      <c r="L896" s="12">
        <v>9.5236155029521097</v>
      </c>
      <c r="M896" s="4">
        <v>-0.89115451567128401</v>
      </c>
      <c r="N896" s="4">
        <v>0.90759614947307199</v>
      </c>
      <c r="O896" s="42" t="b">
        <f t="shared" si="13"/>
        <v>0</v>
      </c>
    </row>
    <row r="897" spans="1:15" x14ac:dyDescent="0.2">
      <c r="A897" t="s">
        <v>792</v>
      </c>
      <c r="B897" s="80">
        <v>893</v>
      </c>
      <c r="C897" s="11">
        <v>19.283948443352099</v>
      </c>
      <c r="D897">
        <v>14.9511412814604</v>
      </c>
      <c r="E897">
        <v>17.5253110860147</v>
      </c>
      <c r="F897">
        <v>25.521742159723001</v>
      </c>
      <c r="G897" s="12">
        <v>29.770801127601001</v>
      </c>
      <c r="H897" s="11">
        <v>19.668857555424299</v>
      </c>
      <c r="I897">
        <v>14.043730917053599</v>
      </c>
      <c r="J897">
        <v>20.722061031757899</v>
      </c>
      <c r="K897">
        <v>22.686893975519801</v>
      </c>
      <c r="L897" s="12">
        <v>18.516477480787199</v>
      </c>
      <c r="M897" s="4">
        <v>-0.89335518874457798</v>
      </c>
      <c r="N897" s="4">
        <v>0.68261726854943106</v>
      </c>
      <c r="O897" s="42" t="b">
        <f t="shared" si="13"/>
        <v>0</v>
      </c>
    </row>
    <row r="898" spans="1:15" x14ac:dyDescent="0.2">
      <c r="A898" t="s">
        <v>492</v>
      </c>
      <c r="B898" s="80">
        <v>894</v>
      </c>
      <c r="C898" s="11">
        <v>44.473487125953902</v>
      </c>
      <c r="D898">
        <v>36.300436716272699</v>
      </c>
      <c r="E898">
        <v>34.690371071470302</v>
      </c>
      <c r="F898">
        <v>63.747215261869698</v>
      </c>
      <c r="G898" s="12">
        <v>71.538947031270496</v>
      </c>
      <c r="H898" s="11">
        <v>28.850571868409801</v>
      </c>
      <c r="I898">
        <v>29.123135855867901</v>
      </c>
      <c r="J898">
        <v>35.3363156150535</v>
      </c>
      <c r="K898">
        <v>41.9526212112061</v>
      </c>
      <c r="L898" s="12">
        <v>34.729931054325</v>
      </c>
      <c r="M898" s="4">
        <v>-0.89764914743553803</v>
      </c>
      <c r="N898" s="4">
        <v>0.64802004359697096</v>
      </c>
      <c r="O898" s="42" t="b">
        <f t="shared" si="13"/>
        <v>0</v>
      </c>
    </row>
    <row r="899" spans="1:15" x14ac:dyDescent="0.2">
      <c r="A899" t="s">
        <v>1153</v>
      </c>
      <c r="B899" s="80">
        <v>895</v>
      </c>
      <c r="C899" s="11">
        <v>0.55110031119653302</v>
      </c>
      <c r="D899">
        <v>0.29084228622896602</v>
      </c>
      <c r="E899">
        <v>0.39168656101972199</v>
      </c>
      <c r="F899">
        <v>0.75784096866142903</v>
      </c>
      <c r="G899" s="12">
        <v>0.86033873984375397</v>
      </c>
      <c r="H899" s="11">
        <v>0.46330749999999998</v>
      </c>
      <c r="I899">
        <v>0.45049489999999998</v>
      </c>
      <c r="J899">
        <v>0.68093230000000005</v>
      </c>
      <c r="K899">
        <v>0.99708180000000002</v>
      </c>
      <c r="L899" s="12">
        <v>0.71944200000000003</v>
      </c>
      <c r="M899" s="4">
        <v>-0.89887662543453095</v>
      </c>
      <c r="N899" s="4">
        <v>0.92890078456432101</v>
      </c>
      <c r="O899" s="42" t="b">
        <f t="shared" si="13"/>
        <v>0</v>
      </c>
    </row>
    <row r="900" spans="1:15" x14ac:dyDescent="0.2">
      <c r="A900" t="s">
        <v>116</v>
      </c>
      <c r="B900" s="80">
        <v>896</v>
      </c>
      <c r="C900" s="11">
        <v>45.350529562942903</v>
      </c>
      <c r="D900">
        <v>37.154294206779703</v>
      </c>
      <c r="E900">
        <v>39.735216456742798</v>
      </c>
      <c r="F900">
        <v>72.138653612132401</v>
      </c>
      <c r="G900" s="12">
        <v>66.039420667548796</v>
      </c>
      <c r="H900" s="11">
        <v>34.900342715294698</v>
      </c>
      <c r="I900">
        <v>26.127120769248801</v>
      </c>
      <c r="J900">
        <v>34.520339780642203</v>
      </c>
      <c r="K900">
        <v>35.123686421406603</v>
      </c>
      <c r="L900" s="12">
        <v>35.647087743915797</v>
      </c>
      <c r="M900" s="4">
        <v>-0.90717562623218095</v>
      </c>
      <c r="N900" s="4">
        <v>0.50750571576681103</v>
      </c>
      <c r="O900" s="42" t="b">
        <f t="shared" ref="O900:O963" si="14">OR(AND(M900&gt;0,N900&gt;0),AND(M900&lt;0,N900&lt;0))</f>
        <v>0</v>
      </c>
    </row>
    <row r="901" spans="1:15" x14ac:dyDescent="0.2">
      <c r="A901" t="s">
        <v>836</v>
      </c>
      <c r="B901" s="80">
        <v>897</v>
      </c>
      <c r="C901" s="11">
        <v>5.4532004445376199</v>
      </c>
      <c r="D901">
        <v>3.724727698378</v>
      </c>
      <c r="E901">
        <v>2.9820342085133902</v>
      </c>
      <c r="F901">
        <v>8.4764144481498995</v>
      </c>
      <c r="G901" s="12">
        <v>8.6187758289415193</v>
      </c>
      <c r="H901" s="11">
        <v>2.937341</v>
      </c>
      <c r="I901">
        <v>2.9278819999999999</v>
      </c>
      <c r="J901">
        <v>4.5637350000000003</v>
      </c>
      <c r="K901">
        <v>7.8876220000000004</v>
      </c>
      <c r="L901" s="12">
        <v>4.0518689999999999</v>
      </c>
      <c r="M901" s="4">
        <v>-0.90973593015041698</v>
      </c>
      <c r="N901" s="4">
        <v>1.12907043012784</v>
      </c>
      <c r="O901" s="42" t="b">
        <f t="shared" si="14"/>
        <v>0</v>
      </c>
    </row>
    <row r="902" spans="1:15" x14ac:dyDescent="0.2">
      <c r="A902" t="s">
        <v>617</v>
      </c>
      <c r="B902" s="80">
        <v>898</v>
      </c>
      <c r="C902" s="11">
        <v>28.933554580579901</v>
      </c>
      <c r="D902">
        <v>15.7666153569127</v>
      </c>
      <c r="E902">
        <v>15.8855222971956</v>
      </c>
      <c r="F902">
        <v>35.091760171083003</v>
      </c>
      <c r="G902" s="12">
        <v>34.614532323093698</v>
      </c>
      <c r="H902" s="11">
        <v>19.12989</v>
      </c>
      <c r="I902">
        <v>11.727589999999999</v>
      </c>
      <c r="J902">
        <v>35.340960000000003</v>
      </c>
      <c r="K902">
        <v>46.802370000000003</v>
      </c>
      <c r="L902" s="12">
        <v>29.330190000000002</v>
      </c>
      <c r="M902" s="4">
        <v>-0.91207978490521802</v>
      </c>
      <c r="N902" s="4">
        <v>1.86328134331682</v>
      </c>
      <c r="O902" s="42" t="b">
        <f t="shared" si="14"/>
        <v>0</v>
      </c>
    </row>
    <row r="903" spans="1:15" x14ac:dyDescent="0.2">
      <c r="A903" t="s">
        <v>895</v>
      </c>
      <c r="B903" s="80">
        <v>899</v>
      </c>
      <c r="C903" s="11">
        <v>30.024782003171001</v>
      </c>
      <c r="D903">
        <v>15.2696324468057</v>
      </c>
      <c r="E903">
        <v>20.7872109634447</v>
      </c>
      <c r="F903">
        <v>44.253603674290801</v>
      </c>
      <c r="G903" s="12">
        <v>37.085784277165999</v>
      </c>
      <c r="H903" s="11">
        <v>28.559193647254901</v>
      </c>
      <c r="I903">
        <v>17.302919928497701</v>
      </c>
      <c r="J903">
        <v>23.488004540844599</v>
      </c>
      <c r="K903">
        <v>39.942620887102201</v>
      </c>
      <c r="L903" s="12">
        <v>24.019777394156499</v>
      </c>
      <c r="M903" s="4">
        <v>-0.91303203235136898</v>
      </c>
      <c r="N903" s="4">
        <v>0.82258453399518505</v>
      </c>
      <c r="O903" s="42" t="b">
        <f t="shared" si="14"/>
        <v>0</v>
      </c>
    </row>
    <row r="904" spans="1:15" x14ac:dyDescent="0.2">
      <c r="A904" t="s">
        <v>919</v>
      </c>
      <c r="B904" s="80">
        <v>900</v>
      </c>
      <c r="C904" s="11">
        <v>5.0948796037900799</v>
      </c>
      <c r="D904">
        <v>2.69852080040098</v>
      </c>
      <c r="E904">
        <v>2.8410110811442801</v>
      </c>
      <c r="F904">
        <v>6.0656713869642198</v>
      </c>
      <c r="G904" s="12">
        <v>7.0869250630622496</v>
      </c>
      <c r="H904" s="11">
        <v>2.26309243172786</v>
      </c>
      <c r="I904">
        <v>4.06705680040226</v>
      </c>
      <c r="J904">
        <v>5.6018471357779402</v>
      </c>
      <c r="K904">
        <v>8.0304051856969494</v>
      </c>
      <c r="L904" s="12">
        <v>6.6645819902263996</v>
      </c>
      <c r="M904" s="4">
        <v>-0.91413693120477102</v>
      </c>
      <c r="N904" s="4">
        <v>1.4988210615619399</v>
      </c>
      <c r="O904" s="42" t="b">
        <f t="shared" si="14"/>
        <v>0</v>
      </c>
    </row>
    <row r="905" spans="1:15" x14ac:dyDescent="0.2">
      <c r="A905" t="s">
        <v>761</v>
      </c>
      <c r="B905" s="80">
        <v>901</v>
      </c>
      <c r="C905" s="11">
        <v>9.6023065476599907</v>
      </c>
      <c r="D905">
        <v>6.4680265361283196</v>
      </c>
      <c r="E905">
        <v>6.48860418107496</v>
      </c>
      <c r="F905">
        <v>13.914764151237801</v>
      </c>
      <c r="G905" s="12">
        <v>13.080361083339699</v>
      </c>
      <c r="H905" s="11">
        <v>6.7908389138697798</v>
      </c>
      <c r="I905">
        <v>5.2970736239146303</v>
      </c>
      <c r="J905">
        <v>8.4955134163719705</v>
      </c>
      <c r="K905">
        <v>9.7440550830445396</v>
      </c>
      <c r="L905" s="12">
        <v>9.4399701027355203</v>
      </c>
      <c r="M905" s="4">
        <v>-0.91855757086813605</v>
      </c>
      <c r="N905" s="4">
        <v>0.75220511118351197</v>
      </c>
      <c r="O905" s="42" t="b">
        <f t="shared" si="14"/>
        <v>0</v>
      </c>
    </row>
    <row r="906" spans="1:15" x14ac:dyDescent="0.2">
      <c r="A906" t="s">
        <v>314</v>
      </c>
      <c r="B906" s="80">
        <v>902</v>
      </c>
      <c r="C906" s="11">
        <v>7.9201726499499401</v>
      </c>
      <c r="D906">
        <v>8.2932596736737505</v>
      </c>
      <c r="E906">
        <v>8.4979143266229595</v>
      </c>
      <c r="F906">
        <v>14.815295214396899</v>
      </c>
      <c r="G906" s="12">
        <v>15.8272617765208</v>
      </c>
      <c r="H906" s="11">
        <v>8.6423640000000006</v>
      </c>
      <c r="I906">
        <v>7.2695020000000001</v>
      </c>
      <c r="J906">
        <v>8.9712940000000003</v>
      </c>
      <c r="K906">
        <v>8.2411650000000005</v>
      </c>
      <c r="L906" s="12">
        <v>10.145250000000001</v>
      </c>
      <c r="M906" s="4">
        <v>-0.920045883631325</v>
      </c>
      <c r="N906" s="4">
        <v>0.52207640459215499</v>
      </c>
      <c r="O906" s="42" t="b">
        <f t="shared" si="14"/>
        <v>0</v>
      </c>
    </row>
    <row r="907" spans="1:15" x14ac:dyDescent="0.2">
      <c r="A907" t="s">
        <v>783</v>
      </c>
      <c r="B907" s="80">
        <v>903</v>
      </c>
      <c r="C907" s="11">
        <v>5.6022581445038204</v>
      </c>
      <c r="D907">
        <v>4.5116694063292497</v>
      </c>
      <c r="E907">
        <v>5.7568518983721297</v>
      </c>
      <c r="F907">
        <v>10.9506942224269</v>
      </c>
      <c r="G907" s="12">
        <v>8.64246018267262</v>
      </c>
      <c r="H907" s="11">
        <v>2.5356379209231101</v>
      </c>
      <c r="I907">
        <v>2.59864448890227</v>
      </c>
      <c r="J907">
        <v>3.6353010680275899</v>
      </c>
      <c r="K907">
        <v>9.5099689077339704</v>
      </c>
      <c r="L907" s="12">
        <v>4.2062092774533699</v>
      </c>
      <c r="M907" s="4">
        <v>-0.92030203588394399</v>
      </c>
      <c r="N907" s="4">
        <v>0.87688229584589095</v>
      </c>
      <c r="O907" s="42" t="b">
        <f t="shared" si="14"/>
        <v>0</v>
      </c>
    </row>
    <row r="908" spans="1:15" x14ac:dyDescent="0.2">
      <c r="A908" t="s">
        <v>418</v>
      </c>
      <c r="B908" s="80">
        <v>904</v>
      </c>
      <c r="C908" s="11">
        <v>12.6172217480872</v>
      </c>
      <c r="D908">
        <v>13.807590764954099</v>
      </c>
      <c r="E908">
        <v>9.7663935086545202</v>
      </c>
      <c r="F908">
        <v>13.5483821524136</v>
      </c>
      <c r="G908" s="12">
        <v>15.4923754939415</v>
      </c>
      <c r="H908" s="11">
        <v>6.2019440000000001</v>
      </c>
      <c r="I908">
        <v>7.564565</v>
      </c>
      <c r="J908">
        <v>8.2267840000000003</v>
      </c>
      <c r="K908">
        <v>13.672269999999999</v>
      </c>
      <c r="L908" s="12">
        <v>13.303470000000001</v>
      </c>
      <c r="M908" s="4">
        <v>-0.92249130133156998</v>
      </c>
      <c r="N908" s="4">
        <v>1.4400789869978901</v>
      </c>
      <c r="O908" s="42" t="b">
        <f t="shared" si="14"/>
        <v>0</v>
      </c>
    </row>
    <row r="909" spans="1:15" x14ac:dyDescent="0.2">
      <c r="A909" t="s">
        <v>1212</v>
      </c>
      <c r="B909" s="80">
        <v>905</v>
      </c>
      <c r="C909" s="11">
        <v>31.763739369264002</v>
      </c>
      <c r="D909">
        <v>13.711106700756501</v>
      </c>
      <c r="E909">
        <v>15.3645508647227</v>
      </c>
      <c r="F909">
        <v>42.717028368328201</v>
      </c>
      <c r="G909" s="12">
        <v>39.811672895543403</v>
      </c>
      <c r="H909" s="11">
        <v>10.7021</v>
      </c>
      <c r="I909">
        <v>7.7484229999999998</v>
      </c>
      <c r="J909">
        <v>25.2058</v>
      </c>
      <c r="K909">
        <v>45.356659999999998</v>
      </c>
      <c r="L909" s="12">
        <v>35.343470000000003</v>
      </c>
      <c r="M909" s="4">
        <v>-0.92405522972992704</v>
      </c>
      <c r="N909" s="4">
        <v>2.0742333057894999</v>
      </c>
      <c r="O909" s="42" t="b">
        <f t="shared" si="14"/>
        <v>0</v>
      </c>
    </row>
    <row r="910" spans="1:15" x14ac:dyDescent="0.2">
      <c r="A910" t="s">
        <v>545</v>
      </c>
      <c r="B910" s="80">
        <v>906</v>
      </c>
      <c r="C910" s="11">
        <v>23.408292453020099</v>
      </c>
      <c r="D910">
        <v>17.9083570698151</v>
      </c>
      <c r="E910">
        <v>15.6906939632999</v>
      </c>
      <c r="F910">
        <v>36.927298120203503</v>
      </c>
      <c r="G910" s="12">
        <v>36.8258301731138</v>
      </c>
      <c r="H910" s="11">
        <v>18.661750000000001</v>
      </c>
      <c r="I910">
        <v>14.60711</v>
      </c>
      <c r="J910">
        <v>21.184100000000001</v>
      </c>
      <c r="K910">
        <v>34.464849999999998</v>
      </c>
      <c r="L910" s="12">
        <v>22.691040000000001</v>
      </c>
      <c r="M910" s="4">
        <v>-0.92779105075370105</v>
      </c>
      <c r="N910" s="4">
        <v>0.86417357088438895</v>
      </c>
      <c r="O910" s="42" t="b">
        <f t="shared" si="14"/>
        <v>0</v>
      </c>
    </row>
    <row r="911" spans="1:15" x14ac:dyDescent="0.2">
      <c r="A911" t="s">
        <v>490</v>
      </c>
      <c r="B911" s="80">
        <v>907</v>
      </c>
      <c r="C911" s="11">
        <v>23.720312667715302</v>
      </c>
      <c r="D911">
        <v>17.360096272256602</v>
      </c>
      <c r="E911">
        <v>17.790894041471301</v>
      </c>
      <c r="F911">
        <v>39.682662424713399</v>
      </c>
      <c r="G911" s="12">
        <v>37.128886886609997</v>
      </c>
      <c r="H911" s="11">
        <v>17.562619999999999</v>
      </c>
      <c r="I911">
        <v>18.401910000000001</v>
      </c>
      <c r="J911">
        <v>22.438949999999998</v>
      </c>
      <c r="K911">
        <v>20.26961</v>
      </c>
      <c r="L911" s="12">
        <v>18.78856</v>
      </c>
      <c r="M911" s="4">
        <v>-0.92800986911594896</v>
      </c>
      <c r="N911" s="4">
        <v>0.57957272467671905</v>
      </c>
      <c r="O911" s="42" t="b">
        <f t="shared" si="14"/>
        <v>0</v>
      </c>
    </row>
    <row r="912" spans="1:15" x14ac:dyDescent="0.2">
      <c r="A912" t="s">
        <v>1207</v>
      </c>
      <c r="B912" s="80">
        <v>908</v>
      </c>
      <c r="C912" s="11">
        <v>12.8674584860512</v>
      </c>
      <c r="D912">
        <v>5.9666146011597396</v>
      </c>
      <c r="E912">
        <v>5.9860382210284504</v>
      </c>
      <c r="F912">
        <v>15.6507000055185</v>
      </c>
      <c r="G912" s="12">
        <v>16.832950523127099</v>
      </c>
      <c r="H912" s="11">
        <v>7.0958044623005199</v>
      </c>
      <c r="I912">
        <v>6.6366048351754996</v>
      </c>
      <c r="J912">
        <v>8.7853196845135209</v>
      </c>
      <c r="K912">
        <v>10.587553479471699</v>
      </c>
      <c r="L912" s="12">
        <v>10.6407741510285</v>
      </c>
      <c r="M912" s="4">
        <v>-0.93128469133701797</v>
      </c>
      <c r="N912" s="4">
        <v>0.72249211079281195</v>
      </c>
      <c r="O912" s="42" t="b">
        <f t="shared" si="14"/>
        <v>0</v>
      </c>
    </row>
    <row r="913" spans="1:15" x14ac:dyDescent="0.2">
      <c r="A913" t="s">
        <v>396</v>
      </c>
      <c r="B913" s="80">
        <v>909</v>
      </c>
      <c r="C913" s="11">
        <v>23.5222541072464</v>
      </c>
      <c r="D913">
        <v>16.289828379043499</v>
      </c>
      <c r="E913">
        <v>16.7236003902132</v>
      </c>
      <c r="F913">
        <v>34.070584005407099</v>
      </c>
      <c r="G913" s="12">
        <v>32.626026618117798</v>
      </c>
      <c r="H913" s="11">
        <v>17.31766</v>
      </c>
      <c r="I913">
        <v>14.66752</v>
      </c>
      <c r="J913">
        <v>17.286770000000001</v>
      </c>
      <c r="K913">
        <v>28.72607</v>
      </c>
      <c r="L913" s="12">
        <v>18.957840000000001</v>
      </c>
      <c r="M913" s="4">
        <v>-0.93209156066948795</v>
      </c>
      <c r="N913" s="4">
        <v>0.73951908247181397</v>
      </c>
      <c r="O913" s="42" t="b">
        <f t="shared" si="14"/>
        <v>0</v>
      </c>
    </row>
    <row r="914" spans="1:15" x14ac:dyDescent="0.2">
      <c r="A914" t="s">
        <v>243</v>
      </c>
      <c r="B914" s="80">
        <v>910</v>
      </c>
      <c r="C914" s="11">
        <v>267.257534587365</v>
      </c>
      <c r="D914">
        <v>205.39611592003499</v>
      </c>
      <c r="E914">
        <v>225.659380362609</v>
      </c>
      <c r="F914">
        <v>427.64912128162098</v>
      </c>
      <c r="G914" s="12">
        <v>430.69468914884499</v>
      </c>
      <c r="H914" s="11">
        <v>256.48259999999999</v>
      </c>
      <c r="I914">
        <v>251.2226</v>
      </c>
      <c r="J914">
        <v>344.0127</v>
      </c>
      <c r="K914">
        <v>310.62509999999997</v>
      </c>
      <c r="L914" s="12">
        <v>323.97050000000002</v>
      </c>
      <c r="M914" s="4">
        <v>-0.93538742816794695</v>
      </c>
      <c r="N914" s="4">
        <v>0.51274994150078901</v>
      </c>
      <c r="O914" s="42" t="b">
        <f t="shared" si="14"/>
        <v>0</v>
      </c>
    </row>
    <row r="915" spans="1:15" x14ac:dyDescent="0.2">
      <c r="A915" t="s">
        <v>1097</v>
      </c>
      <c r="B915" s="80">
        <v>911</v>
      </c>
      <c r="C915" s="11">
        <v>12.8030836573827</v>
      </c>
      <c r="D915">
        <v>7.1388455855155497</v>
      </c>
      <c r="E915">
        <v>7.8950815509741901</v>
      </c>
      <c r="F915">
        <v>17.336150800593401</v>
      </c>
      <c r="G915" s="12">
        <v>16.7558097487811</v>
      </c>
      <c r="H915" s="11">
        <v>7.1705940461432904</v>
      </c>
      <c r="I915">
        <v>4.9385821518979904</v>
      </c>
      <c r="J915">
        <v>10.2727945532992</v>
      </c>
      <c r="K915">
        <v>8.8183681162869991</v>
      </c>
      <c r="L915" s="12">
        <v>11.1982464139975</v>
      </c>
      <c r="M915" s="4">
        <v>-0.93596037176234603</v>
      </c>
      <c r="N915" s="4">
        <v>0.77849844527277201</v>
      </c>
      <c r="O915" s="42" t="b">
        <f t="shared" si="14"/>
        <v>0</v>
      </c>
    </row>
    <row r="916" spans="1:15" x14ac:dyDescent="0.2">
      <c r="A916" t="s">
        <v>651</v>
      </c>
      <c r="B916" s="80">
        <v>912</v>
      </c>
      <c r="C916" s="11">
        <v>45.090028635893901</v>
      </c>
      <c r="D916">
        <v>28.771349585399602</v>
      </c>
      <c r="E916">
        <v>28.937595883716199</v>
      </c>
      <c r="F916">
        <v>73.182661293781393</v>
      </c>
      <c r="G916" s="12">
        <v>70.681616686119</v>
      </c>
      <c r="H916" s="11">
        <v>33.248460000000001</v>
      </c>
      <c r="I916">
        <v>24.70974</v>
      </c>
      <c r="J916">
        <v>41.4358</v>
      </c>
      <c r="K916">
        <v>68.40016</v>
      </c>
      <c r="L916" s="12">
        <v>44.836930000000002</v>
      </c>
      <c r="M916" s="4">
        <v>-0.93675554079964196</v>
      </c>
      <c r="N916" s="4">
        <v>0.84709883903206595</v>
      </c>
      <c r="O916" s="42" t="b">
        <f t="shared" si="14"/>
        <v>0</v>
      </c>
    </row>
    <row r="917" spans="1:15" x14ac:dyDescent="0.2">
      <c r="A917" t="s">
        <v>996</v>
      </c>
      <c r="B917" s="80">
        <v>913</v>
      </c>
      <c r="C917" s="11">
        <v>22.263731860519599</v>
      </c>
      <c r="D917">
        <v>11.7416390393683</v>
      </c>
      <c r="E917">
        <v>12.781112894224901</v>
      </c>
      <c r="F917">
        <v>31.952117865401799</v>
      </c>
      <c r="G917" s="12">
        <v>32.372616968561601</v>
      </c>
      <c r="H917" s="11">
        <v>9.2218140000000002</v>
      </c>
      <c r="I917">
        <v>11.47029</v>
      </c>
      <c r="J917">
        <v>12.61938</v>
      </c>
      <c r="K917">
        <v>17.327200000000001</v>
      </c>
      <c r="L917" s="12">
        <v>12.360250000000001</v>
      </c>
      <c r="M917" s="4">
        <v>-0.93809103774233304</v>
      </c>
      <c r="N917" s="4">
        <v>0.82923016373414804</v>
      </c>
      <c r="O917" s="42" t="b">
        <f t="shared" si="14"/>
        <v>0</v>
      </c>
    </row>
    <row r="918" spans="1:15" x14ac:dyDescent="0.2">
      <c r="A918" t="s">
        <v>1247</v>
      </c>
      <c r="B918" s="80">
        <v>914</v>
      </c>
      <c r="C918" s="11">
        <v>14.050558915325199</v>
      </c>
      <c r="D918">
        <v>5.6948755323460896</v>
      </c>
      <c r="E918">
        <v>7.0358767932438697</v>
      </c>
      <c r="F918">
        <v>17.841380309262799</v>
      </c>
      <c r="G918" s="12">
        <v>16.7110497811031</v>
      </c>
      <c r="H918" s="11">
        <v>4.9888960000000004</v>
      </c>
      <c r="I918">
        <v>2.9692769999999999</v>
      </c>
      <c r="J918">
        <v>6.6584219999999998</v>
      </c>
      <c r="K918">
        <v>13.463990000000001</v>
      </c>
      <c r="L918" s="12">
        <v>8.544905</v>
      </c>
      <c r="M918" s="4">
        <v>-0.93886517288785398</v>
      </c>
      <c r="N918" s="4">
        <v>1.39352540836599</v>
      </c>
      <c r="O918" s="42" t="b">
        <f t="shared" si="14"/>
        <v>0</v>
      </c>
    </row>
    <row r="919" spans="1:15" x14ac:dyDescent="0.2">
      <c r="A919" t="s">
        <v>830</v>
      </c>
      <c r="B919" s="80">
        <v>915</v>
      </c>
      <c r="C919" s="11">
        <v>33.987155660758802</v>
      </c>
      <c r="D919">
        <v>18.703220460117901</v>
      </c>
      <c r="E919">
        <v>20.780674415409699</v>
      </c>
      <c r="F919">
        <v>52.248987226221701</v>
      </c>
      <c r="G919" s="12">
        <v>49.279894171167598</v>
      </c>
      <c r="H919" s="11">
        <v>17.800049999999999</v>
      </c>
      <c r="I919">
        <v>15.395580000000001</v>
      </c>
      <c r="J919">
        <v>25.50273</v>
      </c>
      <c r="K919">
        <v>37.14358</v>
      </c>
      <c r="L919" s="12">
        <v>24.66413</v>
      </c>
      <c r="M919" s="4">
        <v>-0.94127962656792397</v>
      </c>
      <c r="N919" s="4">
        <v>0.82900599458189905</v>
      </c>
      <c r="O919" s="42" t="b">
        <f t="shared" si="14"/>
        <v>0</v>
      </c>
    </row>
    <row r="920" spans="1:15" x14ac:dyDescent="0.2">
      <c r="A920" t="s">
        <v>548</v>
      </c>
      <c r="B920" s="80">
        <v>916</v>
      </c>
      <c r="C920" s="11">
        <v>5.66975841752945</v>
      </c>
      <c r="D920">
        <v>3.9199703782445798</v>
      </c>
      <c r="E920">
        <v>4.0486697728827901</v>
      </c>
      <c r="F920">
        <v>9.2590573672391105</v>
      </c>
      <c r="G920" s="12">
        <v>9.2445981761865994</v>
      </c>
      <c r="H920" s="11">
        <v>4.1800009999999999</v>
      </c>
      <c r="I920">
        <v>3.8737689999999998</v>
      </c>
      <c r="J920">
        <v>5.2811830000000004</v>
      </c>
      <c r="K920">
        <v>5.4601790000000001</v>
      </c>
      <c r="L920" s="12">
        <v>5.5138420000000004</v>
      </c>
      <c r="M920" s="4">
        <v>-0.94228211245371596</v>
      </c>
      <c r="N920" s="4">
        <v>0.53455501806483796</v>
      </c>
      <c r="O920" s="42" t="b">
        <f t="shared" si="14"/>
        <v>0</v>
      </c>
    </row>
    <row r="921" spans="1:15" x14ac:dyDescent="0.2">
      <c r="A921" t="s">
        <v>380</v>
      </c>
      <c r="B921" s="80">
        <v>917</v>
      </c>
      <c r="C921" s="11">
        <v>16.177914532482902</v>
      </c>
      <c r="D921">
        <v>11.8020021677931</v>
      </c>
      <c r="E921">
        <v>12.3881960043286</v>
      </c>
      <c r="F921">
        <v>27.696657842648101</v>
      </c>
      <c r="G921" s="12">
        <v>27.3547391822115</v>
      </c>
      <c r="H921" s="11">
        <v>13.2299286997506</v>
      </c>
      <c r="I921">
        <v>11.1974950916746</v>
      </c>
      <c r="J921">
        <v>14.8430048100518</v>
      </c>
      <c r="K921">
        <v>17.138559752336899</v>
      </c>
      <c r="L921" s="12">
        <v>17.095629290596399</v>
      </c>
      <c r="M921" s="4">
        <v>-0.94760546678423296</v>
      </c>
      <c r="N921" s="4">
        <v>0.52955424921592098</v>
      </c>
      <c r="O921" s="42" t="b">
        <f t="shared" si="14"/>
        <v>0</v>
      </c>
    </row>
    <row r="922" spans="1:15" x14ac:dyDescent="0.2">
      <c r="A922" t="s">
        <v>877</v>
      </c>
      <c r="B922" s="80">
        <v>918</v>
      </c>
      <c r="C922" s="11">
        <v>2.6030599638497098</v>
      </c>
      <c r="D922">
        <v>1.9274070726489201</v>
      </c>
      <c r="E922">
        <v>1.79764389350403</v>
      </c>
      <c r="F922">
        <v>4.0130660877603699</v>
      </c>
      <c r="G922" s="12">
        <v>4.6218033517388699</v>
      </c>
      <c r="H922" s="11">
        <v>2.8056423658923699</v>
      </c>
      <c r="I922">
        <v>2.8475270451833001</v>
      </c>
      <c r="J922">
        <v>5.8965769283836904</v>
      </c>
      <c r="K922">
        <v>5.3977999720105299</v>
      </c>
      <c r="L922" s="12">
        <v>4.8983526131396804</v>
      </c>
      <c r="M922" s="4">
        <v>-0.94808171121657003</v>
      </c>
      <c r="N922" s="4">
        <v>1.11704714447267</v>
      </c>
      <c r="O922" s="42" t="b">
        <f t="shared" si="14"/>
        <v>0</v>
      </c>
    </row>
    <row r="923" spans="1:15" x14ac:dyDescent="0.2">
      <c r="A923" t="s">
        <v>632</v>
      </c>
      <c r="B923" s="80">
        <v>919</v>
      </c>
      <c r="C923" s="11">
        <v>31.286840939399202</v>
      </c>
      <c r="D923">
        <v>19.626946018445199</v>
      </c>
      <c r="E923">
        <v>21.3889675935113</v>
      </c>
      <c r="F923">
        <v>49.257968295321596</v>
      </c>
      <c r="G923" s="12">
        <v>48.742335192283797</v>
      </c>
      <c r="H923" s="11">
        <v>25.2988882214215</v>
      </c>
      <c r="I923">
        <v>18.395503587910401</v>
      </c>
      <c r="J923">
        <v>32.848553041103898</v>
      </c>
      <c r="K923">
        <v>38.385903351768597</v>
      </c>
      <c r="L923" s="12">
        <v>31.494599001302198</v>
      </c>
      <c r="M923" s="4">
        <v>-0.95043691723978196</v>
      </c>
      <c r="N923" s="4">
        <v>0.77583014771205805</v>
      </c>
      <c r="O923" s="42" t="b">
        <f t="shared" si="14"/>
        <v>0</v>
      </c>
    </row>
    <row r="924" spans="1:15" x14ac:dyDescent="0.2">
      <c r="A924" t="s">
        <v>230</v>
      </c>
      <c r="B924" s="80">
        <v>920</v>
      </c>
      <c r="C924" s="11">
        <v>135.89335437639099</v>
      </c>
      <c r="D924">
        <v>119.484259198752</v>
      </c>
      <c r="E924">
        <v>112.59123546437201</v>
      </c>
      <c r="F924">
        <v>209.282661851737</v>
      </c>
      <c r="G924" s="12">
        <v>223.05277226598699</v>
      </c>
      <c r="H924" s="11">
        <v>117.9552</v>
      </c>
      <c r="I924">
        <v>106.51049999999999</v>
      </c>
      <c r="J924">
        <v>154.90379999999999</v>
      </c>
      <c r="K924">
        <v>186.19059999999999</v>
      </c>
      <c r="L924" s="12">
        <v>182.87479999999999</v>
      </c>
      <c r="M924" s="4">
        <v>-0.95075884604885297</v>
      </c>
      <c r="N924" s="4">
        <v>0.630826470168808</v>
      </c>
      <c r="O924" s="42" t="b">
        <f t="shared" si="14"/>
        <v>0</v>
      </c>
    </row>
    <row r="925" spans="1:15" x14ac:dyDescent="0.2">
      <c r="A925" t="s">
        <v>925</v>
      </c>
      <c r="B925" s="80">
        <v>921</v>
      </c>
      <c r="C925" s="11">
        <v>29.3816221103083</v>
      </c>
      <c r="D925">
        <v>15.926322743011999</v>
      </c>
      <c r="E925">
        <v>16.114212506179701</v>
      </c>
      <c r="F925">
        <v>42.1392467895705</v>
      </c>
      <c r="G925" s="12">
        <v>41.274443885152998</v>
      </c>
      <c r="H925" s="11">
        <v>18.613209999999999</v>
      </c>
      <c r="I925">
        <v>12.67276</v>
      </c>
      <c r="J925">
        <v>25.506630000000001</v>
      </c>
      <c r="K925">
        <v>27.94866</v>
      </c>
      <c r="L925" s="12">
        <v>23.397629999999999</v>
      </c>
      <c r="M925" s="4">
        <v>-0.95191964859243505</v>
      </c>
      <c r="N925" s="4">
        <v>0.83158506713208202</v>
      </c>
      <c r="O925" s="42" t="b">
        <f t="shared" si="14"/>
        <v>0</v>
      </c>
    </row>
    <row r="926" spans="1:15" x14ac:dyDescent="0.2">
      <c r="A926" t="s">
        <v>1080</v>
      </c>
      <c r="B926" s="80">
        <v>922</v>
      </c>
      <c r="C926" s="11">
        <v>1.3714012642281601</v>
      </c>
      <c r="D926">
        <v>1.0857852599064299</v>
      </c>
      <c r="E926">
        <v>1.0860222944317099</v>
      </c>
      <c r="F926">
        <v>1.79334682679542</v>
      </c>
      <c r="G926" s="12">
        <v>1.9655744294635</v>
      </c>
      <c r="H926" s="11">
        <v>1.249706</v>
      </c>
      <c r="I926">
        <v>1.1500779999999999</v>
      </c>
      <c r="J926">
        <v>2.0042450000000001</v>
      </c>
      <c r="K926">
        <v>1.9583090000000001</v>
      </c>
      <c r="L926" s="12">
        <v>2.0607090000000001</v>
      </c>
      <c r="M926" s="4">
        <v>-0.95364000744220001</v>
      </c>
      <c r="N926" s="4">
        <v>1.24437425448618</v>
      </c>
      <c r="O926" s="42" t="b">
        <f t="shared" si="14"/>
        <v>0</v>
      </c>
    </row>
    <row r="927" spans="1:15" x14ac:dyDescent="0.2">
      <c r="A927" t="s">
        <v>1024</v>
      </c>
      <c r="B927" s="80">
        <v>923</v>
      </c>
      <c r="C927" s="11">
        <v>33.874355130783599</v>
      </c>
      <c r="D927">
        <v>16.724429753109401</v>
      </c>
      <c r="E927">
        <v>17.858900727580401</v>
      </c>
      <c r="F927">
        <v>47.387674376402202</v>
      </c>
      <c r="G927" s="12">
        <v>46.437656631545501</v>
      </c>
      <c r="H927" s="11">
        <v>19.974789999999999</v>
      </c>
      <c r="I927">
        <v>10.0992</v>
      </c>
      <c r="J927">
        <v>23.732479999999999</v>
      </c>
      <c r="K927">
        <v>32.895769999999999</v>
      </c>
      <c r="L927" s="12">
        <v>24.551600000000001</v>
      </c>
      <c r="M927" s="4">
        <v>-0.96073958804257997</v>
      </c>
      <c r="N927" s="4">
        <v>0.91687393567590403</v>
      </c>
      <c r="O927" s="42" t="b">
        <f t="shared" si="14"/>
        <v>0</v>
      </c>
    </row>
    <row r="928" spans="1:15" x14ac:dyDescent="0.2">
      <c r="A928" t="s">
        <v>98</v>
      </c>
      <c r="B928" s="80">
        <v>924</v>
      </c>
      <c r="C928" s="11">
        <v>37.009493767450103</v>
      </c>
      <c r="D928">
        <v>29.264703968494899</v>
      </c>
      <c r="E928">
        <v>29.700314262263198</v>
      </c>
      <c r="F928">
        <v>62.030466708317199</v>
      </c>
      <c r="G928" s="12">
        <v>58.368234479828203</v>
      </c>
      <c r="H928" s="11">
        <v>24.786549999999998</v>
      </c>
      <c r="I928">
        <v>29.930129999999998</v>
      </c>
      <c r="J928">
        <v>34.252839999999999</v>
      </c>
      <c r="K928">
        <v>32.475200000000001</v>
      </c>
      <c r="L928" s="12">
        <v>51.880139999999997</v>
      </c>
      <c r="M928" s="4">
        <v>-0.96097529701754303</v>
      </c>
      <c r="N928" s="4">
        <v>0.69672306276669205</v>
      </c>
      <c r="O928" s="42" t="b">
        <f t="shared" si="14"/>
        <v>0</v>
      </c>
    </row>
    <row r="929" spans="1:15" x14ac:dyDescent="0.2">
      <c r="A929" t="s">
        <v>587</v>
      </c>
      <c r="B929" s="80">
        <v>925</v>
      </c>
      <c r="C929" s="11">
        <v>11.5009378638005</v>
      </c>
      <c r="D929">
        <v>6.9691594093190297</v>
      </c>
      <c r="E929">
        <v>8.5463472997977394</v>
      </c>
      <c r="F929">
        <v>18.731814468692999</v>
      </c>
      <c r="G929" s="12">
        <v>18.9232972003594</v>
      </c>
      <c r="H929" s="11">
        <v>6.0145379999999999</v>
      </c>
      <c r="I929">
        <v>6.0974139999999997</v>
      </c>
      <c r="J929">
        <v>9.9034390000000005</v>
      </c>
      <c r="K929">
        <v>8.8151729999999997</v>
      </c>
      <c r="L929" s="12">
        <v>10.4223</v>
      </c>
      <c r="M929" s="4">
        <v>-0.96308903507050903</v>
      </c>
      <c r="N929" s="4">
        <v>0.748458843128323</v>
      </c>
      <c r="O929" s="42" t="b">
        <f t="shared" si="14"/>
        <v>0</v>
      </c>
    </row>
    <row r="930" spans="1:15" x14ac:dyDescent="0.2">
      <c r="A930" t="s">
        <v>826</v>
      </c>
      <c r="B930" s="80">
        <v>926</v>
      </c>
      <c r="C930" s="11">
        <v>32.654534263611502</v>
      </c>
      <c r="D930">
        <v>21.230056330247599</v>
      </c>
      <c r="E930">
        <v>21.8440756460943</v>
      </c>
      <c r="F930">
        <v>41.075431154033097</v>
      </c>
      <c r="G930" s="12">
        <v>38.888906175771197</v>
      </c>
      <c r="H930" s="11">
        <v>27.942405516972499</v>
      </c>
      <c r="I930">
        <v>19.482127599905301</v>
      </c>
      <c r="J930">
        <v>22.255294235762001</v>
      </c>
      <c r="K930">
        <v>40.031874975515102</v>
      </c>
      <c r="L930" s="12">
        <v>27.843214960876399</v>
      </c>
      <c r="M930" s="4">
        <v>-0.96405810703041706</v>
      </c>
      <c r="N930" s="4">
        <v>0.97757209422712898</v>
      </c>
      <c r="O930" s="42" t="b">
        <f t="shared" si="14"/>
        <v>0</v>
      </c>
    </row>
    <row r="931" spans="1:15" x14ac:dyDescent="0.2">
      <c r="A931" t="s">
        <v>777</v>
      </c>
      <c r="B931" s="80">
        <v>927</v>
      </c>
      <c r="C931" s="11">
        <v>3.9172705471175302</v>
      </c>
      <c r="D931">
        <v>2.7791754311835999</v>
      </c>
      <c r="E931">
        <v>2.2249990078867699</v>
      </c>
      <c r="F931">
        <v>5.7171381212922503</v>
      </c>
      <c r="G931" s="12">
        <v>5.8103045468572496</v>
      </c>
      <c r="H931" s="11">
        <v>2.923527</v>
      </c>
      <c r="I931">
        <v>2.9276759999999999</v>
      </c>
      <c r="J931">
        <v>3.8049430000000002</v>
      </c>
      <c r="K931">
        <v>3.9054139999999999</v>
      </c>
      <c r="L931" s="12">
        <v>4.2864570000000004</v>
      </c>
      <c r="M931" s="4">
        <v>-0.964370629063384</v>
      </c>
      <c r="N931" s="4">
        <v>0.67840167413177899</v>
      </c>
      <c r="O931" s="42" t="b">
        <f t="shared" si="14"/>
        <v>0</v>
      </c>
    </row>
    <row r="932" spans="1:15" x14ac:dyDescent="0.2">
      <c r="A932" t="s">
        <v>135</v>
      </c>
      <c r="B932" s="80">
        <v>928</v>
      </c>
      <c r="C932" s="11">
        <v>69.562117037603599</v>
      </c>
      <c r="D932">
        <v>55.5879577236771</v>
      </c>
      <c r="E932">
        <v>57.7934234654684</v>
      </c>
      <c r="F932">
        <v>122.523938444884</v>
      </c>
      <c r="G932" s="12">
        <v>122.363622449037</v>
      </c>
      <c r="H932" s="11">
        <v>38.302180481435997</v>
      </c>
      <c r="I932">
        <v>43.934108767369501</v>
      </c>
      <c r="J932">
        <v>57.367178765909102</v>
      </c>
      <c r="K932">
        <v>51.428360829052401</v>
      </c>
      <c r="L932" s="12">
        <v>72.730649842035504</v>
      </c>
      <c r="M932" s="4">
        <v>-0.96446947729709498</v>
      </c>
      <c r="N932" s="4">
        <v>0.67324242167758797</v>
      </c>
      <c r="O932" s="42" t="b">
        <f t="shared" si="14"/>
        <v>0</v>
      </c>
    </row>
    <row r="933" spans="1:15" x14ac:dyDescent="0.2">
      <c r="A933" t="s">
        <v>755</v>
      </c>
      <c r="B933" s="80">
        <v>929</v>
      </c>
      <c r="C933" s="11">
        <v>15.1421069757174</v>
      </c>
      <c r="D933">
        <v>10.939254445710899</v>
      </c>
      <c r="E933">
        <v>9.5283890452088809</v>
      </c>
      <c r="F933">
        <v>22.3165912052756</v>
      </c>
      <c r="G933" s="12">
        <v>22.7611205241977</v>
      </c>
      <c r="H933" s="11">
        <v>11.115337270024501</v>
      </c>
      <c r="I933">
        <v>11.0896419016339</v>
      </c>
      <c r="J933">
        <v>16.579122854405899</v>
      </c>
      <c r="K933">
        <v>21.329083139680598</v>
      </c>
      <c r="L933" s="12">
        <v>18.632384737225401</v>
      </c>
      <c r="M933" s="4">
        <v>-0.97346058449990003</v>
      </c>
      <c r="N933" s="4">
        <v>0.901265797678241</v>
      </c>
      <c r="O933" s="42" t="b">
        <f t="shared" si="14"/>
        <v>0</v>
      </c>
    </row>
    <row r="934" spans="1:15" x14ac:dyDescent="0.2">
      <c r="A934" t="s">
        <v>1217</v>
      </c>
      <c r="B934" s="80">
        <v>930</v>
      </c>
      <c r="C934" s="11">
        <v>1.0245192484879899</v>
      </c>
      <c r="D934">
        <v>0.479755084257727</v>
      </c>
      <c r="E934">
        <v>0.54421205108562698</v>
      </c>
      <c r="F934">
        <v>0.93514000069262204</v>
      </c>
      <c r="G934" s="12">
        <v>1.22601328717475</v>
      </c>
      <c r="H934" s="11">
        <v>1.7540070000000001</v>
      </c>
      <c r="I934">
        <v>1.095804</v>
      </c>
      <c r="J934">
        <v>1.807526</v>
      </c>
      <c r="K934">
        <v>2.3664329999999998</v>
      </c>
      <c r="L934" s="12">
        <v>2.5308959999999998</v>
      </c>
      <c r="M934" s="4">
        <v>-0.97572462681227001</v>
      </c>
      <c r="N934" s="4">
        <v>1.2092371544390601</v>
      </c>
      <c r="O934" s="42" t="b">
        <f t="shared" si="14"/>
        <v>0</v>
      </c>
    </row>
    <row r="935" spans="1:15" x14ac:dyDescent="0.2">
      <c r="A935" t="s">
        <v>383</v>
      </c>
      <c r="B935" s="80">
        <v>931</v>
      </c>
      <c r="C935" s="11">
        <v>98.538330068183896</v>
      </c>
      <c r="D935">
        <v>71.780439227793806</v>
      </c>
      <c r="E935">
        <v>70.701598772932101</v>
      </c>
      <c r="F935">
        <v>166.402458976085</v>
      </c>
      <c r="G935" s="12">
        <v>167.52759031852699</v>
      </c>
      <c r="H935" s="11">
        <v>56.164306346033797</v>
      </c>
      <c r="I935">
        <v>40.019354903628802</v>
      </c>
      <c r="J935">
        <v>73.150244108162198</v>
      </c>
      <c r="K935">
        <v>68.769069853674097</v>
      </c>
      <c r="L935" s="12">
        <v>78.919718802696295</v>
      </c>
      <c r="M935" s="4">
        <v>-0.97576813225808301</v>
      </c>
      <c r="N935" s="4">
        <v>0.73981300666302996</v>
      </c>
      <c r="O935" s="42" t="b">
        <f t="shared" si="14"/>
        <v>0</v>
      </c>
    </row>
    <row r="936" spans="1:15" x14ac:dyDescent="0.2">
      <c r="A936" t="s">
        <v>1053</v>
      </c>
      <c r="B936" s="80">
        <v>932</v>
      </c>
      <c r="C936" s="11">
        <v>32.5948756833373</v>
      </c>
      <c r="D936">
        <v>16.332538686943099</v>
      </c>
      <c r="E936">
        <v>18.247067259347801</v>
      </c>
      <c r="F936">
        <v>45.145726866449003</v>
      </c>
      <c r="G936" s="12">
        <v>49.029134911088498</v>
      </c>
      <c r="H936" s="11">
        <v>18.7613427087548</v>
      </c>
      <c r="I936">
        <v>14.132007584239201</v>
      </c>
      <c r="J936">
        <v>23.840068519388499</v>
      </c>
      <c r="K936">
        <v>25.103517199492199</v>
      </c>
      <c r="L936" s="12">
        <v>31.324870920375201</v>
      </c>
      <c r="M936" s="4">
        <v>-0.98162399982181203</v>
      </c>
      <c r="N936" s="4">
        <v>0.79449620351399997</v>
      </c>
      <c r="O936" s="42" t="b">
        <f t="shared" si="14"/>
        <v>0</v>
      </c>
    </row>
    <row r="937" spans="1:15" x14ac:dyDescent="0.2">
      <c r="A937" t="s">
        <v>182</v>
      </c>
      <c r="B937" s="80">
        <v>933</v>
      </c>
      <c r="C937" s="11">
        <v>15.840671082095501</v>
      </c>
      <c r="D937">
        <v>13.902475030876101</v>
      </c>
      <c r="E937">
        <v>14.6566902249427</v>
      </c>
      <c r="F937">
        <v>32.2944927645161</v>
      </c>
      <c r="G937" s="12">
        <v>28.5067437787669</v>
      </c>
      <c r="H937" s="11">
        <v>10.0596622044883</v>
      </c>
      <c r="I937">
        <v>5.76026098106726</v>
      </c>
      <c r="J937">
        <v>14.4476328039796</v>
      </c>
      <c r="K937">
        <v>11.8674919116899</v>
      </c>
      <c r="L937" s="12">
        <v>18.980321559529902</v>
      </c>
      <c r="M937" s="4">
        <v>-0.98372435500520405</v>
      </c>
      <c r="N937" s="4">
        <v>1.1785138597743301</v>
      </c>
      <c r="O937" s="42" t="b">
        <f t="shared" si="14"/>
        <v>0</v>
      </c>
    </row>
    <row r="938" spans="1:15" x14ac:dyDescent="0.2">
      <c r="A938" t="s">
        <v>961</v>
      </c>
      <c r="B938" s="80">
        <v>934</v>
      </c>
      <c r="C938" s="11">
        <v>0.34928674503885898</v>
      </c>
      <c r="D938">
        <v>0.23254781297948399</v>
      </c>
      <c r="E938">
        <v>0.280297273392762</v>
      </c>
      <c r="F938">
        <v>0.60608896229043097</v>
      </c>
      <c r="G938" s="12">
        <v>0.62806510520082803</v>
      </c>
      <c r="H938" s="11">
        <v>0.432338</v>
      </c>
      <c r="I938">
        <v>0.19820650000000001</v>
      </c>
      <c r="J938">
        <v>1.6170720000000001</v>
      </c>
      <c r="K938">
        <v>1.5271669999999999</v>
      </c>
      <c r="L938" s="12">
        <v>1.789042</v>
      </c>
      <c r="M938" s="4">
        <v>-0.99199385652829797</v>
      </c>
      <c r="N938" s="4">
        <v>2.1746284565703502</v>
      </c>
      <c r="O938" s="42" t="b">
        <f t="shared" si="14"/>
        <v>0</v>
      </c>
    </row>
    <row r="939" spans="1:15" x14ac:dyDescent="0.2">
      <c r="A939" t="s">
        <v>276</v>
      </c>
      <c r="B939" s="80">
        <v>935</v>
      </c>
      <c r="C939" s="11">
        <v>75.686975552072894</v>
      </c>
      <c r="D939">
        <v>59.365476882994997</v>
      </c>
      <c r="E939">
        <v>59.903987194936803</v>
      </c>
      <c r="F939">
        <v>123.305408645025</v>
      </c>
      <c r="G939" s="12">
        <v>118.052848937391</v>
      </c>
      <c r="H939" s="11">
        <v>35.021650000000001</v>
      </c>
      <c r="I939">
        <v>36.746589999999998</v>
      </c>
      <c r="J939">
        <v>55.623519999999999</v>
      </c>
      <c r="K939">
        <v>57.259889999999999</v>
      </c>
      <c r="L939" s="12">
        <v>55.040909999999997</v>
      </c>
      <c r="M939" s="4">
        <v>-0.992378298796466</v>
      </c>
      <c r="N939" s="4">
        <v>0.84234193601172402</v>
      </c>
      <c r="O939" s="42" t="b">
        <f t="shared" si="14"/>
        <v>0</v>
      </c>
    </row>
    <row r="940" spans="1:15" x14ac:dyDescent="0.2">
      <c r="A940" t="s">
        <v>523</v>
      </c>
      <c r="B940" s="80">
        <v>936</v>
      </c>
      <c r="C940" s="11">
        <v>2.5773234429690102</v>
      </c>
      <c r="D940">
        <v>2.0686087064115299</v>
      </c>
      <c r="E940">
        <v>2.3482919109772298</v>
      </c>
      <c r="F940">
        <v>4.9102079689429896</v>
      </c>
      <c r="G940" s="12">
        <v>4.9894996546660701</v>
      </c>
      <c r="H940" s="11">
        <v>1.9927379999999999</v>
      </c>
      <c r="I940">
        <v>1.5126360000000001</v>
      </c>
      <c r="J940">
        <v>2.4593029999999998</v>
      </c>
      <c r="K940">
        <v>4.2087240000000001</v>
      </c>
      <c r="L940" s="12">
        <v>2.7262140000000001</v>
      </c>
      <c r="M940" s="4">
        <v>-0.99980571159229903</v>
      </c>
      <c r="N940" s="4">
        <v>0.95441865159746098</v>
      </c>
      <c r="O940" s="42" t="b">
        <f t="shared" si="14"/>
        <v>0</v>
      </c>
    </row>
    <row r="941" spans="1:15" x14ac:dyDescent="0.2">
      <c r="A941" t="s">
        <v>1250</v>
      </c>
      <c r="B941" s="80">
        <v>937</v>
      </c>
      <c r="C941" s="11">
        <v>6.87123966384046</v>
      </c>
      <c r="D941">
        <v>2.5132437938611401</v>
      </c>
      <c r="E941">
        <v>2.77783402360072</v>
      </c>
      <c r="F941">
        <v>8.8154332232316808</v>
      </c>
      <c r="G941" s="12">
        <v>8.1643803696034603</v>
      </c>
      <c r="H941" s="11">
        <v>2.4414660000000001</v>
      </c>
      <c r="I941">
        <v>2.3134860000000002</v>
      </c>
      <c r="J941">
        <v>6.4689030000000001</v>
      </c>
      <c r="K941">
        <v>11.458410000000001</v>
      </c>
      <c r="L941" s="12">
        <v>5.6320069999999998</v>
      </c>
      <c r="M941" s="4">
        <v>-1.00192292471823</v>
      </c>
      <c r="N941" s="4">
        <v>1.8444097960046399</v>
      </c>
      <c r="O941" s="42" t="b">
        <f t="shared" si="14"/>
        <v>0</v>
      </c>
    </row>
    <row r="942" spans="1:15" x14ac:dyDescent="0.2">
      <c r="A942" t="s">
        <v>422</v>
      </c>
      <c r="B942" s="80">
        <v>938</v>
      </c>
      <c r="C942" s="11">
        <v>30.398586723489299</v>
      </c>
      <c r="D942">
        <v>22.0051518234159</v>
      </c>
      <c r="E942">
        <v>21.574937455786799</v>
      </c>
      <c r="F942">
        <v>52.825297418018998</v>
      </c>
      <c r="G942" s="12">
        <v>51.884373664098597</v>
      </c>
      <c r="H942" s="11">
        <v>21.772739999999999</v>
      </c>
      <c r="I942">
        <v>18.560179999999999</v>
      </c>
      <c r="J942">
        <v>25.825399999999998</v>
      </c>
      <c r="K942">
        <v>25.50874</v>
      </c>
      <c r="L942" s="12">
        <v>30.564640000000001</v>
      </c>
      <c r="M942" s="4">
        <v>-1.0019765111793899</v>
      </c>
      <c r="N942" s="4">
        <v>0.54203554475922699</v>
      </c>
      <c r="O942" s="42" t="b">
        <f t="shared" si="14"/>
        <v>0</v>
      </c>
    </row>
    <row r="943" spans="1:15" x14ac:dyDescent="0.2">
      <c r="A943" t="s">
        <v>931</v>
      </c>
      <c r="B943" s="80">
        <v>939</v>
      </c>
      <c r="C943" s="11">
        <v>9.8822001867090297</v>
      </c>
      <c r="D943">
        <v>6.4272393271372801</v>
      </c>
      <c r="E943">
        <v>7.2990053178767598</v>
      </c>
      <c r="F943">
        <v>15.499285856511801</v>
      </c>
      <c r="G943" s="12">
        <v>15.645970379060101</v>
      </c>
      <c r="H943" s="11">
        <v>8.4612918370531904</v>
      </c>
      <c r="I943">
        <v>5.9832366785127702</v>
      </c>
      <c r="J943">
        <v>8.7086072111763304</v>
      </c>
      <c r="K943">
        <v>12.555186753263399</v>
      </c>
      <c r="L943" s="12">
        <v>9.8909943066214492</v>
      </c>
      <c r="M943" s="4">
        <v>-1.0043337523746101</v>
      </c>
      <c r="N943" s="4">
        <v>0.75204155935433403</v>
      </c>
      <c r="O943" s="42" t="b">
        <f t="shared" si="14"/>
        <v>0</v>
      </c>
    </row>
    <row r="944" spans="1:15" x14ac:dyDescent="0.2">
      <c r="A944" t="s">
        <v>862</v>
      </c>
      <c r="B944" s="80">
        <v>940</v>
      </c>
      <c r="C944" s="11">
        <v>12.351454168893</v>
      </c>
      <c r="D944">
        <v>6.5002866376534003</v>
      </c>
      <c r="E944">
        <v>9.9871927209987295</v>
      </c>
      <c r="F944">
        <v>16.739634067095398</v>
      </c>
      <c r="G944" s="12">
        <v>17.784193428383599</v>
      </c>
      <c r="H944" s="11">
        <v>11.740640000000001</v>
      </c>
      <c r="I944">
        <v>10.83085</v>
      </c>
      <c r="J944">
        <v>14.287649999999999</v>
      </c>
      <c r="K944">
        <v>12.94225</v>
      </c>
      <c r="L944" s="12">
        <v>12.077030000000001</v>
      </c>
      <c r="M944" s="4">
        <v>-1.0084493747809999</v>
      </c>
      <c r="N944" s="4">
        <v>0.77543912132889004</v>
      </c>
      <c r="O944" s="42" t="b">
        <f t="shared" si="14"/>
        <v>0</v>
      </c>
    </row>
    <row r="945" spans="1:15" x14ac:dyDescent="0.2">
      <c r="A945" t="s">
        <v>966</v>
      </c>
      <c r="B945" s="80">
        <v>941</v>
      </c>
      <c r="C945" s="11">
        <v>4.2938168488728596</v>
      </c>
      <c r="D945">
        <v>1.8302571123329701</v>
      </c>
      <c r="E945">
        <v>3.6552192065240701</v>
      </c>
      <c r="F945">
        <v>6.58876587484023</v>
      </c>
      <c r="G945" s="12">
        <v>5.8572431332971302</v>
      </c>
      <c r="H945" s="11">
        <v>3.1913909999999999</v>
      </c>
      <c r="I945">
        <v>1.641937</v>
      </c>
      <c r="J945">
        <v>6.5817519999999998</v>
      </c>
      <c r="K945">
        <v>7.8335429999999997</v>
      </c>
      <c r="L945" s="12">
        <v>5.8644850000000002</v>
      </c>
      <c r="M945" s="4">
        <v>-1.0113696425230101</v>
      </c>
      <c r="N945" s="4">
        <v>1.60222200027838</v>
      </c>
      <c r="O945" s="42" t="b">
        <f t="shared" si="14"/>
        <v>0</v>
      </c>
    </row>
    <row r="946" spans="1:15" x14ac:dyDescent="0.2">
      <c r="A946" t="s">
        <v>676</v>
      </c>
      <c r="B946" s="80">
        <v>942</v>
      </c>
      <c r="C946" s="11">
        <v>11.0531399561299</v>
      </c>
      <c r="D946">
        <v>6.4595437525111201</v>
      </c>
      <c r="E946">
        <v>6.4918062697134804</v>
      </c>
      <c r="F946">
        <v>14.583034216286901</v>
      </c>
      <c r="G946" s="12">
        <v>14.458746559474299</v>
      </c>
      <c r="H946" s="11">
        <v>16.48827</v>
      </c>
      <c r="I946">
        <v>7.3792590000000002</v>
      </c>
      <c r="J946">
        <v>9.6046110000000002</v>
      </c>
      <c r="K946">
        <v>9.2544179999999994</v>
      </c>
      <c r="L946" s="12">
        <v>9.8282740000000004</v>
      </c>
      <c r="M946" s="4">
        <v>-1.0115965421900499</v>
      </c>
      <c r="N946" s="4">
        <v>0.77961354989950304</v>
      </c>
      <c r="O946" s="42" t="b">
        <f t="shared" si="14"/>
        <v>0</v>
      </c>
    </row>
    <row r="947" spans="1:15" x14ac:dyDescent="0.2">
      <c r="A947" t="s">
        <v>1133</v>
      </c>
      <c r="B947" s="80">
        <v>943</v>
      </c>
      <c r="C947" s="11">
        <v>1.8111572878119</v>
      </c>
      <c r="D947">
        <v>1.05862815723556</v>
      </c>
      <c r="E947">
        <v>0.819581474528429</v>
      </c>
      <c r="F947">
        <v>2.0385850538522599</v>
      </c>
      <c r="G947" s="12">
        <v>3.1653246793724299</v>
      </c>
      <c r="H947" s="11">
        <v>1.9312499999999999</v>
      </c>
      <c r="I947">
        <v>0.82795229999999997</v>
      </c>
      <c r="J947">
        <v>1.946618</v>
      </c>
      <c r="K947">
        <v>2.7873399999999999</v>
      </c>
      <c r="L947" s="12">
        <v>1.6676280000000001</v>
      </c>
      <c r="M947" s="4">
        <v>-1.0151964775979501</v>
      </c>
      <c r="N947" s="4">
        <v>1.3171479390968801</v>
      </c>
      <c r="O947" s="42" t="b">
        <f t="shared" si="14"/>
        <v>0</v>
      </c>
    </row>
    <row r="948" spans="1:15" x14ac:dyDescent="0.2">
      <c r="A948" t="s">
        <v>956</v>
      </c>
      <c r="B948" s="80">
        <v>944</v>
      </c>
      <c r="C948" s="11">
        <v>61.972001841905197</v>
      </c>
      <c r="D948">
        <v>28.200786351563</v>
      </c>
      <c r="E948">
        <v>28.273345119441501</v>
      </c>
      <c r="F948">
        <v>88.501368809166905</v>
      </c>
      <c r="G948" s="12">
        <v>87.564956577223498</v>
      </c>
      <c r="H948" s="11">
        <v>22.774920000000002</v>
      </c>
      <c r="I948">
        <v>22.057880000000001</v>
      </c>
      <c r="J948">
        <v>67.830510000000004</v>
      </c>
      <c r="K948">
        <v>87.101230000000001</v>
      </c>
      <c r="L948" s="12">
        <v>60.116709999999998</v>
      </c>
      <c r="M948" s="4">
        <v>-1.02075281062243</v>
      </c>
      <c r="N948" s="4">
        <v>1.4007584075006501</v>
      </c>
      <c r="O948" s="42" t="b">
        <f t="shared" si="14"/>
        <v>0</v>
      </c>
    </row>
    <row r="949" spans="1:15" x14ac:dyDescent="0.2">
      <c r="A949" t="s">
        <v>1011</v>
      </c>
      <c r="B949" s="80">
        <v>945</v>
      </c>
      <c r="C949" s="11">
        <v>1.5077991704207101</v>
      </c>
      <c r="D949">
        <v>0.88410231402059203</v>
      </c>
      <c r="E949">
        <v>0.78737931041823395</v>
      </c>
      <c r="F949">
        <v>2.2351739360791298</v>
      </c>
      <c r="G949" s="12">
        <v>2.3128619518658899</v>
      </c>
      <c r="H949" s="11">
        <v>0.30637059999999999</v>
      </c>
      <c r="I949">
        <v>0.3572245</v>
      </c>
      <c r="J949">
        <v>0.77307210000000004</v>
      </c>
      <c r="K949">
        <v>1.4798770000000001</v>
      </c>
      <c r="L949" s="12">
        <v>0.87321499999999996</v>
      </c>
      <c r="M949" s="4">
        <v>-1.0246620035853</v>
      </c>
      <c r="N949" s="4">
        <v>1.76525843027734</v>
      </c>
      <c r="O949" s="42" t="b">
        <f t="shared" si="14"/>
        <v>0</v>
      </c>
    </row>
    <row r="950" spans="1:15" x14ac:dyDescent="0.2">
      <c r="A950" t="s">
        <v>703</v>
      </c>
      <c r="B950" s="80">
        <v>946</v>
      </c>
      <c r="C950" s="11">
        <v>35.017116457014602</v>
      </c>
      <c r="D950">
        <v>23.6711299536247</v>
      </c>
      <c r="E950">
        <v>20.428945542305701</v>
      </c>
      <c r="F950">
        <v>59.837246531286503</v>
      </c>
      <c r="G950" s="12">
        <v>53.6528769391644</v>
      </c>
      <c r="H950" s="11">
        <v>29.556939637627998</v>
      </c>
      <c r="I950">
        <v>22.958268569340401</v>
      </c>
      <c r="J950">
        <v>35.0078154725609</v>
      </c>
      <c r="K950">
        <v>46.0729601533221</v>
      </c>
      <c r="L950" s="12">
        <v>28.631204285768199</v>
      </c>
      <c r="M950" s="4">
        <v>-1.0247975376787799</v>
      </c>
      <c r="N950" s="4">
        <v>0.72488920804218804</v>
      </c>
      <c r="O950" s="42" t="b">
        <f t="shared" si="14"/>
        <v>0</v>
      </c>
    </row>
    <row r="951" spans="1:15" x14ac:dyDescent="0.2">
      <c r="A951" t="s">
        <v>529</v>
      </c>
      <c r="B951" s="80">
        <v>947</v>
      </c>
      <c r="C951" s="11" t="e">
        <v>#N/A</v>
      </c>
      <c r="D951" t="e">
        <v>#N/A</v>
      </c>
      <c r="E951" t="e">
        <v>#N/A</v>
      </c>
      <c r="F951" t="e">
        <v>#N/A</v>
      </c>
      <c r="G951" s="12" t="e">
        <v>#N/A</v>
      </c>
      <c r="H951" s="11">
        <v>3.0261450000000001</v>
      </c>
      <c r="I951">
        <v>2.6659139999999999</v>
      </c>
      <c r="J951">
        <v>9.288926</v>
      </c>
      <c r="K951">
        <v>10.70575</v>
      </c>
      <c r="L951" s="12">
        <v>8.0240670000000005</v>
      </c>
      <c r="M951" s="4">
        <v>-1.0298446708722899</v>
      </c>
      <c r="N951" s="4">
        <v>1.79258554096079</v>
      </c>
      <c r="O951" s="42" t="b">
        <f t="shared" si="14"/>
        <v>0</v>
      </c>
    </row>
    <row r="952" spans="1:15" x14ac:dyDescent="0.2">
      <c r="A952" t="s">
        <v>419</v>
      </c>
      <c r="B952" s="80">
        <v>948</v>
      </c>
      <c r="C952" s="11">
        <v>22.1897728736609</v>
      </c>
      <c r="D952">
        <v>13.488546085934701</v>
      </c>
      <c r="E952">
        <v>17.724212663028101</v>
      </c>
      <c r="F952">
        <v>35.704590535706501</v>
      </c>
      <c r="G952" s="12">
        <v>35.925922777119901</v>
      </c>
      <c r="H952" s="11">
        <v>14.110250000000001</v>
      </c>
      <c r="I952">
        <v>11.407159999999999</v>
      </c>
      <c r="J952">
        <v>18.783829999999998</v>
      </c>
      <c r="K952">
        <v>20.794820000000001</v>
      </c>
      <c r="L952" s="12">
        <v>17.62501</v>
      </c>
      <c r="M952" s="4">
        <v>-1.03229682946817</v>
      </c>
      <c r="N952" s="4">
        <v>0.82987519924212805</v>
      </c>
      <c r="O952" s="42" t="b">
        <f t="shared" si="14"/>
        <v>0</v>
      </c>
    </row>
    <row r="953" spans="1:15" x14ac:dyDescent="0.2">
      <c r="A953" t="s">
        <v>714</v>
      </c>
      <c r="B953" s="80">
        <v>949</v>
      </c>
      <c r="C953" s="11">
        <v>8.4546022678498094</v>
      </c>
      <c r="D953">
        <v>5.3920491479328199</v>
      </c>
      <c r="E953">
        <v>5.1844062070991699</v>
      </c>
      <c r="F953">
        <v>16.7181718871004</v>
      </c>
      <c r="G953" s="12">
        <v>14.2883348244224</v>
      </c>
      <c r="H953" s="11">
        <v>8.9349665447280309</v>
      </c>
      <c r="I953">
        <v>8.6592433532651008</v>
      </c>
      <c r="J953">
        <v>11.4452001948712</v>
      </c>
      <c r="K953">
        <v>12.3369207174095</v>
      </c>
      <c r="L953" s="12">
        <v>14.1192238096378</v>
      </c>
      <c r="M953" s="4">
        <v>-1.0410052719256899</v>
      </c>
      <c r="N953" s="4">
        <v>0.52205904775860601</v>
      </c>
      <c r="O953" s="42" t="b">
        <f t="shared" si="14"/>
        <v>0</v>
      </c>
    </row>
    <row r="954" spans="1:15" x14ac:dyDescent="0.2">
      <c r="A954" t="s">
        <v>1125</v>
      </c>
      <c r="B954" s="80">
        <v>950</v>
      </c>
      <c r="C954" s="11">
        <v>0.72215055635232905</v>
      </c>
      <c r="D954">
        <v>0.56237540850288603</v>
      </c>
      <c r="E954">
        <v>0.63635038148009104</v>
      </c>
      <c r="F954">
        <v>1.6122624435799</v>
      </c>
      <c r="G954" s="12">
        <v>0.91865366845298502</v>
      </c>
      <c r="H954" s="11">
        <v>0.64437509999999998</v>
      </c>
      <c r="I954">
        <v>0.2955545</v>
      </c>
      <c r="J954">
        <v>1.0877939999999999</v>
      </c>
      <c r="K954">
        <v>1.444075</v>
      </c>
      <c r="L954" s="12">
        <v>1.0939589999999999</v>
      </c>
      <c r="M954" s="4">
        <v>-1.0449705307674</v>
      </c>
      <c r="N954" s="4">
        <v>1.6590335097337501</v>
      </c>
      <c r="O954" s="42" t="b">
        <f t="shared" si="14"/>
        <v>0</v>
      </c>
    </row>
    <row r="955" spans="1:15" x14ac:dyDescent="0.2">
      <c r="A955" t="s">
        <v>234</v>
      </c>
      <c r="B955" s="80">
        <v>951</v>
      </c>
      <c r="C955" s="11">
        <v>574.57756020413797</v>
      </c>
      <c r="D955">
        <v>610.33585051839202</v>
      </c>
      <c r="E955">
        <v>648.05239572836194</v>
      </c>
      <c r="F955">
        <v>1378.7817104491701</v>
      </c>
      <c r="G955" s="12">
        <v>1344.5309810920101</v>
      </c>
      <c r="H955" s="11">
        <v>207.77699999999999</v>
      </c>
      <c r="I955">
        <v>214.4341</v>
      </c>
      <c r="J955">
        <v>687.44650000000001</v>
      </c>
      <c r="K955">
        <v>816.99609999999996</v>
      </c>
      <c r="L955" s="12">
        <v>654.79859999999996</v>
      </c>
      <c r="M955" s="4">
        <v>-1.0467701562853899</v>
      </c>
      <c r="N955" s="4">
        <v>1.8790109137042701</v>
      </c>
      <c r="O955" s="42" t="b">
        <f t="shared" si="14"/>
        <v>0</v>
      </c>
    </row>
    <row r="956" spans="1:15" x14ac:dyDescent="0.2">
      <c r="A956" t="s">
        <v>949</v>
      </c>
      <c r="B956" s="80">
        <v>952</v>
      </c>
      <c r="C956" s="11">
        <v>3.93814248245104</v>
      </c>
      <c r="D956">
        <v>2.7156718183151001</v>
      </c>
      <c r="E956">
        <v>2.1342948871252001</v>
      </c>
      <c r="F956">
        <v>6.6682157086175504</v>
      </c>
      <c r="G956" s="12">
        <v>6.1992966694998</v>
      </c>
      <c r="H956" s="11">
        <v>3.1504799999999999</v>
      </c>
      <c r="I956">
        <v>1.6395439999999999</v>
      </c>
      <c r="J956">
        <v>5.4745869999999996</v>
      </c>
      <c r="K956">
        <v>4.4466679999999998</v>
      </c>
      <c r="L956" s="12">
        <v>4.3945910000000001</v>
      </c>
      <c r="M956" s="4">
        <v>-1.04811204410221</v>
      </c>
      <c r="N956" s="4">
        <v>1.1258049147431901</v>
      </c>
      <c r="O956" s="42" t="b">
        <f t="shared" si="14"/>
        <v>0</v>
      </c>
    </row>
    <row r="957" spans="1:15" x14ac:dyDescent="0.2">
      <c r="A957" t="s">
        <v>950</v>
      </c>
      <c r="B957" s="80">
        <v>953</v>
      </c>
      <c r="C957" s="11">
        <v>3.93814248245104</v>
      </c>
      <c r="D957">
        <v>2.7156718183151001</v>
      </c>
      <c r="E957">
        <v>2.1342948871252001</v>
      </c>
      <c r="F957">
        <v>6.6682157086175504</v>
      </c>
      <c r="G957" s="12">
        <v>6.1992966694998</v>
      </c>
      <c r="H957" s="11">
        <v>3.1504799999999999</v>
      </c>
      <c r="I957">
        <v>1.6395439999999999</v>
      </c>
      <c r="J957">
        <v>5.4745869999999996</v>
      </c>
      <c r="K957">
        <v>4.4466679999999998</v>
      </c>
      <c r="L957" s="12">
        <v>4.3945910000000001</v>
      </c>
      <c r="M957" s="4">
        <v>-1.04811204410221</v>
      </c>
      <c r="N957" s="4">
        <v>1.1258049147431901</v>
      </c>
      <c r="O957" s="42" t="b">
        <f t="shared" si="14"/>
        <v>0</v>
      </c>
    </row>
    <row r="958" spans="1:15" x14ac:dyDescent="0.2">
      <c r="A958" t="s">
        <v>951</v>
      </c>
      <c r="B958" s="80">
        <v>954</v>
      </c>
      <c r="C958" s="11">
        <v>3.93814248245104</v>
      </c>
      <c r="D958">
        <v>2.7156718183151001</v>
      </c>
      <c r="E958">
        <v>2.1342948871252001</v>
      </c>
      <c r="F958">
        <v>6.6682157086175504</v>
      </c>
      <c r="G958" s="12">
        <v>6.1992966694998</v>
      </c>
      <c r="H958" s="11">
        <v>3.1504799999999999</v>
      </c>
      <c r="I958">
        <v>1.6395439999999999</v>
      </c>
      <c r="J958">
        <v>5.4745869999999996</v>
      </c>
      <c r="K958">
        <v>4.4466679999999998</v>
      </c>
      <c r="L958" s="12">
        <v>4.3945910000000001</v>
      </c>
      <c r="M958" s="4">
        <v>-1.04811204410221</v>
      </c>
      <c r="N958" s="4">
        <v>1.1258049147431901</v>
      </c>
      <c r="O958" s="42" t="b">
        <f t="shared" si="14"/>
        <v>0</v>
      </c>
    </row>
    <row r="959" spans="1:15" x14ac:dyDescent="0.2">
      <c r="A959" t="s">
        <v>873</v>
      </c>
      <c r="B959" s="80">
        <v>955</v>
      </c>
      <c r="C959" s="11">
        <v>6.7752547095134599</v>
      </c>
      <c r="D959">
        <v>2.8661974146209999</v>
      </c>
      <c r="E959">
        <v>2.9490111026748602</v>
      </c>
      <c r="F959">
        <v>9.6556665101859807</v>
      </c>
      <c r="G959" s="12">
        <v>7.3708497816052398</v>
      </c>
      <c r="H959" s="11">
        <v>8.376163</v>
      </c>
      <c r="I959">
        <v>4.1737840000000004</v>
      </c>
      <c r="J959">
        <v>7.156822</v>
      </c>
      <c r="K959">
        <v>9.9687959999999993</v>
      </c>
      <c r="L959" s="12">
        <v>5.3471450000000003</v>
      </c>
      <c r="M959" s="4">
        <v>-1.0486502523779899</v>
      </c>
      <c r="N959" s="4">
        <v>0.76483937782683697</v>
      </c>
      <c r="O959" s="42" t="b">
        <f t="shared" si="14"/>
        <v>0</v>
      </c>
    </row>
    <row r="960" spans="1:15" x14ac:dyDescent="0.2">
      <c r="A960" t="s">
        <v>426</v>
      </c>
      <c r="B960" s="80">
        <v>956</v>
      </c>
      <c r="C960" s="11">
        <v>1.88441079317173</v>
      </c>
      <c r="D960">
        <v>1.4034592799939201</v>
      </c>
      <c r="E960">
        <v>2.79835527740785</v>
      </c>
      <c r="F960">
        <v>4.4795178223428698</v>
      </c>
      <c r="G960" s="12">
        <v>3.74010849548179</v>
      </c>
      <c r="H960" s="11">
        <v>1.20576274108005</v>
      </c>
      <c r="I960">
        <v>1.63228733424357</v>
      </c>
      <c r="J960">
        <v>2.93062489628455</v>
      </c>
      <c r="K960">
        <v>2.4136012437224101</v>
      </c>
      <c r="L960" s="12">
        <v>3.2436951707924599</v>
      </c>
      <c r="M960" s="4">
        <v>-1.05568029933262</v>
      </c>
      <c r="N960" s="4">
        <v>0.93228681652318501</v>
      </c>
      <c r="O960" s="42" t="b">
        <f t="shared" si="14"/>
        <v>0</v>
      </c>
    </row>
    <row r="961" spans="1:15" x14ac:dyDescent="0.2">
      <c r="A961" t="s">
        <v>1185</v>
      </c>
      <c r="B961" s="80">
        <v>957</v>
      </c>
      <c r="C961" s="11">
        <v>24.1082805863409</v>
      </c>
      <c r="D961">
        <v>10.7390816800282</v>
      </c>
      <c r="E961">
        <v>12.6801348578926</v>
      </c>
      <c r="F961">
        <v>39.212938841733298</v>
      </c>
      <c r="G961" s="12">
        <v>32.049061398590702</v>
      </c>
      <c r="H961" s="11">
        <v>3.9829460000000001</v>
      </c>
      <c r="I961">
        <v>2.386816</v>
      </c>
      <c r="J961">
        <v>58.435450000000003</v>
      </c>
      <c r="K961">
        <v>30.264980000000001</v>
      </c>
      <c r="L961" s="12">
        <v>30.95693</v>
      </c>
      <c r="M961" s="4">
        <v>-1.0585836035402301</v>
      </c>
      <c r="N961" s="4">
        <v>3.8231398263233198</v>
      </c>
      <c r="O961" s="42" t="b">
        <f t="shared" si="14"/>
        <v>0</v>
      </c>
    </row>
    <row r="962" spans="1:15" x14ac:dyDescent="0.2">
      <c r="A962" t="s">
        <v>987</v>
      </c>
      <c r="B962" s="80">
        <v>958</v>
      </c>
      <c r="C962" s="11">
        <v>6.5195342736550499</v>
      </c>
      <c r="D962">
        <v>3.3294363872180899</v>
      </c>
      <c r="E962">
        <v>3.3957782102448002</v>
      </c>
      <c r="F962">
        <v>9.4348158841140606</v>
      </c>
      <c r="G962" s="12">
        <v>9.8723453032637707</v>
      </c>
      <c r="H962" s="11">
        <v>4.553572</v>
      </c>
      <c r="I962">
        <v>3.273784</v>
      </c>
      <c r="J962">
        <v>7.8796109999999997</v>
      </c>
      <c r="K962">
        <v>8.9446580000000004</v>
      </c>
      <c r="L962" s="12">
        <v>6.9511219999999998</v>
      </c>
      <c r="M962" s="4">
        <v>-1.05936290042287</v>
      </c>
      <c r="N962" s="4">
        <v>1.1380552236772501</v>
      </c>
      <c r="O962" s="42" t="b">
        <f t="shared" si="14"/>
        <v>0</v>
      </c>
    </row>
    <row r="963" spans="1:15" x14ac:dyDescent="0.2">
      <c r="A963" t="s">
        <v>693</v>
      </c>
      <c r="B963" s="80">
        <v>959</v>
      </c>
      <c r="C963" s="11">
        <v>13.7967081617624</v>
      </c>
      <c r="D963">
        <v>8.7288537474008603</v>
      </c>
      <c r="E963">
        <v>8.8470471986392898</v>
      </c>
      <c r="F963">
        <v>24.512540803407401</v>
      </c>
      <c r="G963" s="12">
        <v>23.9089967403531</v>
      </c>
      <c r="H963" s="11">
        <v>6.2184193023648504</v>
      </c>
      <c r="I963">
        <v>5.20555950012991</v>
      </c>
      <c r="J963">
        <v>13.4453673666859</v>
      </c>
      <c r="K963">
        <v>17.129273996336099</v>
      </c>
      <c r="L963" s="12">
        <v>12.510818132089801</v>
      </c>
      <c r="M963" s="4">
        <v>-1.0644607717315</v>
      </c>
      <c r="N963" s="4">
        <v>1.3782275485607201</v>
      </c>
      <c r="O963" s="42" t="b">
        <f t="shared" si="14"/>
        <v>0</v>
      </c>
    </row>
    <row r="964" spans="1:15" x14ac:dyDescent="0.2">
      <c r="A964" t="s">
        <v>936</v>
      </c>
      <c r="B964" s="80">
        <v>960</v>
      </c>
      <c r="C964" s="11">
        <v>11.3512367075492</v>
      </c>
      <c r="D964">
        <v>5.73601007347657</v>
      </c>
      <c r="E964">
        <v>6.3720904154999296</v>
      </c>
      <c r="F964">
        <v>17.2141194531171</v>
      </c>
      <c r="G964" s="12">
        <v>17.320592027521599</v>
      </c>
      <c r="H964" s="11">
        <v>3.706223</v>
      </c>
      <c r="I964">
        <v>3.3607740000000002</v>
      </c>
      <c r="J964">
        <v>7.0647880000000001</v>
      </c>
      <c r="K964">
        <v>10.258710000000001</v>
      </c>
      <c r="L964" s="12">
        <v>6.852303</v>
      </c>
      <c r="M964" s="4">
        <v>-1.06627792931837</v>
      </c>
      <c r="N964" s="4">
        <v>1.30392483061804</v>
      </c>
      <c r="O964" s="42" t="b">
        <f t="shared" ref="O964:O1027" si="15">OR(AND(M964&gt;0,N964&gt;0),AND(M964&lt;0,N964&lt;0))</f>
        <v>0</v>
      </c>
    </row>
    <row r="965" spans="1:15" x14ac:dyDescent="0.2">
      <c r="A965" t="s">
        <v>980</v>
      </c>
      <c r="B965" s="80">
        <v>961</v>
      </c>
      <c r="C965" s="11">
        <v>27.1907723964665</v>
      </c>
      <c r="D965">
        <v>15.345572723090401</v>
      </c>
      <c r="E965">
        <v>11.400403990373301</v>
      </c>
      <c r="F965">
        <v>37.905695186413098</v>
      </c>
      <c r="G965" s="12">
        <v>39.687483545542399</v>
      </c>
      <c r="H965" s="11">
        <v>20.244204871635802</v>
      </c>
      <c r="I965">
        <v>16.399713200089501</v>
      </c>
      <c r="J965">
        <v>24.525490864715302</v>
      </c>
      <c r="K965">
        <v>23.3870583492543</v>
      </c>
      <c r="L965" s="12">
        <v>21.845321605033401</v>
      </c>
      <c r="M965" s="4">
        <v>-1.06641878839506</v>
      </c>
      <c r="N965" s="4">
        <v>0.54162057216815396</v>
      </c>
      <c r="O965" s="42" t="b">
        <f t="shared" si="15"/>
        <v>0</v>
      </c>
    </row>
    <row r="966" spans="1:15" x14ac:dyDescent="0.2">
      <c r="A966" t="s">
        <v>172</v>
      </c>
      <c r="B966" s="80">
        <v>962</v>
      </c>
      <c r="C966" s="11">
        <v>20.374146044144702</v>
      </c>
      <c r="D966">
        <v>17.9360543979741</v>
      </c>
      <c r="E966">
        <v>17.8123013269505</v>
      </c>
      <c r="F966">
        <v>42.863599523174599</v>
      </c>
      <c r="G966" s="12">
        <v>41.657153407363502</v>
      </c>
      <c r="H966" s="11">
        <v>17.9850734700006</v>
      </c>
      <c r="I966">
        <v>13.430494152173299</v>
      </c>
      <c r="J966">
        <v>23.0287274264697</v>
      </c>
      <c r="K966">
        <v>22.027530334283401</v>
      </c>
      <c r="L966" s="12">
        <v>26.385494228412501</v>
      </c>
      <c r="M966" s="4">
        <v>-1.06682204349976</v>
      </c>
      <c r="N966" s="4">
        <v>0.772396850264919</v>
      </c>
      <c r="O966" s="42" t="b">
        <f t="shared" si="15"/>
        <v>0</v>
      </c>
    </row>
    <row r="967" spans="1:15" x14ac:dyDescent="0.2">
      <c r="A967" t="s">
        <v>556</v>
      </c>
      <c r="B967" s="80">
        <v>963</v>
      </c>
      <c r="C967" s="11">
        <v>8.5031372628733504</v>
      </c>
      <c r="D967">
        <v>6.4295483189220697</v>
      </c>
      <c r="E967">
        <v>7.6454031719682103</v>
      </c>
      <c r="F967">
        <v>17.665794420189901</v>
      </c>
      <c r="G967" s="12">
        <v>16.138748198637799</v>
      </c>
      <c r="H967" s="11">
        <v>2.9556990000000001</v>
      </c>
      <c r="I967">
        <v>4.3818000000000001</v>
      </c>
      <c r="J967">
        <v>6.6337229999999998</v>
      </c>
      <c r="K967">
        <v>6.6012709999999997</v>
      </c>
      <c r="L967" s="12">
        <v>6.9559319999999998</v>
      </c>
      <c r="M967" s="4">
        <v>-1.0674072148474101</v>
      </c>
      <c r="N967" s="4">
        <v>0.98225207188396102</v>
      </c>
      <c r="O967" s="42" t="b">
        <f t="shared" si="15"/>
        <v>0</v>
      </c>
    </row>
    <row r="968" spans="1:15" x14ac:dyDescent="0.2">
      <c r="A968" t="s">
        <v>506</v>
      </c>
      <c r="B968" s="80">
        <v>964</v>
      </c>
      <c r="C968" s="11">
        <v>3.2362427522511901</v>
      </c>
      <c r="D968">
        <v>2.4120083702035902</v>
      </c>
      <c r="E968">
        <v>2.28021424368134</v>
      </c>
      <c r="F968">
        <v>6.2784863560349704</v>
      </c>
      <c r="G968" s="12">
        <v>5.6304830614175003</v>
      </c>
      <c r="H968" s="11">
        <v>3.2301570000000002</v>
      </c>
      <c r="I968">
        <v>1.5074479999999999</v>
      </c>
      <c r="J968">
        <v>2.9919169999999999</v>
      </c>
      <c r="K968">
        <v>3.7833779999999999</v>
      </c>
      <c r="L968" s="12">
        <v>6.2558959999999999</v>
      </c>
      <c r="M968" s="4">
        <v>-1.06823204747442</v>
      </c>
      <c r="N968" s="4">
        <v>1.35225300130557</v>
      </c>
      <c r="O968" s="42" t="b">
        <f t="shared" si="15"/>
        <v>0</v>
      </c>
    </row>
    <row r="969" spans="1:15" x14ac:dyDescent="0.2">
      <c r="A969" t="s">
        <v>266</v>
      </c>
      <c r="B969" s="80">
        <v>965</v>
      </c>
      <c r="C969" s="11">
        <v>25.1575338204301</v>
      </c>
      <c r="D969">
        <v>19.031489893293799</v>
      </c>
      <c r="E969">
        <v>20.869503117218802</v>
      </c>
      <c r="F969">
        <v>45.957867611863897</v>
      </c>
      <c r="G969" s="12">
        <v>47.325048284038203</v>
      </c>
      <c r="H969" s="11">
        <v>22.985489999999999</v>
      </c>
      <c r="I969">
        <v>20.145409999999998</v>
      </c>
      <c r="J969">
        <v>32.375439999999998</v>
      </c>
      <c r="K969">
        <v>32.430799999999998</v>
      </c>
      <c r="L969" s="12">
        <v>29.106089999999998</v>
      </c>
      <c r="M969" s="4">
        <v>-1.0685217158217599</v>
      </c>
      <c r="N969" s="4">
        <v>0.65168136410045796</v>
      </c>
      <c r="O969" s="42" t="b">
        <f t="shared" si="15"/>
        <v>0</v>
      </c>
    </row>
    <row r="970" spans="1:15" x14ac:dyDescent="0.2">
      <c r="A970" t="s">
        <v>772</v>
      </c>
      <c r="B970" s="80">
        <v>966</v>
      </c>
      <c r="C970" s="11">
        <v>1.4023536383439399</v>
      </c>
      <c r="D970">
        <v>1.02722481702305</v>
      </c>
      <c r="E970">
        <v>1.0271172207950401</v>
      </c>
      <c r="F970">
        <v>2.2537518680867201</v>
      </c>
      <c r="G970" s="12">
        <v>2.7651403474356102</v>
      </c>
      <c r="H970" s="11">
        <v>1.1387708481504599</v>
      </c>
      <c r="I970">
        <v>0.61734990328100203</v>
      </c>
      <c r="J970">
        <v>2.6001045577280002</v>
      </c>
      <c r="K970">
        <v>2.8543269680055601</v>
      </c>
      <c r="L970" s="12">
        <v>2.8721227771845599</v>
      </c>
      <c r="M970" s="4">
        <v>-1.0685801210169701</v>
      </c>
      <c r="N970" s="4">
        <v>1.7669607459086001</v>
      </c>
      <c r="O970" s="42" t="b">
        <f t="shared" si="15"/>
        <v>0</v>
      </c>
    </row>
    <row r="971" spans="1:15" x14ac:dyDescent="0.2">
      <c r="A971" t="s">
        <v>820</v>
      </c>
      <c r="B971" s="80">
        <v>967</v>
      </c>
      <c r="C971" s="11">
        <v>2.3814032695752898</v>
      </c>
      <c r="D971">
        <v>2.1031466230862201</v>
      </c>
      <c r="E971">
        <v>2.56358560388442</v>
      </c>
      <c r="F971">
        <v>4.5036833868991897</v>
      </c>
      <c r="G971" s="12">
        <v>4.26616614106584</v>
      </c>
      <c r="H971" s="11">
        <v>1.7548109999999999</v>
      </c>
      <c r="I971">
        <v>0.72840170000000004</v>
      </c>
      <c r="J971">
        <v>2.647805</v>
      </c>
      <c r="K971">
        <v>3.1465990000000001</v>
      </c>
      <c r="L971" s="12">
        <v>2.425989</v>
      </c>
      <c r="M971" s="4">
        <v>-1.0695905319842101</v>
      </c>
      <c r="N971" s="4">
        <v>1.2153167735702699</v>
      </c>
      <c r="O971" s="42" t="b">
        <f t="shared" si="15"/>
        <v>0</v>
      </c>
    </row>
    <row r="972" spans="1:15" x14ac:dyDescent="0.2">
      <c r="A972" t="s">
        <v>590</v>
      </c>
      <c r="B972" s="80">
        <v>968</v>
      </c>
      <c r="C972" s="11">
        <v>57.389232455600101</v>
      </c>
      <c r="D972">
        <v>35.4257782884889</v>
      </c>
      <c r="E972">
        <v>43.149665305880902</v>
      </c>
      <c r="F972">
        <v>100.02263881521201</v>
      </c>
      <c r="G972" s="12">
        <v>98.4660816312783</v>
      </c>
      <c r="H972" s="11">
        <v>21.672156988361401</v>
      </c>
      <c r="I972">
        <v>18.678202890417001</v>
      </c>
      <c r="J972">
        <v>28.820547969521702</v>
      </c>
      <c r="K972">
        <v>58.023542720768098</v>
      </c>
      <c r="L972" s="12">
        <v>28.217224697236901</v>
      </c>
      <c r="M972" s="4">
        <v>-1.07256968009384</v>
      </c>
      <c r="N972" s="4">
        <v>1.0605546259471901</v>
      </c>
      <c r="O972" s="42" t="b">
        <f t="shared" si="15"/>
        <v>0</v>
      </c>
    </row>
    <row r="973" spans="1:15" x14ac:dyDescent="0.2">
      <c r="A973" t="s">
        <v>579</v>
      </c>
      <c r="B973" s="80">
        <v>969</v>
      </c>
      <c r="C973" s="11">
        <v>4.8107141018836499</v>
      </c>
      <c r="D973">
        <v>4.6925917906158103</v>
      </c>
      <c r="E973">
        <v>4.3875112689239097</v>
      </c>
      <c r="F973">
        <v>11.1504568281527</v>
      </c>
      <c r="G973" s="12">
        <v>9.1323040141702396</v>
      </c>
      <c r="H973" s="11">
        <v>2.5956298602290002</v>
      </c>
      <c r="I973">
        <v>2.7704374173674302</v>
      </c>
      <c r="J973">
        <v>6.1786365176365203</v>
      </c>
      <c r="K973">
        <v>4.8464775240434603</v>
      </c>
      <c r="L973" s="12">
        <v>4.2664628609686197</v>
      </c>
      <c r="M973" s="4">
        <v>-1.0733847373971499</v>
      </c>
      <c r="N973" s="4">
        <v>0.99029772205264999</v>
      </c>
      <c r="O973" s="42" t="b">
        <f t="shared" si="15"/>
        <v>0</v>
      </c>
    </row>
    <row r="974" spans="1:15" x14ac:dyDescent="0.2">
      <c r="A974" t="s">
        <v>46</v>
      </c>
      <c r="B974" s="80">
        <v>970</v>
      </c>
      <c r="C974" s="11">
        <v>133.94196681645701</v>
      </c>
      <c r="D974">
        <v>120.856359949949</v>
      </c>
      <c r="E974">
        <v>119.50437900345599</v>
      </c>
      <c r="F974">
        <v>268.07638174482503</v>
      </c>
      <c r="G974" s="12">
        <v>264.58806420191098</v>
      </c>
      <c r="H974" s="11">
        <v>103.84180000000001</v>
      </c>
      <c r="I974">
        <v>80.3566</v>
      </c>
      <c r="J974">
        <v>100.7334</v>
      </c>
      <c r="K974">
        <v>122.7945</v>
      </c>
      <c r="L974" s="12">
        <v>115.3583</v>
      </c>
      <c r="M974" s="4">
        <v>-1.07425025920446</v>
      </c>
      <c r="N974" s="4">
        <v>0.50974325778652896</v>
      </c>
      <c r="O974" s="42" t="b">
        <f t="shared" si="15"/>
        <v>0</v>
      </c>
    </row>
    <row r="975" spans="1:15" x14ac:dyDescent="0.2">
      <c r="A975" t="s">
        <v>440</v>
      </c>
      <c r="B975" s="80">
        <v>971</v>
      </c>
      <c r="C975" s="11">
        <v>16.0508917865501</v>
      </c>
      <c r="D975">
        <v>10.9639890224648</v>
      </c>
      <c r="E975">
        <v>11.2878462297972</v>
      </c>
      <c r="F975">
        <v>29.768978541353</v>
      </c>
      <c r="G975" s="12">
        <v>28.247739708610599</v>
      </c>
      <c r="H975" s="11">
        <v>12.41076</v>
      </c>
      <c r="I975">
        <v>12.023680000000001</v>
      </c>
      <c r="J975">
        <v>16.677019999999999</v>
      </c>
      <c r="K975">
        <v>19.062930000000001</v>
      </c>
      <c r="L975" s="12">
        <v>16.239709999999999</v>
      </c>
      <c r="M975" s="4">
        <v>-1.0766355019185501</v>
      </c>
      <c r="N975" s="4">
        <v>0.61191015990459796</v>
      </c>
      <c r="O975" s="42" t="b">
        <f t="shared" si="15"/>
        <v>0</v>
      </c>
    </row>
    <row r="976" spans="1:15" x14ac:dyDescent="0.2">
      <c r="A976" t="s">
        <v>999</v>
      </c>
      <c r="B976" s="80">
        <v>972</v>
      </c>
      <c r="C976" s="11">
        <v>4.3145597562504099</v>
      </c>
      <c r="D976">
        <v>1.88645860841879</v>
      </c>
      <c r="E976">
        <v>3.29158429870485</v>
      </c>
      <c r="F976">
        <v>7.1386164620634203</v>
      </c>
      <c r="G976" s="12">
        <v>7.1902013174253696</v>
      </c>
      <c r="H976" s="11">
        <v>5.2515567601740898</v>
      </c>
      <c r="I976">
        <v>2.8331986265615199</v>
      </c>
      <c r="J976">
        <v>4.4683893798155401</v>
      </c>
      <c r="K976">
        <v>3.9557592871837799</v>
      </c>
      <c r="L976" s="12">
        <v>4.7025565977960602</v>
      </c>
      <c r="M976" s="4">
        <v>-1.0767779468323799</v>
      </c>
      <c r="N976" s="4">
        <v>0.641331990835868</v>
      </c>
      <c r="O976" s="42" t="b">
        <f t="shared" si="15"/>
        <v>0</v>
      </c>
    </row>
    <row r="977" spans="1:15" x14ac:dyDescent="0.2">
      <c r="A977" t="s">
        <v>841</v>
      </c>
      <c r="B977" s="80">
        <v>973</v>
      </c>
      <c r="C977" s="11">
        <v>4.00024764496776</v>
      </c>
      <c r="D977">
        <v>2.6819146073798699</v>
      </c>
      <c r="E977">
        <v>2.59614144195629</v>
      </c>
      <c r="F977">
        <v>6.0039250446664001</v>
      </c>
      <c r="G977" s="12">
        <v>6.9618593913303304</v>
      </c>
      <c r="H977" s="11">
        <v>2.8214009999999998</v>
      </c>
      <c r="I977">
        <v>2.5516049999999999</v>
      </c>
      <c r="J977">
        <v>3.795032</v>
      </c>
      <c r="K977">
        <v>3.5460379999999998</v>
      </c>
      <c r="L977" s="12">
        <v>6.6680859999999997</v>
      </c>
      <c r="M977" s="4">
        <v>-1.09206517974063</v>
      </c>
      <c r="N977" s="4">
        <v>0.56399461053908795</v>
      </c>
      <c r="O977" s="42" t="b">
        <f t="shared" si="15"/>
        <v>0</v>
      </c>
    </row>
    <row r="978" spans="1:15" x14ac:dyDescent="0.2">
      <c r="A978" t="s">
        <v>1003</v>
      </c>
      <c r="B978" s="80">
        <v>974</v>
      </c>
      <c r="C978" s="11">
        <v>63.056712768684903</v>
      </c>
      <c r="D978">
        <v>31.203873417519802</v>
      </c>
      <c r="E978">
        <v>32.015154445091</v>
      </c>
      <c r="F978">
        <v>96.985874651098001</v>
      </c>
      <c r="G978" s="12">
        <v>95.013716059028297</v>
      </c>
      <c r="H978" s="11">
        <v>17.385870000000001</v>
      </c>
      <c r="I978">
        <v>15.718999999999999</v>
      </c>
      <c r="J978">
        <v>33.443800000000003</v>
      </c>
      <c r="K978">
        <v>47.899940000000001</v>
      </c>
      <c r="L978" s="12">
        <v>35.437399999999997</v>
      </c>
      <c r="M978" s="4">
        <v>-1.0970725092272899</v>
      </c>
      <c r="N978" s="4">
        <v>1.45497530544649</v>
      </c>
      <c r="O978" s="42" t="b">
        <f t="shared" si="15"/>
        <v>0</v>
      </c>
    </row>
    <row r="979" spans="1:15" x14ac:dyDescent="0.2">
      <c r="A979" t="s">
        <v>1038</v>
      </c>
      <c r="B979" s="80">
        <v>975</v>
      </c>
      <c r="C979" s="11">
        <v>7.16120687412071</v>
      </c>
      <c r="D979">
        <v>6.1770821548775396</v>
      </c>
      <c r="E979">
        <v>4.3386934578143803</v>
      </c>
      <c r="F979">
        <v>11.3351331522351</v>
      </c>
      <c r="G979" s="12">
        <v>12.751756893674401</v>
      </c>
      <c r="H979" s="11">
        <v>4.4328709999999996</v>
      </c>
      <c r="I979">
        <v>3.237114</v>
      </c>
      <c r="J979">
        <v>4.0697850000000004</v>
      </c>
      <c r="K979">
        <v>7.676666</v>
      </c>
      <c r="L979" s="12">
        <v>6.8849929999999997</v>
      </c>
      <c r="M979" s="4">
        <v>-1.0994602547011301</v>
      </c>
      <c r="N979" s="4">
        <v>1.1681045052928201</v>
      </c>
      <c r="O979" s="42" t="b">
        <f t="shared" si="15"/>
        <v>0</v>
      </c>
    </row>
    <row r="980" spans="1:15" x14ac:dyDescent="0.2">
      <c r="A980" t="s">
        <v>1127</v>
      </c>
      <c r="B980" s="80">
        <v>976</v>
      </c>
      <c r="C980" s="11">
        <v>25.3542228766158</v>
      </c>
      <c r="D980">
        <v>10.5621361944985</v>
      </c>
      <c r="E980">
        <v>12.7048167183518</v>
      </c>
      <c r="F980">
        <v>41.318840004725601</v>
      </c>
      <c r="G980" s="12">
        <v>37.110380253518201</v>
      </c>
      <c r="H980" s="11">
        <v>24.564129999999999</v>
      </c>
      <c r="I980">
        <v>15.657819999999999</v>
      </c>
      <c r="J980">
        <v>25.515059999999998</v>
      </c>
      <c r="K980">
        <v>24.409559999999999</v>
      </c>
      <c r="L980" s="12">
        <v>25.027819999999998</v>
      </c>
      <c r="M980" s="4">
        <v>-1.1009166303744</v>
      </c>
      <c r="N980" s="4">
        <v>0.59931042850729999</v>
      </c>
      <c r="O980" s="42" t="b">
        <f t="shared" si="15"/>
        <v>0</v>
      </c>
    </row>
    <row r="981" spans="1:15" x14ac:dyDescent="0.2">
      <c r="A981" t="s">
        <v>892</v>
      </c>
      <c r="B981" s="80">
        <v>977</v>
      </c>
      <c r="C981" s="11">
        <v>5.99184942353636</v>
      </c>
      <c r="D981">
        <v>3.5776391510981802</v>
      </c>
      <c r="E981">
        <v>3.38983840083143</v>
      </c>
      <c r="F981">
        <v>10.3992898482336</v>
      </c>
      <c r="G981" s="12">
        <v>9.7204543492769293</v>
      </c>
      <c r="H981" s="11">
        <v>4.7770210000000004</v>
      </c>
      <c r="I981">
        <v>1.6776089999999999</v>
      </c>
      <c r="J981">
        <v>3.6716319999999998</v>
      </c>
      <c r="K981">
        <v>6.0778309999999998</v>
      </c>
      <c r="L981" s="12">
        <v>4.7543410000000002</v>
      </c>
      <c r="M981" s="4">
        <v>-1.10255699931107</v>
      </c>
      <c r="N981" s="4">
        <v>1.76716845928739</v>
      </c>
      <c r="O981" s="42" t="b">
        <f t="shared" si="15"/>
        <v>0</v>
      </c>
    </row>
    <row r="982" spans="1:15" x14ac:dyDescent="0.2">
      <c r="A982" t="s">
        <v>377</v>
      </c>
      <c r="B982" s="80">
        <v>978</v>
      </c>
      <c r="C982" s="11">
        <v>17.121303853076899</v>
      </c>
      <c r="D982">
        <v>12.399726568841499</v>
      </c>
      <c r="E982">
        <v>12.7749735340252</v>
      </c>
      <c r="F982">
        <v>31.699331524492099</v>
      </c>
      <c r="G982" s="12">
        <v>32.985661320214803</v>
      </c>
      <c r="H982" s="11">
        <v>11.831952872341001</v>
      </c>
      <c r="I982">
        <v>12.4256401781479</v>
      </c>
      <c r="J982">
        <v>16.977096030521398</v>
      </c>
      <c r="K982">
        <v>18.704560824716999</v>
      </c>
      <c r="L982" s="12">
        <v>22.3081777387617</v>
      </c>
      <c r="M982" s="4">
        <v>-1.1063570156929201</v>
      </c>
      <c r="N982" s="4">
        <v>0.74602581139975499</v>
      </c>
      <c r="O982" s="42" t="b">
        <f t="shared" si="15"/>
        <v>0</v>
      </c>
    </row>
    <row r="983" spans="1:15" x14ac:dyDescent="0.2">
      <c r="A983" t="s">
        <v>717</v>
      </c>
      <c r="B983" s="80">
        <v>979</v>
      </c>
      <c r="C983" s="11">
        <v>8.9562113183985304</v>
      </c>
      <c r="D983">
        <v>10.6188235277004</v>
      </c>
      <c r="E983">
        <v>10.939400938831</v>
      </c>
      <c r="F983">
        <v>25.529762456435598</v>
      </c>
      <c r="G983" s="12">
        <v>23.335139488044302</v>
      </c>
      <c r="H983" s="11">
        <v>6.9455210000000003</v>
      </c>
      <c r="I983">
        <v>4.7144969999999997</v>
      </c>
      <c r="J983">
        <v>12.19528</v>
      </c>
      <c r="K983">
        <v>9.0743749999999999</v>
      </c>
      <c r="L983" s="12">
        <v>14.591799999999999</v>
      </c>
      <c r="M983" s="4">
        <v>-1.10775381947815</v>
      </c>
      <c r="N983" s="4">
        <v>1.2006093254352701</v>
      </c>
      <c r="O983" s="42" t="b">
        <f t="shared" si="15"/>
        <v>0</v>
      </c>
    </row>
    <row r="984" spans="1:15" x14ac:dyDescent="0.2">
      <c r="A984" t="s">
        <v>1095</v>
      </c>
      <c r="B984" s="80">
        <v>980</v>
      </c>
      <c r="C984" s="11">
        <v>43.576159297227697</v>
      </c>
      <c r="D984">
        <v>17.934640003691801</v>
      </c>
      <c r="E984">
        <v>23.8106392233313</v>
      </c>
      <c r="F984">
        <v>59.284921634850697</v>
      </c>
      <c r="G984" s="12">
        <v>59.251023857137803</v>
      </c>
      <c r="H984" s="11">
        <v>17.078344132088599</v>
      </c>
      <c r="I984">
        <v>8.7230677919492603</v>
      </c>
      <c r="J984">
        <v>28.962881410203</v>
      </c>
      <c r="K984">
        <v>41.732073690620403</v>
      </c>
      <c r="L984" s="12">
        <v>24.169002388057098</v>
      </c>
      <c r="M984" s="4">
        <v>-1.11136252041823</v>
      </c>
      <c r="N984" s="4">
        <v>1.6851413875536001</v>
      </c>
      <c r="O984" s="42" t="b">
        <f t="shared" si="15"/>
        <v>0</v>
      </c>
    </row>
    <row r="985" spans="1:15" x14ac:dyDescent="0.2">
      <c r="A985" t="s">
        <v>1040</v>
      </c>
      <c r="B985" s="80">
        <v>981</v>
      </c>
      <c r="C985" s="11">
        <v>25.923680487449001</v>
      </c>
      <c r="D985">
        <v>11.9535139423052</v>
      </c>
      <c r="E985">
        <v>13.529818769352399</v>
      </c>
      <c r="F985">
        <v>42.248892690888098</v>
      </c>
      <c r="G985" s="12">
        <v>40.164571539932801</v>
      </c>
      <c r="H985" s="11">
        <v>20.246739999999999</v>
      </c>
      <c r="I985">
        <v>13.259650000000001</v>
      </c>
      <c r="J985">
        <v>32.202970000000001</v>
      </c>
      <c r="K985">
        <v>32.618729999999999</v>
      </c>
      <c r="L985" s="12">
        <v>20.99465</v>
      </c>
      <c r="M985" s="4">
        <v>-1.1174811079325899</v>
      </c>
      <c r="N985" s="4">
        <v>1.001412566612</v>
      </c>
      <c r="O985" s="42" t="b">
        <f t="shared" si="15"/>
        <v>0</v>
      </c>
    </row>
    <row r="986" spans="1:15" x14ac:dyDescent="0.2">
      <c r="A986" t="s">
        <v>157</v>
      </c>
      <c r="B986" s="80">
        <v>982</v>
      </c>
      <c r="C986" s="11">
        <v>9.6953070459413908</v>
      </c>
      <c r="D986">
        <v>7.4898736750375399</v>
      </c>
      <c r="E986">
        <v>9.46422230465304</v>
      </c>
      <c r="F986">
        <v>19.432254310721898</v>
      </c>
      <c r="G986" s="12">
        <v>19.3072467479791</v>
      </c>
      <c r="H986" s="11">
        <v>5.3295272242559797</v>
      </c>
      <c r="I986">
        <v>5.8378733298660803</v>
      </c>
      <c r="J986">
        <v>9.3314806138580106</v>
      </c>
      <c r="K986">
        <v>10.2946029919582</v>
      </c>
      <c r="L986" s="12">
        <v>11.5682135789745</v>
      </c>
      <c r="M986" s="4">
        <v>-1.1178895187190501</v>
      </c>
      <c r="N986" s="4">
        <v>0.87124961470745999</v>
      </c>
      <c r="O986" s="42" t="b">
        <f t="shared" si="15"/>
        <v>0</v>
      </c>
    </row>
    <row r="987" spans="1:15" x14ac:dyDescent="0.2">
      <c r="A987" t="s">
        <v>887</v>
      </c>
      <c r="B987" s="80">
        <v>983</v>
      </c>
      <c r="C987" s="11">
        <v>11.4107172225076</v>
      </c>
      <c r="D987">
        <v>9.7451831003250096</v>
      </c>
      <c r="E987">
        <v>10.9968534569201</v>
      </c>
      <c r="F987">
        <v>18.295481240470501</v>
      </c>
      <c r="G987" s="12">
        <v>13.3572060946889</v>
      </c>
      <c r="H987" s="11">
        <v>15.87867</v>
      </c>
      <c r="I987">
        <v>15.39514</v>
      </c>
      <c r="J987">
        <v>23.101179999999999</v>
      </c>
      <c r="K987">
        <v>20.54871</v>
      </c>
      <c r="L987" s="12">
        <v>29.354970000000002</v>
      </c>
      <c r="M987" s="4">
        <v>-1.11915483803753</v>
      </c>
      <c r="N987" s="4">
        <v>2.2658737907018098</v>
      </c>
      <c r="O987" s="42" t="b">
        <f t="shared" si="15"/>
        <v>0</v>
      </c>
    </row>
    <row r="988" spans="1:15" x14ac:dyDescent="0.2">
      <c r="A988" t="s">
        <v>1228</v>
      </c>
      <c r="B988" s="80">
        <v>984</v>
      </c>
      <c r="C988" s="11">
        <v>8.0695938213892102</v>
      </c>
      <c r="D988">
        <v>3.0518900630236998</v>
      </c>
      <c r="E988">
        <v>2.8396566655304798</v>
      </c>
      <c r="F988">
        <v>9.4741535097430702</v>
      </c>
      <c r="G988" s="12">
        <v>8.00979821516135</v>
      </c>
      <c r="H988" s="11">
        <v>2.2381859177834702</v>
      </c>
      <c r="I988">
        <v>1.6567165273304301</v>
      </c>
      <c r="J988">
        <v>4.8205259232626201</v>
      </c>
      <c r="K988">
        <v>5.0095740620822697</v>
      </c>
      <c r="L988" s="12">
        <v>4.9876282244619796</v>
      </c>
      <c r="M988" s="4">
        <v>-1.1203556814569</v>
      </c>
      <c r="N988" s="4">
        <v>1.4687201504192999</v>
      </c>
      <c r="O988" s="42" t="b">
        <f t="shared" si="15"/>
        <v>0</v>
      </c>
    </row>
    <row r="989" spans="1:15" x14ac:dyDescent="0.2">
      <c r="A989" t="s">
        <v>1015</v>
      </c>
      <c r="B989" s="80">
        <v>985</v>
      </c>
      <c r="C989" s="11">
        <v>13.6813288346401</v>
      </c>
      <c r="D989">
        <v>6.7373114163858698</v>
      </c>
      <c r="E989">
        <v>5.5982413617647797</v>
      </c>
      <c r="F989">
        <v>19.908557015627601</v>
      </c>
      <c r="G989" s="12">
        <v>21.061720639178201</v>
      </c>
      <c r="H989" s="11">
        <v>5.7810202550852399</v>
      </c>
      <c r="I989">
        <v>4.2443594190113796</v>
      </c>
      <c r="J989">
        <v>13.0503439395995</v>
      </c>
      <c r="K989">
        <v>13.278759817642101</v>
      </c>
      <c r="L989" s="12">
        <v>12.248990583505</v>
      </c>
      <c r="M989" s="4">
        <v>-1.12036043278238</v>
      </c>
      <c r="N989" s="4">
        <v>1.52725093939729</v>
      </c>
      <c r="O989" s="42" t="b">
        <f t="shared" si="15"/>
        <v>0</v>
      </c>
    </row>
    <row r="990" spans="1:15" x14ac:dyDescent="0.2">
      <c r="A990" t="s">
        <v>1183</v>
      </c>
      <c r="B990" s="80">
        <v>986</v>
      </c>
      <c r="C990" s="11">
        <v>35.108040022727799</v>
      </c>
      <c r="D990">
        <v>13.566169307534899</v>
      </c>
      <c r="E990">
        <v>12.8771014143291</v>
      </c>
      <c r="F990">
        <v>49.687464007844</v>
      </c>
      <c r="G990" s="12">
        <v>43.973875471488498</v>
      </c>
      <c r="H990" s="11">
        <v>11.093819999999999</v>
      </c>
      <c r="I990">
        <v>10.71556</v>
      </c>
      <c r="J990">
        <v>32.085140000000003</v>
      </c>
      <c r="K990">
        <v>37.603870000000001</v>
      </c>
      <c r="L990" s="12">
        <v>33.889130000000002</v>
      </c>
      <c r="M990" s="4">
        <v>-1.1206330160053799</v>
      </c>
      <c r="N990" s="4">
        <v>1.7991423369742501</v>
      </c>
      <c r="O990" s="42" t="b">
        <f t="shared" si="15"/>
        <v>0</v>
      </c>
    </row>
    <row r="991" spans="1:15" x14ac:dyDescent="0.2">
      <c r="A991" t="s">
        <v>615</v>
      </c>
      <c r="B991" s="80">
        <v>987</v>
      </c>
      <c r="C991" s="11">
        <v>0.81618134001657505</v>
      </c>
      <c r="D991">
        <v>0.78603931565403196</v>
      </c>
      <c r="E991">
        <v>0.64702995682687603</v>
      </c>
      <c r="F991">
        <v>1.7800728335257201</v>
      </c>
      <c r="G991" s="12">
        <v>1.7250876380042099</v>
      </c>
      <c r="H991" s="11">
        <v>3.8245502265212501</v>
      </c>
      <c r="I991">
        <v>2.0922260150704499</v>
      </c>
      <c r="J991">
        <v>2.1489942210354398</v>
      </c>
      <c r="K991">
        <v>3.5529630600378801</v>
      </c>
      <c r="L991" s="12">
        <v>3.4216872946463499</v>
      </c>
      <c r="M991" s="4">
        <v>-1.1214338681532801</v>
      </c>
      <c r="N991" s="4">
        <v>0.80825563698787495</v>
      </c>
      <c r="O991" s="42" t="b">
        <f t="shared" si="15"/>
        <v>0</v>
      </c>
    </row>
    <row r="992" spans="1:15" x14ac:dyDescent="0.2">
      <c r="A992" t="s">
        <v>289</v>
      </c>
      <c r="B992" s="80">
        <v>988</v>
      </c>
      <c r="C992" s="11">
        <v>28.9193889232494</v>
      </c>
      <c r="D992">
        <v>20.290721232748702</v>
      </c>
      <c r="E992">
        <v>22.3670045123203</v>
      </c>
      <c r="F992">
        <v>55.545410860402598</v>
      </c>
      <c r="G992" s="12">
        <v>54.458040427299501</v>
      </c>
      <c r="H992" s="11">
        <v>34.92295</v>
      </c>
      <c r="I992">
        <v>24.515219999999999</v>
      </c>
      <c r="J992">
        <v>44.75367</v>
      </c>
      <c r="K992">
        <v>54.171340000000001</v>
      </c>
      <c r="L992" s="12">
        <v>54.760359999999999</v>
      </c>
      <c r="M992" s="4">
        <v>-1.1229624844258701</v>
      </c>
      <c r="N992" s="4">
        <v>0.89385308126451302</v>
      </c>
      <c r="O992" s="42" t="b">
        <f t="shared" si="15"/>
        <v>0</v>
      </c>
    </row>
    <row r="993" spans="1:15" x14ac:dyDescent="0.2">
      <c r="A993" t="s">
        <v>626</v>
      </c>
      <c r="B993" s="80">
        <v>989</v>
      </c>
      <c r="C993" s="11">
        <v>13.718948702669</v>
      </c>
      <c r="D993">
        <v>8.7621632993351692</v>
      </c>
      <c r="E993">
        <v>8.8407990428841003</v>
      </c>
      <c r="F993">
        <v>22.231736759581601</v>
      </c>
      <c r="G993" s="12">
        <v>22.942669897629401</v>
      </c>
      <c r="H993" s="11">
        <v>10.1944229241883</v>
      </c>
      <c r="I993">
        <v>10.881065961721401</v>
      </c>
      <c r="J993">
        <v>10.369897560315399</v>
      </c>
      <c r="K993">
        <v>17.989550677632</v>
      </c>
      <c r="L993" s="12">
        <v>10.098017305669099</v>
      </c>
      <c r="M993" s="4">
        <v>-1.12431038060571</v>
      </c>
      <c r="N993" s="4">
        <v>0.72885809816131997</v>
      </c>
      <c r="O993" s="42" t="b">
        <f t="shared" si="15"/>
        <v>0</v>
      </c>
    </row>
    <row r="994" spans="1:15" x14ac:dyDescent="0.2">
      <c r="A994" t="s">
        <v>359</v>
      </c>
      <c r="B994" s="80">
        <v>990</v>
      </c>
      <c r="C994" s="11">
        <v>51.271300999093299</v>
      </c>
      <c r="D994">
        <v>35.3725883535581</v>
      </c>
      <c r="E994">
        <v>36.022135077532504</v>
      </c>
      <c r="F994">
        <v>101.273105810698</v>
      </c>
      <c r="G994" s="12">
        <v>94.241368669028006</v>
      </c>
      <c r="H994" s="11">
        <v>38.730159601654101</v>
      </c>
      <c r="I994">
        <v>32.134839290406298</v>
      </c>
      <c r="J994">
        <v>49.620895598383797</v>
      </c>
      <c r="K994">
        <v>48.640858728534297</v>
      </c>
      <c r="L994" s="12">
        <v>48.461099442688798</v>
      </c>
      <c r="M994" s="4">
        <v>-1.12518308443466</v>
      </c>
      <c r="N994" s="4">
        <v>0.54936531137203104</v>
      </c>
      <c r="O994" s="42" t="b">
        <f t="shared" si="15"/>
        <v>0</v>
      </c>
    </row>
    <row r="995" spans="1:15" x14ac:dyDescent="0.2">
      <c r="A995" t="s">
        <v>790</v>
      </c>
      <c r="B995" s="80">
        <v>991</v>
      </c>
      <c r="C995" s="11">
        <v>29.414260075290699</v>
      </c>
      <c r="D995">
        <v>17.9215104420554</v>
      </c>
      <c r="E995">
        <v>20.292211664865999</v>
      </c>
      <c r="F995">
        <v>52.955597622261401</v>
      </c>
      <c r="G995" s="12">
        <v>55.886811835026897</v>
      </c>
      <c r="H995" s="11">
        <v>30.630993569516701</v>
      </c>
      <c r="I995">
        <v>19.2167532555017</v>
      </c>
      <c r="J995">
        <v>31.061355726534799</v>
      </c>
      <c r="K995">
        <v>62.991290259567599</v>
      </c>
      <c r="L995" s="12">
        <v>31.1488166332893</v>
      </c>
      <c r="M995" s="4">
        <v>-1.1256234244210399</v>
      </c>
      <c r="N995" s="4">
        <v>0.93628475203838202</v>
      </c>
      <c r="O995" s="42" t="b">
        <f t="shared" si="15"/>
        <v>0</v>
      </c>
    </row>
    <row r="996" spans="1:15" x14ac:dyDescent="0.2">
      <c r="A996" t="s">
        <v>499</v>
      </c>
      <c r="B996" s="80">
        <v>992</v>
      </c>
      <c r="C996" s="11">
        <v>7.5632726761099098</v>
      </c>
      <c r="D996">
        <v>5.6972707086338596</v>
      </c>
      <c r="E996">
        <v>4.5214529724888699</v>
      </c>
      <c r="F996">
        <v>14.9757326658643</v>
      </c>
      <c r="G996" s="12">
        <v>13.543029884771601</v>
      </c>
      <c r="H996" s="11">
        <v>6.5651167286129297</v>
      </c>
      <c r="I996">
        <v>5.0020360240948598</v>
      </c>
      <c r="J996">
        <v>6.9251005176134397</v>
      </c>
      <c r="K996">
        <v>9.3337084291162107</v>
      </c>
      <c r="L996" s="12">
        <v>8.3086141919871892</v>
      </c>
      <c r="M996" s="4">
        <v>-1.1301383536434699</v>
      </c>
      <c r="N996" s="4">
        <v>0.52994346215155996</v>
      </c>
      <c r="O996" s="42" t="b">
        <f t="shared" si="15"/>
        <v>0</v>
      </c>
    </row>
    <row r="997" spans="1:15" x14ac:dyDescent="0.2">
      <c r="A997" t="s">
        <v>1044</v>
      </c>
      <c r="B997" s="80">
        <v>993</v>
      </c>
      <c r="C997" s="11">
        <v>7.2097940974555899</v>
      </c>
      <c r="D997">
        <v>4.5544511975659399</v>
      </c>
      <c r="E997">
        <v>4.1740383879822698</v>
      </c>
      <c r="F997">
        <v>8.6307497098656896</v>
      </c>
      <c r="G997" s="12">
        <v>8.8354319883482599</v>
      </c>
      <c r="H997" s="11">
        <v>4.6743714562946899</v>
      </c>
      <c r="I997">
        <v>5.4097512948043303</v>
      </c>
      <c r="J997">
        <v>6.8608468788701398</v>
      </c>
      <c r="K997">
        <v>6.1510824050540496</v>
      </c>
      <c r="L997" s="12">
        <v>6.7013424198603602</v>
      </c>
      <c r="M997" s="4">
        <v>-1.13503257209512</v>
      </c>
      <c r="N997" s="4">
        <v>1.1041300938459699</v>
      </c>
      <c r="O997" s="42" t="b">
        <f t="shared" si="15"/>
        <v>0</v>
      </c>
    </row>
    <row r="998" spans="1:15" x14ac:dyDescent="0.2">
      <c r="A998" t="s">
        <v>749</v>
      </c>
      <c r="B998" s="80">
        <v>994</v>
      </c>
      <c r="C998" s="11">
        <v>103.47672327832301</v>
      </c>
      <c r="D998">
        <v>55.581859720705701</v>
      </c>
      <c r="E998">
        <v>60.150179923900097</v>
      </c>
      <c r="F998">
        <v>166.85989892543699</v>
      </c>
      <c r="G998" s="12">
        <v>167.718092748809</v>
      </c>
      <c r="H998" s="11">
        <v>27.202777233202401</v>
      </c>
      <c r="I998">
        <v>26.5870895332367</v>
      </c>
      <c r="J998">
        <v>45.466638862145302</v>
      </c>
      <c r="K998">
        <v>37.1311166124039</v>
      </c>
      <c r="L998" s="12">
        <v>54.117116430358898</v>
      </c>
      <c r="M998" s="4">
        <v>-1.1354655045919799</v>
      </c>
      <c r="N998" s="4">
        <v>0.94530460510049796</v>
      </c>
      <c r="O998" s="42" t="b">
        <f t="shared" si="15"/>
        <v>0</v>
      </c>
    </row>
    <row r="999" spans="1:15" x14ac:dyDescent="0.2">
      <c r="A999" t="s">
        <v>680</v>
      </c>
      <c r="B999" s="80">
        <v>995</v>
      </c>
      <c r="C999" s="11">
        <v>9.7765742242804805</v>
      </c>
      <c r="D999">
        <v>4.9744315372649099</v>
      </c>
      <c r="E999">
        <v>5.4167038854504002</v>
      </c>
      <c r="F999">
        <v>14.721442191381</v>
      </c>
      <c r="G999" s="12">
        <v>14.610384996330099</v>
      </c>
      <c r="H999" s="11">
        <v>8.0095919999999996</v>
      </c>
      <c r="I999">
        <v>5.7162379999999997</v>
      </c>
      <c r="J999">
        <v>9.9518350000000009</v>
      </c>
      <c r="K999">
        <v>8.1997909999999994</v>
      </c>
      <c r="L999" s="12">
        <v>7.6414629999999999</v>
      </c>
      <c r="M999" s="4">
        <v>-1.13600163081148</v>
      </c>
      <c r="N999" s="4">
        <v>0.53234920262310803</v>
      </c>
      <c r="O999" s="42" t="b">
        <f t="shared" si="15"/>
        <v>0</v>
      </c>
    </row>
    <row r="1000" spans="1:15" x14ac:dyDescent="0.2">
      <c r="A1000" t="s">
        <v>1139</v>
      </c>
      <c r="B1000" s="80">
        <v>996</v>
      </c>
      <c r="C1000" s="11">
        <v>6.17443593611761</v>
      </c>
      <c r="D1000">
        <v>2.8519281706184998</v>
      </c>
      <c r="E1000">
        <v>1.9920257618289099</v>
      </c>
      <c r="F1000">
        <v>7.7425602219325498</v>
      </c>
      <c r="G1000" s="12">
        <v>7.9070594667743599</v>
      </c>
      <c r="H1000" s="11">
        <v>3.6077949999999999</v>
      </c>
      <c r="I1000">
        <v>2.200599</v>
      </c>
      <c r="J1000">
        <v>8.1395619999999997</v>
      </c>
      <c r="K1000">
        <v>10.03838</v>
      </c>
      <c r="L1000" s="12">
        <v>4.790762</v>
      </c>
      <c r="M1000" s="4">
        <v>-1.13661531777367</v>
      </c>
      <c r="N1000" s="4">
        <v>1.4695629945313899</v>
      </c>
      <c r="O1000" s="42" t="b">
        <f t="shared" si="15"/>
        <v>0</v>
      </c>
    </row>
    <row r="1001" spans="1:15" x14ac:dyDescent="0.2">
      <c r="A1001" t="s">
        <v>833</v>
      </c>
      <c r="B1001" s="80">
        <v>997</v>
      </c>
      <c r="C1001" s="11">
        <v>5.0163261725912003</v>
      </c>
      <c r="D1001">
        <v>4.1099568291457302</v>
      </c>
      <c r="E1001">
        <v>2.8373672180028202</v>
      </c>
      <c r="F1001">
        <v>9.0562431197884692</v>
      </c>
      <c r="G1001" s="12">
        <v>8.8268439389690094</v>
      </c>
      <c r="H1001" s="11">
        <v>1.8405279999999999</v>
      </c>
      <c r="I1001">
        <v>2.4891220000000001</v>
      </c>
      <c r="J1001">
        <v>3.582093</v>
      </c>
      <c r="K1001">
        <v>3.8940450000000002</v>
      </c>
      <c r="L1001" s="12">
        <v>4.1327749999999996</v>
      </c>
      <c r="M1001" s="4">
        <v>-1.1369046476445499</v>
      </c>
      <c r="N1001" s="4">
        <v>1.1027143454268999</v>
      </c>
      <c r="O1001" s="42" t="b">
        <f t="shared" si="15"/>
        <v>0</v>
      </c>
    </row>
    <row r="1002" spans="1:15" x14ac:dyDescent="0.2">
      <c r="A1002" t="s">
        <v>834</v>
      </c>
      <c r="B1002" s="80">
        <v>998</v>
      </c>
      <c r="C1002" s="11">
        <v>5.0163261725912003</v>
      </c>
      <c r="D1002">
        <v>4.1099568291457302</v>
      </c>
      <c r="E1002">
        <v>2.8373672180028202</v>
      </c>
      <c r="F1002">
        <v>9.0562431197884692</v>
      </c>
      <c r="G1002" s="12">
        <v>8.8268439389690094</v>
      </c>
      <c r="H1002" s="11">
        <v>1.8405279999999999</v>
      </c>
      <c r="I1002">
        <v>2.4891220000000001</v>
      </c>
      <c r="J1002">
        <v>3.582093</v>
      </c>
      <c r="K1002">
        <v>3.8940450000000002</v>
      </c>
      <c r="L1002" s="12">
        <v>4.1327749999999996</v>
      </c>
      <c r="M1002" s="4">
        <v>-1.1369046476445499</v>
      </c>
      <c r="N1002" s="4">
        <v>1.1027143454268999</v>
      </c>
      <c r="O1002" s="42" t="b">
        <f t="shared" si="15"/>
        <v>0</v>
      </c>
    </row>
    <row r="1003" spans="1:15" x14ac:dyDescent="0.2">
      <c r="A1003" t="s">
        <v>481</v>
      </c>
      <c r="B1003" s="80">
        <v>999</v>
      </c>
      <c r="C1003" s="11">
        <v>13.1988660460799</v>
      </c>
      <c r="D1003">
        <v>8.6713599689708794</v>
      </c>
      <c r="E1003">
        <v>9.3005790306610301</v>
      </c>
      <c r="F1003">
        <v>22.2278450076961</v>
      </c>
      <c r="G1003" s="12">
        <v>21.050181139509501</v>
      </c>
      <c r="H1003" s="11">
        <v>8.0319450000000003</v>
      </c>
      <c r="I1003">
        <v>7.3950589999999998</v>
      </c>
      <c r="J1003">
        <v>8.1753660000000004</v>
      </c>
      <c r="K1003">
        <v>10.359690000000001</v>
      </c>
      <c r="L1003" s="12">
        <v>9.9659220000000008</v>
      </c>
      <c r="M1003" s="4">
        <v>-1.1391654427661999</v>
      </c>
      <c r="N1003" s="4">
        <v>0.85225249648513901</v>
      </c>
      <c r="O1003" s="42" t="b">
        <f t="shared" si="15"/>
        <v>0</v>
      </c>
    </row>
    <row r="1004" spans="1:15" x14ac:dyDescent="0.2">
      <c r="A1004" t="s">
        <v>154</v>
      </c>
      <c r="B1004" s="80">
        <v>1000</v>
      </c>
      <c r="C1004" s="11">
        <v>26.300432348532301</v>
      </c>
      <c r="D1004">
        <v>28.7167508629102</v>
      </c>
      <c r="E1004">
        <v>32.280157612166299</v>
      </c>
      <c r="F1004">
        <v>60.394141463605798</v>
      </c>
      <c r="G1004" s="12">
        <v>56.349718566788503</v>
      </c>
      <c r="H1004" s="11">
        <v>28.828869413902002</v>
      </c>
      <c r="I1004">
        <v>15.965321697083001</v>
      </c>
      <c r="J1004">
        <v>26.8955208857877</v>
      </c>
      <c r="K1004">
        <v>30.667385945112201</v>
      </c>
      <c r="L1004" s="12">
        <v>35.291553176703303</v>
      </c>
      <c r="M1004" s="4">
        <v>-1.13923509481454</v>
      </c>
      <c r="N1004" s="4">
        <v>0.72136554810750297</v>
      </c>
      <c r="O1004" s="42" t="b">
        <f t="shared" si="15"/>
        <v>0</v>
      </c>
    </row>
    <row r="1005" spans="1:15" x14ac:dyDescent="0.2">
      <c r="A1005" t="s">
        <v>1028</v>
      </c>
      <c r="B1005" s="80">
        <v>1001</v>
      </c>
      <c r="C1005" s="11">
        <v>3.8463040366269898</v>
      </c>
      <c r="D1005">
        <v>1.8335056966124801</v>
      </c>
      <c r="E1005">
        <v>2.3584213904176301</v>
      </c>
      <c r="F1005">
        <v>3.8960730435498099</v>
      </c>
      <c r="G1005" s="12">
        <v>3.3719545799134001</v>
      </c>
      <c r="H1005" s="11">
        <v>2.3136049999999999</v>
      </c>
      <c r="I1005">
        <v>1.551596</v>
      </c>
      <c r="J1005">
        <v>2.388166</v>
      </c>
      <c r="K1005">
        <v>2.5983849999999999</v>
      </c>
      <c r="L1005" s="12">
        <v>2.4580289999999998</v>
      </c>
      <c r="M1005" s="4">
        <v>-1.13943834088239</v>
      </c>
      <c r="N1005" s="4">
        <v>1.30896704770136</v>
      </c>
      <c r="O1005" s="42" t="b">
        <f t="shared" si="15"/>
        <v>0</v>
      </c>
    </row>
    <row r="1006" spans="1:15" x14ac:dyDescent="0.2">
      <c r="A1006" t="s">
        <v>1029</v>
      </c>
      <c r="B1006" s="80">
        <v>1002</v>
      </c>
      <c r="C1006" s="11">
        <v>3.8463040366269898</v>
      </c>
      <c r="D1006">
        <v>1.8335056966124801</v>
      </c>
      <c r="E1006">
        <v>2.3584213904176301</v>
      </c>
      <c r="F1006">
        <v>3.8960730435498099</v>
      </c>
      <c r="G1006" s="12">
        <v>3.3719545799134001</v>
      </c>
      <c r="H1006" s="11">
        <v>2.3136049999999999</v>
      </c>
      <c r="I1006">
        <v>1.551596</v>
      </c>
      <c r="J1006">
        <v>2.388166</v>
      </c>
      <c r="K1006">
        <v>2.5983849999999999</v>
      </c>
      <c r="L1006" s="12">
        <v>2.4580289999999998</v>
      </c>
      <c r="M1006" s="4">
        <v>-1.13943834088239</v>
      </c>
      <c r="N1006" s="4">
        <v>1.30896704770136</v>
      </c>
      <c r="O1006" s="42" t="b">
        <f t="shared" si="15"/>
        <v>0</v>
      </c>
    </row>
    <row r="1007" spans="1:15" x14ac:dyDescent="0.2">
      <c r="A1007" t="s">
        <v>521</v>
      </c>
      <c r="B1007" s="80">
        <v>1003</v>
      </c>
      <c r="C1007" s="11">
        <v>3.7434904743763502</v>
      </c>
      <c r="D1007">
        <v>2.3518017388599901</v>
      </c>
      <c r="E1007">
        <v>2.6437272929461901</v>
      </c>
      <c r="F1007">
        <v>6.74240661512549</v>
      </c>
      <c r="G1007" s="12">
        <v>6.3048607918762203</v>
      </c>
      <c r="H1007" s="11">
        <v>6.2895761125912699</v>
      </c>
      <c r="I1007">
        <v>1.99296546713294</v>
      </c>
      <c r="J1007">
        <v>8.4001558489422194</v>
      </c>
      <c r="K1007">
        <v>10.671569966492701</v>
      </c>
      <c r="L1007" s="12">
        <v>7.4862364395008596</v>
      </c>
      <c r="M1007" s="4">
        <v>-1.1394865021854499</v>
      </c>
      <c r="N1007" s="4">
        <v>1.4817678310429401</v>
      </c>
      <c r="O1007" s="42" t="b">
        <f t="shared" si="15"/>
        <v>0</v>
      </c>
    </row>
    <row r="1008" spans="1:15" x14ac:dyDescent="0.2">
      <c r="A1008" t="s">
        <v>480</v>
      </c>
      <c r="B1008" s="80">
        <v>1004</v>
      </c>
      <c r="C1008" s="11">
        <v>52.795823707477098</v>
      </c>
      <c r="D1008">
        <v>32.445370293145501</v>
      </c>
      <c r="E1008">
        <v>34.906525207920197</v>
      </c>
      <c r="F1008">
        <v>91.961242820045896</v>
      </c>
      <c r="G1008" s="12">
        <v>87.401822702142098</v>
      </c>
      <c r="H1008" s="11">
        <v>38.188359518240702</v>
      </c>
      <c r="I1008">
        <v>31.905467030149701</v>
      </c>
      <c r="J1008">
        <v>36.993327066289403</v>
      </c>
      <c r="K1008">
        <v>41.9167979640862</v>
      </c>
      <c r="L1008" s="12">
        <v>36.2812045471753</v>
      </c>
      <c r="M1008" s="4">
        <v>-1.1405185671347899</v>
      </c>
      <c r="N1008" s="4">
        <v>0.64676263834356296</v>
      </c>
      <c r="O1008" s="42" t="b">
        <f t="shared" si="15"/>
        <v>0</v>
      </c>
    </row>
    <row r="1009" spans="1:15" x14ac:dyDescent="0.2">
      <c r="A1009" t="s">
        <v>1069</v>
      </c>
      <c r="B1009" s="80">
        <v>1005</v>
      </c>
      <c r="C1009" s="11">
        <v>26.320409262805001</v>
      </c>
      <c r="D1009">
        <v>10.852030971741801</v>
      </c>
      <c r="E1009">
        <v>11.975411889429401</v>
      </c>
      <c r="F1009">
        <v>38.329889490671498</v>
      </c>
      <c r="G1009" s="12">
        <v>37.2882918772587</v>
      </c>
      <c r="H1009" s="11">
        <v>10.122708034140301</v>
      </c>
      <c r="I1009">
        <v>7.9542358531813697</v>
      </c>
      <c r="J1009">
        <v>28.167983477914898</v>
      </c>
      <c r="K1009">
        <v>31.188717786754101</v>
      </c>
      <c r="L1009" s="12">
        <v>25.3181720238026</v>
      </c>
      <c r="M1009" s="4">
        <v>-1.1443607586788</v>
      </c>
      <c r="N1009" s="4">
        <v>1.7680878180983599</v>
      </c>
      <c r="O1009" s="42" t="b">
        <f t="shared" si="15"/>
        <v>0</v>
      </c>
    </row>
    <row r="1010" spans="1:15" x14ac:dyDescent="0.2">
      <c r="A1010" t="s">
        <v>451</v>
      </c>
      <c r="B1010" s="80">
        <v>1006</v>
      </c>
      <c r="C1010" s="11">
        <v>78.325828387568194</v>
      </c>
      <c r="D1010">
        <v>55.564366014714402</v>
      </c>
      <c r="E1010">
        <v>51.883988453215203</v>
      </c>
      <c r="F1010">
        <v>149.07623707049001</v>
      </c>
      <c r="G1010" s="12">
        <v>152.273327976144</v>
      </c>
      <c r="H1010" s="11">
        <v>12.477093030887501</v>
      </c>
      <c r="I1010">
        <v>16.889883326923499</v>
      </c>
      <c r="J1010">
        <v>39.860367418914898</v>
      </c>
      <c r="K1010">
        <v>52.337485613108498</v>
      </c>
      <c r="L1010" s="12">
        <v>44.041272617019601</v>
      </c>
      <c r="M1010" s="4">
        <v>-1.1503993689229</v>
      </c>
      <c r="N1010" s="4">
        <v>1.18609468520866</v>
      </c>
      <c r="O1010" s="42" t="b">
        <f t="shared" si="15"/>
        <v>0</v>
      </c>
    </row>
    <row r="1011" spans="1:15" x14ac:dyDescent="0.2">
      <c r="A1011" t="s">
        <v>452</v>
      </c>
      <c r="B1011" s="80">
        <v>1007</v>
      </c>
      <c r="C1011" s="11">
        <v>78.325828387568194</v>
      </c>
      <c r="D1011">
        <v>55.564366014714402</v>
      </c>
      <c r="E1011">
        <v>51.883988453215203</v>
      </c>
      <c r="F1011">
        <v>149.07623707049001</v>
      </c>
      <c r="G1011" s="12">
        <v>152.273327976144</v>
      </c>
      <c r="H1011" s="11">
        <v>12.47709</v>
      </c>
      <c r="I1011">
        <v>16.889880000000002</v>
      </c>
      <c r="J1011">
        <v>39.860370000000003</v>
      </c>
      <c r="K1011">
        <v>52.337490000000003</v>
      </c>
      <c r="L1011" s="12">
        <v>44.041269999999997</v>
      </c>
      <c r="M1011" s="4">
        <v>-1.1503993689229</v>
      </c>
      <c r="N1011" s="4">
        <v>1.18609468520866</v>
      </c>
      <c r="O1011" s="42" t="b">
        <f t="shared" si="15"/>
        <v>0</v>
      </c>
    </row>
    <row r="1012" spans="1:15" x14ac:dyDescent="0.2">
      <c r="A1012" t="s">
        <v>787</v>
      </c>
      <c r="B1012" s="80">
        <v>1008</v>
      </c>
      <c r="C1012" s="11">
        <v>17.338375635833199</v>
      </c>
      <c r="D1012">
        <v>9.1969691186705909</v>
      </c>
      <c r="E1012">
        <v>10.832508783812001</v>
      </c>
      <c r="F1012">
        <v>31.233147317965699</v>
      </c>
      <c r="G1012" s="12">
        <v>29.945369616274998</v>
      </c>
      <c r="H1012" s="11">
        <v>11.91761</v>
      </c>
      <c r="I1012">
        <v>8.9030020000000007</v>
      </c>
      <c r="J1012">
        <v>30.185929999999999</v>
      </c>
      <c r="K1012">
        <v>31.819710000000001</v>
      </c>
      <c r="L1012" s="12">
        <v>23.466339999999999</v>
      </c>
      <c r="M1012" s="4">
        <v>-1.1516617215370899</v>
      </c>
      <c r="N1012" s="4">
        <v>1.51356022571863</v>
      </c>
      <c r="O1012" s="42" t="b">
        <f t="shared" si="15"/>
        <v>0</v>
      </c>
    </row>
    <row r="1013" spans="1:15" x14ac:dyDescent="0.2">
      <c r="A1013" t="s">
        <v>448</v>
      </c>
      <c r="B1013" s="80">
        <v>1009</v>
      </c>
      <c r="C1013" s="11">
        <v>24.7712698242028</v>
      </c>
      <c r="D1013">
        <v>16.8071698490415</v>
      </c>
      <c r="E1013">
        <v>18.313407692734</v>
      </c>
      <c r="F1013">
        <v>41.788310064402097</v>
      </c>
      <c r="G1013" s="12">
        <v>40.789022289584103</v>
      </c>
      <c r="H1013" s="11">
        <v>19.339179999999999</v>
      </c>
      <c r="I1013">
        <v>15.938499999999999</v>
      </c>
      <c r="J1013">
        <v>20.026540000000001</v>
      </c>
      <c r="K1013">
        <v>23.844180000000001</v>
      </c>
      <c r="L1013" s="12">
        <v>25.309239999999999</v>
      </c>
      <c r="M1013" s="4">
        <v>-1.1539507577771999</v>
      </c>
      <c r="N1013" s="4">
        <v>0.85788173795952505</v>
      </c>
      <c r="O1013" s="42" t="b">
        <f t="shared" si="15"/>
        <v>0</v>
      </c>
    </row>
    <row r="1014" spans="1:15" x14ac:dyDescent="0.2">
      <c r="A1014" t="s">
        <v>1055</v>
      </c>
      <c r="B1014" s="80">
        <v>1010</v>
      </c>
      <c r="C1014" s="11">
        <v>10.723599011854599</v>
      </c>
      <c r="D1014">
        <v>6.3909854230930296</v>
      </c>
      <c r="E1014">
        <v>7.3407701869160604</v>
      </c>
      <c r="F1014">
        <v>13.1125565996203</v>
      </c>
      <c r="G1014" s="12">
        <v>16.274315751213798</v>
      </c>
      <c r="H1014" s="11">
        <v>5.6811374963277501</v>
      </c>
      <c r="I1014">
        <v>7.4182042733637097</v>
      </c>
      <c r="J1014">
        <v>17.731328076375</v>
      </c>
      <c r="K1014">
        <v>21.001345552229999</v>
      </c>
      <c r="L1014" s="12">
        <v>17.009948435786601</v>
      </c>
      <c r="M1014" s="4">
        <v>-1.15488738959309</v>
      </c>
      <c r="N1014" s="4">
        <v>2.2670231105359901</v>
      </c>
      <c r="O1014" s="42" t="b">
        <f t="shared" si="15"/>
        <v>0</v>
      </c>
    </row>
    <row r="1015" spans="1:15" x14ac:dyDescent="0.2">
      <c r="A1015" t="s">
        <v>1041</v>
      </c>
      <c r="B1015" s="80">
        <v>1011</v>
      </c>
      <c r="C1015" s="11">
        <v>9.6545020512998008</v>
      </c>
      <c r="D1015">
        <v>4.4289630403981803</v>
      </c>
      <c r="E1015">
        <v>3.9349538874890402</v>
      </c>
      <c r="F1015">
        <v>17.336210184040802</v>
      </c>
      <c r="G1015" s="12">
        <v>14.6945023396464</v>
      </c>
      <c r="H1015" s="11">
        <v>2.8484552175185001</v>
      </c>
      <c r="I1015">
        <v>2.2300646338186301</v>
      </c>
      <c r="J1015">
        <v>6.1465067936064504</v>
      </c>
      <c r="K1015">
        <v>7.5741056867157104</v>
      </c>
      <c r="L1015" s="12">
        <v>6.2387308142514497</v>
      </c>
      <c r="M1015" s="4">
        <v>-1.15914032480117</v>
      </c>
      <c r="N1015" s="4">
        <v>1.8524275374008199</v>
      </c>
      <c r="O1015" s="42" t="b">
        <f t="shared" si="15"/>
        <v>0</v>
      </c>
    </row>
    <row r="1016" spans="1:15" x14ac:dyDescent="0.2">
      <c r="A1016" t="s">
        <v>890</v>
      </c>
      <c r="B1016" s="80">
        <v>1012</v>
      </c>
      <c r="C1016" s="11">
        <v>6.7474972991701696</v>
      </c>
      <c r="D1016">
        <v>3.4345756523578599</v>
      </c>
      <c r="E1016">
        <v>4.0003249244958896</v>
      </c>
      <c r="F1016">
        <v>11.016870859568</v>
      </c>
      <c r="G1016" s="12">
        <v>11.309625976377699</v>
      </c>
      <c r="H1016" s="11">
        <v>3.048562</v>
      </c>
      <c r="I1016">
        <v>1.45974</v>
      </c>
      <c r="J1016">
        <v>8.1019880000000004</v>
      </c>
      <c r="K1016">
        <v>12.429600000000001</v>
      </c>
      <c r="L1016" s="12">
        <v>6.7394379999999998</v>
      </c>
      <c r="M1016" s="4">
        <v>-1.1595392471128001</v>
      </c>
      <c r="N1016" s="4">
        <v>2.13436810802461</v>
      </c>
      <c r="O1016" s="42" t="b">
        <f t="shared" si="15"/>
        <v>0</v>
      </c>
    </row>
    <row r="1017" spans="1:15" x14ac:dyDescent="0.2">
      <c r="A1017" t="s">
        <v>922</v>
      </c>
      <c r="B1017" s="80">
        <v>1013</v>
      </c>
      <c r="C1017" s="11">
        <v>7.1181730257026397</v>
      </c>
      <c r="D1017">
        <v>4.5256094022109501</v>
      </c>
      <c r="E1017">
        <v>4.4737030705168097</v>
      </c>
      <c r="F1017">
        <v>14.5571270967971</v>
      </c>
      <c r="G1017" s="12">
        <v>11.9446032985958</v>
      </c>
      <c r="H1017" s="11">
        <v>6.2884878574274197</v>
      </c>
      <c r="I1017">
        <v>2.4589905350505199</v>
      </c>
      <c r="J1017">
        <v>5.8608633452476298</v>
      </c>
      <c r="K1017">
        <v>5.30442262601313</v>
      </c>
      <c r="L1017" s="12">
        <v>5.3847341263337798</v>
      </c>
      <c r="M1017" s="4">
        <v>-1.1599420881196101</v>
      </c>
      <c r="N1017" s="4">
        <v>1.0829306141183099</v>
      </c>
      <c r="O1017" s="42" t="b">
        <f t="shared" si="15"/>
        <v>0</v>
      </c>
    </row>
    <row r="1018" spans="1:15" x14ac:dyDescent="0.2">
      <c r="A1018" t="s">
        <v>555</v>
      </c>
      <c r="B1018" s="80">
        <v>1014</v>
      </c>
      <c r="C1018" s="11">
        <v>37.491037710246999</v>
      </c>
      <c r="D1018">
        <v>22.382929665077199</v>
      </c>
      <c r="E1018">
        <v>24.256022532260499</v>
      </c>
      <c r="F1018">
        <v>63.117036992728899</v>
      </c>
      <c r="G1018" s="12">
        <v>58.8667507062666</v>
      </c>
      <c r="H1018" s="11">
        <v>24.040242798085</v>
      </c>
      <c r="I1018">
        <v>18.524261017288499</v>
      </c>
      <c r="J1018">
        <v>34.121770714801201</v>
      </c>
      <c r="K1018">
        <v>33.973297459128901</v>
      </c>
      <c r="L1018" s="12">
        <v>35.459610502460002</v>
      </c>
      <c r="M1018" s="4">
        <v>-1.1615970387463399</v>
      </c>
      <c r="N1018" s="4">
        <v>0.98134840454539096</v>
      </c>
      <c r="O1018" s="42" t="b">
        <f t="shared" si="15"/>
        <v>0</v>
      </c>
    </row>
    <row r="1019" spans="1:15" x14ac:dyDescent="0.2">
      <c r="A1019" t="s">
        <v>570</v>
      </c>
      <c r="B1019" s="80">
        <v>1015</v>
      </c>
      <c r="C1019" s="11">
        <v>9.7550766631317902</v>
      </c>
      <c r="D1019">
        <v>6.0160241310813696</v>
      </c>
      <c r="E1019">
        <v>8.2003727323869597</v>
      </c>
      <c r="F1019">
        <v>18.8475674924507</v>
      </c>
      <c r="G1019" s="12">
        <v>14.8740973921792</v>
      </c>
      <c r="H1019" s="11">
        <v>17.251010000000001</v>
      </c>
      <c r="I1019">
        <v>16.594110000000001</v>
      </c>
      <c r="J1019">
        <v>9.9063660000000002</v>
      </c>
      <c r="K1019">
        <v>16.267669999999999</v>
      </c>
      <c r="L1019" s="12">
        <v>11.023099999999999</v>
      </c>
      <c r="M1019" s="4">
        <v>-1.1623928592295401</v>
      </c>
      <c r="N1019" s="4">
        <v>1.1306394038638701</v>
      </c>
      <c r="O1019" s="42" t="b">
        <f t="shared" si="15"/>
        <v>0</v>
      </c>
    </row>
    <row r="1020" spans="1:15" x14ac:dyDescent="0.2">
      <c r="A1020" t="s">
        <v>1154</v>
      </c>
      <c r="B1020" s="80">
        <v>1016</v>
      </c>
      <c r="C1020" s="11">
        <v>1.0566424436605999</v>
      </c>
      <c r="D1020">
        <v>0.87916862951058605</v>
      </c>
      <c r="E1020">
        <v>1.2450898986777099</v>
      </c>
      <c r="F1020">
        <v>3.3842383642011802</v>
      </c>
      <c r="G1020" s="12">
        <v>3.75582334193663</v>
      </c>
      <c r="H1020" s="11">
        <v>0.32593405370199002</v>
      </c>
      <c r="I1020">
        <v>0.45442842404699202</v>
      </c>
      <c r="J1020">
        <v>1.2466786232050999</v>
      </c>
      <c r="K1020">
        <v>1.5467286243857901</v>
      </c>
      <c r="L1020" s="12">
        <v>1.4380199937557501</v>
      </c>
      <c r="M1020" s="4">
        <v>-1.16318619927564</v>
      </c>
      <c r="N1020" s="4">
        <v>1.6961327868931499</v>
      </c>
      <c r="O1020" s="42" t="b">
        <f t="shared" si="15"/>
        <v>0</v>
      </c>
    </row>
    <row r="1021" spans="1:15" x14ac:dyDescent="0.2">
      <c r="A1021" t="s">
        <v>788</v>
      </c>
      <c r="B1021" s="80">
        <v>1017</v>
      </c>
      <c r="C1021" s="11">
        <v>28.464724307643198</v>
      </c>
      <c r="D1021">
        <v>14.527013528028601</v>
      </c>
      <c r="E1021">
        <v>16.5772677328093</v>
      </c>
      <c r="F1021">
        <v>45.715962046446698</v>
      </c>
      <c r="G1021" s="12">
        <v>49.762161386608099</v>
      </c>
      <c r="H1021" s="11">
        <v>33.738250000000001</v>
      </c>
      <c r="I1021">
        <v>22.665959999999998</v>
      </c>
      <c r="J1021">
        <v>46.357230000000001</v>
      </c>
      <c r="K1021">
        <v>49.369250000000001</v>
      </c>
      <c r="L1021" s="12">
        <v>49.178339999999999</v>
      </c>
      <c r="M1021" s="4">
        <v>-1.16358533218306</v>
      </c>
      <c r="N1021" s="4">
        <v>0.92953438869835303</v>
      </c>
      <c r="O1021" s="42" t="b">
        <f t="shared" si="15"/>
        <v>0</v>
      </c>
    </row>
    <row r="1022" spans="1:15" x14ac:dyDescent="0.2">
      <c r="A1022" t="s">
        <v>625</v>
      </c>
      <c r="B1022" s="80">
        <v>1018</v>
      </c>
      <c r="C1022" s="11">
        <v>100.948461636703</v>
      </c>
      <c r="D1022">
        <v>60.120300885091901</v>
      </c>
      <c r="E1022">
        <v>62.836688008647698</v>
      </c>
      <c r="F1022">
        <v>173.57669334808301</v>
      </c>
      <c r="G1022" s="12">
        <v>168.38078255728001</v>
      </c>
      <c r="H1022" s="11">
        <v>95.153172182518205</v>
      </c>
      <c r="I1022">
        <v>52.516362935341398</v>
      </c>
      <c r="J1022">
        <v>98.237777669822805</v>
      </c>
      <c r="K1022">
        <v>114.21127832476699</v>
      </c>
      <c r="L1022" s="12">
        <v>84.0349490237125</v>
      </c>
      <c r="M1022" s="4">
        <v>-1.1655743851774301</v>
      </c>
      <c r="N1022" s="4">
        <v>0.77982189236606103</v>
      </c>
      <c r="O1022" s="42" t="b">
        <f t="shared" si="15"/>
        <v>0</v>
      </c>
    </row>
    <row r="1023" spans="1:15" x14ac:dyDescent="0.2">
      <c r="A1023" t="s">
        <v>319</v>
      </c>
      <c r="B1023" s="80">
        <v>1019</v>
      </c>
      <c r="C1023" s="11">
        <v>99.552051599118499</v>
      </c>
      <c r="D1023">
        <v>71.691264921814593</v>
      </c>
      <c r="E1023">
        <v>72.662595450342096</v>
      </c>
      <c r="F1023">
        <v>196.59630662591101</v>
      </c>
      <c r="G1023" s="12">
        <v>188.79273556688</v>
      </c>
      <c r="H1023" s="11">
        <v>40.565504727534702</v>
      </c>
      <c r="I1023">
        <v>31.653908007076598</v>
      </c>
      <c r="J1023">
        <v>59.227081182941703</v>
      </c>
      <c r="K1023">
        <v>123.295304859813</v>
      </c>
      <c r="L1023" s="12">
        <v>64.933293811611094</v>
      </c>
      <c r="M1023" s="4">
        <v>-1.1683730763585101</v>
      </c>
      <c r="N1023" s="4">
        <v>1.37508243091729</v>
      </c>
      <c r="O1023" s="42" t="b">
        <f t="shared" si="15"/>
        <v>0</v>
      </c>
    </row>
    <row r="1024" spans="1:15" x14ac:dyDescent="0.2">
      <c r="A1024" t="s">
        <v>938</v>
      </c>
      <c r="B1024" s="80">
        <v>1020</v>
      </c>
      <c r="C1024" s="11">
        <v>18.763683675893802</v>
      </c>
      <c r="D1024">
        <v>9.2327214790265106</v>
      </c>
      <c r="E1024">
        <v>11.1798887982044</v>
      </c>
      <c r="F1024">
        <v>29.4291040702178</v>
      </c>
      <c r="G1024" s="12">
        <v>26.6230306734737</v>
      </c>
      <c r="H1024" s="11">
        <v>17.502437774688602</v>
      </c>
      <c r="I1024">
        <v>9.7738111276031994</v>
      </c>
      <c r="J1024">
        <v>25.868398916647799</v>
      </c>
      <c r="K1024">
        <v>28.319560745747101</v>
      </c>
      <c r="L1024" s="12">
        <v>19.8209879013394</v>
      </c>
      <c r="M1024" s="4">
        <v>-1.16950635848897</v>
      </c>
      <c r="N1024" s="4">
        <v>1.2440085362861</v>
      </c>
      <c r="O1024" s="42" t="b">
        <f t="shared" si="15"/>
        <v>0</v>
      </c>
    </row>
    <row r="1025" spans="1:15" x14ac:dyDescent="0.2">
      <c r="A1025" t="s">
        <v>1266</v>
      </c>
      <c r="B1025" s="80">
        <v>1021</v>
      </c>
      <c r="C1025" s="11">
        <v>120.48516607440899</v>
      </c>
      <c r="D1025">
        <v>51.610646606570498</v>
      </c>
      <c r="E1025">
        <v>55.766788755325003</v>
      </c>
      <c r="F1025">
        <v>174.76234899138399</v>
      </c>
      <c r="G1025" s="12">
        <v>171.62716737557901</v>
      </c>
      <c r="H1025" s="11">
        <v>43.210297803537699</v>
      </c>
      <c r="I1025">
        <v>22.096679145405901</v>
      </c>
      <c r="J1025">
        <v>73.892063485233805</v>
      </c>
      <c r="K1025">
        <v>131.69126592630101</v>
      </c>
      <c r="L1025" s="12">
        <v>72.388331376620499</v>
      </c>
      <c r="M1025" s="4">
        <v>-1.17380121235903</v>
      </c>
      <c r="N1025" s="4">
        <v>1.6542330874415101</v>
      </c>
      <c r="O1025" s="42" t="b">
        <f t="shared" si="15"/>
        <v>0</v>
      </c>
    </row>
    <row r="1026" spans="1:15" x14ac:dyDescent="0.2">
      <c r="A1026" t="s">
        <v>293</v>
      </c>
      <c r="B1026" s="80">
        <v>1022</v>
      </c>
      <c r="C1026" s="11">
        <v>5.3665432463159197</v>
      </c>
      <c r="D1026">
        <v>4.1896983684743798</v>
      </c>
      <c r="E1026">
        <v>4.9049424377644497</v>
      </c>
      <c r="F1026">
        <v>10.713455739449699</v>
      </c>
      <c r="G1026" s="12">
        <v>10.510743965329</v>
      </c>
      <c r="H1026" s="11">
        <v>5.9814020000000001</v>
      </c>
      <c r="I1026">
        <v>3.1923270000000001</v>
      </c>
      <c r="J1026">
        <v>6.3140900000000002</v>
      </c>
      <c r="K1026">
        <v>11.82103</v>
      </c>
      <c r="L1026" s="12">
        <v>7.6357390000000001</v>
      </c>
      <c r="M1026" s="4">
        <v>-1.17403738552407</v>
      </c>
      <c r="N1026" s="4">
        <v>1.2151698503129</v>
      </c>
      <c r="O1026" s="42" t="b">
        <f t="shared" si="15"/>
        <v>0</v>
      </c>
    </row>
    <row r="1027" spans="1:15" x14ac:dyDescent="0.2">
      <c r="A1027" t="s">
        <v>634</v>
      </c>
      <c r="B1027" s="80">
        <v>1023</v>
      </c>
      <c r="C1027" s="11">
        <v>27.3200802484467</v>
      </c>
      <c r="D1027">
        <v>16.197660342733901</v>
      </c>
      <c r="E1027">
        <v>15.9223601974467</v>
      </c>
      <c r="F1027">
        <v>44.858740622788801</v>
      </c>
      <c r="G1027" s="12">
        <v>49.354537143298899</v>
      </c>
      <c r="H1027" s="11">
        <v>22.627179999999999</v>
      </c>
      <c r="I1027">
        <v>16.997859999999999</v>
      </c>
      <c r="J1027">
        <v>24.69117</v>
      </c>
      <c r="K1027">
        <v>16.553080000000001</v>
      </c>
      <c r="L1027" s="12">
        <v>21.754439999999999</v>
      </c>
      <c r="M1027" s="4">
        <v>-1.1784619056917101</v>
      </c>
      <c r="N1027" s="4">
        <v>0.99263636783688303</v>
      </c>
      <c r="O1027" s="42" t="b">
        <f t="shared" si="15"/>
        <v>0</v>
      </c>
    </row>
    <row r="1028" spans="1:15" x14ac:dyDescent="0.2">
      <c r="A1028" t="s">
        <v>1084</v>
      </c>
      <c r="B1028" s="80">
        <v>1024</v>
      </c>
      <c r="C1028" s="11">
        <v>11.090240373665701</v>
      </c>
      <c r="D1028">
        <v>4.3986340640017101</v>
      </c>
      <c r="E1028">
        <v>4.6582887892170897</v>
      </c>
      <c r="F1028">
        <v>15.232131943585999</v>
      </c>
      <c r="G1028" s="12">
        <v>15.796326608149901</v>
      </c>
      <c r="H1028" s="11">
        <v>4.6137898930158396</v>
      </c>
      <c r="I1028">
        <v>2.0974575723194602</v>
      </c>
      <c r="J1028">
        <v>8.4975495795873197</v>
      </c>
      <c r="K1028">
        <v>9.7868674746411308</v>
      </c>
      <c r="L1028" s="12">
        <v>9.1169525911352398</v>
      </c>
      <c r="M1028" s="4">
        <v>-1.1810345870736401</v>
      </c>
      <c r="N1028" s="4">
        <v>1.5157305747843299</v>
      </c>
      <c r="O1028" s="42" t="b">
        <f t="shared" ref="O1028:O1091" si="16">OR(AND(M1028&gt;0,N1028&gt;0),AND(M1028&lt;0,N1028&lt;0))</f>
        <v>0</v>
      </c>
    </row>
    <row r="1029" spans="1:15" x14ac:dyDescent="0.2">
      <c r="A1029" t="s">
        <v>854</v>
      </c>
      <c r="B1029" s="80">
        <v>1025</v>
      </c>
      <c r="C1029" s="11">
        <v>6.1429784732457398</v>
      </c>
      <c r="D1029">
        <v>5.32387493979118</v>
      </c>
      <c r="E1029">
        <v>4.3765579077842096</v>
      </c>
      <c r="F1029">
        <v>14.725260945038601</v>
      </c>
      <c r="G1029" s="12">
        <v>13.9825908356847</v>
      </c>
      <c r="H1029" s="11">
        <v>15.475119548164701</v>
      </c>
      <c r="I1029">
        <v>9.7659889865307701</v>
      </c>
      <c r="J1029">
        <v>20.507738396378102</v>
      </c>
      <c r="K1029">
        <v>21.637172019985599</v>
      </c>
      <c r="L1029" s="12">
        <v>10.4418202336068</v>
      </c>
      <c r="M1029" s="4">
        <v>-1.1822772952492699</v>
      </c>
      <c r="N1029" s="4">
        <v>0.83161870430014595</v>
      </c>
      <c r="O1029" s="42" t="b">
        <f t="shared" si="16"/>
        <v>0</v>
      </c>
    </row>
    <row r="1030" spans="1:15" x14ac:dyDescent="0.2">
      <c r="A1030" t="s">
        <v>1012</v>
      </c>
      <c r="B1030" s="80">
        <v>1026</v>
      </c>
      <c r="C1030" s="11">
        <v>41.9577662206813</v>
      </c>
      <c r="D1030">
        <v>19.703937666674602</v>
      </c>
      <c r="E1030">
        <v>19.738390881827499</v>
      </c>
      <c r="F1030">
        <v>60.743367168104498</v>
      </c>
      <c r="G1030" s="12">
        <v>61.352004617195398</v>
      </c>
      <c r="H1030" s="11">
        <v>24.964559999999999</v>
      </c>
      <c r="I1030">
        <v>18.501989999999999</v>
      </c>
      <c r="J1030">
        <v>68.262500000000003</v>
      </c>
      <c r="K1030">
        <v>74.059100000000001</v>
      </c>
      <c r="L1030" s="12">
        <v>56.200839999999999</v>
      </c>
      <c r="M1030" s="4">
        <v>-1.1835386853502801</v>
      </c>
      <c r="N1030" s="4">
        <v>1.6321404438871201</v>
      </c>
      <c r="O1030" s="42" t="b">
        <f t="shared" si="16"/>
        <v>0</v>
      </c>
    </row>
    <row r="1031" spans="1:15" x14ac:dyDescent="0.2">
      <c r="A1031" t="s">
        <v>1075</v>
      </c>
      <c r="B1031" s="80">
        <v>1027</v>
      </c>
      <c r="C1031" s="11">
        <v>10.738208771865001</v>
      </c>
      <c r="D1031">
        <v>5.1186894536927001</v>
      </c>
      <c r="E1031">
        <v>4.2505492109760201</v>
      </c>
      <c r="F1031">
        <v>17.866274642074099</v>
      </c>
      <c r="G1031" s="12">
        <v>14.4410742192137</v>
      </c>
      <c r="H1031" s="11">
        <v>6.7636419999999999</v>
      </c>
      <c r="I1031">
        <v>6.3040539999999998</v>
      </c>
      <c r="J1031">
        <v>11.79496</v>
      </c>
      <c r="K1031">
        <v>15.48296</v>
      </c>
      <c r="L1031" s="12">
        <v>12.37534</v>
      </c>
      <c r="M1031" s="4">
        <v>-1.1946243106408401</v>
      </c>
      <c r="N1031" s="4">
        <v>1.09938930014375</v>
      </c>
      <c r="O1031" s="42" t="b">
        <f t="shared" si="16"/>
        <v>0</v>
      </c>
    </row>
    <row r="1032" spans="1:15" x14ac:dyDescent="0.2">
      <c r="A1032" t="s">
        <v>711</v>
      </c>
      <c r="B1032" s="80">
        <v>1028</v>
      </c>
      <c r="C1032" s="11">
        <v>24.844275582606802</v>
      </c>
      <c r="D1032">
        <v>19.182816450430501</v>
      </c>
      <c r="E1032">
        <v>17.398627285852498</v>
      </c>
      <c r="F1032">
        <v>36.022809163343801</v>
      </c>
      <c r="G1032" s="12">
        <v>39.446150956538297</v>
      </c>
      <c r="H1032" s="11">
        <v>22.00675</v>
      </c>
      <c r="I1032">
        <v>21.84055</v>
      </c>
      <c r="J1032">
        <v>22.22052</v>
      </c>
      <c r="K1032">
        <v>25.716909999999999</v>
      </c>
      <c r="L1032" s="12">
        <v>23.232009999999999</v>
      </c>
      <c r="M1032" s="4">
        <v>-1.2013235865915399</v>
      </c>
      <c r="N1032" s="4">
        <v>1.6367078512959601</v>
      </c>
      <c r="O1032" s="42" t="b">
        <f t="shared" si="16"/>
        <v>0</v>
      </c>
    </row>
    <row r="1033" spans="1:15" x14ac:dyDescent="0.2">
      <c r="A1033" t="s">
        <v>656</v>
      </c>
      <c r="B1033" s="80">
        <v>1029</v>
      </c>
      <c r="C1033" s="11">
        <v>7.6612650635072104</v>
      </c>
      <c r="D1033">
        <v>3.9779702393860101</v>
      </c>
      <c r="E1033">
        <v>5.7121066765608504</v>
      </c>
      <c r="F1033">
        <v>15.500661899576301</v>
      </c>
      <c r="G1033" s="12">
        <v>13.618819774069401</v>
      </c>
      <c r="H1033" s="11">
        <v>8.0395865988497306</v>
      </c>
      <c r="I1033">
        <v>4.4060825893356697</v>
      </c>
      <c r="J1033">
        <v>13.5568665349894</v>
      </c>
      <c r="K1033">
        <v>11.4791296816522</v>
      </c>
      <c r="L1033" s="12">
        <v>10.0410612325255</v>
      </c>
      <c r="M1033" s="4">
        <v>-1.2042796897847501</v>
      </c>
      <c r="N1033" s="4">
        <v>0.91521005478424799</v>
      </c>
      <c r="O1033" s="42" t="b">
        <f t="shared" si="16"/>
        <v>0</v>
      </c>
    </row>
    <row r="1034" spans="1:15" x14ac:dyDescent="0.2">
      <c r="A1034" t="s">
        <v>503</v>
      </c>
      <c r="B1034" s="80">
        <v>1030</v>
      </c>
      <c r="C1034" s="11">
        <v>27.357739281356899</v>
      </c>
      <c r="D1034">
        <v>18.900801008326699</v>
      </c>
      <c r="E1034">
        <v>16.883099070496801</v>
      </c>
      <c r="F1034">
        <v>52.0826138426848</v>
      </c>
      <c r="G1034" s="12">
        <v>52.631270351037003</v>
      </c>
      <c r="H1034" s="11">
        <v>4.6638859999999998</v>
      </c>
      <c r="I1034">
        <v>4.3371449999999996</v>
      </c>
      <c r="J1034">
        <v>14.70088</v>
      </c>
      <c r="K1034">
        <v>16.733630000000002</v>
      </c>
      <c r="L1034" s="12">
        <v>18.0242</v>
      </c>
      <c r="M1034" s="4">
        <v>-1.2046561572979699</v>
      </c>
      <c r="N1034" s="4">
        <v>1.97793437042506</v>
      </c>
      <c r="O1034" s="42" t="b">
        <f t="shared" si="16"/>
        <v>0</v>
      </c>
    </row>
    <row r="1035" spans="1:15" x14ac:dyDescent="0.2">
      <c r="A1035" t="s">
        <v>1063</v>
      </c>
      <c r="B1035" s="80">
        <v>1031</v>
      </c>
      <c r="C1035" s="11">
        <v>19.206035391000199</v>
      </c>
      <c r="D1035">
        <v>6.7006934952763197</v>
      </c>
      <c r="E1035">
        <v>8.3045247294805904</v>
      </c>
      <c r="F1035">
        <v>30.085298636421101</v>
      </c>
      <c r="G1035" s="12">
        <v>26.001238018812899</v>
      </c>
      <c r="H1035" s="11">
        <v>7.4338189999999997</v>
      </c>
      <c r="I1035">
        <v>5.8271110000000004</v>
      </c>
      <c r="J1035">
        <v>11.86117</v>
      </c>
      <c r="K1035">
        <v>16.898109999999999</v>
      </c>
      <c r="L1035" s="12">
        <v>8.2704350000000009</v>
      </c>
      <c r="M1035" s="4">
        <v>-1.2089203381629099</v>
      </c>
      <c r="N1035" s="4">
        <v>0.91530652237193799</v>
      </c>
      <c r="O1035" s="42" t="b">
        <f t="shared" si="16"/>
        <v>0</v>
      </c>
    </row>
    <row r="1036" spans="1:15" x14ac:dyDescent="0.2">
      <c r="A1036" t="s">
        <v>775</v>
      </c>
      <c r="B1036" s="80">
        <v>1032</v>
      </c>
      <c r="C1036" s="11">
        <v>1.9227207358752301</v>
      </c>
      <c r="D1036">
        <v>1.2873862874222299</v>
      </c>
      <c r="E1036">
        <v>1.26447329574001</v>
      </c>
      <c r="F1036">
        <v>4.29613931023645</v>
      </c>
      <c r="G1036" s="12">
        <v>4.4647994889779596</v>
      </c>
      <c r="H1036" s="11">
        <v>2.6344409999999998</v>
      </c>
      <c r="I1036">
        <v>1.8943030000000001</v>
      </c>
      <c r="J1036">
        <v>5.0303100000000001</v>
      </c>
      <c r="K1036">
        <v>5.0234569999999996</v>
      </c>
      <c r="L1036" s="12">
        <v>5.4457339999999999</v>
      </c>
      <c r="M1036" s="4">
        <v>-1.20911389324088</v>
      </c>
      <c r="N1036" s="4">
        <v>1.3359194923500599</v>
      </c>
      <c r="O1036" s="42" t="b">
        <f t="shared" si="16"/>
        <v>0</v>
      </c>
    </row>
    <row r="1037" spans="1:15" x14ac:dyDescent="0.2">
      <c r="A1037" t="s">
        <v>1190</v>
      </c>
      <c r="B1037" s="80">
        <v>1033</v>
      </c>
      <c r="C1037" s="11">
        <v>1.9309359528830601</v>
      </c>
      <c r="D1037">
        <v>1.58263949856812</v>
      </c>
      <c r="E1037">
        <v>0.67162617718434103</v>
      </c>
      <c r="F1037">
        <v>3.5248023477562902</v>
      </c>
      <c r="G1037" s="12">
        <v>3.4135450140258499</v>
      </c>
      <c r="H1037" s="11">
        <v>1.0159800000000001</v>
      </c>
      <c r="I1037">
        <v>1.0236160000000001</v>
      </c>
      <c r="J1037">
        <v>2.4467240000000001</v>
      </c>
      <c r="K1037">
        <v>2.1737929999999999</v>
      </c>
      <c r="L1037" s="12">
        <v>1.7308840000000001</v>
      </c>
      <c r="M1037" s="4">
        <v>-1.21208787646977</v>
      </c>
      <c r="N1037" s="4">
        <v>1.1723757341798899</v>
      </c>
      <c r="O1037" s="42" t="b">
        <f t="shared" si="16"/>
        <v>0</v>
      </c>
    </row>
    <row r="1038" spans="1:15" x14ac:dyDescent="0.2">
      <c r="A1038" t="s">
        <v>1079</v>
      </c>
      <c r="B1038" s="80">
        <v>1034</v>
      </c>
      <c r="C1038" s="11">
        <v>16.189627579737301</v>
      </c>
      <c r="D1038">
        <v>5.4252645353442697</v>
      </c>
      <c r="E1038">
        <v>6.54196815614198</v>
      </c>
      <c r="F1038">
        <v>21.753108092874498</v>
      </c>
      <c r="G1038" s="12">
        <v>21.875076680257301</v>
      </c>
      <c r="H1038" s="11">
        <v>7.6120809999999999</v>
      </c>
      <c r="I1038">
        <v>5.4616449999999999</v>
      </c>
      <c r="J1038">
        <v>11.021050000000001</v>
      </c>
      <c r="K1038">
        <v>10.285299999999999</v>
      </c>
      <c r="L1038" s="12">
        <v>11.810560000000001</v>
      </c>
      <c r="M1038" s="4">
        <v>-1.21219103537703</v>
      </c>
      <c r="N1038" s="4">
        <v>0.98745490915310796</v>
      </c>
      <c r="O1038" s="42" t="b">
        <f t="shared" si="16"/>
        <v>0</v>
      </c>
    </row>
    <row r="1039" spans="1:15" x14ac:dyDescent="0.2">
      <c r="A1039" t="s">
        <v>911</v>
      </c>
      <c r="B1039" s="80">
        <v>1035</v>
      </c>
      <c r="C1039" s="11">
        <v>11.61860310456</v>
      </c>
      <c r="D1039">
        <v>5.0752676454164796</v>
      </c>
      <c r="E1039">
        <v>3.9683574604773302</v>
      </c>
      <c r="F1039">
        <v>15.738969233712499</v>
      </c>
      <c r="G1039" s="12">
        <v>16.2757145746471</v>
      </c>
      <c r="H1039" s="11">
        <v>4.3281210000000003</v>
      </c>
      <c r="I1039">
        <v>2.398504</v>
      </c>
      <c r="J1039">
        <v>7.9339389999999996</v>
      </c>
      <c r="K1039">
        <v>10.32061</v>
      </c>
      <c r="L1039" s="12">
        <v>9.5042390000000001</v>
      </c>
      <c r="M1039" s="4">
        <v>-1.21313720274946</v>
      </c>
      <c r="N1039" s="4">
        <v>1.58944928887721</v>
      </c>
      <c r="O1039" s="42" t="b">
        <f t="shared" si="16"/>
        <v>0</v>
      </c>
    </row>
    <row r="1040" spans="1:15" x14ac:dyDescent="0.2">
      <c r="A1040" t="s">
        <v>860</v>
      </c>
      <c r="B1040" s="80">
        <v>1036</v>
      </c>
      <c r="C1040" s="11">
        <v>34.998221047728499</v>
      </c>
      <c r="D1040">
        <v>19.1533210516323</v>
      </c>
      <c r="E1040">
        <v>18.886298570365099</v>
      </c>
      <c r="F1040">
        <v>59.0160063039351</v>
      </c>
      <c r="G1040" s="12">
        <v>58.755389597997599</v>
      </c>
      <c r="H1040" s="11">
        <v>18.507190000000001</v>
      </c>
      <c r="I1040">
        <v>8.9281319999999997</v>
      </c>
      <c r="J1040">
        <v>22.17127</v>
      </c>
      <c r="K1040">
        <v>24.28886</v>
      </c>
      <c r="L1040" s="12">
        <v>22.909659999999999</v>
      </c>
      <c r="M1040" s="4">
        <v>-1.2183009287806299</v>
      </c>
      <c r="N1040" s="4">
        <v>0.89276991549686802</v>
      </c>
      <c r="O1040" s="42" t="b">
        <f t="shared" si="16"/>
        <v>0</v>
      </c>
    </row>
    <row r="1041" spans="1:15" x14ac:dyDescent="0.2">
      <c r="A1041" t="s">
        <v>797</v>
      </c>
      <c r="B1041" s="80">
        <v>1037</v>
      </c>
      <c r="C1041" s="11">
        <v>43.786683650977203</v>
      </c>
      <c r="D1041">
        <v>22.952504015956698</v>
      </c>
      <c r="E1041">
        <v>24.632156047262001</v>
      </c>
      <c r="F1041">
        <v>75.373573811823903</v>
      </c>
      <c r="G1041" s="12">
        <v>74.127258405813905</v>
      </c>
      <c r="H1041" s="11">
        <v>35.144689999999997</v>
      </c>
      <c r="I1041">
        <v>28.152100000000001</v>
      </c>
      <c r="J1041">
        <v>122.0132</v>
      </c>
      <c r="K1041">
        <v>159.81800000000001</v>
      </c>
      <c r="L1041" s="12">
        <v>98.438509999999994</v>
      </c>
      <c r="M1041" s="4">
        <v>-1.2196679529507899</v>
      </c>
      <c r="N1041" s="4">
        <v>2.1662229981474299</v>
      </c>
      <c r="O1041" s="42" t="b">
        <f t="shared" si="16"/>
        <v>0</v>
      </c>
    </row>
    <row r="1042" spans="1:15" x14ac:dyDescent="0.2">
      <c r="A1042" t="s">
        <v>332</v>
      </c>
      <c r="B1042" s="80">
        <v>1038</v>
      </c>
      <c r="C1042" s="11">
        <v>14.7596136653861</v>
      </c>
      <c r="D1042">
        <v>10.165587862087399</v>
      </c>
      <c r="E1042">
        <v>10.6987315832741</v>
      </c>
      <c r="F1042">
        <v>30.896802135235198</v>
      </c>
      <c r="G1042" s="12">
        <v>28.903345626431101</v>
      </c>
      <c r="H1042" s="11">
        <v>13.66029</v>
      </c>
      <c r="I1042">
        <v>7.4595929999999999</v>
      </c>
      <c r="J1042">
        <v>11.879350000000001</v>
      </c>
      <c r="K1042">
        <v>12.31588</v>
      </c>
      <c r="L1042" s="12">
        <v>14.0715</v>
      </c>
      <c r="M1042" s="4">
        <v>-1.2236786881459101</v>
      </c>
      <c r="N1042" s="4">
        <v>0.66574398061387696</v>
      </c>
      <c r="O1042" s="42" t="b">
        <f t="shared" si="16"/>
        <v>0</v>
      </c>
    </row>
    <row r="1043" spans="1:15" x14ac:dyDescent="0.2">
      <c r="A1043" t="s">
        <v>597</v>
      </c>
      <c r="B1043" s="80">
        <v>1039</v>
      </c>
      <c r="C1043" s="11">
        <v>365.41605129362699</v>
      </c>
      <c r="D1043">
        <v>205.232175555423</v>
      </c>
      <c r="E1043">
        <v>193.126374308001</v>
      </c>
      <c r="F1043">
        <v>586.45459018477095</v>
      </c>
      <c r="G1043" s="12">
        <v>589.72097037723404</v>
      </c>
      <c r="H1043" s="11">
        <v>308.42360978318601</v>
      </c>
      <c r="I1043">
        <v>157.91401278430601</v>
      </c>
      <c r="J1043">
        <v>320.92563110678498</v>
      </c>
      <c r="K1043">
        <v>299.45734220584399</v>
      </c>
      <c r="L1043" s="12">
        <v>348.22631240658598</v>
      </c>
      <c r="M1043" s="4">
        <v>-1.2248739500510999</v>
      </c>
      <c r="N1043" s="4">
        <v>0.77537830472438996</v>
      </c>
      <c r="O1043" s="42" t="b">
        <f t="shared" si="16"/>
        <v>0</v>
      </c>
    </row>
    <row r="1044" spans="1:15" x14ac:dyDescent="0.2">
      <c r="A1044" t="s">
        <v>1241</v>
      </c>
      <c r="B1044" s="80">
        <v>1040</v>
      </c>
      <c r="C1044" s="11">
        <v>38.318054850384101</v>
      </c>
      <c r="D1044">
        <v>15.0515721945693</v>
      </c>
      <c r="E1044">
        <v>17.407649466629799</v>
      </c>
      <c r="F1044">
        <v>56.498874764110298</v>
      </c>
      <c r="G1044" s="12">
        <v>57.374437911643398</v>
      </c>
      <c r="H1044" s="11">
        <v>12.925369999999999</v>
      </c>
      <c r="I1044">
        <v>6.1422739999999996</v>
      </c>
      <c r="J1044">
        <v>44.36092</v>
      </c>
      <c r="K1044">
        <v>43.338349999999998</v>
      </c>
      <c r="L1044" s="12">
        <v>37.337530000000001</v>
      </c>
      <c r="M1044" s="4">
        <v>-1.22757800965661</v>
      </c>
      <c r="N1044" s="4">
        <v>2.1765085311089698</v>
      </c>
      <c r="O1044" s="42" t="b">
        <f t="shared" si="16"/>
        <v>0</v>
      </c>
    </row>
    <row r="1045" spans="1:15" x14ac:dyDescent="0.2">
      <c r="A1045" t="s">
        <v>913</v>
      </c>
      <c r="B1045" s="80">
        <v>1041</v>
      </c>
      <c r="C1045" s="11">
        <v>39.4113951903729</v>
      </c>
      <c r="D1045">
        <v>16.690275593313501</v>
      </c>
      <c r="E1045">
        <v>15.9939521409558</v>
      </c>
      <c r="F1045">
        <v>63.615306837802102</v>
      </c>
      <c r="G1045" s="12">
        <v>60.163115112257501</v>
      </c>
      <c r="H1045" s="11">
        <v>18.066719937890301</v>
      </c>
      <c r="I1045">
        <v>12.0445637947586</v>
      </c>
      <c r="J1045">
        <v>44.013486617477199</v>
      </c>
      <c r="K1045">
        <v>60.279385414440597</v>
      </c>
      <c r="L1045" s="12">
        <v>34.780146291447302</v>
      </c>
      <c r="M1045" s="4">
        <v>-1.22987525137496</v>
      </c>
      <c r="N1045" s="4">
        <v>1.62366011510485</v>
      </c>
      <c r="O1045" s="42" t="b">
        <f t="shared" si="16"/>
        <v>0</v>
      </c>
    </row>
    <row r="1046" spans="1:15" x14ac:dyDescent="0.2">
      <c r="A1046" t="s">
        <v>207</v>
      </c>
      <c r="B1046" s="80">
        <v>1042</v>
      </c>
      <c r="C1046" s="11">
        <v>36.211750988846099</v>
      </c>
      <c r="D1046">
        <v>30.422372693965801</v>
      </c>
      <c r="E1046">
        <v>26.472865364831801</v>
      </c>
      <c r="F1046">
        <v>80.270996456791494</v>
      </c>
      <c r="G1046" s="12">
        <v>78.043359567159598</v>
      </c>
      <c r="H1046" s="11">
        <v>15.54609</v>
      </c>
      <c r="I1046">
        <v>17.32011</v>
      </c>
      <c r="J1046">
        <v>21.67435</v>
      </c>
      <c r="K1046">
        <v>36.408819999999999</v>
      </c>
      <c r="L1046" s="12">
        <v>24.904240000000001</v>
      </c>
      <c r="M1046" s="4">
        <v>-1.23182260722865</v>
      </c>
      <c r="N1046" s="4">
        <v>0.88504065598535098</v>
      </c>
      <c r="O1046" s="42" t="b">
        <f t="shared" si="16"/>
        <v>0</v>
      </c>
    </row>
    <row r="1047" spans="1:15" x14ac:dyDescent="0.2">
      <c r="A1047" t="s">
        <v>540</v>
      </c>
      <c r="B1047" s="80">
        <v>1043</v>
      </c>
      <c r="C1047" s="11">
        <v>9.3781505167808401</v>
      </c>
      <c r="D1047">
        <v>6.3802908676969299</v>
      </c>
      <c r="E1047">
        <v>6.6676405322925998</v>
      </c>
      <c r="F1047">
        <v>17.282846748038299</v>
      </c>
      <c r="G1047" s="12">
        <v>18.5971782575822</v>
      </c>
      <c r="H1047" s="11">
        <v>7.61466487261273</v>
      </c>
      <c r="I1047">
        <v>4.2563146210531198</v>
      </c>
      <c r="J1047">
        <v>10.5729733987093</v>
      </c>
      <c r="K1047">
        <v>9.3515401186282094</v>
      </c>
      <c r="L1047" s="12">
        <v>8.4212758617125107</v>
      </c>
      <c r="M1047" s="4">
        <v>-1.23506257319246</v>
      </c>
      <c r="N1047" s="4">
        <v>0.81204010091182299</v>
      </c>
      <c r="O1047" s="42" t="b">
        <f t="shared" si="16"/>
        <v>0</v>
      </c>
    </row>
    <row r="1048" spans="1:15" x14ac:dyDescent="0.2">
      <c r="A1048" t="s">
        <v>1161</v>
      </c>
      <c r="B1048" s="80">
        <v>1044</v>
      </c>
      <c r="C1048" s="11">
        <v>16.738779195980399</v>
      </c>
      <c r="D1048">
        <v>6.2847824873852698</v>
      </c>
      <c r="E1048">
        <v>5.0664310857897803</v>
      </c>
      <c r="F1048">
        <v>22.426130343586401</v>
      </c>
      <c r="G1048" s="12">
        <v>25.671686400800802</v>
      </c>
      <c r="H1048" s="11">
        <v>5.889367</v>
      </c>
      <c r="I1048">
        <v>5.8381829999999999</v>
      </c>
      <c r="J1048">
        <v>14.12449</v>
      </c>
      <c r="K1048">
        <v>16.213760000000001</v>
      </c>
      <c r="L1048" s="12">
        <v>9.5093169999999994</v>
      </c>
      <c r="M1048" s="4">
        <v>-1.23633635517325</v>
      </c>
      <c r="N1048" s="4">
        <v>1.2505023065169301</v>
      </c>
      <c r="O1048" s="42" t="b">
        <f t="shared" si="16"/>
        <v>0</v>
      </c>
    </row>
    <row r="1049" spans="1:15" x14ac:dyDescent="0.2">
      <c r="A1049" t="s">
        <v>1056</v>
      </c>
      <c r="B1049" s="80">
        <v>1045</v>
      </c>
      <c r="C1049" s="11">
        <v>2.538882783095</v>
      </c>
      <c r="D1049">
        <v>1.3943164534155299</v>
      </c>
      <c r="E1049">
        <v>1.2014820316886199</v>
      </c>
      <c r="F1049">
        <v>4.0342677590138898</v>
      </c>
      <c r="G1049" s="12">
        <v>4.4903452502804599</v>
      </c>
      <c r="H1049" s="11">
        <v>1.366997</v>
      </c>
      <c r="I1049">
        <v>1.0798810000000001</v>
      </c>
      <c r="J1049">
        <v>3.8822760000000001</v>
      </c>
      <c r="K1049">
        <v>3.8111790000000001</v>
      </c>
      <c r="L1049" s="12">
        <v>3.4773070000000001</v>
      </c>
      <c r="M1049" s="4">
        <v>-1.2368028486160501</v>
      </c>
      <c r="N1049" s="4">
        <v>1.71511032293636</v>
      </c>
      <c r="O1049" s="42" t="b">
        <f t="shared" si="16"/>
        <v>0</v>
      </c>
    </row>
    <row r="1050" spans="1:15" x14ac:dyDescent="0.2">
      <c r="A1050" t="s">
        <v>973</v>
      </c>
      <c r="B1050" s="80">
        <v>1046</v>
      </c>
      <c r="C1050" s="11">
        <v>8.4609570066379103</v>
      </c>
      <c r="D1050">
        <v>4.24090081794846</v>
      </c>
      <c r="E1050">
        <v>4.0620292770392403</v>
      </c>
      <c r="F1050">
        <v>13.7364065600838</v>
      </c>
      <c r="G1050" s="12">
        <v>13.3555836342015</v>
      </c>
      <c r="H1050" s="11">
        <v>5.125686</v>
      </c>
      <c r="I1050">
        <v>3.7533829999999999</v>
      </c>
      <c r="J1050">
        <v>5.6043060000000002</v>
      </c>
      <c r="K1050">
        <v>7.3996919999999999</v>
      </c>
      <c r="L1050" s="12">
        <v>5.7179209999999996</v>
      </c>
      <c r="M1050" s="4">
        <v>-1.23680385831229</v>
      </c>
      <c r="N1050" s="4">
        <v>0.71481686057508997</v>
      </c>
      <c r="O1050" s="42" t="b">
        <f t="shared" si="16"/>
        <v>0</v>
      </c>
    </row>
    <row r="1051" spans="1:15" x14ac:dyDescent="0.2">
      <c r="A1051" t="s">
        <v>899</v>
      </c>
      <c r="B1051" s="80">
        <v>1047</v>
      </c>
      <c r="C1051" s="11">
        <v>15.062180208448099</v>
      </c>
      <c r="D1051">
        <v>15.8176345530844</v>
      </c>
      <c r="E1051">
        <v>10.246968998459</v>
      </c>
      <c r="F1051">
        <v>20.613881585112399</v>
      </c>
      <c r="G1051" s="12">
        <v>28.808849105257501</v>
      </c>
      <c r="H1051" s="11">
        <v>11.4265004645031</v>
      </c>
      <c r="I1051">
        <v>15.6408717753377</v>
      </c>
      <c r="J1051">
        <v>12.4426119605479</v>
      </c>
      <c r="K1051">
        <v>19.3958979227139</v>
      </c>
      <c r="L1051" s="12">
        <v>15.822030153320799</v>
      </c>
      <c r="M1051" s="4">
        <v>-1.24624531741962</v>
      </c>
      <c r="N1051" s="4">
        <v>1.0961873051982201</v>
      </c>
      <c r="O1051" s="42" t="b">
        <f t="shared" si="16"/>
        <v>0</v>
      </c>
    </row>
    <row r="1052" spans="1:15" x14ac:dyDescent="0.2">
      <c r="A1052" t="s">
        <v>969</v>
      </c>
      <c r="B1052" s="80">
        <v>1048</v>
      </c>
      <c r="C1052" s="11">
        <v>71.636967663678305</v>
      </c>
      <c r="D1052">
        <v>32.797124443144703</v>
      </c>
      <c r="E1052">
        <v>33.7016146145329</v>
      </c>
      <c r="F1052">
        <v>109.35596858778899</v>
      </c>
      <c r="G1052" s="12">
        <v>108.795891336278</v>
      </c>
      <c r="H1052" s="11">
        <v>83.142091807382002</v>
      </c>
      <c r="I1052">
        <v>50.158513017877802</v>
      </c>
      <c r="J1052">
        <v>103.31151433257</v>
      </c>
      <c r="K1052">
        <v>131.774791613346</v>
      </c>
      <c r="L1052" s="12">
        <v>106.46689623413199</v>
      </c>
      <c r="M1052" s="4">
        <v>-1.2470634845732</v>
      </c>
      <c r="N1052" s="4">
        <v>1.06893449340617</v>
      </c>
      <c r="O1052" s="42" t="b">
        <f t="shared" si="16"/>
        <v>0</v>
      </c>
    </row>
    <row r="1053" spans="1:15" x14ac:dyDescent="0.2">
      <c r="A1053" t="s">
        <v>350</v>
      </c>
      <c r="B1053" s="80">
        <v>1049</v>
      </c>
      <c r="C1053" s="11">
        <v>47.691221505355998</v>
      </c>
      <c r="D1053">
        <v>32.833511984744902</v>
      </c>
      <c r="E1053">
        <v>31.828880968978901</v>
      </c>
      <c r="F1053">
        <v>77.321208303971204</v>
      </c>
      <c r="G1053" s="12">
        <v>81.266282018835</v>
      </c>
      <c r="H1053" s="11">
        <v>30.809984461306399</v>
      </c>
      <c r="I1053">
        <v>30.2996008159122</v>
      </c>
      <c r="J1053">
        <v>35.116610877265401</v>
      </c>
      <c r="K1053">
        <v>46.437638190239298</v>
      </c>
      <c r="L1053" s="12">
        <v>38.047352910819598</v>
      </c>
      <c r="M1053" s="4">
        <v>-1.2577099899252999</v>
      </c>
      <c r="N1053" s="4">
        <v>0.85062018697299502</v>
      </c>
      <c r="O1053" s="42" t="b">
        <f t="shared" si="16"/>
        <v>0</v>
      </c>
    </row>
    <row r="1054" spans="1:15" x14ac:dyDescent="0.2">
      <c r="A1054" t="s">
        <v>757</v>
      </c>
      <c r="B1054" s="80">
        <v>1050</v>
      </c>
      <c r="C1054" s="11">
        <v>13.485209369021501</v>
      </c>
      <c r="D1054">
        <v>7.8609404055693597</v>
      </c>
      <c r="E1054">
        <v>8.1359766732740901</v>
      </c>
      <c r="F1054">
        <v>23.3366377004313</v>
      </c>
      <c r="G1054" s="12">
        <v>28.414866244013702</v>
      </c>
      <c r="H1054" s="11">
        <v>13.0135953125722</v>
      </c>
      <c r="I1054">
        <v>7.7392079583021198</v>
      </c>
      <c r="J1054">
        <v>20.3442856637684</v>
      </c>
      <c r="K1054">
        <v>17.9438928392685</v>
      </c>
      <c r="L1054" s="12">
        <v>17.043961907792401</v>
      </c>
      <c r="M1054" s="4">
        <v>-1.25961674526384</v>
      </c>
      <c r="N1054" s="4">
        <v>1.04498691173769</v>
      </c>
      <c r="O1054" s="42" t="b">
        <f t="shared" si="16"/>
        <v>0</v>
      </c>
    </row>
    <row r="1055" spans="1:15" x14ac:dyDescent="0.2">
      <c r="A1055" t="s">
        <v>732</v>
      </c>
      <c r="B1055" s="80">
        <v>1051</v>
      </c>
      <c r="C1055" s="11">
        <v>10.899602916632601</v>
      </c>
      <c r="D1055">
        <v>5.83587965113633</v>
      </c>
      <c r="E1055">
        <v>5.5670187964842199</v>
      </c>
      <c r="F1055">
        <v>18.635104806506401</v>
      </c>
      <c r="G1055" s="12">
        <v>18.074733910874901</v>
      </c>
      <c r="H1055" s="11">
        <v>11.7981304740585</v>
      </c>
      <c r="I1055">
        <v>4.0337984077687299</v>
      </c>
      <c r="J1055">
        <v>14.756533241750001</v>
      </c>
      <c r="K1055">
        <v>15.674767876112799</v>
      </c>
      <c r="L1055" s="12">
        <v>16.167509481216602</v>
      </c>
      <c r="M1055" s="4">
        <v>-1.2637767548718799</v>
      </c>
      <c r="N1055" s="4">
        <v>1.06321171043476</v>
      </c>
      <c r="O1055" s="42" t="b">
        <f t="shared" si="16"/>
        <v>0</v>
      </c>
    </row>
    <row r="1056" spans="1:15" x14ac:dyDescent="0.2">
      <c r="A1056" t="s">
        <v>1026</v>
      </c>
      <c r="B1056" s="80">
        <v>1052</v>
      </c>
      <c r="C1056" s="11">
        <v>25.8392886566103</v>
      </c>
      <c r="D1056">
        <v>10.895505503862999</v>
      </c>
      <c r="E1056">
        <v>10.942283215775699</v>
      </c>
      <c r="F1056">
        <v>40.571978635093501</v>
      </c>
      <c r="G1056" s="12">
        <v>39.550049975714103</v>
      </c>
      <c r="H1056" s="11">
        <v>11.64404</v>
      </c>
      <c r="I1056">
        <v>5.5431280000000003</v>
      </c>
      <c r="J1056">
        <v>14.72059</v>
      </c>
      <c r="K1056">
        <v>15.275589999999999</v>
      </c>
      <c r="L1056" s="12">
        <v>15.86176</v>
      </c>
      <c r="M1056" s="4">
        <v>-1.2722830533095399</v>
      </c>
      <c r="N1056" s="4">
        <v>1.1865099708498501</v>
      </c>
      <c r="O1056" s="42" t="b">
        <f t="shared" si="16"/>
        <v>0</v>
      </c>
    </row>
    <row r="1057" spans="1:15" x14ac:dyDescent="0.2">
      <c r="A1057" t="s">
        <v>979</v>
      </c>
      <c r="B1057" s="80">
        <v>1053</v>
      </c>
      <c r="C1057" s="11">
        <v>6.1845236693083603</v>
      </c>
      <c r="D1057">
        <v>3.84083066987789</v>
      </c>
      <c r="E1057">
        <v>3.8292256470695198</v>
      </c>
      <c r="F1057">
        <v>9.5313055815651708</v>
      </c>
      <c r="G1057" s="12">
        <v>8.43063444447961</v>
      </c>
      <c r="H1057" s="11">
        <v>4.4807278243550597</v>
      </c>
      <c r="I1057">
        <v>3.07507789567277</v>
      </c>
      <c r="J1057">
        <v>4.8914614725940799</v>
      </c>
      <c r="K1057">
        <v>4.8306200335852596</v>
      </c>
      <c r="L1057" s="12">
        <v>5.0120507528561999</v>
      </c>
      <c r="M1057" s="4">
        <v>-1.2798136409818199</v>
      </c>
      <c r="N1057" s="4">
        <v>1.0222204702236599</v>
      </c>
      <c r="O1057" s="42" t="b">
        <f t="shared" si="16"/>
        <v>0</v>
      </c>
    </row>
    <row r="1058" spans="1:15" x14ac:dyDescent="0.2">
      <c r="A1058" t="s">
        <v>145</v>
      </c>
      <c r="B1058" s="80">
        <v>1054</v>
      </c>
      <c r="C1058" s="11">
        <v>8.5039512791574001</v>
      </c>
      <c r="D1058">
        <v>6.8167930243846797</v>
      </c>
      <c r="E1058">
        <v>6.4494400694015797</v>
      </c>
      <c r="F1058">
        <v>18.4629141186753</v>
      </c>
      <c r="G1058" s="12">
        <v>18.733677008511801</v>
      </c>
      <c r="H1058" s="11">
        <v>5.0073124081464</v>
      </c>
      <c r="I1058">
        <v>4.7234567986836096</v>
      </c>
      <c r="J1058">
        <v>8.06882386456323</v>
      </c>
      <c r="K1058">
        <v>14.898958767894699</v>
      </c>
      <c r="L1058" s="12">
        <v>7.5057196324366897</v>
      </c>
      <c r="M1058" s="4">
        <v>-1.2841707683276999</v>
      </c>
      <c r="N1058" s="4">
        <v>1.0497113789653201</v>
      </c>
      <c r="O1058" s="42" t="b">
        <f t="shared" si="16"/>
        <v>0</v>
      </c>
    </row>
    <row r="1059" spans="1:15" x14ac:dyDescent="0.2">
      <c r="A1059" t="s">
        <v>220</v>
      </c>
      <c r="B1059" s="80">
        <v>1055</v>
      </c>
      <c r="C1059" s="11">
        <v>39.261229348013899</v>
      </c>
      <c r="D1059">
        <v>29.8141566243204</v>
      </c>
      <c r="E1059">
        <v>32.929640879112902</v>
      </c>
      <c r="F1059">
        <v>94.026354015795803</v>
      </c>
      <c r="G1059" s="12">
        <v>84.503644667116106</v>
      </c>
      <c r="H1059" s="11">
        <v>27.078815806681899</v>
      </c>
      <c r="I1059">
        <v>33.398033091379801</v>
      </c>
      <c r="J1059">
        <v>122.549453223133</v>
      </c>
      <c r="K1059">
        <v>117.678406078827</v>
      </c>
      <c r="L1059" s="12">
        <v>107.058966732285</v>
      </c>
      <c r="M1059" s="4">
        <v>-1.28487419438994</v>
      </c>
      <c r="N1059" s="4">
        <v>2.0274296707617698</v>
      </c>
      <c r="O1059" s="42" t="b">
        <f t="shared" si="16"/>
        <v>0</v>
      </c>
    </row>
    <row r="1060" spans="1:15" x14ac:dyDescent="0.2">
      <c r="A1060" t="s">
        <v>536</v>
      </c>
      <c r="B1060" s="80">
        <v>1056</v>
      </c>
      <c r="C1060" s="11">
        <v>32.283239938191102</v>
      </c>
      <c r="D1060">
        <v>20.8058414902093</v>
      </c>
      <c r="E1060">
        <v>21.3778021758467</v>
      </c>
      <c r="F1060">
        <v>55.606273028751197</v>
      </c>
      <c r="G1060" s="12">
        <v>51.797989575705998</v>
      </c>
      <c r="H1060" s="11">
        <v>20.618860000000002</v>
      </c>
      <c r="I1060">
        <v>17.204039999999999</v>
      </c>
      <c r="J1060">
        <v>20.483740000000001</v>
      </c>
      <c r="K1060">
        <v>28.67286</v>
      </c>
      <c r="L1060" s="12">
        <v>27.445640000000001</v>
      </c>
      <c r="M1060" s="4">
        <v>-1.2855860591137001</v>
      </c>
      <c r="N1060" s="4">
        <v>0.90682440348484605</v>
      </c>
      <c r="O1060" s="42" t="b">
        <f t="shared" si="16"/>
        <v>0</v>
      </c>
    </row>
    <row r="1061" spans="1:15" x14ac:dyDescent="0.2">
      <c r="A1061" t="s">
        <v>1140</v>
      </c>
      <c r="B1061" s="80">
        <v>1057</v>
      </c>
      <c r="C1061" s="11">
        <v>11.733393515036401</v>
      </c>
      <c r="D1061">
        <v>5.0239420254529099</v>
      </c>
      <c r="E1061">
        <v>5.42712671106906</v>
      </c>
      <c r="F1061">
        <v>17.304898732709301</v>
      </c>
      <c r="G1061" s="12">
        <v>18.927822176101699</v>
      </c>
      <c r="H1061" s="11">
        <v>4.2500819999999999</v>
      </c>
      <c r="I1061">
        <v>2.3492220000000001</v>
      </c>
      <c r="J1061">
        <v>7.7580080000000002</v>
      </c>
      <c r="K1061">
        <v>9.9580310000000001</v>
      </c>
      <c r="L1061" s="12">
        <v>6.6508690000000001</v>
      </c>
      <c r="M1061" s="4">
        <v>-1.2873964783363601</v>
      </c>
      <c r="N1061" s="4">
        <v>1.4033712059927499</v>
      </c>
      <c r="O1061" s="42" t="b">
        <f t="shared" si="16"/>
        <v>0</v>
      </c>
    </row>
    <row r="1062" spans="1:15" x14ac:dyDescent="0.2">
      <c r="A1062" t="s">
        <v>1124</v>
      </c>
      <c r="B1062" s="80">
        <v>1058</v>
      </c>
      <c r="C1062" s="11">
        <v>12.7268063325584</v>
      </c>
      <c r="D1062">
        <v>5.3594538484139802</v>
      </c>
      <c r="E1062">
        <v>4.0690886018291996</v>
      </c>
      <c r="F1062">
        <v>18.329192163420199</v>
      </c>
      <c r="G1062" s="12">
        <v>19.494527466662198</v>
      </c>
      <c r="H1062" s="11">
        <v>9.2038639999999994</v>
      </c>
      <c r="I1062">
        <v>10.025969999999999</v>
      </c>
      <c r="J1062">
        <v>12.18985</v>
      </c>
      <c r="K1062">
        <v>12.70787</v>
      </c>
      <c r="L1062" s="12">
        <v>14.72945</v>
      </c>
      <c r="M1062" s="4">
        <v>-1.28819977813312</v>
      </c>
      <c r="N1062" s="4">
        <v>1.5205917948855701</v>
      </c>
      <c r="O1062" s="42" t="b">
        <f t="shared" si="16"/>
        <v>0</v>
      </c>
    </row>
    <row r="1063" spans="1:15" x14ac:dyDescent="0.2">
      <c r="A1063" t="s">
        <v>727</v>
      </c>
      <c r="B1063" s="80">
        <v>1059</v>
      </c>
      <c r="C1063" s="11">
        <v>33.336851837101499</v>
      </c>
      <c r="D1063">
        <v>19.068182859702699</v>
      </c>
      <c r="E1063">
        <v>20.905466616943901</v>
      </c>
      <c r="F1063">
        <v>53.308987684300902</v>
      </c>
      <c r="G1063" s="12">
        <v>46.291362015599603</v>
      </c>
      <c r="H1063" s="11">
        <v>18.617693233271599</v>
      </c>
      <c r="I1063">
        <v>12.082412072355099</v>
      </c>
      <c r="J1063">
        <v>24.841813983188899</v>
      </c>
      <c r="K1063">
        <v>22.114571057690199</v>
      </c>
      <c r="L1063" s="12">
        <v>22.418495690318299</v>
      </c>
      <c r="M1063" s="4">
        <v>-1.29109655752108</v>
      </c>
      <c r="N1063" s="4">
        <v>0.81550934255119101</v>
      </c>
      <c r="O1063" s="42" t="b">
        <f t="shared" si="16"/>
        <v>0</v>
      </c>
    </row>
    <row r="1064" spans="1:15" x14ac:dyDescent="0.2">
      <c r="A1064" t="s">
        <v>635</v>
      </c>
      <c r="B1064" s="80">
        <v>1060</v>
      </c>
      <c r="C1064" s="11">
        <v>3.4667997942597299</v>
      </c>
      <c r="D1064">
        <v>2.04363524550946</v>
      </c>
      <c r="E1064">
        <v>2.6492650977208898</v>
      </c>
      <c r="F1064">
        <v>5.5403323230664103</v>
      </c>
      <c r="G1064" s="12">
        <v>6.2733139900497701</v>
      </c>
      <c r="H1064" s="11">
        <v>1.6280828497794699</v>
      </c>
      <c r="I1064">
        <v>0.80115817160497005</v>
      </c>
      <c r="J1064">
        <v>8.4173466640201209</v>
      </c>
      <c r="K1064">
        <v>10.5739547229634</v>
      </c>
      <c r="L1064" s="12">
        <v>6.5816179751377302</v>
      </c>
      <c r="M1064" s="4">
        <v>-1.30083440818875</v>
      </c>
      <c r="N1064" s="4">
        <v>3.0001940972068102</v>
      </c>
      <c r="O1064" s="42" t="b">
        <f t="shared" si="16"/>
        <v>0</v>
      </c>
    </row>
    <row r="1065" spans="1:15" x14ac:dyDescent="0.2">
      <c r="A1065" t="s">
        <v>613</v>
      </c>
      <c r="B1065" s="80">
        <v>1061</v>
      </c>
      <c r="C1065" s="11">
        <v>27.372271928677598</v>
      </c>
      <c r="D1065">
        <v>12.860810824540099</v>
      </c>
      <c r="E1065">
        <v>14.839988285407699</v>
      </c>
      <c r="F1065">
        <v>51.762744506261001</v>
      </c>
      <c r="G1065" s="12">
        <v>51.673365514042302</v>
      </c>
      <c r="H1065" s="11">
        <v>15.839869139622101</v>
      </c>
      <c r="I1065">
        <v>9.7116791856350204</v>
      </c>
      <c r="J1065">
        <v>16.091750843242899</v>
      </c>
      <c r="K1065">
        <v>18.1263640106385</v>
      </c>
      <c r="L1065" s="12">
        <v>14.9897273573573</v>
      </c>
      <c r="M1065" s="4">
        <v>-1.3008441703015401</v>
      </c>
      <c r="N1065" s="4">
        <v>0.57204351743265303</v>
      </c>
      <c r="O1065" s="42" t="b">
        <f t="shared" si="16"/>
        <v>0</v>
      </c>
    </row>
    <row r="1066" spans="1:15" x14ac:dyDescent="0.2">
      <c r="A1066" t="s">
        <v>824</v>
      </c>
      <c r="B1066" s="80">
        <v>1062</v>
      </c>
      <c r="C1066" s="11">
        <v>10.500201594018099</v>
      </c>
      <c r="D1066">
        <v>5.5577151316939997</v>
      </c>
      <c r="E1066">
        <v>7.4984496204279596</v>
      </c>
      <c r="F1066">
        <v>17.794017003577601</v>
      </c>
      <c r="G1066" s="12">
        <v>16.867632499541202</v>
      </c>
      <c r="H1066" s="11">
        <v>7.3183607440936704</v>
      </c>
      <c r="I1066">
        <v>5.6974111919539299</v>
      </c>
      <c r="J1066">
        <v>13.229312686762</v>
      </c>
      <c r="K1066">
        <v>11.443109344717501</v>
      </c>
      <c r="L1066" s="12">
        <v>10.8913024247554</v>
      </c>
      <c r="M1066" s="4">
        <v>-1.3030609564684601</v>
      </c>
      <c r="N1066" s="4">
        <v>0.97317240008649297</v>
      </c>
      <c r="O1066" s="42" t="b">
        <f t="shared" si="16"/>
        <v>0</v>
      </c>
    </row>
    <row r="1067" spans="1:15" x14ac:dyDescent="0.2">
      <c r="A1067" t="s">
        <v>435</v>
      </c>
      <c r="B1067" s="80">
        <v>1063</v>
      </c>
      <c r="C1067" s="11">
        <v>125.89716574177601</v>
      </c>
      <c r="D1067">
        <v>74.855399056730306</v>
      </c>
      <c r="E1067">
        <v>88.071445287379305</v>
      </c>
      <c r="F1067">
        <v>193.761423288434</v>
      </c>
      <c r="G1067" s="12">
        <v>173.89186988877501</v>
      </c>
      <c r="H1067" s="11">
        <v>97.728757621321094</v>
      </c>
      <c r="I1067">
        <v>96.202343866350901</v>
      </c>
      <c r="J1067">
        <v>81.742328389055302</v>
      </c>
      <c r="K1067">
        <v>102.3672580529</v>
      </c>
      <c r="L1067" s="12">
        <v>105.082577204587</v>
      </c>
      <c r="M1067" s="4">
        <v>-1.3084302759666999</v>
      </c>
      <c r="N1067" s="4">
        <v>0.57210627767200695</v>
      </c>
      <c r="O1067" s="42" t="b">
        <f t="shared" si="16"/>
        <v>0</v>
      </c>
    </row>
    <row r="1068" spans="1:15" x14ac:dyDescent="0.2">
      <c r="A1068" t="s">
        <v>484</v>
      </c>
      <c r="B1068" s="80">
        <v>1064</v>
      </c>
      <c r="C1068" s="11">
        <v>13.293392179265499</v>
      </c>
      <c r="D1068">
        <v>8.3308757255136996</v>
      </c>
      <c r="E1068">
        <v>9.62413952733346</v>
      </c>
      <c r="F1068">
        <v>25.079446142230601</v>
      </c>
      <c r="G1068" s="12">
        <v>24.074770801123201</v>
      </c>
      <c r="H1068" s="11">
        <v>8.3434774604364108</v>
      </c>
      <c r="I1068">
        <v>7.01495896863916</v>
      </c>
      <c r="J1068">
        <v>11.4778029622881</v>
      </c>
      <c r="K1068">
        <v>13.982829332302501</v>
      </c>
      <c r="L1068" s="12">
        <v>10.2402356234692</v>
      </c>
      <c r="M1068" s="4">
        <v>-1.3098857120108001</v>
      </c>
      <c r="N1068" s="4">
        <v>0.94956932772412495</v>
      </c>
      <c r="O1068" s="42" t="b">
        <f t="shared" si="16"/>
        <v>0</v>
      </c>
    </row>
    <row r="1069" spans="1:15" x14ac:dyDescent="0.2">
      <c r="A1069" t="s">
        <v>408</v>
      </c>
      <c r="B1069" s="80">
        <v>1065</v>
      </c>
      <c r="C1069" s="11">
        <v>19.6194530456448</v>
      </c>
      <c r="D1069">
        <v>13.849429129969399</v>
      </c>
      <c r="E1069">
        <v>12.2926718003001</v>
      </c>
      <c r="F1069">
        <v>39.238733490459303</v>
      </c>
      <c r="G1069" s="12">
        <v>37.652844628951797</v>
      </c>
      <c r="H1069" s="11">
        <v>19.363805871227001</v>
      </c>
      <c r="I1069">
        <v>12.865640247802601</v>
      </c>
      <c r="J1069">
        <v>25.231801500109501</v>
      </c>
      <c r="K1069">
        <v>26.4077105223495</v>
      </c>
      <c r="L1069" s="12">
        <v>28.392933811067799</v>
      </c>
      <c r="M1069" s="4">
        <v>-1.3100438118655</v>
      </c>
      <c r="N1069" s="4">
        <v>0.90341052980444303</v>
      </c>
      <c r="O1069" s="42" t="b">
        <f t="shared" si="16"/>
        <v>0</v>
      </c>
    </row>
    <row r="1070" spans="1:15" x14ac:dyDescent="0.2">
      <c r="A1070" t="s">
        <v>861</v>
      </c>
      <c r="B1070" s="80">
        <v>1066</v>
      </c>
      <c r="C1070" s="11">
        <v>20.811493563690401</v>
      </c>
      <c r="D1070">
        <v>11.9910175043899</v>
      </c>
      <c r="E1070">
        <v>13.0055620719258</v>
      </c>
      <c r="F1070">
        <v>45.724930801181699</v>
      </c>
      <c r="G1070" s="12">
        <v>41.591510959337903</v>
      </c>
      <c r="H1070" s="11">
        <v>21.322959999999998</v>
      </c>
      <c r="I1070">
        <v>9.9696449999999999</v>
      </c>
      <c r="J1070">
        <v>34.26099</v>
      </c>
      <c r="K1070">
        <v>36.871560000000002</v>
      </c>
      <c r="L1070" s="12">
        <v>33.802509999999998</v>
      </c>
      <c r="M1070" s="4">
        <v>-1.31738720297919</v>
      </c>
      <c r="N1070" s="4">
        <v>1.3937338817974301</v>
      </c>
      <c r="O1070" s="42" t="b">
        <f t="shared" si="16"/>
        <v>0</v>
      </c>
    </row>
    <row r="1071" spans="1:15" x14ac:dyDescent="0.2">
      <c r="A1071" t="s">
        <v>320</v>
      </c>
      <c r="B1071" s="80">
        <v>1067</v>
      </c>
      <c r="C1071" s="11">
        <v>25.902161992103402</v>
      </c>
      <c r="D1071">
        <v>16.362667902995899</v>
      </c>
      <c r="E1071">
        <v>17.0277847705966</v>
      </c>
      <c r="F1071">
        <v>52.386406881267902</v>
      </c>
      <c r="G1071" s="12">
        <v>49.209350133036999</v>
      </c>
      <c r="H1071" s="11">
        <v>14.0659274793667</v>
      </c>
      <c r="I1071">
        <v>13.950909043847799</v>
      </c>
      <c r="J1071">
        <v>18.206615251119999</v>
      </c>
      <c r="K1071">
        <v>21.238947518421998</v>
      </c>
      <c r="L1071" s="12">
        <v>19.903574074125402</v>
      </c>
      <c r="M1071" s="4">
        <v>-1.31979734521726</v>
      </c>
      <c r="N1071" s="4">
        <v>0.69454098689824895</v>
      </c>
      <c r="O1071" s="42" t="b">
        <f t="shared" si="16"/>
        <v>0</v>
      </c>
    </row>
    <row r="1072" spans="1:15" x14ac:dyDescent="0.2">
      <c r="A1072" t="s">
        <v>917</v>
      </c>
      <c r="B1072" s="80">
        <v>1068</v>
      </c>
      <c r="C1072" s="11">
        <v>2.34307987738991</v>
      </c>
      <c r="D1072">
        <v>1.11001166745611</v>
      </c>
      <c r="E1072">
        <v>1.2887997456434099</v>
      </c>
      <c r="F1072">
        <v>4.2346987838988497</v>
      </c>
      <c r="G1072" s="12">
        <v>3.64226628722336</v>
      </c>
      <c r="H1072" s="11">
        <v>1.2378307300445399</v>
      </c>
      <c r="I1072">
        <v>0.74815718483555205</v>
      </c>
      <c r="J1072">
        <v>2.2963821361282801</v>
      </c>
      <c r="K1072">
        <v>3.6502943148424301</v>
      </c>
      <c r="L1072" s="12">
        <v>3.5414769709948799</v>
      </c>
      <c r="M1072" s="4">
        <v>-1.3231601688283401</v>
      </c>
      <c r="N1072" s="4">
        <v>1.47419387513907</v>
      </c>
      <c r="O1072" s="42" t="b">
        <f t="shared" si="16"/>
        <v>0</v>
      </c>
    </row>
    <row r="1073" spans="1:15" x14ac:dyDescent="0.2">
      <c r="A1073" t="s">
        <v>881</v>
      </c>
      <c r="B1073" s="80">
        <v>1069</v>
      </c>
      <c r="C1073" s="11">
        <v>1.7283288884976</v>
      </c>
      <c r="D1073">
        <v>0.90715995116930004</v>
      </c>
      <c r="E1073">
        <v>1.1822057300745701</v>
      </c>
      <c r="F1073">
        <v>3.9482192581090598</v>
      </c>
      <c r="G1073" s="12">
        <v>3.65347250950667</v>
      </c>
      <c r="H1073" s="11">
        <v>1.1703060000000001</v>
      </c>
      <c r="I1073">
        <v>1.5501560000000001</v>
      </c>
      <c r="J1073">
        <v>3.4439410000000001</v>
      </c>
      <c r="K1073">
        <v>5.3380609999999997</v>
      </c>
      <c r="L1073" s="12">
        <v>4.9293370000000003</v>
      </c>
      <c r="M1073" s="4">
        <v>-1.32545389710814</v>
      </c>
      <c r="N1073" s="4">
        <v>1.23036032183564</v>
      </c>
      <c r="O1073" s="42" t="b">
        <f t="shared" si="16"/>
        <v>0</v>
      </c>
    </row>
    <row r="1074" spans="1:15" x14ac:dyDescent="0.2">
      <c r="A1074" t="s">
        <v>1134</v>
      </c>
      <c r="B1074" s="80">
        <v>1070</v>
      </c>
      <c r="C1074" s="11">
        <v>28.946232848279099</v>
      </c>
      <c r="D1074">
        <v>10.030159542968899</v>
      </c>
      <c r="E1074">
        <v>10.2585895690719</v>
      </c>
      <c r="F1074">
        <v>42.223301640792002</v>
      </c>
      <c r="G1074" s="12">
        <v>43.884811101711897</v>
      </c>
      <c r="H1074" s="11">
        <v>8.7851154835044998</v>
      </c>
      <c r="I1074">
        <v>6.8769859889857097</v>
      </c>
      <c r="J1074">
        <v>19.161222362825502</v>
      </c>
      <c r="K1074">
        <v>21.638019962094301</v>
      </c>
      <c r="L1074" s="12">
        <v>25.8234436323133</v>
      </c>
      <c r="M1074" s="4">
        <v>-1.32853821158165</v>
      </c>
      <c r="N1074" s="4">
        <v>1.5890721649844</v>
      </c>
      <c r="O1074" s="42" t="b">
        <f t="shared" si="16"/>
        <v>0</v>
      </c>
    </row>
    <row r="1075" spans="1:15" x14ac:dyDescent="0.2">
      <c r="A1075" t="s">
        <v>912</v>
      </c>
      <c r="B1075" s="80">
        <v>1071</v>
      </c>
      <c r="C1075" s="11">
        <v>12.3398728222702</v>
      </c>
      <c r="D1075">
        <v>6.1425037915102498</v>
      </c>
      <c r="E1075">
        <v>6.2629624056314599</v>
      </c>
      <c r="F1075">
        <v>23.2559617495588</v>
      </c>
      <c r="G1075" s="12">
        <v>21.155783718666601</v>
      </c>
      <c r="H1075" s="11">
        <v>6.9692362973871296</v>
      </c>
      <c r="I1075">
        <v>5.5659874757575203</v>
      </c>
      <c r="J1075">
        <v>13.4840623460589</v>
      </c>
      <c r="K1075">
        <v>18.926805583264301</v>
      </c>
      <c r="L1075" s="12">
        <v>14.3948292966304</v>
      </c>
      <c r="M1075" s="4">
        <v>-1.3316563077994501</v>
      </c>
      <c r="N1075" s="4">
        <v>1.5566407807392599</v>
      </c>
      <c r="O1075" s="42" t="b">
        <f t="shared" si="16"/>
        <v>0</v>
      </c>
    </row>
    <row r="1076" spans="1:15" x14ac:dyDescent="0.2">
      <c r="A1076" t="s">
        <v>745</v>
      </c>
      <c r="B1076" s="80">
        <v>1072</v>
      </c>
      <c r="C1076" s="11">
        <v>14.216140452843</v>
      </c>
      <c r="D1076">
        <v>7.8684736800097497</v>
      </c>
      <c r="E1076">
        <v>10.7713125968585</v>
      </c>
      <c r="F1076">
        <v>23.132271765155</v>
      </c>
      <c r="G1076" s="12">
        <v>22.550513804857999</v>
      </c>
      <c r="H1076" s="11">
        <v>10.6363195509301</v>
      </c>
      <c r="I1076">
        <v>8.0230460431651593</v>
      </c>
      <c r="J1076">
        <v>10.860244307717799</v>
      </c>
      <c r="K1076">
        <v>14.1560454070079</v>
      </c>
      <c r="L1076" s="12">
        <v>11.7249922117468</v>
      </c>
      <c r="M1076" s="4">
        <v>-1.3334318522902</v>
      </c>
      <c r="N1076" s="4">
        <v>0.79624650795653096</v>
      </c>
      <c r="O1076" s="42" t="b">
        <f t="shared" si="16"/>
        <v>0</v>
      </c>
    </row>
    <row r="1077" spans="1:15" x14ac:dyDescent="0.2">
      <c r="A1077" t="s">
        <v>793</v>
      </c>
      <c r="B1077" s="80">
        <v>1073</v>
      </c>
      <c r="C1077" s="11">
        <v>5.8954676177822298</v>
      </c>
      <c r="D1077">
        <v>3.0482038889799301</v>
      </c>
      <c r="E1077">
        <v>3.4456885187241002</v>
      </c>
      <c r="F1077">
        <v>11.080706957551101</v>
      </c>
      <c r="G1077" s="12">
        <v>9.8840304936379102</v>
      </c>
      <c r="H1077" s="11">
        <v>4.6884519999999998</v>
      </c>
      <c r="I1077">
        <v>3.3343410000000002</v>
      </c>
      <c r="J1077">
        <v>5.8752820000000003</v>
      </c>
      <c r="K1077">
        <v>7.6070089999999997</v>
      </c>
      <c r="L1077" s="12">
        <v>4.8927480000000001</v>
      </c>
      <c r="M1077" s="4">
        <v>-1.33499287188323</v>
      </c>
      <c r="N1077" s="4">
        <v>0.96348930194721505</v>
      </c>
      <c r="O1077" s="42" t="b">
        <f t="shared" si="16"/>
        <v>0</v>
      </c>
    </row>
    <row r="1078" spans="1:15" x14ac:dyDescent="0.2">
      <c r="A1078" t="s">
        <v>1173</v>
      </c>
      <c r="B1078" s="80">
        <v>1074</v>
      </c>
      <c r="C1078" s="11">
        <v>7.7590127696177902</v>
      </c>
      <c r="D1078">
        <v>2.3739002498344002</v>
      </c>
      <c r="E1078">
        <v>2.7091762755983302</v>
      </c>
      <c r="F1078">
        <v>11.707434702631099</v>
      </c>
      <c r="G1078" s="12">
        <v>13.0147302174736</v>
      </c>
      <c r="H1078" s="11">
        <v>1.84508714781415</v>
      </c>
      <c r="I1078">
        <v>1.7571704615827799</v>
      </c>
      <c r="J1078">
        <v>4.8280106881098801</v>
      </c>
      <c r="K1078">
        <v>4.9401612739740699</v>
      </c>
      <c r="L1078" s="12">
        <v>4.0675082078662603</v>
      </c>
      <c r="M1078" s="4">
        <v>-1.34071426623774</v>
      </c>
      <c r="N1078" s="4">
        <v>1.1554475862937901</v>
      </c>
      <c r="O1078" s="42" t="b">
        <f t="shared" si="16"/>
        <v>0</v>
      </c>
    </row>
    <row r="1079" spans="1:15" x14ac:dyDescent="0.2">
      <c r="A1079" t="s">
        <v>1174</v>
      </c>
      <c r="B1079" s="80">
        <v>1075</v>
      </c>
      <c r="C1079" s="11">
        <v>6.6489034117680301</v>
      </c>
      <c r="D1079">
        <v>2.8012312741998699</v>
      </c>
      <c r="E1079">
        <v>1.96593917485735</v>
      </c>
      <c r="F1079">
        <v>9.6234928770610697</v>
      </c>
      <c r="G1079" s="12">
        <v>10.753039763854799</v>
      </c>
      <c r="H1079" s="11">
        <v>2.5961630337953898</v>
      </c>
      <c r="I1079">
        <v>1.5618928856005001</v>
      </c>
      <c r="J1079">
        <v>3.3301812571946998</v>
      </c>
      <c r="K1079">
        <v>3.1786205433622898</v>
      </c>
      <c r="L1079" s="12">
        <v>4.0002732810179999</v>
      </c>
      <c r="M1079" s="4">
        <v>-1.3530811752497001</v>
      </c>
      <c r="N1079" s="4">
        <v>1.2474443920926599</v>
      </c>
      <c r="O1079" s="42" t="b">
        <f t="shared" si="16"/>
        <v>0</v>
      </c>
    </row>
    <row r="1080" spans="1:15" x14ac:dyDescent="0.2">
      <c r="A1080" t="s">
        <v>603</v>
      </c>
      <c r="B1080" s="80">
        <v>1076</v>
      </c>
      <c r="C1080" s="11">
        <v>27.140765606458501</v>
      </c>
      <c r="D1080">
        <v>16.170553766444499</v>
      </c>
      <c r="E1080">
        <v>20.7347642186344</v>
      </c>
      <c r="F1080">
        <v>48.789986001671998</v>
      </c>
      <c r="G1080" s="12">
        <v>46.631875010858501</v>
      </c>
      <c r="H1080" s="11">
        <v>11.207064390098999</v>
      </c>
      <c r="I1080">
        <v>9.3049185446478599</v>
      </c>
      <c r="J1080">
        <v>16.650259284960701</v>
      </c>
      <c r="K1080">
        <v>20.8513493057226</v>
      </c>
      <c r="L1080" s="12">
        <v>21.082132552491402</v>
      </c>
      <c r="M1080" s="4">
        <v>-1.3580764953142801</v>
      </c>
      <c r="N1080" s="4">
        <v>0.94368116278486103</v>
      </c>
      <c r="O1080" s="42" t="b">
        <f t="shared" si="16"/>
        <v>0</v>
      </c>
    </row>
    <row r="1081" spans="1:15" x14ac:dyDescent="0.2">
      <c r="A1081" t="s">
        <v>837</v>
      </c>
      <c r="B1081" s="80">
        <v>1077</v>
      </c>
      <c r="C1081" s="11">
        <v>29.1503547850341</v>
      </c>
      <c r="D1081">
        <v>13.6075586092139</v>
      </c>
      <c r="E1081">
        <v>13.574908612028199</v>
      </c>
      <c r="F1081">
        <v>49.217072297071802</v>
      </c>
      <c r="G1081" s="12">
        <v>52.844847321891301</v>
      </c>
      <c r="H1081" s="11">
        <v>11.140510000000001</v>
      </c>
      <c r="I1081">
        <v>7.6564969999999999</v>
      </c>
      <c r="J1081">
        <v>24.257989999999999</v>
      </c>
      <c r="K1081">
        <v>28.289300000000001</v>
      </c>
      <c r="L1081" s="12">
        <v>24.357009999999999</v>
      </c>
      <c r="M1081" s="4">
        <v>-1.3660078942918299</v>
      </c>
      <c r="N1081" s="4">
        <v>1.55890277807755</v>
      </c>
      <c r="O1081" s="42" t="b">
        <f t="shared" si="16"/>
        <v>0</v>
      </c>
    </row>
    <row r="1082" spans="1:15" x14ac:dyDescent="0.2">
      <c r="A1082" t="s">
        <v>1061</v>
      </c>
      <c r="B1082" s="80">
        <v>1078</v>
      </c>
      <c r="C1082" s="11">
        <v>4.0570345032709696</v>
      </c>
      <c r="D1082">
        <v>1.5391614991736</v>
      </c>
      <c r="E1082">
        <v>1.8967936953051701</v>
      </c>
      <c r="F1082">
        <v>7.0751881294545704</v>
      </c>
      <c r="G1082" s="12">
        <v>6.8000513812100598</v>
      </c>
      <c r="H1082" s="11">
        <v>2.6618413903936902</v>
      </c>
      <c r="I1082">
        <v>1.6975964146809801</v>
      </c>
      <c r="J1082">
        <v>3.6368932592090899</v>
      </c>
      <c r="K1082">
        <v>5.4282470414222397</v>
      </c>
      <c r="L1082" s="12">
        <v>2.5104836386281</v>
      </c>
      <c r="M1082" s="4">
        <v>-1.36624967644531</v>
      </c>
      <c r="N1082" s="4">
        <v>1.46951819925855</v>
      </c>
      <c r="O1082" s="42" t="b">
        <f t="shared" si="16"/>
        <v>0</v>
      </c>
    </row>
    <row r="1083" spans="1:15" x14ac:dyDescent="0.2">
      <c r="A1083" t="s">
        <v>214</v>
      </c>
      <c r="B1083" s="80">
        <v>1079</v>
      </c>
      <c r="C1083" s="11">
        <v>46.3177494952347</v>
      </c>
      <c r="D1083">
        <v>28.8520633448083</v>
      </c>
      <c r="E1083">
        <v>36.050728792736201</v>
      </c>
      <c r="F1083">
        <v>93.855249614597895</v>
      </c>
      <c r="G1083" s="12">
        <v>90.911054470159598</v>
      </c>
      <c r="H1083" s="11">
        <v>40.237079999999999</v>
      </c>
      <c r="I1083">
        <v>30.373419999999999</v>
      </c>
      <c r="J1083">
        <v>44.457560000000001</v>
      </c>
      <c r="K1083">
        <v>61.382730000000002</v>
      </c>
      <c r="L1083" s="12">
        <v>44.562539999999998</v>
      </c>
      <c r="M1083" s="4">
        <v>-1.3706094950688501</v>
      </c>
      <c r="N1083" s="4">
        <v>0.78497939334328304</v>
      </c>
      <c r="O1083" s="42" t="b">
        <f t="shared" si="16"/>
        <v>0</v>
      </c>
    </row>
    <row r="1084" spans="1:15" x14ac:dyDescent="0.2">
      <c r="A1084" t="s">
        <v>985</v>
      </c>
      <c r="B1084" s="80">
        <v>1080</v>
      </c>
      <c r="C1084" s="11">
        <v>5.5643741530400304</v>
      </c>
      <c r="D1084">
        <v>3.0742822984503499</v>
      </c>
      <c r="E1084">
        <v>1.85893490746483</v>
      </c>
      <c r="F1084">
        <v>5.6404218548134404</v>
      </c>
      <c r="G1084" s="12">
        <v>5.77748147724924</v>
      </c>
      <c r="H1084" s="11">
        <v>2.0738027581895402</v>
      </c>
      <c r="I1084">
        <v>1.77059322661084</v>
      </c>
      <c r="J1084">
        <v>3.36521002006292</v>
      </c>
      <c r="K1084">
        <v>3.4685512213232301</v>
      </c>
      <c r="L1084" s="12">
        <v>2.8708933768426901</v>
      </c>
      <c r="M1084" s="4">
        <v>-1.3753473960926199</v>
      </c>
      <c r="N1084" s="4">
        <v>1.1203454162941</v>
      </c>
      <c r="O1084" s="42" t="b">
        <f t="shared" si="16"/>
        <v>0</v>
      </c>
    </row>
    <row r="1085" spans="1:15" x14ac:dyDescent="0.2">
      <c r="A1085" t="s">
        <v>1211</v>
      </c>
      <c r="B1085" s="80">
        <v>1081</v>
      </c>
      <c r="C1085" s="11">
        <v>8.7515398919022704</v>
      </c>
      <c r="D1085">
        <v>3.3556702962427498</v>
      </c>
      <c r="E1085">
        <v>3.6380231745596001</v>
      </c>
      <c r="F1085">
        <v>14.4520335384003</v>
      </c>
      <c r="G1085" s="12">
        <v>14.0712499259769</v>
      </c>
      <c r="H1085" s="11">
        <v>4.444293</v>
      </c>
      <c r="I1085">
        <v>2.9661749999999998</v>
      </c>
      <c r="J1085">
        <v>10.60965</v>
      </c>
      <c r="K1085">
        <v>11.615690000000001</v>
      </c>
      <c r="L1085" s="12">
        <v>8.7956900000000005</v>
      </c>
      <c r="M1085" s="4">
        <v>-1.3779519620348499</v>
      </c>
      <c r="N1085" s="4">
        <v>1.60247339744729</v>
      </c>
      <c r="O1085" s="42" t="b">
        <f t="shared" si="16"/>
        <v>0</v>
      </c>
    </row>
    <row r="1086" spans="1:15" x14ac:dyDescent="0.2">
      <c r="A1086" t="s">
        <v>981</v>
      </c>
      <c r="B1086" s="80">
        <v>1082</v>
      </c>
      <c r="C1086" s="11">
        <v>3.7853915716081499</v>
      </c>
      <c r="D1086">
        <v>1.2517663703323301</v>
      </c>
      <c r="E1086">
        <v>1.3535736206452</v>
      </c>
      <c r="F1086">
        <v>6.2041135754413403</v>
      </c>
      <c r="G1086" s="12">
        <v>6.0256625549828398</v>
      </c>
      <c r="H1086" s="11">
        <v>1.6188339875964199</v>
      </c>
      <c r="I1086">
        <v>1.0994120888444301</v>
      </c>
      <c r="J1086">
        <v>4.5045065646849496</v>
      </c>
      <c r="K1086">
        <v>5.7747879217023002</v>
      </c>
      <c r="L1086" s="12">
        <v>4.1044721024608704</v>
      </c>
      <c r="M1086" s="4">
        <v>-1.3791028475543801</v>
      </c>
      <c r="N1086" s="4">
        <v>1.7228759990174001</v>
      </c>
      <c r="O1086" s="42" t="b">
        <f t="shared" si="16"/>
        <v>0</v>
      </c>
    </row>
    <row r="1087" spans="1:15" x14ac:dyDescent="0.2">
      <c r="A1087" t="s">
        <v>1042</v>
      </c>
      <c r="B1087" s="80">
        <v>1083</v>
      </c>
      <c r="C1087" s="11">
        <v>16.2900247527724</v>
      </c>
      <c r="D1087">
        <v>6.5370494228958798</v>
      </c>
      <c r="E1087">
        <v>6.1637524960935499</v>
      </c>
      <c r="F1087">
        <v>27.080271620904799</v>
      </c>
      <c r="G1087" s="12">
        <v>27.192270565936699</v>
      </c>
      <c r="H1087" s="11">
        <v>3.9028865249338001</v>
      </c>
      <c r="I1087">
        <v>3.0953456472199501</v>
      </c>
      <c r="J1087">
        <v>12.119624286316</v>
      </c>
      <c r="K1087">
        <v>15.558231609141099</v>
      </c>
      <c r="L1087" s="12">
        <v>13.069592555884</v>
      </c>
      <c r="M1087" s="4">
        <v>-1.3834662365750201</v>
      </c>
      <c r="N1087" s="4">
        <v>1.9042581993815899</v>
      </c>
      <c r="O1087" s="42" t="b">
        <f t="shared" si="16"/>
        <v>0</v>
      </c>
    </row>
    <row r="1088" spans="1:15" x14ac:dyDescent="0.2">
      <c r="A1088" t="s">
        <v>417</v>
      </c>
      <c r="B1088" s="80">
        <v>1084</v>
      </c>
      <c r="C1088" s="11">
        <v>2.0074218550166099</v>
      </c>
      <c r="D1088">
        <v>1.3008608874293299</v>
      </c>
      <c r="E1088">
        <v>1.3257520517986501</v>
      </c>
      <c r="F1088">
        <v>4.3400194071107601</v>
      </c>
      <c r="G1088" s="12">
        <v>4.1729075553338202</v>
      </c>
      <c r="H1088" s="11">
        <v>1.5595718242660599</v>
      </c>
      <c r="I1088">
        <v>1.14063198458183</v>
      </c>
      <c r="J1088">
        <v>3.2702922117168098</v>
      </c>
      <c r="K1088">
        <v>2.40988379594816</v>
      </c>
      <c r="L1088" s="12">
        <v>2.56211210385543</v>
      </c>
      <c r="M1088" s="4">
        <v>-1.38355951903981</v>
      </c>
      <c r="N1088" s="4">
        <v>1.1476335497080301</v>
      </c>
      <c r="O1088" s="42" t="b">
        <f t="shared" si="16"/>
        <v>0</v>
      </c>
    </row>
    <row r="1089" spans="1:15" x14ac:dyDescent="0.2">
      <c r="A1089" t="s">
        <v>1094</v>
      </c>
      <c r="B1089" s="80">
        <v>1085</v>
      </c>
      <c r="C1089" s="11">
        <v>2.64150160133536</v>
      </c>
      <c r="D1089">
        <v>1.1580017474531501</v>
      </c>
      <c r="E1089">
        <v>1.13986114160528</v>
      </c>
      <c r="F1089">
        <v>4.1653119987558602</v>
      </c>
      <c r="G1089" s="12">
        <v>4.3206500422296497</v>
      </c>
      <c r="H1089" s="11">
        <v>3.8447726282872301</v>
      </c>
      <c r="I1089">
        <v>2.0750706767028002</v>
      </c>
      <c r="J1089">
        <v>6.8386655475936404</v>
      </c>
      <c r="K1089">
        <v>8.6984991284565698</v>
      </c>
      <c r="L1089" s="12">
        <v>7.4378499513158296</v>
      </c>
      <c r="M1089" s="4">
        <v>-1.3920305407668601</v>
      </c>
      <c r="N1089" s="4">
        <v>1.7769031914765101</v>
      </c>
      <c r="O1089" s="42" t="b">
        <f t="shared" si="16"/>
        <v>0</v>
      </c>
    </row>
    <row r="1090" spans="1:15" x14ac:dyDescent="0.2">
      <c r="A1090" t="s">
        <v>1204</v>
      </c>
      <c r="B1090" s="80">
        <v>1086</v>
      </c>
      <c r="C1090" s="11">
        <v>4.4769300252620097</v>
      </c>
      <c r="D1090">
        <v>3.6673362608869202</v>
      </c>
      <c r="E1090">
        <v>2.1271701661204099</v>
      </c>
      <c r="F1090">
        <v>4.7352000879794502</v>
      </c>
      <c r="G1090" s="12">
        <v>7.74127575156849</v>
      </c>
      <c r="H1090" s="11">
        <v>4.282044</v>
      </c>
      <c r="I1090">
        <v>0.9869116</v>
      </c>
      <c r="J1090">
        <v>4.1288340000000003</v>
      </c>
      <c r="K1090">
        <v>5.5654219999999999</v>
      </c>
      <c r="L1090" s="12">
        <v>4.2840059999999998</v>
      </c>
      <c r="M1090" s="4">
        <v>-1.3946596324459499</v>
      </c>
      <c r="N1090" s="4">
        <v>1.5564500310707901</v>
      </c>
      <c r="O1090" s="42" t="b">
        <f t="shared" si="16"/>
        <v>0</v>
      </c>
    </row>
    <row r="1091" spans="1:15" x14ac:dyDescent="0.2">
      <c r="A1091" t="s">
        <v>1168</v>
      </c>
      <c r="B1091" s="80">
        <v>1087</v>
      </c>
      <c r="C1091" s="11">
        <v>3.7397393946794</v>
      </c>
      <c r="D1091">
        <v>1.2972471035717299</v>
      </c>
      <c r="E1091">
        <v>1.19406842575953</v>
      </c>
      <c r="F1091">
        <v>6.2672719959771701</v>
      </c>
      <c r="G1091" s="12">
        <v>6.0628197847550496</v>
      </c>
      <c r="H1091" s="11">
        <v>1.2399990000000001</v>
      </c>
      <c r="I1091">
        <v>1.2830189999999999</v>
      </c>
      <c r="J1091">
        <v>2.75197</v>
      </c>
      <c r="K1091">
        <v>1.6375960000000001</v>
      </c>
      <c r="L1091" s="12">
        <v>2.4453529999999999</v>
      </c>
      <c r="M1091" s="4">
        <v>-1.3972090064132601</v>
      </c>
      <c r="N1091" s="4">
        <v>1.0060712908046601</v>
      </c>
      <c r="O1091" s="42" t="b">
        <f t="shared" si="16"/>
        <v>0</v>
      </c>
    </row>
    <row r="1092" spans="1:15" x14ac:dyDescent="0.2">
      <c r="A1092" t="s">
        <v>156</v>
      </c>
      <c r="B1092" s="80">
        <v>1088</v>
      </c>
      <c r="C1092" s="11">
        <v>2.6539680611688499</v>
      </c>
      <c r="D1092">
        <v>2.61367575675057</v>
      </c>
      <c r="E1092">
        <v>3.1684590419655101</v>
      </c>
      <c r="F1092">
        <v>8.6289095017959294</v>
      </c>
      <c r="G1092" s="12">
        <v>9.8357511034817904</v>
      </c>
      <c r="H1092" s="11">
        <v>2.00303441444948</v>
      </c>
      <c r="I1092">
        <v>1.14870334090093</v>
      </c>
      <c r="J1092">
        <v>4.7942188162029504</v>
      </c>
      <c r="K1092">
        <v>4.4184382170412899</v>
      </c>
      <c r="L1092" s="12">
        <v>4.9016983060175097</v>
      </c>
      <c r="M1092" s="4">
        <v>-1.4055176727323899</v>
      </c>
      <c r="N1092" s="4">
        <v>1.1028308448017701</v>
      </c>
      <c r="O1092" s="42" t="b">
        <f t="shared" ref="O1092:O1155" si="17">OR(AND(M1092&gt;0,N1092&gt;0),AND(M1092&lt;0,N1092&lt;0))</f>
        <v>0</v>
      </c>
    </row>
    <row r="1093" spans="1:15" x14ac:dyDescent="0.2">
      <c r="A1093" t="s">
        <v>1257</v>
      </c>
      <c r="B1093" s="80">
        <v>1089</v>
      </c>
      <c r="C1093" s="11">
        <v>100.19317645834199</v>
      </c>
      <c r="D1093">
        <v>37.135961980753898</v>
      </c>
      <c r="E1093">
        <v>39.319909107686598</v>
      </c>
      <c r="F1093">
        <v>168.764643977573</v>
      </c>
      <c r="G1093" s="12">
        <v>166.889080824183</v>
      </c>
      <c r="H1093" s="11">
        <v>48.6565765209616</v>
      </c>
      <c r="I1093">
        <v>35.042704799118198</v>
      </c>
      <c r="J1093">
        <v>115.86838952620499</v>
      </c>
      <c r="K1093">
        <v>135.053078137993</v>
      </c>
      <c r="L1093" s="12">
        <v>97.920199655107496</v>
      </c>
      <c r="M1093" s="4">
        <v>-1.4167299433148299</v>
      </c>
      <c r="N1093" s="4">
        <v>1.5475296670782801</v>
      </c>
      <c r="O1093" s="42" t="b">
        <f t="shared" si="17"/>
        <v>0</v>
      </c>
    </row>
    <row r="1094" spans="1:15" x14ac:dyDescent="0.2">
      <c r="A1094" t="s">
        <v>1123</v>
      </c>
      <c r="B1094" s="80">
        <v>1090</v>
      </c>
      <c r="C1094" s="11">
        <v>4.9518886398116697</v>
      </c>
      <c r="D1094">
        <v>1.6344946688133699</v>
      </c>
      <c r="E1094">
        <v>3.0083056365121998</v>
      </c>
      <c r="F1094">
        <v>8.1331257644036192</v>
      </c>
      <c r="G1094" s="12">
        <v>7.7843610274624702</v>
      </c>
      <c r="H1094" s="11">
        <v>2.6206252410122901</v>
      </c>
      <c r="I1094">
        <v>1.22822633105771</v>
      </c>
      <c r="J1094">
        <v>2.5054411733077</v>
      </c>
      <c r="K1094">
        <v>4.1003309270980699</v>
      </c>
      <c r="L1094" s="12">
        <v>2.1298637792467598</v>
      </c>
      <c r="M1094" s="4">
        <v>-1.41708690606724</v>
      </c>
      <c r="N1094" s="4">
        <v>1.7815789288548101</v>
      </c>
      <c r="O1094" s="42" t="b">
        <f t="shared" si="17"/>
        <v>0</v>
      </c>
    </row>
    <row r="1095" spans="1:15" x14ac:dyDescent="0.2">
      <c r="A1095" t="s">
        <v>532</v>
      </c>
      <c r="B1095" s="80">
        <v>1091</v>
      </c>
      <c r="C1095" s="11">
        <v>27.4912193439989</v>
      </c>
      <c r="D1095">
        <v>18.5901029338348</v>
      </c>
      <c r="E1095">
        <v>18.204558795047401</v>
      </c>
      <c r="F1095">
        <v>51.231551210241498</v>
      </c>
      <c r="G1095" s="12">
        <v>46.333186604437998</v>
      </c>
      <c r="H1095" s="11">
        <v>22.939769999999999</v>
      </c>
      <c r="I1095">
        <v>19.680890000000002</v>
      </c>
      <c r="J1095">
        <v>27.91123</v>
      </c>
      <c r="K1095">
        <v>30.29318</v>
      </c>
      <c r="L1095" s="12">
        <v>20.655159999999999</v>
      </c>
      <c r="M1095" s="4">
        <v>-1.4216589016032499</v>
      </c>
      <c r="N1095" s="4">
        <v>0.728961477293536</v>
      </c>
      <c r="O1095" s="42" t="b">
        <f t="shared" si="17"/>
        <v>0</v>
      </c>
    </row>
    <row r="1096" spans="1:15" x14ac:dyDescent="0.2">
      <c r="A1096" t="s">
        <v>967</v>
      </c>
      <c r="B1096" s="80">
        <v>1092</v>
      </c>
      <c r="C1096" s="11">
        <v>0.612526599407334</v>
      </c>
      <c r="D1096">
        <v>0.63376359821411199</v>
      </c>
      <c r="E1096">
        <v>0.37680967167520302</v>
      </c>
      <c r="F1096">
        <v>1.6410208244787099</v>
      </c>
      <c r="G1096" s="12">
        <v>1.4606953400946501</v>
      </c>
      <c r="H1096" s="11">
        <v>0.1485572</v>
      </c>
      <c r="I1096">
        <v>0.27742620000000001</v>
      </c>
      <c r="J1096">
        <v>1.0504819999999999</v>
      </c>
      <c r="K1096">
        <v>0.75141999999999998</v>
      </c>
      <c r="L1096" s="12">
        <v>0.84999820000000004</v>
      </c>
      <c r="M1096" s="4">
        <v>-1.4251544143832899</v>
      </c>
      <c r="N1096" s="4">
        <v>2.1666075989764599</v>
      </c>
      <c r="O1096" s="42" t="b">
        <f t="shared" si="17"/>
        <v>0</v>
      </c>
    </row>
    <row r="1097" spans="1:15" x14ac:dyDescent="0.2">
      <c r="A1097" t="s">
        <v>623</v>
      </c>
      <c r="B1097" s="80">
        <v>1093</v>
      </c>
      <c r="C1097" s="11">
        <v>24.908807403020699</v>
      </c>
      <c r="D1097">
        <v>13.4843686234311</v>
      </c>
      <c r="E1097">
        <v>16.0039060957975</v>
      </c>
      <c r="F1097">
        <v>46.874136483014702</v>
      </c>
      <c r="G1097" s="12">
        <v>46.180712918648801</v>
      </c>
      <c r="H1097" s="11">
        <v>16.438401142559702</v>
      </c>
      <c r="I1097">
        <v>14.4858980467459</v>
      </c>
      <c r="J1097">
        <v>27.422906486690401</v>
      </c>
      <c r="K1097">
        <v>28.3324484835044</v>
      </c>
      <c r="L1097" s="12">
        <v>23.322335485749001</v>
      </c>
      <c r="M1097" s="4">
        <v>-1.4280377657577299</v>
      </c>
      <c r="N1097" s="4">
        <v>1.0754688261571901</v>
      </c>
      <c r="O1097" s="42" t="b">
        <f t="shared" si="17"/>
        <v>0</v>
      </c>
    </row>
    <row r="1098" spans="1:15" x14ac:dyDescent="0.2">
      <c r="A1098" t="s">
        <v>921</v>
      </c>
      <c r="B1098" s="80">
        <v>1094</v>
      </c>
      <c r="C1098" s="11">
        <v>5.2996149227635803</v>
      </c>
      <c r="D1098">
        <v>1.41211763589652</v>
      </c>
      <c r="E1098">
        <v>4.0892549282106598</v>
      </c>
      <c r="F1098">
        <v>12.915517831057199</v>
      </c>
      <c r="G1098" s="12">
        <v>10.4880115536746</v>
      </c>
      <c r="H1098" s="11">
        <v>4.5077910000000001</v>
      </c>
      <c r="I1098">
        <v>1.868471</v>
      </c>
      <c r="J1098">
        <v>3.3557800000000002</v>
      </c>
      <c r="K1098">
        <v>3.429513</v>
      </c>
      <c r="L1098" s="12">
        <v>4.3881249999999996</v>
      </c>
      <c r="M1098" s="4">
        <v>-1.4293387208416299</v>
      </c>
      <c r="N1098" s="4">
        <v>0.77160927260980605</v>
      </c>
      <c r="O1098" s="42" t="b">
        <f t="shared" si="17"/>
        <v>0</v>
      </c>
    </row>
    <row r="1099" spans="1:15" x14ac:dyDescent="0.2">
      <c r="A1099" t="s">
        <v>479</v>
      </c>
      <c r="B1099" s="80">
        <v>1095</v>
      </c>
      <c r="C1099" s="11">
        <v>1.5280806807937199</v>
      </c>
      <c r="D1099">
        <v>1.31808385835371</v>
      </c>
      <c r="E1099">
        <v>1.25167761150656</v>
      </c>
      <c r="F1099">
        <v>4.1763231226221098</v>
      </c>
      <c r="G1099" s="12">
        <v>3.6850822278763999</v>
      </c>
      <c r="H1099" s="11">
        <v>3.8540839999999998</v>
      </c>
      <c r="I1099">
        <v>2.9024030000000001</v>
      </c>
      <c r="J1099">
        <v>5.6265689999999999</v>
      </c>
      <c r="K1099">
        <v>6.8822150000000004</v>
      </c>
      <c r="L1099" s="12">
        <v>6.9668380000000001</v>
      </c>
      <c r="M1099" s="4">
        <v>-1.42988156139335</v>
      </c>
      <c r="N1099" s="4">
        <v>1.1361691766953499</v>
      </c>
      <c r="O1099" s="42" t="b">
        <f t="shared" si="17"/>
        <v>0</v>
      </c>
    </row>
    <row r="1100" spans="1:15" x14ac:dyDescent="0.2">
      <c r="A1100" t="s">
        <v>1007</v>
      </c>
      <c r="B1100" s="80">
        <v>1096</v>
      </c>
      <c r="C1100" s="11">
        <v>8.95037502629941</v>
      </c>
      <c r="D1100">
        <v>3.31336311478116</v>
      </c>
      <c r="E1100">
        <v>3.5498707141366199</v>
      </c>
      <c r="F1100">
        <v>15.718109384698099</v>
      </c>
      <c r="G1100" s="12">
        <v>15.462081857955701</v>
      </c>
      <c r="H1100" s="11">
        <v>7.9524999999999997</v>
      </c>
      <c r="I1100">
        <v>5.2069780000000003</v>
      </c>
      <c r="J1100">
        <v>12.87782</v>
      </c>
      <c r="K1100">
        <v>14.72547</v>
      </c>
      <c r="L1100" s="12">
        <v>10.220940000000001</v>
      </c>
      <c r="M1100" s="4">
        <v>-1.4334090088434499</v>
      </c>
      <c r="N1100" s="4">
        <v>1.3480844729361501</v>
      </c>
      <c r="O1100" s="42" t="b">
        <f t="shared" si="17"/>
        <v>0</v>
      </c>
    </row>
    <row r="1101" spans="1:15" x14ac:dyDescent="0.2">
      <c r="A1101" t="s">
        <v>472</v>
      </c>
      <c r="B1101" s="80">
        <v>1097</v>
      </c>
      <c r="C1101" s="11">
        <v>2.6460773910985802</v>
      </c>
      <c r="D1101">
        <v>2.50224648581777</v>
      </c>
      <c r="E1101">
        <v>1.46889196765928</v>
      </c>
      <c r="F1101">
        <v>5.8605012831955197</v>
      </c>
      <c r="G1101" s="12">
        <v>6.3034390463951002</v>
      </c>
      <c r="H1101" s="11">
        <v>2.0791152406668201</v>
      </c>
      <c r="I1101">
        <v>1.46950960163307</v>
      </c>
      <c r="J1101">
        <v>3.4692391733816201</v>
      </c>
      <c r="K1101">
        <v>5.0974780603140903</v>
      </c>
      <c r="L1101" s="12">
        <v>3.25458405348708</v>
      </c>
      <c r="M1101" s="4">
        <v>-1.43370363461918</v>
      </c>
      <c r="N1101" s="4">
        <v>1.1938864603643</v>
      </c>
      <c r="O1101" s="42" t="b">
        <f t="shared" si="17"/>
        <v>0</v>
      </c>
    </row>
    <row r="1102" spans="1:15" x14ac:dyDescent="0.2">
      <c r="A1102" t="s">
        <v>807</v>
      </c>
      <c r="B1102" s="80">
        <v>1098</v>
      </c>
      <c r="C1102" s="11">
        <v>29.611132692757799</v>
      </c>
      <c r="D1102">
        <v>11.6703106259103</v>
      </c>
      <c r="E1102">
        <v>12.929657786384301</v>
      </c>
      <c r="F1102">
        <v>47.808689233272297</v>
      </c>
      <c r="G1102" s="12">
        <v>48.005095247643602</v>
      </c>
      <c r="H1102" s="11">
        <v>19.304690000000001</v>
      </c>
      <c r="I1102">
        <v>13.12703</v>
      </c>
      <c r="J1102">
        <v>27.937100000000001</v>
      </c>
      <c r="K1102">
        <v>35.212699999999998</v>
      </c>
      <c r="L1102" s="12">
        <v>22.030239999999999</v>
      </c>
      <c r="M1102" s="4">
        <v>-1.4407851378049601</v>
      </c>
      <c r="N1102" s="4">
        <v>1.11531166318691</v>
      </c>
      <c r="O1102" s="42" t="b">
        <f t="shared" si="17"/>
        <v>0</v>
      </c>
    </row>
    <row r="1103" spans="1:15" x14ac:dyDescent="0.2">
      <c r="A1103" t="s">
        <v>1092</v>
      </c>
      <c r="B1103" s="80">
        <v>1099</v>
      </c>
      <c r="C1103" s="11">
        <v>13.5858986923073</v>
      </c>
      <c r="D1103">
        <v>4.3608066518294999</v>
      </c>
      <c r="E1103">
        <v>4.7513871210899596</v>
      </c>
      <c r="F1103">
        <v>22.040819877819001</v>
      </c>
      <c r="G1103" s="12">
        <v>21.662327556691501</v>
      </c>
      <c r="H1103" s="11">
        <v>3.034313</v>
      </c>
      <c r="I1103">
        <v>2.759055</v>
      </c>
      <c r="J1103">
        <v>11.44327</v>
      </c>
      <c r="K1103">
        <v>12.98907</v>
      </c>
      <c r="L1103" s="12">
        <v>13.92755</v>
      </c>
      <c r="M1103" s="4">
        <v>-1.44820356042736</v>
      </c>
      <c r="N1103" s="4">
        <v>2.1024499834183601</v>
      </c>
      <c r="O1103" s="42" t="b">
        <f t="shared" si="17"/>
        <v>0</v>
      </c>
    </row>
    <row r="1104" spans="1:15" x14ac:dyDescent="0.2">
      <c r="A1104" t="s">
        <v>1071</v>
      </c>
      <c r="B1104" s="80">
        <v>1100</v>
      </c>
      <c r="C1104" s="11">
        <v>9.7612095896382804</v>
      </c>
      <c r="D1104">
        <v>3.2033421645158202</v>
      </c>
      <c r="E1104">
        <v>4.1224181222753904</v>
      </c>
      <c r="F1104">
        <v>15.5934681964943</v>
      </c>
      <c r="G1104" s="12">
        <v>15.7370231830837</v>
      </c>
      <c r="H1104" s="11">
        <v>4.9639110000000004</v>
      </c>
      <c r="I1104">
        <v>3.810216</v>
      </c>
      <c r="J1104">
        <v>15.21283</v>
      </c>
      <c r="K1104">
        <v>12.993130000000001</v>
      </c>
      <c r="L1104" s="12">
        <v>9.3950259999999997</v>
      </c>
      <c r="M1104" s="4">
        <v>-1.4495710466107301</v>
      </c>
      <c r="N1104" s="4">
        <v>1.8474874436772799</v>
      </c>
      <c r="O1104" s="42" t="b">
        <f t="shared" si="17"/>
        <v>0</v>
      </c>
    </row>
    <row r="1105" spans="1:15" x14ac:dyDescent="0.2">
      <c r="A1105" t="s">
        <v>323</v>
      </c>
      <c r="B1105" s="80">
        <v>1101</v>
      </c>
      <c r="C1105" s="11">
        <v>45.059699904283498</v>
      </c>
      <c r="D1105">
        <v>33.004180260059996</v>
      </c>
      <c r="E1105">
        <v>27.959816119248298</v>
      </c>
      <c r="F1105">
        <v>90.996625253529601</v>
      </c>
      <c r="G1105" s="12">
        <v>94.743751173522796</v>
      </c>
      <c r="H1105" s="11">
        <v>40.148620388897299</v>
      </c>
      <c r="I1105">
        <v>41.658448390740901</v>
      </c>
      <c r="J1105">
        <v>45.879688310180597</v>
      </c>
      <c r="K1105">
        <v>51.241477733224201</v>
      </c>
      <c r="L1105" s="12">
        <v>47.195415739218603</v>
      </c>
      <c r="M1105" s="4">
        <v>-1.4530597864474699</v>
      </c>
      <c r="N1105" s="4">
        <v>0.539096939420043</v>
      </c>
      <c r="O1105" s="42" t="b">
        <f t="shared" si="17"/>
        <v>0</v>
      </c>
    </row>
    <row r="1106" spans="1:15" x14ac:dyDescent="0.2">
      <c r="A1106" t="s">
        <v>1067</v>
      </c>
      <c r="B1106" s="80">
        <v>1102</v>
      </c>
      <c r="C1106" s="11">
        <v>5.9392167014602997</v>
      </c>
      <c r="D1106">
        <v>2.3522379617678499</v>
      </c>
      <c r="E1106">
        <v>2.8542311814858201</v>
      </c>
      <c r="F1106">
        <v>8.2388232893373594</v>
      </c>
      <c r="G1106" s="12">
        <v>12.028789917499401</v>
      </c>
      <c r="H1106" s="11">
        <v>4.9447239999999999</v>
      </c>
      <c r="I1106">
        <v>2.9692219999999998</v>
      </c>
      <c r="J1106">
        <v>3.6974390000000001</v>
      </c>
      <c r="K1106">
        <v>3.3685740000000002</v>
      </c>
      <c r="L1106" s="12">
        <v>4.5720409999999996</v>
      </c>
      <c r="M1106" s="4">
        <v>-1.45464923393037</v>
      </c>
      <c r="N1106" s="4">
        <v>0.86254036280480995</v>
      </c>
      <c r="O1106" s="42" t="b">
        <f t="shared" si="17"/>
        <v>0</v>
      </c>
    </row>
    <row r="1107" spans="1:15" x14ac:dyDescent="0.2">
      <c r="A1107" t="s">
        <v>190</v>
      </c>
      <c r="B1107" s="80">
        <v>1103</v>
      </c>
      <c r="C1107" s="11">
        <v>10.087604005778999</v>
      </c>
      <c r="D1107">
        <v>6.9025472410887501</v>
      </c>
      <c r="E1107">
        <v>8.8474954054021406</v>
      </c>
      <c r="F1107">
        <v>21.304318572217699</v>
      </c>
      <c r="G1107" s="12">
        <v>21.187488616118301</v>
      </c>
      <c r="H1107" s="11">
        <v>5.5885010019908501</v>
      </c>
      <c r="I1107">
        <v>4.6965663908581696</v>
      </c>
      <c r="J1107">
        <v>8.9511552167699708</v>
      </c>
      <c r="K1107">
        <v>10.53742789064</v>
      </c>
      <c r="L1107" s="12">
        <v>8.6206309473813398</v>
      </c>
      <c r="M1107" s="4">
        <v>-1.46016040850101</v>
      </c>
      <c r="N1107" s="4">
        <v>0.61964204556605795</v>
      </c>
      <c r="O1107" s="42" t="b">
        <f t="shared" si="17"/>
        <v>0</v>
      </c>
    </row>
    <row r="1108" spans="1:15" x14ac:dyDescent="0.2">
      <c r="A1108" t="s">
        <v>1210</v>
      </c>
      <c r="B1108" s="80">
        <v>1104</v>
      </c>
      <c r="C1108" s="11">
        <v>3.2565345548079798</v>
      </c>
      <c r="D1108">
        <v>1.0964901772689299</v>
      </c>
      <c r="E1108">
        <v>0.84158628799743096</v>
      </c>
      <c r="F1108">
        <v>5.8881311245654997</v>
      </c>
      <c r="G1108" s="12">
        <v>4.5692913221983904</v>
      </c>
      <c r="H1108" s="11">
        <v>0.41869220000000001</v>
      </c>
      <c r="I1108">
        <v>0.57874970000000003</v>
      </c>
      <c r="J1108">
        <v>2.581607</v>
      </c>
      <c r="K1108">
        <v>3.0574319999999999</v>
      </c>
      <c r="L1108" s="12">
        <v>1.897416</v>
      </c>
      <c r="M1108" s="4">
        <v>-1.46160954824886</v>
      </c>
      <c r="N1108" s="4">
        <v>2.32026755187277</v>
      </c>
      <c r="O1108" s="42" t="b">
        <f t="shared" si="17"/>
        <v>0</v>
      </c>
    </row>
    <row r="1109" spans="1:15" x14ac:dyDescent="0.2">
      <c r="A1109" t="s">
        <v>1231</v>
      </c>
      <c r="B1109" s="80">
        <v>1105</v>
      </c>
      <c r="C1109" s="11">
        <v>43.380711183092103</v>
      </c>
      <c r="D1109">
        <v>14.4643825018291</v>
      </c>
      <c r="E1109">
        <v>17.7273859826287</v>
      </c>
      <c r="F1109">
        <v>76.484820045298704</v>
      </c>
      <c r="G1109" s="12">
        <v>76.216583621052393</v>
      </c>
      <c r="H1109" s="11">
        <v>20.746469999999999</v>
      </c>
      <c r="I1109">
        <v>12.244109999999999</v>
      </c>
      <c r="J1109">
        <v>26.388089999999998</v>
      </c>
      <c r="K1109">
        <v>53.952069999999999</v>
      </c>
      <c r="L1109" s="12">
        <v>26.547940000000001</v>
      </c>
      <c r="M1109" s="4">
        <v>-1.4627074141559899</v>
      </c>
      <c r="N1109" s="4">
        <v>1.5187771406115</v>
      </c>
      <c r="O1109" s="42" t="b">
        <f t="shared" si="17"/>
        <v>0</v>
      </c>
    </row>
    <row r="1110" spans="1:15" x14ac:dyDescent="0.2">
      <c r="A1110" t="s">
        <v>1018</v>
      </c>
      <c r="B1110" s="80">
        <v>1106</v>
      </c>
      <c r="C1110" s="11">
        <v>4.5482807406964803</v>
      </c>
      <c r="D1110">
        <v>1.9196420677925801</v>
      </c>
      <c r="E1110">
        <v>1.65258451918293</v>
      </c>
      <c r="F1110">
        <v>8.0628636930654007</v>
      </c>
      <c r="G1110" s="12">
        <v>7.0166190513473099</v>
      </c>
      <c r="H1110" s="11">
        <v>3.4476330000000002</v>
      </c>
      <c r="I1110">
        <v>3.382968</v>
      </c>
      <c r="J1110">
        <v>5.1689509999999999</v>
      </c>
      <c r="K1110">
        <v>6.855092</v>
      </c>
      <c r="L1110" s="12">
        <v>6.0090919999999999</v>
      </c>
      <c r="M1110" s="4">
        <v>-1.47000501275047</v>
      </c>
      <c r="N1110" s="4">
        <v>0.80862585552698596</v>
      </c>
      <c r="O1110" s="42" t="b">
        <f t="shared" si="17"/>
        <v>0</v>
      </c>
    </row>
    <row r="1111" spans="1:15" x14ac:dyDescent="0.2">
      <c r="A1111" t="s">
        <v>1082</v>
      </c>
      <c r="B1111" s="80">
        <v>1107</v>
      </c>
      <c r="C1111" s="11">
        <v>24.085989851930002</v>
      </c>
      <c r="D1111">
        <v>8.5698572284642704</v>
      </c>
      <c r="E1111">
        <v>8.4114181782997299</v>
      </c>
      <c r="F1111">
        <v>37.3125030037356</v>
      </c>
      <c r="G1111" s="12">
        <v>41.522135435774899</v>
      </c>
      <c r="H1111" s="11">
        <v>9.9378532384951299</v>
      </c>
      <c r="I1111">
        <v>12.5434931998007</v>
      </c>
      <c r="J1111">
        <v>24.182171243331702</v>
      </c>
      <c r="K1111">
        <v>26.969827077645402</v>
      </c>
      <c r="L1111" s="12">
        <v>26.417531333519801</v>
      </c>
      <c r="M1111" s="4">
        <v>-1.4708862963074001</v>
      </c>
      <c r="N1111" s="4">
        <v>1.35046930129002</v>
      </c>
      <c r="O1111" s="42" t="b">
        <f t="shared" si="17"/>
        <v>0</v>
      </c>
    </row>
    <row r="1112" spans="1:15" x14ac:dyDescent="0.2">
      <c r="A1112" t="s">
        <v>193</v>
      </c>
      <c r="B1112" s="80">
        <v>1108</v>
      </c>
      <c r="C1112" s="11">
        <v>1.80202946769768</v>
      </c>
      <c r="D1112">
        <v>1.6149548372234499</v>
      </c>
      <c r="E1112">
        <v>1.5955312378326201</v>
      </c>
      <c r="F1112">
        <v>4.9356731834348802</v>
      </c>
      <c r="G1112" s="12">
        <v>4.93685880688236</v>
      </c>
      <c r="H1112" s="11">
        <v>3.1751239999999998</v>
      </c>
      <c r="I1112">
        <v>3.1742759999999999</v>
      </c>
      <c r="J1112">
        <v>3.5886070000000001</v>
      </c>
      <c r="K1112">
        <v>5.2138070000000001</v>
      </c>
      <c r="L1112" s="12">
        <v>4.6893919999999998</v>
      </c>
      <c r="M1112" s="4">
        <v>-1.4727139791289099</v>
      </c>
      <c r="N1112" s="4">
        <v>0.60805911129430501</v>
      </c>
      <c r="O1112" s="42" t="b">
        <f t="shared" si="17"/>
        <v>0</v>
      </c>
    </row>
    <row r="1113" spans="1:15" x14ac:dyDescent="0.2">
      <c r="A1113" t="s">
        <v>584</v>
      </c>
      <c r="B1113" s="80">
        <v>1109</v>
      </c>
      <c r="C1113" s="11">
        <v>9.4133465440343898</v>
      </c>
      <c r="D1113">
        <v>4.5323222493811004</v>
      </c>
      <c r="E1113">
        <v>5.5820351951083502</v>
      </c>
      <c r="F1113">
        <v>19.800817105598</v>
      </c>
      <c r="G1113" s="12">
        <v>19.631882666229799</v>
      </c>
      <c r="H1113" s="11">
        <v>8.5433577835470498</v>
      </c>
      <c r="I1113">
        <v>7.1270920309998198</v>
      </c>
      <c r="J1113">
        <v>10.213115779479599</v>
      </c>
      <c r="K1113">
        <v>11.9385780571645</v>
      </c>
      <c r="L1113" s="12">
        <v>10.2845909743757</v>
      </c>
      <c r="M1113" s="4">
        <v>-1.47352331914993</v>
      </c>
      <c r="N1113" s="4">
        <v>0.63551667267785905</v>
      </c>
      <c r="O1113" s="42" t="b">
        <f t="shared" si="17"/>
        <v>0</v>
      </c>
    </row>
    <row r="1114" spans="1:15" x14ac:dyDescent="0.2">
      <c r="A1114" t="s">
        <v>858</v>
      </c>
      <c r="B1114" s="80">
        <v>1110</v>
      </c>
      <c r="C1114" s="11">
        <v>9.9262984773530896</v>
      </c>
      <c r="D1114">
        <v>4.7604641852348903</v>
      </c>
      <c r="E1114">
        <v>5.3248498590342503</v>
      </c>
      <c r="F1114">
        <v>17.244068416609799</v>
      </c>
      <c r="G1114" s="12">
        <v>14.6783262306236</v>
      </c>
      <c r="H1114" s="11">
        <v>4.73985386311473</v>
      </c>
      <c r="I1114">
        <v>4.5328131449217004</v>
      </c>
      <c r="J1114">
        <v>10.575482324412199</v>
      </c>
      <c r="K1114">
        <v>11.9103379434678</v>
      </c>
      <c r="L1114" s="12">
        <v>9.3340062968932003</v>
      </c>
      <c r="M1114" s="4">
        <v>-1.4750416768774299</v>
      </c>
      <c r="N1114" s="4">
        <v>1.9498969917376701</v>
      </c>
      <c r="O1114" s="42" t="b">
        <f t="shared" si="17"/>
        <v>0</v>
      </c>
    </row>
    <row r="1115" spans="1:15" x14ac:dyDescent="0.2">
      <c r="A1115" t="s">
        <v>702</v>
      </c>
      <c r="B1115" s="80">
        <v>1111</v>
      </c>
      <c r="C1115" s="11">
        <v>2.81042435277207</v>
      </c>
      <c r="D1115">
        <v>1.48654923646626</v>
      </c>
      <c r="E1115">
        <v>1.4172730478133599</v>
      </c>
      <c r="F1115">
        <v>6.0387802053559803</v>
      </c>
      <c r="G1115" s="12">
        <v>5.8332116123699196</v>
      </c>
      <c r="H1115" s="11">
        <v>0.56097980000000003</v>
      </c>
      <c r="I1115">
        <v>0.71958900000000003</v>
      </c>
      <c r="J1115">
        <v>2.946005</v>
      </c>
      <c r="K1115">
        <v>4.7406290000000002</v>
      </c>
      <c r="L1115" s="12">
        <v>2.7458149999999999</v>
      </c>
      <c r="M1115" s="4">
        <v>-1.4783147063127999</v>
      </c>
      <c r="N1115" s="4">
        <v>2.5758133931912699</v>
      </c>
      <c r="O1115" s="42" t="b">
        <f t="shared" si="17"/>
        <v>0</v>
      </c>
    </row>
    <row r="1116" spans="1:15" x14ac:dyDescent="0.2">
      <c r="A1116" t="s">
        <v>1196</v>
      </c>
      <c r="B1116" s="80">
        <v>1112</v>
      </c>
      <c r="C1116" s="11">
        <v>20.203125394116</v>
      </c>
      <c r="D1116">
        <v>5.7675007378521403</v>
      </c>
      <c r="E1116">
        <v>6.0275784020785403</v>
      </c>
      <c r="F1116">
        <v>30.842221384410099</v>
      </c>
      <c r="G1116" s="12">
        <v>29.9749203262569</v>
      </c>
      <c r="H1116" s="11">
        <v>7.6473657064385998</v>
      </c>
      <c r="I1116">
        <v>6.6974085294365198</v>
      </c>
      <c r="J1116">
        <v>18.0437111851328</v>
      </c>
      <c r="K1116">
        <v>26.938313742790399</v>
      </c>
      <c r="L1116" s="12">
        <v>14.273526587998401</v>
      </c>
      <c r="M1116" s="4">
        <v>-1.47854416217135</v>
      </c>
      <c r="N1116" s="4">
        <v>1.4791837355707</v>
      </c>
      <c r="O1116" s="42" t="b">
        <f t="shared" si="17"/>
        <v>0</v>
      </c>
    </row>
    <row r="1117" spans="1:15" x14ac:dyDescent="0.2">
      <c r="A1117" t="s">
        <v>53</v>
      </c>
      <c r="B1117" s="80">
        <v>1113</v>
      </c>
      <c r="C1117" s="11">
        <v>14.9057230762765</v>
      </c>
      <c r="D1117">
        <v>12.717609967254599</v>
      </c>
      <c r="E1117">
        <v>14.0836758680645</v>
      </c>
      <c r="F1117">
        <v>41.322794760708099</v>
      </c>
      <c r="G1117" s="12">
        <v>41.189279823068397</v>
      </c>
      <c r="H1117" s="11">
        <v>16.4871912769072</v>
      </c>
      <c r="I1117">
        <v>11.5926749659551</v>
      </c>
      <c r="J1117">
        <v>19.586345311685999</v>
      </c>
      <c r="K1117">
        <v>33.704833983532303</v>
      </c>
      <c r="L1117" s="12">
        <v>18.344731917610201</v>
      </c>
      <c r="M1117" s="4">
        <v>-1.4794378096748699</v>
      </c>
      <c r="N1117" s="4">
        <v>0.89076563377918305</v>
      </c>
      <c r="O1117" s="42" t="b">
        <f t="shared" si="17"/>
        <v>0</v>
      </c>
    </row>
    <row r="1118" spans="1:15" x14ac:dyDescent="0.2">
      <c r="A1118" t="s">
        <v>916</v>
      </c>
      <c r="B1118" s="80">
        <v>1114</v>
      </c>
      <c r="C1118" s="11">
        <v>4.11488659773776</v>
      </c>
      <c r="D1118">
        <v>1.66981861422744</v>
      </c>
      <c r="E1118">
        <v>2.7736691397488298</v>
      </c>
      <c r="F1118">
        <v>8.4583457999218705</v>
      </c>
      <c r="G1118" s="12">
        <v>7.44796784511467</v>
      </c>
      <c r="H1118" s="11">
        <v>1.3062290000000001</v>
      </c>
      <c r="I1118">
        <v>1.169284</v>
      </c>
      <c r="J1118">
        <v>2.242213</v>
      </c>
      <c r="K1118">
        <v>2.7930389999999998</v>
      </c>
      <c r="L1118" s="12">
        <v>2.2023069999999998</v>
      </c>
      <c r="M1118" s="4">
        <v>-1.48264656526834</v>
      </c>
      <c r="N1118" s="4">
        <v>1.1674149385131101</v>
      </c>
      <c r="O1118" s="42" t="b">
        <f t="shared" si="17"/>
        <v>0</v>
      </c>
    </row>
    <row r="1119" spans="1:15" x14ac:dyDescent="0.2">
      <c r="A1119" t="s">
        <v>362</v>
      </c>
      <c r="B1119" s="80">
        <v>1115</v>
      </c>
      <c r="C1119" s="11">
        <v>13.8183702955314</v>
      </c>
      <c r="D1119">
        <v>8.9999145156721791</v>
      </c>
      <c r="E1119">
        <v>12.652318383281299</v>
      </c>
      <c r="F1119">
        <v>30.613430546547001</v>
      </c>
      <c r="G1119" s="12">
        <v>27.577936876268701</v>
      </c>
      <c r="H1119" s="11">
        <v>9.1861196652916099</v>
      </c>
      <c r="I1119">
        <v>6.9985992976064102</v>
      </c>
      <c r="J1119">
        <v>16.275996039063902</v>
      </c>
      <c r="K1119">
        <v>17.4638992995616</v>
      </c>
      <c r="L1119" s="12">
        <v>12.7614924508008</v>
      </c>
      <c r="M1119" s="4">
        <v>-1.48417518693638</v>
      </c>
      <c r="N1119" s="4">
        <v>1.0056675491378799</v>
      </c>
      <c r="O1119" s="42" t="b">
        <f t="shared" si="17"/>
        <v>0</v>
      </c>
    </row>
    <row r="1120" spans="1:15" x14ac:dyDescent="0.2">
      <c r="A1120" t="s">
        <v>1236</v>
      </c>
      <c r="B1120" s="80">
        <v>1116</v>
      </c>
      <c r="C1120" s="11">
        <v>7.8651753908260602</v>
      </c>
      <c r="D1120">
        <v>1.6414247334583101</v>
      </c>
      <c r="E1120">
        <v>3.5401875398073201</v>
      </c>
      <c r="F1120">
        <v>13.5435616858739</v>
      </c>
      <c r="G1120" s="12">
        <v>12.322567356939</v>
      </c>
      <c r="H1120" s="11">
        <v>2.3312249999999999</v>
      </c>
      <c r="I1120">
        <v>1.8583369999999999</v>
      </c>
      <c r="J1120">
        <v>5.4255610000000001</v>
      </c>
      <c r="K1120">
        <v>6.4266030000000001</v>
      </c>
      <c r="L1120" s="12">
        <v>7.1935750000000001</v>
      </c>
      <c r="M1120" s="4">
        <v>-1.4877063214269299</v>
      </c>
      <c r="N1120" s="4">
        <v>1.98768556526873</v>
      </c>
      <c r="O1120" s="42" t="b">
        <f t="shared" si="17"/>
        <v>0</v>
      </c>
    </row>
    <row r="1121" spans="1:15" x14ac:dyDescent="0.2">
      <c r="A1121" t="s">
        <v>1004</v>
      </c>
      <c r="B1121" s="80">
        <v>1117</v>
      </c>
      <c r="C1121" s="11">
        <v>7.4728745244836503</v>
      </c>
      <c r="D1121">
        <v>2.7636346891377701</v>
      </c>
      <c r="E1121">
        <v>2.7551608058476802</v>
      </c>
      <c r="F1121">
        <v>16.750335483930002</v>
      </c>
      <c r="G1121" s="12">
        <v>11.993968512536901</v>
      </c>
      <c r="H1121" s="11">
        <v>4.1615000000000002</v>
      </c>
      <c r="I1121">
        <v>2.286762</v>
      </c>
      <c r="J1121">
        <v>5.0589069999999996</v>
      </c>
      <c r="K1121">
        <v>10.373049999999999</v>
      </c>
      <c r="L1121" s="12">
        <v>5.2768410000000001</v>
      </c>
      <c r="M1121" s="4">
        <v>-1.4893997323202399</v>
      </c>
      <c r="N1121" s="4">
        <v>1.525681844158</v>
      </c>
      <c r="O1121" s="42" t="b">
        <f t="shared" si="17"/>
        <v>0</v>
      </c>
    </row>
    <row r="1122" spans="1:15" x14ac:dyDescent="0.2">
      <c r="A1122" t="s">
        <v>279</v>
      </c>
      <c r="B1122" s="80">
        <v>1118</v>
      </c>
      <c r="C1122" s="11">
        <v>12.484140592434199</v>
      </c>
      <c r="D1122">
        <v>8.6210621971828392</v>
      </c>
      <c r="E1122">
        <v>10.2830075649536</v>
      </c>
      <c r="F1122">
        <v>29.1722303647709</v>
      </c>
      <c r="G1122" s="12">
        <v>28.718836160426498</v>
      </c>
      <c r="H1122" s="11">
        <v>8.2727630590978993</v>
      </c>
      <c r="I1122">
        <v>6.7351547337083497</v>
      </c>
      <c r="J1122">
        <v>9.0545710309090897</v>
      </c>
      <c r="K1122">
        <v>8.8840418802589092</v>
      </c>
      <c r="L1122" s="12">
        <v>12.9489781952615</v>
      </c>
      <c r="M1122" s="4">
        <v>-1.4906776614245001</v>
      </c>
      <c r="N1122" s="4">
        <v>0.61000504468128103</v>
      </c>
      <c r="O1122" s="42" t="b">
        <f t="shared" si="17"/>
        <v>0</v>
      </c>
    </row>
    <row r="1123" spans="1:15" x14ac:dyDescent="0.2">
      <c r="A1123" t="s">
        <v>671</v>
      </c>
      <c r="B1123" s="80">
        <v>1119</v>
      </c>
      <c r="C1123" s="11">
        <v>5.8563025651594396</v>
      </c>
      <c r="D1123">
        <v>3.8473653067941598</v>
      </c>
      <c r="E1123">
        <v>3.1040902907050998</v>
      </c>
      <c r="F1123">
        <v>12.360862965349501</v>
      </c>
      <c r="G1123" s="12">
        <v>13.4814674657382</v>
      </c>
      <c r="H1123" s="11">
        <v>1.316508</v>
      </c>
      <c r="I1123">
        <v>3.0863420000000001</v>
      </c>
      <c r="J1123">
        <v>4.9596879999999999</v>
      </c>
      <c r="K1123">
        <v>6.0926049999999998</v>
      </c>
      <c r="L1123" s="12">
        <v>4.1704350000000003</v>
      </c>
      <c r="M1123" s="4">
        <v>-1.49538566591449</v>
      </c>
      <c r="N1123" s="4">
        <v>1.6458392627613501</v>
      </c>
      <c r="O1123" s="42" t="b">
        <f t="shared" si="17"/>
        <v>0</v>
      </c>
    </row>
    <row r="1124" spans="1:15" x14ac:dyDescent="0.2">
      <c r="A1124" t="s">
        <v>642</v>
      </c>
      <c r="B1124" s="80">
        <v>1120</v>
      </c>
      <c r="C1124" s="11">
        <v>29.153963285241101</v>
      </c>
      <c r="D1124">
        <v>14.996891709873401</v>
      </c>
      <c r="E1124">
        <v>15.2387922880832</v>
      </c>
      <c r="F1124">
        <v>59.177196893827301</v>
      </c>
      <c r="G1124" s="12">
        <v>59.229114416769697</v>
      </c>
      <c r="H1124" s="11">
        <v>27.634879999999999</v>
      </c>
      <c r="I1124">
        <v>17.112960000000001</v>
      </c>
      <c r="J1124">
        <v>68.914050000000003</v>
      </c>
      <c r="K1124">
        <v>58.491700000000002</v>
      </c>
      <c r="L1124" s="12">
        <v>49.535539999999997</v>
      </c>
      <c r="M1124" s="4">
        <v>-1.4966338505398</v>
      </c>
      <c r="N1124" s="4">
        <v>1.4838398738396399</v>
      </c>
      <c r="O1124" s="42" t="b">
        <f t="shared" si="17"/>
        <v>0</v>
      </c>
    </row>
    <row r="1125" spans="1:15" x14ac:dyDescent="0.2">
      <c r="A1125" t="s">
        <v>1240</v>
      </c>
      <c r="B1125" s="80">
        <v>1121</v>
      </c>
      <c r="C1125" s="11">
        <v>0.22391669055603899</v>
      </c>
      <c r="D1125">
        <v>0.16923956373839699</v>
      </c>
      <c r="E1125">
        <v>0.204397839698547</v>
      </c>
      <c r="F1125">
        <v>0.53561604291408305</v>
      </c>
      <c r="G1125" s="12">
        <v>0.69180363156344704</v>
      </c>
      <c r="H1125" s="11">
        <v>0.158663877002715</v>
      </c>
      <c r="I1125">
        <v>0</v>
      </c>
      <c r="J1125">
        <v>1.14183131858944</v>
      </c>
      <c r="K1125">
        <v>0.425319297600112</v>
      </c>
      <c r="L1125" s="12">
        <v>0.56477798928677803</v>
      </c>
      <c r="M1125" s="4">
        <v>-1.5030616091096001</v>
      </c>
      <c r="N1125" s="4">
        <v>2.83038619874422</v>
      </c>
      <c r="O1125" s="42" t="b">
        <f t="shared" si="17"/>
        <v>0</v>
      </c>
    </row>
    <row r="1126" spans="1:15" x14ac:dyDescent="0.2">
      <c r="A1126" t="s">
        <v>245</v>
      </c>
      <c r="B1126" s="80">
        <v>1122</v>
      </c>
      <c r="C1126" s="11">
        <v>36.273392324803297</v>
      </c>
      <c r="D1126">
        <v>28.998148549329201</v>
      </c>
      <c r="E1126">
        <v>23.603766743074502</v>
      </c>
      <c r="F1126">
        <v>69.428875002955095</v>
      </c>
      <c r="G1126" s="12">
        <v>67.608030967134098</v>
      </c>
      <c r="H1126" s="11">
        <v>29.112599139019</v>
      </c>
      <c r="I1126">
        <v>23.0595579619945</v>
      </c>
      <c r="J1126">
        <v>45.355446362352197</v>
      </c>
      <c r="K1126">
        <v>84.7476541185586</v>
      </c>
      <c r="L1126" s="12">
        <v>44.720585069598698</v>
      </c>
      <c r="M1126" s="4">
        <v>-1.5067654330070901</v>
      </c>
      <c r="N1126" s="4">
        <v>1.6808570675068899</v>
      </c>
      <c r="O1126" s="42" t="b">
        <f t="shared" si="17"/>
        <v>0</v>
      </c>
    </row>
    <row r="1127" spans="1:15" x14ac:dyDescent="0.2">
      <c r="A1127" t="s">
        <v>631</v>
      </c>
      <c r="B1127" s="80">
        <v>1123</v>
      </c>
      <c r="C1127" s="11">
        <v>1.9592350826912399</v>
      </c>
      <c r="D1127">
        <v>1.0826967947644199</v>
      </c>
      <c r="E1127">
        <v>1.0519004792059301</v>
      </c>
      <c r="F1127">
        <v>4.2489156043648402</v>
      </c>
      <c r="G1127" s="12">
        <v>3.9337501911934298</v>
      </c>
      <c r="H1127" s="11">
        <v>1.8236650000000001</v>
      </c>
      <c r="I1127">
        <v>0.86010379999999997</v>
      </c>
      <c r="J1127">
        <v>3.0538889999999999</v>
      </c>
      <c r="K1127">
        <v>4.1373340000000001</v>
      </c>
      <c r="L1127" s="12">
        <v>2.997976</v>
      </c>
      <c r="M1127" s="4">
        <v>-1.50871436512354</v>
      </c>
      <c r="N1127" s="4">
        <v>1.46146306774084</v>
      </c>
      <c r="O1127" s="42" t="b">
        <f t="shared" si="17"/>
        <v>0</v>
      </c>
    </row>
    <row r="1128" spans="1:15" x14ac:dyDescent="0.2">
      <c r="A1128" t="s">
        <v>796</v>
      </c>
      <c r="B1128" s="80">
        <v>1124</v>
      </c>
      <c r="C1128" s="11">
        <v>130.886344176178</v>
      </c>
      <c r="D1128">
        <v>57.867974142595401</v>
      </c>
      <c r="E1128">
        <v>58.0491276257046</v>
      </c>
      <c r="F1128">
        <v>264.92948912621301</v>
      </c>
      <c r="G1128" s="12">
        <v>247.07078128977599</v>
      </c>
      <c r="H1128" s="11">
        <v>62.2127674408922</v>
      </c>
      <c r="I1128">
        <v>39.666210586092497</v>
      </c>
      <c r="J1128">
        <v>170.69139194452799</v>
      </c>
      <c r="K1128">
        <v>182.91503433761099</v>
      </c>
      <c r="L1128" s="12">
        <v>146.16611047393599</v>
      </c>
      <c r="M1128" s="4">
        <v>-1.5141191534513601</v>
      </c>
      <c r="N1128" s="4">
        <v>1.79771636342023</v>
      </c>
      <c r="O1128" s="42" t="b">
        <f t="shared" si="17"/>
        <v>0</v>
      </c>
    </row>
    <row r="1129" spans="1:15" x14ac:dyDescent="0.2">
      <c r="A1129" t="s">
        <v>388</v>
      </c>
      <c r="B1129" s="80">
        <v>1125</v>
      </c>
      <c r="C1129" s="11">
        <v>6.1243810830507801</v>
      </c>
      <c r="D1129">
        <v>4.8444427738784199</v>
      </c>
      <c r="E1129">
        <v>5.7026794858489396</v>
      </c>
      <c r="F1129">
        <v>16.797633994471202</v>
      </c>
      <c r="G1129" s="12">
        <v>15.192362402214</v>
      </c>
      <c r="H1129" s="11">
        <v>2.9910687933269302</v>
      </c>
      <c r="I1129">
        <v>2.8071233527437101</v>
      </c>
      <c r="J1129">
        <v>8.0325745527684607</v>
      </c>
      <c r="K1129">
        <v>6.4231637496119802</v>
      </c>
      <c r="L1129" s="12">
        <v>9.2684266622798397</v>
      </c>
      <c r="M1129" s="4">
        <v>-1.51820898320016</v>
      </c>
      <c r="N1129" s="4">
        <v>1.6027096605903099</v>
      </c>
      <c r="O1129" s="42" t="b">
        <f t="shared" si="17"/>
        <v>0</v>
      </c>
    </row>
    <row r="1130" spans="1:15" x14ac:dyDescent="0.2">
      <c r="A1130" t="s">
        <v>924</v>
      </c>
      <c r="B1130" s="80">
        <v>1126</v>
      </c>
      <c r="C1130" s="11">
        <v>20.797713705005801</v>
      </c>
      <c r="D1130">
        <v>8.9220983874924293</v>
      </c>
      <c r="E1130">
        <v>8.4605838213021105</v>
      </c>
      <c r="F1130">
        <v>37.539230093716299</v>
      </c>
      <c r="G1130" s="12">
        <v>36.867788575563203</v>
      </c>
      <c r="H1130" s="11">
        <v>7.2018240000000002</v>
      </c>
      <c r="I1130">
        <v>6.0532490000000001</v>
      </c>
      <c r="J1130">
        <v>15.786289999999999</v>
      </c>
      <c r="K1130">
        <v>18.416679999999999</v>
      </c>
      <c r="L1130" s="12">
        <v>12.80031</v>
      </c>
      <c r="M1130" s="4">
        <v>-1.52072741257678</v>
      </c>
      <c r="N1130" s="4">
        <v>1.4139388749672499</v>
      </c>
      <c r="O1130" s="42" t="b">
        <f t="shared" si="17"/>
        <v>0</v>
      </c>
    </row>
    <row r="1131" spans="1:15" x14ac:dyDescent="0.2">
      <c r="A1131" t="s">
        <v>884</v>
      </c>
      <c r="B1131" s="80">
        <v>1127</v>
      </c>
      <c r="C1131" s="11">
        <v>7.6004168499069804</v>
      </c>
      <c r="D1131">
        <v>3.9907574328242501</v>
      </c>
      <c r="E1131">
        <v>4.1063282306086704</v>
      </c>
      <c r="F1131">
        <v>13.5425173189979</v>
      </c>
      <c r="G1131" s="12">
        <v>12.3800380384059</v>
      </c>
      <c r="H1131" s="11">
        <v>3.4759423418392799</v>
      </c>
      <c r="I1131">
        <v>5.1852600307679504</v>
      </c>
      <c r="J1131">
        <v>10.7536706102401</v>
      </c>
      <c r="K1131">
        <v>9.6964181116833608</v>
      </c>
      <c r="L1131" s="12">
        <v>8.5551795301502302</v>
      </c>
      <c r="M1131" s="4">
        <v>-1.52096100491001</v>
      </c>
      <c r="N1131" s="4">
        <v>1.5509822868979799</v>
      </c>
      <c r="O1131" s="42" t="b">
        <f t="shared" si="17"/>
        <v>0</v>
      </c>
    </row>
    <row r="1132" spans="1:15" x14ac:dyDescent="0.2">
      <c r="A1132" t="s">
        <v>842</v>
      </c>
      <c r="B1132" s="80">
        <v>1128</v>
      </c>
      <c r="C1132" s="11">
        <v>6.6701638614344096</v>
      </c>
      <c r="D1132">
        <v>3.1430457107095102</v>
      </c>
      <c r="E1132">
        <v>2.9322575168750502</v>
      </c>
      <c r="F1132">
        <v>12.4921656733828</v>
      </c>
      <c r="G1132" s="12">
        <v>13.538238232015599</v>
      </c>
      <c r="H1132" s="11">
        <v>10.14204</v>
      </c>
      <c r="I1132">
        <v>7.6494039999999996</v>
      </c>
      <c r="J1132">
        <v>16.828119999999998</v>
      </c>
      <c r="K1132">
        <v>17.962820000000001</v>
      </c>
      <c r="L1132" s="12">
        <v>16.606459999999998</v>
      </c>
      <c r="M1132" s="4">
        <v>-1.52272061085998</v>
      </c>
      <c r="N1132" s="4">
        <v>1.0691503482703699</v>
      </c>
      <c r="O1132" s="42" t="b">
        <f t="shared" si="17"/>
        <v>0</v>
      </c>
    </row>
    <row r="1133" spans="1:15" x14ac:dyDescent="0.2">
      <c r="A1133" t="s">
        <v>906</v>
      </c>
      <c r="B1133" s="80">
        <v>1129</v>
      </c>
      <c r="C1133" s="11">
        <v>5.7837397418218401</v>
      </c>
      <c r="D1133">
        <v>1.9498750559406499</v>
      </c>
      <c r="E1133">
        <v>2.7281662426556399</v>
      </c>
      <c r="F1133">
        <v>11.2404680241407</v>
      </c>
      <c r="G1133" s="12">
        <v>10.5060146510528</v>
      </c>
      <c r="H1133" s="11">
        <v>5.3083611788613396</v>
      </c>
      <c r="I1133">
        <v>2.0548670258771602</v>
      </c>
      <c r="J1133">
        <v>6.3143518997589103</v>
      </c>
      <c r="K1133">
        <v>4.5828088852783599</v>
      </c>
      <c r="L1133" s="12">
        <v>5.5570920887530599</v>
      </c>
      <c r="M1133" s="4">
        <v>-1.5231744804760601</v>
      </c>
      <c r="N1133" s="4">
        <v>0.87027093843954095</v>
      </c>
      <c r="O1133" s="42" t="b">
        <f t="shared" si="17"/>
        <v>0</v>
      </c>
    </row>
    <row r="1134" spans="1:15" x14ac:dyDescent="0.2">
      <c r="A1134" t="s">
        <v>992</v>
      </c>
      <c r="B1134" s="80">
        <v>1130</v>
      </c>
      <c r="C1134" s="11">
        <v>7.3552512923501903</v>
      </c>
      <c r="D1134">
        <v>3.03022493758509</v>
      </c>
      <c r="E1134">
        <v>2.7072475825611502</v>
      </c>
      <c r="F1134">
        <v>9.8870730722058209</v>
      </c>
      <c r="G1134" s="12">
        <v>7.9589435161485902</v>
      </c>
      <c r="H1134" s="11">
        <v>3.9341153515916498</v>
      </c>
      <c r="I1134">
        <v>1.83955363925038</v>
      </c>
      <c r="J1134">
        <v>3.0757447838148502</v>
      </c>
      <c r="K1134">
        <v>4.0788175771483397</v>
      </c>
      <c r="L1134" s="12">
        <v>3.0036698400687101</v>
      </c>
      <c r="M1134" s="4">
        <v>-1.5242645819424101</v>
      </c>
      <c r="N1134" s="4">
        <v>1.0193834795566601</v>
      </c>
      <c r="O1134" s="42" t="b">
        <f t="shared" si="17"/>
        <v>0</v>
      </c>
    </row>
    <row r="1135" spans="1:15" x14ac:dyDescent="0.2">
      <c r="A1135" t="s">
        <v>810</v>
      </c>
      <c r="B1135" s="80">
        <v>1131</v>
      </c>
      <c r="C1135" s="11">
        <v>2.8344844881999101</v>
      </c>
      <c r="D1135">
        <v>1.1263852810436901</v>
      </c>
      <c r="E1135">
        <v>2.1043148785000101</v>
      </c>
      <c r="F1135">
        <v>5.6236783892925004</v>
      </c>
      <c r="G1135" s="12">
        <v>5.8631220552200798</v>
      </c>
      <c r="H1135" s="11">
        <v>0.79105500374858595</v>
      </c>
      <c r="I1135">
        <v>0.99977998770770404</v>
      </c>
      <c r="J1135">
        <v>2.1188530986850198</v>
      </c>
      <c r="K1135">
        <v>2.6001725196219501</v>
      </c>
      <c r="L1135" s="12">
        <v>2.1447075457297098</v>
      </c>
      <c r="M1135" s="4">
        <v>-1.5252222303979099</v>
      </c>
      <c r="N1135" s="4">
        <v>1.3240347196945299</v>
      </c>
      <c r="O1135" s="42" t="b">
        <f t="shared" si="17"/>
        <v>0</v>
      </c>
    </row>
    <row r="1136" spans="1:15" x14ac:dyDescent="0.2">
      <c r="A1136" t="s">
        <v>1121</v>
      </c>
      <c r="B1136" s="80">
        <v>1132</v>
      </c>
      <c r="C1136" s="11">
        <v>81.401760642711906</v>
      </c>
      <c r="D1136">
        <v>37.890085364399397</v>
      </c>
      <c r="E1136">
        <v>37.274091415291402</v>
      </c>
      <c r="F1136">
        <v>152.41621233810699</v>
      </c>
      <c r="G1136" s="12">
        <v>146.42433633307999</v>
      </c>
      <c r="H1136" s="11">
        <v>33.649355866318103</v>
      </c>
      <c r="I1136">
        <v>20.714613046048601</v>
      </c>
      <c r="J1136">
        <v>65.748135108284799</v>
      </c>
      <c r="K1136">
        <v>62.430165470277302</v>
      </c>
      <c r="L1136" s="12">
        <v>72.065933449060395</v>
      </c>
      <c r="M1136" s="4">
        <v>-1.5263447778963599</v>
      </c>
      <c r="N1136" s="4">
        <v>1.2514507023747501</v>
      </c>
      <c r="O1136" s="42" t="b">
        <f t="shared" si="17"/>
        <v>0</v>
      </c>
    </row>
    <row r="1137" spans="1:15" x14ac:dyDescent="0.2">
      <c r="A1137" t="s">
        <v>944</v>
      </c>
      <c r="B1137" s="80">
        <v>1133</v>
      </c>
      <c r="C1137" s="11">
        <v>8.8758728352842304</v>
      </c>
      <c r="D1137">
        <v>2.7142004554425099</v>
      </c>
      <c r="E1137">
        <v>2.8973328751391301</v>
      </c>
      <c r="F1137">
        <v>13.550384216098101</v>
      </c>
      <c r="G1137" s="12">
        <v>14.536394533121999</v>
      </c>
      <c r="H1137" s="11">
        <v>3.5719829233250402</v>
      </c>
      <c r="I1137">
        <v>2.2396177214595601</v>
      </c>
      <c r="J1137">
        <v>3.4152191236124798</v>
      </c>
      <c r="K1137">
        <v>3.9481479337582002</v>
      </c>
      <c r="L1137" s="12">
        <v>3.0179964324641801</v>
      </c>
      <c r="M1137" s="4">
        <v>-1.5424924509467499</v>
      </c>
      <c r="N1137" s="4">
        <v>0.78462322694550002</v>
      </c>
      <c r="O1137" s="42" t="b">
        <f t="shared" si="17"/>
        <v>0</v>
      </c>
    </row>
    <row r="1138" spans="1:15" x14ac:dyDescent="0.2">
      <c r="A1138" t="s">
        <v>1175</v>
      </c>
      <c r="B1138" s="80">
        <v>1134</v>
      </c>
      <c r="C1138" s="11">
        <v>26.873941947565999</v>
      </c>
      <c r="D1138">
        <v>9.5780701733793094</v>
      </c>
      <c r="E1138">
        <v>10.361448722992799</v>
      </c>
      <c r="F1138">
        <v>50.951053109231502</v>
      </c>
      <c r="G1138" s="12">
        <v>50.574515901159401</v>
      </c>
      <c r="H1138" s="11">
        <v>12.014036333429299</v>
      </c>
      <c r="I1138">
        <v>7.4568255319982804</v>
      </c>
      <c r="J1138">
        <v>19.581961959143499</v>
      </c>
      <c r="K1138">
        <v>31.7641351983007</v>
      </c>
      <c r="L1138" s="12">
        <v>18.706568329266499</v>
      </c>
      <c r="M1138" s="4">
        <v>-1.54314204478384</v>
      </c>
      <c r="N1138" s="4">
        <v>1.1813730848509001</v>
      </c>
      <c r="O1138" s="42" t="b">
        <f t="shared" si="17"/>
        <v>0</v>
      </c>
    </row>
    <row r="1139" spans="1:15" x14ac:dyDescent="0.2">
      <c r="A1139" t="s">
        <v>547</v>
      </c>
      <c r="B1139" s="80">
        <v>1135</v>
      </c>
      <c r="C1139" s="11">
        <v>29.664366984122001</v>
      </c>
      <c r="D1139">
        <v>18.948194004352999</v>
      </c>
      <c r="E1139">
        <v>17.1637071102029</v>
      </c>
      <c r="F1139">
        <v>69.981227020604905</v>
      </c>
      <c r="G1139" s="12">
        <v>72.681815146331004</v>
      </c>
      <c r="H1139" s="11">
        <v>21.259830000000001</v>
      </c>
      <c r="I1139">
        <v>16.624500000000001</v>
      </c>
      <c r="J1139">
        <v>20.858730000000001</v>
      </c>
      <c r="K1139">
        <v>24.431889999999999</v>
      </c>
      <c r="L1139" s="12">
        <v>23.344080000000002</v>
      </c>
      <c r="M1139" s="4">
        <v>-1.54420357048287</v>
      </c>
      <c r="N1139" s="4">
        <v>0.85579989636450005</v>
      </c>
      <c r="O1139" s="42" t="b">
        <f t="shared" si="17"/>
        <v>0</v>
      </c>
    </row>
    <row r="1140" spans="1:15" x14ac:dyDescent="0.2">
      <c r="A1140" t="s">
        <v>219</v>
      </c>
      <c r="B1140" s="80">
        <v>1136</v>
      </c>
      <c r="C1140" s="11">
        <v>7.4583035189201699</v>
      </c>
      <c r="D1140">
        <v>5.1738529900023797</v>
      </c>
      <c r="E1140">
        <v>5.21727581657965</v>
      </c>
      <c r="F1140">
        <v>18.386997342204001</v>
      </c>
      <c r="G1140" s="12">
        <v>18.466806263215801</v>
      </c>
      <c r="H1140" s="11">
        <v>6.5881689999999997</v>
      </c>
      <c r="I1140">
        <v>5.6503889999999997</v>
      </c>
      <c r="J1140">
        <v>8.9614799999999999</v>
      </c>
      <c r="K1140">
        <v>8.6334020000000002</v>
      </c>
      <c r="L1140" s="12">
        <v>9.2732089999999996</v>
      </c>
      <c r="M1140" s="4">
        <v>-1.54778003852831</v>
      </c>
      <c r="N1140" s="4">
        <v>0.65648055322170396</v>
      </c>
      <c r="O1140" s="42" t="b">
        <f t="shared" si="17"/>
        <v>0</v>
      </c>
    </row>
    <row r="1141" spans="1:15" x14ac:dyDescent="0.2">
      <c r="A1141" t="s">
        <v>629</v>
      </c>
      <c r="B1141" s="80">
        <v>1137</v>
      </c>
      <c r="C1141" s="11">
        <v>18.9781896051872</v>
      </c>
      <c r="D1141">
        <v>7.9020724294282196</v>
      </c>
      <c r="E1141">
        <v>8.7622340610344693</v>
      </c>
      <c r="F1141">
        <v>29.0693588220145</v>
      </c>
      <c r="G1141" s="12">
        <v>31.223188146962201</v>
      </c>
      <c r="H1141" s="11">
        <v>7.2051360000000004</v>
      </c>
      <c r="I1141">
        <v>5.54277</v>
      </c>
      <c r="J1141">
        <v>33.354950000000002</v>
      </c>
      <c r="K1141">
        <v>17.417870000000001</v>
      </c>
      <c r="L1141" s="12">
        <v>29.781379999999999</v>
      </c>
      <c r="M1141" s="4">
        <v>-1.5501719837665999</v>
      </c>
      <c r="N1141" s="4">
        <v>2.6782359652753001</v>
      </c>
      <c r="O1141" s="42" t="b">
        <f t="shared" si="17"/>
        <v>0</v>
      </c>
    </row>
    <row r="1142" spans="1:15" x14ac:dyDescent="0.2">
      <c r="A1142" t="s">
        <v>946</v>
      </c>
      <c r="B1142" s="80">
        <v>1138</v>
      </c>
      <c r="C1142" s="11">
        <v>4.5557742357163704</v>
      </c>
      <c r="D1142">
        <v>1.95425822616287</v>
      </c>
      <c r="E1142">
        <v>1.91554472557688</v>
      </c>
      <c r="F1142">
        <v>6.3184130890425303</v>
      </c>
      <c r="G1142" s="12">
        <v>8.6306597349885603</v>
      </c>
      <c r="H1142" s="11">
        <v>3.5744247835993099</v>
      </c>
      <c r="I1142">
        <v>3.30660601497428</v>
      </c>
      <c r="J1142">
        <v>3.9507408562544799</v>
      </c>
      <c r="K1142">
        <v>3.2501549535634102</v>
      </c>
      <c r="L1142" s="12">
        <v>5.6739513274315003</v>
      </c>
      <c r="M1142" s="4">
        <v>-1.5505069165241501</v>
      </c>
      <c r="N1142" s="4">
        <v>0.72691006054099505</v>
      </c>
      <c r="O1142" s="42" t="b">
        <f t="shared" si="17"/>
        <v>0</v>
      </c>
    </row>
    <row r="1143" spans="1:15" x14ac:dyDescent="0.2">
      <c r="A1143" t="s">
        <v>933</v>
      </c>
      <c r="B1143" s="80">
        <v>1139</v>
      </c>
      <c r="C1143" s="11">
        <v>0.956546415690534</v>
      </c>
      <c r="D1143">
        <v>0.33333144350309302</v>
      </c>
      <c r="E1143">
        <v>0.40090766224345098</v>
      </c>
      <c r="F1143">
        <v>1.78485847565567</v>
      </c>
      <c r="G1143" s="12">
        <v>1.5529676210352199</v>
      </c>
      <c r="H1143" s="11">
        <v>0.80047757964095101</v>
      </c>
      <c r="I1143">
        <v>0.39041079943936802</v>
      </c>
      <c r="J1143">
        <v>1.09065498856566</v>
      </c>
      <c r="K1143">
        <v>0.96768306447199604</v>
      </c>
      <c r="L1143" s="12">
        <v>1.21808967814992</v>
      </c>
      <c r="M1143" s="4">
        <v>-1.5563723268766401</v>
      </c>
      <c r="N1143" s="4">
        <v>1.0507924333615499</v>
      </c>
      <c r="O1143" s="42" t="b">
        <f t="shared" si="17"/>
        <v>0</v>
      </c>
    </row>
    <row r="1144" spans="1:15" x14ac:dyDescent="0.2">
      <c r="A1144" t="s">
        <v>1141</v>
      </c>
      <c r="B1144" s="80">
        <v>1140</v>
      </c>
      <c r="C1144" s="11">
        <v>37.404047504147499</v>
      </c>
      <c r="D1144">
        <v>11.960377040884399</v>
      </c>
      <c r="E1144">
        <v>16.442842511585901</v>
      </c>
      <c r="F1144">
        <v>71.084279009970601</v>
      </c>
      <c r="G1144" s="12">
        <v>65.823198400038095</v>
      </c>
      <c r="H1144" s="11">
        <v>22.592742858635901</v>
      </c>
      <c r="I1144">
        <v>11.3550701857814</v>
      </c>
      <c r="J1144">
        <v>37.209774739353797</v>
      </c>
      <c r="K1144">
        <v>36.943162783592399</v>
      </c>
      <c r="L1144" s="12">
        <v>31.543474205714499</v>
      </c>
      <c r="M1144" s="4">
        <v>-1.55720309017643</v>
      </c>
      <c r="N1144" s="4">
        <v>1.4656760290147</v>
      </c>
      <c r="O1144" s="42" t="b">
        <f t="shared" si="17"/>
        <v>0</v>
      </c>
    </row>
    <row r="1145" spans="1:15" x14ac:dyDescent="0.2">
      <c r="A1145" t="s">
        <v>589</v>
      </c>
      <c r="B1145" s="80">
        <v>1141</v>
      </c>
      <c r="C1145" s="11">
        <v>33.472772995634799</v>
      </c>
      <c r="D1145">
        <v>17.011214798869201</v>
      </c>
      <c r="E1145">
        <v>16.8810225707923</v>
      </c>
      <c r="F1145">
        <v>70.634523521847996</v>
      </c>
      <c r="G1145" s="12">
        <v>68.776365335295907</v>
      </c>
      <c r="H1145" s="11">
        <v>26.688834514997499</v>
      </c>
      <c r="I1145">
        <v>14.390675189592899</v>
      </c>
      <c r="J1145">
        <v>33.754117796982101</v>
      </c>
      <c r="K1145">
        <v>40.406297807777698</v>
      </c>
      <c r="L1145" s="12">
        <v>33.287262115698702</v>
      </c>
      <c r="M1145" s="4">
        <v>-1.5593587151906301</v>
      </c>
      <c r="N1145" s="4">
        <v>0.92541126339120106</v>
      </c>
      <c r="O1145" s="42" t="b">
        <f t="shared" si="17"/>
        <v>0</v>
      </c>
    </row>
    <row r="1146" spans="1:15" x14ac:dyDescent="0.2">
      <c r="A1146" t="s">
        <v>864</v>
      </c>
      <c r="B1146" s="80">
        <v>1142</v>
      </c>
      <c r="C1146" s="11">
        <v>15.5822345237296</v>
      </c>
      <c r="D1146">
        <v>8.9327404422387602</v>
      </c>
      <c r="E1146">
        <v>9.0541210520500499</v>
      </c>
      <c r="F1146">
        <v>23.903317062974502</v>
      </c>
      <c r="G1146" s="12">
        <v>27.428433864132298</v>
      </c>
      <c r="H1146" s="11">
        <v>16.604073967028</v>
      </c>
      <c r="I1146">
        <v>11.085962437000999</v>
      </c>
      <c r="J1146">
        <v>11.423556985573301</v>
      </c>
      <c r="K1146">
        <v>8.3046704170847701</v>
      </c>
      <c r="L1146" s="12">
        <v>14.1308154095586</v>
      </c>
      <c r="M1146" s="4">
        <v>-1.56166293971407</v>
      </c>
      <c r="N1146" s="4">
        <v>0.76020114629375402</v>
      </c>
      <c r="O1146" s="42" t="b">
        <f t="shared" si="17"/>
        <v>0</v>
      </c>
    </row>
    <row r="1147" spans="1:15" x14ac:dyDescent="0.2">
      <c r="A1147" t="s">
        <v>423</v>
      </c>
      <c r="B1147" s="80">
        <v>1143</v>
      </c>
      <c r="C1147" s="11">
        <v>2.52666559816543</v>
      </c>
      <c r="D1147">
        <v>2.0528169379034802</v>
      </c>
      <c r="E1147">
        <v>2.3029899452688198</v>
      </c>
      <c r="F1147">
        <v>8.0652737515564006</v>
      </c>
      <c r="G1147" s="12">
        <v>6.0965398257033296</v>
      </c>
      <c r="H1147" s="11">
        <v>4.8372700000000002</v>
      </c>
      <c r="I1147">
        <v>4.9796800000000001</v>
      </c>
      <c r="J1147">
        <v>6.8818440000000001</v>
      </c>
      <c r="K1147">
        <v>8.4963370000000005</v>
      </c>
      <c r="L1147" s="12">
        <v>7.4692679999999996</v>
      </c>
      <c r="M1147" s="4">
        <v>-1.5648808455506</v>
      </c>
      <c r="N1147" s="4">
        <v>0.78559256885329098</v>
      </c>
      <c r="O1147" s="42" t="b">
        <f t="shared" si="17"/>
        <v>0</v>
      </c>
    </row>
    <row r="1148" spans="1:15" x14ac:dyDescent="0.2">
      <c r="A1148" t="s">
        <v>744</v>
      </c>
      <c r="B1148" s="80">
        <v>1144</v>
      </c>
      <c r="C1148" s="11">
        <v>12.312121516063399</v>
      </c>
      <c r="D1148">
        <v>5.65700000992637</v>
      </c>
      <c r="E1148">
        <v>5.7325616489212603</v>
      </c>
      <c r="F1148">
        <v>25.936842851265698</v>
      </c>
      <c r="G1148" s="12">
        <v>26.397283763876601</v>
      </c>
      <c r="H1148" s="11">
        <v>12.2745290003504</v>
      </c>
      <c r="I1148">
        <v>6.2045168015714003</v>
      </c>
      <c r="J1148">
        <v>18.108842868651401</v>
      </c>
      <c r="K1148">
        <v>19.580993931563299</v>
      </c>
      <c r="L1148" s="12">
        <v>13.903798996963699</v>
      </c>
      <c r="M1148" s="4">
        <v>-1.5708001588900999</v>
      </c>
      <c r="N1148" s="4">
        <v>1.1543229715233001</v>
      </c>
      <c r="O1148" s="42" t="b">
        <f t="shared" si="17"/>
        <v>0</v>
      </c>
    </row>
    <row r="1149" spans="1:15" x14ac:dyDescent="0.2">
      <c r="A1149" t="s">
        <v>1164</v>
      </c>
      <c r="B1149" s="80">
        <v>1145</v>
      </c>
      <c r="C1149" s="11">
        <v>19.1247313817749</v>
      </c>
      <c r="D1149">
        <v>11.756996952427301</v>
      </c>
      <c r="E1149">
        <v>13.319521411978201</v>
      </c>
      <c r="F1149">
        <v>35.675990000138803</v>
      </c>
      <c r="G1149" s="12">
        <v>31.909895274340101</v>
      </c>
      <c r="H1149" s="11">
        <v>11.15461</v>
      </c>
      <c r="I1149">
        <v>7.206175</v>
      </c>
      <c r="J1149">
        <v>16.945519999999998</v>
      </c>
      <c r="K1149">
        <v>18.304040000000001</v>
      </c>
      <c r="L1149" s="12">
        <v>14.758710000000001</v>
      </c>
      <c r="M1149" s="4">
        <v>-1.5751751306081001</v>
      </c>
      <c r="N1149" s="4">
        <v>1.70158736746904</v>
      </c>
      <c r="O1149" s="42" t="b">
        <f t="shared" si="17"/>
        <v>0</v>
      </c>
    </row>
    <row r="1150" spans="1:15" x14ac:dyDescent="0.2">
      <c r="A1150" t="s">
        <v>1022</v>
      </c>
      <c r="B1150" s="80">
        <v>1146</v>
      </c>
      <c r="C1150" s="11">
        <v>16.3612346171527</v>
      </c>
      <c r="D1150">
        <v>6.6104176076104704</v>
      </c>
      <c r="E1150">
        <v>6.7353250429130096</v>
      </c>
      <c r="F1150">
        <v>31.2909700509407</v>
      </c>
      <c r="G1150" s="12">
        <v>27.0688971358583</v>
      </c>
      <c r="H1150" s="11">
        <v>5.6973039999999999</v>
      </c>
      <c r="I1150">
        <v>2.7983199999999999</v>
      </c>
      <c r="J1150">
        <v>10.684229999999999</v>
      </c>
      <c r="K1150">
        <v>21.051680000000001</v>
      </c>
      <c r="L1150" s="12">
        <v>9.2106770000000004</v>
      </c>
      <c r="M1150" s="4">
        <v>-1.58046758614685</v>
      </c>
      <c r="N1150" s="4">
        <v>2.3552209622998301</v>
      </c>
      <c r="O1150" s="42" t="b">
        <f t="shared" si="17"/>
        <v>0</v>
      </c>
    </row>
    <row r="1151" spans="1:15" x14ac:dyDescent="0.2">
      <c r="A1151" t="s">
        <v>1146</v>
      </c>
      <c r="B1151" s="80">
        <v>1147</v>
      </c>
      <c r="C1151" s="11">
        <v>4.9062238584134601</v>
      </c>
      <c r="D1151">
        <v>1.1998174643558199</v>
      </c>
      <c r="E1151">
        <v>1.3955001425312901</v>
      </c>
      <c r="F1151">
        <v>6.0362944212053202</v>
      </c>
      <c r="G1151" s="12">
        <v>6.2900696575852999</v>
      </c>
      <c r="H1151" s="11">
        <v>2.1183025220133498</v>
      </c>
      <c r="I1151">
        <v>3.3934363699193302</v>
      </c>
      <c r="J1151">
        <v>2.8152333465832999</v>
      </c>
      <c r="K1151">
        <v>3.7585047956599</v>
      </c>
      <c r="L1151" s="12">
        <v>2.5853641784823198</v>
      </c>
      <c r="M1151" s="4">
        <v>-1.5897964822622499</v>
      </c>
      <c r="N1151" s="4">
        <v>1.3427578884568201</v>
      </c>
      <c r="O1151" s="42" t="b">
        <f t="shared" si="17"/>
        <v>0</v>
      </c>
    </row>
    <row r="1152" spans="1:15" x14ac:dyDescent="0.2">
      <c r="A1152" t="s">
        <v>1208</v>
      </c>
      <c r="B1152" s="80">
        <v>1148</v>
      </c>
      <c r="C1152" s="11">
        <v>37.527538954420301</v>
      </c>
      <c r="D1152">
        <v>14.083433966662501</v>
      </c>
      <c r="E1152">
        <v>13.284142879878299</v>
      </c>
      <c r="F1152">
        <v>60.893469931526397</v>
      </c>
      <c r="G1152" s="12">
        <v>63.182664527620801</v>
      </c>
      <c r="H1152" s="11">
        <v>13.7230395185353</v>
      </c>
      <c r="I1152">
        <v>7.2243742252722196</v>
      </c>
      <c r="J1152">
        <v>31.634005213819499</v>
      </c>
      <c r="K1152">
        <v>31.613034638131701</v>
      </c>
      <c r="L1152" s="12">
        <v>24.6021907263511</v>
      </c>
      <c r="M1152" s="4">
        <v>-1.5965734762955099</v>
      </c>
      <c r="N1152" s="4">
        <v>1.5415811004434801</v>
      </c>
      <c r="O1152" s="42" t="b">
        <f t="shared" si="17"/>
        <v>0</v>
      </c>
    </row>
    <row r="1153" spans="1:15" x14ac:dyDescent="0.2">
      <c r="A1153" t="s">
        <v>339</v>
      </c>
      <c r="B1153" s="80">
        <v>1149</v>
      </c>
      <c r="C1153" s="11">
        <v>154.38356692795</v>
      </c>
      <c r="D1153">
        <v>95.0583226265679</v>
      </c>
      <c r="E1153">
        <v>97.880984950235401</v>
      </c>
      <c r="F1153">
        <v>354.24748914706902</v>
      </c>
      <c r="G1153" s="12">
        <v>354.65800878081399</v>
      </c>
      <c r="H1153" s="11">
        <v>106.985838748444</v>
      </c>
      <c r="I1153">
        <v>84.065093375736396</v>
      </c>
      <c r="J1153">
        <v>130.731363135675</v>
      </c>
      <c r="K1153">
        <v>138.40759729449101</v>
      </c>
      <c r="L1153" s="12">
        <v>134.94789868014999</v>
      </c>
      <c r="M1153" s="4">
        <v>-1.59931690731362</v>
      </c>
      <c r="N1153" s="4">
        <v>0.63813576038535402</v>
      </c>
      <c r="O1153" s="42" t="b">
        <f t="shared" si="17"/>
        <v>0</v>
      </c>
    </row>
    <row r="1154" spans="1:15" x14ac:dyDescent="0.2">
      <c r="A1154" t="s">
        <v>866</v>
      </c>
      <c r="B1154" s="80">
        <v>1150</v>
      </c>
      <c r="C1154" s="11">
        <v>14.7737071151608</v>
      </c>
      <c r="D1154">
        <v>6.2659364027789204</v>
      </c>
      <c r="E1154">
        <v>5.9606034801455898</v>
      </c>
      <c r="F1154">
        <v>30.028571316214499</v>
      </c>
      <c r="G1154" s="12">
        <v>29.576587140671698</v>
      </c>
      <c r="H1154" s="11">
        <v>9.1488990000000001</v>
      </c>
      <c r="I1154">
        <v>6.5831390000000001</v>
      </c>
      <c r="J1154">
        <v>20.30697</v>
      </c>
      <c r="K1154">
        <v>19.726220000000001</v>
      </c>
      <c r="L1154" s="12">
        <v>16.582730000000002</v>
      </c>
      <c r="M1154" s="4">
        <v>-1.6121066375718001</v>
      </c>
      <c r="N1154" s="4">
        <v>1.4813921955477001</v>
      </c>
      <c r="O1154" s="42" t="b">
        <f t="shared" si="17"/>
        <v>0</v>
      </c>
    </row>
    <row r="1155" spans="1:15" x14ac:dyDescent="0.2">
      <c r="A1155" t="s">
        <v>539</v>
      </c>
      <c r="B1155" s="80">
        <v>1151</v>
      </c>
      <c r="C1155" s="11">
        <v>38.181326381086599</v>
      </c>
      <c r="D1155">
        <v>22.691471402726901</v>
      </c>
      <c r="E1155">
        <v>28.1157676579327</v>
      </c>
      <c r="F1155">
        <v>80.177035754092302</v>
      </c>
      <c r="G1155" s="12">
        <v>76.056399966927799</v>
      </c>
      <c r="H1155" s="11">
        <v>25.9317454102213</v>
      </c>
      <c r="I1155">
        <v>24.187276343886399</v>
      </c>
      <c r="J1155">
        <v>30.574093307591902</v>
      </c>
      <c r="K1155">
        <v>31.625296727551099</v>
      </c>
      <c r="L1155" s="12">
        <v>31.005917234799099</v>
      </c>
      <c r="M1155" s="4">
        <v>-1.61524638436335</v>
      </c>
      <c r="N1155" s="4">
        <v>0.62738186127263895</v>
      </c>
      <c r="O1155" s="42" t="b">
        <f t="shared" si="17"/>
        <v>0</v>
      </c>
    </row>
    <row r="1156" spans="1:15" x14ac:dyDescent="0.2">
      <c r="A1156" t="s">
        <v>720</v>
      </c>
      <c r="B1156" s="80">
        <v>1152</v>
      </c>
      <c r="C1156" s="11">
        <v>4.14856494678261</v>
      </c>
      <c r="D1156">
        <v>1.9235988003990301</v>
      </c>
      <c r="E1156">
        <v>1.9238916808225801</v>
      </c>
      <c r="F1156">
        <v>8.6470019662458508</v>
      </c>
      <c r="G1156" s="12">
        <v>8.4027838499553695</v>
      </c>
      <c r="H1156" s="11">
        <v>2.9231280000000002</v>
      </c>
      <c r="I1156">
        <v>1.7703770000000001</v>
      </c>
      <c r="J1156">
        <v>5.2207030000000003</v>
      </c>
      <c r="K1156">
        <v>6.7338170000000002</v>
      </c>
      <c r="L1156" s="12">
        <v>6.132809</v>
      </c>
      <c r="M1156" s="4">
        <v>-1.61652797501121</v>
      </c>
      <c r="N1156" s="4">
        <v>1.3701392104789401</v>
      </c>
      <c r="O1156" s="42" t="b">
        <f t="shared" ref="O1156:O1219" si="18">OR(AND(M1156&gt;0,N1156&gt;0),AND(M1156&lt;0,N1156&lt;0))</f>
        <v>0</v>
      </c>
    </row>
    <row r="1157" spans="1:15" x14ac:dyDescent="0.2">
      <c r="A1157" t="s">
        <v>898</v>
      </c>
      <c r="B1157" s="80">
        <v>1153</v>
      </c>
      <c r="C1157" s="11">
        <v>2.8452835085728299</v>
      </c>
      <c r="D1157">
        <v>0.92646353054928099</v>
      </c>
      <c r="E1157">
        <v>1.2124539726686301</v>
      </c>
      <c r="F1157">
        <v>5.2189132617477298</v>
      </c>
      <c r="G1157" s="12">
        <v>5.6188118904108597</v>
      </c>
      <c r="H1157" s="11">
        <v>1.76644059153349</v>
      </c>
      <c r="I1157">
        <v>1.37268260086074</v>
      </c>
      <c r="J1157">
        <v>2.9912245660233401</v>
      </c>
      <c r="K1157">
        <v>3.1205571000488499</v>
      </c>
      <c r="L1157" s="12">
        <v>2.6990375190539599</v>
      </c>
      <c r="M1157" s="4">
        <v>-1.6180936802275201</v>
      </c>
      <c r="N1157" s="4">
        <v>1.01259473054311</v>
      </c>
      <c r="O1157" s="42" t="b">
        <f t="shared" si="18"/>
        <v>0</v>
      </c>
    </row>
    <row r="1158" spans="1:15" x14ac:dyDescent="0.2">
      <c r="A1158" t="s">
        <v>322</v>
      </c>
      <c r="B1158" s="80">
        <v>1154</v>
      </c>
      <c r="C1158" s="11">
        <v>63.492801131560498</v>
      </c>
      <c r="D1158">
        <v>38.624145019796401</v>
      </c>
      <c r="E1158">
        <v>40.796591951828503</v>
      </c>
      <c r="F1158">
        <v>153.12970408685101</v>
      </c>
      <c r="G1158" s="12">
        <v>146.594106492197</v>
      </c>
      <c r="H1158" s="11">
        <v>32.909951052331799</v>
      </c>
      <c r="I1158">
        <v>26.344600160861201</v>
      </c>
      <c r="J1158">
        <v>41.7187759383566</v>
      </c>
      <c r="K1158">
        <v>47.484212593314702</v>
      </c>
      <c r="L1158" s="12">
        <v>44.815731617840697</v>
      </c>
      <c r="M1158" s="4">
        <v>-1.6225560895772</v>
      </c>
      <c r="N1158" s="4">
        <v>0.63338193555092304</v>
      </c>
      <c r="O1158" s="42" t="b">
        <f t="shared" si="18"/>
        <v>0</v>
      </c>
    </row>
    <row r="1159" spans="1:15" x14ac:dyDescent="0.2">
      <c r="A1159" t="s">
        <v>526</v>
      </c>
      <c r="B1159" s="80">
        <v>1155</v>
      </c>
      <c r="C1159" s="11">
        <v>85.894610369824903</v>
      </c>
      <c r="D1159">
        <v>45.187595886744198</v>
      </c>
      <c r="E1159">
        <v>43.225273056260903</v>
      </c>
      <c r="F1159">
        <v>192.10851084738201</v>
      </c>
      <c r="G1159" s="12">
        <v>183.64795130453399</v>
      </c>
      <c r="H1159" s="11">
        <v>40.279130820348499</v>
      </c>
      <c r="I1159">
        <v>37.442875860218599</v>
      </c>
      <c r="J1159">
        <v>88.300571671033197</v>
      </c>
      <c r="K1159">
        <v>85.5546555021849</v>
      </c>
      <c r="L1159" s="12">
        <v>80.421647699579594</v>
      </c>
      <c r="M1159" s="4">
        <v>-1.6277488036240599</v>
      </c>
      <c r="N1159" s="4">
        <v>1.23125943876138</v>
      </c>
      <c r="O1159" s="42" t="b">
        <f t="shared" si="18"/>
        <v>0</v>
      </c>
    </row>
    <row r="1160" spans="1:15" x14ac:dyDescent="0.2">
      <c r="A1160" t="s">
        <v>515</v>
      </c>
      <c r="B1160" s="80">
        <v>1156</v>
      </c>
      <c r="C1160" s="11">
        <v>22.344463443906701</v>
      </c>
      <c r="D1160">
        <v>9.8403815885302492</v>
      </c>
      <c r="E1160">
        <v>8.5162480028753809</v>
      </c>
      <c r="F1160">
        <v>48.928391629923503</v>
      </c>
      <c r="G1160" s="12">
        <v>42.070370496908403</v>
      </c>
      <c r="H1160" s="11">
        <v>14.41474</v>
      </c>
      <c r="I1160">
        <v>12.726039999999999</v>
      </c>
      <c r="J1160">
        <v>14.95594</v>
      </c>
      <c r="K1160">
        <v>16.789750000000002</v>
      </c>
      <c r="L1160" s="12">
        <v>13.695499999999999</v>
      </c>
      <c r="M1160" s="4">
        <v>-1.63217678872705</v>
      </c>
      <c r="N1160" s="4">
        <v>0.87986208154483303</v>
      </c>
      <c r="O1160" s="42" t="b">
        <f t="shared" si="18"/>
        <v>0</v>
      </c>
    </row>
    <row r="1161" spans="1:15" x14ac:dyDescent="0.2">
      <c r="A1161" t="s">
        <v>752</v>
      </c>
      <c r="B1161" s="80">
        <v>1157</v>
      </c>
      <c r="C1161" s="11">
        <v>5.3148037659974703</v>
      </c>
      <c r="D1161">
        <v>2.5021664643905202</v>
      </c>
      <c r="E1161">
        <v>2.3218580125095398</v>
      </c>
      <c r="F1161">
        <v>7.6818990718297702</v>
      </c>
      <c r="G1161" s="12">
        <v>8.1227028732961397</v>
      </c>
      <c r="H1161" s="11">
        <v>7.3476759402737297</v>
      </c>
      <c r="I1161">
        <v>7.2845908122848799</v>
      </c>
      <c r="J1161">
        <v>7.33884393447254</v>
      </c>
      <c r="K1161">
        <v>11.428986031609</v>
      </c>
      <c r="L1161" s="12">
        <v>7.5099413029368502</v>
      </c>
      <c r="M1161" s="4">
        <v>-1.63231944479535</v>
      </c>
      <c r="N1161" s="4">
        <v>0.93072123845433397</v>
      </c>
      <c r="O1161" s="42" t="b">
        <f t="shared" si="18"/>
        <v>0</v>
      </c>
    </row>
    <row r="1162" spans="1:15" x14ac:dyDescent="0.2">
      <c r="A1162" t="s">
        <v>640</v>
      </c>
      <c r="B1162" s="80">
        <v>1158</v>
      </c>
      <c r="C1162" s="11">
        <v>14.739530187148899</v>
      </c>
      <c r="D1162">
        <v>7.6580322162892696</v>
      </c>
      <c r="E1162">
        <v>9.2573589396843605</v>
      </c>
      <c r="F1162">
        <v>29.063307506136201</v>
      </c>
      <c r="G1162" s="12">
        <v>32.329155035683897</v>
      </c>
      <c r="H1162" s="11">
        <v>9.0330340000000007</v>
      </c>
      <c r="I1162">
        <v>5.6369559999999996</v>
      </c>
      <c r="J1162">
        <v>12.32823</v>
      </c>
      <c r="K1162">
        <v>15.43454</v>
      </c>
      <c r="L1162" s="12">
        <v>12.45101</v>
      </c>
      <c r="M1162" s="4">
        <v>-1.6358530592002201</v>
      </c>
      <c r="N1162" s="4">
        <v>1.3574379658798399</v>
      </c>
      <c r="O1162" s="42" t="b">
        <f t="shared" si="18"/>
        <v>0</v>
      </c>
    </row>
    <row r="1163" spans="1:15" x14ac:dyDescent="0.2">
      <c r="A1163" t="s">
        <v>934</v>
      </c>
      <c r="B1163" s="80">
        <v>1159</v>
      </c>
      <c r="C1163" s="11">
        <v>2.3194363521308001</v>
      </c>
      <c r="D1163">
        <v>0.926760011425528</v>
      </c>
      <c r="E1163">
        <v>0.82455246732658405</v>
      </c>
      <c r="F1163">
        <v>4.4888926873650803</v>
      </c>
      <c r="G1163" s="12">
        <v>4.3437459869146</v>
      </c>
      <c r="H1163" s="11">
        <v>1.6345386960094399</v>
      </c>
      <c r="I1163">
        <v>0.91374042424077595</v>
      </c>
      <c r="J1163">
        <v>2.2736528434659999</v>
      </c>
      <c r="K1163">
        <v>3.1814318581774201</v>
      </c>
      <c r="L1163" s="12">
        <v>2.2225419273373701</v>
      </c>
      <c r="M1163" s="4">
        <v>-1.6365719787202999</v>
      </c>
      <c r="N1163" s="4">
        <v>1.12599683819062</v>
      </c>
      <c r="O1163" s="42" t="b">
        <f t="shared" si="18"/>
        <v>0</v>
      </c>
    </row>
    <row r="1164" spans="1:15" x14ac:dyDescent="0.2">
      <c r="A1164" t="s">
        <v>1132</v>
      </c>
      <c r="B1164" s="80">
        <v>1160</v>
      </c>
      <c r="C1164" s="11">
        <v>7.2452774896590304</v>
      </c>
      <c r="D1164">
        <v>2.3628074590111399</v>
      </c>
      <c r="E1164">
        <v>1.9325073416958001</v>
      </c>
      <c r="F1164">
        <v>12.1638077483428</v>
      </c>
      <c r="G1164" s="12">
        <v>12.8824546366692</v>
      </c>
      <c r="H1164" s="11">
        <v>1.335367</v>
      </c>
      <c r="I1164">
        <v>1.2153499999999999</v>
      </c>
      <c r="J1164">
        <v>4.2098620000000002</v>
      </c>
      <c r="K1164">
        <v>3.9439790000000001</v>
      </c>
      <c r="L1164" s="12">
        <v>3.3641749999999999</v>
      </c>
      <c r="M1164" s="4">
        <v>-1.6434844306015399</v>
      </c>
      <c r="N1164" s="4">
        <v>1.69646932156249</v>
      </c>
      <c r="O1164" s="42" t="b">
        <f t="shared" si="18"/>
        <v>0</v>
      </c>
    </row>
    <row r="1165" spans="1:15" x14ac:dyDescent="0.2">
      <c r="A1165" t="s">
        <v>878</v>
      </c>
      <c r="B1165" s="80">
        <v>1161</v>
      </c>
      <c r="C1165" s="11">
        <v>0.12676860090238401</v>
      </c>
      <c r="D1165">
        <v>5.7919881202179897E-2</v>
      </c>
      <c r="E1165">
        <v>0.111689434243209</v>
      </c>
      <c r="F1165">
        <v>0.53594226357158603</v>
      </c>
      <c r="G1165" s="12">
        <v>0.42693144478357797</v>
      </c>
      <c r="H1165" s="11">
        <v>0.19058459999999999</v>
      </c>
      <c r="I1165">
        <v>0.45566899999999999</v>
      </c>
      <c r="J1165">
        <v>1.371901</v>
      </c>
      <c r="K1165">
        <v>1.8014049999999999</v>
      </c>
      <c r="L1165" s="12">
        <v>0.87924590000000002</v>
      </c>
      <c r="M1165" s="4">
        <v>-1.645685151124</v>
      </c>
      <c r="N1165" s="4">
        <v>1.93518324276297</v>
      </c>
      <c r="O1165" s="42" t="b">
        <f t="shared" si="18"/>
        <v>0</v>
      </c>
    </row>
    <row r="1166" spans="1:15" x14ac:dyDescent="0.2">
      <c r="A1166" t="s">
        <v>1171</v>
      </c>
      <c r="B1166" s="80">
        <v>1162</v>
      </c>
      <c r="C1166" s="11">
        <v>268.55945688052202</v>
      </c>
      <c r="D1166">
        <v>92.487294924048697</v>
      </c>
      <c r="E1166">
        <v>95.882850453461003</v>
      </c>
      <c r="F1166">
        <v>518.025284346852</v>
      </c>
      <c r="G1166" s="12">
        <v>509.26162963792098</v>
      </c>
      <c r="H1166" s="11">
        <v>25.12189</v>
      </c>
      <c r="I1166">
        <v>21.172989999999999</v>
      </c>
      <c r="J1166">
        <v>107.8008</v>
      </c>
      <c r="K1166">
        <v>135.6473</v>
      </c>
      <c r="L1166" s="12">
        <v>109.1523</v>
      </c>
      <c r="M1166" s="4">
        <v>-1.64846418270773</v>
      </c>
      <c r="N1166" s="4">
        <v>2.32211561026369</v>
      </c>
      <c r="O1166" s="42" t="b">
        <f t="shared" si="18"/>
        <v>0</v>
      </c>
    </row>
    <row r="1167" spans="1:15" x14ac:dyDescent="0.2">
      <c r="A1167" t="s">
        <v>654</v>
      </c>
      <c r="B1167" s="80">
        <v>1163</v>
      </c>
      <c r="C1167" s="11">
        <v>76.229666981527203</v>
      </c>
      <c r="D1167">
        <v>34.9932406749707</v>
      </c>
      <c r="E1167">
        <v>35.340679747950801</v>
      </c>
      <c r="F1167">
        <v>165.60957911112899</v>
      </c>
      <c r="G1167" s="12">
        <v>162.10541064014399</v>
      </c>
      <c r="H1167" s="11">
        <v>27.822579999999999</v>
      </c>
      <c r="I1167">
        <v>15.862959999999999</v>
      </c>
      <c r="J1167">
        <v>37.727290000000004</v>
      </c>
      <c r="K1167">
        <v>45.130369999999999</v>
      </c>
      <c r="L1167" s="12">
        <v>43.17539</v>
      </c>
      <c r="M1167" s="4">
        <v>-1.6538861854506299</v>
      </c>
      <c r="N1167" s="4">
        <v>1.0819104190816899</v>
      </c>
      <c r="O1167" s="42" t="b">
        <f t="shared" si="18"/>
        <v>0</v>
      </c>
    </row>
    <row r="1168" spans="1:15" x14ac:dyDescent="0.2">
      <c r="A1168" t="s">
        <v>1197</v>
      </c>
      <c r="B1168" s="80">
        <v>1164</v>
      </c>
      <c r="C1168" s="11">
        <v>252.37464895781301</v>
      </c>
      <c r="D1168">
        <v>98.598452302106693</v>
      </c>
      <c r="E1168">
        <v>88.906052274693195</v>
      </c>
      <c r="F1168">
        <v>481.362989255103</v>
      </c>
      <c r="G1168" s="12">
        <v>487.46140368506298</v>
      </c>
      <c r="H1168" s="11">
        <v>130.450817907002</v>
      </c>
      <c r="I1168">
        <v>76.072749353952005</v>
      </c>
      <c r="J1168">
        <v>164.43111706739299</v>
      </c>
      <c r="K1168">
        <v>156.70887679920199</v>
      </c>
      <c r="L1168" s="12">
        <v>139.76597770580901</v>
      </c>
      <c r="M1168" s="4">
        <v>-1.66127924368522</v>
      </c>
      <c r="N1168" s="4">
        <v>0.69790935890135697</v>
      </c>
      <c r="O1168" s="42" t="b">
        <f t="shared" si="18"/>
        <v>0</v>
      </c>
    </row>
    <row r="1169" spans="1:15" x14ac:dyDescent="0.2">
      <c r="A1169" t="s">
        <v>557</v>
      </c>
      <c r="B1169" s="80">
        <v>1165</v>
      </c>
      <c r="C1169" s="11">
        <v>7.1953481770880297</v>
      </c>
      <c r="D1169">
        <v>3.16471532420069</v>
      </c>
      <c r="E1169">
        <v>5.3597545704284899</v>
      </c>
      <c r="F1169">
        <v>15.4055205061842</v>
      </c>
      <c r="G1169" s="12">
        <v>15.591546274792501</v>
      </c>
      <c r="H1169" s="11">
        <v>7.7070945364907004</v>
      </c>
      <c r="I1169">
        <v>2.8293756612630001</v>
      </c>
      <c r="J1169">
        <v>10.8695536382714</v>
      </c>
      <c r="K1169">
        <v>12.3971234272719</v>
      </c>
      <c r="L1169" s="12">
        <v>7.7424876069927304</v>
      </c>
      <c r="M1169" s="4">
        <v>-1.6647510395934799</v>
      </c>
      <c r="N1169" s="4">
        <v>1.4025608309840201</v>
      </c>
      <c r="O1169" s="42" t="b">
        <f t="shared" si="18"/>
        <v>0</v>
      </c>
    </row>
    <row r="1170" spans="1:15" x14ac:dyDescent="0.2">
      <c r="A1170" t="s">
        <v>534</v>
      </c>
      <c r="B1170" s="80">
        <v>1166</v>
      </c>
      <c r="C1170" s="11">
        <v>102.694160348352</v>
      </c>
      <c r="D1170">
        <v>51.712378522932703</v>
      </c>
      <c r="E1170">
        <v>49.765575188800803</v>
      </c>
      <c r="F1170">
        <v>264.11112955162997</v>
      </c>
      <c r="G1170" s="12">
        <v>247.58933873009701</v>
      </c>
      <c r="H1170" s="11">
        <v>65.802809999999994</v>
      </c>
      <c r="I1170">
        <v>32.874560000000002</v>
      </c>
      <c r="J1170">
        <v>74.243520000000004</v>
      </c>
      <c r="K1170">
        <v>57.6464</v>
      </c>
      <c r="L1170" s="12">
        <v>61.043080000000003</v>
      </c>
      <c r="M1170" s="4">
        <v>-1.6689811627367599</v>
      </c>
      <c r="N1170" s="4">
        <v>0.56830507660190499</v>
      </c>
      <c r="O1170" s="42" t="b">
        <f t="shared" si="18"/>
        <v>0</v>
      </c>
    </row>
    <row r="1171" spans="1:15" x14ac:dyDescent="0.2">
      <c r="A1171" t="s">
        <v>554</v>
      </c>
      <c r="B1171" s="80">
        <v>1167</v>
      </c>
      <c r="C1171" s="11">
        <v>12.4545604916316</v>
      </c>
      <c r="D1171">
        <v>8.6275778289197191</v>
      </c>
      <c r="E1171">
        <v>8.0050101956596205</v>
      </c>
      <c r="F1171">
        <v>24.710469627623102</v>
      </c>
      <c r="G1171" s="12">
        <v>22.809717574642999</v>
      </c>
      <c r="H1171" s="11">
        <v>10.723000000000001</v>
      </c>
      <c r="I1171">
        <v>7.1026530000000001</v>
      </c>
      <c r="J1171">
        <v>13.6386</v>
      </c>
      <c r="K1171">
        <v>12.227740000000001</v>
      </c>
      <c r="L1171" s="12">
        <v>11.83995</v>
      </c>
      <c r="M1171" s="4">
        <v>-1.6728922212289501</v>
      </c>
      <c r="N1171" s="4">
        <v>0.92653577732868297</v>
      </c>
      <c r="O1171" s="42" t="b">
        <f t="shared" si="18"/>
        <v>0</v>
      </c>
    </row>
    <row r="1172" spans="1:15" x14ac:dyDescent="0.2">
      <c r="A1172" t="s">
        <v>963</v>
      </c>
      <c r="B1172" s="80">
        <v>1168</v>
      </c>
      <c r="C1172" s="11">
        <v>33.698149529237902</v>
      </c>
      <c r="D1172">
        <v>15.360436719046699</v>
      </c>
      <c r="E1172">
        <v>17.681619589231602</v>
      </c>
      <c r="F1172">
        <v>71.068953507373607</v>
      </c>
      <c r="G1172" s="12">
        <v>65.785466913628198</v>
      </c>
      <c r="H1172" s="11">
        <v>25.454029999999999</v>
      </c>
      <c r="I1172">
        <v>12.59074</v>
      </c>
      <c r="J1172">
        <v>28.6416</v>
      </c>
      <c r="K1172">
        <v>34.294969999999999</v>
      </c>
      <c r="L1172" s="12">
        <v>28.56851</v>
      </c>
      <c r="M1172" s="4">
        <v>-1.6775819414815001</v>
      </c>
      <c r="N1172" s="4">
        <v>1.06054547642353</v>
      </c>
      <c r="O1172" s="42" t="b">
        <f t="shared" si="18"/>
        <v>0</v>
      </c>
    </row>
    <row r="1173" spans="1:15" x14ac:dyDescent="0.2">
      <c r="A1173" t="s">
        <v>1245</v>
      </c>
      <c r="B1173" s="80">
        <v>1169</v>
      </c>
      <c r="C1173" s="11">
        <v>10.3634177797831</v>
      </c>
      <c r="D1173">
        <v>2.2147969398758698</v>
      </c>
      <c r="E1173">
        <v>2.84373008739282</v>
      </c>
      <c r="F1173">
        <v>21.232165361141298</v>
      </c>
      <c r="G1173" s="12">
        <v>19.627921967302399</v>
      </c>
      <c r="H1173" s="11">
        <v>2.2261911905952299</v>
      </c>
      <c r="I1173">
        <v>1.1802501287254401</v>
      </c>
      <c r="J1173">
        <v>5.0024756844368197</v>
      </c>
      <c r="K1173">
        <v>2.9319950907499899</v>
      </c>
      <c r="L1173" s="12">
        <v>3.5898050591750499</v>
      </c>
      <c r="M1173" s="4">
        <v>-1.68399793328349</v>
      </c>
      <c r="N1173" s="4">
        <v>1.0895170015428901</v>
      </c>
      <c r="O1173" s="42" t="b">
        <f t="shared" si="18"/>
        <v>0</v>
      </c>
    </row>
    <row r="1174" spans="1:15" x14ac:dyDescent="0.2">
      <c r="A1174" t="s">
        <v>425</v>
      </c>
      <c r="B1174" s="80">
        <v>1170</v>
      </c>
      <c r="C1174" s="11">
        <v>5.74683101511655</v>
      </c>
      <c r="D1174">
        <v>3.5297138721870902</v>
      </c>
      <c r="E1174">
        <v>3.55717621121696</v>
      </c>
      <c r="F1174">
        <v>17.380875777265398</v>
      </c>
      <c r="G1174" s="12">
        <v>15.2449833011762</v>
      </c>
      <c r="H1174" s="11">
        <v>4.9514589999999998</v>
      </c>
      <c r="I1174">
        <v>2.93499</v>
      </c>
      <c r="J1174">
        <v>6.5423770000000001</v>
      </c>
      <c r="K1174">
        <v>3.6444559999999999</v>
      </c>
      <c r="L1174" s="12">
        <v>4.5333310000000004</v>
      </c>
      <c r="M1174" s="4">
        <v>-1.69670952821384</v>
      </c>
      <c r="N1174" s="4">
        <v>0.63314501222641095</v>
      </c>
      <c r="O1174" s="42" t="b">
        <f t="shared" si="18"/>
        <v>0</v>
      </c>
    </row>
    <row r="1175" spans="1:15" x14ac:dyDescent="0.2">
      <c r="A1175" t="s">
        <v>355</v>
      </c>
      <c r="B1175" s="80">
        <v>1171</v>
      </c>
      <c r="C1175" s="11">
        <v>4.77182853459413</v>
      </c>
      <c r="D1175">
        <v>2.8243883978437601</v>
      </c>
      <c r="E1175">
        <v>3.3274765725498701</v>
      </c>
      <c r="F1175">
        <v>12.2400030844339</v>
      </c>
      <c r="G1175" s="12">
        <v>12.9998128667398</v>
      </c>
      <c r="H1175" s="11">
        <v>3.8581570335201398</v>
      </c>
      <c r="I1175">
        <v>4.2283644648646099</v>
      </c>
      <c r="J1175">
        <v>9.8061614622475606</v>
      </c>
      <c r="K1175">
        <v>10.072059092882601</v>
      </c>
      <c r="L1175" s="12">
        <v>9.4177758896897892</v>
      </c>
      <c r="M1175" s="4">
        <v>-1.6993198891405099</v>
      </c>
      <c r="N1175" s="4">
        <v>1.3691703036589</v>
      </c>
      <c r="O1175" s="42" t="b">
        <f t="shared" si="18"/>
        <v>0</v>
      </c>
    </row>
    <row r="1176" spans="1:15" x14ac:dyDescent="0.2">
      <c r="A1176" t="s">
        <v>530</v>
      </c>
      <c r="B1176" s="80">
        <v>1172</v>
      </c>
      <c r="C1176" s="11">
        <v>21.755940824042899</v>
      </c>
      <c r="D1176">
        <v>8.3102890451406193</v>
      </c>
      <c r="E1176">
        <v>10.784828812730099</v>
      </c>
      <c r="F1176">
        <v>46.321890750622998</v>
      </c>
      <c r="G1176" s="12">
        <v>43.365334969348098</v>
      </c>
      <c r="H1176" s="11">
        <v>12.865633803584601</v>
      </c>
      <c r="I1176">
        <v>9.9673452547180901</v>
      </c>
      <c r="J1176">
        <v>16.956500838666301</v>
      </c>
      <c r="K1176">
        <v>20.609929022980001</v>
      </c>
      <c r="L1176" s="12">
        <v>16.213814686306701</v>
      </c>
      <c r="M1176" s="4">
        <v>-1.71395902129077</v>
      </c>
      <c r="N1176" s="4">
        <v>0.62943718567982598</v>
      </c>
      <c r="O1176" s="42" t="b">
        <f t="shared" si="18"/>
        <v>0</v>
      </c>
    </row>
    <row r="1177" spans="1:15" x14ac:dyDescent="0.2">
      <c r="A1177" t="s">
        <v>268</v>
      </c>
      <c r="B1177" s="80">
        <v>1173</v>
      </c>
      <c r="C1177" s="11">
        <v>6.6313122123600197</v>
      </c>
      <c r="D1177">
        <v>5.3313176044019501</v>
      </c>
      <c r="E1177">
        <v>5.2921181847181904</v>
      </c>
      <c r="F1177">
        <v>21.825062343314201</v>
      </c>
      <c r="G1177" s="12">
        <v>17.897482071506801</v>
      </c>
      <c r="H1177" s="11">
        <v>4.7790740371886802</v>
      </c>
      <c r="I1177">
        <v>3.94127900783492</v>
      </c>
      <c r="J1177">
        <v>11.6226331882172</v>
      </c>
      <c r="K1177">
        <v>7.8747789271576698</v>
      </c>
      <c r="L1177" s="12">
        <v>13.645221753979801</v>
      </c>
      <c r="M1177" s="4">
        <v>-1.71490540898584</v>
      </c>
      <c r="N1177" s="4">
        <v>1.51874795393437</v>
      </c>
      <c r="O1177" s="42" t="b">
        <f t="shared" si="18"/>
        <v>0</v>
      </c>
    </row>
    <row r="1178" spans="1:15" x14ac:dyDescent="0.2">
      <c r="A1178" t="s">
        <v>813</v>
      </c>
      <c r="B1178" s="80">
        <v>1174</v>
      </c>
      <c r="C1178" s="11">
        <v>10.307239155208601</v>
      </c>
      <c r="D1178">
        <v>4.6917486358910399</v>
      </c>
      <c r="E1178">
        <v>3.97189500376924</v>
      </c>
      <c r="F1178">
        <v>22.957283943023398</v>
      </c>
      <c r="G1178" s="12">
        <v>23.833712255050099</v>
      </c>
      <c r="H1178" s="11">
        <v>5.2622070000000001</v>
      </c>
      <c r="I1178">
        <v>5.8860789999999996</v>
      </c>
      <c r="J1178">
        <v>13.98156</v>
      </c>
      <c r="K1178">
        <v>16.687049999999999</v>
      </c>
      <c r="L1178" s="12">
        <v>15.029870000000001</v>
      </c>
      <c r="M1178" s="4">
        <v>-1.7348224360709401</v>
      </c>
      <c r="N1178" s="4">
        <v>1.96808272511827</v>
      </c>
      <c r="O1178" s="42" t="b">
        <f t="shared" si="18"/>
        <v>0</v>
      </c>
    </row>
    <row r="1179" spans="1:15" x14ac:dyDescent="0.2">
      <c r="A1179" t="s">
        <v>767</v>
      </c>
      <c r="B1179" s="80">
        <v>1175</v>
      </c>
      <c r="C1179" s="11">
        <v>2.6207352054322302</v>
      </c>
      <c r="D1179">
        <v>1.00911836421408</v>
      </c>
      <c r="E1179">
        <v>0.96553465235643499</v>
      </c>
      <c r="F1179">
        <v>5.6756234595167498</v>
      </c>
      <c r="G1179" s="12">
        <v>4.8366864871602404</v>
      </c>
      <c r="H1179" s="11">
        <v>1.5838643635096801</v>
      </c>
      <c r="I1179">
        <v>0.43618733386610897</v>
      </c>
      <c r="J1179">
        <v>2.2206972942700398</v>
      </c>
      <c r="K1179">
        <v>3.1431258987637198</v>
      </c>
      <c r="L1179" s="12">
        <v>1.25074056508987</v>
      </c>
      <c r="M1179" s="4">
        <v>-1.7392559372169101</v>
      </c>
      <c r="N1179" s="4">
        <v>2.0934957957233502</v>
      </c>
      <c r="O1179" s="42" t="b">
        <f t="shared" si="18"/>
        <v>0</v>
      </c>
    </row>
    <row r="1180" spans="1:15" x14ac:dyDescent="0.2">
      <c r="A1180" t="s">
        <v>1064</v>
      </c>
      <c r="B1180" s="80">
        <v>1176</v>
      </c>
      <c r="C1180" s="11">
        <v>5.9314879912769198</v>
      </c>
      <c r="D1180">
        <v>2.0890450369173701</v>
      </c>
      <c r="E1180">
        <v>1.7268492752962401</v>
      </c>
      <c r="F1180">
        <v>11.006614857962401</v>
      </c>
      <c r="G1180" s="12">
        <v>10.9625848778071</v>
      </c>
      <c r="H1180" s="11">
        <v>1.0617559999999999</v>
      </c>
      <c r="I1180">
        <v>0.93937389999999998</v>
      </c>
      <c r="J1180">
        <v>6.0483390000000004</v>
      </c>
      <c r="K1180">
        <v>5.7280730000000002</v>
      </c>
      <c r="L1180" s="12">
        <v>1.1992069999999999</v>
      </c>
      <c r="M1180" s="4">
        <v>-1.7414268260958199</v>
      </c>
      <c r="N1180" s="4">
        <v>2.4213716178885298</v>
      </c>
      <c r="O1180" s="42" t="b">
        <f t="shared" si="18"/>
        <v>0</v>
      </c>
    </row>
    <row r="1181" spans="1:15" x14ac:dyDescent="0.2">
      <c r="A1181" t="s">
        <v>474</v>
      </c>
      <c r="B1181" s="80">
        <v>1177</v>
      </c>
      <c r="C1181" s="11">
        <v>5.1286508060309597</v>
      </c>
      <c r="D1181">
        <v>2.6024125129927</v>
      </c>
      <c r="E1181">
        <v>3.0069068366749598</v>
      </c>
      <c r="F1181">
        <v>13.959011718753301</v>
      </c>
      <c r="G1181" s="12">
        <v>11.778593727266299</v>
      </c>
      <c r="H1181" s="11">
        <v>5.4166800000000004</v>
      </c>
      <c r="I1181">
        <v>3.2547350000000002</v>
      </c>
      <c r="J1181">
        <v>6.3542240000000003</v>
      </c>
      <c r="K1181">
        <v>8.9500569999999993</v>
      </c>
      <c r="L1181" s="12">
        <v>5.7115919999999996</v>
      </c>
      <c r="M1181" s="4">
        <v>-1.7446480503059201</v>
      </c>
      <c r="N1181" s="4">
        <v>0.78884043150928196</v>
      </c>
      <c r="O1181" s="42" t="b">
        <f t="shared" si="18"/>
        <v>0</v>
      </c>
    </row>
    <row r="1182" spans="1:15" x14ac:dyDescent="0.2">
      <c r="A1182" t="s">
        <v>551</v>
      </c>
      <c r="B1182" s="80">
        <v>1178</v>
      </c>
      <c r="C1182" s="11">
        <v>31.4608756081211</v>
      </c>
      <c r="D1182">
        <v>12.5830831087366</v>
      </c>
      <c r="E1182">
        <v>16.141589722616501</v>
      </c>
      <c r="F1182">
        <v>65.311956046643999</v>
      </c>
      <c r="G1182" s="12">
        <v>62.961985364192103</v>
      </c>
      <c r="H1182" s="11">
        <v>15.026055739452399</v>
      </c>
      <c r="I1182">
        <v>12.1350722814381</v>
      </c>
      <c r="J1182">
        <v>20.514456871775401</v>
      </c>
      <c r="K1182">
        <v>29.568964684093601</v>
      </c>
      <c r="L1182" s="12">
        <v>19.237385073278599</v>
      </c>
      <c r="M1182" s="4">
        <v>-1.74659505240642</v>
      </c>
      <c r="N1182" s="4">
        <v>0.74103894457813502</v>
      </c>
      <c r="O1182" s="42" t="b">
        <f t="shared" si="18"/>
        <v>0</v>
      </c>
    </row>
    <row r="1183" spans="1:15" x14ac:dyDescent="0.2">
      <c r="A1183" t="s">
        <v>1155</v>
      </c>
      <c r="B1183" s="80">
        <v>1179</v>
      </c>
      <c r="C1183" s="11">
        <v>13.3183499829677</v>
      </c>
      <c r="D1183">
        <v>5.1881499261826303</v>
      </c>
      <c r="E1183">
        <v>5.5366140929821803</v>
      </c>
      <c r="F1183">
        <v>28.715360893579401</v>
      </c>
      <c r="G1183" s="12">
        <v>26.270526891721001</v>
      </c>
      <c r="H1183" s="11">
        <v>4.8216060000000001</v>
      </c>
      <c r="I1183">
        <v>3.9966010000000001</v>
      </c>
      <c r="J1183">
        <v>8.4694649999999996</v>
      </c>
      <c r="K1183">
        <v>8.5141209999999994</v>
      </c>
      <c r="L1183" s="12">
        <v>10.8804</v>
      </c>
      <c r="M1183" s="4">
        <v>-1.74864647514492</v>
      </c>
      <c r="N1183" s="4">
        <v>1.6567141953845499</v>
      </c>
      <c r="O1183" s="42" t="b">
        <f t="shared" si="18"/>
        <v>0</v>
      </c>
    </row>
    <row r="1184" spans="1:15" x14ac:dyDescent="0.2">
      <c r="A1184" t="s">
        <v>1263</v>
      </c>
      <c r="B1184" s="80">
        <v>1180</v>
      </c>
      <c r="C1184" s="11">
        <v>18.236076912516999</v>
      </c>
      <c r="D1184">
        <v>4.11835207628181</v>
      </c>
      <c r="E1184">
        <v>5.6068508583642096</v>
      </c>
      <c r="F1184">
        <v>31.7929746553665</v>
      </c>
      <c r="G1184" s="12">
        <v>30.097412975307201</v>
      </c>
      <c r="H1184" s="11">
        <v>12.8090117494075</v>
      </c>
      <c r="I1184">
        <v>10.1783525089148</v>
      </c>
      <c r="J1184">
        <v>38.166517025279902</v>
      </c>
      <c r="K1184">
        <v>47.237783674710499</v>
      </c>
      <c r="L1184" s="12">
        <v>24.453168167770901</v>
      </c>
      <c r="M1184" s="4">
        <v>-1.7549011646632899</v>
      </c>
      <c r="N1184" s="4">
        <v>1.8212319311587</v>
      </c>
      <c r="O1184" s="42" t="b">
        <f t="shared" si="18"/>
        <v>0</v>
      </c>
    </row>
    <row r="1185" spans="1:15" x14ac:dyDescent="0.2">
      <c r="A1185" t="s">
        <v>1253</v>
      </c>
      <c r="B1185" s="80">
        <v>1181</v>
      </c>
      <c r="C1185" s="11">
        <v>5.3783695327015897</v>
      </c>
      <c r="D1185">
        <v>1.8194179784515101</v>
      </c>
      <c r="E1185">
        <v>1.71294764884745</v>
      </c>
      <c r="F1185">
        <v>10.3262550816781</v>
      </c>
      <c r="G1185" s="12">
        <v>10.8348928080047</v>
      </c>
      <c r="H1185" s="11">
        <v>2.4319649999999999</v>
      </c>
      <c r="I1185">
        <v>1.6012090000000001</v>
      </c>
      <c r="J1185">
        <v>4.2149799999999997</v>
      </c>
      <c r="K1185">
        <v>4.3723879999999999</v>
      </c>
      <c r="L1185" s="12">
        <v>2.706677</v>
      </c>
      <c r="M1185" s="4">
        <v>-1.7616404557298899</v>
      </c>
      <c r="N1185" s="4">
        <v>1.4820360688627101</v>
      </c>
      <c r="O1185" s="42" t="b">
        <f t="shared" si="18"/>
        <v>0</v>
      </c>
    </row>
    <row r="1186" spans="1:15" x14ac:dyDescent="0.2">
      <c r="A1186" t="s">
        <v>850</v>
      </c>
      <c r="B1186" s="80">
        <v>1182</v>
      </c>
      <c r="C1186" s="11">
        <v>9.0715605993343207</v>
      </c>
      <c r="D1186">
        <v>3.2337408841419899</v>
      </c>
      <c r="E1186">
        <v>3.8912172992662399</v>
      </c>
      <c r="F1186">
        <v>20.953563760764201</v>
      </c>
      <c r="G1186" s="12">
        <v>17.7179537887937</v>
      </c>
      <c r="H1186" s="11">
        <v>2.3519049999999999</v>
      </c>
      <c r="I1186">
        <v>1.29433</v>
      </c>
      <c r="J1186">
        <v>5.6378269999999997</v>
      </c>
      <c r="K1186">
        <v>12.47813</v>
      </c>
      <c r="L1186" s="12">
        <v>6.0767100000000003</v>
      </c>
      <c r="M1186" s="4">
        <v>-1.76659980035874</v>
      </c>
      <c r="N1186" s="4">
        <v>2.26220300997704</v>
      </c>
      <c r="O1186" s="42" t="b">
        <f t="shared" si="18"/>
        <v>0</v>
      </c>
    </row>
    <row r="1187" spans="1:15" x14ac:dyDescent="0.2">
      <c r="A1187" t="s">
        <v>1083</v>
      </c>
      <c r="B1187" s="80">
        <v>1183</v>
      </c>
      <c r="C1187" s="11">
        <v>3.3259854972746701</v>
      </c>
      <c r="D1187">
        <v>0.69795880927132503</v>
      </c>
      <c r="E1187">
        <v>0.99648077347365105</v>
      </c>
      <c r="F1187">
        <v>5.8153716349052003</v>
      </c>
      <c r="G1187" s="12">
        <v>5.2521477232146596</v>
      </c>
      <c r="H1187" s="11">
        <v>1.3915120000000001</v>
      </c>
      <c r="I1187">
        <v>0.1758188</v>
      </c>
      <c r="J1187">
        <v>1.0696920000000001</v>
      </c>
      <c r="K1187">
        <v>1.9461660000000001</v>
      </c>
      <c r="L1187" s="12">
        <v>1.1056589999999999</v>
      </c>
      <c r="M1187" s="4">
        <v>-1.7738641159144199</v>
      </c>
      <c r="N1187" s="4">
        <v>1.8328465169245101</v>
      </c>
      <c r="O1187" s="42" t="b">
        <f t="shared" si="18"/>
        <v>0</v>
      </c>
    </row>
    <row r="1188" spans="1:15" x14ac:dyDescent="0.2">
      <c r="A1188" t="s">
        <v>1232</v>
      </c>
      <c r="B1188" s="80">
        <v>1184</v>
      </c>
      <c r="C1188" s="11">
        <v>39.925709373537003</v>
      </c>
      <c r="D1188">
        <v>11.66995236046</v>
      </c>
      <c r="E1188">
        <v>12.768201450657999</v>
      </c>
      <c r="F1188">
        <v>67.524026573334496</v>
      </c>
      <c r="G1188" s="12">
        <v>70.952322022697103</v>
      </c>
      <c r="H1188" s="11">
        <v>9.6436309999999992</v>
      </c>
      <c r="I1188">
        <v>8.6195170000000001</v>
      </c>
      <c r="J1188">
        <v>16.32009</v>
      </c>
      <c r="K1188">
        <v>17.140889999999999</v>
      </c>
      <c r="L1188" s="12">
        <v>14.629429999999999</v>
      </c>
      <c r="M1188" s="4">
        <v>-1.77508624655125</v>
      </c>
      <c r="N1188" s="4">
        <v>1.3072574843478799</v>
      </c>
      <c r="O1188" s="42" t="b">
        <f t="shared" si="18"/>
        <v>0</v>
      </c>
    </row>
    <row r="1189" spans="1:15" x14ac:dyDescent="0.2">
      <c r="A1189" t="s">
        <v>199</v>
      </c>
      <c r="B1189" s="80">
        <v>1185</v>
      </c>
      <c r="C1189" s="11">
        <v>10.4231399099674</v>
      </c>
      <c r="D1189">
        <v>7.2382356614458203</v>
      </c>
      <c r="E1189">
        <v>6.5753172948278298</v>
      </c>
      <c r="F1189">
        <v>34.327100900660199</v>
      </c>
      <c r="G1189" s="12">
        <v>34.395694514671497</v>
      </c>
      <c r="H1189" s="11">
        <v>7.9422772712298997</v>
      </c>
      <c r="I1189">
        <v>5.5888237952451103</v>
      </c>
      <c r="J1189">
        <v>10.4297298465938</v>
      </c>
      <c r="K1189">
        <v>10.963813728510599</v>
      </c>
      <c r="L1189" s="12">
        <v>14.049366347543</v>
      </c>
      <c r="M1189" s="4">
        <v>-1.7799064314469799</v>
      </c>
      <c r="N1189" s="4">
        <v>0.69653857422083398</v>
      </c>
      <c r="O1189" s="42" t="b">
        <f t="shared" si="18"/>
        <v>0</v>
      </c>
    </row>
    <row r="1190" spans="1:15" x14ac:dyDescent="0.2">
      <c r="A1190" t="s">
        <v>1138</v>
      </c>
      <c r="B1190" s="80">
        <v>1186</v>
      </c>
      <c r="C1190" s="11">
        <v>0.74879883009468895</v>
      </c>
      <c r="D1190">
        <v>0.24773160521654999</v>
      </c>
      <c r="E1190">
        <v>0.25417741219908802</v>
      </c>
      <c r="F1190">
        <v>1.51270188570816</v>
      </c>
      <c r="G1190" s="12">
        <v>1.54071893825833</v>
      </c>
      <c r="H1190" s="11">
        <v>6.3733317469386305E-2</v>
      </c>
      <c r="I1190">
        <v>7.7334478653917696E-2</v>
      </c>
      <c r="J1190">
        <v>0.74071693306568698</v>
      </c>
      <c r="K1190">
        <v>0.80733518024958895</v>
      </c>
      <c r="L1190" s="12">
        <v>0.45099283321094902</v>
      </c>
      <c r="M1190" s="4">
        <v>-1.78168927755221</v>
      </c>
      <c r="N1190" s="4">
        <v>3.8369691436907498</v>
      </c>
      <c r="O1190" s="42" t="b">
        <f t="shared" si="18"/>
        <v>0</v>
      </c>
    </row>
    <row r="1191" spans="1:15" x14ac:dyDescent="0.2">
      <c r="A1191" t="s">
        <v>312</v>
      </c>
      <c r="B1191" s="80">
        <v>1187</v>
      </c>
      <c r="C1191" s="11">
        <v>15.4163428814302</v>
      </c>
      <c r="D1191">
        <v>8.8081371179485899</v>
      </c>
      <c r="E1191">
        <v>8.0143030979805907</v>
      </c>
      <c r="F1191">
        <v>40.622986334189001</v>
      </c>
      <c r="G1191" s="12">
        <v>38.755226952745602</v>
      </c>
      <c r="H1191" s="11">
        <v>11.4305191425497</v>
      </c>
      <c r="I1191">
        <v>5.9642618740682796</v>
      </c>
      <c r="J1191">
        <v>20.056373906849899</v>
      </c>
      <c r="K1191">
        <v>26.558981384463699</v>
      </c>
      <c r="L1191" s="12">
        <v>19.390477977861</v>
      </c>
      <c r="M1191" s="4">
        <v>-1.78625082894258</v>
      </c>
      <c r="N1191" s="4">
        <v>1.4327065457839601</v>
      </c>
      <c r="O1191" s="42" t="b">
        <f t="shared" si="18"/>
        <v>0</v>
      </c>
    </row>
    <row r="1192" spans="1:15" x14ac:dyDescent="0.2">
      <c r="A1192" t="s">
        <v>868</v>
      </c>
      <c r="B1192" s="80">
        <v>1188</v>
      </c>
      <c r="C1192" s="11">
        <v>5.6853120975140596</v>
      </c>
      <c r="D1192">
        <v>2.3372908084386599</v>
      </c>
      <c r="E1192">
        <v>2.4242443265440499</v>
      </c>
      <c r="F1192">
        <v>12.025141229098001</v>
      </c>
      <c r="G1192" s="12">
        <v>11.011950777926501</v>
      </c>
      <c r="H1192" s="11">
        <v>2.2422650000000002</v>
      </c>
      <c r="I1192">
        <v>1.5270319999999999</v>
      </c>
      <c r="J1192">
        <v>5.4738220000000002</v>
      </c>
      <c r="K1192">
        <v>6.5664420000000003</v>
      </c>
      <c r="L1192" s="12">
        <v>5.6789339999999999</v>
      </c>
      <c r="M1192" s="4">
        <v>-1.7928208567611801</v>
      </c>
      <c r="N1192" s="4">
        <v>1.9772336425813799</v>
      </c>
      <c r="O1192" s="42" t="b">
        <f t="shared" si="18"/>
        <v>0</v>
      </c>
    </row>
    <row r="1193" spans="1:15" x14ac:dyDescent="0.2">
      <c r="A1193" t="s">
        <v>1010</v>
      </c>
      <c r="B1193" s="80">
        <v>1189</v>
      </c>
      <c r="C1193" s="11">
        <v>1.5476916418142801</v>
      </c>
      <c r="D1193">
        <v>1.17979608707133</v>
      </c>
      <c r="E1193">
        <v>0.46205790936177898</v>
      </c>
      <c r="F1193">
        <v>2.9762065883184099</v>
      </c>
      <c r="G1193" s="12">
        <v>2.90564871743786</v>
      </c>
      <c r="H1193" s="11">
        <v>0.65477879999999999</v>
      </c>
      <c r="I1193">
        <v>0.1202459</v>
      </c>
      <c r="J1193">
        <v>0.71774389999999999</v>
      </c>
      <c r="K1193">
        <v>1.024211</v>
      </c>
      <c r="L1193" s="12">
        <v>0.65983579999999997</v>
      </c>
      <c r="M1193" s="4">
        <v>-1.79572404446113</v>
      </c>
      <c r="N1193" s="4">
        <v>2.5798466674578799</v>
      </c>
      <c r="O1193" s="42" t="b">
        <f t="shared" si="18"/>
        <v>0</v>
      </c>
    </row>
    <row r="1194" spans="1:15" x14ac:dyDescent="0.2">
      <c r="A1194" t="s">
        <v>718</v>
      </c>
      <c r="B1194" s="80">
        <v>1190</v>
      </c>
      <c r="C1194" s="11">
        <v>4.9974348289186201</v>
      </c>
      <c r="D1194">
        <v>1.46546283561294</v>
      </c>
      <c r="E1194">
        <v>1.3094374454120099</v>
      </c>
      <c r="F1194">
        <v>8.9540607838856996</v>
      </c>
      <c r="G1194" s="12">
        <v>6.2123481446647597</v>
      </c>
      <c r="H1194" s="11">
        <v>6.9221557172629797</v>
      </c>
      <c r="I1194">
        <v>2.0647061979208998</v>
      </c>
      <c r="J1194">
        <v>4.9350032887976001</v>
      </c>
      <c r="K1194">
        <v>5.2922054246048003</v>
      </c>
      <c r="L1194" s="12">
        <v>5.7792134748136696</v>
      </c>
      <c r="M1194" s="4">
        <v>-1.79858958929597</v>
      </c>
      <c r="N1194" s="4">
        <v>0.91744208524850501</v>
      </c>
      <c r="O1194" s="42" t="b">
        <f t="shared" si="18"/>
        <v>0</v>
      </c>
    </row>
    <row r="1195" spans="1:15" x14ac:dyDescent="0.2">
      <c r="A1195" t="s">
        <v>1050</v>
      </c>
      <c r="B1195" s="80">
        <v>1191</v>
      </c>
      <c r="C1195" s="11">
        <v>8.4702292934300001</v>
      </c>
      <c r="D1195">
        <v>2.1153677962798998</v>
      </c>
      <c r="E1195">
        <v>2.5613848603907501</v>
      </c>
      <c r="F1195">
        <v>16.135620116159</v>
      </c>
      <c r="G1195" s="12">
        <v>17.8035284849169</v>
      </c>
      <c r="H1195" s="11">
        <v>0.98618563153085703</v>
      </c>
      <c r="I1195">
        <v>0.79047612791611999</v>
      </c>
      <c r="J1195">
        <v>2.5749291406488299</v>
      </c>
      <c r="K1195">
        <v>4.4685062899707297</v>
      </c>
      <c r="L1195" s="12">
        <v>3.7183930162834602</v>
      </c>
      <c r="M1195" s="4">
        <v>-1.8207010245501201</v>
      </c>
      <c r="N1195" s="4">
        <v>2.2063333325038199</v>
      </c>
      <c r="O1195" s="42" t="b">
        <f t="shared" si="18"/>
        <v>0</v>
      </c>
    </row>
    <row r="1196" spans="1:15" x14ac:dyDescent="0.2">
      <c r="A1196" t="s">
        <v>923</v>
      </c>
      <c r="B1196" s="80">
        <v>1192</v>
      </c>
      <c r="C1196" s="11">
        <v>15.3284078578228</v>
      </c>
      <c r="D1196">
        <v>5.4465772187096704</v>
      </c>
      <c r="E1196">
        <v>4.8216851481146703</v>
      </c>
      <c r="F1196">
        <v>33.2642926669172</v>
      </c>
      <c r="G1196" s="12">
        <v>29.4577970309245</v>
      </c>
      <c r="H1196" s="11">
        <v>8.0546500000000005</v>
      </c>
      <c r="I1196">
        <v>2.508912</v>
      </c>
      <c r="J1196">
        <v>12.65779</v>
      </c>
      <c r="K1196">
        <v>23.969619999999999</v>
      </c>
      <c r="L1196" s="12">
        <v>15.692</v>
      </c>
      <c r="M1196" s="4">
        <v>-1.8216483934526</v>
      </c>
      <c r="N1196" s="4">
        <v>1.7929775944649</v>
      </c>
      <c r="O1196" s="42" t="b">
        <f t="shared" si="18"/>
        <v>0</v>
      </c>
    </row>
    <row r="1197" spans="1:15" x14ac:dyDescent="0.2">
      <c r="A1197" t="s">
        <v>572</v>
      </c>
      <c r="B1197" s="80">
        <v>1193</v>
      </c>
      <c r="C1197" s="11">
        <v>9.2775591204597507</v>
      </c>
      <c r="D1197">
        <v>5.5425492785874102</v>
      </c>
      <c r="E1197">
        <v>4.6728375696173501</v>
      </c>
      <c r="F1197">
        <v>28.3807494819876</v>
      </c>
      <c r="G1197" s="12">
        <v>22.645288219137399</v>
      </c>
      <c r="H1197" s="11">
        <v>11.764419999999999</v>
      </c>
      <c r="I1197">
        <v>2.816128</v>
      </c>
      <c r="J1197">
        <v>17.644169999999999</v>
      </c>
      <c r="K1197">
        <v>11.75469</v>
      </c>
      <c r="L1197" s="12">
        <v>16.94716</v>
      </c>
      <c r="M1197" s="4">
        <v>-1.82324873026943</v>
      </c>
      <c r="N1197" s="4">
        <v>1.09252243955911</v>
      </c>
      <c r="O1197" s="42" t="b">
        <f t="shared" si="18"/>
        <v>0</v>
      </c>
    </row>
    <row r="1198" spans="1:15" x14ac:dyDescent="0.2">
      <c r="A1198" t="s">
        <v>715</v>
      </c>
      <c r="B1198" s="80">
        <v>1194</v>
      </c>
      <c r="C1198" s="11">
        <v>15.8002541867207</v>
      </c>
      <c r="D1198">
        <v>5.8350337999574204</v>
      </c>
      <c r="E1198">
        <v>6.4707797715917401</v>
      </c>
      <c r="F1198">
        <v>35.170235301619698</v>
      </c>
      <c r="G1198" s="12">
        <v>35.479050463720696</v>
      </c>
      <c r="H1198" s="11">
        <v>9.0552879999999991</v>
      </c>
      <c r="I1198">
        <v>5.6315340000000003</v>
      </c>
      <c r="J1198">
        <v>16.827999999999999</v>
      </c>
      <c r="K1198">
        <v>20.99419</v>
      </c>
      <c r="L1198" s="12">
        <v>14.900320000000001</v>
      </c>
      <c r="M1198" s="4">
        <v>-1.8234151273846499</v>
      </c>
      <c r="N1198" s="4">
        <v>1.5233069960868599</v>
      </c>
      <c r="O1198" s="42" t="b">
        <f t="shared" si="18"/>
        <v>0</v>
      </c>
    </row>
    <row r="1199" spans="1:15" x14ac:dyDescent="0.2">
      <c r="A1199" t="s">
        <v>716</v>
      </c>
      <c r="B1199" s="80">
        <v>1195</v>
      </c>
      <c r="C1199" s="11">
        <v>15.8002541867207</v>
      </c>
      <c r="D1199">
        <v>5.8350337999574204</v>
      </c>
      <c r="E1199">
        <v>6.4707797715917401</v>
      </c>
      <c r="F1199">
        <v>35.170235301619698</v>
      </c>
      <c r="G1199" s="12">
        <v>35.479050463720696</v>
      </c>
      <c r="H1199" s="11">
        <v>9.0552879999999991</v>
      </c>
      <c r="I1199">
        <v>5.6315340000000003</v>
      </c>
      <c r="J1199">
        <v>16.827999999999999</v>
      </c>
      <c r="K1199">
        <v>20.99419</v>
      </c>
      <c r="L1199" s="12">
        <v>14.900320000000001</v>
      </c>
      <c r="M1199" s="4">
        <v>-1.8234151273846499</v>
      </c>
      <c r="N1199" s="4">
        <v>1.5233069960868599</v>
      </c>
      <c r="O1199" s="42" t="b">
        <f t="shared" si="18"/>
        <v>0</v>
      </c>
    </row>
    <row r="1200" spans="1:15" x14ac:dyDescent="0.2">
      <c r="A1200" t="s">
        <v>297</v>
      </c>
      <c r="B1200" s="80">
        <v>1196</v>
      </c>
      <c r="C1200" s="11">
        <v>1.6439863802422101</v>
      </c>
      <c r="D1200">
        <v>1.36954979630319</v>
      </c>
      <c r="E1200">
        <v>0.91425100106299695</v>
      </c>
      <c r="F1200">
        <v>6.8525150245070998</v>
      </c>
      <c r="G1200" s="12">
        <v>5.5943786734287597</v>
      </c>
      <c r="H1200" s="11">
        <v>1.2425600000000001</v>
      </c>
      <c r="I1200">
        <v>0.58408000000000004</v>
      </c>
      <c r="J1200">
        <v>2.0167470000000001</v>
      </c>
      <c r="K1200">
        <v>3.2778839999999998</v>
      </c>
      <c r="L1200" s="12">
        <v>1.7721789999999999</v>
      </c>
      <c r="M1200" s="4">
        <v>-1.82630195083753</v>
      </c>
      <c r="N1200" s="4">
        <v>1.83395538487375</v>
      </c>
      <c r="O1200" s="42" t="b">
        <f t="shared" si="18"/>
        <v>0</v>
      </c>
    </row>
    <row r="1201" spans="1:15" x14ac:dyDescent="0.2">
      <c r="A1201" t="s">
        <v>1091</v>
      </c>
      <c r="B1201" s="80">
        <v>1197</v>
      </c>
      <c r="C1201" s="11">
        <v>28.271025118173501</v>
      </c>
      <c r="D1201">
        <v>10.2245462306514</v>
      </c>
      <c r="E1201">
        <v>11.600463899698401</v>
      </c>
      <c r="F1201">
        <v>54.378339099463901</v>
      </c>
      <c r="G1201" s="12">
        <v>53.871402734026901</v>
      </c>
      <c r="H1201" s="11">
        <v>16.39349</v>
      </c>
      <c r="I1201">
        <v>9.9391540000000003</v>
      </c>
      <c r="J1201">
        <v>28.547319999999999</v>
      </c>
      <c r="K1201">
        <v>50.669289999999997</v>
      </c>
      <c r="L1201" s="12">
        <v>26.505230000000001</v>
      </c>
      <c r="M1201" s="4">
        <v>-1.83225419267587</v>
      </c>
      <c r="N1201" s="4">
        <v>1.7964145642842499</v>
      </c>
      <c r="O1201" s="42" t="b">
        <f t="shared" si="18"/>
        <v>0</v>
      </c>
    </row>
    <row r="1202" spans="1:15" x14ac:dyDescent="0.2">
      <c r="A1202" t="s">
        <v>699</v>
      </c>
      <c r="B1202" s="80">
        <v>1198</v>
      </c>
      <c r="C1202" s="11">
        <v>16.620733267709799</v>
      </c>
      <c r="D1202">
        <v>7.7000546015636102</v>
      </c>
      <c r="E1202">
        <v>7.4437471280624496</v>
      </c>
      <c r="F1202">
        <v>34.2336315651348</v>
      </c>
      <c r="G1202" s="12">
        <v>33.927444005297602</v>
      </c>
      <c r="H1202" s="11">
        <v>10.532150234322399</v>
      </c>
      <c r="I1202">
        <v>11.5878980716258</v>
      </c>
      <c r="J1202">
        <v>14.1205603723884</v>
      </c>
      <c r="K1202">
        <v>11.626781976272801</v>
      </c>
      <c r="L1202" s="12">
        <v>8.8228619763621801</v>
      </c>
      <c r="M1202" s="4">
        <v>-1.8346448791724199</v>
      </c>
      <c r="N1202" s="4">
        <v>0.97510836853720695</v>
      </c>
      <c r="O1202" s="42" t="b">
        <f t="shared" si="18"/>
        <v>0</v>
      </c>
    </row>
    <row r="1203" spans="1:15" x14ac:dyDescent="0.2">
      <c r="A1203" t="s">
        <v>905</v>
      </c>
      <c r="B1203" s="80">
        <v>1199</v>
      </c>
      <c r="C1203" s="11">
        <v>6.59380649212018</v>
      </c>
      <c r="D1203">
        <v>2.4775438965971799</v>
      </c>
      <c r="E1203">
        <v>2.2337481724054902</v>
      </c>
      <c r="F1203">
        <v>13.971595824178801</v>
      </c>
      <c r="G1203" s="12">
        <v>12.7933701644229</v>
      </c>
      <c r="H1203" s="11">
        <v>5.9804906970542904</v>
      </c>
      <c r="I1203">
        <v>2.6409176774905099</v>
      </c>
      <c r="J1203">
        <v>5.3092392814014699</v>
      </c>
      <c r="K1203">
        <v>3.1846673606678499</v>
      </c>
      <c r="L1203" s="12">
        <v>4.6039840001391301</v>
      </c>
      <c r="M1203" s="4">
        <v>-1.8401212348356899</v>
      </c>
      <c r="N1203" s="4">
        <v>0.79469939411617996</v>
      </c>
      <c r="O1203" s="42" t="b">
        <f t="shared" si="18"/>
        <v>0</v>
      </c>
    </row>
    <row r="1204" spans="1:15" x14ac:dyDescent="0.2">
      <c r="A1204" t="s">
        <v>261</v>
      </c>
      <c r="B1204" s="80">
        <v>1200</v>
      </c>
      <c r="C1204" s="11">
        <v>159.84271400535999</v>
      </c>
      <c r="D1204">
        <v>94.486511139706707</v>
      </c>
      <c r="E1204">
        <v>102.390309717957</v>
      </c>
      <c r="F1204">
        <v>451.56388366709598</v>
      </c>
      <c r="G1204" s="12">
        <v>428.98888344793198</v>
      </c>
      <c r="H1204" s="11">
        <v>101.9657</v>
      </c>
      <c r="I1204">
        <v>88.98836</v>
      </c>
      <c r="J1204">
        <v>97.150040000000004</v>
      </c>
      <c r="K1204">
        <v>183.45689999999999</v>
      </c>
      <c r="L1204" s="12">
        <v>136.6713</v>
      </c>
      <c r="M1204" s="4">
        <v>-1.84052607829941</v>
      </c>
      <c r="N1204" s="4">
        <v>0.592536009568151</v>
      </c>
      <c r="O1204" s="42" t="b">
        <f t="shared" si="18"/>
        <v>0</v>
      </c>
    </row>
    <row r="1205" spans="1:15" x14ac:dyDescent="0.2">
      <c r="A1205" t="s">
        <v>349</v>
      </c>
      <c r="B1205" s="80">
        <v>1201</v>
      </c>
      <c r="C1205" s="11">
        <v>446.30616952730998</v>
      </c>
      <c r="D1205">
        <v>244.450418607247</v>
      </c>
      <c r="E1205">
        <v>240.50601845407499</v>
      </c>
      <c r="F1205">
        <v>1169.6362420191899</v>
      </c>
      <c r="G1205" s="12">
        <v>1152.1019254673199</v>
      </c>
      <c r="H1205" s="11">
        <v>348.36770829086498</v>
      </c>
      <c r="I1205">
        <v>271.181807604646</v>
      </c>
      <c r="J1205">
        <v>398.55389566026298</v>
      </c>
      <c r="K1205">
        <v>434.94009657369799</v>
      </c>
      <c r="L1205" s="12">
        <v>403.60950156062199</v>
      </c>
      <c r="M1205" s="4">
        <v>-1.86829888694483</v>
      </c>
      <c r="N1205" s="4">
        <v>0.615733442644812</v>
      </c>
      <c r="O1205" s="42" t="b">
        <f t="shared" si="18"/>
        <v>0</v>
      </c>
    </row>
    <row r="1206" spans="1:15" x14ac:dyDescent="0.2">
      <c r="A1206" t="s">
        <v>1088</v>
      </c>
      <c r="B1206" s="80">
        <v>1202</v>
      </c>
      <c r="C1206" s="11">
        <v>1.1463143392800299</v>
      </c>
      <c r="D1206">
        <v>0.51094819733846897</v>
      </c>
      <c r="E1206">
        <v>0.560731991300081</v>
      </c>
      <c r="F1206">
        <v>1.7953863418982801</v>
      </c>
      <c r="G1206" s="12">
        <v>3.0117246373959801</v>
      </c>
      <c r="H1206" s="11">
        <v>0.19335530000000001</v>
      </c>
      <c r="I1206">
        <v>0.33571529999999999</v>
      </c>
      <c r="J1206">
        <v>1.2045889999999999</v>
      </c>
      <c r="K1206">
        <v>1.0381290000000001</v>
      </c>
      <c r="L1206" s="12">
        <v>2.3329369999999998</v>
      </c>
      <c r="M1206" s="4">
        <v>-1.87450277790061</v>
      </c>
      <c r="N1206" s="4">
        <v>3.7329342683743798</v>
      </c>
      <c r="O1206" s="42" t="b">
        <f t="shared" si="18"/>
        <v>0</v>
      </c>
    </row>
    <row r="1207" spans="1:15" x14ac:dyDescent="0.2">
      <c r="A1207" t="s">
        <v>1089</v>
      </c>
      <c r="B1207" s="80">
        <v>1203</v>
      </c>
      <c r="C1207" s="11">
        <v>1.1463143392800299</v>
      </c>
      <c r="D1207">
        <v>0.51094819733846897</v>
      </c>
      <c r="E1207">
        <v>0.560731991300081</v>
      </c>
      <c r="F1207">
        <v>1.7953863418982801</v>
      </c>
      <c r="G1207" s="12">
        <v>3.0117246373959801</v>
      </c>
      <c r="H1207" s="11">
        <v>0.19335530000000001</v>
      </c>
      <c r="I1207">
        <v>0.33571529999999999</v>
      </c>
      <c r="J1207">
        <v>1.2045889999999999</v>
      </c>
      <c r="K1207">
        <v>1.0381290000000001</v>
      </c>
      <c r="L1207" s="12">
        <v>2.3329369999999998</v>
      </c>
      <c r="M1207" s="4">
        <v>-1.87450277790061</v>
      </c>
      <c r="N1207" s="4">
        <v>3.7329342683743798</v>
      </c>
      <c r="O1207" s="42" t="b">
        <f t="shared" si="18"/>
        <v>0</v>
      </c>
    </row>
    <row r="1208" spans="1:15" x14ac:dyDescent="0.2">
      <c r="A1208" t="s">
        <v>667</v>
      </c>
      <c r="B1208" s="80">
        <v>1204</v>
      </c>
      <c r="C1208" s="11">
        <v>9.5404155920312306</v>
      </c>
      <c r="D1208">
        <v>2.90509601814792</v>
      </c>
      <c r="E1208">
        <v>3.2827833761379801</v>
      </c>
      <c r="F1208">
        <v>26.9652975253113</v>
      </c>
      <c r="G1208" s="12">
        <v>22.0216929254481</v>
      </c>
      <c r="H1208" s="11">
        <v>4.2389380000000001</v>
      </c>
      <c r="I1208">
        <v>3.3653550000000001</v>
      </c>
      <c r="J1208">
        <v>6.7313140000000002</v>
      </c>
      <c r="K1208">
        <v>9.8965779999999999</v>
      </c>
      <c r="L1208" s="12">
        <v>8.2103040000000007</v>
      </c>
      <c r="M1208" s="4">
        <v>-1.87917947958122</v>
      </c>
      <c r="N1208" s="4">
        <v>0.98684167087750496</v>
      </c>
      <c r="O1208" s="42" t="b">
        <f t="shared" si="18"/>
        <v>0</v>
      </c>
    </row>
    <row r="1209" spans="1:15" x14ac:dyDescent="0.2">
      <c r="A1209" t="s">
        <v>847</v>
      </c>
      <c r="B1209" s="80">
        <v>1205</v>
      </c>
      <c r="C1209" s="11">
        <v>13.546362152107401</v>
      </c>
      <c r="D1209">
        <v>5.0514315911658798</v>
      </c>
      <c r="E1209">
        <v>5.2446649849908704</v>
      </c>
      <c r="F1209">
        <v>31.9958765160189</v>
      </c>
      <c r="G1209" s="12">
        <v>31.158323955004199</v>
      </c>
      <c r="H1209" s="11">
        <v>6.1551413484115196</v>
      </c>
      <c r="I1209">
        <v>6.6971421933406701</v>
      </c>
      <c r="J1209">
        <v>17.911083387560701</v>
      </c>
      <c r="K1209">
        <v>24.3691982819762</v>
      </c>
      <c r="L1209" s="12">
        <v>16.226940606736001</v>
      </c>
      <c r="M1209" s="4">
        <v>-1.8871279033702799</v>
      </c>
      <c r="N1209" s="4">
        <v>1.6867219415355901</v>
      </c>
      <c r="O1209" s="42" t="b">
        <f t="shared" si="18"/>
        <v>0</v>
      </c>
    </row>
    <row r="1210" spans="1:15" ht="17" thickBot="1" x14ac:dyDescent="0.25">
      <c r="A1210" t="s">
        <v>482</v>
      </c>
      <c r="B1210" s="80">
        <v>1206</v>
      </c>
      <c r="C1210" s="11">
        <v>2.4815872125250098</v>
      </c>
      <c r="D1210">
        <v>1.42716858622656</v>
      </c>
      <c r="E1210">
        <v>1.4050925494503199</v>
      </c>
      <c r="F1210">
        <v>7.18697323376208</v>
      </c>
      <c r="G1210" s="12">
        <v>6.7675160167055504</v>
      </c>
      <c r="H1210" s="11">
        <v>0.76957339999999996</v>
      </c>
      <c r="I1210">
        <v>0.76453139999999997</v>
      </c>
      <c r="J1210">
        <v>3.603186</v>
      </c>
      <c r="K1210">
        <v>8.9979899999999997</v>
      </c>
      <c r="L1210" s="12">
        <v>5.101121</v>
      </c>
      <c r="M1210" s="4">
        <v>-1.8900399253732201</v>
      </c>
      <c r="N1210" s="4">
        <v>2.9213864911731999</v>
      </c>
      <c r="O1210" s="42" t="b">
        <f t="shared" si="18"/>
        <v>0</v>
      </c>
    </row>
    <row r="1211" spans="1:15" x14ac:dyDescent="0.2">
      <c r="A1211" t="s">
        <v>1002</v>
      </c>
      <c r="B1211" s="80">
        <v>1207</v>
      </c>
      <c r="C1211" s="11">
        <v>6.1825463606320197</v>
      </c>
      <c r="D1211">
        <v>1.33429282280358</v>
      </c>
      <c r="E1211">
        <v>2.0222845467110799</v>
      </c>
      <c r="F1211">
        <v>12.642645380095599</v>
      </c>
      <c r="G1211" s="12">
        <v>11.514936360748999</v>
      </c>
      <c r="H1211" s="8">
        <v>0.80476480382289095</v>
      </c>
      <c r="I1211" s="9">
        <v>0.830700431694678</v>
      </c>
      <c r="J1211" s="9">
        <v>2.7949446000760201</v>
      </c>
      <c r="K1211" s="9">
        <v>2.7822049139712601</v>
      </c>
      <c r="L1211" s="10">
        <v>2.7362644837948999</v>
      </c>
      <c r="M1211" s="4">
        <v>-1.89169866480363</v>
      </c>
      <c r="N1211" s="4">
        <v>1.5762456511690801</v>
      </c>
      <c r="O1211" s="42" t="b">
        <f t="shared" si="18"/>
        <v>0</v>
      </c>
    </row>
    <row r="1212" spans="1:15" x14ac:dyDescent="0.2">
      <c r="A1212" t="s">
        <v>476</v>
      </c>
      <c r="B1212" s="80">
        <v>1208</v>
      </c>
      <c r="C1212" s="11">
        <v>7.9325790215958198</v>
      </c>
      <c r="D1212">
        <v>3.8670123717348699</v>
      </c>
      <c r="E1212">
        <v>4.2210947978658204</v>
      </c>
      <c r="F1212">
        <v>21.5765706943832</v>
      </c>
      <c r="G1212" s="12">
        <v>21.118655915950601</v>
      </c>
      <c r="H1212" s="11">
        <v>6.8933540000000004</v>
      </c>
      <c r="I1212">
        <v>3.7042769999999998</v>
      </c>
      <c r="J1212">
        <v>8.943702</v>
      </c>
      <c r="K1212">
        <v>10.86595</v>
      </c>
      <c r="L1212" s="12">
        <v>8.8025509999999993</v>
      </c>
      <c r="M1212" s="4">
        <v>-1.9010842018682399</v>
      </c>
      <c r="N1212" s="4">
        <v>0.95109035812346698</v>
      </c>
      <c r="O1212" s="42" t="b">
        <f t="shared" si="18"/>
        <v>0</v>
      </c>
    </row>
    <row r="1213" spans="1:15" x14ac:dyDescent="0.2">
      <c r="A1213" t="s">
        <v>465</v>
      </c>
      <c r="B1213" s="80">
        <v>1209</v>
      </c>
      <c r="C1213" s="11">
        <v>5.2298383415107397</v>
      </c>
      <c r="D1213">
        <v>2.7109289133569101</v>
      </c>
      <c r="E1213">
        <v>2.3685876089576401</v>
      </c>
      <c r="F1213">
        <v>12.8929587236792</v>
      </c>
      <c r="G1213" s="12">
        <v>12.859216607204299</v>
      </c>
      <c r="H1213" s="11">
        <v>1.80178497602827</v>
      </c>
      <c r="I1213">
        <v>1.79841630820247</v>
      </c>
      <c r="J1213">
        <v>2.59837800956686</v>
      </c>
      <c r="K1213">
        <v>2.3513912999669002</v>
      </c>
      <c r="L1213" s="12">
        <v>2.6019137221286099</v>
      </c>
      <c r="M1213" s="4">
        <v>-1.9050750075652001</v>
      </c>
      <c r="N1213" s="4">
        <v>0.68047159785963995</v>
      </c>
      <c r="O1213" s="42" t="b">
        <f t="shared" si="18"/>
        <v>0</v>
      </c>
    </row>
    <row r="1214" spans="1:15" x14ac:dyDescent="0.2">
      <c r="A1214" t="s">
        <v>633</v>
      </c>
      <c r="B1214" s="80">
        <v>1210</v>
      </c>
      <c r="C1214" s="11">
        <v>5.2103578158952697</v>
      </c>
      <c r="D1214">
        <v>2.14184197484798</v>
      </c>
      <c r="E1214">
        <v>1.9752043387934199</v>
      </c>
      <c r="F1214">
        <v>11.883174575456501</v>
      </c>
      <c r="G1214" s="12">
        <v>11.1730624417022</v>
      </c>
      <c r="H1214" s="11">
        <v>3.24071008277354</v>
      </c>
      <c r="I1214">
        <v>2.5366779577041698</v>
      </c>
      <c r="J1214">
        <v>10.784975577977701</v>
      </c>
      <c r="K1214">
        <v>13.803968519581201</v>
      </c>
      <c r="L1214" s="12">
        <v>6.9692519302961502</v>
      </c>
      <c r="M1214" s="4">
        <v>-1.90856083380217</v>
      </c>
      <c r="N1214" s="4">
        <v>2.3580877713756401</v>
      </c>
      <c r="O1214" s="42" t="b">
        <f t="shared" si="18"/>
        <v>0</v>
      </c>
    </row>
    <row r="1215" spans="1:15" x14ac:dyDescent="0.2">
      <c r="A1215" t="s">
        <v>709</v>
      </c>
      <c r="B1215" s="80">
        <v>1211</v>
      </c>
      <c r="C1215" s="11">
        <v>1.13596259697358</v>
      </c>
      <c r="D1215">
        <v>0.42237881146558698</v>
      </c>
      <c r="E1215">
        <v>0.63677126152031605</v>
      </c>
      <c r="F1215">
        <v>2.78470882138057</v>
      </c>
      <c r="G1215" s="12">
        <v>2.98008994038931</v>
      </c>
      <c r="H1215" s="11">
        <v>1.25345</v>
      </c>
      <c r="I1215">
        <v>0.63635779999999997</v>
      </c>
      <c r="J1215">
        <v>2.1048550000000001</v>
      </c>
      <c r="K1215">
        <v>3.658452</v>
      </c>
      <c r="L1215" s="12">
        <v>1.481833</v>
      </c>
      <c r="M1215" s="4">
        <v>-1.90979091828077</v>
      </c>
      <c r="N1215" s="4">
        <v>1.4876800027252299</v>
      </c>
      <c r="O1215" s="42" t="b">
        <f t="shared" si="18"/>
        <v>0</v>
      </c>
    </row>
    <row r="1216" spans="1:15" x14ac:dyDescent="0.2">
      <c r="A1216" t="s">
        <v>1074</v>
      </c>
      <c r="B1216" s="80">
        <v>1212</v>
      </c>
      <c r="C1216" s="11">
        <v>0.87317681614751697</v>
      </c>
      <c r="D1216">
        <v>0.42741233120698002</v>
      </c>
      <c r="E1216">
        <v>0.47546207439972099</v>
      </c>
      <c r="F1216">
        <v>1.7953863418982801</v>
      </c>
      <c r="G1216" s="12">
        <v>2.63649618800385</v>
      </c>
      <c r="H1216" s="11">
        <v>0.14438090000000001</v>
      </c>
      <c r="I1216">
        <v>0.33571529999999999</v>
      </c>
      <c r="J1216">
        <v>1.040292</v>
      </c>
      <c r="K1216">
        <v>0.93227959999999999</v>
      </c>
      <c r="L1216" s="12">
        <v>2.2780830000000001</v>
      </c>
      <c r="M1216" s="4">
        <v>-1.9209961504706701</v>
      </c>
      <c r="N1216" s="4">
        <v>3.7159419755108201</v>
      </c>
      <c r="O1216" s="42" t="b">
        <f t="shared" si="18"/>
        <v>0</v>
      </c>
    </row>
    <row r="1217" spans="1:15" x14ac:dyDescent="0.2">
      <c r="A1217" t="s">
        <v>1016</v>
      </c>
      <c r="B1217" s="80">
        <v>1213</v>
      </c>
      <c r="C1217" s="11">
        <v>12.750059715268801</v>
      </c>
      <c r="D1217">
        <v>3.3136603957171702</v>
      </c>
      <c r="E1217">
        <v>4.2441841297125498</v>
      </c>
      <c r="F1217">
        <v>23.012209998596902</v>
      </c>
      <c r="G1217" s="12">
        <v>26.6103631863032</v>
      </c>
      <c r="H1217" s="11">
        <v>2.1608049999999999</v>
      </c>
      <c r="I1217">
        <v>0.28068080000000001</v>
      </c>
      <c r="J1217">
        <v>4.5299990000000001</v>
      </c>
      <c r="K1217">
        <v>7.0348050000000004</v>
      </c>
      <c r="L1217" s="12">
        <v>4.2647279999999999</v>
      </c>
      <c r="M1217" s="4">
        <v>-1.9280061642525199</v>
      </c>
      <c r="N1217" s="4">
        <v>2.3568618455714798</v>
      </c>
      <c r="O1217" s="42" t="b">
        <f t="shared" si="18"/>
        <v>0</v>
      </c>
    </row>
    <row r="1218" spans="1:15" x14ac:dyDescent="0.2">
      <c r="A1218" t="s">
        <v>977</v>
      </c>
      <c r="B1218" s="80">
        <v>1214</v>
      </c>
      <c r="C1218" s="11">
        <v>3.5518440849750901</v>
      </c>
      <c r="D1218">
        <v>4.2014741345398399</v>
      </c>
      <c r="E1218">
        <v>6.8794342236798096</v>
      </c>
      <c r="F1218">
        <v>16.414694160550098</v>
      </c>
      <c r="G1218" s="12">
        <v>11.9121901315812</v>
      </c>
      <c r="H1218" s="11">
        <v>9.5342389999999995</v>
      </c>
      <c r="I1218">
        <v>11.321120000000001</v>
      </c>
      <c r="J1218">
        <v>6.4920220000000004</v>
      </c>
      <c r="K1218">
        <v>9.2039899999999992</v>
      </c>
      <c r="L1218" s="12">
        <v>7.714137</v>
      </c>
      <c r="M1218" s="4">
        <v>-1.92917590195261</v>
      </c>
      <c r="N1218" s="4">
        <v>0.97123032657613495</v>
      </c>
      <c r="O1218" s="42" t="b">
        <f t="shared" si="18"/>
        <v>0</v>
      </c>
    </row>
    <row r="1219" spans="1:15" x14ac:dyDescent="0.2">
      <c r="A1219" t="s">
        <v>747</v>
      </c>
      <c r="B1219" s="80">
        <v>1215</v>
      </c>
      <c r="C1219" s="11">
        <v>25.3020233912961</v>
      </c>
      <c r="D1219">
        <v>12.0046378928953</v>
      </c>
      <c r="E1219">
        <v>13.5582637445081</v>
      </c>
      <c r="F1219">
        <v>71.1890902128183</v>
      </c>
      <c r="G1219" s="12">
        <v>66.461635494852999</v>
      </c>
      <c r="H1219" s="11">
        <v>12.88827</v>
      </c>
      <c r="I1219">
        <v>8.0678339999999995</v>
      </c>
      <c r="J1219">
        <v>20.603400000000001</v>
      </c>
      <c r="K1219">
        <v>26.747420000000002</v>
      </c>
      <c r="L1219" s="12">
        <v>22.657430000000002</v>
      </c>
      <c r="M1219" s="4">
        <v>-1.93131119083172</v>
      </c>
      <c r="N1219" s="4">
        <v>1.2095118918478101</v>
      </c>
      <c r="O1219" s="42" t="b">
        <f t="shared" si="18"/>
        <v>0</v>
      </c>
    </row>
    <row r="1220" spans="1:15" x14ac:dyDescent="0.2">
      <c r="A1220" t="s">
        <v>1099</v>
      </c>
      <c r="B1220" s="80">
        <v>1216</v>
      </c>
      <c r="C1220" s="11">
        <v>1.7145762497258501</v>
      </c>
      <c r="D1220">
        <v>0.46577205535556898</v>
      </c>
      <c r="E1220">
        <v>0.65255989581504403</v>
      </c>
      <c r="F1220">
        <v>2.6779929545941901</v>
      </c>
      <c r="G1220" s="12">
        <v>3.15869652363165</v>
      </c>
      <c r="H1220" s="11">
        <v>0.62945620000000002</v>
      </c>
      <c r="I1220">
        <v>0.2952166</v>
      </c>
      <c r="J1220">
        <v>1.1889909999999999</v>
      </c>
      <c r="K1220">
        <v>1.902094</v>
      </c>
      <c r="L1220" s="12">
        <v>1.631243</v>
      </c>
      <c r="M1220" s="4">
        <v>-1.9342419522887799</v>
      </c>
      <c r="N1220" s="4">
        <v>2.74776689978808</v>
      </c>
      <c r="O1220" s="42" t="b">
        <f t="shared" ref="O1220:O1261" si="19">OR(AND(M1220&gt;0,N1220&gt;0),AND(M1220&lt;0,N1220&lt;0))</f>
        <v>0</v>
      </c>
    </row>
    <row r="1221" spans="1:15" x14ac:dyDescent="0.2">
      <c r="A1221" t="s">
        <v>1100</v>
      </c>
      <c r="B1221" s="80">
        <v>1217</v>
      </c>
      <c r="C1221" s="11">
        <v>1.7145762497258501</v>
      </c>
      <c r="D1221">
        <v>0.46577205535556898</v>
      </c>
      <c r="E1221">
        <v>0.65255989581504403</v>
      </c>
      <c r="F1221">
        <v>2.6779929545941901</v>
      </c>
      <c r="G1221" s="12">
        <v>3.1586965236316402</v>
      </c>
      <c r="H1221" s="11">
        <v>0.62945620000000002</v>
      </c>
      <c r="I1221">
        <v>0.2952166</v>
      </c>
      <c r="J1221">
        <v>1.1889909999999999</v>
      </c>
      <c r="K1221">
        <v>1.902094</v>
      </c>
      <c r="L1221" s="12">
        <v>1.631243</v>
      </c>
      <c r="M1221" s="4">
        <v>-1.9342419522887799</v>
      </c>
      <c r="N1221" s="4">
        <v>2.74776689978808</v>
      </c>
      <c r="O1221" s="42" t="b">
        <f t="shared" si="19"/>
        <v>0</v>
      </c>
    </row>
    <row r="1222" spans="1:15" x14ac:dyDescent="0.2">
      <c r="A1222" t="s">
        <v>1101</v>
      </c>
      <c r="B1222" s="80">
        <v>1218</v>
      </c>
      <c r="C1222" s="11">
        <v>1.7145762497258501</v>
      </c>
      <c r="D1222">
        <v>0.46577205535556898</v>
      </c>
      <c r="E1222">
        <v>0.65255989581504403</v>
      </c>
      <c r="F1222">
        <v>2.6779929545941901</v>
      </c>
      <c r="G1222" s="12">
        <v>3.1586965236316402</v>
      </c>
      <c r="H1222" s="11">
        <v>0.62945620000000002</v>
      </c>
      <c r="I1222">
        <v>0.2952166</v>
      </c>
      <c r="J1222">
        <v>1.1889909999999999</v>
      </c>
      <c r="K1222">
        <v>1.902094</v>
      </c>
      <c r="L1222" s="12">
        <v>1.631243</v>
      </c>
      <c r="M1222" s="4">
        <v>-1.9342419522887799</v>
      </c>
      <c r="N1222" s="4">
        <v>2.74776689978808</v>
      </c>
      <c r="O1222" s="42" t="b">
        <f t="shared" si="19"/>
        <v>0</v>
      </c>
    </row>
    <row r="1223" spans="1:15" x14ac:dyDescent="0.2">
      <c r="A1223" t="s">
        <v>1225</v>
      </c>
      <c r="B1223" s="80">
        <v>1219</v>
      </c>
      <c r="C1223" s="11">
        <v>159.122672628988</v>
      </c>
      <c r="D1223">
        <v>42.273463331180999</v>
      </c>
      <c r="E1223">
        <v>43.547185722921299</v>
      </c>
      <c r="F1223">
        <v>339.33136352595</v>
      </c>
      <c r="G1223" s="12">
        <v>301.42399499665601</v>
      </c>
      <c r="H1223" s="11">
        <v>7.0155599999999998</v>
      </c>
      <c r="I1223">
        <v>4.7564770000000003</v>
      </c>
      <c r="J1223">
        <v>69.152389999999997</v>
      </c>
      <c r="K1223">
        <v>66.084850000000003</v>
      </c>
      <c r="L1223" s="12">
        <v>85.963040000000007</v>
      </c>
      <c r="M1223" s="4">
        <v>-1.9391652158691499</v>
      </c>
      <c r="N1223" s="4">
        <v>3.84925977049607</v>
      </c>
      <c r="O1223" s="42" t="b">
        <f t="shared" si="19"/>
        <v>0</v>
      </c>
    </row>
    <row r="1224" spans="1:15" x14ac:dyDescent="0.2">
      <c r="A1224" t="s">
        <v>1239</v>
      </c>
      <c r="B1224" s="80">
        <v>1220</v>
      </c>
      <c r="C1224" s="11">
        <v>291.24257860804897</v>
      </c>
      <c r="D1224">
        <v>79.392132881117305</v>
      </c>
      <c r="E1224">
        <v>71.624958603742499</v>
      </c>
      <c r="F1224">
        <v>598.93428969850197</v>
      </c>
      <c r="G1224" s="12">
        <v>603.19994963978297</v>
      </c>
      <c r="H1224" s="11">
        <v>12.170829410623501</v>
      </c>
      <c r="I1224">
        <v>10.660271237439201</v>
      </c>
      <c r="J1224">
        <v>130.94595706766299</v>
      </c>
      <c r="K1224">
        <v>104.97217320484501</v>
      </c>
      <c r="L1224" s="12">
        <v>134.895630605706</v>
      </c>
      <c r="M1224" s="4">
        <v>-1.9424445017751999</v>
      </c>
      <c r="N1224" s="4">
        <v>3.5635725079730101</v>
      </c>
      <c r="O1224" s="42" t="b">
        <f t="shared" si="19"/>
        <v>0</v>
      </c>
    </row>
    <row r="1225" spans="1:15" x14ac:dyDescent="0.2">
      <c r="A1225" t="s">
        <v>196</v>
      </c>
      <c r="B1225" s="80">
        <v>1221</v>
      </c>
      <c r="C1225" s="11">
        <v>9.9991570440563908</v>
      </c>
      <c r="D1225">
        <v>6.35452372358057</v>
      </c>
      <c r="E1225">
        <v>6.9049911259229102</v>
      </c>
      <c r="F1225">
        <v>31.308930727443201</v>
      </c>
      <c r="G1225" s="12">
        <v>31.553000934231399</v>
      </c>
      <c r="H1225" s="11">
        <v>5.7675309291398102</v>
      </c>
      <c r="I1225">
        <v>3.75798822424081</v>
      </c>
      <c r="J1225">
        <v>9.8261088899549396</v>
      </c>
      <c r="K1225">
        <v>17.617599716226</v>
      </c>
      <c r="L1225" s="12">
        <v>8.5127782931213307</v>
      </c>
      <c r="M1225" s="4">
        <v>-1.94645516120781</v>
      </c>
      <c r="N1225" s="4">
        <v>1.5899936071418299</v>
      </c>
      <c r="O1225" s="42" t="b">
        <f t="shared" si="19"/>
        <v>0</v>
      </c>
    </row>
    <row r="1226" spans="1:15" x14ac:dyDescent="0.2">
      <c r="A1226" t="s">
        <v>108</v>
      </c>
      <c r="B1226" s="80">
        <v>1222</v>
      </c>
      <c r="C1226" s="11">
        <v>169.094506401687</v>
      </c>
      <c r="D1226">
        <v>121.913520465979</v>
      </c>
      <c r="E1226">
        <v>118.914670379687</v>
      </c>
      <c r="F1226">
        <v>587.61468582019302</v>
      </c>
      <c r="G1226" s="12">
        <v>571.26117017137403</v>
      </c>
      <c r="H1226" s="11">
        <v>82.092004883524893</v>
      </c>
      <c r="I1226">
        <v>78.428054232315304</v>
      </c>
      <c r="J1226">
        <v>157.950138327948</v>
      </c>
      <c r="K1226">
        <v>86.874677833014204</v>
      </c>
      <c r="L1226" s="12">
        <v>139.26030235937699</v>
      </c>
      <c r="M1226" s="4">
        <v>-1.9512314061784799</v>
      </c>
      <c r="N1226" s="4">
        <v>0.69981602816949295</v>
      </c>
      <c r="O1226" s="42" t="b">
        <f t="shared" si="19"/>
        <v>0</v>
      </c>
    </row>
    <row r="1227" spans="1:15" x14ac:dyDescent="0.2">
      <c r="A1227" t="s">
        <v>578</v>
      </c>
      <c r="B1227" s="80">
        <v>1223</v>
      </c>
      <c r="C1227" s="11">
        <v>16.122240633956402</v>
      </c>
      <c r="D1227">
        <v>8.5962396077693093</v>
      </c>
      <c r="E1227">
        <v>8.9837480254707902</v>
      </c>
      <c r="F1227">
        <v>40.682379572384598</v>
      </c>
      <c r="G1227" s="12">
        <v>39.7877536156657</v>
      </c>
      <c r="H1227" s="11">
        <v>10.4231</v>
      </c>
      <c r="I1227">
        <v>8.8996329999999997</v>
      </c>
      <c r="J1227">
        <v>23.37584</v>
      </c>
      <c r="K1227">
        <v>24.106850000000001</v>
      </c>
      <c r="L1227" s="12">
        <v>27.125779999999999</v>
      </c>
      <c r="M1227" s="4">
        <v>-1.9644122437637901</v>
      </c>
      <c r="N1227" s="4">
        <v>1.61928258743291</v>
      </c>
      <c r="O1227" s="42" t="b">
        <f t="shared" si="19"/>
        <v>0</v>
      </c>
    </row>
    <row r="1228" spans="1:15" x14ac:dyDescent="0.2">
      <c r="A1228" t="s">
        <v>1200</v>
      </c>
      <c r="B1228" s="80">
        <v>1224</v>
      </c>
      <c r="C1228" s="11">
        <v>24.6673229635105</v>
      </c>
      <c r="D1228">
        <v>7.5846180718356404</v>
      </c>
      <c r="E1228">
        <v>7.4424286195332403</v>
      </c>
      <c r="F1228">
        <v>52.967057049091402</v>
      </c>
      <c r="G1228" s="12">
        <v>52.530709907173303</v>
      </c>
      <c r="H1228" s="11">
        <v>8.5155169999999991</v>
      </c>
      <c r="I1228">
        <v>6.7615850000000002</v>
      </c>
      <c r="J1228">
        <v>23.02589</v>
      </c>
      <c r="K1228">
        <v>27.97494</v>
      </c>
      <c r="L1228" s="12">
        <v>19.448810000000002</v>
      </c>
      <c r="M1228" s="4">
        <v>-1.96721430518778</v>
      </c>
      <c r="N1228" s="4">
        <v>1.5734679100295199</v>
      </c>
      <c r="O1228" s="42" t="b">
        <f t="shared" si="19"/>
        <v>0</v>
      </c>
    </row>
    <row r="1229" spans="1:15" x14ac:dyDescent="0.2">
      <c r="A1229" t="s">
        <v>1054</v>
      </c>
      <c r="B1229" s="80">
        <v>1225</v>
      </c>
      <c r="C1229" s="11">
        <v>0.86502576590343006</v>
      </c>
      <c r="D1229">
        <v>0.230680554061865</v>
      </c>
      <c r="E1229">
        <v>0.25788869695675298</v>
      </c>
      <c r="F1229">
        <v>2.1246100022986001</v>
      </c>
      <c r="G1229" s="12">
        <v>2.0459252274494402</v>
      </c>
      <c r="H1229" s="11">
        <v>0.42456432685240503</v>
      </c>
      <c r="I1229">
        <v>0.332486020788893</v>
      </c>
      <c r="J1229">
        <v>0.81009587539998595</v>
      </c>
      <c r="K1229">
        <v>0.85825763846214698</v>
      </c>
      <c r="L1229" s="12">
        <v>0.98474186588587598</v>
      </c>
      <c r="M1229" s="4">
        <v>-1.98257275282826</v>
      </c>
      <c r="N1229" s="4">
        <v>1.351441329742</v>
      </c>
      <c r="O1229" s="42" t="b">
        <f t="shared" si="19"/>
        <v>0</v>
      </c>
    </row>
    <row r="1230" spans="1:15" x14ac:dyDescent="0.2">
      <c r="A1230" t="s">
        <v>624</v>
      </c>
      <c r="B1230" s="80">
        <v>1226</v>
      </c>
      <c r="C1230" s="11">
        <v>5.6928512994784004</v>
      </c>
      <c r="D1230">
        <v>2.7172003071680599</v>
      </c>
      <c r="E1230">
        <v>3.89841902768068</v>
      </c>
      <c r="F1230">
        <v>12.589017005605101</v>
      </c>
      <c r="G1230" s="12">
        <v>9.8717532933865506</v>
      </c>
      <c r="H1230" s="11">
        <v>6.5142069999999999</v>
      </c>
      <c r="I1230">
        <v>4.0289460000000004</v>
      </c>
      <c r="J1230">
        <v>3.296881</v>
      </c>
      <c r="K1230">
        <v>4.9576079999999996</v>
      </c>
      <c r="L1230" s="12">
        <v>4.9374529999999996</v>
      </c>
      <c r="M1230" s="4">
        <v>-1.9873362875210201</v>
      </c>
      <c r="N1230" s="4">
        <v>1.0000305663458899</v>
      </c>
      <c r="O1230" s="42" t="b">
        <f t="shared" si="19"/>
        <v>0</v>
      </c>
    </row>
    <row r="1231" spans="1:15" x14ac:dyDescent="0.2">
      <c r="A1231" t="s">
        <v>180</v>
      </c>
      <c r="B1231" s="80">
        <v>1227</v>
      </c>
      <c r="C1231" s="11">
        <v>4.8004224807341096</v>
      </c>
      <c r="D1231">
        <v>3.2429586607162402</v>
      </c>
      <c r="E1231">
        <v>3.6892467453092599</v>
      </c>
      <c r="F1231">
        <v>16.922611445358701</v>
      </c>
      <c r="G1231" s="12">
        <v>15.269408322665701</v>
      </c>
      <c r="H1231" s="11">
        <v>4.5671150000000003</v>
      </c>
      <c r="I1231">
        <v>3.018494</v>
      </c>
      <c r="J1231">
        <v>22.492629999999998</v>
      </c>
      <c r="K1231">
        <v>31.884209999999999</v>
      </c>
      <c r="L1231" s="12">
        <v>21.237850000000002</v>
      </c>
      <c r="M1231" s="4">
        <v>-1.9995733735792001</v>
      </c>
      <c r="N1231" s="4">
        <v>2.84673062895342</v>
      </c>
      <c r="O1231" s="42" t="b">
        <f t="shared" si="19"/>
        <v>0</v>
      </c>
    </row>
    <row r="1232" spans="1:15" x14ac:dyDescent="0.2">
      <c r="A1232" t="s">
        <v>801</v>
      </c>
      <c r="B1232" s="80">
        <v>1228</v>
      </c>
      <c r="C1232" s="11">
        <v>3.8068247140938101</v>
      </c>
      <c r="D1232">
        <v>1.37600679592637</v>
      </c>
      <c r="E1232">
        <v>1.7128451197661401</v>
      </c>
      <c r="F1232">
        <v>9.1906716802199604</v>
      </c>
      <c r="G1232" s="12">
        <v>8.67554805888037</v>
      </c>
      <c r="H1232" s="11">
        <v>1.4985649999999999</v>
      </c>
      <c r="I1232">
        <v>0.36912679999999998</v>
      </c>
      <c r="J1232">
        <v>8.1052590000000002</v>
      </c>
      <c r="K1232">
        <v>5.8277219999999996</v>
      </c>
      <c r="L1232" s="12">
        <v>9.1195550000000001</v>
      </c>
      <c r="M1232" s="4">
        <v>-2.0037671002831599</v>
      </c>
      <c r="N1232" s="4">
        <v>3.04526961767142</v>
      </c>
      <c r="O1232" s="42" t="b">
        <f t="shared" si="19"/>
        <v>0</v>
      </c>
    </row>
    <row r="1233" spans="1:15" x14ac:dyDescent="0.2">
      <c r="A1233" t="s">
        <v>263</v>
      </c>
      <c r="B1233" s="80">
        <v>1229</v>
      </c>
      <c r="C1233" s="11">
        <v>17.346749724622601</v>
      </c>
      <c r="D1233">
        <v>10.512738902903701</v>
      </c>
      <c r="E1233">
        <v>10.5092311639113</v>
      </c>
      <c r="F1233">
        <v>52.868037146811098</v>
      </c>
      <c r="G1233" s="12">
        <v>49.716446126775203</v>
      </c>
      <c r="H1233" s="11">
        <v>12.174301980647501</v>
      </c>
      <c r="I1233">
        <v>7.9645523003695304</v>
      </c>
      <c r="J1233">
        <v>12.9784469354402</v>
      </c>
      <c r="K1233">
        <v>15.013653518877099</v>
      </c>
      <c r="L1233" s="12">
        <v>12.526470847888501</v>
      </c>
      <c r="M1233" s="4">
        <v>-2.0081864435246701</v>
      </c>
      <c r="N1233" s="4">
        <v>0.63424949037189404</v>
      </c>
      <c r="O1233" s="42" t="b">
        <f t="shared" si="19"/>
        <v>0</v>
      </c>
    </row>
    <row r="1234" spans="1:15" x14ac:dyDescent="0.2">
      <c r="A1234" t="s">
        <v>1120</v>
      </c>
      <c r="B1234" s="80">
        <v>1230</v>
      </c>
      <c r="C1234" s="11">
        <v>12.0673739660651</v>
      </c>
      <c r="D1234">
        <v>3.2110224936123801</v>
      </c>
      <c r="E1234">
        <v>5.0290407102606203</v>
      </c>
      <c r="F1234">
        <v>25.4814251055307</v>
      </c>
      <c r="G1234" s="12">
        <v>26.243629540779398</v>
      </c>
      <c r="H1234" s="11">
        <v>8.0298929999999995</v>
      </c>
      <c r="I1234">
        <v>2.7984019999999998</v>
      </c>
      <c r="J1234">
        <v>8.2913019999999999</v>
      </c>
      <c r="K1234">
        <v>7.0846609999999997</v>
      </c>
      <c r="L1234" s="12">
        <v>6.2059100000000003</v>
      </c>
      <c r="M1234" s="4">
        <v>-2.03394423409279</v>
      </c>
      <c r="N1234" s="4">
        <v>1.10342866820181</v>
      </c>
      <c r="O1234" s="42" t="b">
        <f t="shared" si="19"/>
        <v>0</v>
      </c>
    </row>
    <row r="1235" spans="1:15" x14ac:dyDescent="0.2">
      <c r="A1235" t="s">
        <v>277</v>
      </c>
      <c r="B1235" s="80">
        <v>1231</v>
      </c>
      <c r="C1235" s="11">
        <v>20.527184619954401</v>
      </c>
      <c r="D1235">
        <v>12.874019778297701</v>
      </c>
      <c r="E1235">
        <v>13.140467483282301</v>
      </c>
      <c r="F1235">
        <v>71.746945353301101</v>
      </c>
      <c r="G1235" s="12">
        <v>65.167262545426993</v>
      </c>
      <c r="H1235" s="11">
        <v>15.92375</v>
      </c>
      <c r="I1235">
        <v>8.4322759999999999</v>
      </c>
      <c r="J1235">
        <v>21.620190000000001</v>
      </c>
      <c r="K1235">
        <v>25.700510000000001</v>
      </c>
      <c r="L1235" s="12">
        <v>25.080749999999998</v>
      </c>
      <c r="M1235" s="4">
        <v>-2.0375294862461799</v>
      </c>
      <c r="N1235" s="4">
        <v>1.07746780995071</v>
      </c>
      <c r="O1235" s="42" t="b">
        <f t="shared" si="19"/>
        <v>0</v>
      </c>
    </row>
    <row r="1236" spans="1:15" x14ac:dyDescent="0.2">
      <c r="A1236" t="s">
        <v>406</v>
      </c>
      <c r="B1236" s="80">
        <v>1232</v>
      </c>
      <c r="C1236" s="11">
        <v>6.1540934602375597</v>
      </c>
      <c r="D1236">
        <v>2.4922233023586502</v>
      </c>
      <c r="E1236">
        <v>3.7716750414689502</v>
      </c>
      <c r="F1236">
        <v>14.9325294937055</v>
      </c>
      <c r="G1236" s="12">
        <v>13.8815641266331</v>
      </c>
      <c r="H1236" s="11">
        <v>4.0815791331387903</v>
      </c>
      <c r="I1236">
        <v>4.2267211999886403</v>
      </c>
      <c r="J1236">
        <v>3.5706462079114001</v>
      </c>
      <c r="K1236">
        <v>5.2451971102445203</v>
      </c>
      <c r="L1236" s="12">
        <v>4.2467500835932697</v>
      </c>
      <c r="M1236" s="4">
        <v>-2.0418153604682598</v>
      </c>
      <c r="N1236" s="4">
        <v>0.75554230890708596</v>
      </c>
      <c r="O1236" s="42" t="b">
        <f t="shared" si="19"/>
        <v>0</v>
      </c>
    </row>
    <row r="1237" spans="1:15" x14ac:dyDescent="0.2">
      <c r="A1237" t="s">
        <v>1180</v>
      </c>
      <c r="B1237" s="80">
        <v>1233</v>
      </c>
      <c r="C1237" s="11">
        <v>1.0217889164399401</v>
      </c>
      <c r="D1237">
        <v>0.22330457792369901</v>
      </c>
      <c r="E1237">
        <v>0.192175889463259</v>
      </c>
      <c r="F1237">
        <v>2.0823580229554</v>
      </c>
      <c r="G1237" s="12">
        <v>2.0383500154869001</v>
      </c>
      <c r="H1237" s="11">
        <v>0.13657513803031399</v>
      </c>
      <c r="I1237">
        <v>0.240613914606778</v>
      </c>
      <c r="J1237">
        <v>1.0959447250969601</v>
      </c>
      <c r="K1237">
        <v>1.5314007717759199</v>
      </c>
      <c r="L1237" s="12">
        <v>1.04317314506986</v>
      </c>
      <c r="M1237" s="4">
        <v>-2.0517366307638998</v>
      </c>
      <c r="N1237" s="4">
        <v>2.8541814577403799</v>
      </c>
      <c r="O1237" s="42" t="b">
        <f t="shared" si="19"/>
        <v>0</v>
      </c>
    </row>
    <row r="1238" spans="1:15" x14ac:dyDescent="0.2">
      <c r="A1238" t="s">
        <v>151</v>
      </c>
      <c r="B1238" s="80">
        <v>1234</v>
      </c>
      <c r="C1238" s="11">
        <v>88.378883014972104</v>
      </c>
      <c r="D1238">
        <v>61.178835488805397</v>
      </c>
      <c r="E1238">
        <v>57.972693600561101</v>
      </c>
      <c r="F1238">
        <v>323.054728177877</v>
      </c>
      <c r="G1238" s="12">
        <v>299.795191696713</v>
      </c>
      <c r="H1238" s="11">
        <v>40.087873111894801</v>
      </c>
      <c r="I1238">
        <v>33.329006780405898</v>
      </c>
      <c r="J1238">
        <v>66.618904078332804</v>
      </c>
      <c r="K1238">
        <v>43.792952751217101</v>
      </c>
      <c r="L1238" s="12">
        <v>55.486587015587503</v>
      </c>
      <c r="M1238" s="4">
        <v>-2.0661709845887599</v>
      </c>
      <c r="N1238" s="4">
        <v>0.73526015918930199</v>
      </c>
      <c r="O1238" s="42" t="b">
        <f t="shared" si="19"/>
        <v>0</v>
      </c>
    </row>
    <row r="1239" spans="1:15" x14ac:dyDescent="0.2">
      <c r="A1239" t="s">
        <v>352</v>
      </c>
      <c r="B1239" s="80">
        <v>1235</v>
      </c>
      <c r="C1239" s="11">
        <v>23.2735705252847</v>
      </c>
      <c r="D1239">
        <v>11.5186989103392</v>
      </c>
      <c r="E1239">
        <v>12.1301006870072</v>
      </c>
      <c r="F1239">
        <v>69.103300379208704</v>
      </c>
      <c r="G1239" s="12">
        <v>67.375543349303598</v>
      </c>
      <c r="H1239" s="11">
        <v>14.7030783768574</v>
      </c>
      <c r="I1239">
        <v>7.1676492775257499</v>
      </c>
      <c r="J1239">
        <v>17.837593279810399</v>
      </c>
      <c r="K1239">
        <v>22.702823348335301</v>
      </c>
      <c r="L1239" s="12">
        <v>15.6762883586286</v>
      </c>
      <c r="M1239" s="4">
        <v>-2.0783757750943499</v>
      </c>
      <c r="N1239" s="4">
        <v>0.86184026516729395</v>
      </c>
      <c r="O1239" s="42" t="b">
        <f t="shared" si="19"/>
        <v>0</v>
      </c>
    </row>
    <row r="1240" spans="1:15" x14ac:dyDescent="0.2">
      <c r="A1240" t="s">
        <v>983</v>
      </c>
      <c r="B1240" s="80">
        <v>1236</v>
      </c>
      <c r="C1240" s="11">
        <v>11.8901063261348</v>
      </c>
      <c r="D1240">
        <v>4.3145271645498999</v>
      </c>
      <c r="E1240">
        <v>4.4284647968884299</v>
      </c>
      <c r="F1240">
        <v>30.212510218444599</v>
      </c>
      <c r="G1240" s="12">
        <v>32.842823314023398</v>
      </c>
      <c r="H1240" s="11">
        <v>8.7997928744521108</v>
      </c>
      <c r="I1240">
        <v>2.8011899428778499</v>
      </c>
      <c r="J1240">
        <v>9.1787375863456298</v>
      </c>
      <c r="K1240">
        <v>8.0305045262450196</v>
      </c>
      <c r="L1240" s="12">
        <v>9.4082710224027792</v>
      </c>
      <c r="M1240" s="4">
        <v>-2.1160115927235998</v>
      </c>
      <c r="N1240" s="4">
        <v>0.94190941294042796</v>
      </c>
      <c r="O1240" s="42" t="b">
        <f t="shared" si="19"/>
        <v>0</v>
      </c>
    </row>
    <row r="1241" spans="1:15" x14ac:dyDescent="0.2">
      <c r="A1241" t="s">
        <v>348</v>
      </c>
      <c r="B1241" s="80">
        <v>1237</v>
      </c>
      <c r="C1241" s="11">
        <v>10.0325614348857</v>
      </c>
      <c r="D1241">
        <v>6.1782559994876296</v>
      </c>
      <c r="E1241">
        <v>6.3435332092430503</v>
      </c>
      <c r="F1241">
        <v>28.97758022399</v>
      </c>
      <c r="G1241" s="12">
        <v>31.390637666828599</v>
      </c>
      <c r="H1241" s="11">
        <v>5.5762470000000004</v>
      </c>
      <c r="I1241">
        <v>6.1727889999999999</v>
      </c>
      <c r="J1241">
        <v>8.3122019999999992</v>
      </c>
      <c r="K1241">
        <v>7.6767659999999998</v>
      </c>
      <c r="L1241" s="12">
        <v>17.317679999999999</v>
      </c>
      <c r="M1241" s="4">
        <v>-2.12354875695753</v>
      </c>
      <c r="N1241" s="4">
        <v>0.86192860849455699</v>
      </c>
      <c r="O1241" s="42" t="b">
        <f t="shared" si="19"/>
        <v>0</v>
      </c>
    </row>
    <row r="1242" spans="1:15" x14ac:dyDescent="0.2">
      <c r="A1242" t="s">
        <v>971</v>
      </c>
      <c r="B1242" s="80">
        <v>1238</v>
      </c>
      <c r="C1242" s="11">
        <v>3.1030244990003801</v>
      </c>
      <c r="D1242">
        <v>1.3560440659513699</v>
      </c>
      <c r="E1242">
        <v>1.1335389786804699</v>
      </c>
      <c r="F1242">
        <v>7.6815807491086003</v>
      </c>
      <c r="G1242" s="12">
        <v>9.32124251052905</v>
      </c>
      <c r="H1242" s="11">
        <v>4.7128155903218003</v>
      </c>
      <c r="I1242">
        <v>2.2819024449634102</v>
      </c>
      <c r="J1242">
        <v>6.3425748866806204</v>
      </c>
      <c r="K1242">
        <v>8.3160807248293693</v>
      </c>
      <c r="L1242" s="12">
        <v>5.3970526198528797</v>
      </c>
      <c r="M1242" s="4">
        <v>-2.1388631459563299</v>
      </c>
      <c r="N1242" s="4">
        <v>0.985134672930287</v>
      </c>
      <c r="O1242" s="42" t="b">
        <f t="shared" si="19"/>
        <v>0</v>
      </c>
    </row>
    <row r="1243" spans="1:15" x14ac:dyDescent="0.2">
      <c r="A1243" t="s">
        <v>904</v>
      </c>
      <c r="B1243" s="80">
        <v>1239</v>
      </c>
      <c r="C1243" s="11">
        <v>8.4082039126802108</v>
      </c>
      <c r="D1243">
        <v>2.05975987684536</v>
      </c>
      <c r="E1243">
        <v>1.6167736122085199</v>
      </c>
      <c r="F1243">
        <v>18.343903853135298</v>
      </c>
      <c r="G1243" s="12">
        <v>17.662679483994498</v>
      </c>
      <c r="H1243" s="11">
        <v>1.26787729993506</v>
      </c>
      <c r="I1243">
        <v>1.1723106755094099</v>
      </c>
      <c r="J1243">
        <v>2.74147249425135</v>
      </c>
      <c r="K1243">
        <v>3.2322110081681998</v>
      </c>
      <c r="L1243" s="12">
        <v>2.1234829203514001</v>
      </c>
      <c r="M1243" s="4">
        <v>-2.1769532478028601</v>
      </c>
      <c r="N1243" s="4">
        <v>1.3095551802555101</v>
      </c>
      <c r="O1243" s="42" t="b">
        <f t="shared" si="19"/>
        <v>0</v>
      </c>
    </row>
    <row r="1244" spans="1:15" x14ac:dyDescent="0.2">
      <c r="A1244" t="s">
        <v>1062</v>
      </c>
      <c r="B1244" s="80">
        <v>1240</v>
      </c>
      <c r="C1244" s="11">
        <v>12.6142831585815</v>
      </c>
      <c r="D1244">
        <v>3.8399645212893101</v>
      </c>
      <c r="E1244">
        <v>3.8847067317969</v>
      </c>
      <c r="F1244">
        <v>33.922137646343998</v>
      </c>
      <c r="G1244" s="12">
        <v>33.067797733165001</v>
      </c>
      <c r="H1244" s="11">
        <v>5.4989059999999998</v>
      </c>
      <c r="I1244">
        <v>2.3322310000000002</v>
      </c>
      <c r="J1244">
        <v>27.622979999999998</v>
      </c>
      <c r="K1244">
        <v>28.638280000000002</v>
      </c>
      <c r="L1244" s="12">
        <v>23.689579999999999</v>
      </c>
      <c r="M1244" s="4">
        <v>-2.1771696202582702</v>
      </c>
      <c r="N1244" s="4">
        <v>2.9203600223813102</v>
      </c>
      <c r="O1244" s="42" t="b">
        <f t="shared" si="19"/>
        <v>0</v>
      </c>
    </row>
    <row r="1245" spans="1:15" x14ac:dyDescent="0.2">
      <c r="A1245" t="s">
        <v>952</v>
      </c>
      <c r="B1245" s="80">
        <v>1241</v>
      </c>
      <c r="C1245" s="11">
        <v>77.503766520577798</v>
      </c>
      <c r="D1245">
        <v>26.715251448995001</v>
      </c>
      <c r="E1245">
        <v>27.9792115544066</v>
      </c>
      <c r="F1245">
        <v>219.51487445383901</v>
      </c>
      <c r="G1245" s="12">
        <v>216.586956625597</v>
      </c>
      <c r="H1245" s="11">
        <v>47.414744002389597</v>
      </c>
      <c r="I1245">
        <v>30.877201359795599</v>
      </c>
      <c r="J1245">
        <v>42.326978477357201</v>
      </c>
      <c r="K1245">
        <v>51.3976430592014</v>
      </c>
      <c r="L1245" s="12">
        <v>50.845008930668001</v>
      </c>
      <c r="M1245" s="4">
        <v>-2.20387022398122</v>
      </c>
      <c r="N1245" s="4">
        <v>0.58942632520322502</v>
      </c>
      <c r="O1245" s="42" t="b">
        <f t="shared" si="19"/>
        <v>0</v>
      </c>
    </row>
    <row r="1246" spans="1:15" x14ac:dyDescent="0.2">
      <c r="A1246" t="s">
        <v>883</v>
      </c>
      <c r="B1246" s="80">
        <v>1242</v>
      </c>
      <c r="C1246" s="11">
        <v>2.3117442014635698</v>
      </c>
      <c r="D1246">
        <v>1.27391005632932</v>
      </c>
      <c r="E1246">
        <v>1.4563207546311701</v>
      </c>
      <c r="F1246">
        <v>8.6646611155809197</v>
      </c>
      <c r="G1246" s="12">
        <v>8.4765449545098797</v>
      </c>
      <c r="H1246" s="11">
        <v>0.4741264</v>
      </c>
      <c r="I1246">
        <v>0.74374459999999998</v>
      </c>
      <c r="J1246">
        <v>5.5756439999999996</v>
      </c>
      <c r="K1246">
        <v>3.8600490000000001</v>
      </c>
      <c r="L1246" s="12">
        <v>4.7277760000000004</v>
      </c>
      <c r="M1246" s="4">
        <v>-2.2339455299698998</v>
      </c>
      <c r="N1246" s="4">
        <v>2.8983643610620802</v>
      </c>
      <c r="O1246" s="42" t="b">
        <f t="shared" si="19"/>
        <v>0</v>
      </c>
    </row>
    <row r="1247" spans="1:15" x14ac:dyDescent="0.2">
      <c r="A1247" t="s">
        <v>450</v>
      </c>
      <c r="B1247" s="80">
        <v>1243</v>
      </c>
      <c r="C1247" s="11">
        <v>8.4297732091413202</v>
      </c>
      <c r="D1247">
        <v>3.9717172831157401</v>
      </c>
      <c r="E1247">
        <v>4.1948001760465203</v>
      </c>
      <c r="F1247">
        <v>28.056210013385702</v>
      </c>
      <c r="G1247" s="12">
        <v>28.777798798559001</v>
      </c>
      <c r="H1247" s="11">
        <v>3.1163502433493599</v>
      </c>
      <c r="I1247">
        <v>4.53981961659108</v>
      </c>
      <c r="J1247">
        <v>8.4376780577164698</v>
      </c>
      <c r="K1247">
        <v>12.124659255482699</v>
      </c>
      <c r="L1247" s="12">
        <v>12.7122475440644</v>
      </c>
      <c r="M1247" s="4">
        <v>-2.25185382965384</v>
      </c>
      <c r="N1247" s="4">
        <v>1.6903808134287399</v>
      </c>
      <c r="O1247" s="42" t="b">
        <f t="shared" si="19"/>
        <v>0</v>
      </c>
    </row>
    <row r="1248" spans="1:15" x14ac:dyDescent="0.2">
      <c r="A1248" t="s">
        <v>758</v>
      </c>
      <c r="B1248" s="80">
        <v>1244</v>
      </c>
      <c r="C1248" s="11">
        <v>3.4816729654789098</v>
      </c>
      <c r="D1248">
        <v>0.75898711955012599</v>
      </c>
      <c r="E1248">
        <v>1.2841935629780099</v>
      </c>
      <c r="F1248">
        <v>9.8455445024268506</v>
      </c>
      <c r="G1248" s="12">
        <v>9.2137701772218197</v>
      </c>
      <c r="H1248" s="11">
        <v>0.65788305507450695</v>
      </c>
      <c r="I1248">
        <v>0.606604924511562</v>
      </c>
      <c r="J1248">
        <v>4.8582510279623197</v>
      </c>
      <c r="K1248">
        <v>4.0790788941146099</v>
      </c>
      <c r="L1248" s="12">
        <v>6.6757057970994502</v>
      </c>
      <c r="M1248" s="4">
        <v>-2.3598973896573101</v>
      </c>
      <c r="N1248" s="4">
        <v>3.41176667584037</v>
      </c>
      <c r="O1248" s="42" t="b">
        <f t="shared" si="19"/>
        <v>0</v>
      </c>
    </row>
    <row r="1249" spans="1:15" x14ac:dyDescent="0.2">
      <c r="A1249" t="s">
        <v>386</v>
      </c>
      <c r="B1249" s="80">
        <v>1245</v>
      </c>
      <c r="C1249" s="11">
        <v>3.4128655042117799</v>
      </c>
      <c r="D1249">
        <v>1.0759962377951999</v>
      </c>
      <c r="E1249">
        <v>1.50382330104388</v>
      </c>
      <c r="F1249">
        <v>9.8932729604062697</v>
      </c>
      <c r="G1249" s="12">
        <v>10.411886181336699</v>
      </c>
      <c r="H1249" s="11">
        <v>5.0857443942657996</v>
      </c>
      <c r="I1249">
        <v>3.6955418426083702</v>
      </c>
      <c r="J1249">
        <v>5.7907566548070104</v>
      </c>
      <c r="K1249">
        <v>6.0328421335096403</v>
      </c>
      <c r="L1249" s="12">
        <v>5.7832143789716799</v>
      </c>
      <c r="M1249" s="4">
        <v>-2.3716115164088101</v>
      </c>
      <c r="N1249" s="4">
        <v>0.92199267005668695</v>
      </c>
      <c r="O1249" s="42" t="b">
        <f t="shared" si="19"/>
        <v>0</v>
      </c>
    </row>
    <row r="1250" spans="1:15" x14ac:dyDescent="0.2">
      <c r="A1250" t="s">
        <v>686</v>
      </c>
      <c r="B1250" s="80">
        <v>1246</v>
      </c>
      <c r="C1250" s="11">
        <v>35.154624631498201</v>
      </c>
      <c r="D1250">
        <v>16.3009961733155</v>
      </c>
      <c r="E1250">
        <v>15.8095146846458</v>
      </c>
      <c r="F1250">
        <v>114.856981147749</v>
      </c>
      <c r="G1250" s="12">
        <v>103.263222888919</v>
      </c>
      <c r="H1250" s="11">
        <v>16.177417270096001</v>
      </c>
      <c r="I1250">
        <v>9.7056010798015109</v>
      </c>
      <c r="J1250">
        <v>21.5761018326582</v>
      </c>
      <c r="K1250">
        <v>19.144187996392301</v>
      </c>
      <c r="L1250" s="12">
        <v>21.4556485845225</v>
      </c>
      <c r="M1250" s="4">
        <v>-2.3835549167771899</v>
      </c>
      <c r="N1250" s="4">
        <v>0.80458497906172499</v>
      </c>
      <c r="O1250" s="42" t="b">
        <f t="shared" si="19"/>
        <v>0</v>
      </c>
    </row>
    <row r="1251" spans="1:15" x14ac:dyDescent="0.2">
      <c r="A1251" t="s">
        <v>397</v>
      </c>
      <c r="B1251" s="80">
        <v>1247</v>
      </c>
      <c r="C1251" s="11">
        <v>22.685280613084799</v>
      </c>
      <c r="D1251">
        <v>10.945631474152099</v>
      </c>
      <c r="E1251">
        <v>9.2350909952120297</v>
      </c>
      <c r="F1251">
        <v>83.455207342214706</v>
      </c>
      <c r="G1251" s="12">
        <v>78.960725171577394</v>
      </c>
      <c r="H1251" s="11">
        <v>26.725539999999999</v>
      </c>
      <c r="I1251">
        <v>12.5854</v>
      </c>
      <c r="J1251">
        <v>35.002769999999998</v>
      </c>
      <c r="K1251">
        <v>37.935499999999998</v>
      </c>
      <c r="L1251" s="12">
        <v>32.608739999999997</v>
      </c>
      <c r="M1251" s="4">
        <v>-2.4118201141403599</v>
      </c>
      <c r="N1251" s="4">
        <v>0.96667251536994203</v>
      </c>
      <c r="O1251" s="42" t="b">
        <f t="shared" si="19"/>
        <v>0</v>
      </c>
    </row>
    <row r="1252" spans="1:15" x14ac:dyDescent="0.2">
      <c r="A1252" t="s">
        <v>1027</v>
      </c>
      <c r="B1252" s="80">
        <v>1248</v>
      </c>
      <c r="C1252" s="11">
        <v>1.5832401705822201</v>
      </c>
      <c r="D1252">
        <v>0.375763749755812</v>
      </c>
      <c r="E1252">
        <v>0.26553880469949098</v>
      </c>
      <c r="F1252">
        <v>4.4915153908686802</v>
      </c>
      <c r="G1252" s="12">
        <v>3.8079133607816602</v>
      </c>
      <c r="H1252" s="11">
        <v>0.39410500152762901</v>
      </c>
      <c r="I1252">
        <v>0.103335525318902</v>
      </c>
      <c r="J1252">
        <v>1.1731601333323001</v>
      </c>
      <c r="K1252">
        <v>1.65745329642829</v>
      </c>
      <c r="L1252" s="12">
        <v>1.5447480524845001</v>
      </c>
      <c r="M1252" s="4">
        <v>-2.4907329067991499</v>
      </c>
      <c r="N1252" s="4">
        <v>2.7036443435283402</v>
      </c>
      <c r="O1252" s="42" t="b">
        <f t="shared" si="19"/>
        <v>0</v>
      </c>
    </row>
    <row r="1253" spans="1:15" x14ac:dyDescent="0.2">
      <c r="A1253" t="s">
        <v>937</v>
      </c>
      <c r="B1253" s="80">
        <v>1249</v>
      </c>
      <c r="C1253" s="11">
        <v>14.563649101362101</v>
      </c>
      <c r="D1253">
        <v>5.9329748329768899</v>
      </c>
      <c r="E1253">
        <v>4.7891694653495103</v>
      </c>
      <c r="F1253">
        <v>44.296396253149602</v>
      </c>
      <c r="G1253" s="12">
        <v>46.386853654165797</v>
      </c>
      <c r="H1253" s="11">
        <v>2.6198320000000002</v>
      </c>
      <c r="I1253">
        <v>3.2800090000000002</v>
      </c>
      <c r="J1253">
        <v>6.5484840000000002</v>
      </c>
      <c r="K1253">
        <v>7.8546839999999998</v>
      </c>
      <c r="L1253" s="12">
        <v>4.0055149999999999</v>
      </c>
      <c r="M1253" s="4">
        <v>-2.5005617047351798</v>
      </c>
      <c r="N1253" s="4">
        <v>1.6419965349536501</v>
      </c>
      <c r="O1253" s="42" t="b">
        <f t="shared" si="19"/>
        <v>0</v>
      </c>
    </row>
    <row r="1254" spans="1:15" x14ac:dyDescent="0.2">
      <c r="A1254" t="s">
        <v>848</v>
      </c>
      <c r="B1254" s="80">
        <v>1250</v>
      </c>
      <c r="C1254" s="11">
        <v>48.237914641601897</v>
      </c>
      <c r="D1254">
        <v>15.1985281466609</v>
      </c>
      <c r="E1254">
        <v>17.8726417111376</v>
      </c>
      <c r="F1254">
        <v>165.033801057153</v>
      </c>
      <c r="G1254" s="12">
        <v>162.41338369784799</v>
      </c>
      <c r="H1254" s="11">
        <v>16.7197105478118</v>
      </c>
      <c r="I1254">
        <v>8.1831660641951292</v>
      </c>
      <c r="J1254">
        <v>32.631063070600597</v>
      </c>
      <c r="K1254">
        <v>36.289314716494999</v>
      </c>
      <c r="L1254" s="12">
        <v>27.927641714407802</v>
      </c>
      <c r="M1254" s="4">
        <v>-2.5246277686687399</v>
      </c>
      <c r="N1254" s="4">
        <v>1.4952744465110801</v>
      </c>
      <c r="O1254" s="42" t="b">
        <f t="shared" si="19"/>
        <v>0</v>
      </c>
    </row>
    <row r="1255" spans="1:15" x14ac:dyDescent="0.2">
      <c r="A1255" t="s">
        <v>1178</v>
      </c>
      <c r="B1255" s="80">
        <v>1251</v>
      </c>
      <c r="C1255" s="11">
        <v>6.9235973311761096</v>
      </c>
      <c r="D1255">
        <v>1.5403057675528899</v>
      </c>
      <c r="E1255">
        <v>1.1978700733280501</v>
      </c>
      <c r="F1255">
        <v>20.793603988582898</v>
      </c>
      <c r="G1255" s="12">
        <v>19.394605271547299</v>
      </c>
      <c r="H1255" s="11">
        <v>6.19521205029731</v>
      </c>
      <c r="I1255">
        <v>1.9471853438748701</v>
      </c>
      <c r="J1255">
        <v>9.5731752051116494</v>
      </c>
      <c r="K1255">
        <v>7.9328898469151801</v>
      </c>
      <c r="L1255" s="12">
        <v>6.2528226318066897</v>
      </c>
      <c r="M1255" s="4">
        <v>-2.59177221128988</v>
      </c>
      <c r="N1255" s="4">
        <v>1.48688252874448</v>
      </c>
      <c r="O1255" s="42" t="b">
        <f t="shared" si="19"/>
        <v>0</v>
      </c>
    </row>
    <row r="1256" spans="1:15" x14ac:dyDescent="0.2">
      <c r="A1256" t="s">
        <v>1201</v>
      </c>
      <c r="B1256" s="80">
        <v>1252</v>
      </c>
      <c r="C1256" s="11">
        <v>12.1242254231804</v>
      </c>
      <c r="D1256">
        <v>3.1643216984664102</v>
      </c>
      <c r="E1256">
        <v>3.1525304932996798</v>
      </c>
      <c r="F1256">
        <v>32.402781719389303</v>
      </c>
      <c r="G1256" s="12">
        <v>29.667029436742499</v>
      </c>
      <c r="H1256" s="11">
        <v>3.4578680368533599</v>
      </c>
      <c r="I1256">
        <v>1.3147337461998601</v>
      </c>
      <c r="J1256">
        <v>3.8414556618975602</v>
      </c>
      <c r="K1256">
        <v>4.6825838941543898</v>
      </c>
      <c r="L1256" s="12">
        <v>3.73366771960375</v>
      </c>
      <c r="M1256" s="4">
        <v>-2.6009257451835799</v>
      </c>
      <c r="N1256" s="4">
        <v>1.1744332782257301</v>
      </c>
      <c r="O1256" s="42" t="b">
        <f t="shared" si="19"/>
        <v>0</v>
      </c>
    </row>
    <row r="1257" spans="1:15" x14ac:dyDescent="0.2">
      <c r="A1257" t="s">
        <v>1186</v>
      </c>
      <c r="B1257" s="80">
        <v>1253</v>
      </c>
      <c r="C1257" s="11">
        <v>14.1457148238689</v>
      </c>
      <c r="D1257">
        <v>3.2099779774484198</v>
      </c>
      <c r="E1257">
        <v>3.3188253467214301</v>
      </c>
      <c r="F1257">
        <v>36.243735686572499</v>
      </c>
      <c r="G1257" s="12">
        <v>32.097303584865003</v>
      </c>
      <c r="H1257" s="11">
        <v>7.7891771462037704</v>
      </c>
      <c r="I1257">
        <v>5.6191370663011302</v>
      </c>
      <c r="J1257">
        <v>9.0895356105849405</v>
      </c>
      <c r="K1257">
        <v>10.8743205205413</v>
      </c>
      <c r="L1257" s="12">
        <v>8.9123359366056505</v>
      </c>
      <c r="M1257" s="4">
        <v>-2.6270820124141698</v>
      </c>
      <c r="N1257" s="4">
        <v>1.73064948323231</v>
      </c>
      <c r="O1257" s="42" t="b">
        <f t="shared" si="19"/>
        <v>0</v>
      </c>
    </row>
    <row r="1258" spans="1:15" x14ac:dyDescent="0.2">
      <c r="A1258" t="s">
        <v>202</v>
      </c>
      <c r="B1258" s="80">
        <v>1254</v>
      </c>
      <c r="C1258" s="11">
        <v>3.6648436663348298</v>
      </c>
      <c r="D1258">
        <v>1.0982168324355801</v>
      </c>
      <c r="E1258">
        <v>2.1795198464921599</v>
      </c>
      <c r="F1258">
        <v>11.4629278587073</v>
      </c>
      <c r="G1258" s="12">
        <v>9.6881693445948809</v>
      </c>
      <c r="H1258" s="11">
        <v>0.34095360000000002</v>
      </c>
      <c r="I1258">
        <v>0.3056258</v>
      </c>
      <c r="J1258">
        <v>1.8950199999999999</v>
      </c>
      <c r="K1258">
        <v>2.4398930000000001</v>
      </c>
      <c r="L1258" s="12">
        <v>2.2651819999999998</v>
      </c>
      <c r="M1258" s="4">
        <v>-2.6336424181253002</v>
      </c>
      <c r="N1258" s="4">
        <v>1.84061847937192</v>
      </c>
      <c r="O1258" s="42" t="b">
        <f t="shared" si="19"/>
        <v>0</v>
      </c>
    </row>
    <row r="1259" spans="1:15" x14ac:dyDescent="0.2">
      <c r="A1259" t="s">
        <v>393</v>
      </c>
      <c r="B1259" s="80">
        <v>1255</v>
      </c>
      <c r="C1259" s="11">
        <v>5.9797648935675101</v>
      </c>
      <c r="D1259">
        <v>2.4257663378709999</v>
      </c>
      <c r="E1259">
        <v>2.5813531998339498</v>
      </c>
      <c r="F1259">
        <v>23.2934567857411</v>
      </c>
      <c r="G1259" s="12">
        <v>24.682855220777899</v>
      </c>
      <c r="H1259" s="11">
        <v>6.0552106766996401</v>
      </c>
      <c r="I1259">
        <v>4.3519058761008296</v>
      </c>
      <c r="J1259">
        <v>7.47802492511377</v>
      </c>
      <c r="K1259">
        <v>7.9682986422646804</v>
      </c>
      <c r="L1259" s="12">
        <v>7.5544695837437699</v>
      </c>
      <c r="M1259" s="4">
        <v>-2.64239331662945</v>
      </c>
      <c r="N1259" s="4">
        <v>0.67018151501798395</v>
      </c>
      <c r="O1259" s="42" t="b">
        <f t="shared" si="19"/>
        <v>0</v>
      </c>
    </row>
    <row r="1260" spans="1:15" x14ac:dyDescent="0.2">
      <c r="A1260" t="s">
        <v>778</v>
      </c>
      <c r="B1260" s="80">
        <v>1256</v>
      </c>
      <c r="C1260" s="11">
        <v>5.2986462095172504</v>
      </c>
      <c r="D1260">
        <v>1.8185948096182301</v>
      </c>
      <c r="E1260">
        <v>1.69526016757433</v>
      </c>
      <c r="F1260">
        <v>16.239640406819301</v>
      </c>
      <c r="G1260" s="12">
        <v>19.173147363242599</v>
      </c>
      <c r="H1260" s="11">
        <v>3.0387302164119898</v>
      </c>
      <c r="I1260">
        <v>2.51187950747939</v>
      </c>
      <c r="J1260">
        <v>3.5219569347581201</v>
      </c>
      <c r="K1260">
        <v>4.2835780780013302</v>
      </c>
      <c r="L1260" s="12">
        <v>4.2345533404417699</v>
      </c>
      <c r="M1260" s="4">
        <v>-2.6444775004120098</v>
      </c>
      <c r="N1260" s="4">
        <v>0.77629816476662605</v>
      </c>
      <c r="O1260" s="42" t="b">
        <f t="shared" si="19"/>
        <v>0</v>
      </c>
    </row>
    <row r="1261" spans="1:15" x14ac:dyDescent="0.2">
      <c r="A1261" t="s">
        <v>641</v>
      </c>
      <c r="B1261" s="80">
        <v>1257</v>
      </c>
      <c r="C1261" s="11">
        <v>16.640094583901799</v>
      </c>
      <c r="D1261">
        <v>7.05856323373275</v>
      </c>
      <c r="E1261">
        <v>7.2568430034567903</v>
      </c>
      <c r="F1261">
        <v>66.930815835980198</v>
      </c>
      <c r="G1261" s="12">
        <v>65.077559634266706</v>
      </c>
      <c r="H1261" s="11">
        <v>4.6573426633859896</v>
      </c>
      <c r="I1261">
        <v>4.65761694359826</v>
      </c>
      <c r="J1261">
        <v>6.0126014963116097</v>
      </c>
      <c r="K1261">
        <v>5.3997895513456804</v>
      </c>
      <c r="L1261" s="12">
        <v>6.8862913444264002</v>
      </c>
      <c r="M1261" s="4">
        <v>-2.6820422187480699</v>
      </c>
      <c r="N1261" s="4">
        <v>0.67639583643062096</v>
      </c>
      <c r="O1261" s="42" t="b">
        <f t="shared" si="19"/>
        <v>0</v>
      </c>
    </row>
    <row r="1262" spans="1:15" x14ac:dyDescent="0.2">
      <c r="A1262" t="s">
        <v>1214</v>
      </c>
      <c r="B1262" s="80">
        <v>1258</v>
      </c>
      <c r="C1262" s="11">
        <v>3.3085652174719198</v>
      </c>
      <c r="D1262">
        <v>2.9782928046908999</v>
      </c>
      <c r="E1262">
        <v>3.7854251767436899</v>
      </c>
      <c r="F1262">
        <v>6.09980608905179</v>
      </c>
      <c r="G1262" s="12">
        <v>18.744126827609499</v>
      </c>
      <c r="H1262" s="11">
        <v>4.3043149999999999</v>
      </c>
      <c r="I1262">
        <v>3.252929</v>
      </c>
      <c r="J1262">
        <v>8.0092180000000006</v>
      </c>
      <c r="K1262">
        <v>7.8011410000000003</v>
      </c>
      <c r="L1262" s="12">
        <v>6.7000469999999996</v>
      </c>
      <c r="M1262" s="4">
        <v>-2.7376517904838402</v>
      </c>
      <c r="N1262" s="4">
        <v>2.5740924637667399</v>
      </c>
      <c r="O1262" s="42" t="b">
        <f>OR(AND(M1262&gt;0,N1262&gt;0),AND(M1262&lt;0,N1262&lt;0))</f>
        <v>0</v>
      </c>
    </row>
    <row r="1263" spans="1:15" x14ac:dyDescent="0.2">
      <c r="A1263" t="s">
        <v>468</v>
      </c>
      <c r="B1263" s="80">
        <v>1259</v>
      </c>
      <c r="C1263" s="11">
        <v>2.97255542136234</v>
      </c>
      <c r="D1263">
        <v>0.73445239842506505</v>
      </c>
      <c r="E1263">
        <v>1.20237401910933</v>
      </c>
      <c r="F1263">
        <v>11.8367063975422</v>
      </c>
      <c r="G1263" s="12">
        <v>10.0026889713342</v>
      </c>
      <c r="H1263" s="11">
        <v>0.83091199999999998</v>
      </c>
      <c r="I1263">
        <v>0.78659749999999995</v>
      </c>
      <c r="J1263">
        <v>1.950917</v>
      </c>
      <c r="K1263">
        <v>2.4303460000000001</v>
      </c>
      <c r="L1263" s="12">
        <v>1.590163</v>
      </c>
      <c r="M1263" s="4">
        <v>-2.9643799108656399</v>
      </c>
      <c r="N1263" s="4">
        <v>1.13878961956701</v>
      </c>
      <c r="O1263" s="42" t="b">
        <f>OR(AND(M1263&gt;0,N1263&gt;0),AND(M1263&lt;0,N1263&lt;0))</f>
        <v>0</v>
      </c>
    </row>
    <row r="1264" spans="1:15" ht="17" thickBot="1" x14ac:dyDescent="0.25">
      <c r="A1264" t="s">
        <v>897</v>
      </c>
      <c r="B1264" s="80">
        <v>1260</v>
      </c>
      <c r="C1264" s="15">
        <v>0.97074389904535696</v>
      </c>
      <c r="D1264" s="16">
        <v>0.145406480491067</v>
      </c>
      <c r="E1264" s="16">
        <v>1.7968563629487601E-2</v>
      </c>
      <c r="F1264" s="16">
        <v>9.64228662937834</v>
      </c>
      <c r="G1264" s="17">
        <v>10.7894545429396</v>
      </c>
      <c r="H1264" s="15">
        <v>2.2115633949871601E-2</v>
      </c>
      <c r="I1264" s="16">
        <v>2.2957815715265599E-4</v>
      </c>
      <c r="J1264" s="16">
        <v>0.14917128549932401</v>
      </c>
      <c r="K1264" s="16">
        <v>4.9949160649546904</v>
      </c>
      <c r="L1264" s="17">
        <v>0.26657219772650997</v>
      </c>
      <c r="M1264" s="4">
        <v>-5.4468422725836803</v>
      </c>
      <c r="N1264" s="4">
        <v>7.1555540089371998</v>
      </c>
      <c r="O1264" s="42" t="b">
        <f>OR(AND(M1264&gt;0,N1264&gt;0),AND(M1264&lt;0,N1264&lt;0))</f>
        <v>0</v>
      </c>
    </row>
  </sheetData>
  <autoFilter ref="A3:O3" xr:uid="{00000000-0001-0000-0000-000000000000}"/>
  <sortState xmlns:xlrd2="http://schemas.microsoft.com/office/spreadsheetml/2017/richdata2" ref="A825:AD1261">
    <sortCondition descending="1" ref="X825:X1261"/>
  </sortState>
  <conditionalFormatting sqref="C4:L4">
    <cfRule type="colorScale" priority="1262">
      <colorScale>
        <cfvo type="min"/>
        <cfvo type="percentile" val="50"/>
        <cfvo type="max"/>
        <color rgb="FF0432FF"/>
        <color theme="0"/>
        <color rgb="FFFF40FF"/>
      </colorScale>
    </cfRule>
  </conditionalFormatting>
  <conditionalFormatting sqref="C5:L5">
    <cfRule type="colorScale" priority="1261">
      <colorScale>
        <cfvo type="min"/>
        <cfvo type="percentile" val="50"/>
        <cfvo type="max"/>
        <color rgb="FF0432FF"/>
        <color theme="0"/>
        <color rgb="FFFF40FF"/>
      </colorScale>
    </cfRule>
  </conditionalFormatting>
  <conditionalFormatting sqref="C6:L6">
    <cfRule type="colorScale" priority="1260">
      <colorScale>
        <cfvo type="min"/>
        <cfvo type="percentile" val="50"/>
        <cfvo type="max"/>
        <color rgb="FF0432FF"/>
        <color theme="0"/>
        <color rgb="FFFF40FF"/>
      </colorScale>
    </cfRule>
  </conditionalFormatting>
  <conditionalFormatting sqref="C7:L7">
    <cfRule type="colorScale" priority="1259">
      <colorScale>
        <cfvo type="min"/>
        <cfvo type="percentile" val="50"/>
        <cfvo type="max"/>
        <color rgb="FF0432FF"/>
        <color theme="0"/>
        <color rgb="FFFF40FF"/>
      </colorScale>
    </cfRule>
  </conditionalFormatting>
  <conditionalFormatting sqref="C8:L8">
    <cfRule type="colorScale" priority="1258">
      <colorScale>
        <cfvo type="min"/>
        <cfvo type="percentile" val="50"/>
        <cfvo type="max"/>
        <color rgb="FF0432FF"/>
        <color theme="0"/>
        <color rgb="FFFF40FF"/>
      </colorScale>
    </cfRule>
  </conditionalFormatting>
  <conditionalFormatting sqref="C9:L9">
    <cfRule type="colorScale" priority="1257">
      <colorScale>
        <cfvo type="min"/>
        <cfvo type="percentile" val="50"/>
        <cfvo type="max"/>
        <color rgb="FF0432FF"/>
        <color theme="0"/>
        <color rgb="FFFF40FF"/>
      </colorScale>
    </cfRule>
  </conditionalFormatting>
  <conditionalFormatting sqref="C10:L10">
    <cfRule type="colorScale" priority="1256">
      <colorScale>
        <cfvo type="min"/>
        <cfvo type="percentile" val="50"/>
        <cfvo type="max"/>
        <color rgb="FF0432FF"/>
        <color theme="0"/>
        <color rgb="FFFF40FF"/>
      </colorScale>
    </cfRule>
  </conditionalFormatting>
  <conditionalFormatting sqref="C11:L11">
    <cfRule type="colorScale" priority="1255">
      <colorScale>
        <cfvo type="min"/>
        <cfvo type="percentile" val="50"/>
        <cfvo type="max"/>
        <color rgb="FF0432FF"/>
        <color theme="0"/>
        <color rgb="FFFF40FF"/>
      </colorScale>
    </cfRule>
  </conditionalFormatting>
  <conditionalFormatting sqref="C12:L12">
    <cfRule type="colorScale" priority="1254">
      <colorScale>
        <cfvo type="min"/>
        <cfvo type="percentile" val="50"/>
        <cfvo type="max"/>
        <color rgb="FF0432FF"/>
        <color theme="0"/>
        <color rgb="FFFF40FF"/>
      </colorScale>
    </cfRule>
  </conditionalFormatting>
  <conditionalFormatting sqref="C13:L13">
    <cfRule type="colorScale" priority="1253">
      <colorScale>
        <cfvo type="min"/>
        <cfvo type="percentile" val="50"/>
        <cfvo type="max"/>
        <color rgb="FF0432FF"/>
        <color theme="0"/>
        <color rgb="FFFF40FF"/>
      </colorScale>
    </cfRule>
  </conditionalFormatting>
  <conditionalFormatting sqref="C14:L14">
    <cfRule type="colorScale" priority="1252">
      <colorScale>
        <cfvo type="min"/>
        <cfvo type="percentile" val="50"/>
        <cfvo type="max"/>
        <color rgb="FF0432FF"/>
        <color theme="0"/>
        <color rgb="FFFF40FF"/>
      </colorScale>
    </cfRule>
  </conditionalFormatting>
  <conditionalFormatting sqref="C15:L15">
    <cfRule type="colorScale" priority="1251">
      <colorScale>
        <cfvo type="min"/>
        <cfvo type="percentile" val="50"/>
        <cfvo type="max"/>
        <color rgb="FF0432FF"/>
        <color theme="0"/>
        <color rgb="FFFF40FF"/>
      </colorScale>
    </cfRule>
  </conditionalFormatting>
  <conditionalFormatting sqref="C16:L16">
    <cfRule type="colorScale" priority="1250">
      <colorScale>
        <cfvo type="min"/>
        <cfvo type="percentile" val="50"/>
        <cfvo type="max"/>
        <color rgb="FF0432FF"/>
        <color theme="0"/>
        <color rgb="FFFF40FF"/>
      </colorScale>
    </cfRule>
  </conditionalFormatting>
  <conditionalFormatting sqref="C17:L17">
    <cfRule type="colorScale" priority="1249">
      <colorScale>
        <cfvo type="min"/>
        <cfvo type="percentile" val="50"/>
        <cfvo type="max"/>
        <color rgb="FF0432FF"/>
        <color theme="0"/>
        <color rgb="FFFF40FF"/>
      </colorScale>
    </cfRule>
  </conditionalFormatting>
  <conditionalFormatting sqref="C18:L18">
    <cfRule type="colorScale" priority="1248">
      <colorScale>
        <cfvo type="min"/>
        <cfvo type="percentile" val="50"/>
        <cfvo type="max"/>
        <color rgb="FF0432FF"/>
        <color theme="0"/>
        <color rgb="FFFF40FF"/>
      </colorScale>
    </cfRule>
  </conditionalFormatting>
  <conditionalFormatting sqref="C19:L19">
    <cfRule type="colorScale" priority="1247">
      <colorScale>
        <cfvo type="min"/>
        <cfvo type="percentile" val="50"/>
        <cfvo type="max"/>
        <color rgb="FF0432FF"/>
        <color theme="0"/>
        <color rgb="FFFF40FF"/>
      </colorScale>
    </cfRule>
  </conditionalFormatting>
  <conditionalFormatting sqref="C20:L20">
    <cfRule type="colorScale" priority="1246">
      <colorScale>
        <cfvo type="min"/>
        <cfvo type="percentile" val="50"/>
        <cfvo type="max"/>
        <color rgb="FF0432FF"/>
        <color theme="0"/>
        <color rgb="FFFF40FF"/>
      </colorScale>
    </cfRule>
  </conditionalFormatting>
  <conditionalFormatting sqref="C21:L21">
    <cfRule type="colorScale" priority="1245">
      <colorScale>
        <cfvo type="min"/>
        <cfvo type="percentile" val="50"/>
        <cfvo type="max"/>
        <color rgb="FF0432FF"/>
        <color theme="0"/>
        <color rgb="FFFF40FF"/>
      </colorScale>
    </cfRule>
  </conditionalFormatting>
  <conditionalFormatting sqref="C22:L22">
    <cfRule type="colorScale" priority="1244">
      <colorScale>
        <cfvo type="min"/>
        <cfvo type="percentile" val="50"/>
        <cfvo type="max"/>
        <color rgb="FF0432FF"/>
        <color theme="0"/>
        <color rgb="FFFF40FF"/>
      </colorScale>
    </cfRule>
  </conditionalFormatting>
  <conditionalFormatting sqref="C23:L23">
    <cfRule type="colorScale" priority="1243">
      <colorScale>
        <cfvo type="min"/>
        <cfvo type="percentile" val="50"/>
        <cfvo type="max"/>
        <color rgb="FF0432FF"/>
        <color theme="0"/>
        <color rgb="FFFF40FF"/>
      </colorScale>
    </cfRule>
  </conditionalFormatting>
  <conditionalFormatting sqref="C24:L24">
    <cfRule type="colorScale" priority="1242">
      <colorScale>
        <cfvo type="min"/>
        <cfvo type="percentile" val="50"/>
        <cfvo type="max"/>
        <color rgb="FF0432FF"/>
        <color theme="0"/>
        <color rgb="FFFF40FF"/>
      </colorScale>
    </cfRule>
  </conditionalFormatting>
  <conditionalFormatting sqref="C25:L25">
    <cfRule type="colorScale" priority="1241">
      <colorScale>
        <cfvo type="min"/>
        <cfvo type="percentile" val="50"/>
        <cfvo type="max"/>
        <color rgb="FF0432FF"/>
        <color theme="0"/>
        <color rgb="FFFF40FF"/>
      </colorScale>
    </cfRule>
  </conditionalFormatting>
  <conditionalFormatting sqref="C26:L26">
    <cfRule type="colorScale" priority="1240">
      <colorScale>
        <cfvo type="min"/>
        <cfvo type="percentile" val="50"/>
        <cfvo type="max"/>
        <color rgb="FF0432FF"/>
        <color theme="0"/>
        <color rgb="FFFF40FF"/>
      </colorScale>
    </cfRule>
  </conditionalFormatting>
  <conditionalFormatting sqref="C27:L27">
    <cfRule type="colorScale" priority="1239">
      <colorScale>
        <cfvo type="min"/>
        <cfvo type="percentile" val="50"/>
        <cfvo type="max"/>
        <color rgb="FF0432FF"/>
        <color theme="0"/>
        <color rgb="FFFF40FF"/>
      </colorScale>
    </cfRule>
  </conditionalFormatting>
  <conditionalFormatting sqref="C28:L28">
    <cfRule type="colorScale" priority="1238">
      <colorScale>
        <cfvo type="min"/>
        <cfvo type="percentile" val="50"/>
        <cfvo type="max"/>
        <color rgb="FF0432FF"/>
        <color theme="0"/>
        <color rgb="FFFF40FF"/>
      </colorScale>
    </cfRule>
  </conditionalFormatting>
  <conditionalFormatting sqref="C29:L29">
    <cfRule type="colorScale" priority="1237">
      <colorScale>
        <cfvo type="min"/>
        <cfvo type="percentile" val="50"/>
        <cfvo type="max"/>
        <color rgb="FF0432FF"/>
        <color theme="0"/>
        <color rgb="FFFF40FF"/>
      </colorScale>
    </cfRule>
  </conditionalFormatting>
  <conditionalFormatting sqref="C30:L30">
    <cfRule type="colorScale" priority="1236">
      <colorScale>
        <cfvo type="min"/>
        <cfvo type="percentile" val="50"/>
        <cfvo type="max"/>
        <color rgb="FF0432FF"/>
        <color theme="0"/>
        <color rgb="FFFF40FF"/>
      </colorScale>
    </cfRule>
  </conditionalFormatting>
  <conditionalFormatting sqref="C31:L31">
    <cfRule type="colorScale" priority="1235">
      <colorScale>
        <cfvo type="min"/>
        <cfvo type="percentile" val="50"/>
        <cfvo type="max"/>
        <color rgb="FF0432FF"/>
        <color theme="0"/>
        <color rgb="FFFF40FF"/>
      </colorScale>
    </cfRule>
  </conditionalFormatting>
  <conditionalFormatting sqref="C32:L32">
    <cfRule type="colorScale" priority="1234">
      <colorScale>
        <cfvo type="min"/>
        <cfvo type="percentile" val="50"/>
        <cfvo type="max"/>
        <color rgb="FF0432FF"/>
        <color theme="0"/>
        <color rgb="FFFF40FF"/>
      </colorScale>
    </cfRule>
  </conditionalFormatting>
  <conditionalFormatting sqref="C33:L33">
    <cfRule type="colorScale" priority="1233">
      <colorScale>
        <cfvo type="min"/>
        <cfvo type="percentile" val="50"/>
        <cfvo type="max"/>
        <color rgb="FF0432FF"/>
        <color theme="0"/>
        <color rgb="FFFF40FF"/>
      </colorScale>
    </cfRule>
  </conditionalFormatting>
  <conditionalFormatting sqref="C34:L34">
    <cfRule type="colorScale" priority="1232">
      <colorScale>
        <cfvo type="min"/>
        <cfvo type="percentile" val="50"/>
        <cfvo type="max"/>
        <color rgb="FF0432FF"/>
        <color theme="0"/>
        <color rgb="FFFF40FF"/>
      </colorScale>
    </cfRule>
  </conditionalFormatting>
  <conditionalFormatting sqref="C35:L35">
    <cfRule type="colorScale" priority="1231">
      <colorScale>
        <cfvo type="min"/>
        <cfvo type="percentile" val="50"/>
        <cfvo type="max"/>
        <color rgb="FF0432FF"/>
        <color theme="0"/>
        <color rgb="FFFF40FF"/>
      </colorScale>
    </cfRule>
  </conditionalFormatting>
  <conditionalFormatting sqref="C36:L36">
    <cfRule type="colorScale" priority="1230">
      <colorScale>
        <cfvo type="min"/>
        <cfvo type="percentile" val="50"/>
        <cfvo type="max"/>
        <color rgb="FF0432FF"/>
        <color theme="0"/>
        <color rgb="FFFF40FF"/>
      </colorScale>
    </cfRule>
  </conditionalFormatting>
  <conditionalFormatting sqref="C37:L37">
    <cfRule type="colorScale" priority="1229">
      <colorScale>
        <cfvo type="min"/>
        <cfvo type="percentile" val="50"/>
        <cfvo type="max"/>
        <color rgb="FF0432FF"/>
        <color theme="0"/>
        <color rgb="FFFF40FF"/>
      </colorScale>
    </cfRule>
  </conditionalFormatting>
  <conditionalFormatting sqref="C38:L38">
    <cfRule type="colorScale" priority="1228">
      <colorScale>
        <cfvo type="min"/>
        <cfvo type="percentile" val="50"/>
        <cfvo type="max"/>
        <color rgb="FF0432FF"/>
        <color theme="0"/>
        <color rgb="FFFF40FF"/>
      </colorScale>
    </cfRule>
  </conditionalFormatting>
  <conditionalFormatting sqref="C39:L39">
    <cfRule type="colorScale" priority="1227">
      <colorScale>
        <cfvo type="min"/>
        <cfvo type="percentile" val="50"/>
        <cfvo type="max"/>
        <color rgb="FF0432FF"/>
        <color theme="0"/>
        <color rgb="FFFF40FF"/>
      </colorScale>
    </cfRule>
  </conditionalFormatting>
  <conditionalFormatting sqref="C40:L40">
    <cfRule type="colorScale" priority="1226">
      <colorScale>
        <cfvo type="min"/>
        <cfvo type="percentile" val="50"/>
        <cfvo type="max"/>
        <color rgb="FF0432FF"/>
        <color theme="0"/>
        <color rgb="FFFF40FF"/>
      </colorScale>
    </cfRule>
  </conditionalFormatting>
  <conditionalFormatting sqref="C41:L41">
    <cfRule type="colorScale" priority="1225">
      <colorScale>
        <cfvo type="min"/>
        <cfvo type="percentile" val="50"/>
        <cfvo type="max"/>
        <color rgb="FF0432FF"/>
        <color theme="0"/>
        <color rgb="FFFF40FF"/>
      </colorScale>
    </cfRule>
  </conditionalFormatting>
  <conditionalFormatting sqref="C42:L42">
    <cfRule type="colorScale" priority="1224">
      <colorScale>
        <cfvo type="min"/>
        <cfvo type="percentile" val="50"/>
        <cfvo type="max"/>
        <color rgb="FF0432FF"/>
        <color theme="0"/>
        <color rgb="FFFF40FF"/>
      </colorScale>
    </cfRule>
  </conditionalFormatting>
  <conditionalFormatting sqref="C43:L43">
    <cfRule type="colorScale" priority="1223">
      <colorScale>
        <cfvo type="min"/>
        <cfvo type="percentile" val="50"/>
        <cfvo type="max"/>
        <color rgb="FF0432FF"/>
        <color theme="0"/>
        <color rgb="FFFF40FF"/>
      </colorScale>
    </cfRule>
  </conditionalFormatting>
  <conditionalFormatting sqref="C44:L44">
    <cfRule type="colorScale" priority="1222">
      <colorScale>
        <cfvo type="min"/>
        <cfvo type="percentile" val="50"/>
        <cfvo type="max"/>
        <color rgb="FF0432FF"/>
        <color theme="0"/>
        <color rgb="FFFF40FF"/>
      </colorScale>
    </cfRule>
  </conditionalFormatting>
  <conditionalFormatting sqref="C45:L45">
    <cfRule type="colorScale" priority="1221">
      <colorScale>
        <cfvo type="min"/>
        <cfvo type="percentile" val="50"/>
        <cfvo type="max"/>
        <color rgb="FF0432FF"/>
        <color theme="0"/>
        <color rgb="FFFF40FF"/>
      </colorScale>
    </cfRule>
  </conditionalFormatting>
  <conditionalFormatting sqref="C46:L46">
    <cfRule type="colorScale" priority="1220">
      <colorScale>
        <cfvo type="min"/>
        <cfvo type="percentile" val="50"/>
        <cfvo type="max"/>
        <color rgb="FF0432FF"/>
        <color theme="0"/>
        <color rgb="FFFF40FF"/>
      </colorScale>
    </cfRule>
  </conditionalFormatting>
  <conditionalFormatting sqref="C47:L47">
    <cfRule type="colorScale" priority="1219">
      <colorScale>
        <cfvo type="min"/>
        <cfvo type="percentile" val="50"/>
        <cfvo type="max"/>
        <color rgb="FF0432FF"/>
        <color theme="0"/>
        <color rgb="FFFF40FF"/>
      </colorScale>
    </cfRule>
  </conditionalFormatting>
  <conditionalFormatting sqref="C48:L48">
    <cfRule type="colorScale" priority="1218">
      <colorScale>
        <cfvo type="min"/>
        <cfvo type="percentile" val="50"/>
        <cfvo type="max"/>
        <color rgb="FF0432FF"/>
        <color theme="0"/>
        <color rgb="FFFF40FF"/>
      </colorScale>
    </cfRule>
  </conditionalFormatting>
  <conditionalFormatting sqref="C49:L49">
    <cfRule type="colorScale" priority="1217">
      <colorScale>
        <cfvo type="min"/>
        <cfvo type="percentile" val="50"/>
        <cfvo type="max"/>
        <color rgb="FF0432FF"/>
        <color theme="0"/>
        <color rgb="FFFF40FF"/>
      </colorScale>
    </cfRule>
  </conditionalFormatting>
  <conditionalFormatting sqref="C50:L50">
    <cfRule type="colorScale" priority="1216">
      <colorScale>
        <cfvo type="min"/>
        <cfvo type="percentile" val="50"/>
        <cfvo type="max"/>
        <color rgb="FF0432FF"/>
        <color theme="0"/>
        <color rgb="FFFF40FF"/>
      </colorScale>
    </cfRule>
  </conditionalFormatting>
  <conditionalFormatting sqref="C51:L51">
    <cfRule type="colorScale" priority="1215">
      <colorScale>
        <cfvo type="min"/>
        <cfvo type="percentile" val="50"/>
        <cfvo type="max"/>
        <color rgb="FF0432FF"/>
        <color theme="0"/>
        <color rgb="FFFF40FF"/>
      </colorScale>
    </cfRule>
  </conditionalFormatting>
  <conditionalFormatting sqref="C52:L52">
    <cfRule type="colorScale" priority="1214">
      <colorScale>
        <cfvo type="min"/>
        <cfvo type="percentile" val="50"/>
        <cfvo type="max"/>
        <color rgb="FF0432FF"/>
        <color theme="0"/>
        <color rgb="FFFF40FF"/>
      </colorScale>
    </cfRule>
  </conditionalFormatting>
  <conditionalFormatting sqref="C53:L53">
    <cfRule type="colorScale" priority="1213">
      <colorScale>
        <cfvo type="min"/>
        <cfvo type="percentile" val="50"/>
        <cfvo type="max"/>
        <color rgb="FF0432FF"/>
        <color theme="0"/>
        <color rgb="FFFF40FF"/>
      </colorScale>
    </cfRule>
  </conditionalFormatting>
  <conditionalFormatting sqref="C54:L54">
    <cfRule type="colorScale" priority="1212">
      <colorScale>
        <cfvo type="min"/>
        <cfvo type="percentile" val="50"/>
        <cfvo type="max"/>
        <color rgb="FF0432FF"/>
        <color theme="0"/>
        <color rgb="FFFF40FF"/>
      </colorScale>
    </cfRule>
  </conditionalFormatting>
  <conditionalFormatting sqref="C55:L55">
    <cfRule type="colorScale" priority="1211">
      <colorScale>
        <cfvo type="min"/>
        <cfvo type="percentile" val="50"/>
        <cfvo type="max"/>
        <color rgb="FF0432FF"/>
        <color theme="0"/>
        <color rgb="FFFF40FF"/>
      </colorScale>
    </cfRule>
  </conditionalFormatting>
  <conditionalFormatting sqref="C56:L56">
    <cfRule type="colorScale" priority="1210">
      <colorScale>
        <cfvo type="min"/>
        <cfvo type="percentile" val="50"/>
        <cfvo type="max"/>
        <color rgb="FF0432FF"/>
        <color theme="0"/>
        <color rgb="FFFF40FF"/>
      </colorScale>
    </cfRule>
  </conditionalFormatting>
  <conditionalFormatting sqref="C57:L57">
    <cfRule type="colorScale" priority="1209">
      <colorScale>
        <cfvo type="min"/>
        <cfvo type="percentile" val="50"/>
        <cfvo type="max"/>
        <color rgb="FF0432FF"/>
        <color theme="0"/>
        <color rgb="FFFF40FF"/>
      </colorScale>
    </cfRule>
  </conditionalFormatting>
  <conditionalFormatting sqref="C58:L58">
    <cfRule type="colorScale" priority="1208">
      <colorScale>
        <cfvo type="min"/>
        <cfvo type="percentile" val="50"/>
        <cfvo type="max"/>
        <color rgb="FF0432FF"/>
        <color theme="0"/>
        <color rgb="FFFF40FF"/>
      </colorScale>
    </cfRule>
  </conditionalFormatting>
  <conditionalFormatting sqref="C59:L59">
    <cfRule type="colorScale" priority="1207">
      <colorScale>
        <cfvo type="min"/>
        <cfvo type="percentile" val="50"/>
        <cfvo type="max"/>
        <color rgb="FF0432FF"/>
        <color theme="0"/>
        <color rgb="FFFF40FF"/>
      </colorScale>
    </cfRule>
  </conditionalFormatting>
  <conditionalFormatting sqref="C60:L60">
    <cfRule type="colorScale" priority="1206">
      <colorScale>
        <cfvo type="min"/>
        <cfvo type="percentile" val="50"/>
        <cfvo type="max"/>
        <color rgb="FF0432FF"/>
        <color theme="0"/>
        <color rgb="FFFF40FF"/>
      </colorScale>
    </cfRule>
  </conditionalFormatting>
  <conditionalFormatting sqref="C61:L61">
    <cfRule type="colorScale" priority="1205">
      <colorScale>
        <cfvo type="min"/>
        <cfvo type="percentile" val="50"/>
        <cfvo type="max"/>
        <color rgb="FF0432FF"/>
        <color theme="0"/>
        <color rgb="FFFF40FF"/>
      </colorScale>
    </cfRule>
  </conditionalFormatting>
  <conditionalFormatting sqref="C62:L62">
    <cfRule type="colorScale" priority="1204">
      <colorScale>
        <cfvo type="min"/>
        <cfvo type="percentile" val="50"/>
        <cfvo type="max"/>
        <color rgb="FF0432FF"/>
        <color theme="0"/>
        <color rgb="FFFF40FF"/>
      </colorScale>
    </cfRule>
  </conditionalFormatting>
  <conditionalFormatting sqref="C63:L63">
    <cfRule type="colorScale" priority="1203">
      <colorScale>
        <cfvo type="min"/>
        <cfvo type="percentile" val="50"/>
        <cfvo type="max"/>
        <color rgb="FF0432FF"/>
        <color theme="0"/>
        <color rgb="FFFF40FF"/>
      </colorScale>
    </cfRule>
  </conditionalFormatting>
  <conditionalFormatting sqref="C64:L64">
    <cfRule type="colorScale" priority="1202">
      <colorScale>
        <cfvo type="min"/>
        <cfvo type="percentile" val="50"/>
        <cfvo type="max"/>
        <color rgb="FF0432FF"/>
        <color theme="0"/>
        <color rgb="FFFF40FF"/>
      </colorScale>
    </cfRule>
  </conditionalFormatting>
  <conditionalFormatting sqref="C65:L65">
    <cfRule type="colorScale" priority="1201">
      <colorScale>
        <cfvo type="min"/>
        <cfvo type="percentile" val="50"/>
        <cfvo type="max"/>
        <color rgb="FF0432FF"/>
        <color theme="0"/>
        <color rgb="FFFF40FF"/>
      </colorScale>
    </cfRule>
  </conditionalFormatting>
  <conditionalFormatting sqref="C66:L66">
    <cfRule type="colorScale" priority="1200">
      <colorScale>
        <cfvo type="min"/>
        <cfvo type="percentile" val="50"/>
        <cfvo type="max"/>
        <color rgb="FF0432FF"/>
        <color theme="0"/>
        <color rgb="FFFF40FF"/>
      </colorScale>
    </cfRule>
  </conditionalFormatting>
  <conditionalFormatting sqref="C67:L67">
    <cfRule type="colorScale" priority="1199">
      <colorScale>
        <cfvo type="min"/>
        <cfvo type="percentile" val="50"/>
        <cfvo type="max"/>
        <color rgb="FF0432FF"/>
        <color theme="0"/>
        <color rgb="FFFF40FF"/>
      </colorScale>
    </cfRule>
  </conditionalFormatting>
  <conditionalFormatting sqref="C68:L68">
    <cfRule type="colorScale" priority="1198">
      <colorScale>
        <cfvo type="min"/>
        <cfvo type="percentile" val="50"/>
        <cfvo type="max"/>
        <color rgb="FF0432FF"/>
        <color theme="0"/>
        <color rgb="FFFF40FF"/>
      </colorScale>
    </cfRule>
  </conditionalFormatting>
  <conditionalFormatting sqref="C69:L69">
    <cfRule type="colorScale" priority="1197">
      <colorScale>
        <cfvo type="min"/>
        <cfvo type="percentile" val="50"/>
        <cfvo type="max"/>
        <color rgb="FF0432FF"/>
        <color theme="0"/>
        <color rgb="FFFF40FF"/>
      </colorScale>
    </cfRule>
  </conditionalFormatting>
  <conditionalFormatting sqref="C70:L70">
    <cfRule type="colorScale" priority="1196">
      <colorScale>
        <cfvo type="min"/>
        <cfvo type="percentile" val="50"/>
        <cfvo type="max"/>
        <color rgb="FF0432FF"/>
        <color theme="0"/>
        <color rgb="FFFF40FF"/>
      </colorScale>
    </cfRule>
  </conditionalFormatting>
  <conditionalFormatting sqref="C71:L71">
    <cfRule type="colorScale" priority="1195">
      <colorScale>
        <cfvo type="min"/>
        <cfvo type="percentile" val="50"/>
        <cfvo type="max"/>
        <color rgb="FF0432FF"/>
        <color theme="0"/>
        <color rgb="FFFF40FF"/>
      </colorScale>
    </cfRule>
  </conditionalFormatting>
  <conditionalFormatting sqref="C72:L72">
    <cfRule type="colorScale" priority="1194">
      <colorScale>
        <cfvo type="min"/>
        <cfvo type="percentile" val="50"/>
        <cfvo type="max"/>
        <color rgb="FF0432FF"/>
        <color theme="0"/>
        <color rgb="FFFF40FF"/>
      </colorScale>
    </cfRule>
  </conditionalFormatting>
  <conditionalFormatting sqref="C73:L73">
    <cfRule type="colorScale" priority="1193">
      <colorScale>
        <cfvo type="min"/>
        <cfvo type="percentile" val="50"/>
        <cfvo type="max"/>
        <color rgb="FF0432FF"/>
        <color theme="0"/>
        <color rgb="FFFF40FF"/>
      </colorScale>
    </cfRule>
  </conditionalFormatting>
  <conditionalFormatting sqref="C74:L74">
    <cfRule type="colorScale" priority="1192">
      <colorScale>
        <cfvo type="min"/>
        <cfvo type="percentile" val="50"/>
        <cfvo type="max"/>
        <color rgb="FF0432FF"/>
        <color theme="0"/>
        <color rgb="FFFF40FF"/>
      </colorScale>
    </cfRule>
  </conditionalFormatting>
  <conditionalFormatting sqref="C75:L75">
    <cfRule type="colorScale" priority="1191">
      <colorScale>
        <cfvo type="min"/>
        <cfvo type="percentile" val="50"/>
        <cfvo type="max"/>
        <color rgb="FF0432FF"/>
        <color theme="0"/>
        <color rgb="FFFF40FF"/>
      </colorScale>
    </cfRule>
  </conditionalFormatting>
  <conditionalFormatting sqref="C76:L76">
    <cfRule type="colorScale" priority="1190">
      <colorScale>
        <cfvo type="min"/>
        <cfvo type="percentile" val="50"/>
        <cfvo type="max"/>
        <color rgb="FF0432FF"/>
        <color theme="0"/>
        <color rgb="FFFF40FF"/>
      </colorScale>
    </cfRule>
  </conditionalFormatting>
  <conditionalFormatting sqref="C77:L77">
    <cfRule type="colorScale" priority="1189">
      <colorScale>
        <cfvo type="min"/>
        <cfvo type="percentile" val="50"/>
        <cfvo type="max"/>
        <color rgb="FF0432FF"/>
        <color theme="0"/>
        <color rgb="FFFF40FF"/>
      </colorScale>
    </cfRule>
  </conditionalFormatting>
  <conditionalFormatting sqref="C78:L78">
    <cfRule type="colorScale" priority="1188">
      <colorScale>
        <cfvo type="min"/>
        <cfvo type="percentile" val="50"/>
        <cfvo type="max"/>
        <color rgb="FF0432FF"/>
        <color theme="0"/>
        <color rgb="FFFF40FF"/>
      </colorScale>
    </cfRule>
  </conditionalFormatting>
  <conditionalFormatting sqref="C79:L79">
    <cfRule type="colorScale" priority="1187">
      <colorScale>
        <cfvo type="min"/>
        <cfvo type="percentile" val="50"/>
        <cfvo type="max"/>
        <color rgb="FF0432FF"/>
        <color theme="0"/>
        <color rgb="FFFF40FF"/>
      </colorScale>
    </cfRule>
  </conditionalFormatting>
  <conditionalFormatting sqref="C80:L80">
    <cfRule type="colorScale" priority="1186">
      <colorScale>
        <cfvo type="min"/>
        <cfvo type="percentile" val="50"/>
        <cfvo type="max"/>
        <color rgb="FF0432FF"/>
        <color theme="0"/>
        <color rgb="FFFF40FF"/>
      </colorScale>
    </cfRule>
  </conditionalFormatting>
  <conditionalFormatting sqref="C81:L81">
    <cfRule type="colorScale" priority="1185">
      <colorScale>
        <cfvo type="min"/>
        <cfvo type="percentile" val="50"/>
        <cfvo type="max"/>
        <color rgb="FF0432FF"/>
        <color theme="0"/>
        <color rgb="FFFF40FF"/>
      </colorScale>
    </cfRule>
  </conditionalFormatting>
  <conditionalFormatting sqref="C82:L82">
    <cfRule type="colorScale" priority="1184">
      <colorScale>
        <cfvo type="min"/>
        <cfvo type="percentile" val="50"/>
        <cfvo type="max"/>
        <color rgb="FF0432FF"/>
        <color theme="0"/>
        <color rgb="FFFF40FF"/>
      </colorScale>
    </cfRule>
  </conditionalFormatting>
  <conditionalFormatting sqref="C83:L83">
    <cfRule type="colorScale" priority="1183">
      <colorScale>
        <cfvo type="min"/>
        <cfvo type="percentile" val="50"/>
        <cfvo type="max"/>
        <color rgb="FF0432FF"/>
        <color theme="0"/>
        <color rgb="FFFF40FF"/>
      </colorScale>
    </cfRule>
  </conditionalFormatting>
  <conditionalFormatting sqref="C84:L84">
    <cfRule type="colorScale" priority="1182">
      <colorScale>
        <cfvo type="min"/>
        <cfvo type="percentile" val="50"/>
        <cfvo type="max"/>
        <color rgb="FF0432FF"/>
        <color theme="0"/>
        <color rgb="FFFF40FF"/>
      </colorScale>
    </cfRule>
  </conditionalFormatting>
  <conditionalFormatting sqref="C85:L85">
    <cfRule type="colorScale" priority="1181">
      <colorScale>
        <cfvo type="min"/>
        <cfvo type="percentile" val="50"/>
        <cfvo type="max"/>
        <color rgb="FF0432FF"/>
        <color theme="0"/>
        <color rgb="FFFF40FF"/>
      </colorScale>
    </cfRule>
  </conditionalFormatting>
  <conditionalFormatting sqref="C86:L86">
    <cfRule type="colorScale" priority="1180">
      <colorScale>
        <cfvo type="min"/>
        <cfvo type="percentile" val="50"/>
        <cfvo type="max"/>
        <color rgb="FF0432FF"/>
        <color theme="0"/>
        <color rgb="FFFF40FF"/>
      </colorScale>
    </cfRule>
  </conditionalFormatting>
  <conditionalFormatting sqref="C87:L87">
    <cfRule type="colorScale" priority="1179">
      <colorScale>
        <cfvo type="min"/>
        <cfvo type="percentile" val="50"/>
        <cfvo type="max"/>
        <color rgb="FF0432FF"/>
        <color theme="0"/>
        <color rgb="FFFF40FF"/>
      </colorScale>
    </cfRule>
  </conditionalFormatting>
  <conditionalFormatting sqref="C88:L88">
    <cfRule type="colorScale" priority="1178">
      <colorScale>
        <cfvo type="min"/>
        <cfvo type="percentile" val="50"/>
        <cfvo type="max"/>
        <color rgb="FF0432FF"/>
        <color theme="0"/>
        <color rgb="FFFF40FF"/>
      </colorScale>
    </cfRule>
  </conditionalFormatting>
  <conditionalFormatting sqref="C89:L89">
    <cfRule type="colorScale" priority="1177">
      <colorScale>
        <cfvo type="min"/>
        <cfvo type="percentile" val="50"/>
        <cfvo type="max"/>
        <color rgb="FF0432FF"/>
        <color theme="0"/>
        <color rgb="FFFF40FF"/>
      </colorScale>
    </cfRule>
  </conditionalFormatting>
  <conditionalFormatting sqref="C90:L90">
    <cfRule type="colorScale" priority="1176">
      <colorScale>
        <cfvo type="min"/>
        <cfvo type="percentile" val="50"/>
        <cfvo type="max"/>
        <color rgb="FF0432FF"/>
        <color theme="0"/>
        <color rgb="FFFF40FF"/>
      </colorScale>
    </cfRule>
  </conditionalFormatting>
  <conditionalFormatting sqref="C91:L91">
    <cfRule type="colorScale" priority="1175">
      <colorScale>
        <cfvo type="min"/>
        <cfvo type="percentile" val="50"/>
        <cfvo type="max"/>
        <color rgb="FF0432FF"/>
        <color theme="0"/>
        <color rgb="FFFF40FF"/>
      </colorScale>
    </cfRule>
  </conditionalFormatting>
  <conditionalFormatting sqref="C92:L92">
    <cfRule type="colorScale" priority="1174">
      <colorScale>
        <cfvo type="min"/>
        <cfvo type="percentile" val="50"/>
        <cfvo type="max"/>
        <color rgb="FF0432FF"/>
        <color theme="0"/>
        <color rgb="FFFF40FF"/>
      </colorScale>
    </cfRule>
  </conditionalFormatting>
  <conditionalFormatting sqref="C93:L93">
    <cfRule type="colorScale" priority="1173">
      <colorScale>
        <cfvo type="min"/>
        <cfvo type="percentile" val="50"/>
        <cfvo type="max"/>
        <color rgb="FF0432FF"/>
        <color theme="0"/>
        <color rgb="FFFF40FF"/>
      </colorScale>
    </cfRule>
  </conditionalFormatting>
  <conditionalFormatting sqref="C94:L94">
    <cfRule type="colorScale" priority="1172">
      <colorScale>
        <cfvo type="min"/>
        <cfvo type="percentile" val="50"/>
        <cfvo type="max"/>
        <color rgb="FF0432FF"/>
        <color theme="0"/>
        <color rgb="FFFF40FF"/>
      </colorScale>
    </cfRule>
  </conditionalFormatting>
  <conditionalFormatting sqref="C95:L95">
    <cfRule type="colorScale" priority="1171">
      <colorScale>
        <cfvo type="min"/>
        <cfvo type="percentile" val="50"/>
        <cfvo type="max"/>
        <color rgb="FF0432FF"/>
        <color theme="0"/>
        <color rgb="FFFF40FF"/>
      </colorScale>
    </cfRule>
  </conditionalFormatting>
  <conditionalFormatting sqref="C96:L96">
    <cfRule type="colorScale" priority="1170">
      <colorScale>
        <cfvo type="min"/>
        <cfvo type="percentile" val="50"/>
        <cfvo type="max"/>
        <color rgb="FF0432FF"/>
        <color theme="0"/>
        <color rgb="FFFF40FF"/>
      </colorScale>
    </cfRule>
  </conditionalFormatting>
  <conditionalFormatting sqref="C97:L97">
    <cfRule type="colorScale" priority="1169">
      <colorScale>
        <cfvo type="min"/>
        <cfvo type="percentile" val="50"/>
        <cfvo type="max"/>
        <color rgb="FF0432FF"/>
        <color theme="0"/>
        <color rgb="FFFF40FF"/>
      </colorScale>
    </cfRule>
  </conditionalFormatting>
  <conditionalFormatting sqref="C98:L98">
    <cfRule type="colorScale" priority="1168">
      <colorScale>
        <cfvo type="min"/>
        <cfvo type="percentile" val="50"/>
        <cfvo type="max"/>
        <color rgb="FF0432FF"/>
        <color theme="0"/>
        <color rgb="FFFF40FF"/>
      </colorScale>
    </cfRule>
  </conditionalFormatting>
  <conditionalFormatting sqref="C99:L99">
    <cfRule type="colorScale" priority="1167">
      <colorScale>
        <cfvo type="min"/>
        <cfvo type="percentile" val="50"/>
        <cfvo type="max"/>
        <color rgb="FF0432FF"/>
        <color theme="0"/>
        <color rgb="FFFF40FF"/>
      </colorScale>
    </cfRule>
  </conditionalFormatting>
  <conditionalFormatting sqref="C100:L100">
    <cfRule type="colorScale" priority="1166">
      <colorScale>
        <cfvo type="min"/>
        <cfvo type="percentile" val="50"/>
        <cfvo type="max"/>
        <color rgb="FF0432FF"/>
        <color theme="0"/>
        <color rgb="FFFF40FF"/>
      </colorScale>
    </cfRule>
  </conditionalFormatting>
  <conditionalFormatting sqref="C101:L101">
    <cfRule type="colorScale" priority="1165">
      <colorScale>
        <cfvo type="min"/>
        <cfvo type="percentile" val="50"/>
        <cfvo type="max"/>
        <color rgb="FF0432FF"/>
        <color theme="0"/>
        <color rgb="FFFF40FF"/>
      </colorScale>
    </cfRule>
  </conditionalFormatting>
  <conditionalFormatting sqref="C102:L102">
    <cfRule type="colorScale" priority="1164">
      <colorScale>
        <cfvo type="min"/>
        <cfvo type="percentile" val="50"/>
        <cfvo type="max"/>
        <color rgb="FF0432FF"/>
        <color theme="0"/>
        <color rgb="FFFF40FF"/>
      </colorScale>
    </cfRule>
  </conditionalFormatting>
  <conditionalFormatting sqref="C103:L103">
    <cfRule type="colorScale" priority="1163">
      <colorScale>
        <cfvo type="min"/>
        <cfvo type="percentile" val="50"/>
        <cfvo type="max"/>
        <color rgb="FF0432FF"/>
        <color theme="0"/>
        <color rgb="FFFF40FF"/>
      </colorScale>
    </cfRule>
  </conditionalFormatting>
  <conditionalFormatting sqref="C104:L104">
    <cfRule type="colorScale" priority="1162">
      <colorScale>
        <cfvo type="min"/>
        <cfvo type="percentile" val="50"/>
        <cfvo type="max"/>
        <color rgb="FF0432FF"/>
        <color theme="0"/>
        <color rgb="FFFF40FF"/>
      </colorScale>
    </cfRule>
  </conditionalFormatting>
  <conditionalFormatting sqref="C105:L105">
    <cfRule type="colorScale" priority="1161">
      <colorScale>
        <cfvo type="min"/>
        <cfvo type="percentile" val="50"/>
        <cfvo type="max"/>
        <color rgb="FF0432FF"/>
        <color theme="0"/>
        <color rgb="FFFF40FF"/>
      </colorScale>
    </cfRule>
  </conditionalFormatting>
  <conditionalFormatting sqref="C106:L106">
    <cfRule type="colorScale" priority="1160">
      <colorScale>
        <cfvo type="min"/>
        <cfvo type="percentile" val="50"/>
        <cfvo type="max"/>
        <color rgb="FF0432FF"/>
        <color theme="0"/>
        <color rgb="FFFF40FF"/>
      </colorScale>
    </cfRule>
  </conditionalFormatting>
  <conditionalFormatting sqref="C107:L107">
    <cfRule type="colorScale" priority="1159">
      <colorScale>
        <cfvo type="min"/>
        <cfvo type="percentile" val="50"/>
        <cfvo type="max"/>
        <color rgb="FF0432FF"/>
        <color theme="0"/>
        <color rgb="FFFF40FF"/>
      </colorScale>
    </cfRule>
  </conditionalFormatting>
  <conditionalFormatting sqref="C108:L108">
    <cfRule type="colorScale" priority="1158">
      <colorScale>
        <cfvo type="min"/>
        <cfvo type="percentile" val="50"/>
        <cfvo type="max"/>
        <color rgb="FF0432FF"/>
        <color theme="0"/>
        <color rgb="FFFF40FF"/>
      </colorScale>
    </cfRule>
  </conditionalFormatting>
  <conditionalFormatting sqref="C109:L109">
    <cfRule type="colorScale" priority="1157">
      <colorScale>
        <cfvo type="min"/>
        <cfvo type="percentile" val="50"/>
        <cfvo type="max"/>
        <color rgb="FF0432FF"/>
        <color theme="0"/>
        <color rgb="FFFF40FF"/>
      </colorScale>
    </cfRule>
  </conditionalFormatting>
  <conditionalFormatting sqref="C110:L110">
    <cfRule type="colorScale" priority="1156">
      <colorScale>
        <cfvo type="min"/>
        <cfvo type="percentile" val="50"/>
        <cfvo type="max"/>
        <color rgb="FF0432FF"/>
        <color theme="0"/>
        <color rgb="FFFF40FF"/>
      </colorScale>
    </cfRule>
  </conditionalFormatting>
  <conditionalFormatting sqref="C111:L111">
    <cfRule type="colorScale" priority="1155">
      <colorScale>
        <cfvo type="min"/>
        <cfvo type="percentile" val="50"/>
        <cfvo type="max"/>
        <color rgb="FF0432FF"/>
        <color theme="0"/>
        <color rgb="FFFF40FF"/>
      </colorScale>
    </cfRule>
  </conditionalFormatting>
  <conditionalFormatting sqref="C112:L112">
    <cfRule type="colorScale" priority="1154">
      <colorScale>
        <cfvo type="min"/>
        <cfvo type="percentile" val="50"/>
        <cfvo type="max"/>
        <color rgb="FF0432FF"/>
        <color theme="0"/>
        <color rgb="FFFF40FF"/>
      </colorScale>
    </cfRule>
  </conditionalFormatting>
  <conditionalFormatting sqref="C113:L113">
    <cfRule type="colorScale" priority="1153">
      <colorScale>
        <cfvo type="min"/>
        <cfvo type="percentile" val="50"/>
        <cfvo type="max"/>
        <color rgb="FF0432FF"/>
        <color theme="0"/>
        <color rgb="FFFF40FF"/>
      </colorScale>
    </cfRule>
  </conditionalFormatting>
  <conditionalFormatting sqref="C114:L114">
    <cfRule type="colorScale" priority="1152">
      <colorScale>
        <cfvo type="min"/>
        <cfvo type="percentile" val="50"/>
        <cfvo type="max"/>
        <color rgb="FF0432FF"/>
        <color theme="0"/>
        <color rgb="FFFF40FF"/>
      </colorScale>
    </cfRule>
  </conditionalFormatting>
  <conditionalFormatting sqref="C115:L115">
    <cfRule type="colorScale" priority="1151">
      <colorScale>
        <cfvo type="min"/>
        <cfvo type="percentile" val="50"/>
        <cfvo type="max"/>
        <color rgb="FF0432FF"/>
        <color theme="0"/>
        <color rgb="FFFF40FF"/>
      </colorScale>
    </cfRule>
  </conditionalFormatting>
  <conditionalFormatting sqref="C116:L116">
    <cfRule type="colorScale" priority="1150">
      <colorScale>
        <cfvo type="min"/>
        <cfvo type="percentile" val="50"/>
        <cfvo type="max"/>
        <color rgb="FF0432FF"/>
        <color theme="0"/>
        <color rgb="FFFF40FF"/>
      </colorScale>
    </cfRule>
  </conditionalFormatting>
  <conditionalFormatting sqref="C117:L117">
    <cfRule type="colorScale" priority="1149">
      <colorScale>
        <cfvo type="min"/>
        <cfvo type="percentile" val="50"/>
        <cfvo type="max"/>
        <color rgb="FF0432FF"/>
        <color theme="0"/>
        <color rgb="FFFF40FF"/>
      </colorScale>
    </cfRule>
  </conditionalFormatting>
  <conditionalFormatting sqref="C118:L118">
    <cfRule type="colorScale" priority="1148">
      <colorScale>
        <cfvo type="min"/>
        <cfvo type="percentile" val="50"/>
        <cfvo type="max"/>
        <color rgb="FF0432FF"/>
        <color theme="0"/>
        <color rgb="FFFF40FF"/>
      </colorScale>
    </cfRule>
  </conditionalFormatting>
  <conditionalFormatting sqref="C119:L119">
    <cfRule type="colorScale" priority="1147">
      <colorScale>
        <cfvo type="min"/>
        <cfvo type="percentile" val="50"/>
        <cfvo type="max"/>
        <color rgb="FF0432FF"/>
        <color theme="0"/>
        <color rgb="FFFF40FF"/>
      </colorScale>
    </cfRule>
  </conditionalFormatting>
  <conditionalFormatting sqref="C120:L120">
    <cfRule type="colorScale" priority="1146">
      <colorScale>
        <cfvo type="min"/>
        <cfvo type="percentile" val="50"/>
        <cfvo type="max"/>
        <color rgb="FF0432FF"/>
        <color theme="0"/>
        <color rgb="FFFF40FF"/>
      </colorScale>
    </cfRule>
  </conditionalFormatting>
  <conditionalFormatting sqref="C121:L121">
    <cfRule type="colorScale" priority="1145">
      <colorScale>
        <cfvo type="min"/>
        <cfvo type="percentile" val="50"/>
        <cfvo type="max"/>
        <color rgb="FF0432FF"/>
        <color theme="0"/>
        <color rgb="FFFF40FF"/>
      </colorScale>
    </cfRule>
  </conditionalFormatting>
  <conditionalFormatting sqref="C122:L122">
    <cfRule type="colorScale" priority="1144">
      <colorScale>
        <cfvo type="min"/>
        <cfvo type="percentile" val="50"/>
        <cfvo type="max"/>
        <color rgb="FF0432FF"/>
        <color theme="0"/>
        <color rgb="FFFF40FF"/>
      </colorScale>
    </cfRule>
  </conditionalFormatting>
  <conditionalFormatting sqref="C123:L123">
    <cfRule type="colorScale" priority="1143">
      <colorScale>
        <cfvo type="min"/>
        <cfvo type="percentile" val="50"/>
        <cfvo type="max"/>
        <color rgb="FF0432FF"/>
        <color theme="0"/>
        <color rgb="FFFF40FF"/>
      </colorScale>
    </cfRule>
  </conditionalFormatting>
  <conditionalFormatting sqref="C124:L124">
    <cfRule type="colorScale" priority="1142">
      <colorScale>
        <cfvo type="min"/>
        <cfvo type="percentile" val="50"/>
        <cfvo type="max"/>
        <color rgb="FF0432FF"/>
        <color theme="0"/>
        <color rgb="FFFF40FF"/>
      </colorScale>
    </cfRule>
  </conditionalFormatting>
  <conditionalFormatting sqref="C125:L125">
    <cfRule type="colorScale" priority="1141">
      <colorScale>
        <cfvo type="min"/>
        <cfvo type="percentile" val="50"/>
        <cfvo type="max"/>
        <color rgb="FF0432FF"/>
        <color theme="0"/>
        <color rgb="FFFF40FF"/>
      </colorScale>
    </cfRule>
  </conditionalFormatting>
  <conditionalFormatting sqref="C126:L126">
    <cfRule type="colorScale" priority="1140">
      <colorScale>
        <cfvo type="min"/>
        <cfvo type="percentile" val="50"/>
        <cfvo type="max"/>
        <color rgb="FF0432FF"/>
        <color theme="0"/>
        <color rgb="FFFF40FF"/>
      </colorScale>
    </cfRule>
  </conditionalFormatting>
  <conditionalFormatting sqref="C127:L127">
    <cfRule type="colorScale" priority="1139">
      <colorScale>
        <cfvo type="min"/>
        <cfvo type="percentile" val="50"/>
        <cfvo type="max"/>
        <color rgb="FF0432FF"/>
        <color theme="0"/>
        <color rgb="FFFF40FF"/>
      </colorScale>
    </cfRule>
  </conditionalFormatting>
  <conditionalFormatting sqref="C128:L128">
    <cfRule type="colorScale" priority="1138">
      <colorScale>
        <cfvo type="min"/>
        <cfvo type="percentile" val="50"/>
        <cfvo type="max"/>
        <color rgb="FF0432FF"/>
        <color theme="0"/>
        <color rgb="FFFF40FF"/>
      </colorScale>
    </cfRule>
  </conditionalFormatting>
  <conditionalFormatting sqref="C129:L129">
    <cfRule type="colorScale" priority="1137">
      <colorScale>
        <cfvo type="min"/>
        <cfvo type="percentile" val="50"/>
        <cfvo type="max"/>
        <color rgb="FF0432FF"/>
        <color theme="0"/>
        <color rgb="FFFF40FF"/>
      </colorScale>
    </cfRule>
  </conditionalFormatting>
  <conditionalFormatting sqref="C130:L130">
    <cfRule type="colorScale" priority="1136">
      <colorScale>
        <cfvo type="min"/>
        <cfvo type="percentile" val="50"/>
        <cfvo type="max"/>
        <color rgb="FF0432FF"/>
        <color theme="0"/>
        <color rgb="FFFF40FF"/>
      </colorScale>
    </cfRule>
  </conditionalFormatting>
  <conditionalFormatting sqref="C131:L131">
    <cfRule type="colorScale" priority="1135">
      <colorScale>
        <cfvo type="min"/>
        <cfvo type="percentile" val="50"/>
        <cfvo type="max"/>
        <color rgb="FF0432FF"/>
        <color theme="0"/>
        <color rgb="FFFF40FF"/>
      </colorScale>
    </cfRule>
  </conditionalFormatting>
  <conditionalFormatting sqref="C132:L132">
    <cfRule type="colorScale" priority="1134">
      <colorScale>
        <cfvo type="min"/>
        <cfvo type="percentile" val="50"/>
        <cfvo type="max"/>
        <color rgb="FF0432FF"/>
        <color theme="0"/>
        <color rgb="FFFF40FF"/>
      </colorScale>
    </cfRule>
  </conditionalFormatting>
  <conditionalFormatting sqref="C133:L133">
    <cfRule type="colorScale" priority="1133">
      <colorScale>
        <cfvo type="min"/>
        <cfvo type="percentile" val="50"/>
        <cfvo type="max"/>
        <color rgb="FF0432FF"/>
        <color theme="0"/>
        <color rgb="FFFF40FF"/>
      </colorScale>
    </cfRule>
  </conditionalFormatting>
  <conditionalFormatting sqref="C134:L134">
    <cfRule type="colorScale" priority="1132">
      <colorScale>
        <cfvo type="min"/>
        <cfvo type="percentile" val="50"/>
        <cfvo type="max"/>
        <color rgb="FF0432FF"/>
        <color theme="0"/>
        <color rgb="FFFF40FF"/>
      </colorScale>
    </cfRule>
  </conditionalFormatting>
  <conditionalFormatting sqref="C135:L135">
    <cfRule type="colorScale" priority="1131">
      <colorScale>
        <cfvo type="min"/>
        <cfvo type="percentile" val="50"/>
        <cfvo type="max"/>
        <color rgb="FF0432FF"/>
        <color theme="0"/>
        <color rgb="FFFF40FF"/>
      </colorScale>
    </cfRule>
  </conditionalFormatting>
  <conditionalFormatting sqref="C136:L136">
    <cfRule type="colorScale" priority="1130">
      <colorScale>
        <cfvo type="min"/>
        <cfvo type="percentile" val="50"/>
        <cfvo type="max"/>
        <color rgb="FF0432FF"/>
        <color theme="0"/>
        <color rgb="FFFF40FF"/>
      </colorScale>
    </cfRule>
  </conditionalFormatting>
  <conditionalFormatting sqref="C137:L137">
    <cfRule type="colorScale" priority="1129">
      <colorScale>
        <cfvo type="min"/>
        <cfvo type="percentile" val="50"/>
        <cfvo type="max"/>
        <color rgb="FF0432FF"/>
        <color theme="0"/>
        <color rgb="FFFF40FF"/>
      </colorScale>
    </cfRule>
  </conditionalFormatting>
  <conditionalFormatting sqref="C138:L138">
    <cfRule type="colorScale" priority="1128">
      <colorScale>
        <cfvo type="min"/>
        <cfvo type="percentile" val="50"/>
        <cfvo type="max"/>
        <color rgb="FF0432FF"/>
        <color theme="0"/>
        <color rgb="FFFF40FF"/>
      </colorScale>
    </cfRule>
  </conditionalFormatting>
  <conditionalFormatting sqref="C139:L139">
    <cfRule type="colorScale" priority="1127">
      <colorScale>
        <cfvo type="min"/>
        <cfvo type="percentile" val="50"/>
        <cfvo type="max"/>
        <color rgb="FF0432FF"/>
        <color theme="0"/>
        <color rgb="FFFF40FF"/>
      </colorScale>
    </cfRule>
  </conditionalFormatting>
  <conditionalFormatting sqref="C140:L140">
    <cfRule type="colorScale" priority="1126">
      <colorScale>
        <cfvo type="min"/>
        <cfvo type="percentile" val="50"/>
        <cfvo type="max"/>
        <color rgb="FF0432FF"/>
        <color theme="0"/>
        <color rgb="FFFF40FF"/>
      </colorScale>
    </cfRule>
  </conditionalFormatting>
  <conditionalFormatting sqref="C141:L141">
    <cfRule type="colorScale" priority="1125">
      <colorScale>
        <cfvo type="min"/>
        <cfvo type="percentile" val="50"/>
        <cfvo type="max"/>
        <color rgb="FF0432FF"/>
        <color theme="0"/>
        <color rgb="FFFF40FF"/>
      </colorScale>
    </cfRule>
  </conditionalFormatting>
  <conditionalFormatting sqref="C142:L142">
    <cfRule type="colorScale" priority="1124">
      <colorScale>
        <cfvo type="min"/>
        <cfvo type="percentile" val="50"/>
        <cfvo type="max"/>
        <color rgb="FF0432FF"/>
        <color theme="0"/>
        <color rgb="FFFF40FF"/>
      </colorScale>
    </cfRule>
  </conditionalFormatting>
  <conditionalFormatting sqref="C143:L143">
    <cfRule type="colorScale" priority="1123">
      <colorScale>
        <cfvo type="min"/>
        <cfvo type="percentile" val="50"/>
        <cfvo type="max"/>
        <color rgb="FF0432FF"/>
        <color theme="0"/>
        <color rgb="FFFF40FF"/>
      </colorScale>
    </cfRule>
  </conditionalFormatting>
  <conditionalFormatting sqref="C144:L144">
    <cfRule type="colorScale" priority="1122">
      <colorScale>
        <cfvo type="min"/>
        <cfvo type="percentile" val="50"/>
        <cfvo type="max"/>
        <color rgb="FF0432FF"/>
        <color theme="0"/>
        <color rgb="FFFF40FF"/>
      </colorScale>
    </cfRule>
  </conditionalFormatting>
  <conditionalFormatting sqref="C145:L145">
    <cfRule type="colorScale" priority="1121">
      <colorScale>
        <cfvo type="min"/>
        <cfvo type="percentile" val="50"/>
        <cfvo type="max"/>
        <color rgb="FF0432FF"/>
        <color theme="0"/>
        <color rgb="FFFF40FF"/>
      </colorScale>
    </cfRule>
  </conditionalFormatting>
  <conditionalFormatting sqref="C146:L146">
    <cfRule type="colorScale" priority="1120">
      <colorScale>
        <cfvo type="min"/>
        <cfvo type="percentile" val="50"/>
        <cfvo type="max"/>
        <color rgb="FF0432FF"/>
        <color theme="0"/>
        <color rgb="FFFF40FF"/>
      </colorScale>
    </cfRule>
  </conditionalFormatting>
  <conditionalFormatting sqref="C147:L147">
    <cfRule type="colorScale" priority="1119">
      <colorScale>
        <cfvo type="min"/>
        <cfvo type="percentile" val="50"/>
        <cfvo type="max"/>
        <color rgb="FF0432FF"/>
        <color theme="0"/>
        <color rgb="FFFF40FF"/>
      </colorScale>
    </cfRule>
  </conditionalFormatting>
  <conditionalFormatting sqref="C148:L148">
    <cfRule type="colorScale" priority="1118">
      <colorScale>
        <cfvo type="min"/>
        <cfvo type="percentile" val="50"/>
        <cfvo type="max"/>
        <color rgb="FF0432FF"/>
        <color theme="0"/>
        <color rgb="FFFF40FF"/>
      </colorScale>
    </cfRule>
  </conditionalFormatting>
  <conditionalFormatting sqref="C149:L149">
    <cfRule type="colorScale" priority="1117">
      <colorScale>
        <cfvo type="min"/>
        <cfvo type="percentile" val="50"/>
        <cfvo type="max"/>
        <color rgb="FF0432FF"/>
        <color theme="0"/>
        <color rgb="FFFF40FF"/>
      </colorScale>
    </cfRule>
  </conditionalFormatting>
  <conditionalFormatting sqref="C150:L150">
    <cfRule type="colorScale" priority="1116">
      <colorScale>
        <cfvo type="min"/>
        <cfvo type="percentile" val="50"/>
        <cfvo type="max"/>
        <color rgb="FF0432FF"/>
        <color theme="0"/>
        <color rgb="FFFF40FF"/>
      </colorScale>
    </cfRule>
  </conditionalFormatting>
  <conditionalFormatting sqref="C151:L151">
    <cfRule type="colorScale" priority="1115">
      <colorScale>
        <cfvo type="min"/>
        <cfvo type="percentile" val="50"/>
        <cfvo type="max"/>
        <color rgb="FF0432FF"/>
        <color theme="0"/>
        <color rgb="FFFF40FF"/>
      </colorScale>
    </cfRule>
  </conditionalFormatting>
  <conditionalFormatting sqref="C152:L152">
    <cfRule type="colorScale" priority="1114">
      <colorScale>
        <cfvo type="min"/>
        <cfvo type="percentile" val="50"/>
        <cfvo type="max"/>
        <color rgb="FF0432FF"/>
        <color theme="0"/>
        <color rgb="FFFF40FF"/>
      </colorScale>
    </cfRule>
  </conditionalFormatting>
  <conditionalFormatting sqref="C153:L153">
    <cfRule type="colorScale" priority="1113">
      <colorScale>
        <cfvo type="min"/>
        <cfvo type="percentile" val="50"/>
        <cfvo type="max"/>
        <color rgb="FF0432FF"/>
        <color theme="0"/>
        <color rgb="FFFF40FF"/>
      </colorScale>
    </cfRule>
  </conditionalFormatting>
  <conditionalFormatting sqref="C154:L154">
    <cfRule type="colorScale" priority="1112">
      <colorScale>
        <cfvo type="min"/>
        <cfvo type="percentile" val="50"/>
        <cfvo type="max"/>
        <color rgb="FF0432FF"/>
        <color theme="0"/>
        <color rgb="FFFF40FF"/>
      </colorScale>
    </cfRule>
  </conditionalFormatting>
  <conditionalFormatting sqref="C155:L155">
    <cfRule type="colorScale" priority="1111">
      <colorScale>
        <cfvo type="min"/>
        <cfvo type="percentile" val="50"/>
        <cfvo type="max"/>
        <color rgb="FF0432FF"/>
        <color theme="0"/>
        <color rgb="FFFF40FF"/>
      </colorScale>
    </cfRule>
  </conditionalFormatting>
  <conditionalFormatting sqref="C156:L156">
    <cfRule type="colorScale" priority="1110">
      <colorScale>
        <cfvo type="min"/>
        <cfvo type="percentile" val="50"/>
        <cfvo type="max"/>
        <color rgb="FF0432FF"/>
        <color theme="0"/>
        <color rgb="FFFF40FF"/>
      </colorScale>
    </cfRule>
  </conditionalFormatting>
  <conditionalFormatting sqref="C157:L157">
    <cfRule type="colorScale" priority="1109">
      <colorScale>
        <cfvo type="min"/>
        <cfvo type="percentile" val="50"/>
        <cfvo type="max"/>
        <color rgb="FF0432FF"/>
        <color theme="0"/>
        <color rgb="FFFF40FF"/>
      </colorScale>
    </cfRule>
  </conditionalFormatting>
  <conditionalFormatting sqref="C158:L158">
    <cfRule type="colorScale" priority="1108">
      <colorScale>
        <cfvo type="min"/>
        <cfvo type="percentile" val="50"/>
        <cfvo type="max"/>
        <color rgb="FF0432FF"/>
        <color theme="0"/>
        <color rgb="FFFF40FF"/>
      </colorScale>
    </cfRule>
  </conditionalFormatting>
  <conditionalFormatting sqref="C159:L159">
    <cfRule type="colorScale" priority="1107">
      <colorScale>
        <cfvo type="min"/>
        <cfvo type="percentile" val="50"/>
        <cfvo type="max"/>
        <color rgb="FF0432FF"/>
        <color theme="0"/>
        <color rgb="FFFF40FF"/>
      </colorScale>
    </cfRule>
  </conditionalFormatting>
  <conditionalFormatting sqref="C160:L160">
    <cfRule type="colorScale" priority="1106">
      <colorScale>
        <cfvo type="min"/>
        <cfvo type="percentile" val="50"/>
        <cfvo type="max"/>
        <color rgb="FF0432FF"/>
        <color theme="0"/>
        <color rgb="FFFF40FF"/>
      </colorScale>
    </cfRule>
  </conditionalFormatting>
  <conditionalFormatting sqref="C161:L161">
    <cfRule type="colorScale" priority="1105">
      <colorScale>
        <cfvo type="min"/>
        <cfvo type="percentile" val="50"/>
        <cfvo type="max"/>
        <color rgb="FF0432FF"/>
        <color theme="0"/>
        <color rgb="FFFF40FF"/>
      </colorScale>
    </cfRule>
  </conditionalFormatting>
  <conditionalFormatting sqref="C162:L162">
    <cfRule type="colorScale" priority="1104">
      <colorScale>
        <cfvo type="min"/>
        <cfvo type="percentile" val="50"/>
        <cfvo type="max"/>
        <color rgb="FF0432FF"/>
        <color theme="0"/>
        <color rgb="FFFF40FF"/>
      </colorScale>
    </cfRule>
  </conditionalFormatting>
  <conditionalFormatting sqref="C163:L163">
    <cfRule type="colorScale" priority="1103">
      <colorScale>
        <cfvo type="min"/>
        <cfvo type="percentile" val="50"/>
        <cfvo type="max"/>
        <color rgb="FF0432FF"/>
        <color theme="0"/>
        <color rgb="FFFF40FF"/>
      </colorScale>
    </cfRule>
  </conditionalFormatting>
  <conditionalFormatting sqref="C164:L164">
    <cfRule type="colorScale" priority="1102">
      <colorScale>
        <cfvo type="min"/>
        <cfvo type="percentile" val="50"/>
        <cfvo type="max"/>
        <color rgb="FF0432FF"/>
        <color theme="0"/>
        <color rgb="FFFF40FF"/>
      </colorScale>
    </cfRule>
  </conditionalFormatting>
  <conditionalFormatting sqref="C165:L165">
    <cfRule type="colorScale" priority="1101">
      <colorScale>
        <cfvo type="min"/>
        <cfvo type="percentile" val="50"/>
        <cfvo type="max"/>
        <color rgb="FF0432FF"/>
        <color theme="0"/>
        <color rgb="FFFF40FF"/>
      </colorScale>
    </cfRule>
  </conditionalFormatting>
  <conditionalFormatting sqref="C166:L166">
    <cfRule type="colorScale" priority="1100">
      <colorScale>
        <cfvo type="min"/>
        <cfvo type="percentile" val="50"/>
        <cfvo type="max"/>
        <color rgb="FF0432FF"/>
        <color theme="0"/>
        <color rgb="FFFF40FF"/>
      </colorScale>
    </cfRule>
  </conditionalFormatting>
  <conditionalFormatting sqref="C167:L167">
    <cfRule type="colorScale" priority="1099">
      <colorScale>
        <cfvo type="min"/>
        <cfvo type="percentile" val="50"/>
        <cfvo type="max"/>
        <color rgb="FF0432FF"/>
        <color theme="0"/>
        <color rgb="FFFF40FF"/>
      </colorScale>
    </cfRule>
  </conditionalFormatting>
  <conditionalFormatting sqref="C168:L168">
    <cfRule type="colorScale" priority="1098">
      <colorScale>
        <cfvo type="min"/>
        <cfvo type="percentile" val="50"/>
        <cfvo type="max"/>
        <color rgb="FF0432FF"/>
        <color theme="0"/>
        <color rgb="FFFF40FF"/>
      </colorScale>
    </cfRule>
  </conditionalFormatting>
  <conditionalFormatting sqref="C169:L169">
    <cfRule type="colorScale" priority="1097">
      <colorScale>
        <cfvo type="min"/>
        <cfvo type="percentile" val="50"/>
        <cfvo type="max"/>
        <color rgb="FF0432FF"/>
        <color theme="0"/>
        <color rgb="FFFF40FF"/>
      </colorScale>
    </cfRule>
  </conditionalFormatting>
  <conditionalFormatting sqref="C170:L170">
    <cfRule type="colorScale" priority="1096">
      <colorScale>
        <cfvo type="min"/>
        <cfvo type="percentile" val="50"/>
        <cfvo type="max"/>
        <color rgb="FF0432FF"/>
        <color theme="0"/>
        <color rgb="FFFF40FF"/>
      </colorScale>
    </cfRule>
  </conditionalFormatting>
  <conditionalFormatting sqref="C171:L171">
    <cfRule type="colorScale" priority="1095">
      <colorScale>
        <cfvo type="min"/>
        <cfvo type="percentile" val="50"/>
        <cfvo type="max"/>
        <color rgb="FF0432FF"/>
        <color theme="0"/>
        <color rgb="FFFF40FF"/>
      </colorScale>
    </cfRule>
  </conditionalFormatting>
  <conditionalFormatting sqref="C172:L172">
    <cfRule type="colorScale" priority="1094">
      <colorScale>
        <cfvo type="min"/>
        <cfvo type="percentile" val="50"/>
        <cfvo type="max"/>
        <color rgb="FF0432FF"/>
        <color theme="0"/>
        <color rgb="FFFF40FF"/>
      </colorScale>
    </cfRule>
  </conditionalFormatting>
  <conditionalFormatting sqref="C173:L173">
    <cfRule type="colorScale" priority="1093">
      <colorScale>
        <cfvo type="min"/>
        <cfvo type="percentile" val="50"/>
        <cfvo type="max"/>
        <color rgb="FF0432FF"/>
        <color theme="0"/>
        <color rgb="FFFF40FF"/>
      </colorScale>
    </cfRule>
  </conditionalFormatting>
  <conditionalFormatting sqref="C174:L174">
    <cfRule type="colorScale" priority="1092">
      <colorScale>
        <cfvo type="min"/>
        <cfvo type="percentile" val="50"/>
        <cfvo type="max"/>
        <color rgb="FF0432FF"/>
        <color theme="0"/>
        <color rgb="FFFF40FF"/>
      </colorScale>
    </cfRule>
  </conditionalFormatting>
  <conditionalFormatting sqref="C175:L175">
    <cfRule type="colorScale" priority="1091">
      <colorScale>
        <cfvo type="min"/>
        <cfvo type="percentile" val="50"/>
        <cfvo type="max"/>
        <color rgb="FF0432FF"/>
        <color theme="0"/>
        <color rgb="FFFF40FF"/>
      </colorScale>
    </cfRule>
  </conditionalFormatting>
  <conditionalFormatting sqref="C176:L176">
    <cfRule type="colorScale" priority="1090">
      <colorScale>
        <cfvo type="min"/>
        <cfvo type="percentile" val="50"/>
        <cfvo type="max"/>
        <color rgb="FF0432FF"/>
        <color theme="0"/>
        <color rgb="FFFF40FF"/>
      </colorScale>
    </cfRule>
  </conditionalFormatting>
  <conditionalFormatting sqref="C177:L177">
    <cfRule type="colorScale" priority="1089">
      <colorScale>
        <cfvo type="min"/>
        <cfvo type="percentile" val="50"/>
        <cfvo type="max"/>
        <color rgb="FF0432FF"/>
        <color theme="0"/>
        <color rgb="FFFF40FF"/>
      </colorScale>
    </cfRule>
  </conditionalFormatting>
  <conditionalFormatting sqref="C178:L178">
    <cfRule type="colorScale" priority="1088">
      <colorScale>
        <cfvo type="min"/>
        <cfvo type="percentile" val="50"/>
        <cfvo type="max"/>
        <color rgb="FF0432FF"/>
        <color theme="0"/>
        <color rgb="FFFF40FF"/>
      </colorScale>
    </cfRule>
  </conditionalFormatting>
  <conditionalFormatting sqref="C179:L179">
    <cfRule type="colorScale" priority="1087">
      <colorScale>
        <cfvo type="min"/>
        <cfvo type="percentile" val="50"/>
        <cfvo type="max"/>
        <color rgb="FF0432FF"/>
        <color theme="0"/>
        <color rgb="FFFF40FF"/>
      </colorScale>
    </cfRule>
  </conditionalFormatting>
  <conditionalFormatting sqref="C180:L180">
    <cfRule type="colorScale" priority="1086">
      <colorScale>
        <cfvo type="min"/>
        <cfvo type="percentile" val="50"/>
        <cfvo type="max"/>
        <color rgb="FF0432FF"/>
        <color theme="0"/>
        <color rgb="FFFF40FF"/>
      </colorScale>
    </cfRule>
  </conditionalFormatting>
  <conditionalFormatting sqref="C181:L181">
    <cfRule type="colorScale" priority="1085">
      <colorScale>
        <cfvo type="min"/>
        <cfvo type="percentile" val="50"/>
        <cfvo type="max"/>
        <color rgb="FF0432FF"/>
        <color theme="0"/>
        <color rgb="FFFF40FF"/>
      </colorScale>
    </cfRule>
  </conditionalFormatting>
  <conditionalFormatting sqref="C182:L182">
    <cfRule type="colorScale" priority="1084">
      <colorScale>
        <cfvo type="min"/>
        <cfvo type="percentile" val="50"/>
        <cfvo type="max"/>
        <color rgb="FF0432FF"/>
        <color theme="0"/>
        <color rgb="FFFF40FF"/>
      </colorScale>
    </cfRule>
  </conditionalFormatting>
  <conditionalFormatting sqref="C183:L183">
    <cfRule type="colorScale" priority="1083">
      <colorScale>
        <cfvo type="min"/>
        <cfvo type="percentile" val="50"/>
        <cfvo type="max"/>
        <color rgb="FF0432FF"/>
        <color theme="0"/>
        <color rgb="FFFF40FF"/>
      </colorScale>
    </cfRule>
  </conditionalFormatting>
  <conditionalFormatting sqref="C184:L184">
    <cfRule type="colorScale" priority="1082">
      <colorScale>
        <cfvo type="min"/>
        <cfvo type="percentile" val="50"/>
        <cfvo type="max"/>
        <color rgb="FF0432FF"/>
        <color theme="0"/>
        <color rgb="FFFF40FF"/>
      </colorScale>
    </cfRule>
  </conditionalFormatting>
  <conditionalFormatting sqref="C185:L185">
    <cfRule type="colorScale" priority="1081">
      <colorScale>
        <cfvo type="min"/>
        <cfvo type="percentile" val="50"/>
        <cfvo type="max"/>
        <color rgb="FF0432FF"/>
        <color theme="0"/>
        <color rgb="FFFF40FF"/>
      </colorScale>
    </cfRule>
  </conditionalFormatting>
  <conditionalFormatting sqref="C186:L186">
    <cfRule type="colorScale" priority="1080">
      <colorScale>
        <cfvo type="min"/>
        <cfvo type="percentile" val="50"/>
        <cfvo type="max"/>
        <color rgb="FF0432FF"/>
        <color theme="0"/>
        <color rgb="FFFF40FF"/>
      </colorScale>
    </cfRule>
  </conditionalFormatting>
  <conditionalFormatting sqref="C187:L187">
    <cfRule type="colorScale" priority="1079">
      <colorScale>
        <cfvo type="min"/>
        <cfvo type="percentile" val="50"/>
        <cfvo type="max"/>
        <color rgb="FF0432FF"/>
        <color theme="0"/>
        <color rgb="FFFF40FF"/>
      </colorScale>
    </cfRule>
  </conditionalFormatting>
  <conditionalFormatting sqref="C188:L188">
    <cfRule type="colorScale" priority="1078">
      <colorScale>
        <cfvo type="min"/>
        <cfvo type="percentile" val="50"/>
        <cfvo type="max"/>
        <color rgb="FF0432FF"/>
        <color theme="0"/>
        <color rgb="FFFF40FF"/>
      </colorScale>
    </cfRule>
  </conditionalFormatting>
  <conditionalFormatting sqref="C189:L189">
    <cfRule type="colorScale" priority="1077">
      <colorScale>
        <cfvo type="min"/>
        <cfvo type="percentile" val="50"/>
        <cfvo type="max"/>
        <color rgb="FF0432FF"/>
        <color theme="0"/>
        <color rgb="FFFF40FF"/>
      </colorScale>
    </cfRule>
  </conditionalFormatting>
  <conditionalFormatting sqref="C190:L190">
    <cfRule type="colorScale" priority="1076">
      <colorScale>
        <cfvo type="min"/>
        <cfvo type="percentile" val="50"/>
        <cfvo type="max"/>
        <color rgb="FF0432FF"/>
        <color theme="0"/>
        <color rgb="FFFF40FF"/>
      </colorScale>
    </cfRule>
  </conditionalFormatting>
  <conditionalFormatting sqref="C191:L191">
    <cfRule type="colorScale" priority="1075">
      <colorScale>
        <cfvo type="min"/>
        <cfvo type="percentile" val="50"/>
        <cfvo type="max"/>
        <color rgb="FF0432FF"/>
        <color theme="0"/>
        <color rgb="FFFF40FF"/>
      </colorScale>
    </cfRule>
  </conditionalFormatting>
  <conditionalFormatting sqref="C192:L192">
    <cfRule type="colorScale" priority="1074">
      <colorScale>
        <cfvo type="min"/>
        <cfvo type="percentile" val="50"/>
        <cfvo type="max"/>
        <color rgb="FF0432FF"/>
        <color theme="0"/>
        <color rgb="FFFF40FF"/>
      </colorScale>
    </cfRule>
  </conditionalFormatting>
  <conditionalFormatting sqref="C193:L193">
    <cfRule type="colorScale" priority="1073">
      <colorScale>
        <cfvo type="min"/>
        <cfvo type="percentile" val="50"/>
        <cfvo type="max"/>
        <color rgb="FF0432FF"/>
        <color theme="0"/>
        <color rgb="FFFF40FF"/>
      </colorScale>
    </cfRule>
  </conditionalFormatting>
  <conditionalFormatting sqref="C194:L194">
    <cfRule type="colorScale" priority="1072">
      <colorScale>
        <cfvo type="min"/>
        <cfvo type="percentile" val="50"/>
        <cfvo type="max"/>
        <color rgb="FF0432FF"/>
        <color theme="0"/>
        <color rgb="FFFF40FF"/>
      </colorScale>
    </cfRule>
  </conditionalFormatting>
  <conditionalFormatting sqref="C195:L195">
    <cfRule type="colorScale" priority="1071">
      <colorScale>
        <cfvo type="min"/>
        <cfvo type="percentile" val="50"/>
        <cfvo type="max"/>
        <color rgb="FF0432FF"/>
        <color theme="0"/>
        <color rgb="FFFF40FF"/>
      </colorScale>
    </cfRule>
  </conditionalFormatting>
  <conditionalFormatting sqref="C196:L196">
    <cfRule type="colorScale" priority="1070">
      <colorScale>
        <cfvo type="min"/>
        <cfvo type="percentile" val="50"/>
        <cfvo type="max"/>
        <color rgb="FF0432FF"/>
        <color theme="0"/>
        <color rgb="FFFF40FF"/>
      </colorScale>
    </cfRule>
  </conditionalFormatting>
  <conditionalFormatting sqref="C197:L197">
    <cfRule type="colorScale" priority="1069">
      <colorScale>
        <cfvo type="min"/>
        <cfvo type="percentile" val="50"/>
        <cfvo type="max"/>
        <color rgb="FF0432FF"/>
        <color theme="0"/>
        <color rgb="FFFF40FF"/>
      </colorScale>
    </cfRule>
  </conditionalFormatting>
  <conditionalFormatting sqref="C198:L198">
    <cfRule type="colorScale" priority="1068">
      <colorScale>
        <cfvo type="min"/>
        <cfvo type="percentile" val="50"/>
        <cfvo type="max"/>
        <color rgb="FF0432FF"/>
        <color theme="0"/>
        <color rgb="FFFF40FF"/>
      </colorScale>
    </cfRule>
  </conditionalFormatting>
  <conditionalFormatting sqref="C199:L199">
    <cfRule type="colorScale" priority="1067">
      <colorScale>
        <cfvo type="min"/>
        <cfvo type="percentile" val="50"/>
        <cfvo type="max"/>
        <color rgb="FF0432FF"/>
        <color theme="0"/>
        <color rgb="FFFF40FF"/>
      </colorScale>
    </cfRule>
  </conditionalFormatting>
  <conditionalFormatting sqref="C200:L200">
    <cfRule type="colorScale" priority="1066">
      <colorScale>
        <cfvo type="min"/>
        <cfvo type="percentile" val="50"/>
        <cfvo type="max"/>
        <color rgb="FF0432FF"/>
        <color theme="0"/>
        <color rgb="FFFF40FF"/>
      </colorScale>
    </cfRule>
  </conditionalFormatting>
  <conditionalFormatting sqref="C201:L201">
    <cfRule type="colorScale" priority="1065">
      <colorScale>
        <cfvo type="min"/>
        <cfvo type="percentile" val="50"/>
        <cfvo type="max"/>
        <color rgb="FF0432FF"/>
        <color theme="0"/>
        <color rgb="FFFF40FF"/>
      </colorScale>
    </cfRule>
  </conditionalFormatting>
  <conditionalFormatting sqref="C202:L202">
    <cfRule type="colorScale" priority="1064">
      <colorScale>
        <cfvo type="min"/>
        <cfvo type="percentile" val="50"/>
        <cfvo type="max"/>
        <color rgb="FF0432FF"/>
        <color theme="0"/>
        <color rgb="FFFF40FF"/>
      </colorScale>
    </cfRule>
  </conditionalFormatting>
  <conditionalFormatting sqref="C203:L203">
    <cfRule type="colorScale" priority="1063">
      <colorScale>
        <cfvo type="min"/>
        <cfvo type="percentile" val="50"/>
        <cfvo type="max"/>
        <color rgb="FF0432FF"/>
        <color theme="0"/>
        <color rgb="FFFF40FF"/>
      </colorScale>
    </cfRule>
  </conditionalFormatting>
  <conditionalFormatting sqref="C204:L204">
    <cfRule type="colorScale" priority="1062">
      <colorScale>
        <cfvo type="min"/>
        <cfvo type="percentile" val="50"/>
        <cfvo type="max"/>
        <color rgb="FF0432FF"/>
        <color theme="0"/>
        <color rgb="FFFF40FF"/>
      </colorScale>
    </cfRule>
  </conditionalFormatting>
  <conditionalFormatting sqref="C205:L205">
    <cfRule type="colorScale" priority="1061">
      <colorScale>
        <cfvo type="min"/>
        <cfvo type="percentile" val="50"/>
        <cfvo type="max"/>
        <color rgb="FF0432FF"/>
        <color theme="0"/>
        <color rgb="FFFF40FF"/>
      </colorScale>
    </cfRule>
  </conditionalFormatting>
  <conditionalFormatting sqref="C206:L206">
    <cfRule type="colorScale" priority="1060">
      <colorScale>
        <cfvo type="min"/>
        <cfvo type="percentile" val="50"/>
        <cfvo type="max"/>
        <color rgb="FF0432FF"/>
        <color theme="0"/>
        <color rgb="FFFF40FF"/>
      </colorScale>
    </cfRule>
  </conditionalFormatting>
  <conditionalFormatting sqref="C207:L207">
    <cfRule type="colorScale" priority="1059">
      <colorScale>
        <cfvo type="min"/>
        <cfvo type="percentile" val="50"/>
        <cfvo type="max"/>
        <color rgb="FF0432FF"/>
        <color theme="0"/>
        <color rgb="FFFF40FF"/>
      </colorScale>
    </cfRule>
  </conditionalFormatting>
  <conditionalFormatting sqref="C208:L208">
    <cfRule type="colorScale" priority="1058">
      <colorScale>
        <cfvo type="min"/>
        <cfvo type="percentile" val="50"/>
        <cfvo type="max"/>
        <color rgb="FF0432FF"/>
        <color theme="0"/>
        <color rgb="FFFF40FF"/>
      </colorScale>
    </cfRule>
  </conditionalFormatting>
  <conditionalFormatting sqref="C209:L209">
    <cfRule type="colorScale" priority="1057">
      <colorScale>
        <cfvo type="min"/>
        <cfvo type="percentile" val="50"/>
        <cfvo type="max"/>
        <color rgb="FF0432FF"/>
        <color theme="0"/>
        <color rgb="FFFF40FF"/>
      </colorScale>
    </cfRule>
  </conditionalFormatting>
  <conditionalFormatting sqref="C210:L210">
    <cfRule type="colorScale" priority="1056">
      <colorScale>
        <cfvo type="min"/>
        <cfvo type="percentile" val="50"/>
        <cfvo type="max"/>
        <color rgb="FF0432FF"/>
        <color theme="0"/>
        <color rgb="FFFF40FF"/>
      </colorScale>
    </cfRule>
  </conditionalFormatting>
  <conditionalFormatting sqref="C211:L211">
    <cfRule type="colorScale" priority="1055">
      <colorScale>
        <cfvo type="min"/>
        <cfvo type="percentile" val="50"/>
        <cfvo type="max"/>
        <color rgb="FF0432FF"/>
        <color theme="0"/>
        <color rgb="FFFF40FF"/>
      </colorScale>
    </cfRule>
  </conditionalFormatting>
  <conditionalFormatting sqref="C212:L212">
    <cfRule type="colorScale" priority="1054">
      <colorScale>
        <cfvo type="min"/>
        <cfvo type="percentile" val="50"/>
        <cfvo type="max"/>
        <color rgb="FF0432FF"/>
        <color theme="0"/>
        <color rgb="FFFF40FF"/>
      </colorScale>
    </cfRule>
  </conditionalFormatting>
  <conditionalFormatting sqref="C213:L213">
    <cfRule type="colorScale" priority="1053">
      <colorScale>
        <cfvo type="min"/>
        <cfvo type="percentile" val="50"/>
        <cfvo type="max"/>
        <color rgb="FF0432FF"/>
        <color theme="0"/>
        <color rgb="FFFF40FF"/>
      </colorScale>
    </cfRule>
  </conditionalFormatting>
  <conditionalFormatting sqref="C214:L214">
    <cfRule type="colorScale" priority="1052">
      <colorScale>
        <cfvo type="min"/>
        <cfvo type="percentile" val="50"/>
        <cfvo type="max"/>
        <color rgb="FF0432FF"/>
        <color theme="0"/>
        <color rgb="FFFF40FF"/>
      </colorScale>
    </cfRule>
  </conditionalFormatting>
  <conditionalFormatting sqref="C215:L215">
    <cfRule type="colorScale" priority="1051">
      <colorScale>
        <cfvo type="min"/>
        <cfvo type="percentile" val="50"/>
        <cfvo type="max"/>
        <color rgb="FF0432FF"/>
        <color theme="0"/>
        <color rgb="FFFF40FF"/>
      </colorScale>
    </cfRule>
  </conditionalFormatting>
  <conditionalFormatting sqref="C216:L216">
    <cfRule type="colorScale" priority="1050">
      <colorScale>
        <cfvo type="min"/>
        <cfvo type="percentile" val="50"/>
        <cfvo type="max"/>
        <color rgb="FF0432FF"/>
        <color theme="0"/>
        <color rgb="FFFF40FF"/>
      </colorScale>
    </cfRule>
  </conditionalFormatting>
  <conditionalFormatting sqref="C217:L217">
    <cfRule type="colorScale" priority="1049">
      <colorScale>
        <cfvo type="min"/>
        <cfvo type="percentile" val="50"/>
        <cfvo type="max"/>
        <color rgb="FF0432FF"/>
        <color theme="0"/>
        <color rgb="FFFF40FF"/>
      </colorScale>
    </cfRule>
  </conditionalFormatting>
  <conditionalFormatting sqref="C218:L218">
    <cfRule type="colorScale" priority="1048">
      <colorScale>
        <cfvo type="min"/>
        <cfvo type="percentile" val="50"/>
        <cfvo type="max"/>
        <color rgb="FF0432FF"/>
        <color theme="0"/>
        <color rgb="FFFF40FF"/>
      </colorScale>
    </cfRule>
  </conditionalFormatting>
  <conditionalFormatting sqref="C219:L219">
    <cfRule type="colorScale" priority="1047">
      <colorScale>
        <cfvo type="min"/>
        <cfvo type="percentile" val="50"/>
        <cfvo type="max"/>
        <color rgb="FF0432FF"/>
        <color theme="0"/>
        <color rgb="FFFF40FF"/>
      </colorScale>
    </cfRule>
  </conditionalFormatting>
  <conditionalFormatting sqref="C220:L220">
    <cfRule type="colorScale" priority="1046">
      <colorScale>
        <cfvo type="min"/>
        <cfvo type="percentile" val="50"/>
        <cfvo type="max"/>
        <color rgb="FF0432FF"/>
        <color theme="0"/>
        <color rgb="FFFF40FF"/>
      </colorScale>
    </cfRule>
  </conditionalFormatting>
  <conditionalFormatting sqref="C221:L221">
    <cfRule type="colorScale" priority="1045">
      <colorScale>
        <cfvo type="min"/>
        <cfvo type="percentile" val="50"/>
        <cfvo type="max"/>
        <color rgb="FF0432FF"/>
        <color theme="0"/>
        <color rgb="FFFF40FF"/>
      </colorScale>
    </cfRule>
  </conditionalFormatting>
  <conditionalFormatting sqref="C222:L222">
    <cfRule type="colorScale" priority="1044">
      <colorScale>
        <cfvo type="min"/>
        <cfvo type="percentile" val="50"/>
        <cfvo type="max"/>
        <color rgb="FF0432FF"/>
        <color theme="0"/>
        <color rgb="FFFF40FF"/>
      </colorScale>
    </cfRule>
  </conditionalFormatting>
  <conditionalFormatting sqref="C223:L223">
    <cfRule type="colorScale" priority="1043">
      <colorScale>
        <cfvo type="min"/>
        <cfvo type="percentile" val="50"/>
        <cfvo type="max"/>
        <color rgb="FF0432FF"/>
        <color theme="0"/>
        <color rgb="FFFF40FF"/>
      </colorScale>
    </cfRule>
  </conditionalFormatting>
  <conditionalFormatting sqref="C224:L224">
    <cfRule type="colorScale" priority="1042">
      <colorScale>
        <cfvo type="min"/>
        <cfvo type="percentile" val="50"/>
        <cfvo type="max"/>
        <color rgb="FF0432FF"/>
        <color theme="0"/>
        <color rgb="FFFF40FF"/>
      </colorScale>
    </cfRule>
  </conditionalFormatting>
  <conditionalFormatting sqref="C225:L225">
    <cfRule type="colorScale" priority="1041">
      <colorScale>
        <cfvo type="min"/>
        <cfvo type="percentile" val="50"/>
        <cfvo type="max"/>
        <color rgb="FF0432FF"/>
        <color theme="0"/>
        <color rgb="FFFF40FF"/>
      </colorScale>
    </cfRule>
  </conditionalFormatting>
  <conditionalFormatting sqref="C226:L226">
    <cfRule type="colorScale" priority="1040">
      <colorScale>
        <cfvo type="min"/>
        <cfvo type="percentile" val="50"/>
        <cfvo type="max"/>
        <color rgb="FF0432FF"/>
        <color theme="0"/>
        <color rgb="FFFF40FF"/>
      </colorScale>
    </cfRule>
  </conditionalFormatting>
  <conditionalFormatting sqref="C227:L227">
    <cfRule type="colorScale" priority="1039">
      <colorScale>
        <cfvo type="min"/>
        <cfvo type="percentile" val="50"/>
        <cfvo type="max"/>
        <color rgb="FF0432FF"/>
        <color theme="0"/>
        <color rgb="FFFF40FF"/>
      </colorScale>
    </cfRule>
  </conditionalFormatting>
  <conditionalFormatting sqref="C228:L228">
    <cfRule type="colorScale" priority="1038">
      <colorScale>
        <cfvo type="min"/>
        <cfvo type="percentile" val="50"/>
        <cfvo type="max"/>
        <color rgb="FF0432FF"/>
        <color theme="0"/>
        <color rgb="FFFF40FF"/>
      </colorScale>
    </cfRule>
  </conditionalFormatting>
  <conditionalFormatting sqref="C229:L229">
    <cfRule type="colorScale" priority="1037">
      <colorScale>
        <cfvo type="min"/>
        <cfvo type="percentile" val="50"/>
        <cfvo type="max"/>
        <color rgb="FF0432FF"/>
        <color theme="0"/>
        <color rgb="FFFF40FF"/>
      </colorScale>
    </cfRule>
  </conditionalFormatting>
  <conditionalFormatting sqref="C230:L230">
    <cfRule type="colorScale" priority="1036">
      <colorScale>
        <cfvo type="min"/>
        <cfvo type="percentile" val="50"/>
        <cfvo type="max"/>
        <color rgb="FF0432FF"/>
        <color theme="0"/>
        <color rgb="FFFF40FF"/>
      </colorScale>
    </cfRule>
  </conditionalFormatting>
  <conditionalFormatting sqref="C231:L231">
    <cfRule type="colorScale" priority="1035">
      <colorScale>
        <cfvo type="min"/>
        <cfvo type="percentile" val="50"/>
        <cfvo type="max"/>
        <color rgb="FF0432FF"/>
        <color theme="0"/>
        <color rgb="FFFF40FF"/>
      </colorScale>
    </cfRule>
  </conditionalFormatting>
  <conditionalFormatting sqref="C232:L232">
    <cfRule type="colorScale" priority="1034">
      <colorScale>
        <cfvo type="min"/>
        <cfvo type="percentile" val="50"/>
        <cfvo type="max"/>
        <color rgb="FF0432FF"/>
        <color theme="0"/>
        <color rgb="FFFF40FF"/>
      </colorScale>
    </cfRule>
  </conditionalFormatting>
  <conditionalFormatting sqref="C233:L233">
    <cfRule type="colorScale" priority="1033">
      <colorScale>
        <cfvo type="min"/>
        <cfvo type="percentile" val="50"/>
        <cfvo type="max"/>
        <color rgb="FF0432FF"/>
        <color theme="0"/>
        <color rgb="FFFF40FF"/>
      </colorScale>
    </cfRule>
  </conditionalFormatting>
  <conditionalFormatting sqref="C234:L234">
    <cfRule type="colorScale" priority="1032">
      <colorScale>
        <cfvo type="min"/>
        <cfvo type="percentile" val="50"/>
        <cfvo type="max"/>
        <color rgb="FF0432FF"/>
        <color theme="0"/>
        <color rgb="FFFF40FF"/>
      </colorScale>
    </cfRule>
  </conditionalFormatting>
  <conditionalFormatting sqref="C235:L235">
    <cfRule type="colorScale" priority="1031">
      <colorScale>
        <cfvo type="min"/>
        <cfvo type="percentile" val="50"/>
        <cfvo type="max"/>
        <color rgb="FF0432FF"/>
        <color theme="0"/>
        <color rgb="FFFF40FF"/>
      </colorScale>
    </cfRule>
  </conditionalFormatting>
  <conditionalFormatting sqref="C236:L236">
    <cfRule type="colorScale" priority="1030">
      <colorScale>
        <cfvo type="min"/>
        <cfvo type="percentile" val="50"/>
        <cfvo type="max"/>
        <color rgb="FF0432FF"/>
        <color theme="0"/>
        <color rgb="FFFF40FF"/>
      </colorScale>
    </cfRule>
  </conditionalFormatting>
  <conditionalFormatting sqref="C237:L237">
    <cfRule type="colorScale" priority="1029">
      <colorScale>
        <cfvo type="min"/>
        <cfvo type="percentile" val="50"/>
        <cfvo type="max"/>
        <color rgb="FF0432FF"/>
        <color theme="0"/>
        <color rgb="FFFF40FF"/>
      </colorScale>
    </cfRule>
  </conditionalFormatting>
  <conditionalFormatting sqref="C238:L238">
    <cfRule type="colorScale" priority="1028">
      <colorScale>
        <cfvo type="min"/>
        <cfvo type="percentile" val="50"/>
        <cfvo type="max"/>
        <color rgb="FF0432FF"/>
        <color theme="0"/>
        <color rgb="FFFF40FF"/>
      </colorScale>
    </cfRule>
  </conditionalFormatting>
  <conditionalFormatting sqref="C239:L239">
    <cfRule type="colorScale" priority="1027">
      <colorScale>
        <cfvo type="min"/>
        <cfvo type="percentile" val="50"/>
        <cfvo type="max"/>
        <color rgb="FF0432FF"/>
        <color theme="0"/>
        <color rgb="FFFF40FF"/>
      </colorScale>
    </cfRule>
  </conditionalFormatting>
  <conditionalFormatting sqref="C240:L240">
    <cfRule type="colorScale" priority="1026">
      <colorScale>
        <cfvo type="min"/>
        <cfvo type="percentile" val="50"/>
        <cfvo type="max"/>
        <color rgb="FF0432FF"/>
        <color theme="0"/>
        <color rgb="FFFF40FF"/>
      </colorScale>
    </cfRule>
  </conditionalFormatting>
  <conditionalFormatting sqref="C241:L241">
    <cfRule type="colorScale" priority="1025">
      <colorScale>
        <cfvo type="min"/>
        <cfvo type="percentile" val="50"/>
        <cfvo type="max"/>
        <color rgb="FF0432FF"/>
        <color theme="0"/>
        <color rgb="FFFF40FF"/>
      </colorScale>
    </cfRule>
  </conditionalFormatting>
  <conditionalFormatting sqref="C242:L242">
    <cfRule type="colorScale" priority="1024">
      <colorScale>
        <cfvo type="min"/>
        <cfvo type="percentile" val="50"/>
        <cfvo type="max"/>
        <color rgb="FF0432FF"/>
        <color theme="0"/>
        <color rgb="FFFF40FF"/>
      </colorScale>
    </cfRule>
  </conditionalFormatting>
  <conditionalFormatting sqref="C243:L243">
    <cfRule type="colorScale" priority="1023">
      <colorScale>
        <cfvo type="min"/>
        <cfvo type="percentile" val="50"/>
        <cfvo type="max"/>
        <color rgb="FF0432FF"/>
        <color theme="0"/>
        <color rgb="FFFF40FF"/>
      </colorScale>
    </cfRule>
  </conditionalFormatting>
  <conditionalFormatting sqref="C244:L244">
    <cfRule type="colorScale" priority="1022">
      <colorScale>
        <cfvo type="min"/>
        <cfvo type="percentile" val="50"/>
        <cfvo type="max"/>
        <color rgb="FF0432FF"/>
        <color theme="0"/>
        <color rgb="FFFF40FF"/>
      </colorScale>
    </cfRule>
  </conditionalFormatting>
  <conditionalFormatting sqref="C245:L245">
    <cfRule type="colorScale" priority="1021">
      <colorScale>
        <cfvo type="min"/>
        <cfvo type="percentile" val="50"/>
        <cfvo type="max"/>
        <color rgb="FF0432FF"/>
        <color theme="0"/>
        <color rgb="FFFF40FF"/>
      </colorScale>
    </cfRule>
  </conditionalFormatting>
  <conditionalFormatting sqref="C246:L246">
    <cfRule type="colorScale" priority="1020">
      <colorScale>
        <cfvo type="min"/>
        <cfvo type="percentile" val="50"/>
        <cfvo type="max"/>
        <color rgb="FF0432FF"/>
        <color theme="0"/>
        <color rgb="FFFF40FF"/>
      </colorScale>
    </cfRule>
  </conditionalFormatting>
  <conditionalFormatting sqref="C247:L247">
    <cfRule type="colorScale" priority="1019">
      <colorScale>
        <cfvo type="min"/>
        <cfvo type="percentile" val="50"/>
        <cfvo type="max"/>
        <color rgb="FF0432FF"/>
        <color theme="0"/>
        <color rgb="FFFF40FF"/>
      </colorScale>
    </cfRule>
  </conditionalFormatting>
  <conditionalFormatting sqref="C248:L248">
    <cfRule type="colorScale" priority="1018">
      <colorScale>
        <cfvo type="min"/>
        <cfvo type="percentile" val="50"/>
        <cfvo type="max"/>
        <color rgb="FF0432FF"/>
        <color theme="0"/>
        <color rgb="FFFF40FF"/>
      </colorScale>
    </cfRule>
  </conditionalFormatting>
  <conditionalFormatting sqref="C249:L249">
    <cfRule type="colorScale" priority="1017">
      <colorScale>
        <cfvo type="min"/>
        <cfvo type="percentile" val="50"/>
        <cfvo type="max"/>
        <color rgb="FF0432FF"/>
        <color theme="0"/>
        <color rgb="FFFF40FF"/>
      </colorScale>
    </cfRule>
  </conditionalFormatting>
  <conditionalFormatting sqref="C250:L250">
    <cfRule type="colorScale" priority="1016">
      <colorScale>
        <cfvo type="min"/>
        <cfvo type="percentile" val="50"/>
        <cfvo type="max"/>
        <color rgb="FF0432FF"/>
        <color theme="0"/>
        <color rgb="FFFF40FF"/>
      </colorScale>
    </cfRule>
  </conditionalFormatting>
  <conditionalFormatting sqref="C251:L251">
    <cfRule type="colorScale" priority="1015">
      <colorScale>
        <cfvo type="min"/>
        <cfvo type="percentile" val="50"/>
        <cfvo type="max"/>
        <color rgb="FF0432FF"/>
        <color theme="0"/>
        <color rgb="FFFF40FF"/>
      </colorScale>
    </cfRule>
  </conditionalFormatting>
  <conditionalFormatting sqref="C252:L252">
    <cfRule type="colorScale" priority="1014">
      <colorScale>
        <cfvo type="min"/>
        <cfvo type="percentile" val="50"/>
        <cfvo type="max"/>
        <color rgb="FF0432FF"/>
        <color theme="0"/>
        <color rgb="FFFF40FF"/>
      </colorScale>
    </cfRule>
  </conditionalFormatting>
  <conditionalFormatting sqref="C253:L253">
    <cfRule type="colorScale" priority="1013">
      <colorScale>
        <cfvo type="min"/>
        <cfvo type="percentile" val="50"/>
        <cfvo type="max"/>
        <color rgb="FF0432FF"/>
        <color theme="0"/>
        <color rgb="FFFF40FF"/>
      </colorScale>
    </cfRule>
  </conditionalFormatting>
  <conditionalFormatting sqref="C254:L254">
    <cfRule type="colorScale" priority="1012">
      <colorScale>
        <cfvo type="min"/>
        <cfvo type="percentile" val="50"/>
        <cfvo type="max"/>
        <color rgb="FF0432FF"/>
        <color theme="0"/>
        <color rgb="FFFF40FF"/>
      </colorScale>
    </cfRule>
  </conditionalFormatting>
  <conditionalFormatting sqref="C255:L255">
    <cfRule type="colorScale" priority="1011">
      <colorScale>
        <cfvo type="min"/>
        <cfvo type="percentile" val="50"/>
        <cfvo type="max"/>
        <color rgb="FF0432FF"/>
        <color theme="0"/>
        <color rgb="FFFF40FF"/>
      </colorScale>
    </cfRule>
  </conditionalFormatting>
  <conditionalFormatting sqref="C256:L256">
    <cfRule type="colorScale" priority="1010">
      <colorScale>
        <cfvo type="min"/>
        <cfvo type="percentile" val="50"/>
        <cfvo type="max"/>
        <color rgb="FF0432FF"/>
        <color theme="0"/>
        <color rgb="FFFF40FF"/>
      </colorScale>
    </cfRule>
  </conditionalFormatting>
  <conditionalFormatting sqref="C257:L257">
    <cfRule type="colorScale" priority="1009">
      <colorScale>
        <cfvo type="min"/>
        <cfvo type="percentile" val="50"/>
        <cfvo type="max"/>
        <color rgb="FF0432FF"/>
        <color theme="0"/>
        <color rgb="FFFF40FF"/>
      </colorScale>
    </cfRule>
  </conditionalFormatting>
  <conditionalFormatting sqref="C258:L258">
    <cfRule type="colorScale" priority="1008">
      <colorScale>
        <cfvo type="min"/>
        <cfvo type="percentile" val="50"/>
        <cfvo type="max"/>
        <color rgb="FF0432FF"/>
        <color theme="0"/>
        <color rgb="FFFF40FF"/>
      </colorScale>
    </cfRule>
  </conditionalFormatting>
  <conditionalFormatting sqref="C259:L259">
    <cfRule type="colorScale" priority="1007">
      <colorScale>
        <cfvo type="min"/>
        <cfvo type="percentile" val="50"/>
        <cfvo type="max"/>
        <color rgb="FF0432FF"/>
        <color theme="0"/>
        <color rgb="FFFF40FF"/>
      </colorScale>
    </cfRule>
  </conditionalFormatting>
  <conditionalFormatting sqref="C260:L260">
    <cfRule type="colorScale" priority="1006">
      <colorScale>
        <cfvo type="min"/>
        <cfvo type="percentile" val="50"/>
        <cfvo type="max"/>
        <color rgb="FF0432FF"/>
        <color theme="0"/>
        <color rgb="FFFF40FF"/>
      </colorScale>
    </cfRule>
  </conditionalFormatting>
  <conditionalFormatting sqref="C261:L261">
    <cfRule type="colorScale" priority="1005">
      <colorScale>
        <cfvo type="min"/>
        <cfvo type="percentile" val="50"/>
        <cfvo type="max"/>
        <color rgb="FF0432FF"/>
        <color theme="0"/>
        <color rgb="FFFF40FF"/>
      </colorScale>
    </cfRule>
  </conditionalFormatting>
  <conditionalFormatting sqref="C262:L262">
    <cfRule type="colorScale" priority="1004">
      <colorScale>
        <cfvo type="min"/>
        <cfvo type="percentile" val="50"/>
        <cfvo type="max"/>
        <color rgb="FF0432FF"/>
        <color theme="0"/>
        <color rgb="FFFF40FF"/>
      </colorScale>
    </cfRule>
  </conditionalFormatting>
  <conditionalFormatting sqref="C263:L263">
    <cfRule type="colorScale" priority="1003">
      <colorScale>
        <cfvo type="min"/>
        <cfvo type="percentile" val="50"/>
        <cfvo type="max"/>
        <color rgb="FF0432FF"/>
        <color theme="0"/>
        <color rgb="FFFF40FF"/>
      </colorScale>
    </cfRule>
  </conditionalFormatting>
  <conditionalFormatting sqref="C264:L264">
    <cfRule type="colorScale" priority="1002">
      <colorScale>
        <cfvo type="min"/>
        <cfvo type="percentile" val="50"/>
        <cfvo type="max"/>
        <color rgb="FF0432FF"/>
        <color theme="0"/>
        <color rgb="FFFF40FF"/>
      </colorScale>
    </cfRule>
  </conditionalFormatting>
  <conditionalFormatting sqref="C265:L265">
    <cfRule type="colorScale" priority="1001">
      <colorScale>
        <cfvo type="min"/>
        <cfvo type="percentile" val="50"/>
        <cfvo type="max"/>
        <color rgb="FF0432FF"/>
        <color theme="0"/>
        <color rgb="FFFF40FF"/>
      </colorScale>
    </cfRule>
  </conditionalFormatting>
  <conditionalFormatting sqref="C266:L266">
    <cfRule type="colorScale" priority="1000">
      <colorScale>
        <cfvo type="min"/>
        <cfvo type="percentile" val="50"/>
        <cfvo type="max"/>
        <color rgb="FF0432FF"/>
        <color theme="0"/>
        <color rgb="FFFF40FF"/>
      </colorScale>
    </cfRule>
  </conditionalFormatting>
  <conditionalFormatting sqref="C267:L267">
    <cfRule type="colorScale" priority="999">
      <colorScale>
        <cfvo type="min"/>
        <cfvo type="percentile" val="50"/>
        <cfvo type="max"/>
        <color rgb="FF0432FF"/>
        <color theme="0"/>
        <color rgb="FFFF40FF"/>
      </colorScale>
    </cfRule>
  </conditionalFormatting>
  <conditionalFormatting sqref="C268:L268">
    <cfRule type="colorScale" priority="998">
      <colorScale>
        <cfvo type="min"/>
        <cfvo type="percentile" val="50"/>
        <cfvo type="max"/>
        <color rgb="FF0432FF"/>
        <color theme="0"/>
        <color rgb="FFFF40FF"/>
      </colorScale>
    </cfRule>
  </conditionalFormatting>
  <conditionalFormatting sqref="C269:L269">
    <cfRule type="colorScale" priority="997">
      <colorScale>
        <cfvo type="min"/>
        <cfvo type="percentile" val="50"/>
        <cfvo type="max"/>
        <color rgb="FF0432FF"/>
        <color theme="0"/>
        <color rgb="FFFF40FF"/>
      </colorScale>
    </cfRule>
  </conditionalFormatting>
  <conditionalFormatting sqref="C270:L270">
    <cfRule type="colorScale" priority="996">
      <colorScale>
        <cfvo type="min"/>
        <cfvo type="percentile" val="50"/>
        <cfvo type="max"/>
        <color rgb="FF0432FF"/>
        <color theme="0"/>
        <color rgb="FFFF40FF"/>
      </colorScale>
    </cfRule>
  </conditionalFormatting>
  <conditionalFormatting sqref="C271:L271">
    <cfRule type="colorScale" priority="995">
      <colorScale>
        <cfvo type="min"/>
        <cfvo type="percentile" val="50"/>
        <cfvo type="max"/>
        <color rgb="FF0432FF"/>
        <color theme="0"/>
        <color rgb="FFFF40FF"/>
      </colorScale>
    </cfRule>
  </conditionalFormatting>
  <conditionalFormatting sqref="C272:L272">
    <cfRule type="colorScale" priority="994">
      <colorScale>
        <cfvo type="min"/>
        <cfvo type="percentile" val="50"/>
        <cfvo type="max"/>
        <color rgb="FF0432FF"/>
        <color theme="0"/>
        <color rgb="FFFF40FF"/>
      </colorScale>
    </cfRule>
  </conditionalFormatting>
  <conditionalFormatting sqref="C273:L273">
    <cfRule type="colorScale" priority="993">
      <colorScale>
        <cfvo type="min"/>
        <cfvo type="percentile" val="50"/>
        <cfvo type="max"/>
        <color rgb="FF0432FF"/>
        <color theme="0"/>
        <color rgb="FFFF40FF"/>
      </colorScale>
    </cfRule>
  </conditionalFormatting>
  <conditionalFormatting sqref="C274:L274">
    <cfRule type="colorScale" priority="992">
      <colorScale>
        <cfvo type="min"/>
        <cfvo type="percentile" val="50"/>
        <cfvo type="max"/>
        <color rgb="FF0432FF"/>
        <color theme="0"/>
        <color rgb="FFFF40FF"/>
      </colorScale>
    </cfRule>
  </conditionalFormatting>
  <conditionalFormatting sqref="C275:L275">
    <cfRule type="colorScale" priority="991">
      <colorScale>
        <cfvo type="min"/>
        <cfvo type="percentile" val="50"/>
        <cfvo type="max"/>
        <color rgb="FF0432FF"/>
        <color theme="0"/>
        <color rgb="FFFF40FF"/>
      </colorScale>
    </cfRule>
  </conditionalFormatting>
  <conditionalFormatting sqref="C276:L276">
    <cfRule type="colorScale" priority="990">
      <colorScale>
        <cfvo type="min"/>
        <cfvo type="percentile" val="50"/>
        <cfvo type="max"/>
        <color rgb="FF0432FF"/>
        <color theme="0"/>
        <color rgb="FFFF40FF"/>
      </colorScale>
    </cfRule>
  </conditionalFormatting>
  <conditionalFormatting sqref="C277:L277">
    <cfRule type="colorScale" priority="989">
      <colorScale>
        <cfvo type="min"/>
        <cfvo type="percentile" val="50"/>
        <cfvo type="max"/>
        <color rgb="FF0432FF"/>
        <color theme="0"/>
        <color rgb="FFFF40FF"/>
      </colorScale>
    </cfRule>
  </conditionalFormatting>
  <conditionalFormatting sqref="C278:L278">
    <cfRule type="colorScale" priority="988">
      <colorScale>
        <cfvo type="min"/>
        <cfvo type="percentile" val="50"/>
        <cfvo type="max"/>
        <color rgb="FF0432FF"/>
        <color theme="0"/>
        <color rgb="FFFF40FF"/>
      </colorScale>
    </cfRule>
  </conditionalFormatting>
  <conditionalFormatting sqref="C279:L279">
    <cfRule type="colorScale" priority="987">
      <colorScale>
        <cfvo type="min"/>
        <cfvo type="percentile" val="50"/>
        <cfvo type="max"/>
        <color rgb="FF0432FF"/>
        <color theme="0"/>
        <color rgb="FFFF40FF"/>
      </colorScale>
    </cfRule>
  </conditionalFormatting>
  <conditionalFormatting sqref="C280:L280">
    <cfRule type="colorScale" priority="986">
      <colorScale>
        <cfvo type="min"/>
        <cfvo type="percentile" val="50"/>
        <cfvo type="max"/>
        <color rgb="FF0432FF"/>
        <color theme="0"/>
        <color rgb="FFFF40FF"/>
      </colorScale>
    </cfRule>
  </conditionalFormatting>
  <conditionalFormatting sqref="C281:L281">
    <cfRule type="colorScale" priority="985">
      <colorScale>
        <cfvo type="min"/>
        <cfvo type="percentile" val="50"/>
        <cfvo type="max"/>
        <color rgb="FF0432FF"/>
        <color theme="0"/>
        <color rgb="FFFF40FF"/>
      </colorScale>
    </cfRule>
  </conditionalFormatting>
  <conditionalFormatting sqref="C282:L282">
    <cfRule type="colorScale" priority="984">
      <colorScale>
        <cfvo type="min"/>
        <cfvo type="percentile" val="50"/>
        <cfvo type="max"/>
        <color rgb="FF0432FF"/>
        <color theme="0"/>
        <color rgb="FFFF40FF"/>
      </colorScale>
    </cfRule>
  </conditionalFormatting>
  <conditionalFormatting sqref="C283:L283">
    <cfRule type="colorScale" priority="983">
      <colorScale>
        <cfvo type="min"/>
        <cfvo type="percentile" val="50"/>
        <cfvo type="max"/>
        <color rgb="FF0432FF"/>
        <color theme="0"/>
        <color rgb="FFFF40FF"/>
      </colorScale>
    </cfRule>
  </conditionalFormatting>
  <conditionalFormatting sqref="C284:L284">
    <cfRule type="colorScale" priority="982">
      <colorScale>
        <cfvo type="min"/>
        <cfvo type="percentile" val="50"/>
        <cfvo type="max"/>
        <color rgb="FF0432FF"/>
        <color theme="0"/>
        <color rgb="FFFF40FF"/>
      </colorScale>
    </cfRule>
  </conditionalFormatting>
  <conditionalFormatting sqref="C285:L285">
    <cfRule type="colorScale" priority="981">
      <colorScale>
        <cfvo type="min"/>
        <cfvo type="percentile" val="50"/>
        <cfvo type="max"/>
        <color rgb="FF0432FF"/>
        <color theme="0"/>
        <color rgb="FFFF40FF"/>
      </colorScale>
    </cfRule>
  </conditionalFormatting>
  <conditionalFormatting sqref="C286:L286">
    <cfRule type="colorScale" priority="980">
      <colorScale>
        <cfvo type="min"/>
        <cfvo type="percentile" val="50"/>
        <cfvo type="max"/>
        <color rgb="FF0432FF"/>
        <color theme="0"/>
        <color rgb="FFFF40FF"/>
      </colorScale>
    </cfRule>
  </conditionalFormatting>
  <conditionalFormatting sqref="C287:L287">
    <cfRule type="colorScale" priority="979">
      <colorScale>
        <cfvo type="min"/>
        <cfvo type="percentile" val="50"/>
        <cfvo type="max"/>
        <color rgb="FF0432FF"/>
        <color theme="0"/>
        <color rgb="FFFF40FF"/>
      </colorScale>
    </cfRule>
  </conditionalFormatting>
  <conditionalFormatting sqref="C288:L288">
    <cfRule type="colorScale" priority="978">
      <colorScale>
        <cfvo type="min"/>
        <cfvo type="percentile" val="50"/>
        <cfvo type="max"/>
        <color rgb="FF0432FF"/>
        <color theme="0"/>
        <color rgb="FFFF40FF"/>
      </colorScale>
    </cfRule>
  </conditionalFormatting>
  <conditionalFormatting sqref="C289:L289">
    <cfRule type="colorScale" priority="977">
      <colorScale>
        <cfvo type="min"/>
        <cfvo type="percentile" val="50"/>
        <cfvo type="max"/>
        <color rgb="FF0432FF"/>
        <color theme="0"/>
        <color rgb="FFFF40FF"/>
      </colorScale>
    </cfRule>
  </conditionalFormatting>
  <conditionalFormatting sqref="C290:L290">
    <cfRule type="colorScale" priority="976">
      <colorScale>
        <cfvo type="min"/>
        <cfvo type="percentile" val="50"/>
        <cfvo type="max"/>
        <color rgb="FF0432FF"/>
        <color theme="0"/>
        <color rgb="FFFF40FF"/>
      </colorScale>
    </cfRule>
  </conditionalFormatting>
  <conditionalFormatting sqref="C291:L291">
    <cfRule type="colorScale" priority="975">
      <colorScale>
        <cfvo type="min"/>
        <cfvo type="percentile" val="50"/>
        <cfvo type="max"/>
        <color rgb="FF0432FF"/>
        <color theme="0"/>
        <color rgb="FFFF40FF"/>
      </colorScale>
    </cfRule>
  </conditionalFormatting>
  <conditionalFormatting sqref="C292:L292">
    <cfRule type="colorScale" priority="974">
      <colorScale>
        <cfvo type="min"/>
        <cfvo type="percentile" val="50"/>
        <cfvo type="max"/>
        <color rgb="FF0432FF"/>
        <color theme="0"/>
        <color rgb="FFFF40FF"/>
      </colorScale>
    </cfRule>
  </conditionalFormatting>
  <conditionalFormatting sqref="C293:L293">
    <cfRule type="colorScale" priority="973">
      <colorScale>
        <cfvo type="min"/>
        <cfvo type="percentile" val="50"/>
        <cfvo type="max"/>
        <color rgb="FF0432FF"/>
        <color theme="0"/>
        <color rgb="FFFF40FF"/>
      </colorScale>
    </cfRule>
  </conditionalFormatting>
  <conditionalFormatting sqref="C294:L294">
    <cfRule type="colorScale" priority="972">
      <colorScale>
        <cfvo type="min"/>
        <cfvo type="percentile" val="50"/>
        <cfvo type="max"/>
        <color rgb="FF0432FF"/>
        <color theme="0"/>
        <color rgb="FFFF40FF"/>
      </colorScale>
    </cfRule>
  </conditionalFormatting>
  <conditionalFormatting sqref="C295:L295">
    <cfRule type="colorScale" priority="971">
      <colorScale>
        <cfvo type="min"/>
        <cfvo type="percentile" val="50"/>
        <cfvo type="max"/>
        <color rgb="FF0432FF"/>
        <color theme="0"/>
        <color rgb="FFFF40FF"/>
      </colorScale>
    </cfRule>
  </conditionalFormatting>
  <conditionalFormatting sqref="C296:L296">
    <cfRule type="colorScale" priority="970">
      <colorScale>
        <cfvo type="min"/>
        <cfvo type="percentile" val="50"/>
        <cfvo type="max"/>
        <color rgb="FF0432FF"/>
        <color theme="0"/>
        <color rgb="FFFF40FF"/>
      </colorScale>
    </cfRule>
  </conditionalFormatting>
  <conditionalFormatting sqref="C297:L297">
    <cfRule type="colorScale" priority="969">
      <colorScale>
        <cfvo type="min"/>
        <cfvo type="percentile" val="50"/>
        <cfvo type="max"/>
        <color rgb="FF0432FF"/>
        <color theme="0"/>
        <color rgb="FFFF40FF"/>
      </colorScale>
    </cfRule>
  </conditionalFormatting>
  <conditionalFormatting sqref="C298:L298">
    <cfRule type="colorScale" priority="968">
      <colorScale>
        <cfvo type="min"/>
        <cfvo type="percentile" val="50"/>
        <cfvo type="max"/>
        <color rgb="FF0432FF"/>
        <color theme="0"/>
        <color rgb="FFFF40FF"/>
      </colorScale>
    </cfRule>
  </conditionalFormatting>
  <conditionalFormatting sqref="C299:L299">
    <cfRule type="colorScale" priority="967">
      <colorScale>
        <cfvo type="min"/>
        <cfvo type="percentile" val="50"/>
        <cfvo type="max"/>
        <color rgb="FF0432FF"/>
        <color theme="0"/>
        <color rgb="FFFF40FF"/>
      </colorScale>
    </cfRule>
  </conditionalFormatting>
  <conditionalFormatting sqref="C300:L300">
    <cfRule type="colorScale" priority="966">
      <colorScale>
        <cfvo type="min"/>
        <cfvo type="percentile" val="50"/>
        <cfvo type="max"/>
        <color rgb="FF0432FF"/>
        <color theme="0"/>
        <color rgb="FFFF40FF"/>
      </colorScale>
    </cfRule>
  </conditionalFormatting>
  <conditionalFormatting sqref="C301:L301">
    <cfRule type="colorScale" priority="965">
      <colorScale>
        <cfvo type="min"/>
        <cfvo type="percentile" val="50"/>
        <cfvo type="max"/>
        <color rgb="FF0432FF"/>
        <color theme="0"/>
        <color rgb="FFFF40FF"/>
      </colorScale>
    </cfRule>
  </conditionalFormatting>
  <conditionalFormatting sqref="C302:L302">
    <cfRule type="colorScale" priority="964">
      <colorScale>
        <cfvo type="min"/>
        <cfvo type="percentile" val="50"/>
        <cfvo type="max"/>
        <color rgb="FF0432FF"/>
        <color theme="0"/>
        <color rgb="FFFF40FF"/>
      </colorScale>
    </cfRule>
  </conditionalFormatting>
  <conditionalFormatting sqref="C303:L303">
    <cfRule type="colorScale" priority="963">
      <colorScale>
        <cfvo type="min"/>
        <cfvo type="percentile" val="50"/>
        <cfvo type="max"/>
        <color rgb="FF0432FF"/>
        <color theme="0"/>
        <color rgb="FFFF40FF"/>
      </colorScale>
    </cfRule>
  </conditionalFormatting>
  <conditionalFormatting sqref="C304:L304">
    <cfRule type="colorScale" priority="962">
      <colorScale>
        <cfvo type="min"/>
        <cfvo type="percentile" val="50"/>
        <cfvo type="max"/>
        <color rgb="FF0432FF"/>
        <color theme="0"/>
        <color rgb="FFFF40FF"/>
      </colorScale>
    </cfRule>
  </conditionalFormatting>
  <conditionalFormatting sqref="C305:L305">
    <cfRule type="colorScale" priority="961">
      <colorScale>
        <cfvo type="min"/>
        <cfvo type="percentile" val="50"/>
        <cfvo type="max"/>
        <color rgb="FF0432FF"/>
        <color theme="0"/>
        <color rgb="FFFF40FF"/>
      </colorScale>
    </cfRule>
  </conditionalFormatting>
  <conditionalFormatting sqref="C306:L306">
    <cfRule type="colorScale" priority="960">
      <colorScale>
        <cfvo type="min"/>
        <cfvo type="percentile" val="50"/>
        <cfvo type="max"/>
        <color rgb="FF0432FF"/>
        <color theme="0"/>
        <color rgb="FFFF40FF"/>
      </colorScale>
    </cfRule>
  </conditionalFormatting>
  <conditionalFormatting sqref="C307:L307">
    <cfRule type="colorScale" priority="959">
      <colorScale>
        <cfvo type="min"/>
        <cfvo type="percentile" val="50"/>
        <cfvo type="max"/>
        <color rgb="FF0432FF"/>
        <color theme="0"/>
        <color rgb="FFFF40FF"/>
      </colorScale>
    </cfRule>
  </conditionalFormatting>
  <conditionalFormatting sqref="C308:L308">
    <cfRule type="colorScale" priority="958">
      <colorScale>
        <cfvo type="min"/>
        <cfvo type="percentile" val="50"/>
        <cfvo type="max"/>
        <color rgb="FF0432FF"/>
        <color theme="0"/>
        <color rgb="FFFF40FF"/>
      </colorScale>
    </cfRule>
  </conditionalFormatting>
  <conditionalFormatting sqref="C309:L309">
    <cfRule type="colorScale" priority="957">
      <colorScale>
        <cfvo type="min"/>
        <cfvo type="percentile" val="50"/>
        <cfvo type="max"/>
        <color rgb="FF0432FF"/>
        <color theme="0"/>
        <color rgb="FFFF40FF"/>
      </colorScale>
    </cfRule>
  </conditionalFormatting>
  <conditionalFormatting sqref="C310:L310">
    <cfRule type="colorScale" priority="956">
      <colorScale>
        <cfvo type="min"/>
        <cfvo type="percentile" val="50"/>
        <cfvo type="max"/>
        <color rgb="FF0432FF"/>
        <color theme="0"/>
        <color rgb="FFFF40FF"/>
      </colorScale>
    </cfRule>
  </conditionalFormatting>
  <conditionalFormatting sqref="C311:L311">
    <cfRule type="colorScale" priority="955">
      <colorScale>
        <cfvo type="min"/>
        <cfvo type="percentile" val="50"/>
        <cfvo type="max"/>
        <color rgb="FF0432FF"/>
        <color theme="0"/>
        <color rgb="FFFF40FF"/>
      </colorScale>
    </cfRule>
  </conditionalFormatting>
  <conditionalFormatting sqref="C312:L312">
    <cfRule type="colorScale" priority="954">
      <colorScale>
        <cfvo type="min"/>
        <cfvo type="percentile" val="50"/>
        <cfvo type="max"/>
        <color rgb="FF0432FF"/>
        <color theme="0"/>
        <color rgb="FFFF40FF"/>
      </colorScale>
    </cfRule>
  </conditionalFormatting>
  <conditionalFormatting sqref="C313:L313">
    <cfRule type="colorScale" priority="953">
      <colorScale>
        <cfvo type="min"/>
        <cfvo type="percentile" val="50"/>
        <cfvo type="max"/>
        <color rgb="FF0432FF"/>
        <color theme="0"/>
        <color rgb="FFFF40FF"/>
      </colorScale>
    </cfRule>
  </conditionalFormatting>
  <conditionalFormatting sqref="C314:L314">
    <cfRule type="colorScale" priority="952">
      <colorScale>
        <cfvo type="min"/>
        <cfvo type="percentile" val="50"/>
        <cfvo type="max"/>
        <color rgb="FF0432FF"/>
        <color theme="0"/>
        <color rgb="FFFF40FF"/>
      </colorScale>
    </cfRule>
  </conditionalFormatting>
  <conditionalFormatting sqref="C315:L315">
    <cfRule type="colorScale" priority="951">
      <colorScale>
        <cfvo type="min"/>
        <cfvo type="percentile" val="50"/>
        <cfvo type="max"/>
        <color rgb="FF0432FF"/>
        <color theme="0"/>
        <color rgb="FFFF40FF"/>
      </colorScale>
    </cfRule>
  </conditionalFormatting>
  <conditionalFormatting sqref="C316:L316">
    <cfRule type="colorScale" priority="950">
      <colorScale>
        <cfvo type="min"/>
        <cfvo type="percentile" val="50"/>
        <cfvo type="max"/>
        <color rgb="FF0432FF"/>
        <color theme="0"/>
        <color rgb="FFFF40FF"/>
      </colorScale>
    </cfRule>
  </conditionalFormatting>
  <conditionalFormatting sqref="C317:L317">
    <cfRule type="colorScale" priority="949">
      <colorScale>
        <cfvo type="min"/>
        <cfvo type="percentile" val="50"/>
        <cfvo type="max"/>
        <color rgb="FF0432FF"/>
        <color theme="0"/>
        <color rgb="FFFF40FF"/>
      </colorScale>
    </cfRule>
  </conditionalFormatting>
  <conditionalFormatting sqref="C318:L318">
    <cfRule type="colorScale" priority="948">
      <colorScale>
        <cfvo type="min"/>
        <cfvo type="percentile" val="50"/>
        <cfvo type="max"/>
        <color rgb="FF0432FF"/>
        <color theme="0"/>
        <color rgb="FFFF40FF"/>
      </colorScale>
    </cfRule>
  </conditionalFormatting>
  <conditionalFormatting sqref="C319:L319">
    <cfRule type="colorScale" priority="947">
      <colorScale>
        <cfvo type="min"/>
        <cfvo type="percentile" val="50"/>
        <cfvo type="max"/>
        <color rgb="FF0432FF"/>
        <color theme="0"/>
        <color rgb="FFFF40FF"/>
      </colorScale>
    </cfRule>
  </conditionalFormatting>
  <conditionalFormatting sqref="C320:L320">
    <cfRule type="colorScale" priority="946">
      <colorScale>
        <cfvo type="min"/>
        <cfvo type="percentile" val="50"/>
        <cfvo type="max"/>
        <color rgb="FF0432FF"/>
        <color theme="0"/>
        <color rgb="FFFF40FF"/>
      </colorScale>
    </cfRule>
  </conditionalFormatting>
  <conditionalFormatting sqref="C321:L321">
    <cfRule type="colorScale" priority="945">
      <colorScale>
        <cfvo type="min"/>
        <cfvo type="percentile" val="50"/>
        <cfvo type="max"/>
        <color rgb="FF0432FF"/>
        <color theme="0"/>
        <color rgb="FFFF40FF"/>
      </colorScale>
    </cfRule>
  </conditionalFormatting>
  <conditionalFormatting sqref="C322:L322">
    <cfRule type="colorScale" priority="944">
      <colorScale>
        <cfvo type="min"/>
        <cfvo type="percentile" val="50"/>
        <cfvo type="max"/>
        <color rgb="FF0432FF"/>
        <color theme="0"/>
        <color rgb="FFFF40FF"/>
      </colorScale>
    </cfRule>
  </conditionalFormatting>
  <conditionalFormatting sqref="C323:L323">
    <cfRule type="colorScale" priority="943">
      <colorScale>
        <cfvo type="min"/>
        <cfvo type="percentile" val="50"/>
        <cfvo type="max"/>
        <color rgb="FF0432FF"/>
        <color theme="0"/>
        <color rgb="FFFF40FF"/>
      </colorScale>
    </cfRule>
  </conditionalFormatting>
  <conditionalFormatting sqref="C324:L324">
    <cfRule type="colorScale" priority="942">
      <colorScale>
        <cfvo type="min"/>
        <cfvo type="percentile" val="50"/>
        <cfvo type="max"/>
        <color rgb="FF0432FF"/>
        <color theme="0"/>
        <color rgb="FFFF40FF"/>
      </colorScale>
    </cfRule>
  </conditionalFormatting>
  <conditionalFormatting sqref="C325:L325">
    <cfRule type="colorScale" priority="941">
      <colorScale>
        <cfvo type="min"/>
        <cfvo type="percentile" val="50"/>
        <cfvo type="max"/>
        <color rgb="FF0432FF"/>
        <color theme="0"/>
        <color rgb="FFFF40FF"/>
      </colorScale>
    </cfRule>
  </conditionalFormatting>
  <conditionalFormatting sqref="C326:L326">
    <cfRule type="colorScale" priority="940">
      <colorScale>
        <cfvo type="min"/>
        <cfvo type="percentile" val="50"/>
        <cfvo type="max"/>
        <color rgb="FF0432FF"/>
        <color theme="0"/>
        <color rgb="FFFF40FF"/>
      </colorScale>
    </cfRule>
  </conditionalFormatting>
  <conditionalFormatting sqref="C327:L327">
    <cfRule type="colorScale" priority="939">
      <colorScale>
        <cfvo type="min"/>
        <cfvo type="percentile" val="50"/>
        <cfvo type="max"/>
        <color rgb="FF0432FF"/>
        <color theme="0"/>
        <color rgb="FFFF40FF"/>
      </colorScale>
    </cfRule>
  </conditionalFormatting>
  <conditionalFormatting sqref="C328:L328">
    <cfRule type="colorScale" priority="938">
      <colorScale>
        <cfvo type="min"/>
        <cfvo type="percentile" val="50"/>
        <cfvo type="max"/>
        <color rgb="FF0432FF"/>
        <color theme="0"/>
        <color rgb="FFFF40FF"/>
      </colorScale>
    </cfRule>
  </conditionalFormatting>
  <conditionalFormatting sqref="C329:L329">
    <cfRule type="colorScale" priority="937">
      <colorScale>
        <cfvo type="min"/>
        <cfvo type="percentile" val="50"/>
        <cfvo type="max"/>
        <color rgb="FF0432FF"/>
        <color theme="0"/>
        <color rgb="FFFF40FF"/>
      </colorScale>
    </cfRule>
  </conditionalFormatting>
  <conditionalFormatting sqref="C330:L330">
    <cfRule type="colorScale" priority="936">
      <colorScale>
        <cfvo type="min"/>
        <cfvo type="percentile" val="50"/>
        <cfvo type="max"/>
        <color rgb="FF0432FF"/>
        <color theme="0"/>
        <color rgb="FFFF40FF"/>
      </colorScale>
    </cfRule>
  </conditionalFormatting>
  <conditionalFormatting sqref="C331:L331">
    <cfRule type="colorScale" priority="935">
      <colorScale>
        <cfvo type="min"/>
        <cfvo type="percentile" val="50"/>
        <cfvo type="max"/>
        <color rgb="FF0432FF"/>
        <color theme="0"/>
        <color rgb="FFFF40FF"/>
      </colorScale>
    </cfRule>
  </conditionalFormatting>
  <conditionalFormatting sqref="C332:L332">
    <cfRule type="colorScale" priority="934">
      <colorScale>
        <cfvo type="min"/>
        <cfvo type="percentile" val="50"/>
        <cfvo type="max"/>
        <color rgb="FF0432FF"/>
        <color theme="0"/>
        <color rgb="FFFF40FF"/>
      </colorScale>
    </cfRule>
  </conditionalFormatting>
  <conditionalFormatting sqref="C333:L333">
    <cfRule type="colorScale" priority="933">
      <colorScale>
        <cfvo type="min"/>
        <cfvo type="percentile" val="50"/>
        <cfvo type="max"/>
        <color rgb="FF0432FF"/>
        <color theme="0"/>
        <color rgb="FFFF40FF"/>
      </colorScale>
    </cfRule>
  </conditionalFormatting>
  <conditionalFormatting sqref="C334:L334">
    <cfRule type="colorScale" priority="932">
      <colorScale>
        <cfvo type="min"/>
        <cfvo type="percentile" val="50"/>
        <cfvo type="max"/>
        <color rgb="FF0432FF"/>
        <color theme="0"/>
        <color rgb="FFFF40FF"/>
      </colorScale>
    </cfRule>
  </conditionalFormatting>
  <conditionalFormatting sqref="C335:L335">
    <cfRule type="colorScale" priority="931">
      <colorScale>
        <cfvo type="min"/>
        <cfvo type="percentile" val="50"/>
        <cfvo type="max"/>
        <color rgb="FF0432FF"/>
        <color theme="0"/>
        <color rgb="FFFF40FF"/>
      </colorScale>
    </cfRule>
  </conditionalFormatting>
  <conditionalFormatting sqref="C336:L336">
    <cfRule type="colorScale" priority="930">
      <colorScale>
        <cfvo type="min"/>
        <cfvo type="percentile" val="50"/>
        <cfvo type="max"/>
        <color rgb="FF0432FF"/>
        <color theme="0"/>
        <color rgb="FFFF40FF"/>
      </colorScale>
    </cfRule>
  </conditionalFormatting>
  <conditionalFormatting sqref="C337:L337">
    <cfRule type="colorScale" priority="929">
      <colorScale>
        <cfvo type="min"/>
        <cfvo type="percentile" val="50"/>
        <cfvo type="max"/>
        <color rgb="FF0432FF"/>
        <color theme="0"/>
        <color rgb="FFFF40FF"/>
      </colorScale>
    </cfRule>
  </conditionalFormatting>
  <conditionalFormatting sqref="C338:L338">
    <cfRule type="colorScale" priority="928">
      <colorScale>
        <cfvo type="min"/>
        <cfvo type="percentile" val="50"/>
        <cfvo type="max"/>
        <color rgb="FF0432FF"/>
        <color theme="0"/>
        <color rgb="FFFF40FF"/>
      </colorScale>
    </cfRule>
  </conditionalFormatting>
  <conditionalFormatting sqref="C339:L339">
    <cfRule type="colorScale" priority="927">
      <colorScale>
        <cfvo type="min"/>
        <cfvo type="percentile" val="50"/>
        <cfvo type="max"/>
        <color rgb="FF0432FF"/>
        <color theme="0"/>
        <color rgb="FFFF40FF"/>
      </colorScale>
    </cfRule>
  </conditionalFormatting>
  <conditionalFormatting sqref="C340:L340">
    <cfRule type="colorScale" priority="926">
      <colorScale>
        <cfvo type="min"/>
        <cfvo type="percentile" val="50"/>
        <cfvo type="max"/>
        <color rgb="FF0432FF"/>
        <color theme="0"/>
        <color rgb="FFFF40FF"/>
      </colorScale>
    </cfRule>
  </conditionalFormatting>
  <conditionalFormatting sqref="C341:L341">
    <cfRule type="colorScale" priority="925">
      <colorScale>
        <cfvo type="min"/>
        <cfvo type="percentile" val="50"/>
        <cfvo type="max"/>
        <color rgb="FF0432FF"/>
        <color theme="0"/>
        <color rgb="FFFF40FF"/>
      </colorScale>
    </cfRule>
  </conditionalFormatting>
  <conditionalFormatting sqref="C342:L342">
    <cfRule type="colorScale" priority="924">
      <colorScale>
        <cfvo type="min"/>
        <cfvo type="percentile" val="50"/>
        <cfvo type="max"/>
        <color rgb="FF0432FF"/>
        <color theme="0"/>
        <color rgb="FFFF40FF"/>
      </colorScale>
    </cfRule>
  </conditionalFormatting>
  <conditionalFormatting sqref="C343:L343">
    <cfRule type="colorScale" priority="923">
      <colorScale>
        <cfvo type="min"/>
        <cfvo type="percentile" val="50"/>
        <cfvo type="max"/>
        <color rgb="FF0432FF"/>
        <color theme="0"/>
        <color rgb="FFFF40FF"/>
      </colorScale>
    </cfRule>
  </conditionalFormatting>
  <conditionalFormatting sqref="C344:L344">
    <cfRule type="colorScale" priority="922">
      <colorScale>
        <cfvo type="min"/>
        <cfvo type="percentile" val="50"/>
        <cfvo type="max"/>
        <color rgb="FF0432FF"/>
        <color theme="0"/>
        <color rgb="FFFF40FF"/>
      </colorScale>
    </cfRule>
  </conditionalFormatting>
  <conditionalFormatting sqref="C345:L345">
    <cfRule type="colorScale" priority="921">
      <colorScale>
        <cfvo type="min"/>
        <cfvo type="percentile" val="50"/>
        <cfvo type="max"/>
        <color rgb="FF0432FF"/>
        <color theme="0"/>
        <color rgb="FFFF40FF"/>
      </colorScale>
    </cfRule>
  </conditionalFormatting>
  <conditionalFormatting sqref="C346:L346">
    <cfRule type="colorScale" priority="920">
      <colorScale>
        <cfvo type="min"/>
        <cfvo type="percentile" val="50"/>
        <cfvo type="max"/>
        <color rgb="FF0432FF"/>
        <color theme="0"/>
        <color rgb="FFFF40FF"/>
      </colorScale>
    </cfRule>
  </conditionalFormatting>
  <conditionalFormatting sqref="C347:L347">
    <cfRule type="colorScale" priority="919">
      <colorScale>
        <cfvo type="min"/>
        <cfvo type="percentile" val="50"/>
        <cfvo type="max"/>
        <color rgb="FF0432FF"/>
        <color theme="0"/>
        <color rgb="FFFF40FF"/>
      </colorScale>
    </cfRule>
  </conditionalFormatting>
  <conditionalFormatting sqref="C348:L348">
    <cfRule type="colorScale" priority="918">
      <colorScale>
        <cfvo type="min"/>
        <cfvo type="percentile" val="50"/>
        <cfvo type="max"/>
        <color rgb="FF0432FF"/>
        <color theme="0"/>
        <color rgb="FFFF40FF"/>
      </colorScale>
    </cfRule>
  </conditionalFormatting>
  <conditionalFormatting sqref="C349:L349">
    <cfRule type="colorScale" priority="917">
      <colorScale>
        <cfvo type="min"/>
        <cfvo type="percentile" val="50"/>
        <cfvo type="max"/>
        <color rgb="FF0432FF"/>
        <color theme="0"/>
        <color rgb="FFFF40FF"/>
      </colorScale>
    </cfRule>
  </conditionalFormatting>
  <conditionalFormatting sqref="C350:L350">
    <cfRule type="colorScale" priority="916">
      <colorScale>
        <cfvo type="min"/>
        <cfvo type="percentile" val="50"/>
        <cfvo type="max"/>
        <color rgb="FF0432FF"/>
        <color theme="0"/>
        <color rgb="FFFF40FF"/>
      </colorScale>
    </cfRule>
  </conditionalFormatting>
  <conditionalFormatting sqref="C351:L351">
    <cfRule type="colorScale" priority="915">
      <colorScale>
        <cfvo type="min"/>
        <cfvo type="percentile" val="50"/>
        <cfvo type="max"/>
        <color rgb="FF0432FF"/>
        <color theme="0"/>
        <color rgb="FFFF40FF"/>
      </colorScale>
    </cfRule>
  </conditionalFormatting>
  <conditionalFormatting sqref="C352:L352">
    <cfRule type="colorScale" priority="914">
      <colorScale>
        <cfvo type="min"/>
        <cfvo type="percentile" val="50"/>
        <cfvo type="max"/>
        <color rgb="FF0432FF"/>
        <color theme="0"/>
        <color rgb="FFFF40FF"/>
      </colorScale>
    </cfRule>
  </conditionalFormatting>
  <conditionalFormatting sqref="C353:L353">
    <cfRule type="colorScale" priority="913">
      <colorScale>
        <cfvo type="min"/>
        <cfvo type="percentile" val="50"/>
        <cfvo type="max"/>
        <color rgb="FF0432FF"/>
        <color theme="0"/>
        <color rgb="FFFF40FF"/>
      </colorScale>
    </cfRule>
  </conditionalFormatting>
  <conditionalFormatting sqref="C354:L354">
    <cfRule type="colorScale" priority="912">
      <colorScale>
        <cfvo type="min"/>
        <cfvo type="percentile" val="50"/>
        <cfvo type="max"/>
        <color rgb="FF0432FF"/>
        <color theme="0"/>
        <color rgb="FFFF40FF"/>
      </colorScale>
    </cfRule>
  </conditionalFormatting>
  <conditionalFormatting sqref="C355:L355">
    <cfRule type="colorScale" priority="911">
      <colorScale>
        <cfvo type="min"/>
        <cfvo type="percentile" val="50"/>
        <cfvo type="max"/>
        <color rgb="FF0432FF"/>
        <color theme="0"/>
        <color rgb="FFFF40FF"/>
      </colorScale>
    </cfRule>
  </conditionalFormatting>
  <conditionalFormatting sqref="C356:L356">
    <cfRule type="colorScale" priority="910">
      <colorScale>
        <cfvo type="min"/>
        <cfvo type="percentile" val="50"/>
        <cfvo type="max"/>
        <color rgb="FF0432FF"/>
        <color theme="0"/>
        <color rgb="FFFF40FF"/>
      </colorScale>
    </cfRule>
  </conditionalFormatting>
  <conditionalFormatting sqref="C357:L357">
    <cfRule type="colorScale" priority="909">
      <colorScale>
        <cfvo type="min"/>
        <cfvo type="percentile" val="50"/>
        <cfvo type="max"/>
        <color rgb="FF0432FF"/>
        <color theme="0"/>
        <color rgb="FFFF40FF"/>
      </colorScale>
    </cfRule>
  </conditionalFormatting>
  <conditionalFormatting sqref="C358:L358">
    <cfRule type="colorScale" priority="908">
      <colorScale>
        <cfvo type="min"/>
        <cfvo type="percentile" val="50"/>
        <cfvo type="max"/>
        <color rgb="FF0432FF"/>
        <color theme="0"/>
        <color rgb="FFFF40FF"/>
      </colorScale>
    </cfRule>
  </conditionalFormatting>
  <conditionalFormatting sqref="C359:L359">
    <cfRule type="colorScale" priority="907">
      <colorScale>
        <cfvo type="min"/>
        <cfvo type="percentile" val="50"/>
        <cfvo type="max"/>
        <color rgb="FF0432FF"/>
        <color theme="0"/>
        <color rgb="FFFF40FF"/>
      </colorScale>
    </cfRule>
  </conditionalFormatting>
  <conditionalFormatting sqref="C360:L360">
    <cfRule type="colorScale" priority="906">
      <colorScale>
        <cfvo type="min"/>
        <cfvo type="percentile" val="50"/>
        <cfvo type="max"/>
        <color rgb="FF0432FF"/>
        <color theme="0"/>
        <color rgb="FFFF40FF"/>
      </colorScale>
    </cfRule>
  </conditionalFormatting>
  <conditionalFormatting sqref="C361:L361">
    <cfRule type="colorScale" priority="905">
      <colorScale>
        <cfvo type="min"/>
        <cfvo type="percentile" val="50"/>
        <cfvo type="max"/>
        <color rgb="FF0432FF"/>
        <color theme="0"/>
        <color rgb="FFFF40FF"/>
      </colorScale>
    </cfRule>
  </conditionalFormatting>
  <conditionalFormatting sqref="C362:L362">
    <cfRule type="colorScale" priority="904">
      <colorScale>
        <cfvo type="min"/>
        <cfvo type="percentile" val="50"/>
        <cfvo type="max"/>
        <color rgb="FF0432FF"/>
        <color theme="0"/>
        <color rgb="FFFF40FF"/>
      </colorScale>
    </cfRule>
  </conditionalFormatting>
  <conditionalFormatting sqref="C363:L363">
    <cfRule type="colorScale" priority="903">
      <colorScale>
        <cfvo type="min"/>
        <cfvo type="percentile" val="50"/>
        <cfvo type="max"/>
        <color rgb="FF0432FF"/>
        <color theme="0"/>
        <color rgb="FFFF40FF"/>
      </colorScale>
    </cfRule>
  </conditionalFormatting>
  <conditionalFormatting sqref="C364:L364">
    <cfRule type="colorScale" priority="902">
      <colorScale>
        <cfvo type="min"/>
        <cfvo type="percentile" val="50"/>
        <cfvo type="max"/>
        <color rgb="FF0432FF"/>
        <color theme="0"/>
        <color rgb="FFFF40FF"/>
      </colorScale>
    </cfRule>
  </conditionalFormatting>
  <conditionalFormatting sqref="C365:L365">
    <cfRule type="colorScale" priority="901">
      <colorScale>
        <cfvo type="min"/>
        <cfvo type="percentile" val="50"/>
        <cfvo type="max"/>
        <color rgb="FF0432FF"/>
        <color theme="0"/>
        <color rgb="FFFF40FF"/>
      </colorScale>
    </cfRule>
  </conditionalFormatting>
  <conditionalFormatting sqref="C366:L366">
    <cfRule type="colorScale" priority="900">
      <colorScale>
        <cfvo type="min"/>
        <cfvo type="percentile" val="50"/>
        <cfvo type="max"/>
        <color rgb="FF0432FF"/>
        <color theme="0"/>
        <color rgb="FFFF40FF"/>
      </colorScale>
    </cfRule>
  </conditionalFormatting>
  <conditionalFormatting sqref="C367:L367">
    <cfRule type="colorScale" priority="899">
      <colorScale>
        <cfvo type="min"/>
        <cfvo type="percentile" val="50"/>
        <cfvo type="max"/>
        <color rgb="FF0432FF"/>
        <color theme="0"/>
        <color rgb="FFFF40FF"/>
      </colorScale>
    </cfRule>
  </conditionalFormatting>
  <conditionalFormatting sqref="C368:L368">
    <cfRule type="colorScale" priority="898">
      <colorScale>
        <cfvo type="min"/>
        <cfvo type="percentile" val="50"/>
        <cfvo type="max"/>
        <color rgb="FF0432FF"/>
        <color theme="0"/>
        <color rgb="FFFF40FF"/>
      </colorScale>
    </cfRule>
  </conditionalFormatting>
  <conditionalFormatting sqref="C369:L369">
    <cfRule type="colorScale" priority="897">
      <colorScale>
        <cfvo type="min"/>
        <cfvo type="percentile" val="50"/>
        <cfvo type="max"/>
        <color rgb="FF0432FF"/>
        <color theme="0"/>
        <color rgb="FFFF40FF"/>
      </colorScale>
    </cfRule>
  </conditionalFormatting>
  <conditionalFormatting sqref="C370:L370">
    <cfRule type="colorScale" priority="896">
      <colorScale>
        <cfvo type="min"/>
        <cfvo type="percentile" val="50"/>
        <cfvo type="max"/>
        <color rgb="FF0432FF"/>
        <color theme="0"/>
        <color rgb="FFFF40FF"/>
      </colorScale>
    </cfRule>
  </conditionalFormatting>
  <conditionalFormatting sqref="C371:L371">
    <cfRule type="colorScale" priority="895">
      <colorScale>
        <cfvo type="min"/>
        <cfvo type="percentile" val="50"/>
        <cfvo type="max"/>
        <color rgb="FF0432FF"/>
        <color theme="0"/>
        <color rgb="FFFF40FF"/>
      </colorScale>
    </cfRule>
  </conditionalFormatting>
  <conditionalFormatting sqref="C372:L372">
    <cfRule type="colorScale" priority="894">
      <colorScale>
        <cfvo type="min"/>
        <cfvo type="percentile" val="50"/>
        <cfvo type="max"/>
        <color rgb="FF0432FF"/>
        <color theme="0"/>
        <color rgb="FFFF40FF"/>
      </colorScale>
    </cfRule>
  </conditionalFormatting>
  <conditionalFormatting sqref="C373:L373">
    <cfRule type="colorScale" priority="893">
      <colorScale>
        <cfvo type="min"/>
        <cfvo type="percentile" val="50"/>
        <cfvo type="max"/>
        <color rgb="FF0432FF"/>
        <color theme="0"/>
        <color rgb="FFFF40FF"/>
      </colorScale>
    </cfRule>
  </conditionalFormatting>
  <conditionalFormatting sqref="C374:L374">
    <cfRule type="colorScale" priority="892">
      <colorScale>
        <cfvo type="min"/>
        <cfvo type="percentile" val="50"/>
        <cfvo type="max"/>
        <color rgb="FF0432FF"/>
        <color theme="0"/>
        <color rgb="FFFF40FF"/>
      </colorScale>
    </cfRule>
  </conditionalFormatting>
  <conditionalFormatting sqref="C375:L375">
    <cfRule type="colorScale" priority="891">
      <colorScale>
        <cfvo type="min"/>
        <cfvo type="percentile" val="50"/>
        <cfvo type="max"/>
        <color rgb="FF0432FF"/>
        <color theme="0"/>
        <color rgb="FFFF40FF"/>
      </colorScale>
    </cfRule>
  </conditionalFormatting>
  <conditionalFormatting sqref="C376:L376">
    <cfRule type="colorScale" priority="890">
      <colorScale>
        <cfvo type="min"/>
        <cfvo type="percentile" val="50"/>
        <cfvo type="max"/>
        <color rgb="FF0432FF"/>
        <color theme="0"/>
        <color rgb="FFFF40FF"/>
      </colorScale>
    </cfRule>
  </conditionalFormatting>
  <conditionalFormatting sqref="C377:L377">
    <cfRule type="colorScale" priority="889">
      <colorScale>
        <cfvo type="min"/>
        <cfvo type="percentile" val="50"/>
        <cfvo type="max"/>
        <color rgb="FF0432FF"/>
        <color theme="0"/>
        <color rgb="FFFF40FF"/>
      </colorScale>
    </cfRule>
  </conditionalFormatting>
  <conditionalFormatting sqref="C378:L378">
    <cfRule type="colorScale" priority="888">
      <colorScale>
        <cfvo type="min"/>
        <cfvo type="percentile" val="50"/>
        <cfvo type="max"/>
        <color rgb="FF0432FF"/>
        <color theme="0"/>
        <color rgb="FFFF40FF"/>
      </colorScale>
    </cfRule>
  </conditionalFormatting>
  <conditionalFormatting sqref="C379:L379">
    <cfRule type="colorScale" priority="887">
      <colorScale>
        <cfvo type="min"/>
        <cfvo type="percentile" val="50"/>
        <cfvo type="max"/>
        <color rgb="FF0432FF"/>
        <color theme="0"/>
        <color rgb="FFFF40FF"/>
      </colorScale>
    </cfRule>
  </conditionalFormatting>
  <conditionalFormatting sqref="C380:L380">
    <cfRule type="colorScale" priority="886">
      <colorScale>
        <cfvo type="min"/>
        <cfvo type="percentile" val="50"/>
        <cfvo type="max"/>
        <color rgb="FF0432FF"/>
        <color theme="0"/>
        <color rgb="FFFF40FF"/>
      </colorScale>
    </cfRule>
  </conditionalFormatting>
  <conditionalFormatting sqref="C381:L381">
    <cfRule type="colorScale" priority="885">
      <colorScale>
        <cfvo type="min"/>
        <cfvo type="percentile" val="50"/>
        <cfvo type="max"/>
        <color rgb="FF0432FF"/>
        <color theme="0"/>
        <color rgb="FFFF40FF"/>
      </colorScale>
    </cfRule>
  </conditionalFormatting>
  <conditionalFormatting sqref="C382:L382">
    <cfRule type="colorScale" priority="884">
      <colorScale>
        <cfvo type="min"/>
        <cfvo type="percentile" val="50"/>
        <cfvo type="max"/>
        <color rgb="FF0432FF"/>
        <color theme="0"/>
        <color rgb="FFFF40FF"/>
      </colorScale>
    </cfRule>
  </conditionalFormatting>
  <conditionalFormatting sqref="C383:L383">
    <cfRule type="colorScale" priority="883">
      <colorScale>
        <cfvo type="min"/>
        <cfvo type="percentile" val="50"/>
        <cfvo type="max"/>
        <color rgb="FF0432FF"/>
        <color theme="0"/>
        <color rgb="FFFF40FF"/>
      </colorScale>
    </cfRule>
  </conditionalFormatting>
  <conditionalFormatting sqref="C384:L384">
    <cfRule type="colorScale" priority="882">
      <colorScale>
        <cfvo type="min"/>
        <cfvo type="percentile" val="50"/>
        <cfvo type="max"/>
        <color rgb="FF0432FF"/>
        <color theme="0"/>
        <color rgb="FFFF40FF"/>
      </colorScale>
    </cfRule>
  </conditionalFormatting>
  <conditionalFormatting sqref="C385:L385">
    <cfRule type="colorScale" priority="881">
      <colorScale>
        <cfvo type="min"/>
        <cfvo type="percentile" val="50"/>
        <cfvo type="max"/>
        <color rgb="FF0432FF"/>
        <color theme="0"/>
        <color rgb="FFFF40FF"/>
      </colorScale>
    </cfRule>
  </conditionalFormatting>
  <conditionalFormatting sqref="C386:L386">
    <cfRule type="colorScale" priority="880">
      <colorScale>
        <cfvo type="min"/>
        <cfvo type="percentile" val="50"/>
        <cfvo type="max"/>
        <color rgb="FF0432FF"/>
        <color theme="0"/>
        <color rgb="FFFF40FF"/>
      </colorScale>
    </cfRule>
  </conditionalFormatting>
  <conditionalFormatting sqref="C387:L387">
    <cfRule type="colorScale" priority="879">
      <colorScale>
        <cfvo type="min"/>
        <cfvo type="percentile" val="50"/>
        <cfvo type="max"/>
        <color rgb="FF0432FF"/>
        <color theme="0"/>
        <color rgb="FFFF40FF"/>
      </colorScale>
    </cfRule>
  </conditionalFormatting>
  <conditionalFormatting sqref="C388:L388">
    <cfRule type="colorScale" priority="878">
      <colorScale>
        <cfvo type="min"/>
        <cfvo type="percentile" val="50"/>
        <cfvo type="max"/>
        <color rgb="FF0432FF"/>
        <color theme="0"/>
        <color rgb="FFFF40FF"/>
      </colorScale>
    </cfRule>
  </conditionalFormatting>
  <conditionalFormatting sqref="C389:L389">
    <cfRule type="colorScale" priority="877">
      <colorScale>
        <cfvo type="min"/>
        <cfvo type="percentile" val="50"/>
        <cfvo type="max"/>
        <color rgb="FF0432FF"/>
        <color theme="0"/>
        <color rgb="FFFF40FF"/>
      </colorScale>
    </cfRule>
  </conditionalFormatting>
  <conditionalFormatting sqref="C390:L390">
    <cfRule type="colorScale" priority="876">
      <colorScale>
        <cfvo type="min"/>
        <cfvo type="percentile" val="50"/>
        <cfvo type="max"/>
        <color rgb="FF0432FF"/>
        <color theme="0"/>
        <color rgb="FFFF40FF"/>
      </colorScale>
    </cfRule>
  </conditionalFormatting>
  <conditionalFormatting sqref="C391:L391">
    <cfRule type="colorScale" priority="875">
      <colorScale>
        <cfvo type="min"/>
        <cfvo type="percentile" val="50"/>
        <cfvo type="max"/>
        <color rgb="FF0432FF"/>
        <color theme="0"/>
        <color rgb="FFFF40FF"/>
      </colorScale>
    </cfRule>
  </conditionalFormatting>
  <conditionalFormatting sqref="C392:L392">
    <cfRule type="colorScale" priority="874">
      <colorScale>
        <cfvo type="min"/>
        <cfvo type="percentile" val="50"/>
        <cfvo type="max"/>
        <color rgb="FF0432FF"/>
        <color theme="0"/>
        <color rgb="FFFF40FF"/>
      </colorScale>
    </cfRule>
  </conditionalFormatting>
  <conditionalFormatting sqref="C393:L393">
    <cfRule type="colorScale" priority="873">
      <colorScale>
        <cfvo type="min"/>
        <cfvo type="percentile" val="50"/>
        <cfvo type="max"/>
        <color rgb="FF0432FF"/>
        <color theme="0"/>
        <color rgb="FFFF40FF"/>
      </colorScale>
    </cfRule>
  </conditionalFormatting>
  <conditionalFormatting sqref="C394:L394">
    <cfRule type="colorScale" priority="872">
      <colorScale>
        <cfvo type="min"/>
        <cfvo type="percentile" val="50"/>
        <cfvo type="max"/>
        <color rgb="FF0432FF"/>
        <color theme="0"/>
        <color rgb="FFFF40FF"/>
      </colorScale>
    </cfRule>
  </conditionalFormatting>
  <conditionalFormatting sqref="C395:L395">
    <cfRule type="colorScale" priority="871">
      <colorScale>
        <cfvo type="min"/>
        <cfvo type="percentile" val="50"/>
        <cfvo type="max"/>
        <color rgb="FF0432FF"/>
        <color theme="0"/>
        <color rgb="FFFF40FF"/>
      </colorScale>
    </cfRule>
  </conditionalFormatting>
  <conditionalFormatting sqref="C396:L396">
    <cfRule type="colorScale" priority="870">
      <colorScale>
        <cfvo type="min"/>
        <cfvo type="percentile" val="50"/>
        <cfvo type="max"/>
        <color rgb="FF0432FF"/>
        <color theme="0"/>
        <color rgb="FFFF40FF"/>
      </colorScale>
    </cfRule>
  </conditionalFormatting>
  <conditionalFormatting sqref="C397:L397">
    <cfRule type="colorScale" priority="869">
      <colorScale>
        <cfvo type="min"/>
        <cfvo type="percentile" val="50"/>
        <cfvo type="max"/>
        <color rgb="FF0432FF"/>
        <color theme="0"/>
        <color rgb="FFFF40FF"/>
      </colorScale>
    </cfRule>
  </conditionalFormatting>
  <conditionalFormatting sqref="C398:L398">
    <cfRule type="colorScale" priority="868">
      <colorScale>
        <cfvo type="min"/>
        <cfvo type="percentile" val="50"/>
        <cfvo type="max"/>
        <color rgb="FF0432FF"/>
        <color theme="0"/>
        <color rgb="FFFF40FF"/>
      </colorScale>
    </cfRule>
  </conditionalFormatting>
  <conditionalFormatting sqref="C399:L399">
    <cfRule type="colorScale" priority="867">
      <colorScale>
        <cfvo type="min"/>
        <cfvo type="percentile" val="50"/>
        <cfvo type="max"/>
        <color rgb="FF0432FF"/>
        <color theme="0"/>
        <color rgb="FFFF40FF"/>
      </colorScale>
    </cfRule>
  </conditionalFormatting>
  <conditionalFormatting sqref="C400:L400">
    <cfRule type="colorScale" priority="866">
      <colorScale>
        <cfvo type="min"/>
        <cfvo type="percentile" val="50"/>
        <cfvo type="max"/>
        <color rgb="FF0432FF"/>
        <color theme="0"/>
        <color rgb="FFFF40FF"/>
      </colorScale>
    </cfRule>
  </conditionalFormatting>
  <conditionalFormatting sqref="C401:L401">
    <cfRule type="colorScale" priority="865">
      <colorScale>
        <cfvo type="min"/>
        <cfvo type="percentile" val="50"/>
        <cfvo type="max"/>
        <color rgb="FF0432FF"/>
        <color theme="0"/>
        <color rgb="FFFF40FF"/>
      </colorScale>
    </cfRule>
  </conditionalFormatting>
  <conditionalFormatting sqref="C402:L402">
    <cfRule type="colorScale" priority="864">
      <colorScale>
        <cfvo type="min"/>
        <cfvo type="percentile" val="50"/>
        <cfvo type="max"/>
        <color rgb="FF0432FF"/>
        <color theme="0"/>
        <color rgb="FFFF40FF"/>
      </colorScale>
    </cfRule>
  </conditionalFormatting>
  <conditionalFormatting sqref="C403:L403">
    <cfRule type="colorScale" priority="863">
      <colorScale>
        <cfvo type="min"/>
        <cfvo type="percentile" val="50"/>
        <cfvo type="max"/>
        <color rgb="FF0432FF"/>
        <color theme="0"/>
        <color rgb="FFFF40FF"/>
      </colorScale>
    </cfRule>
  </conditionalFormatting>
  <conditionalFormatting sqref="C404:L404">
    <cfRule type="colorScale" priority="862">
      <colorScale>
        <cfvo type="min"/>
        <cfvo type="percentile" val="50"/>
        <cfvo type="max"/>
        <color rgb="FF0432FF"/>
        <color theme="0"/>
        <color rgb="FFFF40FF"/>
      </colorScale>
    </cfRule>
  </conditionalFormatting>
  <conditionalFormatting sqref="C405:L405">
    <cfRule type="colorScale" priority="861">
      <colorScale>
        <cfvo type="min"/>
        <cfvo type="percentile" val="50"/>
        <cfvo type="max"/>
        <color rgb="FF0432FF"/>
        <color theme="0"/>
        <color rgb="FFFF40FF"/>
      </colorScale>
    </cfRule>
  </conditionalFormatting>
  <conditionalFormatting sqref="C406:L406">
    <cfRule type="colorScale" priority="860">
      <colorScale>
        <cfvo type="min"/>
        <cfvo type="percentile" val="50"/>
        <cfvo type="max"/>
        <color rgb="FF0432FF"/>
        <color theme="0"/>
        <color rgb="FFFF40FF"/>
      </colorScale>
    </cfRule>
  </conditionalFormatting>
  <conditionalFormatting sqref="C407:L407">
    <cfRule type="colorScale" priority="859">
      <colorScale>
        <cfvo type="min"/>
        <cfvo type="percentile" val="50"/>
        <cfvo type="max"/>
        <color rgb="FF0432FF"/>
        <color theme="0"/>
        <color rgb="FFFF40FF"/>
      </colorScale>
    </cfRule>
  </conditionalFormatting>
  <conditionalFormatting sqref="C408:L408">
    <cfRule type="colorScale" priority="858">
      <colorScale>
        <cfvo type="min"/>
        <cfvo type="percentile" val="50"/>
        <cfvo type="max"/>
        <color rgb="FF0432FF"/>
        <color theme="0"/>
        <color rgb="FFFF40FF"/>
      </colorScale>
    </cfRule>
  </conditionalFormatting>
  <conditionalFormatting sqref="C409:L409">
    <cfRule type="colorScale" priority="857">
      <colorScale>
        <cfvo type="min"/>
        <cfvo type="percentile" val="50"/>
        <cfvo type="max"/>
        <color rgb="FF0432FF"/>
        <color theme="0"/>
        <color rgb="FFFF40FF"/>
      </colorScale>
    </cfRule>
  </conditionalFormatting>
  <conditionalFormatting sqref="C410:L410">
    <cfRule type="colorScale" priority="856">
      <colorScale>
        <cfvo type="min"/>
        <cfvo type="percentile" val="50"/>
        <cfvo type="max"/>
        <color rgb="FF0432FF"/>
        <color theme="0"/>
        <color rgb="FFFF40FF"/>
      </colorScale>
    </cfRule>
  </conditionalFormatting>
  <conditionalFormatting sqref="C411:L411">
    <cfRule type="colorScale" priority="855">
      <colorScale>
        <cfvo type="min"/>
        <cfvo type="percentile" val="50"/>
        <cfvo type="max"/>
        <color rgb="FF0432FF"/>
        <color theme="0"/>
        <color rgb="FFFF40FF"/>
      </colorScale>
    </cfRule>
  </conditionalFormatting>
  <conditionalFormatting sqref="C412:L412">
    <cfRule type="colorScale" priority="854">
      <colorScale>
        <cfvo type="min"/>
        <cfvo type="percentile" val="50"/>
        <cfvo type="max"/>
        <color rgb="FF0432FF"/>
        <color theme="0"/>
        <color rgb="FFFF40FF"/>
      </colorScale>
    </cfRule>
  </conditionalFormatting>
  <conditionalFormatting sqref="C413:L413">
    <cfRule type="colorScale" priority="853">
      <colorScale>
        <cfvo type="min"/>
        <cfvo type="percentile" val="50"/>
        <cfvo type="max"/>
        <color rgb="FF0432FF"/>
        <color theme="0"/>
        <color rgb="FFFF40FF"/>
      </colorScale>
    </cfRule>
  </conditionalFormatting>
  <conditionalFormatting sqref="C414:L414">
    <cfRule type="colorScale" priority="852">
      <colorScale>
        <cfvo type="min"/>
        <cfvo type="percentile" val="50"/>
        <cfvo type="max"/>
        <color rgb="FF0432FF"/>
        <color theme="0"/>
        <color rgb="FFFF40FF"/>
      </colorScale>
    </cfRule>
  </conditionalFormatting>
  <conditionalFormatting sqref="C415:L415">
    <cfRule type="colorScale" priority="851">
      <colorScale>
        <cfvo type="min"/>
        <cfvo type="percentile" val="50"/>
        <cfvo type="max"/>
        <color rgb="FF0432FF"/>
        <color theme="0"/>
        <color rgb="FFFF40FF"/>
      </colorScale>
    </cfRule>
  </conditionalFormatting>
  <conditionalFormatting sqref="C416:L416">
    <cfRule type="colorScale" priority="850">
      <colorScale>
        <cfvo type="min"/>
        <cfvo type="percentile" val="50"/>
        <cfvo type="max"/>
        <color rgb="FF0432FF"/>
        <color theme="0"/>
        <color rgb="FFFF40FF"/>
      </colorScale>
    </cfRule>
  </conditionalFormatting>
  <conditionalFormatting sqref="C417:L417">
    <cfRule type="colorScale" priority="849">
      <colorScale>
        <cfvo type="min"/>
        <cfvo type="percentile" val="50"/>
        <cfvo type="max"/>
        <color rgb="FF0432FF"/>
        <color theme="0"/>
        <color rgb="FFFF40FF"/>
      </colorScale>
    </cfRule>
  </conditionalFormatting>
  <conditionalFormatting sqref="C418:L418">
    <cfRule type="colorScale" priority="848">
      <colorScale>
        <cfvo type="min"/>
        <cfvo type="percentile" val="50"/>
        <cfvo type="max"/>
        <color rgb="FF0432FF"/>
        <color theme="0"/>
        <color rgb="FFFF40FF"/>
      </colorScale>
    </cfRule>
  </conditionalFormatting>
  <conditionalFormatting sqref="C419:L419">
    <cfRule type="colorScale" priority="847">
      <colorScale>
        <cfvo type="min"/>
        <cfvo type="percentile" val="50"/>
        <cfvo type="max"/>
        <color rgb="FF0432FF"/>
        <color theme="0"/>
        <color rgb="FFFF40FF"/>
      </colorScale>
    </cfRule>
  </conditionalFormatting>
  <conditionalFormatting sqref="C420:L420">
    <cfRule type="colorScale" priority="846">
      <colorScale>
        <cfvo type="min"/>
        <cfvo type="percentile" val="50"/>
        <cfvo type="max"/>
        <color rgb="FF0432FF"/>
        <color theme="0"/>
        <color rgb="FFFF40FF"/>
      </colorScale>
    </cfRule>
  </conditionalFormatting>
  <conditionalFormatting sqref="C421:L421">
    <cfRule type="colorScale" priority="845">
      <colorScale>
        <cfvo type="min"/>
        <cfvo type="percentile" val="50"/>
        <cfvo type="max"/>
        <color rgb="FF0432FF"/>
        <color theme="0"/>
        <color rgb="FFFF40FF"/>
      </colorScale>
    </cfRule>
  </conditionalFormatting>
  <conditionalFormatting sqref="C422:L422">
    <cfRule type="colorScale" priority="844">
      <colorScale>
        <cfvo type="min"/>
        <cfvo type="percentile" val="50"/>
        <cfvo type="max"/>
        <color rgb="FF0432FF"/>
        <color theme="0"/>
        <color rgb="FFFF40FF"/>
      </colorScale>
    </cfRule>
  </conditionalFormatting>
  <conditionalFormatting sqref="C423:L423">
    <cfRule type="colorScale" priority="843">
      <colorScale>
        <cfvo type="min"/>
        <cfvo type="percentile" val="50"/>
        <cfvo type="max"/>
        <color rgb="FF0432FF"/>
        <color theme="0"/>
        <color rgb="FFFF40FF"/>
      </colorScale>
    </cfRule>
  </conditionalFormatting>
  <conditionalFormatting sqref="C424:L424">
    <cfRule type="colorScale" priority="842">
      <colorScale>
        <cfvo type="min"/>
        <cfvo type="percentile" val="50"/>
        <cfvo type="max"/>
        <color rgb="FF0432FF"/>
        <color theme="0"/>
        <color rgb="FFFF40FF"/>
      </colorScale>
    </cfRule>
  </conditionalFormatting>
  <conditionalFormatting sqref="C425:L425">
    <cfRule type="colorScale" priority="841">
      <colorScale>
        <cfvo type="min"/>
        <cfvo type="percentile" val="50"/>
        <cfvo type="max"/>
        <color rgb="FF0432FF"/>
        <color theme="0"/>
        <color rgb="FFFF40FF"/>
      </colorScale>
    </cfRule>
  </conditionalFormatting>
  <conditionalFormatting sqref="C426:L426">
    <cfRule type="colorScale" priority="840">
      <colorScale>
        <cfvo type="min"/>
        <cfvo type="percentile" val="50"/>
        <cfvo type="max"/>
        <color rgb="FF0432FF"/>
        <color theme="0"/>
        <color rgb="FFFF40FF"/>
      </colorScale>
    </cfRule>
  </conditionalFormatting>
  <conditionalFormatting sqref="C427:L427">
    <cfRule type="colorScale" priority="839">
      <colorScale>
        <cfvo type="min"/>
        <cfvo type="percentile" val="50"/>
        <cfvo type="max"/>
        <color rgb="FF0432FF"/>
        <color theme="0"/>
        <color rgb="FFFF40FF"/>
      </colorScale>
    </cfRule>
  </conditionalFormatting>
  <conditionalFormatting sqref="C428:L428">
    <cfRule type="colorScale" priority="838">
      <colorScale>
        <cfvo type="min"/>
        <cfvo type="percentile" val="50"/>
        <cfvo type="max"/>
        <color rgb="FF0432FF"/>
        <color theme="0"/>
        <color rgb="FFFF40FF"/>
      </colorScale>
    </cfRule>
  </conditionalFormatting>
  <conditionalFormatting sqref="C429:L429">
    <cfRule type="colorScale" priority="837">
      <colorScale>
        <cfvo type="min"/>
        <cfvo type="percentile" val="50"/>
        <cfvo type="max"/>
        <color rgb="FF0432FF"/>
        <color theme="0"/>
        <color rgb="FFFF40FF"/>
      </colorScale>
    </cfRule>
  </conditionalFormatting>
  <conditionalFormatting sqref="C430:L430">
    <cfRule type="colorScale" priority="836">
      <colorScale>
        <cfvo type="min"/>
        <cfvo type="percentile" val="50"/>
        <cfvo type="max"/>
        <color rgb="FF0432FF"/>
        <color theme="0"/>
        <color rgb="FFFF40FF"/>
      </colorScale>
    </cfRule>
  </conditionalFormatting>
  <conditionalFormatting sqref="C431:L431">
    <cfRule type="colorScale" priority="835">
      <colorScale>
        <cfvo type="min"/>
        <cfvo type="percentile" val="50"/>
        <cfvo type="max"/>
        <color rgb="FF0432FF"/>
        <color theme="0"/>
        <color rgb="FFFF40FF"/>
      </colorScale>
    </cfRule>
  </conditionalFormatting>
  <conditionalFormatting sqref="C432:L432">
    <cfRule type="colorScale" priority="834">
      <colorScale>
        <cfvo type="min"/>
        <cfvo type="percentile" val="50"/>
        <cfvo type="max"/>
        <color rgb="FF0432FF"/>
        <color theme="0"/>
        <color rgb="FFFF40FF"/>
      </colorScale>
    </cfRule>
  </conditionalFormatting>
  <conditionalFormatting sqref="C433:L433">
    <cfRule type="colorScale" priority="833">
      <colorScale>
        <cfvo type="min"/>
        <cfvo type="percentile" val="50"/>
        <cfvo type="max"/>
        <color rgb="FF0432FF"/>
        <color theme="0"/>
        <color rgb="FFFF40FF"/>
      </colorScale>
    </cfRule>
  </conditionalFormatting>
  <conditionalFormatting sqref="C434:L434">
    <cfRule type="colorScale" priority="832">
      <colorScale>
        <cfvo type="min"/>
        <cfvo type="percentile" val="50"/>
        <cfvo type="max"/>
        <color rgb="FF0432FF"/>
        <color theme="0"/>
        <color rgb="FFFF40FF"/>
      </colorScale>
    </cfRule>
  </conditionalFormatting>
  <conditionalFormatting sqref="C435:L435">
    <cfRule type="colorScale" priority="831">
      <colorScale>
        <cfvo type="min"/>
        <cfvo type="percentile" val="50"/>
        <cfvo type="max"/>
        <color rgb="FF0432FF"/>
        <color theme="0"/>
        <color rgb="FFFF40FF"/>
      </colorScale>
    </cfRule>
  </conditionalFormatting>
  <conditionalFormatting sqref="C436:L436">
    <cfRule type="colorScale" priority="830">
      <colorScale>
        <cfvo type="min"/>
        <cfvo type="percentile" val="50"/>
        <cfvo type="max"/>
        <color rgb="FF0432FF"/>
        <color theme="0"/>
        <color rgb="FFFF40FF"/>
      </colorScale>
    </cfRule>
  </conditionalFormatting>
  <conditionalFormatting sqref="C437:L437">
    <cfRule type="colorScale" priority="829">
      <colorScale>
        <cfvo type="min"/>
        <cfvo type="percentile" val="50"/>
        <cfvo type="max"/>
        <color rgb="FF0432FF"/>
        <color theme="0"/>
        <color rgb="FFFF40FF"/>
      </colorScale>
    </cfRule>
  </conditionalFormatting>
  <conditionalFormatting sqref="C438:L438">
    <cfRule type="colorScale" priority="828">
      <colorScale>
        <cfvo type="min"/>
        <cfvo type="percentile" val="50"/>
        <cfvo type="max"/>
        <color rgb="FF0432FF"/>
        <color theme="0"/>
        <color rgb="FFFF40FF"/>
      </colorScale>
    </cfRule>
  </conditionalFormatting>
  <conditionalFormatting sqref="C439:L439">
    <cfRule type="colorScale" priority="827">
      <colorScale>
        <cfvo type="min"/>
        <cfvo type="percentile" val="50"/>
        <cfvo type="max"/>
        <color rgb="FF0432FF"/>
        <color theme="0"/>
        <color rgb="FFFF40FF"/>
      </colorScale>
    </cfRule>
  </conditionalFormatting>
  <conditionalFormatting sqref="C440:L440">
    <cfRule type="colorScale" priority="826">
      <colorScale>
        <cfvo type="min"/>
        <cfvo type="percentile" val="50"/>
        <cfvo type="max"/>
        <color rgb="FF0432FF"/>
        <color theme="0"/>
        <color rgb="FFFF40FF"/>
      </colorScale>
    </cfRule>
  </conditionalFormatting>
  <conditionalFormatting sqref="C441:L441">
    <cfRule type="colorScale" priority="825">
      <colorScale>
        <cfvo type="min"/>
        <cfvo type="percentile" val="50"/>
        <cfvo type="max"/>
        <color rgb="FF0432FF"/>
        <color theme="0"/>
        <color rgb="FFFF40FF"/>
      </colorScale>
    </cfRule>
  </conditionalFormatting>
  <conditionalFormatting sqref="C442:L442">
    <cfRule type="colorScale" priority="824">
      <colorScale>
        <cfvo type="min"/>
        <cfvo type="percentile" val="50"/>
        <cfvo type="max"/>
        <color rgb="FF0432FF"/>
        <color theme="0"/>
        <color rgb="FFFF40FF"/>
      </colorScale>
    </cfRule>
  </conditionalFormatting>
  <conditionalFormatting sqref="C443:L443">
    <cfRule type="colorScale" priority="823">
      <colorScale>
        <cfvo type="min"/>
        <cfvo type="percentile" val="50"/>
        <cfvo type="max"/>
        <color rgb="FF0432FF"/>
        <color theme="0"/>
        <color rgb="FFFF40FF"/>
      </colorScale>
    </cfRule>
  </conditionalFormatting>
  <conditionalFormatting sqref="C444:L444">
    <cfRule type="colorScale" priority="822">
      <colorScale>
        <cfvo type="min"/>
        <cfvo type="percentile" val="50"/>
        <cfvo type="max"/>
        <color rgb="FF0432FF"/>
        <color theme="0"/>
        <color rgb="FFFF40FF"/>
      </colorScale>
    </cfRule>
  </conditionalFormatting>
  <conditionalFormatting sqref="C445:L445">
    <cfRule type="colorScale" priority="821">
      <colorScale>
        <cfvo type="min"/>
        <cfvo type="percentile" val="50"/>
        <cfvo type="max"/>
        <color rgb="FF0432FF"/>
        <color theme="0"/>
        <color rgb="FFFF40FF"/>
      </colorScale>
    </cfRule>
  </conditionalFormatting>
  <conditionalFormatting sqref="C446:L446">
    <cfRule type="colorScale" priority="820">
      <colorScale>
        <cfvo type="min"/>
        <cfvo type="percentile" val="50"/>
        <cfvo type="max"/>
        <color rgb="FF0432FF"/>
        <color theme="0"/>
        <color rgb="FFFF40FF"/>
      </colorScale>
    </cfRule>
  </conditionalFormatting>
  <conditionalFormatting sqref="C447:L447">
    <cfRule type="colorScale" priority="819">
      <colorScale>
        <cfvo type="min"/>
        <cfvo type="percentile" val="50"/>
        <cfvo type="max"/>
        <color rgb="FF0432FF"/>
        <color theme="0"/>
        <color rgb="FFFF40FF"/>
      </colorScale>
    </cfRule>
  </conditionalFormatting>
  <conditionalFormatting sqref="C448:L448">
    <cfRule type="colorScale" priority="818">
      <colorScale>
        <cfvo type="min"/>
        <cfvo type="percentile" val="50"/>
        <cfvo type="max"/>
        <color rgb="FF0432FF"/>
        <color theme="0"/>
        <color rgb="FFFF40FF"/>
      </colorScale>
    </cfRule>
  </conditionalFormatting>
  <conditionalFormatting sqref="C449:L449">
    <cfRule type="colorScale" priority="817">
      <colorScale>
        <cfvo type="min"/>
        <cfvo type="percentile" val="50"/>
        <cfvo type="max"/>
        <color rgb="FF0432FF"/>
        <color theme="0"/>
        <color rgb="FFFF40FF"/>
      </colorScale>
    </cfRule>
  </conditionalFormatting>
  <conditionalFormatting sqref="C450:L450">
    <cfRule type="colorScale" priority="816">
      <colorScale>
        <cfvo type="min"/>
        <cfvo type="percentile" val="50"/>
        <cfvo type="max"/>
        <color rgb="FF0432FF"/>
        <color theme="0"/>
        <color rgb="FFFF40FF"/>
      </colorScale>
    </cfRule>
  </conditionalFormatting>
  <conditionalFormatting sqref="C451:L451">
    <cfRule type="colorScale" priority="815">
      <colorScale>
        <cfvo type="min"/>
        <cfvo type="percentile" val="50"/>
        <cfvo type="max"/>
        <color rgb="FF0432FF"/>
        <color theme="0"/>
        <color rgb="FFFF40FF"/>
      </colorScale>
    </cfRule>
  </conditionalFormatting>
  <conditionalFormatting sqref="C452:L452">
    <cfRule type="colorScale" priority="814">
      <colorScale>
        <cfvo type="min"/>
        <cfvo type="percentile" val="50"/>
        <cfvo type="max"/>
        <color rgb="FF0432FF"/>
        <color theme="0"/>
        <color rgb="FFFF40FF"/>
      </colorScale>
    </cfRule>
  </conditionalFormatting>
  <conditionalFormatting sqref="C453:L453">
    <cfRule type="colorScale" priority="813">
      <colorScale>
        <cfvo type="min"/>
        <cfvo type="percentile" val="50"/>
        <cfvo type="max"/>
        <color rgb="FF0432FF"/>
        <color theme="0"/>
        <color rgb="FFFF40FF"/>
      </colorScale>
    </cfRule>
  </conditionalFormatting>
  <conditionalFormatting sqref="C454:L454">
    <cfRule type="colorScale" priority="812">
      <colorScale>
        <cfvo type="min"/>
        <cfvo type="percentile" val="50"/>
        <cfvo type="max"/>
        <color rgb="FF0432FF"/>
        <color theme="0"/>
        <color rgb="FFFF40FF"/>
      </colorScale>
    </cfRule>
  </conditionalFormatting>
  <conditionalFormatting sqref="C455:L455">
    <cfRule type="colorScale" priority="811">
      <colorScale>
        <cfvo type="min"/>
        <cfvo type="percentile" val="50"/>
        <cfvo type="max"/>
        <color rgb="FF0432FF"/>
        <color theme="0"/>
        <color rgb="FFFF40FF"/>
      </colorScale>
    </cfRule>
  </conditionalFormatting>
  <conditionalFormatting sqref="C456:L456">
    <cfRule type="colorScale" priority="810">
      <colorScale>
        <cfvo type="min"/>
        <cfvo type="percentile" val="50"/>
        <cfvo type="max"/>
        <color rgb="FF0432FF"/>
        <color theme="0"/>
        <color rgb="FFFF40FF"/>
      </colorScale>
    </cfRule>
  </conditionalFormatting>
  <conditionalFormatting sqref="C457:L457">
    <cfRule type="colorScale" priority="809">
      <colorScale>
        <cfvo type="min"/>
        <cfvo type="percentile" val="50"/>
        <cfvo type="max"/>
        <color rgb="FF0432FF"/>
        <color theme="0"/>
        <color rgb="FFFF40FF"/>
      </colorScale>
    </cfRule>
  </conditionalFormatting>
  <conditionalFormatting sqref="C458:L458">
    <cfRule type="colorScale" priority="808">
      <colorScale>
        <cfvo type="min"/>
        <cfvo type="percentile" val="50"/>
        <cfvo type="max"/>
        <color rgb="FF0432FF"/>
        <color theme="0"/>
        <color rgb="FFFF40FF"/>
      </colorScale>
    </cfRule>
  </conditionalFormatting>
  <conditionalFormatting sqref="C459:L459">
    <cfRule type="colorScale" priority="807">
      <colorScale>
        <cfvo type="min"/>
        <cfvo type="percentile" val="50"/>
        <cfvo type="max"/>
        <color rgb="FF0432FF"/>
        <color theme="0"/>
        <color rgb="FFFF40FF"/>
      </colorScale>
    </cfRule>
  </conditionalFormatting>
  <conditionalFormatting sqref="C460:L460">
    <cfRule type="colorScale" priority="806">
      <colorScale>
        <cfvo type="min"/>
        <cfvo type="percentile" val="50"/>
        <cfvo type="max"/>
        <color rgb="FF0432FF"/>
        <color theme="0"/>
        <color rgb="FFFF40FF"/>
      </colorScale>
    </cfRule>
  </conditionalFormatting>
  <conditionalFormatting sqref="C461:L461">
    <cfRule type="colorScale" priority="805">
      <colorScale>
        <cfvo type="min"/>
        <cfvo type="percentile" val="50"/>
        <cfvo type="max"/>
        <color rgb="FF0432FF"/>
        <color theme="0"/>
        <color rgb="FFFF40FF"/>
      </colorScale>
    </cfRule>
  </conditionalFormatting>
  <conditionalFormatting sqref="C462:L462">
    <cfRule type="colorScale" priority="804">
      <colorScale>
        <cfvo type="min"/>
        <cfvo type="percentile" val="50"/>
        <cfvo type="max"/>
        <color rgb="FF0432FF"/>
        <color theme="0"/>
        <color rgb="FFFF40FF"/>
      </colorScale>
    </cfRule>
  </conditionalFormatting>
  <conditionalFormatting sqref="C463:L463">
    <cfRule type="colorScale" priority="803">
      <colorScale>
        <cfvo type="min"/>
        <cfvo type="percentile" val="50"/>
        <cfvo type="max"/>
        <color rgb="FF0432FF"/>
        <color theme="0"/>
        <color rgb="FFFF40FF"/>
      </colorScale>
    </cfRule>
  </conditionalFormatting>
  <conditionalFormatting sqref="C464:L464">
    <cfRule type="colorScale" priority="802">
      <colorScale>
        <cfvo type="min"/>
        <cfvo type="percentile" val="50"/>
        <cfvo type="max"/>
        <color rgb="FF0432FF"/>
        <color theme="0"/>
        <color rgb="FFFF40FF"/>
      </colorScale>
    </cfRule>
  </conditionalFormatting>
  <conditionalFormatting sqref="C465:L465">
    <cfRule type="colorScale" priority="801">
      <colorScale>
        <cfvo type="min"/>
        <cfvo type="percentile" val="50"/>
        <cfvo type="max"/>
        <color rgb="FF0432FF"/>
        <color theme="0"/>
        <color rgb="FFFF40FF"/>
      </colorScale>
    </cfRule>
  </conditionalFormatting>
  <conditionalFormatting sqref="C466:L466">
    <cfRule type="colorScale" priority="800">
      <colorScale>
        <cfvo type="min"/>
        <cfvo type="percentile" val="50"/>
        <cfvo type="max"/>
        <color rgb="FF0432FF"/>
        <color theme="0"/>
        <color rgb="FFFF40FF"/>
      </colorScale>
    </cfRule>
  </conditionalFormatting>
  <conditionalFormatting sqref="C467:L467">
    <cfRule type="colorScale" priority="799">
      <colorScale>
        <cfvo type="min"/>
        <cfvo type="percentile" val="50"/>
        <cfvo type="max"/>
        <color rgb="FF0432FF"/>
        <color theme="0"/>
        <color rgb="FFFF40FF"/>
      </colorScale>
    </cfRule>
  </conditionalFormatting>
  <conditionalFormatting sqref="C468:L468">
    <cfRule type="colorScale" priority="798">
      <colorScale>
        <cfvo type="min"/>
        <cfvo type="percentile" val="50"/>
        <cfvo type="max"/>
        <color rgb="FF0432FF"/>
        <color theme="0"/>
        <color rgb="FFFF40FF"/>
      </colorScale>
    </cfRule>
  </conditionalFormatting>
  <conditionalFormatting sqref="C469:L469">
    <cfRule type="colorScale" priority="797">
      <colorScale>
        <cfvo type="min"/>
        <cfvo type="percentile" val="50"/>
        <cfvo type="max"/>
        <color rgb="FF0432FF"/>
        <color theme="0"/>
        <color rgb="FFFF40FF"/>
      </colorScale>
    </cfRule>
  </conditionalFormatting>
  <conditionalFormatting sqref="C470:L470">
    <cfRule type="colorScale" priority="796">
      <colorScale>
        <cfvo type="min"/>
        <cfvo type="percentile" val="50"/>
        <cfvo type="max"/>
        <color rgb="FF0432FF"/>
        <color theme="0"/>
        <color rgb="FFFF40FF"/>
      </colorScale>
    </cfRule>
  </conditionalFormatting>
  <conditionalFormatting sqref="C471:L471">
    <cfRule type="colorScale" priority="795">
      <colorScale>
        <cfvo type="min"/>
        <cfvo type="percentile" val="50"/>
        <cfvo type="max"/>
        <color rgb="FF0432FF"/>
        <color theme="0"/>
        <color rgb="FFFF40FF"/>
      </colorScale>
    </cfRule>
  </conditionalFormatting>
  <conditionalFormatting sqref="C472:L472">
    <cfRule type="colorScale" priority="794">
      <colorScale>
        <cfvo type="min"/>
        <cfvo type="percentile" val="50"/>
        <cfvo type="max"/>
        <color rgb="FF0432FF"/>
        <color theme="0"/>
        <color rgb="FFFF40FF"/>
      </colorScale>
    </cfRule>
  </conditionalFormatting>
  <conditionalFormatting sqref="C473:L473">
    <cfRule type="colorScale" priority="793">
      <colorScale>
        <cfvo type="min"/>
        <cfvo type="percentile" val="50"/>
        <cfvo type="max"/>
        <color rgb="FF0432FF"/>
        <color theme="0"/>
        <color rgb="FFFF40FF"/>
      </colorScale>
    </cfRule>
  </conditionalFormatting>
  <conditionalFormatting sqref="C474:L474">
    <cfRule type="colorScale" priority="792">
      <colorScale>
        <cfvo type="min"/>
        <cfvo type="percentile" val="50"/>
        <cfvo type="max"/>
        <color rgb="FF0432FF"/>
        <color theme="0"/>
        <color rgb="FFFF40FF"/>
      </colorScale>
    </cfRule>
  </conditionalFormatting>
  <conditionalFormatting sqref="C475:L475">
    <cfRule type="colorScale" priority="791">
      <colorScale>
        <cfvo type="min"/>
        <cfvo type="percentile" val="50"/>
        <cfvo type="max"/>
        <color rgb="FF0432FF"/>
        <color theme="0"/>
        <color rgb="FFFF40FF"/>
      </colorScale>
    </cfRule>
  </conditionalFormatting>
  <conditionalFormatting sqref="C476:L476">
    <cfRule type="colorScale" priority="790">
      <colorScale>
        <cfvo type="min"/>
        <cfvo type="percentile" val="50"/>
        <cfvo type="max"/>
        <color rgb="FF0432FF"/>
        <color theme="0"/>
        <color rgb="FFFF40FF"/>
      </colorScale>
    </cfRule>
  </conditionalFormatting>
  <conditionalFormatting sqref="C477:L477">
    <cfRule type="colorScale" priority="789">
      <colorScale>
        <cfvo type="min"/>
        <cfvo type="percentile" val="50"/>
        <cfvo type="max"/>
        <color rgb="FF0432FF"/>
        <color theme="0"/>
        <color rgb="FFFF40FF"/>
      </colorScale>
    </cfRule>
  </conditionalFormatting>
  <conditionalFormatting sqref="C478:L478">
    <cfRule type="colorScale" priority="788">
      <colorScale>
        <cfvo type="min"/>
        <cfvo type="percentile" val="50"/>
        <cfvo type="max"/>
        <color rgb="FF0432FF"/>
        <color theme="0"/>
        <color rgb="FFFF40FF"/>
      </colorScale>
    </cfRule>
  </conditionalFormatting>
  <conditionalFormatting sqref="C479:L479">
    <cfRule type="colorScale" priority="787">
      <colorScale>
        <cfvo type="min"/>
        <cfvo type="percentile" val="50"/>
        <cfvo type="max"/>
        <color rgb="FF0432FF"/>
        <color theme="0"/>
        <color rgb="FFFF40FF"/>
      </colorScale>
    </cfRule>
  </conditionalFormatting>
  <conditionalFormatting sqref="C480:L480">
    <cfRule type="colorScale" priority="786">
      <colorScale>
        <cfvo type="min"/>
        <cfvo type="percentile" val="50"/>
        <cfvo type="max"/>
        <color rgb="FF0432FF"/>
        <color theme="0"/>
        <color rgb="FFFF40FF"/>
      </colorScale>
    </cfRule>
  </conditionalFormatting>
  <conditionalFormatting sqref="C481:L481">
    <cfRule type="colorScale" priority="785">
      <colorScale>
        <cfvo type="min"/>
        <cfvo type="percentile" val="50"/>
        <cfvo type="max"/>
        <color rgb="FF0432FF"/>
        <color theme="0"/>
        <color rgb="FFFF40FF"/>
      </colorScale>
    </cfRule>
  </conditionalFormatting>
  <conditionalFormatting sqref="C482:L482">
    <cfRule type="colorScale" priority="784">
      <colorScale>
        <cfvo type="min"/>
        <cfvo type="percentile" val="50"/>
        <cfvo type="max"/>
        <color rgb="FF0432FF"/>
        <color theme="0"/>
        <color rgb="FFFF40FF"/>
      </colorScale>
    </cfRule>
  </conditionalFormatting>
  <conditionalFormatting sqref="C483:L483">
    <cfRule type="colorScale" priority="783">
      <colorScale>
        <cfvo type="min"/>
        <cfvo type="percentile" val="50"/>
        <cfvo type="max"/>
        <color rgb="FF0432FF"/>
        <color theme="0"/>
        <color rgb="FFFF40FF"/>
      </colorScale>
    </cfRule>
  </conditionalFormatting>
  <conditionalFormatting sqref="C484:L484">
    <cfRule type="colorScale" priority="782">
      <colorScale>
        <cfvo type="min"/>
        <cfvo type="percentile" val="50"/>
        <cfvo type="max"/>
        <color rgb="FF0432FF"/>
        <color theme="0"/>
        <color rgb="FFFF40FF"/>
      </colorScale>
    </cfRule>
  </conditionalFormatting>
  <conditionalFormatting sqref="C485:L485">
    <cfRule type="colorScale" priority="781">
      <colorScale>
        <cfvo type="min"/>
        <cfvo type="percentile" val="50"/>
        <cfvo type="max"/>
        <color rgb="FF0432FF"/>
        <color theme="0"/>
        <color rgb="FFFF40FF"/>
      </colorScale>
    </cfRule>
  </conditionalFormatting>
  <conditionalFormatting sqref="C486:L486">
    <cfRule type="colorScale" priority="780">
      <colorScale>
        <cfvo type="min"/>
        <cfvo type="percentile" val="50"/>
        <cfvo type="max"/>
        <color rgb="FF0432FF"/>
        <color theme="0"/>
        <color rgb="FFFF40FF"/>
      </colorScale>
    </cfRule>
  </conditionalFormatting>
  <conditionalFormatting sqref="C487:L487">
    <cfRule type="colorScale" priority="779">
      <colorScale>
        <cfvo type="min"/>
        <cfvo type="percentile" val="50"/>
        <cfvo type="max"/>
        <color rgb="FF0432FF"/>
        <color theme="0"/>
        <color rgb="FFFF40FF"/>
      </colorScale>
    </cfRule>
  </conditionalFormatting>
  <conditionalFormatting sqref="C488:L488">
    <cfRule type="colorScale" priority="778">
      <colorScale>
        <cfvo type="min"/>
        <cfvo type="percentile" val="50"/>
        <cfvo type="max"/>
        <color rgb="FF0432FF"/>
        <color theme="0"/>
        <color rgb="FFFF40FF"/>
      </colorScale>
    </cfRule>
  </conditionalFormatting>
  <conditionalFormatting sqref="C489:L489">
    <cfRule type="colorScale" priority="777">
      <colorScale>
        <cfvo type="min"/>
        <cfvo type="percentile" val="50"/>
        <cfvo type="max"/>
        <color rgb="FF0432FF"/>
        <color theme="0"/>
        <color rgb="FFFF40FF"/>
      </colorScale>
    </cfRule>
  </conditionalFormatting>
  <conditionalFormatting sqref="C490:L490">
    <cfRule type="colorScale" priority="776">
      <colorScale>
        <cfvo type="min"/>
        <cfvo type="percentile" val="50"/>
        <cfvo type="max"/>
        <color rgb="FF0432FF"/>
        <color theme="0"/>
        <color rgb="FFFF40FF"/>
      </colorScale>
    </cfRule>
  </conditionalFormatting>
  <conditionalFormatting sqref="C491:L491">
    <cfRule type="colorScale" priority="775">
      <colorScale>
        <cfvo type="min"/>
        <cfvo type="percentile" val="50"/>
        <cfvo type="max"/>
        <color rgb="FF0432FF"/>
        <color theme="0"/>
        <color rgb="FFFF40FF"/>
      </colorScale>
    </cfRule>
  </conditionalFormatting>
  <conditionalFormatting sqref="C492:L492">
    <cfRule type="colorScale" priority="774">
      <colorScale>
        <cfvo type="min"/>
        <cfvo type="percentile" val="50"/>
        <cfvo type="max"/>
        <color rgb="FF0432FF"/>
        <color theme="0"/>
        <color rgb="FFFF40FF"/>
      </colorScale>
    </cfRule>
  </conditionalFormatting>
  <conditionalFormatting sqref="C493:L493">
    <cfRule type="colorScale" priority="773">
      <colorScale>
        <cfvo type="min"/>
        <cfvo type="percentile" val="50"/>
        <cfvo type="max"/>
        <color rgb="FF0432FF"/>
        <color theme="0"/>
        <color rgb="FFFF40FF"/>
      </colorScale>
    </cfRule>
  </conditionalFormatting>
  <conditionalFormatting sqref="C494:L494">
    <cfRule type="colorScale" priority="772">
      <colorScale>
        <cfvo type="min"/>
        <cfvo type="percentile" val="50"/>
        <cfvo type="max"/>
        <color rgb="FF0432FF"/>
        <color theme="0"/>
        <color rgb="FFFF40FF"/>
      </colorScale>
    </cfRule>
  </conditionalFormatting>
  <conditionalFormatting sqref="C495:L495">
    <cfRule type="colorScale" priority="771">
      <colorScale>
        <cfvo type="min"/>
        <cfvo type="percentile" val="50"/>
        <cfvo type="max"/>
        <color rgb="FF0432FF"/>
        <color theme="0"/>
        <color rgb="FFFF40FF"/>
      </colorScale>
    </cfRule>
  </conditionalFormatting>
  <conditionalFormatting sqref="C496:L496">
    <cfRule type="colorScale" priority="770">
      <colorScale>
        <cfvo type="min"/>
        <cfvo type="percentile" val="50"/>
        <cfvo type="max"/>
        <color rgb="FF0432FF"/>
        <color theme="0"/>
        <color rgb="FFFF40FF"/>
      </colorScale>
    </cfRule>
  </conditionalFormatting>
  <conditionalFormatting sqref="C497:L497">
    <cfRule type="colorScale" priority="769">
      <colorScale>
        <cfvo type="min"/>
        <cfvo type="percentile" val="50"/>
        <cfvo type="max"/>
        <color rgb="FF0432FF"/>
        <color theme="0"/>
        <color rgb="FFFF40FF"/>
      </colorScale>
    </cfRule>
  </conditionalFormatting>
  <conditionalFormatting sqref="C498:L498">
    <cfRule type="colorScale" priority="768">
      <colorScale>
        <cfvo type="min"/>
        <cfvo type="percentile" val="50"/>
        <cfvo type="max"/>
        <color rgb="FF0432FF"/>
        <color theme="0"/>
        <color rgb="FFFF40FF"/>
      </colorScale>
    </cfRule>
  </conditionalFormatting>
  <conditionalFormatting sqref="C499:L499">
    <cfRule type="colorScale" priority="767">
      <colorScale>
        <cfvo type="min"/>
        <cfvo type="percentile" val="50"/>
        <cfvo type="max"/>
        <color rgb="FF0432FF"/>
        <color theme="0"/>
        <color rgb="FFFF40FF"/>
      </colorScale>
    </cfRule>
  </conditionalFormatting>
  <conditionalFormatting sqref="C500:L500">
    <cfRule type="colorScale" priority="766">
      <colorScale>
        <cfvo type="min"/>
        <cfvo type="percentile" val="50"/>
        <cfvo type="max"/>
        <color rgb="FF0432FF"/>
        <color theme="0"/>
        <color rgb="FFFF40FF"/>
      </colorScale>
    </cfRule>
  </conditionalFormatting>
  <conditionalFormatting sqref="C501:L501">
    <cfRule type="colorScale" priority="765">
      <colorScale>
        <cfvo type="min"/>
        <cfvo type="percentile" val="50"/>
        <cfvo type="max"/>
        <color rgb="FF0432FF"/>
        <color theme="0"/>
        <color rgb="FFFF40FF"/>
      </colorScale>
    </cfRule>
  </conditionalFormatting>
  <conditionalFormatting sqref="C502:L502">
    <cfRule type="colorScale" priority="764">
      <colorScale>
        <cfvo type="min"/>
        <cfvo type="percentile" val="50"/>
        <cfvo type="max"/>
        <color rgb="FF0432FF"/>
        <color theme="0"/>
        <color rgb="FFFF40FF"/>
      </colorScale>
    </cfRule>
  </conditionalFormatting>
  <conditionalFormatting sqref="C503:L503">
    <cfRule type="colorScale" priority="763">
      <colorScale>
        <cfvo type="min"/>
        <cfvo type="percentile" val="50"/>
        <cfvo type="max"/>
        <color rgb="FF0432FF"/>
        <color theme="0"/>
        <color rgb="FFFF40FF"/>
      </colorScale>
    </cfRule>
  </conditionalFormatting>
  <conditionalFormatting sqref="C504:L504">
    <cfRule type="colorScale" priority="762">
      <colorScale>
        <cfvo type="min"/>
        <cfvo type="percentile" val="50"/>
        <cfvo type="max"/>
        <color rgb="FF0432FF"/>
        <color theme="0"/>
        <color rgb="FFFF40FF"/>
      </colorScale>
    </cfRule>
  </conditionalFormatting>
  <conditionalFormatting sqref="C505:L505">
    <cfRule type="colorScale" priority="761">
      <colorScale>
        <cfvo type="min"/>
        <cfvo type="percentile" val="50"/>
        <cfvo type="max"/>
        <color rgb="FF0432FF"/>
        <color theme="0"/>
        <color rgb="FFFF40FF"/>
      </colorScale>
    </cfRule>
  </conditionalFormatting>
  <conditionalFormatting sqref="C506:L506">
    <cfRule type="colorScale" priority="760">
      <colorScale>
        <cfvo type="min"/>
        <cfvo type="percentile" val="50"/>
        <cfvo type="max"/>
        <color rgb="FF0432FF"/>
        <color theme="0"/>
        <color rgb="FFFF40FF"/>
      </colorScale>
    </cfRule>
  </conditionalFormatting>
  <conditionalFormatting sqref="C507:L507">
    <cfRule type="colorScale" priority="759">
      <colorScale>
        <cfvo type="min"/>
        <cfvo type="percentile" val="50"/>
        <cfvo type="max"/>
        <color rgb="FF0432FF"/>
        <color theme="0"/>
        <color rgb="FFFF40FF"/>
      </colorScale>
    </cfRule>
  </conditionalFormatting>
  <conditionalFormatting sqref="C508:L508">
    <cfRule type="colorScale" priority="758">
      <colorScale>
        <cfvo type="min"/>
        <cfvo type="percentile" val="50"/>
        <cfvo type="max"/>
        <color rgb="FF0432FF"/>
        <color theme="0"/>
        <color rgb="FFFF40FF"/>
      </colorScale>
    </cfRule>
  </conditionalFormatting>
  <conditionalFormatting sqref="C509:L509">
    <cfRule type="colorScale" priority="757">
      <colorScale>
        <cfvo type="min"/>
        <cfvo type="percentile" val="50"/>
        <cfvo type="max"/>
        <color rgb="FF0432FF"/>
        <color theme="0"/>
        <color rgb="FFFF40FF"/>
      </colorScale>
    </cfRule>
  </conditionalFormatting>
  <conditionalFormatting sqref="C510:L510">
    <cfRule type="colorScale" priority="756">
      <colorScale>
        <cfvo type="min"/>
        <cfvo type="percentile" val="50"/>
        <cfvo type="max"/>
        <color rgb="FF0432FF"/>
        <color theme="0"/>
        <color rgb="FFFF40FF"/>
      </colorScale>
    </cfRule>
  </conditionalFormatting>
  <conditionalFormatting sqref="C511:L511">
    <cfRule type="colorScale" priority="755">
      <colorScale>
        <cfvo type="min"/>
        <cfvo type="percentile" val="50"/>
        <cfvo type="max"/>
        <color rgb="FF0432FF"/>
        <color theme="0"/>
        <color rgb="FFFF40FF"/>
      </colorScale>
    </cfRule>
  </conditionalFormatting>
  <conditionalFormatting sqref="C512:L512">
    <cfRule type="colorScale" priority="754">
      <colorScale>
        <cfvo type="min"/>
        <cfvo type="percentile" val="50"/>
        <cfvo type="max"/>
        <color rgb="FF0432FF"/>
        <color theme="0"/>
        <color rgb="FFFF40FF"/>
      </colorScale>
    </cfRule>
  </conditionalFormatting>
  <conditionalFormatting sqref="C513:L513">
    <cfRule type="colorScale" priority="753">
      <colorScale>
        <cfvo type="min"/>
        <cfvo type="percentile" val="50"/>
        <cfvo type="max"/>
        <color rgb="FF0432FF"/>
        <color theme="0"/>
        <color rgb="FFFF40FF"/>
      </colorScale>
    </cfRule>
  </conditionalFormatting>
  <conditionalFormatting sqref="C514:L514">
    <cfRule type="colorScale" priority="752">
      <colorScale>
        <cfvo type="min"/>
        <cfvo type="percentile" val="50"/>
        <cfvo type="max"/>
        <color rgb="FF0432FF"/>
        <color theme="0"/>
        <color rgb="FFFF40FF"/>
      </colorScale>
    </cfRule>
  </conditionalFormatting>
  <conditionalFormatting sqref="C515:L515">
    <cfRule type="colorScale" priority="751">
      <colorScale>
        <cfvo type="min"/>
        <cfvo type="percentile" val="50"/>
        <cfvo type="max"/>
        <color rgb="FF0432FF"/>
        <color theme="0"/>
        <color rgb="FFFF40FF"/>
      </colorScale>
    </cfRule>
  </conditionalFormatting>
  <conditionalFormatting sqref="C516:L516">
    <cfRule type="colorScale" priority="750">
      <colorScale>
        <cfvo type="min"/>
        <cfvo type="percentile" val="50"/>
        <cfvo type="max"/>
        <color rgb="FF0432FF"/>
        <color theme="0"/>
        <color rgb="FFFF40FF"/>
      </colorScale>
    </cfRule>
  </conditionalFormatting>
  <conditionalFormatting sqref="C517:L517">
    <cfRule type="colorScale" priority="749">
      <colorScale>
        <cfvo type="min"/>
        <cfvo type="percentile" val="50"/>
        <cfvo type="max"/>
        <color rgb="FF0432FF"/>
        <color theme="0"/>
        <color rgb="FFFF40FF"/>
      </colorScale>
    </cfRule>
  </conditionalFormatting>
  <conditionalFormatting sqref="C518:L518">
    <cfRule type="colorScale" priority="748">
      <colorScale>
        <cfvo type="min"/>
        <cfvo type="percentile" val="50"/>
        <cfvo type="max"/>
        <color rgb="FF0432FF"/>
        <color theme="0"/>
        <color rgb="FFFF40FF"/>
      </colorScale>
    </cfRule>
  </conditionalFormatting>
  <conditionalFormatting sqref="C519:L519">
    <cfRule type="colorScale" priority="747">
      <colorScale>
        <cfvo type="min"/>
        <cfvo type="percentile" val="50"/>
        <cfvo type="max"/>
        <color rgb="FF0432FF"/>
        <color theme="0"/>
        <color rgb="FFFF40FF"/>
      </colorScale>
    </cfRule>
  </conditionalFormatting>
  <conditionalFormatting sqref="C520:L520">
    <cfRule type="colorScale" priority="746">
      <colorScale>
        <cfvo type="min"/>
        <cfvo type="percentile" val="50"/>
        <cfvo type="max"/>
        <color rgb="FF0432FF"/>
        <color theme="0"/>
        <color rgb="FFFF40FF"/>
      </colorScale>
    </cfRule>
  </conditionalFormatting>
  <conditionalFormatting sqref="C521:L521">
    <cfRule type="colorScale" priority="745">
      <colorScale>
        <cfvo type="min"/>
        <cfvo type="percentile" val="50"/>
        <cfvo type="max"/>
        <color rgb="FF0432FF"/>
        <color theme="0"/>
        <color rgb="FFFF40FF"/>
      </colorScale>
    </cfRule>
  </conditionalFormatting>
  <conditionalFormatting sqref="C522:L522">
    <cfRule type="colorScale" priority="744">
      <colorScale>
        <cfvo type="min"/>
        <cfvo type="percentile" val="50"/>
        <cfvo type="max"/>
        <color rgb="FF0432FF"/>
        <color theme="0"/>
        <color rgb="FFFF40FF"/>
      </colorScale>
    </cfRule>
  </conditionalFormatting>
  <conditionalFormatting sqref="C523:L523">
    <cfRule type="colorScale" priority="743">
      <colorScale>
        <cfvo type="min"/>
        <cfvo type="percentile" val="50"/>
        <cfvo type="max"/>
        <color rgb="FF0432FF"/>
        <color theme="0"/>
        <color rgb="FFFF40FF"/>
      </colorScale>
    </cfRule>
  </conditionalFormatting>
  <conditionalFormatting sqref="C524:L524">
    <cfRule type="colorScale" priority="742">
      <colorScale>
        <cfvo type="min"/>
        <cfvo type="percentile" val="50"/>
        <cfvo type="max"/>
        <color rgb="FF0432FF"/>
        <color theme="0"/>
        <color rgb="FFFF40FF"/>
      </colorScale>
    </cfRule>
  </conditionalFormatting>
  <conditionalFormatting sqref="C525:L525">
    <cfRule type="colorScale" priority="741">
      <colorScale>
        <cfvo type="min"/>
        <cfvo type="percentile" val="50"/>
        <cfvo type="max"/>
        <color rgb="FF0432FF"/>
        <color theme="0"/>
        <color rgb="FFFF40FF"/>
      </colorScale>
    </cfRule>
  </conditionalFormatting>
  <conditionalFormatting sqref="C526:L526">
    <cfRule type="colorScale" priority="740">
      <colorScale>
        <cfvo type="min"/>
        <cfvo type="percentile" val="50"/>
        <cfvo type="max"/>
        <color rgb="FF0432FF"/>
        <color theme="0"/>
        <color rgb="FFFF40FF"/>
      </colorScale>
    </cfRule>
  </conditionalFormatting>
  <conditionalFormatting sqref="C527:L527">
    <cfRule type="colorScale" priority="739">
      <colorScale>
        <cfvo type="min"/>
        <cfvo type="percentile" val="50"/>
        <cfvo type="max"/>
        <color rgb="FF0432FF"/>
        <color theme="0"/>
        <color rgb="FFFF40FF"/>
      </colorScale>
    </cfRule>
  </conditionalFormatting>
  <conditionalFormatting sqref="C528:L528">
    <cfRule type="colorScale" priority="738">
      <colorScale>
        <cfvo type="min"/>
        <cfvo type="percentile" val="50"/>
        <cfvo type="max"/>
        <color rgb="FF0432FF"/>
        <color theme="0"/>
        <color rgb="FFFF40FF"/>
      </colorScale>
    </cfRule>
  </conditionalFormatting>
  <conditionalFormatting sqref="C529:L529">
    <cfRule type="colorScale" priority="737">
      <colorScale>
        <cfvo type="min"/>
        <cfvo type="percentile" val="50"/>
        <cfvo type="max"/>
        <color rgb="FF0432FF"/>
        <color theme="0"/>
        <color rgb="FFFF40FF"/>
      </colorScale>
    </cfRule>
  </conditionalFormatting>
  <conditionalFormatting sqref="C530:L530">
    <cfRule type="colorScale" priority="736">
      <colorScale>
        <cfvo type="min"/>
        <cfvo type="percentile" val="50"/>
        <cfvo type="max"/>
        <color rgb="FF0432FF"/>
        <color theme="0"/>
        <color rgb="FFFF40FF"/>
      </colorScale>
    </cfRule>
  </conditionalFormatting>
  <conditionalFormatting sqref="C531:L531">
    <cfRule type="colorScale" priority="735">
      <colorScale>
        <cfvo type="min"/>
        <cfvo type="percentile" val="50"/>
        <cfvo type="max"/>
        <color rgb="FF0432FF"/>
        <color theme="0"/>
        <color rgb="FFFF40FF"/>
      </colorScale>
    </cfRule>
  </conditionalFormatting>
  <conditionalFormatting sqref="C532:L532">
    <cfRule type="colorScale" priority="734">
      <colorScale>
        <cfvo type="min"/>
        <cfvo type="percentile" val="50"/>
        <cfvo type="max"/>
        <color rgb="FF0432FF"/>
        <color theme="0"/>
        <color rgb="FFFF40FF"/>
      </colorScale>
    </cfRule>
  </conditionalFormatting>
  <conditionalFormatting sqref="C533:L533">
    <cfRule type="colorScale" priority="733">
      <colorScale>
        <cfvo type="min"/>
        <cfvo type="percentile" val="50"/>
        <cfvo type="max"/>
        <color rgb="FF0432FF"/>
        <color theme="0"/>
        <color rgb="FFFF40FF"/>
      </colorScale>
    </cfRule>
  </conditionalFormatting>
  <conditionalFormatting sqref="C534:L534">
    <cfRule type="colorScale" priority="732">
      <colorScale>
        <cfvo type="min"/>
        <cfvo type="percentile" val="50"/>
        <cfvo type="max"/>
        <color rgb="FF0432FF"/>
        <color theme="0"/>
        <color rgb="FFFF40FF"/>
      </colorScale>
    </cfRule>
  </conditionalFormatting>
  <conditionalFormatting sqref="C535:L535">
    <cfRule type="colorScale" priority="731">
      <colorScale>
        <cfvo type="min"/>
        <cfvo type="percentile" val="50"/>
        <cfvo type="max"/>
        <color rgb="FF0432FF"/>
        <color theme="0"/>
        <color rgb="FFFF40FF"/>
      </colorScale>
    </cfRule>
  </conditionalFormatting>
  <conditionalFormatting sqref="C536:L536">
    <cfRule type="colorScale" priority="730">
      <colorScale>
        <cfvo type="min"/>
        <cfvo type="percentile" val="50"/>
        <cfvo type="max"/>
        <color rgb="FF0432FF"/>
        <color theme="0"/>
        <color rgb="FFFF40FF"/>
      </colorScale>
    </cfRule>
  </conditionalFormatting>
  <conditionalFormatting sqref="C537:L537">
    <cfRule type="colorScale" priority="729">
      <colorScale>
        <cfvo type="min"/>
        <cfvo type="percentile" val="50"/>
        <cfvo type="max"/>
        <color rgb="FF0432FF"/>
        <color theme="0"/>
        <color rgb="FFFF40FF"/>
      </colorScale>
    </cfRule>
  </conditionalFormatting>
  <conditionalFormatting sqref="C538:L538">
    <cfRule type="colorScale" priority="728">
      <colorScale>
        <cfvo type="min"/>
        <cfvo type="percentile" val="50"/>
        <cfvo type="max"/>
        <color rgb="FF0432FF"/>
        <color theme="0"/>
        <color rgb="FFFF40FF"/>
      </colorScale>
    </cfRule>
  </conditionalFormatting>
  <conditionalFormatting sqref="C539:L539">
    <cfRule type="colorScale" priority="727">
      <colorScale>
        <cfvo type="min"/>
        <cfvo type="percentile" val="50"/>
        <cfvo type="max"/>
        <color rgb="FF0432FF"/>
        <color theme="0"/>
        <color rgb="FFFF40FF"/>
      </colorScale>
    </cfRule>
  </conditionalFormatting>
  <conditionalFormatting sqref="C540:L540">
    <cfRule type="colorScale" priority="726">
      <colorScale>
        <cfvo type="min"/>
        <cfvo type="percentile" val="50"/>
        <cfvo type="max"/>
        <color rgb="FF0432FF"/>
        <color theme="0"/>
        <color rgb="FFFF40FF"/>
      </colorScale>
    </cfRule>
  </conditionalFormatting>
  <conditionalFormatting sqref="C541:L541">
    <cfRule type="colorScale" priority="725">
      <colorScale>
        <cfvo type="min"/>
        <cfvo type="percentile" val="50"/>
        <cfvo type="max"/>
        <color rgb="FF0432FF"/>
        <color theme="0"/>
        <color rgb="FFFF40FF"/>
      </colorScale>
    </cfRule>
  </conditionalFormatting>
  <conditionalFormatting sqref="C542:L542">
    <cfRule type="colorScale" priority="724">
      <colorScale>
        <cfvo type="min"/>
        <cfvo type="percentile" val="50"/>
        <cfvo type="max"/>
        <color rgb="FF0432FF"/>
        <color theme="0"/>
        <color rgb="FFFF40FF"/>
      </colorScale>
    </cfRule>
  </conditionalFormatting>
  <conditionalFormatting sqref="C543:L543">
    <cfRule type="colorScale" priority="723">
      <colorScale>
        <cfvo type="min"/>
        <cfvo type="percentile" val="50"/>
        <cfvo type="max"/>
        <color rgb="FF0432FF"/>
        <color theme="0"/>
        <color rgb="FFFF40FF"/>
      </colorScale>
    </cfRule>
  </conditionalFormatting>
  <conditionalFormatting sqref="C544:L544">
    <cfRule type="colorScale" priority="722">
      <colorScale>
        <cfvo type="min"/>
        <cfvo type="percentile" val="50"/>
        <cfvo type="max"/>
        <color rgb="FF0432FF"/>
        <color theme="0"/>
        <color rgb="FFFF40FF"/>
      </colorScale>
    </cfRule>
  </conditionalFormatting>
  <conditionalFormatting sqref="C545:L545">
    <cfRule type="colorScale" priority="721">
      <colorScale>
        <cfvo type="min"/>
        <cfvo type="percentile" val="50"/>
        <cfvo type="max"/>
        <color rgb="FF0432FF"/>
        <color theme="0"/>
        <color rgb="FFFF40FF"/>
      </colorScale>
    </cfRule>
  </conditionalFormatting>
  <conditionalFormatting sqref="C546:L546">
    <cfRule type="colorScale" priority="720">
      <colorScale>
        <cfvo type="min"/>
        <cfvo type="percentile" val="50"/>
        <cfvo type="max"/>
        <color rgb="FF0432FF"/>
        <color theme="0"/>
        <color rgb="FFFF40FF"/>
      </colorScale>
    </cfRule>
  </conditionalFormatting>
  <conditionalFormatting sqref="C547:L547">
    <cfRule type="colorScale" priority="719">
      <colorScale>
        <cfvo type="min"/>
        <cfvo type="percentile" val="50"/>
        <cfvo type="max"/>
        <color rgb="FF0432FF"/>
        <color theme="0"/>
        <color rgb="FFFF40FF"/>
      </colorScale>
    </cfRule>
  </conditionalFormatting>
  <conditionalFormatting sqref="C548:L548">
    <cfRule type="colorScale" priority="718">
      <colorScale>
        <cfvo type="min"/>
        <cfvo type="percentile" val="50"/>
        <cfvo type="max"/>
        <color rgb="FF0432FF"/>
        <color theme="0"/>
        <color rgb="FFFF40FF"/>
      </colorScale>
    </cfRule>
  </conditionalFormatting>
  <conditionalFormatting sqref="C549:L549">
    <cfRule type="colorScale" priority="717">
      <colorScale>
        <cfvo type="min"/>
        <cfvo type="percentile" val="50"/>
        <cfvo type="max"/>
        <color rgb="FF0432FF"/>
        <color theme="0"/>
        <color rgb="FFFF40FF"/>
      </colorScale>
    </cfRule>
  </conditionalFormatting>
  <conditionalFormatting sqref="C550:L550">
    <cfRule type="colorScale" priority="716">
      <colorScale>
        <cfvo type="min"/>
        <cfvo type="percentile" val="50"/>
        <cfvo type="max"/>
        <color rgb="FF0432FF"/>
        <color theme="0"/>
        <color rgb="FFFF40FF"/>
      </colorScale>
    </cfRule>
  </conditionalFormatting>
  <conditionalFormatting sqref="C551:L551">
    <cfRule type="colorScale" priority="715">
      <colorScale>
        <cfvo type="min"/>
        <cfvo type="percentile" val="50"/>
        <cfvo type="max"/>
        <color rgb="FF0432FF"/>
        <color theme="0"/>
        <color rgb="FFFF40FF"/>
      </colorScale>
    </cfRule>
  </conditionalFormatting>
  <conditionalFormatting sqref="C552:L552">
    <cfRule type="colorScale" priority="714">
      <colorScale>
        <cfvo type="min"/>
        <cfvo type="percentile" val="50"/>
        <cfvo type="max"/>
        <color rgb="FF0432FF"/>
        <color theme="0"/>
        <color rgb="FFFF40FF"/>
      </colorScale>
    </cfRule>
  </conditionalFormatting>
  <conditionalFormatting sqref="C553:L553">
    <cfRule type="colorScale" priority="713">
      <colorScale>
        <cfvo type="min"/>
        <cfvo type="percentile" val="50"/>
        <cfvo type="max"/>
        <color rgb="FF0432FF"/>
        <color theme="0"/>
        <color rgb="FFFF40FF"/>
      </colorScale>
    </cfRule>
  </conditionalFormatting>
  <conditionalFormatting sqref="C554:L554">
    <cfRule type="colorScale" priority="712">
      <colorScale>
        <cfvo type="min"/>
        <cfvo type="percentile" val="50"/>
        <cfvo type="max"/>
        <color rgb="FF0432FF"/>
        <color theme="0"/>
        <color rgb="FFFF40FF"/>
      </colorScale>
    </cfRule>
  </conditionalFormatting>
  <conditionalFormatting sqref="C555:L555">
    <cfRule type="colorScale" priority="711">
      <colorScale>
        <cfvo type="min"/>
        <cfvo type="percentile" val="50"/>
        <cfvo type="max"/>
        <color rgb="FF0432FF"/>
        <color theme="0"/>
        <color rgb="FFFF40FF"/>
      </colorScale>
    </cfRule>
  </conditionalFormatting>
  <conditionalFormatting sqref="C556:L556">
    <cfRule type="colorScale" priority="710">
      <colorScale>
        <cfvo type="min"/>
        <cfvo type="percentile" val="50"/>
        <cfvo type="max"/>
        <color rgb="FF0432FF"/>
        <color theme="0"/>
        <color rgb="FFFF40FF"/>
      </colorScale>
    </cfRule>
  </conditionalFormatting>
  <conditionalFormatting sqref="C557:L557">
    <cfRule type="colorScale" priority="709">
      <colorScale>
        <cfvo type="min"/>
        <cfvo type="percentile" val="50"/>
        <cfvo type="max"/>
        <color rgb="FF0432FF"/>
        <color theme="0"/>
        <color rgb="FFFF40FF"/>
      </colorScale>
    </cfRule>
  </conditionalFormatting>
  <conditionalFormatting sqref="C558:L558">
    <cfRule type="colorScale" priority="708">
      <colorScale>
        <cfvo type="min"/>
        <cfvo type="percentile" val="50"/>
        <cfvo type="max"/>
        <color rgb="FF0432FF"/>
        <color theme="0"/>
        <color rgb="FFFF40FF"/>
      </colorScale>
    </cfRule>
  </conditionalFormatting>
  <conditionalFormatting sqref="C559:L559">
    <cfRule type="colorScale" priority="707">
      <colorScale>
        <cfvo type="min"/>
        <cfvo type="percentile" val="50"/>
        <cfvo type="max"/>
        <color rgb="FF0432FF"/>
        <color theme="0"/>
        <color rgb="FFFF40FF"/>
      </colorScale>
    </cfRule>
  </conditionalFormatting>
  <conditionalFormatting sqref="C560:L560">
    <cfRule type="colorScale" priority="706">
      <colorScale>
        <cfvo type="min"/>
        <cfvo type="percentile" val="50"/>
        <cfvo type="max"/>
        <color rgb="FF0432FF"/>
        <color theme="0"/>
        <color rgb="FFFF40FF"/>
      </colorScale>
    </cfRule>
  </conditionalFormatting>
  <conditionalFormatting sqref="C561:L561">
    <cfRule type="colorScale" priority="705">
      <colorScale>
        <cfvo type="min"/>
        <cfvo type="percentile" val="50"/>
        <cfvo type="max"/>
        <color rgb="FF0432FF"/>
        <color theme="0"/>
        <color rgb="FFFF40FF"/>
      </colorScale>
    </cfRule>
  </conditionalFormatting>
  <conditionalFormatting sqref="C562:L562">
    <cfRule type="colorScale" priority="704">
      <colorScale>
        <cfvo type="min"/>
        <cfvo type="percentile" val="50"/>
        <cfvo type="max"/>
        <color rgb="FF0432FF"/>
        <color theme="0"/>
        <color rgb="FFFF40FF"/>
      </colorScale>
    </cfRule>
  </conditionalFormatting>
  <conditionalFormatting sqref="C563:L563">
    <cfRule type="colorScale" priority="703">
      <colorScale>
        <cfvo type="min"/>
        <cfvo type="percentile" val="50"/>
        <cfvo type="max"/>
        <color rgb="FF0432FF"/>
        <color theme="0"/>
        <color rgb="FFFF40FF"/>
      </colorScale>
    </cfRule>
  </conditionalFormatting>
  <conditionalFormatting sqref="C564:L564">
    <cfRule type="colorScale" priority="702">
      <colorScale>
        <cfvo type="min"/>
        <cfvo type="percentile" val="50"/>
        <cfvo type="max"/>
        <color rgb="FF0432FF"/>
        <color theme="0"/>
        <color rgb="FFFF40FF"/>
      </colorScale>
    </cfRule>
  </conditionalFormatting>
  <conditionalFormatting sqref="C565:L565">
    <cfRule type="colorScale" priority="701">
      <colorScale>
        <cfvo type="min"/>
        <cfvo type="percentile" val="50"/>
        <cfvo type="max"/>
        <color rgb="FF0432FF"/>
        <color theme="0"/>
        <color rgb="FFFF40FF"/>
      </colorScale>
    </cfRule>
  </conditionalFormatting>
  <conditionalFormatting sqref="C566:L566">
    <cfRule type="colorScale" priority="700">
      <colorScale>
        <cfvo type="min"/>
        <cfvo type="percentile" val="50"/>
        <cfvo type="max"/>
        <color rgb="FF0432FF"/>
        <color theme="0"/>
        <color rgb="FFFF40FF"/>
      </colorScale>
    </cfRule>
  </conditionalFormatting>
  <conditionalFormatting sqref="C567:L567">
    <cfRule type="colorScale" priority="699">
      <colorScale>
        <cfvo type="min"/>
        <cfvo type="percentile" val="50"/>
        <cfvo type="max"/>
        <color rgb="FF0432FF"/>
        <color theme="0"/>
        <color rgb="FFFF40FF"/>
      </colorScale>
    </cfRule>
  </conditionalFormatting>
  <conditionalFormatting sqref="C568:L568">
    <cfRule type="colorScale" priority="698">
      <colorScale>
        <cfvo type="min"/>
        <cfvo type="percentile" val="50"/>
        <cfvo type="max"/>
        <color rgb="FF0432FF"/>
        <color theme="0"/>
        <color rgb="FFFF40FF"/>
      </colorScale>
    </cfRule>
  </conditionalFormatting>
  <conditionalFormatting sqref="C569:L569">
    <cfRule type="colorScale" priority="697">
      <colorScale>
        <cfvo type="min"/>
        <cfvo type="percentile" val="50"/>
        <cfvo type="max"/>
        <color rgb="FF0432FF"/>
        <color theme="0"/>
        <color rgb="FFFF40FF"/>
      </colorScale>
    </cfRule>
  </conditionalFormatting>
  <conditionalFormatting sqref="C570:L570">
    <cfRule type="colorScale" priority="696">
      <colorScale>
        <cfvo type="min"/>
        <cfvo type="percentile" val="50"/>
        <cfvo type="max"/>
        <color rgb="FF0432FF"/>
        <color theme="0"/>
        <color rgb="FFFF40FF"/>
      </colorScale>
    </cfRule>
  </conditionalFormatting>
  <conditionalFormatting sqref="C571:L571">
    <cfRule type="colorScale" priority="695">
      <colorScale>
        <cfvo type="min"/>
        <cfvo type="percentile" val="50"/>
        <cfvo type="max"/>
        <color rgb="FF0432FF"/>
        <color theme="0"/>
        <color rgb="FFFF40FF"/>
      </colorScale>
    </cfRule>
  </conditionalFormatting>
  <conditionalFormatting sqref="C572:L572">
    <cfRule type="colorScale" priority="694">
      <colorScale>
        <cfvo type="min"/>
        <cfvo type="percentile" val="50"/>
        <cfvo type="max"/>
        <color rgb="FF0432FF"/>
        <color theme="0"/>
        <color rgb="FFFF40FF"/>
      </colorScale>
    </cfRule>
  </conditionalFormatting>
  <conditionalFormatting sqref="C573:L573">
    <cfRule type="colorScale" priority="693">
      <colorScale>
        <cfvo type="min"/>
        <cfvo type="percentile" val="50"/>
        <cfvo type="max"/>
        <color rgb="FF0432FF"/>
        <color theme="0"/>
        <color rgb="FFFF40FF"/>
      </colorScale>
    </cfRule>
  </conditionalFormatting>
  <conditionalFormatting sqref="C574:L574">
    <cfRule type="colorScale" priority="692">
      <colorScale>
        <cfvo type="min"/>
        <cfvo type="percentile" val="50"/>
        <cfvo type="max"/>
        <color rgb="FF0432FF"/>
        <color theme="0"/>
        <color rgb="FFFF40FF"/>
      </colorScale>
    </cfRule>
  </conditionalFormatting>
  <conditionalFormatting sqref="C575:L575">
    <cfRule type="colorScale" priority="691">
      <colorScale>
        <cfvo type="min"/>
        <cfvo type="percentile" val="50"/>
        <cfvo type="max"/>
        <color rgb="FF0432FF"/>
        <color theme="0"/>
        <color rgb="FFFF40FF"/>
      </colorScale>
    </cfRule>
  </conditionalFormatting>
  <conditionalFormatting sqref="C576:L576">
    <cfRule type="colorScale" priority="690">
      <colorScale>
        <cfvo type="min"/>
        <cfvo type="percentile" val="50"/>
        <cfvo type="max"/>
        <color rgb="FF0432FF"/>
        <color theme="0"/>
        <color rgb="FFFF40FF"/>
      </colorScale>
    </cfRule>
  </conditionalFormatting>
  <conditionalFormatting sqref="C577:L577">
    <cfRule type="colorScale" priority="689">
      <colorScale>
        <cfvo type="min"/>
        <cfvo type="percentile" val="50"/>
        <cfvo type="max"/>
        <color rgb="FF0432FF"/>
        <color theme="0"/>
        <color rgb="FFFF40FF"/>
      </colorScale>
    </cfRule>
  </conditionalFormatting>
  <conditionalFormatting sqref="C578:L578">
    <cfRule type="colorScale" priority="688">
      <colorScale>
        <cfvo type="min"/>
        <cfvo type="percentile" val="50"/>
        <cfvo type="max"/>
        <color rgb="FF0432FF"/>
        <color theme="0"/>
        <color rgb="FFFF40FF"/>
      </colorScale>
    </cfRule>
  </conditionalFormatting>
  <conditionalFormatting sqref="C579:L579">
    <cfRule type="colorScale" priority="687">
      <colorScale>
        <cfvo type="min"/>
        <cfvo type="percentile" val="50"/>
        <cfvo type="max"/>
        <color rgb="FF0432FF"/>
        <color theme="0"/>
        <color rgb="FFFF40FF"/>
      </colorScale>
    </cfRule>
  </conditionalFormatting>
  <conditionalFormatting sqref="C580:L580">
    <cfRule type="colorScale" priority="686">
      <colorScale>
        <cfvo type="min"/>
        <cfvo type="percentile" val="50"/>
        <cfvo type="max"/>
        <color rgb="FF0432FF"/>
        <color theme="0"/>
        <color rgb="FFFF40FF"/>
      </colorScale>
    </cfRule>
  </conditionalFormatting>
  <conditionalFormatting sqref="C581:L581">
    <cfRule type="colorScale" priority="685">
      <colorScale>
        <cfvo type="min"/>
        <cfvo type="percentile" val="50"/>
        <cfvo type="max"/>
        <color rgb="FF0432FF"/>
        <color theme="0"/>
        <color rgb="FFFF40FF"/>
      </colorScale>
    </cfRule>
  </conditionalFormatting>
  <conditionalFormatting sqref="C582:L582">
    <cfRule type="colorScale" priority="684">
      <colorScale>
        <cfvo type="min"/>
        <cfvo type="percentile" val="50"/>
        <cfvo type="max"/>
        <color rgb="FF0432FF"/>
        <color theme="0"/>
        <color rgb="FFFF40FF"/>
      </colorScale>
    </cfRule>
  </conditionalFormatting>
  <conditionalFormatting sqref="C583:L583">
    <cfRule type="colorScale" priority="683">
      <colorScale>
        <cfvo type="min"/>
        <cfvo type="percentile" val="50"/>
        <cfvo type="max"/>
        <color rgb="FF0432FF"/>
        <color theme="0"/>
        <color rgb="FFFF40FF"/>
      </colorScale>
    </cfRule>
  </conditionalFormatting>
  <conditionalFormatting sqref="C584:L584">
    <cfRule type="colorScale" priority="682">
      <colorScale>
        <cfvo type="min"/>
        <cfvo type="percentile" val="50"/>
        <cfvo type="max"/>
        <color rgb="FF0432FF"/>
        <color theme="0"/>
        <color rgb="FFFF40FF"/>
      </colorScale>
    </cfRule>
  </conditionalFormatting>
  <conditionalFormatting sqref="C585:L585">
    <cfRule type="colorScale" priority="681">
      <colorScale>
        <cfvo type="min"/>
        <cfvo type="percentile" val="50"/>
        <cfvo type="max"/>
        <color rgb="FF0432FF"/>
        <color theme="0"/>
        <color rgb="FFFF40FF"/>
      </colorScale>
    </cfRule>
  </conditionalFormatting>
  <conditionalFormatting sqref="C586:L586">
    <cfRule type="colorScale" priority="680">
      <colorScale>
        <cfvo type="min"/>
        <cfvo type="percentile" val="50"/>
        <cfvo type="max"/>
        <color rgb="FF0432FF"/>
        <color theme="0"/>
        <color rgb="FFFF40FF"/>
      </colorScale>
    </cfRule>
  </conditionalFormatting>
  <conditionalFormatting sqref="C587:L587">
    <cfRule type="colorScale" priority="679">
      <colorScale>
        <cfvo type="min"/>
        <cfvo type="percentile" val="50"/>
        <cfvo type="max"/>
        <color rgb="FF0432FF"/>
        <color theme="0"/>
        <color rgb="FFFF40FF"/>
      </colorScale>
    </cfRule>
  </conditionalFormatting>
  <conditionalFormatting sqref="C588:L588">
    <cfRule type="colorScale" priority="678">
      <colorScale>
        <cfvo type="min"/>
        <cfvo type="percentile" val="50"/>
        <cfvo type="max"/>
        <color rgb="FF0432FF"/>
        <color theme="0"/>
        <color rgb="FFFF40FF"/>
      </colorScale>
    </cfRule>
  </conditionalFormatting>
  <conditionalFormatting sqref="C589:L589">
    <cfRule type="colorScale" priority="677">
      <colorScale>
        <cfvo type="min"/>
        <cfvo type="percentile" val="50"/>
        <cfvo type="max"/>
        <color rgb="FF0432FF"/>
        <color theme="0"/>
        <color rgb="FFFF40FF"/>
      </colorScale>
    </cfRule>
  </conditionalFormatting>
  <conditionalFormatting sqref="C590:L590">
    <cfRule type="colorScale" priority="676">
      <colorScale>
        <cfvo type="min"/>
        <cfvo type="percentile" val="50"/>
        <cfvo type="max"/>
        <color rgb="FF0432FF"/>
        <color theme="0"/>
        <color rgb="FFFF40FF"/>
      </colorScale>
    </cfRule>
  </conditionalFormatting>
  <conditionalFormatting sqref="C591:L591">
    <cfRule type="colorScale" priority="675">
      <colorScale>
        <cfvo type="min"/>
        <cfvo type="percentile" val="50"/>
        <cfvo type="max"/>
        <color rgb="FF0432FF"/>
        <color theme="0"/>
        <color rgb="FFFF40FF"/>
      </colorScale>
    </cfRule>
  </conditionalFormatting>
  <conditionalFormatting sqref="C592:L592">
    <cfRule type="colorScale" priority="674">
      <colorScale>
        <cfvo type="min"/>
        <cfvo type="percentile" val="50"/>
        <cfvo type="max"/>
        <color rgb="FF0432FF"/>
        <color theme="0"/>
        <color rgb="FFFF40FF"/>
      </colorScale>
    </cfRule>
  </conditionalFormatting>
  <conditionalFormatting sqref="C593:L593">
    <cfRule type="colorScale" priority="673">
      <colorScale>
        <cfvo type="min"/>
        <cfvo type="percentile" val="50"/>
        <cfvo type="max"/>
        <color rgb="FF0432FF"/>
        <color theme="0"/>
        <color rgb="FFFF40FF"/>
      </colorScale>
    </cfRule>
  </conditionalFormatting>
  <conditionalFormatting sqref="C594:L594">
    <cfRule type="colorScale" priority="672">
      <colorScale>
        <cfvo type="min"/>
        <cfvo type="percentile" val="50"/>
        <cfvo type="max"/>
        <color rgb="FF0432FF"/>
        <color theme="0"/>
        <color rgb="FFFF40FF"/>
      </colorScale>
    </cfRule>
  </conditionalFormatting>
  <conditionalFormatting sqref="C595:L595">
    <cfRule type="colorScale" priority="671">
      <colorScale>
        <cfvo type="min"/>
        <cfvo type="percentile" val="50"/>
        <cfvo type="max"/>
        <color rgb="FF0432FF"/>
        <color theme="0"/>
        <color rgb="FFFF40FF"/>
      </colorScale>
    </cfRule>
  </conditionalFormatting>
  <conditionalFormatting sqref="C596:L596">
    <cfRule type="colorScale" priority="670">
      <colorScale>
        <cfvo type="min"/>
        <cfvo type="percentile" val="50"/>
        <cfvo type="max"/>
        <color rgb="FF0432FF"/>
        <color theme="0"/>
        <color rgb="FFFF40FF"/>
      </colorScale>
    </cfRule>
  </conditionalFormatting>
  <conditionalFormatting sqref="C597:L597">
    <cfRule type="colorScale" priority="669">
      <colorScale>
        <cfvo type="min"/>
        <cfvo type="percentile" val="50"/>
        <cfvo type="max"/>
        <color rgb="FF0432FF"/>
        <color theme="0"/>
        <color rgb="FFFF40FF"/>
      </colorScale>
    </cfRule>
  </conditionalFormatting>
  <conditionalFormatting sqref="C598:L598">
    <cfRule type="colorScale" priority="668">
      <colorScale>
        <cfvo type="min"/>
        <cfvo type="percentile" val="50"/>
        <cfvo type="max"/>
        <color rgb="FF0432FF"/>
        <color theme="0"/>
        <color rgb="FFFF40FF"/>
      </colorScale>
    </cfRule>
  </conditionalFormatting>
  <conditionalFormatting sqref="C599:L599">
    <cfRule type="colorScale" priority="667">
      <colorScale>
        <cfvo type="min"/>
        <cfvo type="percentile" val="50"/>
        <cfvo type="max"/>
        <color rgb="FF0432FF"/>
        <color theme="0"/>
        <color rgb="FFFF40FF"/>
      </colorScale>
    </cfRule>
  </conditionalFormatting>
  <conditionalFormatting sqref="C600:L600">
    <cfRule type="colorScale" priority="666">
      <colorScale>
        <cfvo type="min"/>
        <cfvo type="percentile" val="50"/>
        <cfvo type="max"/>
        <color rgb="FF0432FF"/>
        <color theme="0"/>
        <color rgb="FFFF40FF"/>
      </colorScale>
    </cfRule>
  </conditionalFormatting>
  <conditionalFormatting sqref="C601:L601">
    <cfRule type="colorScale" priority="665">
      <colorScale>
        <cfvo type="min"/>
        <cfvo type="percentile" val="50"/>
        <cfvo type="max"/>
        <color rgb="FF0432FF"/>
        <color theme="0"/>
        <color rgb="FFFF40FF"/>
      </colorScale>
    </cfRule>
  </conditionalFormatting>
  <conditionalFormatting sqref="C602:L602">
    <cfRule type="colorScale" priority="664">
      <colorScale>
        <cfvo type="min"/>
        <cfvo type="percentile" val="50"/>
        <cfvo type="max"/>
        <color rgb="FF0432FF"/>
        <color theme="0"/>
        <color rgb="FFFF40FF"/>
      </colorScale>
    </cfRule>
  </conditionalFormatting>
  <conditionalFormatting sqref="C603:L603">
    <cfRule type="colorScale" priority="663">
      <colorScale>
        <cfvo type="min"/>
        <cfvo type="percentile" val="50"/>
        <cfvo type="max"/>
        <color rgb="FF0432FF"/>
        <color theme="0"/>
        <color rgb="FFFF40FF"/>
      </colorScale>
    </cfRule>
  </conditionalFormatting>
  <conditionalFormatting sqref="C604:L604">
    <cfRule type="colorScale" priority="662">
      <colorScale>
        <cfvo type="min"/>
        <cfvo type="percentile" val="50"/>
        <cfvo type="max"/>
        <color rgb="FF0432FF"/>
        <color theme="0"/>
        <color rgb="FFFF40FF"/>
      </colorScale>
    </cfRule>
  </conditionalFormatting>
  <conditionalFormatting sqref="C605:L605">
    <cfRule type="colorScale" priority="661">
      <colorScale>
        <cfvo type="min"/>
        <cfvo type="percentile" val="50"/>
        <cfvo type="max"/>
        <color rgb="FF0432FF"/>
        <color theme="0"/>
        <color rgb="FFFF40FF"/>
      </colorScale>
    </cfRule>
  </conditionalFormatting>
  <conditionalFormatting sqref="C606:L606">
    <cfRule type="colorScale" priority="660">
      <colorScale>
        <cfvo type="min"/>
        <cfvo type="percentile" val="50"/>
        <cfvo type="max"/>
        <color rgb="FF0432FF"/>
        <color theme="0"/>
        <color rgb="FFFF40FF"/>
      </colorScale>
    </cfRule>
  </conditionalFormatting>
  <conditionalFormatting sqref="C607:L607">
    <cfRule type="colorScale" priority="659">
      <colorScale>
        <cfvo type="min"/>
        <cfvo type="percentile" val="50"/>
        <cfvo type="max"/>
        <color rgb="FF0432FF"/>
        <color theme="0"/>
        <color rgb="FFFF40FF"/>
      </colorScale>
    </cfRule>
  </conditionalFormatting>
  <conditionalFormatting sqref="C608:L608">
    <cfRule type="colorScale" priority="658">
      <colorScale>
        <cfvo type="min"/>
        <cfvo type="percentile" val="50"/>
        <cfvo type="max"/>
        <color rgb="FF0432FF"/>
        <color theme="0"/>
        <color rgb="FFFF40FF"/>
      </colorScale>
    </cfRule>
  </conditionalFormatting>
  <conditionalFormatting sqref="C609:L609">
    <cfRule type="colorScale" priority="657">
      <colorScale>
        <cfvo type="min"/>
        <cfvo type="percentile" val="50"/>
        <cfvo type="max"/>
        <color rgb="FF0432FF"/>
        <color theme="0"/>
        <color rgb="FFFF40FF"/>
      </colorScale>
    </cfRule>
  </conditionalFormatting>
  <conditionalFormatting sqref="C610:L610">
    <cfRule type="colorScale" priority="656">
      <colorScale>
        <cfvo type="min"/>
        <cfvo type="percentile" val="50"/>
        <cfvo type="max"/>
        <color rgb="FF0432FF"/>
        <color theme="0"/>
        <color rgb="FFFF40FF"/>
      </colorScale>
    </cfRule>
  </conditionalFormatting>
  <conditionalFormatting sqref="C611:L611">
    <cfRule type="colorScale" priority="655">
      <colorScale>
        <cfvo type="min"/>
        <cfvo type="percentile" val="50"/>
        <cfvo type="max"/>
        <color rgb="FF0432FF"/>
        <color theme="0"/>
        <color rgb="FFFF40FF"/>
      </colorScale>
    </cfRule>
  </conditionalFormatting>
  <conditionalFormatting sqref="C612:L612">
    <cfRule type="colorScale" priority="654">
      <colorScale>
        <cfvo type="min"/>
        <cfvo type="percentile" val="50"/>
        <cfvo type="max"/>
        <color rgb="FF0432FF"/>
        <color theme="0"/>
        <color rgb="FFFF40FF"/>
      </colorScale>
    </cfRule>
  </conditionalFormatting>
  <conditionalFormatting sqref="C613:L613">
    <cfRule type="colorScale" priority="653">
      <colorScale>
        <cfvo type="min"/>
        <cfvo type="percentile" val="50"/>
        <cfvo type="max"/>
        <color rgb="FF0432FF"/>
        <color theme="0"/>
        <color rgb="FFFF40FF"/>
      </colorScale>
    </cfRule>
  </conditionalFormatting>
  <conditionalFormatting sqref="C614:L614">
    <cfRule type="colorScale" priority="652">
      <colorScale>
        <cfvo type="min"/>
        <cfvo type="percentile" val="50"/>
        <cfvo type="max"/>
        <color rgb="FF0432FF"/>
        <color theme="0"/>
        <color rgb="FFFF40FF"/>
      </colorScale>
    </cfRule>
  </conditionalFormatting>
  <conditionalFormatting sqref="C615:L615">
    <cfRule type="colorScale" priority="651">
      <colorScale>
        <cfvo type="min"/>
        <cfvo type="percentile" val="50"/>
        <cfvo type="max"/>
        <color rgb="FF0432FF"/>
        <color theme="0"/>
        <color rgb="FFFF40FF"/>
      </colorScale>
    </cfRule>
  </conditionalFormatting>
  <conditionalFormatting sqref="C616:L616">
    <cfRule type="colorScale" priority="650">
      <colorScale>
        <cfvo type="min"/>
        <cfvo type="percentile" val="50"/>
        <cfvo type="max"/>
        <color rgb="FF0432FF"/>
        <color theme="0"/>
        <color rgb="FFFF40FF"/>
      </colorScale>
    </cfRule>
  </conditionalFormatting>
  <conditionalFormatting sqref="C617:L617">
    <cfRule type="colorScale" priority="649">
      <colorScale>
        <cfvo type="min"/>
        <cfvo type="percentile" val="50"/>
        <cfvo type="max"/>
        <color rgb="FF0432FF"/>
        <color theme="0"/>
        <color rgb="FFFF40FF"/>
      </colorScale>
    </cfRule>
  </conditionalFormatting>
  <conditionalFormatting sqref="C618:L618">
    <cfRule type="colorScale" priority="648">
      <colorScale>
        <cfvo type="min"/>
        <cfvo type="percentile" val="50"/>
        <cfvo type="max"/>
        <color rgb="FF0432FF"/>
        <color theme="0"/>
        <color rgb="FFFF40FF"/>
      </colorScale>
    </cfRule>
  </conditionalFormatting>
  <conditionalFormatting sqref="C619:L619">
    <cfRule type="colorScale" priority="647">
      <colorScale>
        <cfvo type="min"/>
        <cfvo type="percentile" val="50"/>
        <cfvo type="max"/>
        <color rgb="FF0432FF"/>
        <color theme="0"/>
        <color rgb="FFFF40FF"/>
      </colorScale>
    </cfRule>
  </conditionalFormatting>
  <conditionalFormatting sqref="C620:L620">
    <cfRule type="colorScale" priority="646">
      <colorScale>
        <cfvo type="min"/>
        <cfvo type="percentile" val="50"/>
        <cfvo type="max"/>
        <color rgb="FF0432FF"/>
        <color theme="0"/>
        <color rgb="FFFF40FF"/>
      </colorScale>
    </cfRule>
  </conditionalFormatting>
  <conditionalFormatting sqref="C621:L621">
    <cfRule type="colorScale" priority="645">
      <colorScale>
        <cfvo type="min"/>
        <cfvo type="percentile" val="50"/>
        <cfvo type="max"/>
        <color rgb="FF0432FF"/>
        <color theme="0"/>
        <color rgb="FFFF40FF"/>
      </colorScale>
    </cfRule>
  </conditionalFormatting>
  <conditionalFormatting sqref="C622:L622">
    <cfRule type="colorScale" priority="644">
      <colorScale>
        <cfvo type="min"/>
        <cfvo type="percentile" val="50"/>
        <cfvo type="max"/>
        <color rgb="FF0432FF"/>
        <color theme="0"/>
        <color rgb="FFFF40FF"/>
      </colorScale>
    </cfRule>
  </conditionalFormatting>
  <conditionalFormatting sqref="C623:L623">
    <cfRule type="colorScale" priority="643">
      <colorScale>
        <cfvo type="min"/>
        <cfvo type="percentile" val="50"/>
        <cfvo type="max"/>
        <color rgb="FF0432FF"/>
        <color theme="0"/>
        <color rgb="FFFF40FF"/>
      </colorScale>
    </cfRule>
  </conditionalFormatting>
  <conditionalFormatting sqref="C624:L624">
    <cfRule type="colorScale" priority="642">
      <colorScale>
        <cfvo type="min"/>
        <cfvo type="percentile" val="50"/>
        <cfvo type="max"/>
        <color rgb="FF0432FF"/>
        <color theme="0"/>
        <color rgb="FFFF40FF"/>
      </colorScale>
    </cfRule>
  </conditionalFormatting>
  <conditionalFormatting sqref="C625:L625">
    <cfRule type="colorScale" priority="641">
      <colorScale>
        <cfvo type="min"/>
        <cfvo type="percentile" val="50"/>
        <cfvo type="max"/>
        <color rgb="FF0432FF"/>
        <color theme="0"/>
        <color rgb="FFFF40FF"/>
      </colorScale>
    </cfRule>
  </conditionalFormatting>
  <conditionalFormatting sqref="C626:L626">
    <cfRule type="colorScale" priority="640">
      <colorScale>
        <cfvo type="min"/>
        <cfvo type="percentile" val="50"/>
        <cfvo type="max"/>
        <color rgb="FF0432FF"/>
        <color theme="0"/>
        <color rgb="FFFF40FF"/>
      </colorScale>
    </cfRule>
  </conditionalFormatting>
  <conditionalFormatting sqref="C627:L627">
    <cfRule type="colorScale" priority="639">
      <colorScale>
        <cfvo type="min"/>
        <cfvo type="percentile" val="50"/>
        <cfvo type="max"/>
        <color rgb="FF0432FF"/>
        <color theme="0"/>
        <color rgb="FFFF40FF"/>
      </colorScale>
    </cfRule>
  </conditionalFormatting>
  <conditionalFormatting sqref="C628:L628">
    <cfRule type="colorScale" priority="638">
      <colorScale>
        <cfvo type="min"/>
        <cfvo type="percentile" val="50"/>
        <cfvo type="max"/>
        <color rgb="FF0432FF"/>
        <color theme="0"/>
        <color rgb="FFFF40FF"/>
      </colorScale>
    </cfRule>
  </conditionalFormatting>
  <conditionalFormatting sqref="C629:L629">
    <cfRule type="colorScale" priority="637">
      <colorScale>
        <cfvo type="min"/>
        <cfvo type="percentile" val="50"/>
        <cfvo type="max"/>
        <color rgb="FF0432FF"/>
        <color theme="0"/>
        <color rgb="FFFF40FF"/>
      </colorScale>
    </cfRule>
  </conditionalFormatting>
  <conditionalFormatting sqref="C630:L630">
    <cfRule type="colorScale" priority="636">
      <colorScale>
        <cfvo type="min"/>
        <cfvo type="percentile" val="50"/>
        <cfvo type="max"/>
        <color rgb="FF0432FF"/>
        <color theme="0"/>
        <color rgb="FFFF40FF"/>
      </colorScale>
    </cfRule>
  </conditionalFormatting>
  <conditionalFormatting sqref="C631:L631">
    <cfRule type="colorScale" priority="635">
      <colorScale>
        <cfvo type="min"/>
        <cfvo type="percentile" val="50"/>
        <cfvo type="max"/>
        <color rgb="FF0432FF"/>
        <color theme="0"/>
        <color rgb="FFFF40FF"/>
      </colorScale>
    </cfRule>
  </conditionalFormatting>
  <conditionalFormatting sqref="C632:L632">
    <cfRule type="colorScale" priority="634">
      <colorScale>
        <cfvo type="min"/>
        <cfvo type="percentile" val="50"/>
        <cfvo type="max"/>
        <color rgb="FF0432FF"/>
        <color theme="0"/>
        <color rgb="FFFF40FF"/>
      </colorScale>
    </cfRule>
  </conditionalFormatting>
  <conditionalFormatting sqref="C633:L633">
    <cfRule type="colorScale" priority="633">
      <colorScale>
        <cfvo type="min"/>
        <cfvo type="percentile" val="50"/>
        <cfvo type="max"/>
        <color rgb="FF0432FF"/>
        <color theme="0"/>
        <color rgb="FFFF40FF"/>
      </colorScale>
    </cfRule>
  </conditionalFormatting>
  <conditionalFormatting sqref="C634:L634">
    <cfRule type="colorScale" priority="632">
      <colorScale>
        <cfvo type="min"/>
        <cfvo type="percentile" val="50"/>
        <cfvo type="max"/>
        <color rgb="FF0432FF"/>
        <color theme="0"/>
        <color rgb="FFFF40FF"/>
      </colorScale>
    </cfRule>
  </conditionalFormatting>
  <conditionalFormatting sqref="C635:L635">
    <cfRule type="colorScale" priority="631">
      <colorScale>
        <cfvo type="min"/>
        <cfvo type="percentile" val="50"/>
        <cfvo type="max"/>
        <color rgb="FF0432FF"/>
        <color theme="0"/>
        <color rgb="FFFF40FF"/>
      </colorScale>
    </cfRule>
  </conditionalFormatting>
  <conditionalFormatting sqref="C636:L636">
    <cfRule type="colorScale" priority="630">
      <colorScale>
        <cfvo type="min"/>
        <cfvo type="percentile" val="50"/>
        <cfvo type="max"/>
        <color rgb="FF0432FF"/>
        <color theme="0"/>
        <color rgb="FFFF40FF"/>
      </colorScale>
    </cfRule>
  </conditionalFormatting>
  <conditionalFormatting sqref="C637:L637">
    <cfRule type="colorScale" priority="629">
      <colorScale>
        <cfvo type="min"/>
        <cfvo type="percentile" val="50"/>
        <cfvo type="max"/>
        <color rgb="FF0432FF"/>
        <color theme="0"/>
        <color rgb="FFFF40FF"/>
      </colorScale>
    </cfRule>
  </conditionalFormatting>
  <conditionalFormatting sqref="C638:L638">
    <cfRule type="colorScale" priority="628">
      <colorScale>
        <cfvo type="min"/>
        <cfvo type="percentile" val="50"/>
        <cfvo type="max"/>
        <color rgb="FF0432FF"/>
        <color theme="0"/>
        <color rgb="FFFF40FF"/>
      </colorScale>
    </cfRule>
  </conditionalFormatting>
  <conditionalFormatting sqref="C639:L639">
    <cfRule type="colorScale" priority="627">
      <colorScale>
        <cfvo type="min"/>
        <cfvo type="percentile" val="50"/>
        <cfvo type="max"/>
        <color rgb="FF0432FF"/>
        <color theme="0"/>
        <color rgb="FFFF40FF"/>
      </colorScale>
    </cfRule>
  </conditionalFormatting>
  <conditionalFormatting sqref="C640:L640">
    <cfRule type="colorScale" priority="626">
      <colorScale>
        <cfvo type="min"/>
        <cfvo type="percentile" val="50"/>
        <cfvo type="max"/>
        <color rgb="FF0432FF"/>
        <color theme="0"/>
        <color rgb="FFFF40FF"/>
      </colorScale>
    </cfRule>
  </conditionalFormatting>
  <conditionalFormatting sqref="C641:L641">
    <cfRule type="colorScale" priority="625">
      <colorScale>
        <cfvo type="min"/>
        <cfvo type="percentile" val="50"/>
        <cfvo type="max"/>
        <color rgb="FF0432FF"/>
        <color theme="0"/>
        <color rgb="FFFF40FF"/>
      </colorScale>
    </cfRule>
  </conditionalFormatting>
  <conditionalFormatting sqref="C642:L642">
    <cfRule type="colorScale" priority="624">
      <colorScale>
        <cfvo type="min"/>
        <cfvo type="percentile" val="50"/>
        <cfvo type="max"/>
        <color rgb="FF0432FF"/>
        <color theme="0"/>
        <color rgb="FFFF40FF"/>
      </colorScale>
    </cfRule>
  </conditionalFormatting>
  <conditionalFormatting sqref="C643:L643">
    <cfRule type="colorScale" priority="623">
      <colorScale>
        <cfvo type="min"/>
        <cfvo type="percentile" val="50"/>
        <cfvo type="max"/>
        <color rgb="FF0432FF"/>
        <color theme="0"/>
        <color rgb="FFFF40FF"/>
      </colorScale>
    </cfRule>
  </conditionalFormatting>
  <conditionalFormatting sqref="C644:L644">
    <cfRule type="colorScale" priority="622">
      <colorScale>
        <cfvo type="min"/>
        <cfvo type="percentile" val="50"/>
        <cfvo type="max"/>
        <color rgb="FF0432FF"/>
        <color theme="0"/>
        <color rgb="FFFF40FF"/>
      </colorScale>
    </cfRule>
  </conditionalFormatting>
  <conditionalFormatting sqref="C645:L645">
    <cfRule type="colorScale" priority="621">
      <colorScale>
        <cfvo type="min"/>
        <cfvo type="percentile" val="50"/>
        <cfvo type="max"/>
        <color rgb="FF0432FF"/>
        <color theme="0"/>
        <color rgb="FFFF40FF"/>
      </colorScale>
    </cfRule>
  </conditionalFormatting>
  <conditionalFormatting sqref="C646:L646">
    <cfRule type="colorScale" priority="620">
      <colorScale>
        <cfvo type="min"/>
        <cfvo type="percentile" val="50"/>
        <cfvo type="max"/>
        <color rgb="FF0432FF"/>
        <color theme="0"/>
        <color rgb="FFFF40FF"/>
      </colorScale>
    </cfRule>
  </conditionalFormatting>
  <conditionalFormatting sqref="C647:L647">
    <cfRule type="colorScale" priority="619">
      <colorScale>
        <cfvo type="min"/>
        <cfvo type="percentile" val="50"/>
        <cfvo type="max"/>
        <color rgb="FF0432FF"/>
        <color theme="0"/>
        <color rgb="FFFF40FF"/>
      </colorScale>
    </cfRule>
  </conditionalFormatting>
  <conditionalFormatting sqref="C648:L648">
    <cfRule type="colorScale" priority="618">
      <colorScale>
        <cfvo type="min"/>
        <cfvo type="percentile" val="50"/>
        <cfvo type="max"/>
        <color rgb="FF0432FF"/>
        <color theme="0"/>
        <color rgb="FFFF40FF"/>
      </colorScale>
    </cfRule>
  </conditionalFormatting>
  <conditionalFormatting sqref="C649:L649">
    <cfRule type="colorScale" priority="617">
      <colorScale>
        <cfvo type="min"/>
        <cfvo type="percentile" val="50"/>
        <cfvo type="max"/>
        <color rgb="FF0432FF"/>
        <color theme="0"/>
        <color rgb="FFFF40FF"/>
      </colorScale>
    </cfRule>
  </conditionalFormatting>
  <conditionalFormatting sqref="C650:L650">
    <cfRule type="colorScale" priority="616">
      <colorScale>
        <cfvo type="min"/>
        <cfvo type="percentile" val="50"/>
        <cfvo type="max"/>
        <color rgb="FF0432FF"/>
        <color theme="0"/>
        <color rgb="FFFF40FF"/>
      </colorScale>
    </cfRule>
  </conditionalFormatting>
  <conditionalFormatting sqref="C651:L651">
    <cfRule type="colorScale" priority="615">
      <colorScale>
        <cfvo type="min"/>
        <cfvo type="percentile" val="50"/>
        <cfvo type="max"/>
        <color rgb="FF0432FF"/>
        <color theme="0"/>
        <color rgb="FFFF40FF"/>
      </colorScale>
    </cfRule>
  </conditionalFormatting>
  <conditionalFormatting sqref="C652:L652">
    <cfRule type="colorScale" priority="614">
      <colorScale>
        <cfvo type="min"/>
        <cfvo type="percentile" val="50"/>
        <cfvo type="max"/>
        <color rgb="FF0432FF"/>
        <color theme="0"/>
        <color rgb="FFFF40FF"/>
      </colorScale>
    </cfRule>
  </conditionalFormatting>
  <conditionalFormatting sqref="C653:L653">
    <cfRule type="colorScale" priority="613">
      <colorScale>
        <cfvo type="min"/>
        <cfvo type="percentile" val="50"/>
        <cfvo type="max"/>
        <color rgb="FF0432FF"/>
        <color theme="0"/>
        <color rgb="FFFF40FF"/>
      </colorScale>
    </cfRule>
  </conditionalFormatting>
  <conditionalFormatting sqref="C654:L654">
    <cfRule type="colorScale" priority="612">
      <colorScale>
        <cfvo type="min"/>
        <cfvo type="percentile" val="50"/>
        <cfvo type="max"/>
        <color rgb="FF0432FF"/>
        <color theme="0"/>
        <color rgb="FFFF40FF"/>
      </colorScale>
    </cfRule>
  </conditionalFormatting>
  <conditionalFormatting sqref="C655:L655">
    <cfRule type="colorScale" priority="611">
      <colorScale>
        <cfvo type="min"/>
        <cfvo type="percentile" val="50"/>
        <cfvo type="max"/>
        <color rgb="FF0432FF"/>
        <color theme="0"/>
        <color rgb="FFFF40FF"/>
      </colorScale>
    </cfRule>
  </conditionalFormatting>
  <conditionalFormatting sqref="C656:L656">
    <cfRule type="colorScale" priority="610">
      <colorScale>
        <cfvo type="min"/>
        <cfvo type="percentile" val="50"/>
        <cfvo type="max"/>
        <color rgb="FF0432FF"/>
        <color theme="0"/>
        <color rgb="FFFF40FF"/>
      </colorScale>
    </cfRule>
  </conditionalFormatting>
  <conditionalFormatting sqref="C657:L657">
    <cfRule type="colorScale" priority="609">
      <colorScale>
        <cfvo type="min"/>
        <cfvo type="percentile" val="50"/>
        <cfvo type="max"/>
        <color rgb="FF0432FF"/>
        <color theme="0"/>
        <color rgb="FFFF40FF"/>
      </colorScale>
    </cfRule>
  </conditionalFormatting>
  <conditionalFormatting sqref="C658:L658">
    <cfRule type="colorScale" priority="608">
      <colorScale>
        <cfvo type="min"/>
        <cfvo type="percentile" val="50"/>
        <cfvo type="max"/>
        <color rgb="FF0432FF"/>
        <color theme="0"/>
        <color rgb="FFFF40FF"/>
      </colorScale>
    </cfRule>
  </conditionalFormatting>
  <conditionalFormatting sqref="C659:L659">
    <cfRule type="colorScale" priority="607">
      <colorScale>
        <cfvo type="min"/>
        <cfvo type="percentile" val="50"/>
        <cfvo type="max"/>
        <color rgb="FF0432FF"/>
        <color theme="0"/>
        <color rgb="FFFF40FF"/>
      </colorScale>
    </cfRule>
  </conditionalFormatting>
  <conditionalFormatting sqref="C660:L660">
    <cfRule type="colorScale" priority="606">
      <colorScale>
        <cfvo type="min"/>
        <cfvo type="percentile" val="50"/>
        <cfvo type="max"/>
        <color rgb="FF0432FF"/>
        <color theme="0"/>
        <color rgb="FFFF40FF"/>
      </colorScale>
    </cfRule>
  </conditionalFormatting>
  <conditionalFormatting sqref="C661:L661">
    <cfRule type="colorScale" priority="605">
      <colorScale>
        <cfvo type="min"/>
        <cfvo type="percentile" val="50"/>
        <cfvo type="max"/>
        <color rgb="FF0432FF"/>
        <color theme="0"/>
        <color rgb="FFFF40FF"/>
      </colorScale>
    </cfRule>
  </conditionalFormatting>
  <conditionalFormatting sqref="C662:L662">
    <cfRule type="colorScale" priority="604">
      <colorScale>
        <cfvo type="min"/>
        <cfvo type="percentile" val="50"/>
        <cfvo type="max"/>
        <color rgb="FF0432FF"/>
        <color theme="0"/>
        <color rgb="FFFF40FF"/>
      </colorScale>
    </cfRule>
  </conditionalFormatting>
  <conditionalFormatting sqref="C663:L663">
    <cfRule type="colorScale" priority="603">
      <colorScale>
        <cfvo type="min"/>
        <cfvo type="percentile" val="50"/>
        <cfvo type="max"/>
        <color rgb="FF0432FF"/>
        <color theme="0"/>
        <color rgb="FFFF40FF"/>
      </colorScale>
    </cfRule>
  </conditionalFormatting>
  <conditionalFormatting sqref="C664:L664">
    <cfRule type="colorScale" priority="602">
      <colorScale>
        <cfvo type="min"/>
        <cfvo type="percentile" val="50"/>
        <cfvo type="max"/>
        <color rgb="FF0432FF"/>
        <color theme="0"/>
        <color rgb="FFFF40FF"/>
      </colorScale>
    </cfRule>
  </conditionalFormatting>
  <conditionalFormatting sqref="C665:L665">
    <cfRule type="colorScale" priority="601">
      <colorScale>
        <cfvo type="min"/>
        <cfvo type="percentile" val="50"/>
        <cfvo type="max"/>
        <color rgb="FF0432FF"/>
        <color theme="0"/>
        <color rgb="FFFF40FF"/>
      </colorScale>
    </cfRule>
  </conditionalFormatting>
  <conditionalFormatting sqref="C666:L666">
    <cfRule type="colorScale" priority="600">
      <colorScale>
        <cfvo type="min"/>
        <cfvo type="percentile" val="50"/>
        <cfvo type="max"/>
        <color rgb="FF0432FF"/>
        <color theme="0"/>
        <color rgb="FFFF40FF"/>
      </colorScale>
    </cfRule>
  </conditionalFormatting>
  <conditionalFormatting sqref="C667:L667">
    <cfRule type="colorScale" priority="599">
      <colorScale>
        <cfvo type="min"/>
        <cfvo type="percentile" val="50"/>
        <cfvo type="max"/>
        <color rgb="FF0432FF"/>
        <color theme="0"/>
        <color rgb="FFFF40FF"/>
      </colorScale>
    </cfRule>
  </conditionalFormatting>
  <conditionalFormatting sqref="C668:L668">
    <cfRule type="colorScale" priority="598">
      <colorScale>
        <cfvo type="min"/>
        <cfvo type="percentile" val="50"/>
        <cfvo type="max"/>
        <color rgb="FF0432FF"/>
        <color theme="0"/>
        <color rgb="FFFF40FF"/>
      </colorScale>
    </cfRule>
  </conditionalFormatting>
  <conditionalFormatting sqref="C669:L669">
    <cfRule type="colorScale" priority="597">
      <colorScale>
        <cfvo type="min"/>
        <cfvo type="percentile" val="50"/>
        <cfvo type="max"/>
        <color rgb="FF0432FF"/>
        <color theme="0"/>
        <color rgb="FFFF40FF"/>
      </colorScale>
    </cfRule>
  </conditionalFormatting>
  <conditionalFormatting sqref="C670:L670">
    <cfRule type="colorScale" priority="596">
      <colorScale>
        <cfvo type="min"/>
        <cfvo type="percentile" val="50"/>
        <cfvo type="max"/>
        <color rgb="FF0432FF"/>
        <color theme="0"/>
        <color rgb="FFFF40FF"/>
      </colorScale>
    </cfRule>
  </conditionalFormatting>
  <conditionalFormatting sqref="C671:L671">
    <cfRule type="colorScale" priority="595">
      <colorScale>
        <cfvo type="min"/>
        <cfvo type="percentile" val="50"/>
        <cfvo type="max"/>
        <color rgb="FF0432FF"/>
        <color theme="0"/>
        <color rgb="FFFF40FF"/>
      </colorScale>
    </cfRule>
  </conditionalFormatting>
  <conditionalFormatting sqref="C672:L672">
    <cfRule type="colorScale" priority="594">
      <colorScale>
        <cfvo type="min"/>
        <cfvo type="percentile" val="50"/>
        <cfvo type="max"/>
        <color rgb="FF0432FF"/>
        <color theme="0"/>
        <color rgb="FFFF40FF"/>
      </colorScale>
    </cfRule>
  </conditionalFormatting>
  <conditionalFormatting sqref="C673:L673">
    <cfRule type="colorScale" priority="593">
      <colorScale>
        <cfvo type="min"/>
        <cfvo type="percentile" val="50"/>
        <cfvo type="max"/>
        <color rgb="FF0432FF"/>
        <color theme="0"/>
        <color rgb="FFFF40FF"/>
      </colorScale>
    </cfRule>
  </conditionalFormatting>
  <conditionalFormatting sqref="C674:L674">
    <cfRule type="colorScale" priority="592">
      <colorScale>
        <cfvo type="min"/>
        <cfvo type="percentile" val="50"/>
        <cfvo type="max"/>
        <color rgb="FF0432FF"/>
        <color theme="0"/>
        <color rgb="FFFF40FF"/>
      </colorScale>
    </cfRule>
  </conditionalFormatting>
  <conditionalFormatting sqref="C675:L675">
    <cfRule type="colorScale" priority="591">
      <colorScale>
        <cfvo type="min"/>
        <cfvo type="percentile" val="50"/>
        <cfvo type="max"/>
        <color rgb="FF0432FF"/>
        <color theme="0"/>
        <color rgb="FFFF40FF"/>
      </colorScale>
    </cfRule>
  </conditionalFormatting>
  <conditionalFormatting sqref="C676:L676">
    <cfRule type="colorScale" priority="590">
      <colorScale>
        <cfvo type="min"/>
        <cfvo type="percentile" val="50"/>
        <cfvo type="max"/>
        <color rgb="FF0432FF"/>
        <color theme="0"/>
        <color rgb="FFFF40FF"/>
      </colorScale>
    </cfRule>
  </conditionalFormatting>
  <conditionalFormatting sqref="C677:L677">
    <cfRule type="colorScale" priority="589">
      <colorScale>
        <cfvo type="min"/>
        <cfvo type="percentile" val="50"/>
        <cfvo type="max"/>
        <color rgb="FF0432FF"/>
        <color theme="0"/>
        <color rgb="FFFF40FF"/>
      </colorScale>
    </cfRule>
  </conditionalFormatting>
  <conditionalFormatting sqref="C678:L678">
    <cfRule type="colorScale" priority="588">
      <colorScale>
        <cfvo type="min"/>
        <cfvo type="percentile" val="50"/>
        <cfvo type="max"/>
        <color rgb="FF0432FF"/>
        <color theme="0"/>
        <color rgb="FFFF40FF"/>
      </colorScale>
    </cfRule>
  </conditionalFormatting>
  <conditionalFormatting sqref="C679:L679">
    <cfRule type="colorScale" priority="587">
      <colorScale>
        <cfvo type="min"/>
        <cfvo type="percentile" val="50"/>
        <cfvo type="max"/>
        <color rgb="FF0432FF"/>
        <color theme="0"/>
        <color rgb="FFFF40FF"/>
      </colorScale>
    </cfRule>
  </conditionalFormatting>
  <conditionalFormatting sqref="C680:L680">
    <cfRule type="colorScale" priority="586">
      <colorScale>
        <cfvo type="min"/>
        <cfvo type="percentile" val="50"/>
        <cfvo type="max"/>
        <color rgb="FF0432FF"/>
        <color theme="0"/>
        <color rgb="FFFF40FF"/>
      </colorScale>
    </cfRule>
  </conditionalFormatting>
  <conditionalFormatting sqref="C681:L681">
    <cfRule type="colorScale" priority="585">
      <colorScale>
        <cfvo type="min"/>
        <cfvo type="percentile" val="50"/>
        <cfvo type="max"/>
        <color rgb="FF0432FF"/>
        <color theme="0"/>
        <color rgb="FFFF40FF"/>
      </colorScale>
    </cfRule>
  </conditionalFormatting>
  <conditionalFormatting sqref="C682:L682">
    <cfRule type="colorScale" priority="584">
      <colorScale>
        <cfvo type="min"/>
        <cfvo type="percentile" val="50"/>
        <cfvo type="max"/>
        <color rgb="FF0432FF"/>
        <color theme="0"/>
        <color rgb="FFFF40FF"/>
      </colorScale>
    </cfRule>
  </conditionalFormatting>
  <conditionalFormatting sqref="C683:L683">
    <cfRule type="colorScale" priority="583">
      <colorScale>
        <cfvo type="min"/>
        <cfvo type="percentile" val="50"/>
        <cfvo type="max"/>
        <color rgb="FF0432FF"/>
        <color theme="0"/>
        <color rgb="FFFF40FF"/>
      </colorScale>
    </cfRule>
  </conditionalFormatting>
  <conditionalFormatting sqref="C684:L684">
    <cfRule type="colorScale" priority="582">
      <colorScale>
        <cfvo type="min"/>
        <cfvo type="percentile" val="50"/>
        <cfvo type="max"/>
        <color rgb="FF0432FF"/>
        <color theme="0"/>
        <color rgb="FFFF40FF"/>
      </colorScale>
    </cfRule>
  </conditionalFormatting>
  <conditionalFormatting sqref="C685:L685">
    <cfRule type="colorScale" priority="581">
      <colorScale>
        <cfvo type="min"/>
        <cfvo type="percentile" val="50"/>
        <cfvo type="max"/>
        <color rgb="FF0432FF"/>
        <color theme="0"/>
        <color rgb="FFFF40FF"/>
      </colorScale>
    </cfRule>
  </conditionalFormatting>
  <conditionalFormatting sqref="C686:L686">
    <cfRule type="colorScale" priority="580">
      <colorScale>
        <cfvo type="min"/>
        <cfvo type="percentile" val="50"/>
        <cfvo type="max"/>
        <color rgb="FF0432FF"/>
        <color theme="0"/>
        <color rgb="FFFF40FF"/>
      </colorScale>
    </cfRule>
  </conditionalFormatting>
  <conditionalFormatting sqref="C687:L687">
    <cfRule type="colorScale" priority="579">
      <colorScale>
        <cfvo type="min"/>
        <cfvo type="percentile" val="50"/>
        <cfvo type="max"/>
        <color rgb="FF0432FF"/>
        <color theme="0"/>
        <color rgb="FFFF40FF"/>
      </colorScale>
    </cfRule>
  </conditionalFormatting>
  <conditionalFormatting sqref="C688:L688">
    <cfRule type="colorScale" priority="578">
      <colorScale>
        <cfvo type="min"/>
        <cfvo type="percentile" val="50"/>
        <cfvo type="max"/>
        <color rgb="FF0432FF"/>
        <color theme="0"/>
        <color rgb="FFFF40FF"/>
      </colorScale>
    </cfRule>
  </conditionalFormatting>
  <conditionalFormatting sqref="C689:L689">
    <cfRule type="colorScale" priority="577">
      <colorScale>
        <cfvo type="min"/>
        <cfvo type="percentile" val="50"/>
        <cfvo type="max"/>
        <color rgb="FF0432FF"/>
        <color theme="0"/>
        <color rgb="FFFF40FF"/>
      </colorScale>
    </cfRule>
  </conditionalFormatting>
  <conditionalFormatting sqref="C690:L690">
    <cfRule type="colorScale" priority="576">
      <colorScale>
        <cfvo type="min"/>
        <cfvo type="percentile" val="50"/>
        <cfvo type="max"/>
        <color rgb="FF0432FF"/>
        <color theme="0"/>
        <color rgb="FFFF40FF"/>
      </colorScale>
    </cfRule>
  </conditionalFormatting>
  <conditionalFormatting sqref="C691:L691">
    <cfRule type="colorScale" priority="575">
      <colorScale>
        <cfvo type="min"/>
        <cfvo type="percentile" val="50"/>
        <cfvo type="max"/>
        <color rgb="FF0432FF"/>
        <color theme="0"/>
        <color rgb="FFFF40FF"/>
      </colorScale>
    </cfRule>
  </conditionalFormatting>
  <conditionalFormatting sqref="C692:L692">
    <cfRule type="colorScale" priority="574">
      <colorScale>
        <cfvo type="min"/>
        <cfvo type="percentile" val="50"/>
        <cfvo type="max"/>
        <color rgb="FF0432FF"/>
        <color theme="0"/>
        <color rgb="FFFF40FF"/>
      </colorScale>
    </cfRule>
  </conditionalFormatting>
  <conditionalFormatting sqref="C693:L693">
    <cfRule type="colorScale" priority="573">
      <colorScale>
        <cfvo type="min"/>
        <cfvo type="percentile" val="50"/>
        <cfvo type="max"/>
        <color rgb="FF0432FF"/>
        <color theme="0"/>
        <color rgb="FFFF40FF"/>
      </colorScale>
    </cfRule>
  </conditionalFormatting>
  <conditionalFormatting sqref="C694:L694">
    <cfRule type="colorScale" priority="572">
      <colorScale>
        <cfvo type="min"/>
        <cfvo type="percentile" val="50"/>
        <cfvo type="max"/>
        <color rgb="FF0432FF"/>
        <color theme="0"/>
        <color rgb="FFFF40FF"/>
      </colorScale>
    </cfRule>
  </conditionalFormatting>
  <conditionalFormatting sqref="C695:L695">
    <cfRule type="colorScale" priority="571">
      <colorScale>
        <cfvo type="min"/>
        <cfvo type="percentile" val="50"/>
        <cfvo type="max"/>
        <color rgb="FF0432FF"/>
        <color theme="0"/>
        <color rgb="FFFF40FF"/>
      </colorScale>
    </cfRule>
  </conditionalFormatting>
  <conditionalFormatting sqref="C696:L696">
    <cfRule type="colorScale" priority="570">
      <colorScale>
        <cfvo type="min"/>
        <cfvo type="percentile" val="50"/>
        <cfvo type="max"/>
        <color rgb="FF0432FF"/>
        <color theme="0"/>
        <color rgb="FFFF40FF"/>
      </colorScale>
    </cfRule>
  </conditionalFormatting>
  <conditionalFormatting sqref="C697:L697">
    <cfRule type="colorScale" priority="569">
      <colorScale>
        <cfvo type="min"/>
        <cfvo type="percentile" val="50"/>
        <cfvo type="max"/>
        <color rgb="FF0432FF"/>
        <color theme="0"/>
        <color rgb="FFFF40FF"/>
      </colorScale>
    </cfRule>
  </conditionalFormatting>
  <conditionalFormatting sqref="C698:L698">
    <cfRule type="colorScale" priority="568">
      <colorScale>
        <cfvo type="min"/>
        <cfvo type="percentile" val="50"/>
        <cfvo type="max"/>
        <color rgb="FF0432FF"/>
        <color theme="0"/>
        <color rgb="FFFF40FF"/>
      </colorScale>
    </cfRule>
  </conditionalFormatting>
  <conditionalFormatting sqref="C699:L699">
    <cfRule type="colorScale" priority="567">
      <colorScale>
        <cfvo type="min"/>
        <cfvo type="percentile" val="50"/>
        <cfvo type="max"/>
        <color rgb="FF0432FF"/>
        <color theme="0"/>
        <color rgb="FFFF40FF"/>
      </colorScale>
    </cfRule>
  </conditionalFormatting>
  <conditionalFormatting sqref="C700:L700">
    <cfRule type="colorScale" priority="566">
      <colorScale>
        <cfvo type="min"/>
        <cfvo type="percentile" val="50"/>
        <cfvo type="max"/>
        <color rgb="FF0432FF"/>
        <color theme="0"/>
        <color rgb="FFFF40FF"/>
      </colorScale>
    </cfRule>
  </conditionalFormatting>
  <conditionalFormatting sqref="C701:L701">
    <cfRule type="colorScale" priority="565">
      <colorScale>
        <cfvo type="min"/>
        <cfvo type="percentile" val="50"/>
        <cfvo type="max"/>
        <color rgb="FF0432FF"/>
        <color theme="0"/>
        <color rgb="FFFF40FF"/>
      </colorScale>
    </cfRule>
  </conditionalFormatting>
  <conditionalFormatting sqref="C702:L702">
    <cfRule type="colorScale" priority="564">
      <colorScale>
        <cfvo type="min"/>
        <cfvo type="percentile" val="50"/>
        <cfvo type="max"/>
        <color rgb="FF0432FF"/>
        <color theme="0"/>
        <color rgb="FFFF40FF"/>
      </colorScale>
    </cfRule>
  </conditionalFormatting>
  <conditionalFormatting sqref="C703:L703">
    <cfRule type="colorScale" priority="563">
      <colorScale>
        <cfvo type="min"/>
        <cfvo type="percentile" val="50"/>
        <cfvo type="max"/>
        <color rgb="FF0432FF"/>
        <color theme="0"/>
        <color rgb="FFFF40FF"/>
      </colorScale>
    </cfRule>
  </conditionalFormatting>
  <conditionalFormatting sqref="C704:L704">
    <cfRule type="colorScale" priority="562">
      <colorScale>
        <cfvo type="min"/>
        <cfvo type="percentile" val="50"/>
        <cfvo type="max"/>
        <color rgb="FF0432FF"/>
        <color theme="0"/>
        <color rgb="FFFF40FF"/>
      </colorScale>
    </cfRule>
  </conditionalFormatting>
  <conditionalFormatting sqref="C705:L705">
    <cfRule type="colorScale" priority="561">
      <colorScale>
        <cfvo type="min"/>
        <cfvo type="percentile" val="50"/>
        <cfvo type="max"/>
        <color rgb="FF0432FF"/>
        <color theme="0"/>
        <color rgb="FFFF40FF"/>
      </colorScale>
    </cfRule>
  </conditionalFormatting>
  <conditionalFormatting sqref="C706:L706">
    <cfRule type="colorScale" priority="560">
      <colorScale>
        <cfvo type="min"/>
        <cfvo type="percentile" val="50"/>
        <cfvo type="max"/>
        <color rgb="FF0432FF"/>
        <color theme="0"/>
        <color rgb="FFFF40FF"/>
      </colorScale>
    </cfRule>
  </conditionalFormatting>
  <conditionalFormatting sqref="C707:L707">
    <cfRule type="colorScale" priority="559">
      <colorScale>
        <cfvo type="min"/>
        <cfvo type="percentile" val="50"/>
        <cfvo type="max"/>
        <color rgb="FF0432FF"/>
        <color theme="0"/>
        <color rgb="FFFF40FF"/>
      </colorScale>
    </cfRule>
  </conditionalFormatting>
  <conditionalFormatting sqref="C708:L708">
    <cfRule type="colorScale" priority="558">
      <colorScale>
        <cfvo type="min"/>
        <cfvo type="percentile" val="50"/>
        <cfvo type="max"/>
        <color rgb="FF0432FF"/>
        <color theme="0"/>
        <color rgb="FFFF40FF"/>
      </colorScale>
    </cfRule>
  </conditionalFormatting>
  <conditionalFormatting sqref="C709:L709">
    <cfRule type="colorScale" priority="557">
      <colorScale>
        <cfvo type="min"/>
        <cfvo type="percentile" val="50"/>
        <cfvo type="max"/>
        <color rgb="FF0432FF"/>
        <color theme="0"/>
        <color rgb="FFFF40FF"/>
      </colorScale>
    </cfRule>
  </conditionalFormatting>
  <conditionalFormatting sqref="C710:L710">
    <cfRule type="colorScale" priority="556">
      <colorScale>
        <cfvo type="min"/>
        <cfvo type="percentile" val="50"/>
        <cfvo type="max"/>
        <color rgb="FF0432FF"/>
        <color theme="0"/>
        <color rgb="FFFF40FF"/>
      </colorScale>
    </cfRule>
  </conditionalFormatting>
  <conditionalFormatting sqref="C711:L711">
    <cfRule type="colorScale" priority="555">
      <colorScale>
        <cfvo type="min"/>
        <cfvo type="percentile" val="50"/>
        <cfvo type="max"/>
        <color rgb="FF0432FF"/>
        <color theme="0"/>
        <color rgb="FFFF40FF"/>
      </colorScale>
    </cfRule>
  </conditionalFormatting>
  <conditionalFormatting sqref="C712:L712">
    <cfRule type="colorScale" priority="554">
      <colorScale>
        <cfvo type="min"/>
        <cfvo type="percentile" val="50"/>
        <cfvo type="max"/>
        <color rgb="FF0432FF"/>
        <color theme="0"/>
        <color rgb="FFFF40FF"/>
      </colorScale>
    </cfRule>
  </conditionalFormatting>
  <conditionalFormatting sqref="C713:L713">
    <cfRule type="colorScale" priority="553">
      <colorScale>
        <cfvo type="min"/>
        <cfvo type="percentile" val="50"/>
        <cfvo type="max"/>
        <color rgb="FF0432FF"/>
        <color theme="0"/>
        <color rgb="FFFF40FF"/>
      </colorScale>
    </cfRule>
  </conditionalFormatting>
  <conditionalFormatting sqref="C714:L714">
    <cfRule type="colorScale" priority="552">
      <colorScale>
        <cfvo type="min"/>
        <cfvo type="percentile" val="50"/>
        <cfvo type="max"/>
        <color rgb="FF0432FF"/>
        <color theme="0"/>
        <color rgb="FFFF40FF"/>
      </colorScale>
    </cfRule>
  </conditionalFormatting>
  <conditionalFormatting sqref="C715:L715">
    <cfRule type="colorScale" priority="551">
      <colorScale>
        <cfvo type="min"/>
        <cfvo type="percentile" val="50"/>
        <cfvo type="max"/>
        <color rgb="FF0432FF"/>
        <color theme="0"/>
        <color rgb="FFFF40FF"/>
      </colorScale>
    </cfRule>
  </conditionalFormatting>
  <conditionalFormatting sqref="C716:L716">
    <cfRule type="colorScale" priority="550">
      <colorScale>
        <cfvo type="min"/>
        <cfvo type="percentile" val="50"/>
        <cfvo type="max"/>
        <color rgb="FF0432FF"/>
        <color theme="0"/>
        <color rgb="FFFF40FF"/>
      </colorScale>
    </cfRule>
  </conditionalFormatting>
  <conditionalFormatting sqref="C717:L717">
    <cfRule type="colorScale" priority="549">
      <colorScale>
        <cfvo type="min"/>
        <cfvo type="percentile" val="50"/>
        <cfvo type="max"/>
        <color rgb="FF0432FF"/>
        <color theme="0"/>
        <color rgb="FFFF40FF"/>
      </colorScale>
    </cfRule>
  </conditionalFormatting>
  <conditionalFormatting sqref="C718:L718">
    <cfRule type="colorScale" priority="548">
      <colorScale>
        <cfvo type="min"/>
        <cfvo type="percentile" val="50"/>
        <cfvo type="max"/>
        <color rgb="FF0432FF"/>
        <color theme="0"/>
        <color rgb="FFFF40FF"/>
      </colorScale>
    </cfRule>
  </conditionalFormatting>
  <conditionalFormatting sqref="C719:L719">
    <cfRule type="colorScale" priority="547">
      <colorScale>
        <cfvo type="min"/>
        <cfvo type="percentile" val="50"/>
        <cfvo type="max"/>
        <color rgb="FF0432FF"/>
        <color theme="0"/>
        <color rgb="FFFF40FF"/>
      </colorScale>
    </cfRule>
  </conditionalFormatting>
  <conditionalFormatting sqref="C720:L720">
    <cfRule type="colorScale" priority="546">
      <colorScale>
        <cfvo type="min"/>
        <cfvo type="percentile" val="50"/>
        <cfvo type="max"/>
        <color rgb="FF0432FF"/>
        <color theme="0"/>
        <color rgb="FFFF40FF"/>
      </colorScale>
    </cfRule>
  </conditionalFormatting>
  <conditionalFormatting sqref="C721:L721">
    <cfRule type="colorScale" priority="545">
      <colorScale>
        <cfvo type="min"/>
        <cfvo type="percentile" val="50"/>
        <cfvo type="max"/>
        <color rgb="FF0432FF"/>
        <color theme="0"/>
        <color rgb="FFFF40FF"/>
      </colorScale>
    </cfRule>
  </conditionalFormatting>
  <conditionalFormatting sqref="C722:L722">
    <cfRule type="colorScale" priority="544">
      <colorScale>
        <cfvo type="min"/>
        <cfvo type="percentile" val="50"/>
        <cfvo type="max"/>
        <color rgb="FF0432FF"/>
        <color theme="0"/>
        <color rgb="FFFF40FF"/>
      </colorScale>
    </cfRule>
  </conditionalFormatting>
  <conditionalFormatting sqref="C723:L723">
    <cfRule type="colorScale" priority="543">
      <colorScale>
        <cfvo type="min"/>
        <cfvo type="percentile" val="50"/>
        <cfvo type="max"/>
        <color rgb="FF0432FF"/>
        <color theme="0"/>
        <color rgb="FFFF40FF"/>
      </colorScale>
    </cfRule>
  </conditionalFormatting>
  <conditionalFormatting sqref="C724:L724">
    <cfRule type="colorScale" priority="542">
      <colorScale>
        <cfvo type="min"/>
        <cfvo type="percentile" val="50"/>
        <cfvo type="max"/>
        <color rgb="FF0432FF"/>
        <color theme="0"/>
        <color rgb="FFFF40FF"/>
      </colorScale>
    </cfRule>
  </conditionalFormatting>
  <conditionalFormatting sqref="C725:L725">
    <cfRule type="colorScale" priority="541">
      <colorScale>
        <cfvo type="min"/>
        <cfvo type="percentile" val="50"/>
        <cfvo type="max"/>
        <color rgb="FF0432FF"/>
        <color theme="0"/>
        <color rgb="FFFF40FF"/>
      </colorScale>
    </cfRule>
  </conditionalFormatting>
  <conditionalFormatting sqref="C726:L726">
    <cfRule type="colorScale" priority="540">
      <colorScale>
        <cfvo type="min"/>
        <cfvo type="percentile" val="50"/>
        <cfvo type="max"/>
        <color rgb="FF0432FF"/>
        <color theme="0"/>
        <color rgb="FFFF40FF"/>
      </colorScale>
    </cfRule>
  </conditionalFormatting>
  <conditionalFormatting sqref="C727:L727">
    <cfRule type="colorScale" priority="539">
      <colorScale>
        <cfvo type="min"/>
        <cfvo type="percentile" val="50"/>
        <cfvo type="max"/>
        <color rgb="FF0432FF"/>
        <color theme="0"/>
        <color rgb="FFFF40FF"/>
      </colorScale>
    </cfRule>
  </conditionalFormatting>
  <conditionalFormatting sqref="C728:L728">
    <cfRule type="colorScale" priority="538">
      <colorScale>
        <cfvo type="min"/>
        <cfvo type="percentile" val="50"/>
        <cfvo type="max"/>
        <color rgb="FF0432FF"/>
        <color theme="0"/>
        <color rgb="FFFF40FF"/>
      </colorScale>
    </cfRule>
  </conditionalFormatting>
  <conditionalFormatting sqref="C729:L729">
    <cfRule type="colorScale" priority="537">
      <colorScale>
        <cfvo type="min"/>
        <cfvo type="percentile" val="50"/>
        <cfvo type="max"/>
        <color rgb="FF0432FF"/>
        <color theme="0"/>
        <color rgb="FFFF40FF"/>
      </colorScale>
    </cfRule>
  </conditionalFormatting>
  <conditionalFormatting sqref="C730:L730">
    <cfRule type="colorScale" priority="536">
      <colorScale>
        <cfvo type="min"/>
        <cfvo type="percentile" val="50"/>
        <cfvo type="max"/>
        <color rgb="FF0432FF"/>
        <color theme="0"/>
        <color rgb="FFFF40FF"/>
      </colorScale>
    </cfRule>
  </conditionalFormatting>
  <conditionalFormatting sqref="C731:L731">
    <cfRule type="colorScale" priority="535">
      <colorScale>
        <cfvo type="min"/>
        <cfvo type="percentile" val="50"/>
        <cfvo type="max"/>
        <color rgb="FF0432FF"/>
        <color theme="0"/>
        <color rgb="FFFF40FF"/>
      </colorScale>
    </cfRule>
  </conditionalFormatting>
  <conditionalFormatting sqref="C732:L732">
    <cfRule type="colorScale" priority="534">
      <colorScale>
        <cfvo type="min"/>
        <cfvo type="percentile" val="50"/>
        <cfvo type="max"/>
        <color rgb="FF0432FF"/>
        <color theme="0"/>
        <color rgb="FFFF40FF"/>
      </colorScale>
    </cfRule>
  </conditionalFormatting>
  <conditionalFormatting sqref="C733:L733">
    <cfRule type="colorScale" priority="533">
      <colorScale>
        <cfvo type="min"/>
        <cfvo type="percentile" val="50"/>
        <cfvo type="max"/>
        <color rgb="FF0432FF"/>
        <color theme="0"/>
        <color rgb="FFFF40FF"/>
      </colorScale>
    </cfRule>
  </conditionalFormatting>
  <conditionalFormatting sqref="C734:L734">
    <cfRule type="colorScale" priority="532">
      <colorScale>
        <cfvo type="min"/>
        <cfvo type="percentile" val="50"/>
        <cfvo type="max"/>
        <color rgb="FF0432FF"/>
        <color theme="0"/>
        <color rgb="FFFF40FF"/>
      </colorScale>
    </cfRule>
  </conditionalFormatting>
  <conditionalFormatting sqref="C735:L735">
    <cfRule type="colorScale" priority="531">
      <colorScale>
        <cfvo type="min"/>
        <cfvo type="percentile" val="50"/>
        <cfvo type="max"/>
        <color rgb="FF0432FF"/>
        <color theme="0"/>
        <color rgb="FFFF40FF"/>
      </colorScale>
    </cfRule>
  </conditionalFormatting>
  <conditionalFormatting sqref="C736:L736">
    <cfRule type="colorScale" priority="530">
      <colorScale>
        <cfvo type="min"/>
        <cfvo type="percentile" val="50"/>
        <cfvo type="max"/>
        <color rgb="FF0432FF"/>
        <color theme="0"/>
        <color rgb="FFFF40FF"/>
      </colorScale>
    </cfRule>
  </conditionalFormatting>
  <conditionalFormatting sqref="C737:L737">
    <cfRule type="colorScale" priority="529">
      <colorScale>
        <cfvo type="min"/>
        <cfvo type="percentile" val="50"/>
        <cfvo type="max"/>
        <color rgb="FF0432FF"/>
        <color theme="0"/>
        <color rgb="FFFF40FF"/>
      </colorScale>
    </cfRule>
  </conditionalFormatting>
  <conditionalFormatting sqref="C738:L738">
    <cfRule type="colorScale" priority="528">
      <colorScale>
        <cfvo type="min"/>
        <cfvo type="percentile" val="50"/>
        <cfvo type="max"/>
        <color rgb="FF0432FF"/>
        <color theme="0"/>
        <color rgb="FFFF40FF"/>
      </colorScale>
    </cfRule>
  </conditionalFormatting>
  <conditionalFormatting sqref="C739:L739">
    <cfRule type="colorScale" priority="527">
      <colorScale>
        <cfvo type="min"/>
        <cfvo type="percentile" val="50"/>
        <cfvo type="max"/>
        <color rgb="FF0432FF"/>
        <color theme="0"/>
        <color rgb="FFFF40FF"/>
      </colorScale>
    </cfRule>
  </conditionalFormatting>
  <conditionalFormatting sqref="C740:L740">
    <cfRule type="colorScale" priority="526">
      <colorScale>
        <cfvo type="min"/>
        <cfvo type="percentile" val="50"/>
        <cfvo type="max"/>
        <color rgb="FF0432FF"/>
        <color theme="0"/>
        <color rgb="FFFF40FF"/>
      </colorScale>
    </cfRule>
  </conditionalFormatting>
  <conditionalFormatting sqref="C741:L741">
    <cfRule type="colorScale" priority="525">
      <colorScale>
        <cfvo type="min"/>
        <cfvo type="percentile" val="50"/>
        <cfvo type="max"/>
        <color rgb="FF0432FF"/>
        <color theme="0"/>
        <color rgb="FFFF40FF"/>
      </colorScale>
    </cfRule>
  </conditionalFormatting>
  <conditionalFormatting sqref="C742:L742">
    <cfRule type="colorScale" priority="524">
      <colorScale>
        <cfvo type="min"/>
        <cfvo type="percentile" val="50"/>
        <cfvo type="max"/>
        <color rgb="FF0432FF"/>
        <color theme="0"/>
        <color rgb="FFFF40FF"/>
      </colorScale>
    </cfRule>
  </conditionalFormatting>
  <conditionalFormatting sqref="C743:L743">
    <cfRule type="colorScale" priority="523">
      <colorScale>
        <cfvo type="min"/>
        <cfvo type="percentile" val="50"/>
        <cfvo type="max"/>
        <color rgb="FF0432FF"/>
        <color theme="0"/>
        <color rgb="FFFF40FF"/>
      </colorScale>
    </cfRule>
  </conditionalFormatting>
  <conditionalFormatting sqref="C744:L744">
    <cfRule type="colorScale" priority="522">
      <colorScale>
        <cfvo type="min"/>
        <cfvo type="percentile" val="50"/>
        <cfvo type="max"/>
        <color rgb="FF0432FF"/>
        <color theme="0"/>
        <color rgb="FFFF40FF"/>
      </colorScale>
    </cfRule>
  </conditionalFormatting>
  <conditionalFormatting sqref="C745:L745">
    <cfRule type="colorScale" priority="521">
      <colorScale>
        <cfvo type="min"/>
        <cfvo type="percentile" val="50"/>
        <cfvo type="max"/>
        <color rgb="FF0432FF"/>
        <color theme="0"/>
        <color rgb="FFFF40FF"/>
      </colorScale>
    </cfRule>
  </conditionalFormatting>
  <conditionalFormatting sqref="C746:L746">
    <cfRule type="colorScale" priority="520">
      <colorScale>
        <cfvo type="min"/>
        <cfvo type="percentile" val="50"/>
        <cfvo type="max"/>
        <color rgb="FF0432FF"/>
        <color theme="0"/>
        <color rgb="FFFF40FF"/>
      </colorScale>
    </cfRule>
  </conditionalFormatting>
  <conditionalFormatting sqref="C747:L747">
    <cfRule type="colorScale" priority="519">
      <colorScale>
        <cfvo type="min"/>
        <cfvo type="percentile" val="50"/>
        <cfvo type="max"/>
        <color rgb="FF0432FF"/>
        <color theme="0"/>
        <color rgb="FFFF40FF"/>
      </colorScale>
    </cfRule>
  </conditionalFormatting>
  <conditionalFormatting sqref="C748:L748">
    <cfRule type="colorScale" priority="518">
      <colorScale>
        <cfvo type="min"/>
        <cfvo type="percentile" val="50"/>
        <cfvo type="max"/>
        <color rgb="FF0432FF"/>
        <color theme="0"/>
        <color rgb="FFFF40FF"/>
      </colorScale>
    </cfRule>
  </conditionalFormatting>
  <conditionalFormatting sqref="C749:L749">
    <cfRule type="colorScale" priority="517">
      <colorScale>
        <cfvo type="min"/>
        <cfvo type="percentile" val="50"/>
        <cfvo type="max"/>
        <color rgb="FF0432FF"/>
        <color theme="0"/>
        <color rgb="FFFF40FF"/>
      </colorScale>
    </cfRule>
  </conditionalFormatting>
  <conditionalFormatting sqref="C750:L750">
    <cfRule type="colorScale" priority="516">
      <colorScale>
        <cfvo type="min"/>
        <cfvo type="percentile" val="50"/>
        <cfvo type="max"/>
        <color rgb="FF0432FF"/>
        <color theme="0"/>
        <color rgb="FFFF40FF"/>
      </colorScale>
    </cfRule>
  </conditionalFormatting>
  <conditionalFormatting sqref="C751:L751">
    <cfRule type="colorScale" priority="515">
      <colorScale>
        <cfvo type="min"/>
        <cfvo type="percentile" val="50"/>
        <cfvo type="max"/>
        <color rgb="FF0432FF"/>
        <color theme="0"/>
        <color rgb="FFFF40FF"/>
      </colorScale>
    </cfRule>
  </conditionalFormatting>
  <conditionalFormatting sqref="C752:L752">
    <cfRule type="colorScale" priority="514">
      <colorScale>
        <cfvo type="min"/>
        <cfvo type="percentile" val="50"/>
        <cfvo type="max"/>
        <color rgb="FF0432FF"/>
        <color theme="0"/>
        <color rgb="FFFF40FF"/>
      </colorScale>
    </cfRule>
  </conditionalFormatting>
  <conditionalFormatting sqref="C753:L753">
    <cfRule type="colorScale" priority="513">
      <colorScale>
        <cfvo type="min"/>
        <cfvo type="percentile" val="50"/>
        <cfvo type="max"/>
        <color rgb="FF0432FF"/>
        <color theme="0"/>
        <color rgb="FFFF40FF"/>
      </colorScale>
    </cfRule>
  </conditionalFormatting>
  <conditionalFormatting sqref="C754:L754">
    <cfRule type="colorScale" priority="512">
      <colorScale>
        <cfvo type="min"/>
        <cfvo type="percentile" val="50"/>
        <cfvo type="max"/>
        <color rgb="FF0432FF"/>
        <color theme="0"/>
        <color rgb="FFFF40FF"/>
      </colorScale>
    </cfRule>
  </conditionalFormatting>
  <conditionalFormatting sqref="C755:L755">
    <cfRule type="colorScale" priority="511">
      <colorScale>
        <cfvo type="min"/>
        <cfvo type="percentile" val="50"/>
        <cfvo type="max"/>
        <color rgb="FF0432FF"/>
        <color theme="0"/>
        <color rgb="FFFF40FF"/>
      </colorScale>
    </cfRule>
  </conditionalFormatting>
  <conditionalFormatting sqref="C756:L756">
    <cfRule type="colorScale" priority="510">
      <colorScale>
        <cfvo type="min"/>
        <cfvo type="percentile" val="50"/>
        <cfvo type="max"/>
        <color rgb="FF0432FF"/>
        <color theme="0"/>
        <color rgb="FFFF40FF"/>
      </colorScale>
    </cfRule>
  </conditionalFormatting>
  <conditionalFormatting sqref="C757:L757">
    <cfRule type="colorScale" priority="509">
      <colorScale>
        <cfvo type="min"/>
        <cfvo type="percentile" val="50"/>
        <cfvo type="max"/>
        <color rgb="FF0432FF"/>
        <color theme="0"/>
        <color rgb="FFFF40FF"/>
      </colorScale>
    </cfRule>
  </conditionalFormatting>
  <conditionalFormatting sqref="C758:L758">
    <cfRule type="colorScale" priority="508">
      <colorScale>
        <cfvo type="min"/>
        <cfvo type="percentile" val="50"/>
        <cfvo type="max"/>
        <color rgb="FF0432FF"/>
        <color theme="0"/>
        <color rgb="FFFF40FF"/>
      </colorScale>
    </cfRule>
  </conditionalFormatting>
  <conditionalFormatting sqref="C759:L759">
    <cfRule type="colorScale" priority="507">
      <colorScale>
        <cfvo type="min"/>
        <cfvo type="percentile" val="50"/>
        <cfvo type="max"/>
        <color rgb="FF0432FF"/>
        <color theme="0"/>
        <color rgb="FFFF40FF"/>
      </colorScale>
    </cfRule>
  </conditionalFormatting>
  <conditionalFormatting sqref="C760:L760">
    <cfRule type="colorScale" priority="506">
      <colorScale>
        <cfvo type="min"/>
        <cfvo type="percentile" val="50"/>
        <cfvo type="max"/>
        <color rgb="FF0432FF"/>
        <color theme="0"/>
        <color rgb="FFFF40FF"/>
      </colorScale>
    </cfRule>
  </conditionalFormatting>
  <conditionalFormatting sqref="C761:L761">
    <cfRule type="colorScale" priority="505">
      <colorScale>
        <cfvo type="min"/>
        <cfvo type="percentile" val="50"/>
        <cfvo type="max"/>
        <color rgb="FF0432FF"/>
        <color theme="0"/>
        <color rgb="FFFF40FF"/>
      </colorScale>
    </cfRule>
  </conditionalFormatting>
  <conditionalFormatting sqref="C762:L762">
    <cfRule type="colorScale" priority="504">
      <colorScale>
        <cfvo type="min"/>
        <cfvo type="percentile" val="50"/>
        <cfvo type="max"/>
        <color rgb="FF0432FF"/>
        <color theme="0"/>
        <color rgb="FFFF40FF"/>
      </colorScale>
    </cfRule>
  </conditionalFormatting>
  <conditionalFormatting sqref="C763:L763">
    <cfRule type="colorScale" priority="503">
      <colorScale>
        <cfvo type="min"/>
        <cfvo type="percentile" val="50"/>
        <cfvo type="max"/>
        <color rgb="FF0432FF"/>
        <color theme="0"/>
        <color rgb="FFFF40FF"/>
      </colorScale>
    </cfRule>
  </conditionalFormatting>
  <conditionalFormatting sqref="C764:L764">
    <cfRule type="colorScale" priority="502">
      <colorScale>
        <cfvo type="min"/>
        <cfvo type="percentile" val="50"/>
        <cfvo type="max"/>
        <color rgb="FF0432FF"/>
        <color theme="0"/>
        <color rgb="FFFF40FF"/>
      </colorScale>
    </cfRule>
  </conditionalFormatting>
  <conditionalFormatting sqref="C765:L765">
    <cfRule type="colorScale" priority="501">
      <colorScale>
        <cfvo type="min"/>
        <cfvo type="percentile" val="50"/>
        <cfvo type="max"/>
        <color rgb="FF0432FF"/>
        <color theme="0"/>
        <color rgb="FFFF40FF"/>
      </colorScale>
    </cfRule>
  </conditionalFormatting>
  <conditionalFormatting sqref="C766:L766">
    <cfRule type="colorScale" priority="500">
      <colorScale>
        <cfvo type="min"/>
        <cfvo type="percentile" val="50"/>
        <cfvo type="max"/>
        <color rgb="FF0432FF"/>
        <color theme="0"/>
        <color rgb="FFFF40FF"/>
      </colorScale>
    </cfRule>
  </conditionalFormatting>
  <conditionalFormatting sqref="C767:L767">
    <cfRule type="colorScale" priority="499">
      <colorScale>
        <cfvo type="min"/>
        <cfvo type="percentile" val="50"/>
        <cfvo type="max"/>
        <color rgb="FF0432FF"/>
        <color theme="0"/>
        <color rgb="FFFF40FF"/>
      </colorScale>
    </cfRule>
  </conditionalFormatting>
  <conditionalFormatting sqref="C768:L768">
    <cfRule type="colorScale" priority="498">
      <colorScale>
        <cfvo type="min"/>
        <cfvo type="percentile" val="50"/>
        <cfvo type="max"/>
        <color rgb="FF0432FF"/>
        <color theme="0"/>
        <color rgb="FFFF40FF"/>
      </colorScale>
    </cfRule>
  </conditionalFormatting>
  <conditionalFormatting sqref="C769:L769">
    <cfRule type="colorScale" priority="497">
      <colorScale>
        <cfvo type="min"/>
        <cfvo type="percentile" val="50"/>
        <cfvo type="max"/>
        <color rgb="FF0432FF"/>
        <color theme="0"/>
        <color rgb="FFFF40FF"/>
      </colorScale>
    </cfRule>
  </conditionalFormatting>
  <conditionalFormatting sqref="C770:L770">
    <cfRule type="colorScale" priority="496">
      <colorScale>
        <cfvo type="min"/>
        <cfvo type="percentile" val="50"/>
        <cfvo type="max"/>
        <color rgb="FF0432FF"/>
        <color theme="0"/>
        <color rgb="FFFF40FF"/>
      </colorScale>
    </cfRule>
  </conditionalFormatting>
  <conditionalFormatting sqref="C771:L771">
    <cfRule type="colorScale" priority="495">
      <colorScale>
        <cfvo type="min"/>
        <cfvo type="percentile" val="50"/>
        <cfvo type="max"/>
        <color rgb="FF0432FF"/>
        <color theme="0"/>
        <color rgb="FFFF40FF"/>
      </colorScale>
    </cfRule>
  </conditionalFormatting>
  <conditionalFormatting sqref="C772:L772">
    <cfRule type="colorScale" priority="494">
      <colorScale>
        <cfvo type="min"/>
        <cfvo type="percentile" val="50"/>
        <cfvo type="max"/>
        <color rgb="FF0432FF"/>
        <color theme="0"/>
        <color rgb="FFFF40FF"/>
      </colorScale>
    </cfRule>
  </conditionalFormatting>
  <conditionalFormatting sqref="C773:L773">
    <cfRule type="colorScale" priority="493">
      <colorScale>
        <cfvo type="min"/>
        <cfvo type="percentile" val="50"/>
        <cfvo type="max"/>
        <color rgb="FF0432FF"/>
        <color theme="0"/>
        <color rgb="FFFF40FF"/>
      </colorScale>
    </cfRule>
  </conditionalFormatting>
  <conditionalFormatting sqref="C774:L774">
    <cfRule type="colorScale" priority="492">
      <colorScale>
        <cfvo type="min"/>
        <cfvo type="percentile" val="50"/>
        <cfvo type="max"/>
        <color rgb="FF0432FF"/>
        <color theme="0"/>
        <color rgb="FFFF40FF"/>
      </colorScale>
    </cfRule>
  </conditionalFormatting>
  <conditionalFormatting sqref="C775:L775">
    <cfRule type="colorScale" priority="491">
      <colorScale>
        <cfvo type="min"/>
        <cfvo type="percentile" val="50"/>
        <cfvo type="max"/>
        <color rgb="FF0432FF"/>
        <color theme="0"/>
        <color rgb="FFFF40FF"/>
      </colorScale>
    </cfRule>
  </conditionalFormatting>
  <conditionalFormatting sqref="C776:L776">
    <cfRule type="colorScale" priority="490">
      <colorScale>
        <cfvo type="min"/>
        <cfvo type="percentile" val="50"/>
        <cfvo type="max"/>
        <color rgb="FF0432FF"/>
        <color theme="0"/>
        <color rgb="FFFF40FF"/>
      </colorScale>
    </cfRule>
  </conditionalFormatting>
  <conditionalFormatting sqref="C777:L777">
    <cfRule type="colorScale" priority="489">
      <colorScale>
        <cfvo type="min"/>
        <cfvo type="percentile" val="50"/>
        <cfvo type="max"/>
        <color rgb="FF0432FF"/>
        <color theme="0"/>
        <color rgb="FFFF40FF"/>
      </colorScale>
    </cfRule>
  </conditionalFormatting>
  <conditionalFormatting sqref="C778:L778">
    <cfRule type="colorScale" priority="488">
      <colorScale>
        <cfvo type="min"/>
        <cfvo type="percentile" val="50"/>
        <cfvo type="max"/>
        <color rgb="FF0432FF"/>
        <color theme="0"/>
        <color rgb="FFFF40FF"/>
      </colorScale>
    </cfRule>
  </conditionalFormatting>
  <conditionalFormatting sqref="C779:L779">
    <cfRule type="colorScale" priority="487">
      <colorScale>
        <cfvo type="min"/>
        <cfvo type="percentile" val="50"/>
        <cfvo type="max"/>
        <color rgb="FF0432FF"/>
        <color theme="0"/>
        <color rgb="FFFF40FF"/>
      </colorScale>
    </cfRule>
  </conditionalFormatting>
  <conditionalFormatting sqref="C780:L780">
    <cfRule type="colorScale" priority="486">
      <colorScale>
        <cfvo type="min"/>
        <cfvo type="percentile" val="50"/>
        <cfvo type="max"/>
        <color rgb="FF0432FF"/>
        <color theme="0"/>
        <color rgb="FFFF40FF"/>
      </colorScale>
    </cfRule>
  </conditionalFormatting>
  <conditionalFormatting sqref="C781:L781">
    <cfRule type="colorScale" priority="485">
      <colorScale>
        <cfvo type="min"/>
        <cfvo type="percentile" val="50"/>
        <cfvo type="max"/>
        <color rgb="FF0432FF"/>
        <color theme="0"/>
        <color rgb="FFFF40FF"/>
      </colorScale>
    </cfRule>
  </conditionalFormatting>
  <conditionalFormatting sqref="C782:L782">
    <cfRule type="colorScale" priority="484">
      <colorScale>
        <cfvo type="min"/>
        <cfvo type="percentile" val="50"/>
        <cfvo type="max"/>
        <color rgb="FF0432FF"/>
        <color theme="0"/>
        <color rgb="FFFF40FF"/>
      </colorScale>
    </cfRule>
  </conditionalFormatting>
  <conditionalFormatting sqref="C783:L783">
    <cfRule type="colorScale" priority="483">
      <colorScale>
        <cfvo type="min"/>
        <cfvo type="percentile" val="50"/>
        <cfvo type="max"/>
        <color rgb="FF0432FF"/>
        <color theme="0"/>
        <color rgb="FFFF40FF"/>
      </colorScale>
    </cfRule>
  </conditionalFormatting>
  <conditionalFormatting sqref="C784:L784">
    <cfRule type="colorScale" priority="482">
      <colorScale>
        <cfvo type="min"/>
        <cfvo type="percentile" val="50"/>
        <cfvo type="max"/>
        <color rgb="FF0432FF"/>
        <color theme="0"/>
        <color rgb="FFFF40FF"/>
      </colorScale>
    </cfRule>
  </conditionalFormatting>
  <conditionalFormatting sqref="C785:L785">
    <cfRule type="colorScale" priority="481">
      <colorScale>
        <cfvo type="min"/>
        <cfvo type="percentile" val="50"/>
        <cfvo type="max"/>
        <color rgb="FF0432FF"/>
        <color theme="0"/>
        <color rgb="FFFF40FF"/>
      </colorScale>
    </cfRule>
  </conditionalFormatting>
  <conditionalFormatting sqref="C786:L786">
    <cfRule type="colorScale" priority="480">
      <colorScale>
        <cfvo type="min"/>
        <cfvo type="percentile" val="50"/>
        <cfvo type="max"/>
        <color rgb="FF0432FF"/>
        <color theme="0"/>
        <color rgb="FFFF40FF"/>
      </colorScale>
    </cfRule>
  </conditionalFormatting>
  <conditionalFormatting sqref="C787:L787">
    <cfRule type="colorScale" priority="479">
      <colorScale>
        <cfvo type="min"/>
        <cfvo type="percentile" val="50"/>
        <cfvo type="max"/>
        <color rgb="FF0432FF"/>
        <color theme="0"/>
        <color rgb="FFFF40FF"/>
      </colorScale>
    </cfRule>
  </conditionalFormatting>
  <conditionalFormatting sqref="C788:L788">
    <cfRule type="colorScale" priority="478">
      <colorScale>
        <cfvo type="min"/>
        <cfvo type="percentile" val="50"/>
        <cfvo type="max"/>
        <color rgb="FF0432FF"/>
        <color theme="0"/>
        <color rgb="FFFF40FF"/>
      </colorScale>
    </cfRule>
  </conditionalFormatting>
  <conditionalFormatting sqref="C789:L789">
    <cfRule type="colorScale" priority="477">
      <colorScale>
        <cfvo type="min"/>
        <cfvo type="percentile" val="50"/>
        <cfvo type="max"/>
        <color rgb="FF0432FF"/>
        <color theme="0"/>
        <color rgb="FFFF40FF"/>
      </colorScale>
    </cfRule>
  </conditionalFormatting>
  <conditionalFormatting sqref="C790:L790">
    <cfRule type="colorScale" priority="476">
      <colorScale>
        <cfvo type="min"/>
        <cfvo type="percentile" val="50"/>
        <cfvo type="max"/>
        <color rgb="FF0432FF"/>
        <color theme="0"/>
        <color rgb="FFFF40FF"/>
      </colorScale>
    </cfRule>
  </conditionalFormatting>
  <conditionalFormatting sqref="C791:L791">
    <cfRule type="colorScale" priority="475">
      <colorScale>
        <cfvo type="min"/>
        <cfvo type="percentile" val="50"/>
        <cfvo type="max"/>
        <color rgb="FF0432FF"/>
        <color theme="0"/>
        <color rgb="FFFF40FF"/>
      </colorScale>
    </cfRule>
  </conditionalFormatting>
  <conditionalFormatting sqref="C792:L792">
    <cfRule type="colorScale" priority="474">
      <colorScale>
        <cfvo type="min"/>
        <cfvo type="percentile" val="50"/>
        <cfvo type="max"/>
        <color rgb="FF0432FF"/>
        <color theme="0"/>
        <color rgb="FFFF40FF"/>
      </colorScale>
    </cfRule>
  </conditionalFormatting>
  <conditionalFormatting sqref="C793:L793">
    <cfRule type="colorScale" priority="473">
      <colorScale>
        <cfvo type="min"/>
        <cfvo type="percentile" val="50"/>
        <cfvo type="max"/>
        <color rgb="FF0432FF"/>
        <color theme="0"/>
        <color rgb="FFFF40FF"/>
      </colorScale>
    </cfRule>
  </conditionalFormatting>
  <conditionalFormatting sqref="C794:L794">
    <cfRule type="colorScale" priority="472">
      <colorScale>
        <cfvo type="min"/>
        <cfvo type="percentile" val="50"/>
        <cfvo type="max"/>
        <color rgb="FF0432FF"/>
        <color theme="0"/>
        <color rgb="FFFF40FF"/>
      </colorScale>
    </cfRule>
  </conditionalFormatting>
  <conditionalFormatting sqref="C795:L795">
    <cfRule type="colorScale" priority="471">
      <colorScale>
        <cfvo type="min"/>
        <cfvo type="percentile" val="50"/>
        <cfvo type="max"/>
        <color rgb="FF0432FF"/>
        <color theme="0"/>
        <color rgb="FFFF40FF"/>
      </colorScale>
    </cfRule>
  </conditionalFormatting>
  <conditionalFormatting sqref="C796:L796">
    <cfRule type="colorScale" priority="470">
      <colorScale>
        <cfvo type="min"/>
        <cfvo type="percentile" val="50"/>
        <cfvo type="max"/>
        <color rgb="FF0432FF"/>
        <color theme="0"/>
        <color rgb="FFFF40FF"/>
      </colorScale>
    </cfRule>
  </conditionalFormatting>
  <conditionalFormatting sqref="C797:L797">
    <cfRule type="colorScale" priority="469">
      <colorScale>
        <cfvo type="min"/>
        <cfvo type="percentile" val="50"/>
        <cfvo type="max"/>
        <color rgb="FF0432FF"/>
        <color theme="0"/>
        <color rgb="FFFF40FF"/>
      </colorScale>
    </cfRule>
  </conditionalFormatting>
  <conditionalFormatting sqref="C798:L798">
    <cfRule type="colorScale" priority="468">
      <colorScale>
        <cfvo type="min"/>
        <cfvo type="percentile" val="50"/>
        <cfvo type="max"/>
        <color rgb="FF0432FF"/>
        <color theme="0"/>
        <color rgb="FFFF40FF"/>
      </colorScale>
    </cfRule>
  </conditionalFormatting>
  <conditionalFormatting sqref="C799:L799">
    <cfRule type="colorScale" priority="467">
      <colorScale>
        <cfvo type="min"/>
        <cfvo type="percentile" val="50"/>
        <cfvo type="max"/>
        <color rgb="FF0432FF"/>
        <color theme="0"/>
        <color rgb="FFFF40FF"/>
      </colorScale>
    </cfRule>
  </conditionalFormatting>
  <conditionalFormatting sqref="C800:L800">
    <cfRule type="colorScale" priority="466">
      <colorScale>
        <cfvo type="min"/>
        <cfvo type="percentile" val="50"/>
        <cfvo type="max"/>
        <color rgb="FF0432FF"/>
        <color theme="0"/>
        <color rgb="FFFF40FF"/>
      </colorScale>
    </cfRule>
  </conditionalFormatting>
  <conditionalFormatting sqref="C801:L801">
    <cfRule type="colorScale" priority="465">
      <colorScale>
        <cfvo type="min"/>
        <cfvo type="percentile" val="50"/>
        <cfvo type="max"/>
        <color rgb="FF0432FF"/>
        <color theme="0"/>
        <color rgb="FFFF40FF"/>
      </colorScale>
    </cfRule>
  </conditionalFormatting>
  <conditionalFormatting sqref="C802:L802">
    <cfRule type="colorScale" priority="464">
      <colorScale>
        <cfvo type="min"/>
        <cfvo type="percentile" val="50"/>
        <cfvo type="max"/>
        <color rgb="FF0432FF"/>
        <color theme="0"/>
        <color rgb="FFFF40FF"/>
      </colorScale>
    </cfRule>
  </conditionalFormatting>
  <conditionalFormatting sqref="C803:L803">
    <cfRule type="colorScale" priority="463">
      <colorScale>
        <cfvo type="min"/>
        <cfvo type="percentile" val="50"/>
        <cfvo type="max"/>
        <color rgb="FF0432FF"/>
        <color theme="0"/>
        <color rgb="FFFF40FF"/>
      </colorScale>
    </cfRule>
  </conditionalFormatting>
  <conditionalFormatting sqref="C804:L804">
    <cfRule type="colorScale" priority="462">
      <colorScale>
        <cfvo type="min"/>
        <cfvo type="percentile" val="50"/>
        <cfvo type="max"/>
        <color rgb="FF0432FF"/>
        <color theme="0"/>
        <color rgb="FFFF40FF"/>
      </colorScale>
    </cfRule>
  </conditionalFormatting>
  <conditionalFormatting sqref="C805:L805">
    <cfRule type="colorScale" priority="461">
      <colorScale>
        <cfvo type="min"/>
        <cfvo type="percentile" val="50"/>
        <cfvo type="max"/>
        <color rgb="FF0432FF"/>
        <color theme="0"/>
        <color rgb="FFFF40FF"/>
      </colorScale>
    </cfRule>
  </conditionalFormatting>
  <conditionalFormatting sqref="C806:L806">
    <cfRule type="colorScale" priority="460">
      <colorScale>
        <cfvo type="min"/>
        <cfvo type="percentile" val="50"/>
        <cfvo type="max"/>
        <color rgb="FF0432FF"/>
        <color theme="0"/>
        <color rgb="FFFF40FF"/>
      </colorScale>
    </cfRule>
  </conditionalFormatting>
  <conditionalFormatting sqref="C807:L807">
    <cfRule type="colorScale" priority="459">
      <colorScale>
        <cfvo type="min"/>
        <cfvo type="percentile" val="50"/>
        <cfvo type="max"/>
        <color rgb="FF0432FF"/>
        <color theme="0"/>
        <color rgb="FFFF40FF"/>
      </colorScale>
    </cfRule>
  </conditionalFormatting>
  <conditionalFormatting sqref="C808:L808">
    <cfRule type="colorScale" priority="458">
      <colorScale>
        <cfvo type="min"/>
        <cfvo type="percentile" val="50"/>
        <cfvo type="max"/>
        <color rgb="FF0432FF"/>
        <color theme="0"/>
        <color rgb="FFFF40FF"/>
      </colorScale>
    </cfRule>
  </conditionalFormatting>
  <conditionalFormatting sqref="C809:L809">
    <cfRule type="colorScale" priority="457">
      <colorScale>
        <cfvo type="min"/>
        <cfvo type="percentile" val="50"/>
        <cfvo type="max"/>
        <color rgb="FF0432FF"/>
        <color theme="0"/>
        <color rgb="FFFF40FF"/>
      </colorScale>
    </cfRule>
  </conditionalFormatting>
  <conditionalFormatting sqref="C810:L810">
    <cfRule type="colorScale" priority="456">
      <colorScale>
        <cfvo type="min"/>
        <cfvo type="percentile" val="50"/>
        <cfvo type="max"/>
        <color rgb="FF0432FF"/>
        <color theme="0"/>
        <color rgb="FFFF40FF"/>
      </colorScale>
    </cfRule>
  </conditionalFormatting>
  <conditionalFormatting sqref="C811:L811">
    <cfRule type="colorScale" priority="455">
      <colorScale>
        <cfvo type="min"/>
        <cfvo type="percentile" val="50"/>
        <cfvo type="max"/>
        <color rgb="FF0432FF"/>
        <color theme="0"/>
        <color rgb="FFFF40FF"/>
      </colorScale>
    </cfRule>
  </conditionalFormatting>
  <conditionalFormatting sqref="C812:L812">
    <cfRule type="colorScale" priority="454">
      <colorScale>
        <cfvo type="min"/>
        <cfvo type="percentile" val="50"/>
        <cfvo type="max"/>
        <color rgb="FF0432FF"/>
        <color theme="0"/>
        <color rgb="FFFF40FF"/>
      </colorScale>
    </cfRule>
  </conditionalFormatting>
  <conditionalFormatting sqref="C813:L813">
    <cfRule type="colorScale" priority="453">
      <colorScale>
        <cfvo type="min"/>
        <cfvo type="percentile" val="50"/>
        <cfvo type="max"/>
        <color rgb="FF0432FF"/>
        <color theme="0"/>
        <color rgb="FFFF40FF"/>
      </colorScale>
    </cfRule>
  </conditionalFormatting>
  <conditionalFormatting sqref="C814:L814">
    <cfRule type="colorScale" priority="452">
      <colorScale>
        <cfvo type="min"/>
        <cfvo type="percentile" val="50"/>
        <cfvo type="max"/>
        <color rgb="FF0432FF"/>
        <color theme="0"/>
        <color rgb="FFFF40FF"/>
      </colorScale>
    </cfRule>
  </conditionalFormatting>
  <conditionalFormatting sqref="C815:L815">
    <cfRule type="colorScale" priority="451">
      <colorScale>
        <cfvo type="min"/>
        <cfvo type="percentile" val="50"/>
        <cfvo type="max"/>
        <color rgb="FF0432FF"/>
        <color theme="0"/>
        <color rgb="FFFF40FF"/>
      </colorScale>
    </cfRule>
  </conditionalFormatting>
  <conditionalFormatting sqref="C816:L816">
    <cfRule type="colorScale" priority="450">
      <colorScale>
        <cfvo type="min"/>
        <cfvo type="percentile" val="50"/>
        <cfvo type="max"/>
        <color rgb="FF0432FF"/>
        <color theme="0"/>
        <color rgb="FFFF40FF"/>
      </colorScale>
    </cfRule>
  </conditionalFormatting>
  <conditionalFormatting sqref="C817:L817">
    <cfRule type="colorScale" priority="449">
      <colorScale>
        <cfvo type="min"/>
        <cfvo type="percentile" val="50"/>
        <cfvo type="max"/>
        <color rgb="FF0432FF"/>
        <color theme="0"/>
        <color rgb="FFFF40FF"/>
      </colorScale>
    </cfRule>
  </conditionalFormatting>
  <conditionalFormatting sqref="C818:L818">
    <cfRule type="colorScale" priority="448">
      <colorScale>
        <cfvo type="min"/>
        <cfvo type="percentile" val="50"/>
        <cfvo type="max"/>
        <color rgb="FF0432FF"/>
        <color theme="0"/>
        <color rgb="FFFF40FF"/>
      </colorScale>
    </cfRule>
  </conditionalFormatting>
  <conditionalFormatting sqref="C819:L819">
    <cfRule type="colorScale" priority="447">
      <colorScale>
        <cfvo type="min"/>
        <cfvo type="percentile" val="50"/>
        <cfvo type="max"/>
        <color rgb="FF0432FF"/>
        <color theme="0"/>
        <color rgb="FFFF40FF"/>
      </colorScale>
    </cfRule>
  </conditionalFormatting>
  <conditionalFormatting sqref="C820:L820">
    <cfRule type="colorScale" priority="446">
      <colorScale>
        <cfvo type="min"/>
        <cfvo type="percentile" val="50"/>
        <cfvo type="max"/>
        <color rgb="FF0432FF"/>
        <color theme="0"/>
        <color rgb="FFFF40FF"/>
      </colorScale>
    </cfRule>
  </conditionalFormatting>
  <conditionalFormatting sqref="C821:L821">
    <cfRule type="colorScale" priority="445">
      <colorScale>
        <cfvo type="min"/>
        <cfvo type="percentile" val="50"/>
        <cfvo type="max"/>
        <color rgb="FF0432FF"/>
        <color theme="0"/>
        <color rgb="FFFF40FF"/>
      </colorScale>
    </cfRule>
  </conditionalFormatting>
  <conditionalFormatting sqref="C822:L822">
    <cfRule type="colorScale" priority="444">
      <colorScale>
        <cfvo type="min"/>
        <cfvo type="percentile" val="50"/>
        <cfvo type="max"/>
        <color rgb="FF0432FF"/>
        <color theme="0"/>
        <color rgb="FFFF40FF"/>
      </colorScale>
    </cfRule>
  </conditionalFormatting>
  <conditionalFormatting sqref="C823:L823">
    <cfRule type="colorScale" priority="443">
      <colorScale>
        <cfvo type="min"/>
        <cfvo type="percentile" val="50"/>
        <cfvo type="max"/>
        <color rgb="FF0432FF"/>
        <color theme="0"/>
        <color rgb="FFFF40FF"/>
      </colorScale>
    </cfRule>
  </conditionalFormatting>
  <conditionalFormatting sqref="C824:L824">
    <cfRule type="colorScale" priority="442">
      <colorScale>
        <cfvo type="min"/>
        <cfvo type="percentile" val="50"/>
        <cfvo type="max"/>
        <color rgb="FF0432FF"/>
        <color theme="0"/>
        <color rgb="FFFF40FF"/>
      </colorScale>
    </cfRule>
  </conditionalFormatting>
  <conditionalFormatting sqref="C825:L825">
    <cfRule type="colorScale" priority="441">
      <colorScale>
        <cfvo type="min"/>
        <cfvo type="percentile" val="50"/>
        <cfvo type="max"/>
        <color rgb="FF0432FF"/>
        <color theme="0"/>
        <color rgb="FFFF40FF"/>
      </colorScale>
    </cfRule>
  </conditionalFormatting>
  <conditionalFormatting sqref="C826:L826">
    <cfRule type="colorScale" priority="440">
      <colorScale>
        <cfvo type="min"/>
        <cfvo type="percentile" val="50"/>
        <cfvo type="max"/>
        <color rgb="FF0432FF"/>
        <color theme="0"/>
        <color rgb="FFFF40FF"/>
      </colorScale>
    </cfRule>
  </conditionalFormatting>
  <conditionalFormatting sqref="C827:L827">
    <cfRule type="colorScale" priority="439">
      <colorScale>
        <cfvo type="min"/>
        <cfvo type="percentile" val="50"/>
        <cfvo type="max"/>
        <color rgb="FF0432FF"/>
        <color theme="0"/>
        <color rgb="FFFF40FF"/>
      </colorScale>
    </cfRule>
  </conditionalFormatting>
  <conditionalFormatting sqref="C828:L828">
    <cfRule type="colorScale" priority="438">
      <colorScale>
        <cfvo type="min"/>
        <cfvo type="percentile" val="50"/>
        <cfvo type="max"/>
        <color rgb="FF0432FF"/>
        <color theme="0"/>
        <color rgb="FFFF40FF"/>
      </colorScale>
    </cfRule>
  </conditionalFormatting>
  <conditionalFormatting sqref="C829:L829">
    <cfRule type="colorScale" priority="437">
      <colorScale>
        <cfvo type="min"/>
        <cfvo type="percentile" val="50"/>
        <cfvo type="max"/>
        <color rgb="FF0432FF"/>
        <color theme="0"/>
        <color rgb="FFFF40FF"/>
      </colorScale>
    </cfRule>
  </conditionalFormatting>
  <conditionalFormatting sqref="C830:L830">
    <cfRule type="colorScale" priority="436">
      <colorScale>
        <cfvo type="min"/>
        <cfvo type="percentile" val="50"/>
        <cfvo type="max"/>
        <color rgb="FF0432FF"/>
        <color theme="0"/>
        <color rgb="FFFF40FF"/>
      </colorScale>
    </cfRule>
  </conditionalFormatting>
  <conditionalFormatting sqref="C831:L831">
    <cfRule type="colorScale" priority="435">
      <colorScale>
        <cfvo type="min"/>
        <cfvo type="percentile" val="50"/>
        <cfvo type="max"/>
        <color rgb="FF0432FF"/>
        <color theme="0"/>
        <color rgb="FFFF40FF"/>
      </colorScale>
    </cfRule>
  </conditionalFormatting>
  <conditionalFormatting sqref="C832:L832">
    <cfRule type="colorScale" priority="434">
      <colorScale>
        <cfvo type="min"/>
        <cfvo type="percentile" val="50"/>
        <cfvo type="max"/>
        <color rgb="FF0432FF"/>
        <color theme="0"/>
        <color rgb="FFFF40FF"/>
      </colorScale>
    </cfRule>
  </conditionalFormatting>
  <conditionalFormatting sqref="C833:L833">
    <cfRule type="colorScale" priority="433">
      <colorScale>
        <cfvo type="min"/>
        <cfvo type="percentile" val="50"/>
        <cfvo type="max"/>
        <color rgb="FF0432FF"/>
        <color theme="0"/>
        <color rgb="FFFF40FF"/>
      </colorScale>
    </cfRule>
  </conditionalFormatting>
  <conditionalFormatting sqref="C834:L834">
    <cfRule type="colorScale" priority="432">
      <colorScale>
        <cfvo type="min"/>
        <cfvo type="percentile" val="50"/>
        <cfvo type="max"/>
        <color rgb="FF0432FF"/>
        <color theme="0"/>
        <color rgb="FFFF40FF"/>
      </colorScale>
    </cfRule>
  </conditionalFormatting>
  <conditionalFormatting sqref="C835:L835">
    <cfRule type="colorScale" priority="431">
      <colorScale>
        <cfvo type="min"/>
        <cfvo type="percentile" val="50"/>
        <cfvo type="max"/>
        <color rgb="FF0432FF"/>
        <color theme="0"/>
        <color rgb="FFFF40FF"/>
      </colorScale>
    </cfRule>
  </conditionalFormatting>
  <conditionalFormatting sqref="C836:L836">
    <cfRule type="colorScale" priority="430">
      <colorScale>
        <cfvo type="min"/>
        <cfvo type="percentile" val="50"/>
        <cfvo type="max"/>
        <color rgb="FF0432FF"/>
        <color theme="0"/>
        <color rgb="FFFF40FF"/>
      </colorScale>
    </cfRule>
  </conditionalFormatting>
  <conditionalFormatting sqref="C837:L837">
    <cfRule type="colorScale" priority="429">
      <colorScale>
        <cfvo type="min"/>
        <cfvo type="percentile" val="50"/>
        <cfvo type="max"/>
        <color rgb="FF0432FF"/>
        <color theme="0"/>
        <color rgb="FFFF40FF"/>
      </colorScale>
    </cfRule>
  </conditionalFormatting>
  <conditionalFormatting sqref="C838:L838">
    <cfRule type="colorScale" priority="428">
      <colorScale>
        <cfvo type="min"/>
        <cfvo type="percentile" val="50"/>
        <cfvo type="max"/>
        <color rgb="FF0432FF"/>
        <color theme="0"/>
        <color rgb="FFFF40FF"/>
      </colorScale>
    </cfRule>
  </conditionalFormatting>
  <conditionalFormatting sqref="C839:L839">
    <cfRule type="colorScale" priority="427">
      <colorScale>
        <cfvo type="min"/>
        <cfvo type="percentile" val="50"/>
        <cfvo type="max"/>
        <color rgb="FF0432FF"/>
        <color theme="0"/>
        <color rgb="FFFF40FF"/>
      </colorScale>
    </cfRule>
  </conditionalFormatting>
  <conditionalFormatting sqref="C840:L840">
    <cfRule type="colorScale" priority="426">
      <colorScale>
        <cfvo type="min"/>
        <cfvo type="percentile" val="50"/>
        <cfvo type="max"/>
        <color rgb="FF0432FF"/>
        <color theme="0"/>
        <color rgb="FFFF40FF"/>
      </colorScale>
    </cfRule>
  </conditionalFormatting>
  <conditionalFormatting sqref="C841:L841">
    <cfRule type="colorScale" priority="425">
      <colorScale>
        <cfvo type="min"/>
        <cfvo type="percentile" val="50"/>
        <cfvo type="max"/>
        <color rgb="FF0432FF"/>
        <color theme="0"/>
        <color rgb="FFFF40FF"/>
      </colorScale>
    </cfRule>
  </conditionalFormatting>
  <conditionalFormatting sqref="C842:L842">
    <cfRule type="colorScale" priority="424">
      <colorScale>
        <cfvo type="min"/>
        <cfvo type="percentile" val="50"/>
        <cfvo type="max"/>
        <color rgb="FF0432FF"/>
        <color theme="0"/>
        <color rgb="FFFF40FF"/>
      </colorScale>
    </cfRule>
  </conditionalFormatting>
  <conditionalFormatting sqref="C843:L843">
    <cfRule type="colorScale" priority="423">
      <colorScale>
        <cfvo type="min"/>
        <cfvo type="percentile" val="50"/>
        <cfvo type="max"/>
        <color rgb="FF0432FF"/>
        <color theme="0"/>
        <color rgb="FFFF40FF"/>
      </colorScale>
    </cfRule>
  </conditionalFormatting>
  <conditionalFormatting sqref="C844:L844">
    <cfRule type="colorScale" priority="422">
      <colorScale>
        <cfvo type="min"/>
        <cfvo type="percentile" val="50"/>
        <cfvo type="max"/>
        <color rgb="FF0432FF"/>
        <color theme="0"/>
        <color rgb="FFFF40FF"/>
      </colorScale>
    </cfRule>
  </conditionalFormatting>
  <conditionalFormatting sqref="C845:L845">
    <cfRule type="colorScale" priority="421">
      <colorScale>
        <cfvo type="min"/>
        <cfvo type="percentile" val="50"/>
        <cfvo type="max"/>
        <color rgb="FF0432FF"/>
        <color theme="0"/>
        <color rgb="FFFF40FF"/>
      </colorScale>
    </cfRule>
  </conditionalFormatting>
  <conditionalFormatting sqref="C846:L846">
    <cfRule type="colorScale" priority="420">
      <colorScale>
        <cfvo type="min"/>
        <cfvo type="percentile" val="50"/>
        <cfvo type="max"/>
        <color rgb="FF0432FF"/>
        <color theme="0"/>
        <color rgb="FFFF40FF"/>
      </colorScale>
    </cfRule>
  </conditionalFormatting>
  <conditionalFormatting sqref="C847:L847">
    <cfRule type="colorScale" priority="419">
      <colorScale>
        <cfvo type="min"/>
        <cfvo type="percentile" val="50"/>
        <cfvo type="max"/>
        <color rgb="FF0432FF"/>
        <color theme="0"/>
        <color rgb="FFFF40FF"/>
      </colorScale>
    </cfRule>
  </conditionalFormatting>
  <conditionalFormatting sqref="C848:L848">
    <cfRule type="colorScale" priority="418">
      <colorScale>
        <cfvo type="min"/>
        <cfvo type="percentile" val="50"/>
        <cfvo type="max"/>
        <color rgb="FF0432FF"/>
        <color theme="0"/>
        <color rgb="FFFF40FF"/>
      </colorScale>
    </cfRule>
  </conditionalFormatting>
  <conditionalFormatting sqref="C849:L849">
    <cfRule type="colorScale" priority="417">
      <colorScale>
        <cfvo type="min"/>
        <cfvo type="percentile" val="50"/>
        <cfvo type="max"/>
        <color rgb="FF0432FF"/>
        <color theme="0"/>
        <color rgb="FFFF40FF"/>
      </colorScale>
    </cfRule>
  </conditionalFormatting>
  <conditionalFormatting sqref="C850:L850">
    <cfRule type="colorScale" priority="416">
      <colorScale>
        <cfvo type="min"/>
        <cfvo type="percentile" val="50"/>
        <cfvo type="max"/>
        <color rgb="FF0432FF"/>
        <color theme="0"/>
        <color rgb="FFFF40FF"/>
      </colorScale>
    </cfRule>
  </conditionalFormatting>
  <conditionalFormatting sqref="C851:L851">
    <cfRule type="colorScale" priority="415">
      <colorScale>
        <cfvo type="min"/>
        <cfvo type="percentile" val="50"/>
        <cfvo type="max"/>
        <color rgb="FF0432FF"/>
        <color theme="0"/>
        <color rgb="FFFF40FF"/>
      </colorScale>
    </cfRule>
  </conditionalFormatting>
  <conditionalFormatting sqref="C852:L852">
    <cfRule type="colorScale" priority="414">
      <colorScale>
        <cfvo type="min"/>
        <cfvo type="percentile" val="50"/>
        <cfvo type="max"/>
        <color rgb="FF0432FF"/>
        <color theme="0"/>
        <color rgb="FFFF40FF"/>
      </colorScale>
    </cfRule>
  </conditionalFormatting>
  <conditionalFormatting sqref="C853:L853">
    <cfRule type="colorScale" priority="413">
      <colorScale>
        <cfvo type="min"/>
        <cfvo type="percentile" val="50"/>
        <cfvo type="max"/>
        <color rgb="FF0432FF"/>
        <color theme="0"/>
        <color rgb="FFFF40FF"/>
      </colorScale>
    </cfRule>
  </conditionalFormatting>
  <conditionalFormatting sqref="C854:L854">
    <cfRule type="colorScale" priority="412">
      <colorScale>
        <cfvo type="min"/>
        <cfvo type="percentile" val="50"/>
        <cfvo type="max"/>
        <color rgb="FF0432FF"/>
        <color theme="0"/>
        <color rgb="FFFF40FF"/>
      </colorScale>
    </cfRule>
  </conditionalFormatting>
  <conditionalFormatting sqref="C855:L855">
    <cfRule type="colorScale" priority="411">
      <colorScale>
        <cfvo type="min"/>
        <cfvo type="percentile" val="50"/>
        <cfvo type="max"/>
        <color rgb="FF0432FF"/>
        <color theme="0"/>
        <color rgb="FFFF40FF"/>
      </colorScale>
    </cfRule>
  </conditionalFormatting>
  <conditionalFormatting sqref="C856:L856">
    <cfRule type="colorScale" priority="410">
      <colorScale>
        <cfvo type="min"/>
        <cfvo type="percentile" val="50"/>
        <cfvo type="max"/>
        <color rgb="FF0432FF"/>
        <color theme="0"/>
        <color rgb="FFFF40FF"/>
      </colorScale>
    </cfRule>
  </conditionalFormatting>
  <conditionalFormatting sqref="C857:L857">
    <cfRule type="colorScale" priority="409">
      <colorScale>
        <cfvo type="min"/>
        <cfvo type="percentile" val="50"/>
        <cfvo type="max"/>
        <color rgb="FF0432FF"/>
        <color theme="0"/>
        <color rgb="FFFF40FF"/>
      </colorScale>
    </cfRule>
  </conditionalFormatting>
  <conditionalFormatting sqref="C858:L858">
    <cfRule type="colorScale" priority="408">
      <colorScale>
        <cfvo type="min"/>
        <cfvo type="percentile" val="50"/>
        <cfvo type="max"/>
        <color rgb="FF0432FF"/>
        <color theme="0"/>
        <color rgb="FFFF40FF"/>
      </colorScale>
    </cfRule>
  </conditionalFormatting>
  <conditionalFormatting sqref="C859:L859">
    <cfRule type="colorScale" priority="407">
      <colorScale>
        <cfvo type="min"/>
        <cfvo type="percentile" val="50"/>
        <cfvo type="max"/>
        <color rgb="FF0432FF"/>
        <color theme="0"/>
        <color rgb="FFFF40FF"/>
      </colorScale>
    </cfRule>
  </conditionalFormatting>
  <conditionalFormatting sqref="C860:L860">
    <cfRule type="colorScale" priority="406">
      <colorScale>
        <cfvo type="min"/>
        <cfvo type="percentile" val="50"/>
        <cfvo type="max"/>
        <color rgb="FF0432FF"/>
        <color theme="0"/>
        <color rgb="FFFF40FF"/>
      </colorScale>
    </cfRule>
  </conditionalFormatting>
  <conditionalFormatting sqref="C861:L861">
    <cfRule type="colorScale" priority="405">
      <colorScale>
        <cfvo type="min"/>
        <cfvo type="percentile" val="50"/>
        <cfvo type="max"/>
        <color rgb="FF0432FF"/>
        <color theme="0"/>
        <color rgb="FFFF40FF"/>
      </colorScale>
    </cfRule>
  </conditionalFormatting>
  <conditionalFormatting sqref="C862:L862">
    <cfRule type="colorScale" priority="404">
      <colorScale>
        <cfvo type="min"/>
        <cfvo type="percentile" val="50"/>
        <cfvo type="max"/>
        <color rgb="FF0432FF"/>
        <color theme="0"/>
        <color rgb="FFFF40FF"/>
      </colorScale>
    </cfRule>
  </conditionalFormatting>
  <conditionalFormatting sqref="C863:L863">
    <cfRule type="colorScale" priority="403">
      <colorScale>
        <cfvo type="min"/>
        <cfvo type="percentile" val="50"/>
        <cfvo type="max"/>
        <color rgb="FF0432FF"/>
        <color theme="0"/>
        <color rgb="FFFF40FF"/>
      </colorScale>
    </cfRule>
  </conditionalFormatting>
  <conditionalFormatting sqref="C864:L864">
    <cfRule type="colorScale" priority="402">
      <colorScale>
        <cfvo type="min"/>
        <cfvo type="percentile" val="50"/>
        <cfvo type="max"/>
        <color rgb="FF0432FF"/>
        <color theme="0"/>
        <color rgb="FFFF40FF"/>
      </colorScale>
    </cfRule>
  </conditionalFormatting>
  <conditionalFormatting sqref="C865:L865">
    <cfRule type="colorScale" priority="401">
      <colorScale>
        <cfvo type="min"/>
        <cfvo type="percentile" val="50"/>
        <cfvo type="max"/>
        <color rgb="FF0432FF"/>
        <color theme="0"/>
        <color rgb="FFFF40FF"/>
      </colorScale>
    </cfRule>
  </conditionalFormatting>
  <conditionalFormatting sqref="C866:L866">
    <cfRule type="colorScale" priority="400">
      <colorScale>
        <cfvo type="min"/>
        <cfvo type="percentile" val="50"/>
        <cfvo type="max"/>
        <color rgb="FF0432FF"/>
        <color theme="0"/>
        <color rgb="FFFF40FF"/>
      </colorScale>
    </cfRule>
  </conditionalFormatting>
  <conditionalFormatting sqref="C867:L867">
    <cfRule type="colorScale" priority="399">
      <colorScale>
        <cfvo type="min"/>
        <cfvo type="percentile" val="50"/>
        <cfvo type="max"/>
        <color rgb="FF0432FF"/>
        <color theme="0"/>
        <color rgb="FFFF40FF"/>
      </colorScale>
    </cfRule>
  </conditionalFormatting>
  <conditionalFormatting sqref="C868:L868">
    <cfRule type="colorScale" priority="398">
      <colorScale>
        <cfvo type="min"/>
        <cfvo type="percentile" val="50"/>
        <cfvo type="max"/>
        <color rgb="FF0432FF"/>
        <color theme="0"/>
        <color rgb="FFFF40FF"/>
      </colorScale>
    </cfRule>
  </conditionalFormatting>
  <conditionalFormatting sqref="C869:L869">
    <cfRule type="colorScale" priority="397">
      <colorScale>
        <cfvo type="min"/>
        <cfvo type="percentile" val="50"/>
        <cfvo type="max"/>
        <color rgb="FF0432FF"/>
        <color theme="0"/>
        <color rgb="FFFF40FF"/>
      </colorScale>
    </cfRule>
  </conditionalFormatting>
  <conditionalFormatting sqref="C870:L870">
    <cfRule type="colorScale" priority="396">
      <colorScale>
        <cfvo type="min"/>
        <cfvo type="percentile" val="50"/>
        <cfvo type="max"/>
        <color rgb="FF0432FF"/>
        <color theme="0"/>
        <color rgb="FFFF40FF"/>
      </colorScale>
    </cfRule>
  </conditionalFormatting>
  <conditionalFormatting sqref="C871:L871">
    <cfRule type="colorScale" priority="395">
      <colorScale>
        <cfvo type="min"/>
        <cfvo type="percentile" val="50"/>
        <cfvo type="max"/>
        <color rgb="FF0432FF"/>
        <color theme="0"/>
        <color rgb="FFFF40FF"/>
      </colorScale>
    </cfRule>
  </conditionalFormatting>
  <conditionalFormatting sqref="C872:L872">
    <cfRule type="colorScale" priority="394">
      <colorScale>
        <cfvo type="min"/>
        <cfvo type="percentile" val="50"/>
        <cfvo type="max"/>
        <color rgb="FF0432FF"/>
        <color theme="0"/>
        <color rgb="FFFF40FF"/>
      </colorScale>
    </cfRule>
  </conditionalFormatting>
  <conditionalFormatting sqref="C873:L873">
    <cfRule type="colorScale" priority="393">
      <colorScale>
        <cfvo type="min"/>
        <cfvo type="percentile" val="50"/>
        <cfvo type="max"/>
        <color rgb="FF0432FF"/>
        <color theme="0"/>
        <color rgb="FFFF40FF"/>
      </colorScale>
    </cfRule>
  </conditionalFormatting>
  <conditionalFormatting sqref="C874:L874">
    <cfRule type="colorScale" priority="392">
      <colorScale>
        <cfvo type="min"/>
        <cfvo type="percentile" val="50"/>
        <cfvo type="max"/>
        <color rgb="FF0432FF"/>
        <color theme="0"/>
        <color rgb="FFFF40FF"/>
      </colorScale>
    </cfRule>
  </conditionalFormatting>
  <conditionalFormatting sqref="C875:L875">
    <cfRule type="colorScale" priority="391">
      <colorScale>
        <cfvo type="min"/>
        <cfvo type="percentile" val="50"/>
        <cfvo type="max"/>
        <color rgb="FF0432FF"/>
        <color theme="0"/>
        <color rgb="FFFF40FF"/>
      </colorScale>
    </cfRule>
  </conditionalFormatting>
  <conditionalFormatting sqref="C876:L876">
    <cfRule type="colorScale" priority="390">
      <colorScale>
        <cfvo type="min"/>
        <cfvo type="percentile" val="50"/>
        <cfvo type="max"/>
        <color rgb="FF0432FF"/>
        <color theme="0"/>
        <color rgb="FFFF40FF"/>
      </colorScale>
    </cfRule>
  </conditionalFormatting>
  <conditionalFormatting sqref="C877:L877">
    <cfRule type="colorScale" priority="389">
      <colorScale>
        <cfvo type="min"/>
        <cfvo type="percentile" val="50"/>
        <cfvo type="max"/>
        <color rgb="FF0432FF"/>
        <color theme="0"/>
        <color rgb="FFFF40FF"/>
      </colorScale>
    </cfRule>
  </conditionalFormatting>
  <conditionalFormatting sqref="C878:L878">
    <cfRule type="colorScale" priority="388">
      <colorScale>
        <cfvo type="min"/>
        <cfvo type="percentile" val="50"/>
        <cfvo type="max"/>
        <color rgb="FF0432FF"/>
        <color theme="0"/>
        <color rgb="FFFF40FF"/>
      </colorScale>
    </cfRule>
  </conditionalFormatting>
  <conditionalFormatting sqref="C879:L879">
    <cfRule type="colorScale" priority="387">
      <colorScale>
        <cfvo type="min"/>
        <cfvo type="percentile" val="50"/>
        <cfvo type="max"/>
        <color rgb="FF0432FF"/>
        <color theme="0"/>
        <color rgb="FFFF40FF"/>
      </colorScale>
    </cfRule>
  </conditionalFormatting>
  <conditionalFormatting sqref="C880:L880">
    <cfRule type="colorScale" priority="386">
      <colorScale>
        <cfvo type="min"/>
        <cfvo type="percentile" val="50"/>
        <cfvo type="max"/>
        <color rgb="FF0432FF"/>
        <color theme="0"/>
        <color rgb="FFFF40FF"/>
      </colorScale>
    </cfRule>
  </conditionalFormatting>
  <conditionalFormatting sqref="C881:L881">
    <cfRule type="colorScale" priority="385">
      <colorScale>
        <cfvo type="min"/>
        <cfvo type="percentile" val="50"/>
        <cfvo type="max"/>
        <color rgb="FF0432FF"/>
        <color theme="0"/>
        <color rgb="FFFF40FF"/>
      </colorScale>
    </cfRule>
  </conditionalFormatting>
  <conditionalFormatting sqref="C882:L882">
    <cfRule type="colorScale" priority="384">
      <colorScale>
        <cfvo type="min"/>
        <cfvo type="percentile" val="50"/>
        <cfvo type="max"/>
        <color rgb="FF0432FF"/>
        <color theme="0"/>
        <color rgb="FFFF40FF"/>
      </colorScale>
    </cfRule>
  </conditionalFormatting>
  <conditionalFormatting sqref="C883:L883">
    <cfRule type="colorScale" priority="383">
      <colorScale>
        <cfvo type="min"/>
        <cfvo type="percentile" val="50"/>
        <cfvo type="max"/>
        <color rgb="FF0432FF"/>
        <color theme="0"/>
        <color rgb="FFFF40FF"/>
      </colorScale>
    </cfRule>
  </conditionalFormatting>
  <conditionalFormatting sqref="C884:L884">
    <cfRule type="colorScale" priority="382">
      <colorScale>
        <cfvo type="min"/>
        <cfvo type="percentile" val="50"/>
        <cfvo type="max"/>
        <color rgb="FF0432FF"/>
        <color theme="0"/>
        <color rgb="FFFF40FF"/>
      </colorScale>
    </cfRule>
  </conditionalFormatting>
  <conditionalFormatting sqref="C885:L885">
    <cfRule type="colorScale" priority="381">
      <colorScale>
        <cfvo type="min"/>
        <cfvo type="percentile" val="50"/>
        <cfvo type="max"/>
        <color rgb="FF0432FF"/>
        <color theme="0"/>
        <color rgb="FFFF40FF"/>
      </colorScale>
    </cfRule>
  </conditionalFormatting>
  <conditionalFormatting sqref="C886:L886">
    <cfRule type="colorScale" priority="380">
      <colorScale>
        <cfvo type="min"/>
        <cfvo type="percentile" val="50"/>
        <cfvo type="max"/>
        <color rgb="FF0432FF"/>
        <color theme="0"/>
        <color rgb="FFFF40FF"/>
      </colorScale>
    </cfRule>
  </conditionalFormatting>
  <conditionalFormatting sqref="C887:L887">
    <cfRule type="colorScale" priority="379">
      <colorScale>
        <cfvo type="min"/>
        <cfvo type="percentile" val="50"/>
        <cfvo type="max"/>
        <color rgb="FF0432FF"/>
        <color theme="0"/>
        <color rgb="FFFF40FF"/>
      </colorScale>
    </cfRule>
  </conditionalFormatting>
  <conditionalFormatting sqref="C888:L888">
    <cfRule type="colorScale" priority="378">
      <colorScale>
        <cfvo type="min"/>
        <cfvo type="percentile" val="50"/>
        <cfvo type="max"/>
        <color rgb="FF0432FF"/>
        <color theme="0"/>
        <color rgb="FFFF40FF"/>
      </colorScale>
    </cfRule>
  </conditionalFormatting>
  <conditionalFormatting sqref="C889:L889">
    <cfRule type="colorScale" priority="377">
      <colorScale>
        <cfvo type="min"/>
        <cfvo type="percentile" val="50"/>
        <cfvo type="max"/>
        <color rgb="FF0432FF"/>
        <color theme="0"/>
        <color rgb="FFFF40FF"/>
      </colorScale>
    </cfRule>
  </conditionalFormatting>
  <conditionalFormatting sqref="C890:L890">
    <cfRule type="colorScale" priority="376">
      <colorScale>
        <cfvo type="min"/>
        <cfvo type="percentile" val="50"/>
        <cfvo type="max"/>
        <color rgb="FF0432FF"/>
        <color theme="0"/>
        <color rgb="FFFF40FF"/>
      </colorScale>
    </cfRule>
  </conditionalFormatting>
  <conditionalFormatting sqref="C891:L891">
    <cfRule type="colorScale" priority="375">
      <colorScale>
        <cfvo type="min"/>
        <cfvo type="percentile" val="50"/>
        <cfvo type="max"/>
        <color rgb="FF0432FF"/>
        <color theme="0"/>
        <color rgb="FFFF40FF"/>
      </colorScale>
    </cfRule>
  </conditionalFormatting>
  <conditionalFormatting sqref="C892:L892">
    <cfRule type="colorScale" priority="374">
      <colorScale>
        <cfvo type="min"/>
        <cfvo type="percentile" val="50"/>
        <cfvo type="max"/>
        <color rgb="FF0432FF"/>
        <color theme="0"/>
        <color rgb="FFFF40FF"/>
      </colorScale>
    </cfRule>
  </conditionalFormatting>
  <conditionalFormatting sqref="C893:L893">
    <cfRule type="colorScale" priority="373">
      <colorScale>
        <cfvo type="min"/>
        <cfvo type="percentile" val="50"/>
        <cfvo type="max"/>
        <color rgb="FF0432FF"/>
        <color theme="0"/>
        <color rgb="FFFF40FF"/>
      </colorScale>
    </cfRule>
  </conditionalFormatting>
  <conditionalFormatting sqref="C894:L894">
    <cfRule type="colorScale" priority="372">
      <colorScale>
        <cfvo type="min"/>
        <cfvo type="percentile" val="50"/>
        <cfvo type="max"/>
        <color rgb="FF0432FF"/>
        <color theme="0"/>
        <color rgb="FFFF40FF"/>
      </colorScale>
    </cfRule>
  </conditionalFormatting>
  <conditionalFormatting sqref="C895:L895">
    <cfRule type="colorScale" priority="371">
      <colorScale>
        <cfvo type="min"/>
        <cfvo type="percentile" val="50"/>
        <cfvo type="max"/>
        <color rgb="FF0432FF"/>
        <color theme="0"/>
        <color rgb="FFFF40FF"/>
      </colorScale>
    </cfRule>
  </conditionalFormatting>
  <conditionalFormatting sqref="C896:L896">
    <cfRule type="colorScale" priority="370">
      <colorScale>
        <cfvo type="min"/>
        <cfvo type="percentile" val="50"/>
        <cfvo type="max"/>
        <color rgb="FF0432FF"/>
        <color theme="0"/>
        <color rgb="FFFF40FF"/>
      </colorScale>
    </cfRule>
  </conditionalFormatting>
  <conditionalFormatting sqref="C897:L897">
    <cfRule type="colorScale" priority="369">
      <colorScale>
        <cfvo type="min"/>
        <cfvo type="percentile" val="50"/>
        <cfvo type="max"/>
        <color rgb="FF0432FF"/>
        <color theme="0"/>
        <color rgb="FFFF40FF"/>
      </colorScale>
    </cfRule>
  </conditionalFormatting>
  <conditionalFormatting sqref="C898:L898">
    <cfRule type="colorScale" priority="368">
      <colorScale>
        <cfvo type="min"/>
        <cfvo type="percentile" val="50"/>
        <cfvo type="max"/>
        <color rgb="FF0432FF"/>
        <color theme="0"/>
        <color rgb="FFFF40FF"/>
      </colorScale>
    </cfRule>
  </conditionalFormatting>
  <conditionalFormatting sqref="C899:L899">
    <cfRule type="colorScale" priority="367">
      <colorScale>
        <cfvo type="min"/>
        <cfvo type="percentile" val="50"/>
        <cfvo type="max"/>
        <color rgb="FF0432FF"/>
        <color theme="0"/>
        <color rgb="FFFF40FF"/>
      </colorScale>
    </cfRule>
  </conditionalFormatting>
  <conditionalFormatting sqref="C900:L900">
    <cfRule type="colorScale" priority="366">
      <colorScale>
        <cfvo type="min"/>
        <cfvo type="percentile" val="50"/>
        <cfvo type="max"/>
        <color rgb="FF0432FF"/>
        <color theme="0"/>
        <color rgb="FFFF40FF"/>
      </colorScale>
    </cfRule>
  </conditionalFormatting>
  <conditionalFormatting sqref="C901:L901">
    <cfRule type="colorScale" priority="365">
      <colorScale>
        <cfvo type="min"/>
        <cfvo type="percentile" val="50"/>
        <cfvo type="max"/>
        <color rgb="FF0432FF"/>
        <color theme="0"/>
        <color rgb="FFFF40FF"/>
      </colorScale>
    </cfRule>
  </conditionalFormatting>
  <conditionalFormatting sqref="C902:L902">
    <cfRule type="colorScale" priority="364">
      <colorScale>
        <cfvo type="min"/>
        <cfvo type="percentile" val="50"/>
        <cfvo type="max"/>
        <color rgb="FF0432FF"/>
        <color theme="0"/>
        <color rgb="FFFF40FF"/>
      </colorScale>
    </cfRule>
  </conditionalFormatting>
  <conditionalFormatting sqref="C903:L903">
    <cfRule type="colorScale" priority="363">
      <colorScale>
        <cfvo type="min"/>
        <cfvo type="percentile" val="50"/>
        <cfvo type="max"/>
        <color rgb="FF0432FF"/>
        <color theme="0"/>
        <color rgb="FFFF40FF"/>
      </colorScale>
    </cfRule>
  </conditionalFormatting>
  <conditionalFormatting sqref="C904:L904">
    <cfRule type="colorScale" priority="362">
      <colorScale>
        <cfvo type="min"/>
        <cfvo type="percentile" val="50"/>
        <cfvo type="max"/>
        <color rgb="FF0432FF"/>
        <color theme="0"/>
        <color rgb="FFFF40FF"/>
      </colorScale>
    </cfRule>
  </conditionalFormatting>
  <conditionalFormatting sqref="C905:L905">
    <cfRule type="colorScale" priority="361">
      <colorScale>
        <cfvo type="min"/>
        <cfvo type="percentile" val="50"/>
        <cfvo type="max"/>
        <color rgb="FF0432FF"/>
        <color theme="0"/>
        <color rgb="FFFF40FF"/>
      </colorScale>
    </cfRule>
  </conditionalFormatting>
  <conditionalFormatting sqref="C906:L906">
    <cfRule type="colorScale" priority="360">
      <colorScale>
        <cfvo type="min"/>
        <cfvo type="percentile" val="50"/>
        <cfvo type="max"/>
        <color rgb="FF0432FF"/>
        <color theme="0"/>
        <color rgb="FFFF40FF"/>
      </colorScale>
    </cfRule>
  </conditionalFormatting>
  <conditionalFormatting sqref="C907:L907">
    <cfRule type="colorScale" priority="359">
      <colorScale>
        <cfvo type="min"/>
        <cfvo type="percentile" val="50"/>
        <cfvo type="max"/>
        <color rgb="FF0432FF"/>
        <color theme="0"/>
        <color rgb="FFFF40FF"/>
      </colorScale>
    </cfRule>
  </conditionalFormatting>
  <conditionalFormatting sqref="C908:L908">
    <cfRule type="colorScale" priority="358">
      <colorScale>
        <cfvo type="min"/>
        <cfvo type="percentile" val="50"/>
        <cfvo type="max"/>
        <color rgb="FF0432FF"/>
        <color theme="0"/>
        <color rgb="FFFF40FF"/>
      </colorScale>
    </cfRule>
  </conditionalFormatting>
  <conditionalFormatting sqref="C909:L909">
    <cfRule type="colorScale" priority="357">
      <colorScale>
        <cfvo type="min"/>
        <cfvo type="percentile" val="50"/>
        <cfvo type="max"/>
        <color rgb="FF0432FF"/>
        <color theme="0"/>
        <color rgb="FFFF40FF"/>
      </colorScale>
    </cfRule>
  </conditionalFormatting>
  <conditionalFormatting sqref="C910:L910">
    <cfRule type="colorScale" priority="356">
      <colorScale>
        <cfvo type="min"/>
        <cfvo type="percentile" val="50"/>
        <cfvo type="max"/>
        <color rgb="FF0432FF"/>
        <color theme="0"/>
        <color rgb="FFFF40FF"/>
      </colorScale>
    </cfRule>
  </conditionalFormatting>
  <conditionalFormatting sqref="C911:L911">
    <cfRule type="colorScale" priority="355">
      <colorScale>
        <cfvo type="min"/>
        <cfvo type="percentile" val="50"/>
        <cfvo type="max"/>
        <color rgb="FF0432FF"/>
        <color theme="0"/>
        <color rgb="FFFF40FF"/>
      </colorScale>
    </cfRule>
  </conditionalFormatting>
  <conditionalFormatting sqref="C912:L912">
    <cfRule type="colorScale" priority="354">
      <colorScale>
        <cfvo type="min"/>
        <cfvo type="percentile" val="50"/>
        <cfvo type="max"/>
        <color rgb="FF0432FF"/>
        <color theme="0"/>
        <color rgb="FFFF40FF"/>
      </colorScale>
    </cfRule>
  </conditionalFormatting>
  <conditionalFormatting sqref="C913:L913">
    <cfRule type="colorScale" priority="353">
      <colorScale>
        <cfvo type="min"/>
        <cfvo type="percentile" val="50"/>
        <cfvo type="max"/>
        <color rgb="FF0432FF"/>
        <color theme="0"/>
        <color rgb="FFFF40FF"/>
      </colorScale>
    </cfRule>
  </conditionalFormatting>
  <conditionalFormatting sqref="C914:L914">
    <cfRule type="colorScale" priority="352">
      <colorScale>
        <cfvo type="min"/>
        <cfvo type="percentile" val="50"/>
        <cfvo type="max"/>
        <color rgb="FF0432FF"/>
        <color theme="0"/>
        <color rgb="FFFF40FF"/>
      </colorScale>
    </cfRule>
  </conditionalFormatting>
  <conditionalFormatting sqref="C915:L915">
    <cfRule type="colorScale" priority="351">
      <colorScale>
        <cfvo type="min"/>
        <cfvo type="percentile" val="50"/>
        <cfvo type="max"/>
        <color rgb="FF0432FF"/>
        <color theme="0"/>
        <color rgb="FFFF40FF"/>
      </colorScale>
    </cfRule>
  </conditionalFormatting>
  <conditionalFormatting sqref="C916:L916">
    <cfRule type="colorScale" priority="350">
      <colorScale>
        <cfvo type="min"/>
        <cfvo type="percentile" val="50"/>
        <cfvo type="max"/>
        <color rgb="FF0432FF"/>
        <color theme="0"/>
        <color rgb="FFFF40FF"/>
      </colorScale>
    </cfRule>
  </conditionalFormatting>
  <conditionalFormatting sqref="C917:L917">
    <cfRule type="colorScale" priority="349">
      <colorScale>
        <cfvo type="min"/>
        <cfvo type="percentile" val="50"/>
        <cfvo type="max"/>
        <color rgb="FF0432FF"/>
        <color theme="0"/>
        <color rgb="FFFF40FF"/>
      </colorScale>
    </cfRule>
  </conditionalFormatting>
  <conditionalFormatting sqref="C918:L918">
    <cfRule type="colorScale" priority="348">
      <colorScale>
        <cfvo type="min"/>
        <cfvo type="percentile" val="50"/>
        <cfvo type="max"/>
        <color rgb="FF0432FF"/>
        <color theme="0"/>
        <color rgb="FFFF40FF"/>
      </colorScale>
    </cfRule>
  </conditionalFormatting>
  <conditionalFormatting sqref="C919:L919">
    <cfRule type="colorScale" priority="347">
      <colorScale>
        <cfvo type="min"/>
        <cfvo type="percentile" val="50"/>
        <cfvo type="max"/>
        <color rgb="FF0432FF"/>
        <color theme="0"/>
        <color rgb="FFFF40FF"/>
      </colorScale>
    </cfRule>
  </conditionalFormatting>
  <conditionalFormatting sqref="C920:L920">
    <cfRule type="colorScale" priority="346">
      <colorScale>
        <cfvo type="min"/>
        <cfvo type="percentile" val="50"/>
        <cfvo type="max"/>
        <color rgb="FF0432FF"/>
        <color theme="0"/>
        <color rgb="FFFF40FF"/>
      </colorScale>
    </cfRule>
  </conditionalFormatting>
  <conditionalFormatting sqref="C921:L921">
    <cfRule type="colorScale" priority="345">
      <colorScale>
        <cfvo type="min"/>
        <cfvo type="percentile" val="50"/>
        <cfvo type="max"/>
        <color rgb="FF0432FF"/>
        <color theme="0"/>
        <color rgb="FFFF40FF"/>
      </colorScale>
    </cfRule>
  </conditionalFormatting>
  <conditionalFormatting sqref="C922:L922">
    <cfRule type="colorScale" priority="344">
      <colorScale>
        <cfvo type="min"/>
        <cfvo type="percentile" val="50"/>
        <cfvo type="max"/>
        <color rgb="FF0432FF"/>
        <color theme="0"/>
        <color rgb="FFFF40FF"/>
      </colorScale>
    </cfRule>
  </conditionalFormatting>
  <conditionalFormatting sqref="C923:L923">
    <cfRule type="colorScale" priority="343">
      <colorScale>
        <cfvo type="min"/>
        <cfvo type="percentile" val="50"/>
        <cfvo type="max"/>
        <color rgb="FF0432FF"/>
        <color theme="0"/>
        <color rgb="FFFF40FF"/>
      </colorScale>
    </cfRule>
  </conditionalFormatting>
  <conditionalFormatting sqref="C924:L924">
    <cfRule type="colorScale" priority="342">
      <colorScale>
        <cfvo type="min"/>
        <cfvo type="percentile" val="50"/>
        <cfvo type="max"/>
        <color rgb="FF0432FF"/>
        <color theme="0"/>
        <color rgb="FFFF40FF"/>
      </colorScale>
    </cfRule>
  </conditionalFormatting>
  <conditionalFormatting sqref="C925:L925">
    <cfRule type="colorScale" priority="341">
      <colorScale>
        <cfvo type="min"/>
        <cfvo type="percentile" val="50"/>
        <cfvo type="max"/>
        <color rgb="FF0432FF"/>
        <color theme="0"/>
        <color rgb="FFFF40FF"/>
      </colorScale>
    </cfRule>
  </conditionalFormatting>
  <conditionalFormatting sqref="C926:L926">
    <cfRule type="colorScale" priority="340">
      <colorScale>
        <cfvo type="min"/>
        <cfvo type="percentile" val="50"/>
        <cfvo type="max"/>
        <color rgb="FF0432FF"/>
        <color theme="0"/>
        <color rgb="FFFF40FF"/>
      </colorScale>
    </cfRule>
  </conditionalFormatting>
  <conditionalFormatting sqref="C927:L927">
    <cfRule type="colorScale" priority="339">
      <colorScale>
        <cfvo type="min"/>
        <cfvo type="percentile" val="50"/>
        <cfvo type="max"/>
        <color rgb="FF0432FF"/>
        <color theme="0"/>
        <color rgb="FFFF40FF"/>
      </colorScale>
    </cfRule>
  </conditionalFormatting>
  <conditionalFormatting sqref="C928:L928">
    <cfRule type="colorScale" priority="338">
      <colorScale>
        <cfvo type="min"/>
        <cfvo type="percentile" val="50"/>
        <cfvo type="max"/>
        <color rgb="FF0432FF"/>
        <color theme="0"/>
        <color rgb="FFFF40FF"/>
      </colorScale>
    </cfRule>
  </conditionalFormatting>
  <conditionalFormatting sqref="C929:L929">
    <cfRule type="colorScale" priority="337">
      <colorScale>
        <cfvo type="min"/>
        <cfvo type="percentile" val="50"/>
        <cfvo type="max"/>
        <color rgb="FF0432FF"/>
        <color theme="0"/>
        <color rgb="FFFF40FF"/>
      </colorScale>
    </cfRule>
  </conditionalFormatting>
  <conditionalFormatting sqref="C930:L930">
    <cfRule type="colorScale" priority="336">
      <colorScale>
        <cfvo type="min"/>
        <cfvo type="percentile" val="50"/>
        <cfvo type="max"/>
        <color rgb="FF0432FF"/>
        <color theme="0"/>
        <color rgb="FFFF40FF"/>
      </colorScale>
    </cfRule>
  </conditionalFormatting>
  <conditionalFormatting sqref="C931:L931">
    <cfRule type="colorScale" priority="335">
      <colorScale>
        <cfvo type="min"/>
        <cfvo type="percentile" val="50"/>
        <cfvo type="max"/>
        <color rgb="FF0432FF"/>
        <color theme="0"/>
        <color rgb="FFFF40FF"/>
      </colorScale>
    </cfRule>
  </conditionalFormatting>
  <conditionalFormatting sqref="C932:L932">
    <cfRule type="colorScale" priority="334">
      <colorScale>
        <cfvo type="min"/>
        <cfvo type="percentile" val="50"/>
        <cfvo type="max"/>
        <color rgb="FF0432FF"/>
        <color theme="0"/>
        <color rgb="FFFF40FF"/>
      </colorScale>
    </cfRule>
  </conditionalFormatting>
  <conditionalFormatting sqref="C933:L933">
    <cfRule type="colorScale" priority="333">
      <colorScale>
        <cfvo type="min"/>
        <cfvo type="percentile" val="50"/>
        <cfvo type="max"/>
        <color rgb="FF0432FF"/>
        <color theme="0"/>
        <color rgb="FFFF40FF"/>
      </colorScale>
    </cfRule>
  </conditionalFormatting>
  <conditionalFormatting sqref="C934:L934">
    <cfRule type="colorScale" priority="332">
      <colorScale>
        <cfvo type="min"/>
        <cfvo type="percentile" val="50"/>
        <cfvo type="max"/>
        <color rgb="FF0432FF"/>
        <color theme="0"/>
        <color rgb="FFFF40FF"/>
      </colorScale>
    </cfRule>
  </conditionalFormatting>
  <conditionalFormatting sqref="C935:L935">
    <cfRule type="colorScale" priority="331">
      <colorScale>
        <cfvo type="min"/>
        <cfvo type="percentile" val="50"/>
        <cfvo type="max"/>
        <color rgb="FF0432FF"/>
        <color theme="0"/>
        <color rgb="FFFF40FF"/>
      </colorScale>
    </cfRule>
  </conditionalFormatting>
  <conditionalFormatting sqref="C936:L936">
    <cfRule type="colorScale" priority="330">
      <colorScale>
        <cfvo type="min"/>
        <cfvo type="percentile" val="50"/>
        <cfvo type="max"/>
        <color rgb="FF0432FF"/>
        <color theme="0"/>
        <color rgb="FFFF40FF"/>
      </colorScale>
    </cfRule>
  </conditionalFormatting>
  <conditionalFormatting sqref="C937:L937">
    <cfRule type="colorScale" priority="329">
      <colorScale>
        <cfvo type="min"/>
        <cfvo type="percentile" val="50"/>
        <cfvo type="max"/>
        <color rgb="FF0432FF"/>
        <color theme="0"/>
        <color rgb="FFFF40FF"/>
      </colorScale>
    </cfRule>
  </conditionalFormatting>
  <conditionalFormatting sqref="C938:L938">
    <cfRule type="colorScale" priority="328">
      <colorScale>
        <cfvo type="min"/>
        <cfvo type="percentile" val="50"/>
        <cfvo type="max"/>
        <color rgb="FF0432FF"/>
        <color theme="0"/>
        <color rgb="FFFF40FF"/>
      </colorScale>
    </cfRule>
  </conditionalFormatting>
  <conditionalFormatting sqref="C939:L939">
    <cfRule type="colorScale" priority="327">
      <colorScale>
        <cfvo type="min"/>
        <cfvo type="percentile" val="50"/>
        <cfvo type="max"/>
        <color rgb="FF0432FF"/>
        <color theme="0"/>
        <color rgb="FFFF40FF"/>
      </colorScale>
    </cfRule>
  </conditionalFormatting>
  <conditionalFormatting sqref="C940:L940">
    <cfRule type="colorScale" priority="326">
      <colorScale>
        <cfvo type="min"/>
        <cfvo type="percentile" val="50"/>
        <cfvo type="max"/>
        <color rgb="FF0432FF"/>
        <color theme="0"/>
        <color rgb="FFFF40FF"/>
      </colorScale>
    </cfRule>
  </conditionalFormatting>
  <conditionalFormatting sqref="C941:L941">
    <cfRule type="colorScale" priority="325">
      <colorScale>
        <cfvo type="min"/>
        <cfvo type="percentile" val="50"/>
        <cfvo type="max"/>
        <color rgb="FF0432FF"/>
        <color theme="0"/>
        <color rgb="FFFF40FF"/>
      </colorScale>
    </cfRule>
  </conditionalFormatting>
  <conditionalFormatting sqref="C942:L942">
    <cfRule type="colorScale" priority="324">
      <colorScale>
        <cfvo type="min"/>
        <cfvo type="percentile" val="50"/>
        <cfvo type="max"/>
        <color rgb="FF0432FF"/>
        <color theme="0"/>
        <color rgb="FFFF40FF"/>
      </colorScale>
    </cfRule>
  </conditionalFormatting>
  <conditionalFormatting sqref="C943:L943">
    <cfRule type="colorScale" priority="323">
      <colorScale>
        <cfvo type="min"/>
        <cfvo type="percentile" val="50"/>
        <cfvo type="max"/>
        <color rgb="FF0432FF"/>
        <color theme="0"/>
        <color rgb="FFFF40FF"/>
      </colorScale>
    </cfRule>
  </conditionalFormatting>
  <conditionalFormatting sqref="C944:L944">
    <cfRule type="colorScale" priority="322">
      <colorScale>
        <cfvo type="min"/>
        <cfvo type="percentile" val="50"/>
        <cfvo type="max"/>
        <color rgb="FF0432FF"/>
        <color theme="0"/>
        <color rgb="FFFF40FF"/>
      </colorScale>
    </cfRule>
  </conditionalFormatting>
  <conditionalFormatting sqref="C945:L945">
    <cfRule type="colorScale" priority="321">
      <colorScale>
        <cfvo type="min"/>
        <cfvo type="percentile" val="50"/>
        <cfvo type="max"/>
        <color rgb="FF0432FF"/>
        <color theme="0"/>
        <color rgb="FFFF40FF"/>
      </colorScale>
    </cfRule>
  </conditionalFormatting>
  <conditionalFormatting sqref="C946:L946">
    <cfRule type="colorScale" priority="320">
      <colorScale>
        <cfvo type="min"/>
        <cfvo type="percentile" val="50"/>
        <cfvo type="max"/>
        <color rgb="FF0432FF"/>
        <color theme="0"/>
        <color rgb="FFFF40FF"/>
      </colorScale>
    </cfRule>
  </conditionalFormatting>
  <conditionalFormatting sqref="C947:L947">
    <cfRule type="colorScale" priority="319">
      <colorScale>
        <cfvo type="min"/>
        <cfvo type="percentile" val="50"/>
        <cfvo type="max"/>
        <color rgb="FF0432FF"/>
        <color theme="0"/>
        <color rgb="FFFF40FF"/>
      </colorScale>
    </cfRule>
  </conditionalFormatting>
  <conditionalFormatting sqref="C948:L948">
    <cfRule type="colorScale" priority="318">
      <colorScale>
        <cfvo type="min"/>
        <cfvo type="percentile" val="50"/>
        <cfvo type="max"/>
        <color rgb="FF0432FF"/>
        <color theme="0"/>
        <color rgb="FFFF40FF"/>
      </colorScale>
    </cfRule>
  </conditionalFormatting>
  <conditionalFormatting sqref="C949:L949">
    <cfRule type="colorScale" priority="317">
      <colorScale>
        <cfvo type="min"/>
        <cfvo type="percentile" val="50"/>
        <cfvo type="max"/>
        <color rgb="FF0432FF"/>
        <color theme="0"/>
        <color rgb="FFFF40FF"/>
      </colorScale>
    </cfRule>
  </conditionalFormatting>
  <conditionalFormatting sqref="C950:L950">
    <cfRule type="colorScale" priority="316">
      <colorScale>
        <cfvo type="min"/>
        <cfvo type="percentile" val="50"/>
        <cfvo type="max"/>
        <color rgb="FF0432FF"/>
        <color theme="0"/>
        <color rgb="FFFF40FF"/>
      </colorScale>
    </cfRule>
  </conditionalFormatting>
  <conditionalFormatting sqref="C951:L951">
    <cfRule type="colorScale" priority="315">
      <colorScale>
        <cfvo type="min"/>
        <cfvo type="percentile" val="50"/>
        <cfvo type="max"/>
        <color rgb="FF0432FF"/>
        <color theme="0"/>
        <color rgb="FFFF40FF"/>
      </colorScale>
    </cfRule>
  </conditionalFormatting>
  <conditionalFormatting sqref="C952:L952">
    <cfRule type="colorScale" priority="314">
      <colorScale>
        <cfvo type="min"/>
        <cfvo type="percentile" val="50"/>
        <cfvo type="max"/>
        <color rgb="FF0432FF"/>
        <color theme="0"/>
        <color rgb="FFFF40FF"/>
      </colorScale>
    </cfRule>
  </conditionalFormatting>
  <conditionalFormatting sqref="C953:L953">
    <cfRule type="colorScale" priority="313">
      <colorScale>
        <cfvo type="min"/>
        <cfvo type="percentile" val="50"/>
        <cfvo type="max"/>
        <color rgb="FF0432FF"/>
        <color theme="0"/>
        <color rgb="FFFF40FF"/>
      </colorScale>
    </cfRule>
  </conditionalFormatting>
  <conditionalFormatting sqref="C954:L954">
    <cfRule type="colorScale" priority="312">
      <colorScale>
        <cfvo type="min"/>
        <cfvo type="percentile" val="50"/>
        <cfvo type="max"/>
        <color rgb="FF0432FF"/>
        <color theme="0"/>
        <color rgb="FFFF40FF"/>
      </colorScale>
    </cfRule>
  </conditionalFormatting>
  <conditionalFormatting sqref="C955:L955">
    <cfRule type="colorScale" priority="311">
      <colorScale>
        <cfvo type="min"/>
        <cfvo type="percentile" val="50"/>
        <cfvo type="max"/>
        <color rgb="FF0432FF"/>
        <color theme="0"/>
        <color rgb="FFFF40FF"/>
      </colorScale>
    </cfRule>
  </conditionalFormatting>
  <conditionalFormatting sqref="C956:L956">
    <cfRule type="colorScale" priority="310">
      <colorScale>
        <cfvo type="min"/>
        <cfvo type="percentile" val="50"/>
        <cfvo type="max"/>
        <color rgb="FF0432FF"/>
        <color theme="0"/>
        <color rgb="FFFF40FF"/>
      </colorScale>
    </cfRule>
  </conditionalFormatting>
  <conditionalFormatting sqref="C957:L957">
    <cfRule type="colorScale" priority="309">
      <colorScale>
        <cfvo type="min"/>
        <cfvo type="percentile" val="50"/>
        <cfvo type="max"/>
        <color rgb="FF0432FF"/>
        <color theme="0"/>
        <color rgb="FFFF40FF"/>
      </colorScale>
    </cfRule>
  </conditionalFormatting>
  <conditionalFormatting sqref="C958:L958">
    <cfRule type="colorScale" priority="308">
      <colorScale>
        <cfvo type="min"/>
        <cfvo type="percentile" val="50"/>
        <cfvo type="max"/>
        <color rgb="FF0432FF"/>
        <color theme="0"/>
        <color rgb="FFFF40FF"/>
      </colorScale>
    </cfRule>
  </conditionalFormatting>
  <conditionalFormatting sqref="C959:L959">
    <cfRule type="colorScale" priority="307">
      <colorScale>
        <cfvo type="min"/>
        <cfvo type="percentile" val="50"/>
        <cfvo type="max"/>
        <color rgb="FF0432FF"/>
        <color theme="0"/>
        <color rgb="FFFF40FF"/>
      </colorScale>
    </cfRule>
  </conditionalFormatting>
  <conditionalFormatting sqref="C960:L960">
    <cfRule type="colorScale" priority="306">
      <colorScale>
        <cfvo type="min"/>
        <cfvo type="percentile" val="50"/>
        <cfvo type="max"/>
        <color rgb="FF0432FF"/>
        <color theme="0"/>
        <color rgb="FFFF40FF"/>
      </colorScale>
    </cfRule>
  </conditionalFormatting>
  <conditionalFormatting sqref="C961:L961">
    <cfRule type="colorScale" priority="305">
      <colorScale>
        <cfvo type="min"/>
        <cfvo type="percentile" val="50"/>
        <cfvo type="max"/>
        <color rgb="FF0432FF"/>
        <color theme="0"/>
        <color rgb="FFFF40FF"/>
      </colorScale>
    </cfRule>
  </conditionalFormatting>
  <conditionalFormatting sqref="C962:L962">
    <cfRule type="colorScale" priority="304">
      <colorScale>
        <cfvo type="min"/>
        <cfvo type="percentile" val="50"/>
        <cfvo type="max"/>
        <color rgb="FF0432FF"/>
        <color theme="0"/>
        <color rgb="FFFF40FF"/>
      </colorScale>
    </cfRule>
  </conditionalFormatting>
  <conditionalFormatting sqref="C963:L963">
    <cfRule type="colorScale" priority="303">
      <colorScale>
        <cfvo type="min"/>
        <cfvo type="percentile" val="50"/>
        <cfvo type="max"/>
        <color rgb="FF0432FF"/>
        <color theme="0"/>
        <color rgb="FFFF40FF"/>
      </colorScale>
    </cfRule>
  </conditionalFormatting>
  <conditionalFormatting sqref="C964:L964">
    <cfRule type="colorScale" priority="302">
      <colorScale>
        <cfvo type="min"/>
        <cfvo type="percentile" val="50"/>
        <cfvo type="max"/>
        <color rgb="FF0432FF"/>
        <color theme="0"/>
        <color rgb="FFFF40FF"/>
      </colorScale>
    </cfRule>
  </conditionalFormatting>
  <conditionalFormatting sqref="C965:L965">
    <cfRule type="colorScale" priority="301">
      <colorScale>
        <cfvo type="min"/>
        <cfvo type="percentile" val="50"/>
        <cfvo type="max"/>
        <color rgb="FF0432FF"/>
        <color theme="0"/>
        <color rgb="FFFF40FF"/>
      </colorScale>
    </cfRule>
  </conditionalFormatting>
  <conditionalFormatting sqref="C966:L966">
    <cfRule type="colorScale" priority="300">
      <colorScale>
        <cfvo type="min"/>
        <cfvo type="percentile" val="50"/>
        <cfvo type="max"/>
        <color rgb="FF0432FF"/>
        <color theme="0"/>
        <color rgb="FFFF40FF"/>
      </colorScale>
    </cfRule>
  </conditionalFormatting>
  <conditionalFormatting sqref="C967:L967">
    <cfRule type="colorScale" priority="299">
      <colorScale>
        <cfvo type="min"/>
        <cfvo type="percentile" val="50"/>
        <cfvo type="max"/>
        <color rgb="FF0432FF"/>
        <color theme="0"/>
        <color rgb="FFFF40FF"/>
      </colorScale>
    </cfRule>
  </conditionalFormatting>
  <conditionalFormatting sqref="C968:L968">
    <cfRule type="colorScale" priority="298">
      <colorScale>
        <cfvo type="min"/>
        <cfvo type="percentile" val="50"/>
        <cfvo type="max"/>
        <color rgb="FF0432FF"/>
        <color theme="0"/>
        <color rgb="FFFF40FF"/>
      </colorScale>
    </cfRule>
  </conditionalFormatting>
  <conditionalFormatting sqref="C969:L969">
    <cfRule type="colorScale" priority="297">
      <colorScale>
        <cfvo type="min"/>
        <cfvo type="percentile" val="50"/>
        <cfvo type="max"/>
        <color rgb="FF0432FF"/>
        <color theme="0"/>
        <color rgb="FFFF40FF"/>
      </colorScale>
    </cfRule>
  </conditionalFormatting>
  <conditionalFormatting sqref="C970:L970">
    <cfRule type="colorScale" priority="296">
      <colorScale>
        <cfvo type="min"/>
        <cfvo type="percentile" val="50"/>
        <cfvo type="max"/>
        <color rgb="FF0432FF"/>
        <color theme="0"/>
        <color rgb="FFFF40FF"/>
      </colorScale>
    </cfRule>
  </conditionalFormatting>
  <conditionalFormatting sqref="C971:L971">
    <cfRule type="colorScale" priority="295">
      <colorScale>
        <cfvo type="min"/>
        <cfvo type="percentile" val="50"/>
        <cfvo type="max"/>
        <color rgb="FF0432FF"/>
        <color theme="0"/>
        <color rgb="FFFF40FF"/>
      </colorScale>
    </cfRule>
  </conditionalFormatting>
  <conditionalFormatting sqref="C972:L972">
    <cfRule type="colorScale" priority="294">
      <colorScale>
        <cfvo type="min"/>
        <cfvo type="percentile" val="50"/>
        <cfvo type="max"/>
        <color rgb="FF0432FF"/>
        <color theme="0"/>
        <color rgb="FFFF40FF"/>
      </colorScale>
    </cfRule>
  </conditionalFormatting>
  <conditionalFormatting sqref="C973:L973">
    <cfRule type="colorScale" priority="293">
      <colorScale>
        <cfvo type="min"/>
        <cfvo type="percentile" val="50"/>
        <cfvo type="max"/>
        <color rgb="FF0432FF"/>
        <color theme="0"/>
        <color rgb="FFFF40FF"/>
      </colorScale>
    </cfRule>
  </conditionalFormatting>
  <conditionalFormatting sqref="C974:L974">
    <cfRule type="colorScale" priority="292">
      <colorScale>
        <cfvo type="min"/>
        <cfvo type="percentile" val="50"/>
        <cfvo type="max"/>
        <color rgb="FF0432FF"/>
        <color theme="0"/>
        <color rgb="FFFF40FF"/>
      </colorScale>
    </cfRule>
  </conditionalFormatting>
  <conditionalFormatting sqref="C975:L975">
    <cfRule type="colorScale" priority="291">
      <colorScale>
        <cfvo type="min"/>
        <cfvo type="percentile" val="50"/>
        <cfvo type="max"/>
        <color rgb="FF0432FF"/>
        <color theme="0"/>
        <color rgb="FFFF40FF"/>
      </colorScale>
    </cfRule>
  </conditionalFormatting>
  <conditionalFormatting sqref="C976:L976">
    <cfRule type="colorScale" priority="290">
      <colorScale>
        <cfvo type="min"/>
        <cfvo type="percentile" val="50"/>
        <cfvo type="max"/>
        <color rgb="FF0432FF"/>
        <color theme="0"/>
        <color rgb="FFFF40FF"/>
      </colorScale>
    </cfRule>
  </conditionalFormatting>
  <conditionalFormatting sqref="C977:L977">
    <cfRule type="colorScale" priority="289">
      <colorScale>
        <cfvo type="min"/>
        <cfvo type="percentile" val="50"/>
        <cfvo type="max"/>
        <color rgb="FF0432FF"/>
        <color theme="0"/>
        <color rgb="FFFF40FF"/>
      </colorScale>
    </cfRule>
  </conditionalFormatting>
  <conditionalFormatting sqref="C978:L978">
    <cfRule type="colorScale" priority="288">
      <colorScale>
        <cfvo type="min"/>
        <cfvo type="percentile" val="50"/>
        <cfvo type="max"/>
        <color rgb="FF0432FF"/>
        <color theme="0"/>
        <color rgb="FFFF40FF"/>
      </colorScale>
    </cfRule>
  </conditionalFormatting>
  <conditionalFormatting sqref="C979:L979">
    <cfRule type="colorScale" priority="287">
      <colorScale>
        <cfvo type="min"/>
        <cfvo type="percentile" val="50"/>
        <cfvo type="max"/>
        <color rgb="FF0432FF"/>
        <color theme="0"/>
        <color rgb="FFFF40FF"/>
      </colorScale>
    </cfRule>
  </conditionalFormatting>
  <conditionalFormatting sqref="C980:L980">
    <cfRule type="colorScale" priority="286">
      <colorScale>
        <cfvo type="min"/>
        <cfvo type="percentile" val="50"/>
        <cfvo type="max"/>
        <color rgb="FF0432FF"/>
        <color theme="0"/>
        <color rgb="FFFF40FF"/>
      </colorScale>
    </cfRule>
  </conditionalFormatting>
  <conditionalFormatting sqref="C981:L981">
    <cfRule type="colorScale" priority="285">
      <colorScale>
        <cfvo type="min"/>
        <cfvo type="percentile" val="50"/>
        <cfvo type="max"/>
        <color rgb="FF0432FF"/>
        <color theme="0"/>
        <color rgb="FFFF40FF"/>
      </colorScale>
    </cfRule>
  </conditionalFormatting>
  <conditionalFormatting sqref="C982:L982">
    <cfRule type="colorScale" priority="284">
      <colorScale>
        <cfvo type="min"/>
        <cfvo type="percentile" val="50"/>
        <cfvo type="max"/>
        <color rgb="FF0432FF"/>
        <color theme="0"/>
        <color rgb="FFFF40FF"/>
      </colorScale>
    </cfRule>
  </conditionalFormatting>
  <conditionalFormatting sqref="C983:L983">
    <cfRule type="colorScale" priority="283">
      <colorScale>
        <cfvo type="min"/>
        <cfvo type="percentile" val="50"/>
        <cfvo type="max"/>
        <color rgb="FF0432FF"/>
        <color theme="0"/>
        <color rgb="FFFF40FF"/>
      </colorScale>
    </cfRule>
  </conditionalFormatting>
  <conditionalFormatting sqref="C984:L984">
    <cfRule type="colorScale" priority="282">
      <colorScale>
        <cfvo type="min"/>
        <cfvo type="percentile" val="50"/>
        <cfvo type="max"/>
        <color rgb="FF0432FF"/>
        <color theme="0"/>
        <color rgb="FFFF40FF"/>
      </colorScale>
    </cfRule>
  </conditionalFormatting>
  <conditionalFormatting sqref="C985:L985">
    <cfRule type="colorScale" priority="281">
      <colorScale>
        <cfvo type="min"/>
        <cfvo type="percentile" val="50"/>
        <cfvo type="max"/>
        <color rgb="FF0432FF"/>
        <color theme="0"/>
        <color rgb="FFFF40FF"/>
      </colorScale>
    </cfRule>
  </conditionalFormatting>
  <conditionalFormatting sqref="C986:L986">
    <cfRule type="colorScale" priority="280">
      <colorScale>
        <cfvo type="min"/>
        <cfvo type="percentile" val="50"/>
        <cfvo type="max"/>
        <color rgb="FF0432FF"/>
        <color theme="0"/>
        <color rgb="FFFF40FF"/>
      </colorScale>
    </cfRule>
  </conditionalFormatting>
  <conditionalFormatting sqref="C987:L987">
    <cfRule type="colorScale" priority="279">
      <colorScale>
        <cfvo type="min"/>
        <cfvo type="percentile" val="50"/>
        <cfvo type="max"/>
        <color rgb="FF0432FF"/>
        <color theme="0"/>
        <color rgb="FFFF40FF"/>
      </colorScale>
    </cfRule>
  </conditionalFormatting>
  <conditionalFormatting sqref="C988:L988">
    <cfRule type="colorScale" priority="278">
      <colorScale>
        <cfvo type="min"/>
        <cfvo type="percentile" val="50"/>
        <cfvo type="max"/>
        <color rgb="FF0432FF"/>
        <color theme="0"/>
        <color rgb="FFFF40FF"/>
      </colorScale>
    </cfRule>
  </conditionalFormatting>
  <conditionalFormatting sqref="C989:L989">
    <cfRule type="colorScale" priority="277">
      <colorScale>
        <cfvo type="min"/>
        <cfvo type="percentile" val="50"/>
        <cfvo type="max"/>
        <color rgb="FF0432FF"/>
        <color theme="0"/>
        <color rgb="FFFF40FF"/>
      </colorScale>
    </cfRule>
  </conditionalFormatting>
  <conditionalFormatting sqref="C990:L990">
    <cfRule type="colorScale" priority="276">
      <colorScale>
        <cfvo type="min"/>
        <cfvo type="percentile" val="50"/>
        <cfvo type="max"/>
        <color rgb="FF0432FF"/>
        <color theme="0"/>
        <color rgb="FFFF40FF"/>
      </colorScale>
    </cfRule>
  </conditionalFormatting>
  <conditionalFormatting sqref="C991:L991">
    <cfRule type="colorScale" priority="275">
      <colorScale>
        <cfvo type="min"/>
        <cfvo type="percentile" val="50"/>
        <cfvo type="max"/>
        <color rgb="FF0432FF"/>
        <color theme="0"/>
        <color rgb="FFFF40FF"/>
      </colorScale>
    </cfRule>
  </conditionalFormatting>
  <conditionalFormatting sqref="C992:L992">
    <cfRule type="colorScale" priority="274">
      <colorScale>
        <cfvo type="min"/>
        <cfvo type="percentile" val="50"/>
        <cfvo type="max"/>
        <color rgb="FF0432FF"/>
        <color theme="0"/>
        <color rgb="FFFF40FF"/>
      </colorScale>
    </cfRule>
  </conditionalFormatting>
  <conditionalFormatting sqref="C993:L993">
    <cfRule type="colorScale" priority="273">
      <colorScale>
        <cfvo type="min"/>
        <cfvo type="percentile" val="50"/>
        <cfvo type="max"/>
        <color rgb="FF0432FF"/>
        <color theme="0"/>
        <color rgb="FFFF40FF"/>
      </colorScale>
    </cfRule>
  </conditionalFormatting>
  <conditionalFormatting sqref="C994:L994">
    <cfRule type="colorScale" priority="272">
      <colorScale>
        <cfvo type="min"/>
        <cfvo type="percentile" val="50"/>
        <cfvo type="max"/>
        <color rgb="FF0432FF"/>
        <color theme="0"/>
        <color rgb="FFFF40FF"/>
      </colorScale>
    </cfRule>
  </conditionalFormatting>
  <conditionalFormatting sqref="C995:L995">
    <cfRule type="colorScale" priority="271">
      <colorScale>
        <cfvo type="min"/>
        <cfvo type="percentile" val="50"/>
        <cfvo type="max"/>
        <color rgb="FF0432FF"/>
        <color theme="0"/>
        <color rgb="FFFF40FF"/>
      </colorScale>
    </cfRule>
  </conditionalFormatting>
  <conditionalFormatting sqref="C996:L996">
    <cfRule type="colorScale" priority="270">
      <colorScale>
        <cfvo type="min"/>
        <cfvo type="percentile" val="50"/>
        <cfvo type="max"/>
        <color rgb="FF0432FF"/>
        <color theme="0"/>
        <color rgb="FFFF40FF"/>
      </colorScale>
    </cfRule>
  </conditionalFormatting>
  <conditionalFormatting sqref="C997:L997">
    <cfRule type="colorScale" priority="269">
      <colorScale>
        <cfvo type="min"/>
        <cfvo type="percentile" val="50"/>
        <cfvo type="max"/>
        <color rgb="FF0432FF"/>
        <color theme="0"/>
        <color rgb="FFFF40FF"/>
      </colorScale>
    </cfRule>
  </conditionalFormatting>
  <conditionalFormatting sqref="C998:L998">
    <cfRule type="colorScale" priority="268">
      <colorScale>
        <cfvo type="min"/>
        <cfvo type="percentile" val="50"/>
        <cfvo type="max"/>
        <color rgb="FF0432FF"/>
        <color theme="0"/>
        <color rgb="FFFF40FF"/>
      </colorScale>
    </cfRule>
  </conditionalFormatting>
  <conditionalFormatting sqref="C999:L999">
    <cfRule type="colorScale" priority="267">
      <colorScale>
        <cfvo type="min"/>
        <cfvo type="percentile" val="50"/>
        <cfvo type="max"/>
        <color rgb="FF0432FF"/>
        <color theme="0"/>
        <color rgb="FFFF40FF"/>
      </colorScale>
    </cfRule>
  </conditionalFormatting>
  <conditionalFormatting sqref="C1000:L1000">
    <cfRule type="colorScale" priority="266">
      <colorScale>
        <cfvo type="min"/>
        <cfvo type="percentile" val="50"/>
        <cfvo type="max"/>
        <color rgb="FF0432FF"/>
        <color theme="0"/>
        <color rgb="FFFF40FF"/>
      </colorScale>
    </cfRule>
  </conditionalFormatting>
  <conditionalFormatting sqref="C1001:L1001">
    <cfRule type="colorScale" priority="265">
      <colorScale>
        <cfvo type="min"/>
        <cfvo type="percentile" val="50"/>
        <cfvo type="max"/>
        <color rgb="FF0432FF"/>
        <color theme="0"/>
        <color rgb="FFFF40FF"/>
      </colorScale>
    </cfRule>
  </conditionalFormatting>
  <conditionalFormatting sqref="C1002:L1002">
    <cfRule type="colorScale" priority="264">
      <colorScale>
        <cfvo type="min"/>
        <cfvo type="percentile" val="50"/>
        <cfvo type="max"/>
        <color rgb="FF0432FF"/>
        <color theme="0"/>
        <color rgb="FFFF40FF"/>
      </colorScale>
    </cfRule>
  </conditionalFormatting>
  <conditionalFormatting sqref="C1003:L1003">
    <cfRule type="colorScale" priority="263">
      <colorScale>
        <cfvo type="min"/>
        <cfvo type="percentile" val="50"/>
        <cfvo type="max"/>
        <color rgb="FF0432FF"/>
        <color theme="0"/>
        <color rgb="FFFF40FF"/>
      </colorScale>
    </cfRule>
  </conditionalFormatting>
  <conditionalFormatting sqref="C1004:L1004">
    <cfRule type="colorScale" priority="262">
      <colorScale>
        <cfvo type="min"/>
        <cfvo type="percentile" val="50"/>
        <cfvo type="max"/>
        <color rgb="FF0432FF"/>
        <color theme="0"/>
        <color rgb="FFFF40FF"/>
      </colorScale>
    </cfRule>
  </conditionalFormatting>
  <conditionalFormatting sqref="C1005:L1005">
    <cfRule type="colorScale" priority="261">
      <colorScale>
        <cfvo type="min"/>
        <cfvo type="percentile" val="50"/>
        <cfvo type="max"/>
        <color rgb="FF0432FF"/>
        <color theme="0"/>
        <color rgb="FFFF40FF"/>
      </colorScale>
    </cfRule>
  </conditionalFormatting>
  <conditionalFormatting sqref="C1006:L1006">
    <cfRule type="colorScale" priority="260">
      <colorScale>
        <cfvo type="min"/>
        <cfvo type="percentile" val="50"/>
        <cfvo type="max"/>
        <color rgb="FF0432FF"/>
        <color theme="0"/>
        <color rgb="FFFF40FF"/>
      </colorScale>
    </cfRule>
  </conditionalFormatting>
  <conditionalFormatting sqref="C1007:L1007">
    <cfRule type="colorScale" priority="259">
      <colorScale>
        <cfvo type="min"/>
        <cfvo type="percentile" val="50"/>
        <cfvo type="max"/>
        <color rgb="FF0432FF"/>
        <color theme="0"/>
        <color rgb="FFFF40FF"/>
      </colorScale>
    </cfRule>
  </conditionalFormatting>
  <conditionalFormatting sqref="C1008:L1008">
    <cfRule type="colorScale" priority="258">
      <colorScale>
        <cfvo type="min"/>
        <cfvo type="percentile" val="50"/>
        <cfvo type="max"/>
        <color rgb="FF0432FF"/>
        <color theme="0"/>
        <color rgb="FFFF40FF"/>
      </colorScale>
    </cfRule>
  </conditionalFormatting>
  <conditionalFormatting sqref="C1009:L1009">
    <cfRule type="colorScale" priority="257">
      <colorScale>
        <cfvo type="min"/>
        <cfvo type="percentile" val="50"/>
        <cfvo type="max"/>
        <color rgb="FF0432FF"/>
        <color theme="0"/>
        <color rgb="FFFF40FF"/>
      </colorScale>
    </cfRule>
  </conditionalFormatting>
  <conditionalFormatting sqref="C1010:L1010">
    <cfRule type="colorScale" priority="256">
      <colorScale>
        <cfvo type="min"/>
        <cfvo type="percentile" val="50"/>
        <cfvo type="max"/>
        <color rgb="FF0432FF"/>
        <color theme="0"/>
        <color rgb="FFFF40FF"/>
      </colorScale>
    </cfRule>
  </conditionalFormatting>
  <conditionalFormatting sqref="C1011:L1011">
    <cfRule type="colorScale" priority="255">
      <colorScale>
        <cfvo type="min"/>
        <cfvo type="percentile" val="50"/>
        <cfvo type="max"/>
        <color rgb="FF0432FF"/>
        <color theme="0"/>
        <color rgb="FFFF40FF"/>
      </colorScale>
    </cfRule>
  </conditionalFormatting>
  <conditionalFormatting sqref="C1012:L1012">
    <cfRule type="colorScale" priority="254">
      <colorScale>
        <cfvo type="min"/>
        <cfvo type="percentile" val="50"/>
        <cfvo type="max"/>
        <color rgb="FF0432FF"/>
        <color theme="0"/>
        <color rgb="FFFF40FF"/>
      </colorScale>
    </cfRule>
  </conditionalFormatting>
  <conditionalFormatting sqref="C1013:L1013">
    <cfRule type="colorScale" priority="253">
      <colorScale>
        <cfvo type="min"/>
        <cfvo type="percentile" val="50"/>
        <cfvo type="max"/>
        <color rgb="FF0432FF"/>
        <color theme="0"/>
        <color rgb="FFFF40FF"/>
      </colorScale>
    </cfRule>
  </conditionalFormatting>
  <conditionalFormatting sqref="C1014:L1014">
    <cfRule type="colorScale" priority="252">
      <colorScale>
        <cfvo type="min"/>
        <cfvo type="percentile" val="50"/>
        <cfvo type="max"/>
        <color rgb="FF0432FF"/>
        <color theme="0"/>
        <color rgb="FFFF40FF"/>
      </colorScale>
    </cfRule>
  </conditionalFormatting>
  <conditionalFormatting sqref="C1015:L1015">
    <cfRule type="colorScale" priority="251">
      <colorScale>
        <cfvo type="min"/>
        <cfvo type="percentile" val="50"/>
        <cfvo type="max"/>
        <color rgb="FF0432FF"/>
        <color theme="0"/>
        <color rgb="FFFF40FF"/>
      </colorScale>
    </cfRule>
  </conditionalFormatting>
  <conditionalFormatting sqref="C1016:L1016">
    <cfRule type="colorScale" priority="250">
      <colorScale>
        <cfvo type="min"/>
        <cfvo type="percentile" val="50"/>
        <cfvo type="max"/>
        <color rgb="FF0432FF"/>
        <color theme="0"/>
        <color rgb="FFFF40FF"/>
      </colorScale>
    </cfRule>
  </conditionalFormatting>
  <conditionalFormatting sqref="C1017:L1017">
    <cfRule type="colorScale" priority="249">
      <colorScale>
        <cfvo type="min"/>
        <cfvo type="percentile" val="50"/>
        <cfvo type="max"/>
        <color rgb="FF0432FF"/>
        <color theme="0"/>
        <color rgb="FFFF40FF"/>
      </colorScale>
    </cfRule>
  </conditionalFormatting>
  <conditionalFormatting sqref="C1018:L1018">
    <cfRule type="colorScale" priority="248">
      <colorScale>
        <cfvo type="min"/>
        <cfvo type="percentile" val="50"/>
        <cfvo type="max"/>
        <color rgb="FF0432FF"/>
        <color theme="0"/>
        <color rgb="FFFF40FF"/>
      </colorScale>
    </cfRule>
  </conditionalFormatting>
  <conditionalFormatting sqref="C1019:L1019">
    <cfRule type="colorScale" priority="247">
      <colorScale>
        <cfvo type="min"/>
        <cfvo type="percentile" val="50"/>
        <cfvo type="max"/>
        <color rgb="FF0432FF"/>
        <color theme="0"/>
        <color rgb="FFFF40FF"/>
      </colorScale>
    </cfRule>
  </conditionalFormatting>
  <conditionalFormatting sqref="C1020:L1020">
    <cfRule type="colorScale" priority="246">
      <colorScale>
        <cfvo type="min"/>
        <cfvo type="percentile" val="50"/>
        <cfvo type="max"/>
        <color rgb="FF0432FF"/>
        <color theme="0"/>
        <color rgb="FFFF40FF"/>
      </colorScale>
    </cfRule>
  </conditionalFormatting>
  <conditionalFormatting sqref="C1021:L1021">
    <cfRule type="colorScale" priority="245">
      <colorScale>
        <cfvo type="min"/>
        <cfvo type="percentile" val="50"/>
        <cfvo type="max"/>
        <color rgb="FF0432FF"/>
        <color theme="0"/>
        <color rgb="FFFF40FF"/>
      </colorScale>
    </cfRule>
  </conditionalFormatting>
  <conditionalFormatting sqref="C1022:L1022">
    <cfRule type="colorScale" priority="244">
      <colorScale>
        <cfvo type="min"/>
        <cfvo type="percentile" val="50"/>
        <cfvo type="max"/>
        <color rgb="FF0432FF"/>
        <color theme="0"/>
        <color rgb="FFFF40FF"/>
      </colorScale>
    </cfRule>
  </conditionalFormatting>
  <conditionalFormatting sqref="C1023:L1023">
    <cfRule type="colorScale" priority="243">
      <colorScale>
        <cfvo type="min"/>
        <cfvo type="percentile" val="50"/>
        <cfvo type="max"/>
        <color rgb="FF0432FF"/>
        <color theme="0"/>
        <color rgb="FFFF40FF"/>
      </colorScale>
    </cfRule>
  </conditionalFormatting>
  <conditionalFormatting sqref="C1024:L1024">
    <cfRule type="colorScale" priority="242">
      <colorScale>
        <cfvo type="min"/>
        <cfvo type="percentile" val="50"/>
        <cfvo type="max"/>
        <color rgb="FF0432FF"/>
        <color theme="0"/>
        <color rgb="FFFF40FF"/>
      </colorScale>
    </cfRule>
  </conditionalFormatting>
  <conditionalFormatting sqref="C1025:L1025">
    <cfRule type="colorScale" priority="241">
      <colorScale>
        <cfvo type="min"/>
        <cfvo type="percentile" val="50"/>
        <cfvo type="max"/>
        <color rgb="FF0432FF"/>
        <color theme="0"/>
        <color rgb="FFFF40FF"/>
      </colorScale>
    </cfRule>
  </conditionalFormatting>
  <conditionalFormatting sqref="C1026:L1026">
    <cfRule type="colorScale" priority="240">
      <colorScale>
        <cfvo type="min"/>
        <cfvo type="percentile" val="50"/>
        <cfvo type="max"/>
        <color rgb="FF0432FF"/>
        <color theme="0"/>
        <color rgb="FFFF40FF"/>
      </colorScale>
    </cfRule>
  </conditionalFormatting>
  <conditionalFormatting sqref="C1027:L1027">
    <cfRule type="colorScale" priority="239">
      <colorScale>
        <cfvo type="min"/>
        <cfvo type="percentile" val="50"/>
        <cfvo type="max"/>
        <color rgb="FF0432FF"/>
        <color theme="0"/>
        <color rgb="FFFF40FF"/>
      </colorScale>
    </cfRule>
  </conditionalFormatting>
  <conditionalFormatting sqref="C1028:L1028">
    <cfRule type="colorScale" priority="238">
      <colorScale>
        <cfvo type="min"/>
        <cfvo type="percentile" val="50"/>
        <cfvo type="max"/>
        <color rgb="FF0432FF"/>
        <color theme="0"/>
        <color rgb="FFFF40FF"/>
      </colorScale>
    </cfRule>
  </conditionalFormatting>
  <conditionalFormatting sqref="C1029:L1029">
    <cfRule type="colorScale" priority="237">
      <colorScale>
        <cfvo type="min"/>
        <cfvo type="percentile" val="50"/>
        <cfvo type="max"/>
        <color rgb="FF0432FF"/>
        <color theme="0"/>
        <color rgb="FFFF40FF"/>
      </colorScale>
    </cfRule>
  </conditionalFormatting>
  <conditionalFormatting sqref="C1030:L1030">
    <cfRule type="colorScale" priority="236">
      <colorScale>
        <cfvo type="min"/>
        <cfvo type="percentile" val="50"/>
        <cfvo type="max"/>
        <color rgb="FF0432FF"/>
        <color theme="0"/>
        <color rgb="FFFF40FF"/>
      </colorScale>
    </cfRule>
  </conditionalFormatting>
  <conditionalFormatting sqref="C1031:L1031">
    <cfRule type="colorScale" priority="235">
      <colorScale>
        <cfvo type="min"/>
        <cfvo type="percentile" val="50"/>
        <cfvo type="max"/>
        <color rgb="FF0432FF"/>
        <color theme="0"/>
        <color rgb="FFFF40FF"/>
      </colorScale>
    </cfRule>
  </conditionalFormatting>
  <conditionalFormatting sqref="C1032:L1032">
    <cfRule type="colorScale" priority="234">
      <colorScale>
        <cfvo type="min"/>
        <cfvo type="percentile" val="50"/>
        <cfvo type="max"/>
        <color rgb="FF0432FF"/>
        <color theme="0"/>
        <color rgb="FFFF40FF"/>
      </colorScale>
    </cfRule>
  </conditionalFormatting>
  <conditionalFormatting sqref="C1033:L1033">
    <cfRule type="colorScale" priority="233">
      <colorScale>
        <cfvo type="min"/>
        <cfvo type="percentile" val="50"/>
        <cfvo type="max"/>
        <color rgb="FF0432FF"/>
        <color theme="0"/>
        <color rgb="FFFF40FF"/>
      </colorScale>
    </cfRule>
  </conditionalFormatting>
  <conditionalFormatting sqref="C1034:L1034">
    <cfRule type="colorScale" priority="232">
      <colorScale>
        <cfvo type="min"/>
        <cfvo type="percentile" val="50"/>
        <cfvo type="max"/>
        <color rgb="FF0432FF"/>
        <color theme="0"/>
        <color rgb="FFFF40FF"/>
      </colorScale>
    </cfRule>
  </conditionalFormatting>
  <conditionalFormatting sqref="C1035:L1035">
    <cfRule type="colorScale" priority="231">
      <colorScale>
        <cfvo type="min"/>
        <cfvo type="percentile" val="50"/>
        <cfvo type="max"/>
        <color rgb="FF0432FF"/>
        <color theme="0"/>
        <color rgb="FFFF40FF"/>
      </colorScale>
    </cfRule>
  </conditionalFormatting>
  <conditionalFormatting sqref="C1036:L1036">
    <cfRule type="colorScale" priority="230">
      <colorScale>
        <cfvo type="min"/>
        <cfvo type="percentile" val="50"/>
        <cfvo type="max"/>
        <color rgb="FF0432FF"/>
        <color theme="0"/>
        <color rgb="FFFF40FF"/>
      </colorScale>
    </cfRule>
  </conditionalFormatting>
  <conditionalFormatting sqref="C1037:L1037">
    <cfRule type="colorScale" priority="229">
      <colorScale>
        <cfvo type="min"/>
        <cfvo type="percentile" val="50"/>
        <cfvo type="max"/>
        <color rgb="FF0432FF"/>
        <color theme="0"/>
        <color rgb="FFFF40FF"/>
      </colorScale>
    </cfRule>
  </conditionalFormatting>
  <conditionalFormatting sqref="C1038:L1038">
    <cfRule type="colorScale" priority="228">
      <colorScale>
        <cfvo type="min"/>
        <cfvo type="percentile" val="50"/>
        <cfvo type="max"/>
        <color rgb="FF0432FF"/>
        <color theme="0"/>
        <color rgb="FFFF40FF"/>
      </colorScale>
    </cfRule>
  </conditionalFormatting>
  <conditionalFormatting sqref="C1039:L1039">
    <cfRule type="colorScale" priority="227">
      <colorScale>
        <cfvo type="min"/>
        <cfvo type="percentile" val="50"/>
        <cfvo type="max"/>
        <color rgb="FF0432FF"/>
        <color theme="0"/>
        <color rgb="FFFF40FF"/>
      </colorScale>
    </cfRule>
  </conditionalFormatting>
  <conditionalFormatting sqref="C1040:L1040">
    <cfRule type="colorScale" priority="226">
      <colorScale>
        <cfvo type="min"/>
        <cfvo type="percentile" val="50"/>
        <cfvo type="max"/>
        <color rgb="FF0432FF"/>
        <color theme="0"/>
        <color rgb="FFFF40FF"/>
      </colorScale>
    </cfRule>
  </conditionalFormatting>
  <conditionalFormatting sqref="C1041:L1041">
    <cfRule type="colorScale" priority="225">
      <colorScale>
        <cfvo type="min"/>
        <cfvo type="percentile" val="50"/>
        <cfvo type="max"/>
        <color rgb="FF0432FF"/>
        <color theme="0"/>
        <color rgb="FFFF40FF"/>
      </colorScale>
    </cfRule>
  </conditionalFormatting>
  <conditionalFormatting sqref="C1042:L1042">
    <cfRule type="colorScale" priority="224">
      <colorScale>
        <cfvo type="min"/>
        <cfvo type="percentile" val="50"/>
        <cfvo type="max"/>
        <color rgb="FF0432FF"/>
        <color theme="0"/>
        <color rgb="FFFF40FF"/>
      </colorScale>
    </cfRule>
  </conditionalFormatting>
  <conditionalFormatting sqref="C1043:L1043">
    <cfRule type="colorScale" priority="223">
      <colorScale>
        <cfvo type="min"/>
        <cfvo type="percentile" val="50"/>
        <cfvo type="max"/>
        <color rgb="FF0432FF"/>
        <color theme="0"/>
        <color rgb="FFFF40FF"/>
      </colorScale>
    </cfRule>
  </conditionalFormatting>
  <conditionalFormatting sqref="C1044:L1044">
    <cfRule type="colorScale" priority="222">
      <colorScale>
        <cfvo type="min"/>
        <cfvo type="percentile" val="50"/>
        <cfvo type="max"/>
        <color rgb="FF0432FF"/>
        <color theme="0"/>
        <color rgb="FFFF40FF"/>
      </colorScale>
    </cfRule>
  </conditionalFormatting>
  <conditionalFormatting sqref="C1045:L1045">
    <cfRule type="colorScale" priority="221">
      <colorScale>
        <cfvo type="min"/>
        <cfvo type="percentile" val="50"/>
        <cfvo type="max"/>
        <color rgb="FF0432FF"/>
        <color theme="0"/>
        <color rgb="FFFF40FF"/>
      </colorScale>
    </cfRule>
  </conditionalFormatting>
  <conditionalFormatting sqref="C1046:L1046">
    <cfRule type="colorScale" priority="220">
      <colorScale>
        <cfvo type="min"/>
        <cfvo type="percentile" val="50"/>
        <cfvo type="max"/>
        <color rgb="FF0432FF"/>
        <color theme="0"/>
        <color rgb="FFFF40FF"/>
      </colorScale>
    </cfRule>
  </conditionalFormatting>
  <conditionalFormatting sqref="C1047:L1047">
    <cfRule type="colorScale" priority="219">
      <colorScale>
        <cfvo type="min"/>
        <cfvo type="percentile" val="50"/>
        <cfvo type="max"/>
        <color rgb="FF0432FF"/>
        <color theme="0"/>
        <color rgb="FFFF40FF"/>
      </colorScale>
    </cfRule>
  </conditionalFormatting>
  <conditionalFormatting sqref="C1048:L1048">
    <cfRule type="colorScale" priority="218">
      <colorScale>
        <cfvo type="min"/>
        <cfvo type="percentile" val="50"/>
        <cfvo type="max"/>
        <color rgb="FF0432FF"/>
        <color theme="0"/>
        <color rgb="FFFF40FF"/>
      </colorScale>
    </cfRule>
  </conditionalFormatting>
  <conditionalFormatting sqref="C1049:L1049">
    <cfRule type="colorScale" priority="217">
      <colorScale>
        <cfvo type="min"/>
        <cfvo type="percentile" val="50"/>
        <cfvo type="max"/>
        <color rgb="FF0432FF"/>
        <color theme="0"/>
        <color rgb="FFFF40FF"/>
      </colorScale>
    </cfRule>
  </conditionalFormatting>
  <conditionalFormatting sqref="C1050:L1050">
    <cfRule type="colorScale" priority="216">
      <colorScale>
        <cfvo type="min"/>
        <cfvo type="percentile" val="50"/>
        <cfvo type="max"/>
        <color rgb="FF0432FF"/>
        <color theme="0"/>
        <color rgb="FFFF40FF"/>
      </colorScale>
    </cfRule>
  </conditionalFormatting>
  <conditionalFormatting sqref="C1051:L1051">
    <cfRule type="colorScale" priority="215">
      <colorScale>
        <cfvo type="min"/>
        <cfvo type="percentile" val="50"/>
        <cfvo type="max"/>
        <color rgb="FF0432FF"/>
        <color theme="0"/>
        <color rgb="FFFF40FF"/>
      </colorScale>
    </cfRule>
  </conditionalFormatting>
  <conditionalFormatting sqref="C1052:L1052">
    <cfRule type="colorScale" priority="214">
      <colorScale>
        <cfvo type="min"/>
        <cfvo type="percentile" val="50"/>
        <cfvo type="max"/>
        <color rgb="FF0432FF"/>
        <color theme="0"/>
        <color rgb="FFFF40FF"/>
      </colorScale>
    </cfRule>
  </conditionalFormatting>
  <conditionalFormatting sqref="C1053:L1053">
    <cfRule type="colorScale" priority="213">
      <colorScale>
        <cfvo type="min"/>
        <cfvo type="percentile" val="50"/>
        <cfvo type="max"/>
        <color rgb="FF0432FF"/>
        <color theme="0"/>
        <color rgb="FFFF40FF"/>
      </colorScale>
    </cfRule>
  </conditionalFormatting>
  <conditionalFormatting sqref="C1054:L1054">
    <cfRule type="colorScale" priority="212">
      <colorScale>
        <cfvo type="min"/>
        <cfvo type="percentile" val="50"/>
        <cfvo type="max"/>
        <color rgb="FF0432FF"/>
        <color theme="0"/>
        <color rgb="FFFF40FF"/>
      </colorScale>
    </cfRule>
  </conditionalFormatting>
  <conditionalFormatting sqref="C1055:L1055">
    <cfRule type="colorScale" priority="211">
      <colorScale>
        <cfvo type="min"/>
        <cfvo type="percentile" val="50"/>
        <cfvo type="max"/>
        <color rgb="FF0432FF"/>
        <color theme="0"/>
        <color rgb="FFFF40FF"/>
      </colorScale>
    </cfRule>
  </conditionalFormatting>
  <conditionalFormatting sqref="C1056:L1056">
    <cfRule type="colorScale" priority="210">
      <colorScale>
        <cfvo type="min"/>
        <cfvo type="percentile" val="50"/>
        <cfvo type="max"/>
        <color rgb="FF0432FF"/>
        <color theme="0"/>
        <color rgb="FFFF40FF"/>
      </colorScale>
    </cfRule>
  </conditionalFormatting>
  <conditionalFormatting sqref="C1057:L1057">
    <cfRule type="colorScale" priority="209">
      <colorScale>
        <cfvo type="min"/>
        <cfvo type="percentile" val="50"/>
        <cfvo type="max"/>
        <color rgb="FF0432FF"/>
        <color theme="0"/>
        <color rgb="FFFF40FF"/>
      </colorScale>
    </cfRule>
  </conditionalFormatting>
  <conditionalFormatting sqref="C1058:L1058">
    <cfRule type="colorScale" priority="208">
      <colorScale>
        <cfvo type="min"/>
        <cfvo type="percentile" val="50"/>
        <cfvo type="max"/>
        <color rgb="FF0432FF"/>
        <color theme="0"/>
        <color rgb="FFFF40FF"/>
      </colorScale>
    </cfRule>
  </conditionalFormatting>
  <conditionalFormatting sqref="C1059:L1059">
    <cfRule type="colorScale" priority="207">
      <colorScale>
        <cfvo type="min"/>
        <cfvo type="percentile" val="50"/>
        <cfvo type="max"/>
        <color rgb="FF0432FF"/>
        <color theme="0"/>
        <color rgb="FFFF40FF"/>
      </colorScale>
    </cfRule>
  </conditionalFormatting>
  <conditionalFormatting sqref="C1060:L1060">
    <cfRule type="colorScale" priority="206">
      <colorScale>
        <cfvo type="min"/>
        <cfvo type="percentile" val="50"/>
        <cfvo type="max"/>
        <color rgb="FF0432FF"/>
        <color theme="0"/>
        <color rgb="FFFF40FF"/>
      </colorScale>
    </cfRule>
  </conditionalFormatting>
  <conditionalFormatting sqref="C1061:L1061">
    <cfRule type="colorScale" priority="205">
      <colorScale>
        <cfvo type="min"/>
        <cfvo type="percentile" val="50"/>
        <cfvo type="max"/>
        <color rgb="FF0432FF"/>
        <color theme="0"/>
        <color rgb="FFFF40FF"/>
      </colorScale>
    </cfRule>
  </conditionalFormatting>
  <conditionalFormatting sqref="C1062:L1062">
    <cfRule type="colorScale" priority="204">
      <colorScale>
        <cfvo type="min"/>
        <cfvo type="percentile" val="50"/>
        <cfvo type="max"/>
        <color rgb="FF0432FF"/>
        <color theme="0"/>
        <color rgb="FFFF40FF"/>
      </colorScale>
    </cfRule>
  </conditionalFormatting>
  <conditionalFormatting sqref="C1063:L1063">
    <cfRule type="colorScale" priority="203">
      <colorScale>
        <cfvo type="min"/>
        <cfvo type="percentile" val="50"/>
        <cfvo type="max"/>
        <color rgb="FF0432FF"/>
        <color theme="0"/>
        <color rgb="FFFF40FF"/>
      </colorScale>
    </cfRule>
  </conditionalFormatting>
  <conditionalFormatting sqref="C1064:L1064">
    <cfRule type="colorScale" priority="202">
      <colorScale>
        <cfvo type="min"/>
        <cfvo type="percentile" val="50"/>
        <cfvo type="max"/>
        <color rgb="FF0432FF"/>
        <color theme="0"/>
        <color rgb="FFFF40FF"/>
      </colorScale>
    </cfRule>
  </conditionalFormatting>
  <conditionalFormatting sqref="C1065:L1065">
    <cfRule type="colorScale" priority="201">
      <colorScale>
        <cfvo type="min"/>
        <cfvo type="percentile" val="50"/>
        <cfvo type="max"/>
        <color rgb="FF0432FF"/>
        <color theme="0"/>
        <color rgb="FFFF40FF"/>
      </colorScale>
    </cfRule>
  </conditionalFormatting>
  <conditionalFormatting sqref="C1066:L1066">
    <cfRule type="colorScale" priority="200">
      <colorScale>
        <cfvo type="min"/>
        <cfvo type="percentile" val="50"/>
        <cfvo type="max"/>
        <color rgb="FF0432FF"/>
        <color theme="0"/>
        <color rgb="FFFF40FF"/>
      </colorScale>
    </cfRule>
  </conditionalFormatting>
  <conditionalFormatting sqref="C1067:L1067">
    <cfRule type="colorScale" priority="199">
      <colorScale>
        <cfvo type="min"/>
        <cfvo type="percentile" val="50"/>
        <cfvo type="max"/>
        <color rgb="FF0432FF"/>
        <color theme="0"/>
        <color rgb="FFFF40FF"/>
      </colorScale>
    </cfRule>
  </conditionalFormatting>
  <conditionalFormatting sqref="C1068:L1068">
    <cfRule type="colorScale" priority="198">
      <colorScale>
        <cfvo type="min"/>
        <cfvo type="percentile" val="50"/>
        <cfvo type="max"/>
        <color rgb="FF0432FF"/>
        <color theme="0"/>
        <color rgb="FFFF40FF"/>
      </colorScale>
    </cfRule>
  </conditionalFormatting>
  <conditionalFormatting sqref="C1069:L1069">
    <cfRule type="colorScale" priority="197">
      <colorScale>
        <cfvo type="min"/>
        <cfvo type="percentile" val="50"/>
        <cfvo type="max"/>
        <color rgb="FF0432FF"/>
        <color theme="0"/>
        <color rgb="FFFF40FF"/>
      </colorScale>
    </cfRule>
  </conditionalFormatting>
  <conditionalFormatting sqref="C1070:L1070">
    <cfRule type="colorScale" priority="196">
      <colorScale>
        <cfvo type="min"/>
        <cfvo type="percentile" val="50"/>
        <cfvo type="max"/>
        <color rgb="FF0432FF"/>
        <color theme="0"/>
        <color rgb="FFFF40FF"/>
      </colorScale>
    </cfRule>
  </conditionalFormatting>
  <conditionalFormatting sqref="C1071:L1071">
    <cfRule type="colorScale" priority="195">
      <colorScale>
        <cfvo type="min"/>
        <cfvo type="percentile" val="50"/>
        <cfvo type="max"/>
        <color rgb="FF0432FF"/>
        <color theme="0"/>
        <color rgb="FFFF40FF"/>
      </colorScale>
    </cfRule>
  </conditionalFormatting>
  <conditionalFormatting sqref="C1072:L1072">
    <cfRule type="colorScale" priority="194">
      <colorScale>
        <cfvo type="min"/>
        <cfvo type="percentile" val="50"/>
        <cfvo type="max"/>
        <color rgb="FF0432FF"/>
        <color theme="0"/>
        <color rgb="FFFF40FF"/>
      </colorScale>
    </cfRule>
  </conditionalFormatting>
  <conditionalFormatting sqref="C1073:L1073">
    <cfRule type="colorScale" priority="193">
      <colorScale>
        <cfvo type="min"/>
        <cfvo type="percentile" val="50"/>
        <cfvo type="max"/>
        <color rgb="FF0432FF"/>
        <color theme="0"/>
        <color rgb="FFFF40FF"/>
      </colorScale>
    </cfRule>
  </conditionalFormatting>
  <conditionalFormatting sqref="C1074:L1074">
    <cfRule type="colorScale" priority="192">
      <colorScale>
        <cfvo type="min"/>
        <cfvo type="percentile" val="50"/>
        <cfvo type="max"/>
        <color rgb="FF0432FF"/>
        <color theme="0"/>
        <color rgb="FFFF40FF"/>
      </colorScale>
    </cfRule>
  </conditionalFormatting>
  <conditionalFormatting sqref="C1075:L1075">
    <cfRule type="colorScale" priority="191">
      <colorScale>
        <cfvo type="min"/>
        <cfvo type="percentile" val="50"/>
        <cfvo type="max"/>
        <color rgb="FF0432FF"/>
        <color theme="0"/>
        <color rgb="FFFF40FF"/>
      </colorScale>
    </cfRule>
  </conditionalFormatting>
  <conditionalFormatting sqref="C1076:L1076">
    <cfRule type="colorScale" priority="190">
      <colorScale>
        <cfvo type="min"/>
        <cfvo type="percentile" val="50"/>
        <cfvo type="max"/>
        <color rgb="FF0432FF"/>
        <color theme="0"/>
        <color rgb="FFFF40FF"/>
      </colorScale>
    </cfRule>
  </conditionalFormatting>
  <conditionalFormatting sqref="C1077:L1077">
    <cfRule type="colorScale" priority="189">
      <colorScale>
        <cfvo type="min"/>
        <cfvo type="percentile" val="50"/>
        <cfvo type="max"/>
        <color rgb="FF0432FF"/>
        <color theme="0"/>
        <color rgb="FFFF40FF"/>
      </colorScale>
    </cfRule>
  </conditionalFormatting>
  <conditionalFormatting sqref="C1078:L1078">
    <cfRule type="colorScale" priority="188">
      <colorScale>
        <cfvo type="min"/>
        <cfvo type="percentile" val="50"/>
        <cfvo type="max"/>
        <color rgb="FF0432FF"/>
        <color theme="0"/>
        <color rgb="FFFF40FF"/>
      </colorScale>
    </cfRule>
  </conditionalFormatting>
  <conditionalFormatting sqref="C1079:L1079">
    <cfRule type="colorScale" priority="187">
      <colorScale>
        <cfvo type="min"/>
        <cfvo type="percentile" val="50"/>
        <cfvo type="max"/>
        <color rgb="FF0432FF"/>
        <color theme="0"/>
        <color rgb="FFFF40FF"/>
      </colorScale>
    </cfRule>
  </conditionalFormatting>
  <conditionalFormatting sqref="C1080:L1080">
    <cfRule type="colorScale" priority="186">
      <colorScale>
        <cfvo type="min"/>
        <cfvo type="percentile" val="50"/>
        <cfvo type="max"/>
        <color rgb="FF0432FF"/>
        <color theme="0"/>
        <color rgb="FFFF40FF"/>
      </colorScale>
    </cfRule>
  </conditionalFormatting>
  <conditionalFormatting sqref="C1081:L1081">
    <cfRule type="colorScale" priority="185">
      <colorScale>
        <cfvo type="min"/>
        <cfvo type="percentile" val="50"/>
        <cfvo type="max"/>
        <color rgb="FF0432FF"/>
        <color theme="0"/>
        <color rgb="FFFF40FF"/>
      </colorScale>
    </cfRule>
  </conditionalFormatting>
  <conditionalFormatting sqref="C1082:L1082">
    <cfRule type="colorScale" priority="184">
      <colorScale>
        <cfvo type="min"/>
        <cfvo type="percentile" val="50"/>
        <cfvo type="max"/>
        <color rgb="FF0432FF"/>
        <color theme="0"/>
        <color rgb="FFFF40FF"/>
      </colorScale>
    </cfRule>
  </conditionalFormatting>
  <conditionalFormatting sqref="C1083:L1083">
    <cfRule type="colorScale" priority="183">
      <colorScale>
        <cfvo type="min"/>
        <cfvo type="percentile" val="50"/>
        <cfvo type="max"/>
        <color rgb="FF0432FF"/>
        <color theme="0"/>
        <color rgb="FFFF40FF"/>
      </colorScale>
    </cfRule>
  </conditionalFormatting>
  <conditionalFormatting sqref="C1084:L1084">
    <cfRule type="colorScale" priority="182">
      <colorScale>
        <cfvo type="min"/>
        <cfvo type="percentile" val="50"/>
        <cfvo type="max"/>
        <color rgb="FF0432FF"/>
        <color theme="0"/>
        <color rgb="FFFF40FF"/>
      </colorScale>
    </cfRule>
  </conditionalFormatting>
  <conditionalFormatting sqref="C1085:L1085">
    <cfRule type="colorScale" priority="181">
      <colorScale>
        <cfvo type="min"/>
        <cfvo type="percentile" val="50"/>
        <cfvo type="max"/>
        <color rgb="FF0432FF"/>
        <color theme="0"/>
        <color rgb="FFFF40FF"/>
      </colorScale>
    </cfRule>
  </conditionalFormatting>
  <conditionalFormatting sqref="C1086:L1086">
    <cfRule type="colorScale" priority="180">
      <colorScale>
        <cfvo type="min"/>
        <cfvo type="percentile" val="50"/>
        <cfvo type="max"/>
        <color rgb="FF0432FF"/>
        <color theme="0"/>
        <color rgb="FFFF40FF"/>
      </colorScale>
    </cfRule>
  </conditionalFormatting>
  <conditionalFormatting sqref="C1087:L1087">
    <cfRule type="colorScale" priority="179">
      <colorScale>
        <cfvo type="min"/>
        <cfvo type="percentile" val="50"/>
        <cfvo type="max"/>
        <color rgb="FF0432FF"/>
        <color theme="0"/>
        <color rgb="FFFF40FF"/>
      </colorScale>
    </cfRule>
  </conditionalFormatting>
  <conditionalFormatting sqref="C1088:L1088">
    <cfRule type="colorScale" priority="178">
      <colorScale>
        <cfvo type="min"/>
        <cfvo type="percentile" val="50"/>
        <cfvo type="max"/>
        <color rgb="FF0432FF"/>
        <color theme="0"/>
        <color rgb="FFFF40FF"/>
      </colorScale>
    </cfRule>
  </conditionalFormatting>
  <conditionalFormatting sqref="C1089:L1089">
    <cfRule type="colorScale" priority="177">
      <colorScale>
        <cfvo type="min"/>
        <cfvo type="percentile" val="50"/>
        <cfvo type="max"/>
        <color rgb="FF0432FF"/>
        <color theme="0"/>
        <color rgb="FFFF40FF"/>
      </colorScale>
    </cfRule>
  </conditionalFormatting>
  <conditionalFormatting sqref="C1090:L1090">
    <cfRule type="colorScale" priority="176">
      <colorScale>
        <cfvo type="min"/>
        <cfvo type="percentile" val="50"/>
        <cfvo type="max"/>
        <color rgb="FF0432FF"/>
        <color theme="0"/>
        <color rgb="FFFF40FF"/>
      </colorScale>
    </cfRule>
  </conditionalFormatting>
  <conditionalFormatting sqref="C1091:L1091">
    <cfRule type="colorScale" priority="175">
      <colorScale>
        <cfvo type="min"/>
        <cfvo type="percentile" val="50"/>
        <cfvo type="max"/>
        <color rgb="FF0432FF"/>
        <color theme="0"/>
        <color rgb="FFFF40FF"/>
      </colorScale>
    </cfRule>
  </conditionalFormatting>
  <conditionalFormatting sqref="C1092:L1092">
    <cfRule type="colorScale" priority="174">
      <colorScale>
        <cfvo type="min"/>
        <cfvo type="percentile" val="50"/>
        <cfvo type="max"/>
        <color rgb="FF0432FF"/>
        <color theme="0"/>
        <color rgb="FFFF40FF"/>
      </colorScale>
    </cfRule>
  </conditionalFormatting>
  <conditionalFormatting sqref="C1093:L1093">
    <cfRule type="colorScale" priority="173">
      <colorScale>
        <cfvo type="min"/>
        <cfvo type="percentile" val="50"/>
        <cfvo type="max"/>
        <color rgb="FF0432FF"/>
        <color theme="0"/>
        <color rgb="FFFF40FF"/>
      </colorScale>
    </cfRule>
  </conditionalFormatting>
  <conditionalFormatting sqref="C1094:L1094">
    <cfRule type="colorScale" priority="172">
      <colorScale>
        <cfvo type="min"/>
        <cfvo type="percentile" val="50"/>
        <cfvo type="max"/>
        <color rgb="FF0432FF"/>
        <color theme="0"/>
        <color rgb="FFFF40FF"/>
      </colorScale>
    </cfRule>
  </conditionalFormatting>
  <conditionalFormatting sqref="C1095:L1095">
    <cfRule type="colorScale" priority="171">
      <colorScale>
        <cfvo type="min"/>
        <cfvo type="percentile" val="50"/>
        <cfvo type="max"/>
        <color rgb="FF0432FF"/>
        <color theme="0"/>
        <color rgb="FFFF40FF"/>
      </colorScale>
    </cfRule>
  </conditionalFormatting>
  <conditionalFormatting sqref="C1096:L1096">
    <cfRule type="colorScale" priority="170">
      <colorScale>
        <cfvo type="min"/>
        <cfvo type="percentile" val="50"/>
        <cfvo type="max"/>
        <color rgb="FF0432FF"/>
        <color theme="0"/>
        <color rgb="FFFF40FF"/>
      </colorScale>
    </cfRule>
  </conditionalFormatting>
  <conditionalFormatting sqref="C1097:L1097">
    <cfRule type="colorScale" priority="169">
      <colorScale>
        <cfvo type="min"/>
        <cfvo type="percentile" val="50"/>
        <cfvo type="max"/>
        <color rgb="FF0432FF"/>
        <color theme="0"/>
        <color rgb="FFFF40FF"/>
      </colorScale>
    </cfRule>
  </conditionalFormatting>
  <conditionalFormatting sqref="C1098:L1098">
    <cfRule type="colorScale" priority="168">
      <colorScale>
        <cfvo type="min"/>
        <cfvo type="percentile" val="50"/>
        <cfvo type="max"/>
        <color rgb="FF0432FF"/>
        <color theme="0"/>
        <color rgb="FFFF40FF"/>
      </colorScale>
    </cfRule>
  </conditionalFormatting>
  <conditionalFormatting sqref="C1099:L1099">
    <cfRule type="colorScale" priority="167">
      <colorScale>
        <cfvo type="min"/>
        <cfvo type="percentile" val="50"/>
        <cfvo type="max"/>
        <color rgb="FF0432FF"/>
        <color theme="0"/>
        <color rgb="FFFF40FF"/>
      </colorScale>
    </cfRule>
  </conditionalFormatting>
  <conditionalFormatting sqref="C1100:L1100">
    <cfRule type="colorScale" priority="166">
      <colorScale>
        <cfvo type="min"/>
        <cfvo type="percentile" val="50"/>
        <cfvo type="max"/>
        <color rgb="FF0432FF"/>
        <color theme="0"/>
        <color rgb="FFFF40FF"/>
      </colorScale>
    </cfRule>
  </conditionalFormatting>
  <conditionalFormatting sqref="C1101:L1101">
    <cfRule type="colorScale" priority="165">
      <colorScale>
        <cfvo type="min"/>
        <cfvo type="percentile" val="50"/>
        <cfvo type="max"/>
        <color rgb="FF0432FF"/>
        <color theme="0"/>
        <color rgb="FFFF40FF"/>
      </colorScale>
    </cfRule>
  </conditionalFormatting>
  <conditionalFormatting sqref="C1102:L1102">
    <cfRule type="colorScale" priority="164">
      <colorScale>
        <cfvo type="min"/>
        <cfvo type="percentile" val="50"/>
        <cfvo type="max"/>
        <color rgb="FF0432FF"/>
        <color theme="0"/>
        <color rgb="FFFF40FF"/>
      </colorScale>
    </cfRule>
  </conditionalFormatting>
  <conditionalFormatting sqref="C1103:L1103">
    <cfRule type="colorScale" priority="163">
      <colorScale>
        <cfvo type="min"/>
        <cfvo type="percentile" val="50"/>
        <cfvo type="max"/>
        <color rgb="FF0432FF"/>
        <color theme="0"/>
        <color rgb="FFFF40FF"/>
      </colorScale>
    </cfRule>
  </conditionalFormatting>
  <conditionalFormatting sqref="C1104:L1104">
    <cfRule type="colorScale" priority="162">
      <colorScale>
        <cfvo type="min"/>
        <cfvo type="percentile" val="50"/>
        <cfvo type="max"/>
        <color rgb="FF0432FF"/>
        <color theme="0"/>
        <color rgb="FFFF40FF"/>
      </colorScale>
    </cfRule>
  </conditionalFormatting>
  <conditionalFormatting sqref="C1105:L1105">
    <cfRule type="colorScale" priority="161">
      <colorScale>
        <cfvo type="min"/>
        <cfvo type="percentile" val="50"/>
        <cfvo type="max"/>
        <color rgb="FF0432FF"/>
        <color theme="0"/>
        <color rgb="FFFF40FF"/>
      </colorScale>
    </cfRule>
  </conditionalFormatting>
  <conditionalFormatting sqref="C1106:L1106">
    <cfRule type="colorScale" priority="160">
      <colorScale>
        <cfvo type="min"/>
        <cfvo type="percentile" val="50"/>
        <cfvo type="max"/>
        <color rgb="FF0432FF"/>
        <color theme="0"/>
        <color rgb="FFFF40FF"/>
      </colorScale>
    </cfRule>
  </conditionalFormatting>
  <conditionalFormatting sqref="C1107:L1107">
    <cfRule type="colorScale" priority="159">
      <colorScale>
        <cfvo type="min"/>
        <cfvo type="percentile" val="50"/>
        <cfvo type="max"/>
        <color rgb="FF0432FF"/>
        <color theme="0"/>
        <color rgb="FFFF40FF"/>
      </colorScale>
    </cfRule>
  </conditionalFormatting>
  <conditionalFormatting sqref="C1108:L1108">
    <cfRule type="colorScale" priority="158">
      <colorScale>
        <cfvo type="min"/>
        <cfvo type="percentile" val="50"/>
        <cfvo type="max"/>
        <color rgb="FF0432FF"/>
        <color theme="0"/>
        <color rgb="FFFF40FF"/>
      </colorScale>
    </cfRule>
  </conditionalFormatting>
  <conditionalFormatting sqref="C1109:L1109">
    <cfRule type="colorScale" priority="157">
      <colorScale>
        <cfvo type="min"/>
        <cfvo type="percentile" val="50"/>
        <cfvo type="max"/>
        <color rgb="FF0432FF"/>
        <color theme="0"/>
        <color rgb="FFFF40FF"/>
      </colorScale>
    </cfRule>
  </conditionalFormatting>
  <conditionalFormatting sqref="C1110:L1110">
    <cfRule type="colorScale" priority="156">
      <colorScale>
        <cfvo type="min"/>
        <cfvo type="percentile" val="50"/>
        <cfvo type="max"/>
        <color rgb="FF0432FF"/>
        <color theme="0"/>
        <color rgb="FFFF40FF"/>
      </colorScale>
    </cfRule>
  </conditionalFormatting>
  <conditionalFormatting sqref="C1111:L1111">
    <cfRule type="colorScale" priority="155">
      <colorScale>
        <cfvo type="min"/>
        <cfvo type="percentile" val="50"/>
        <cfvo type="max"/>
        <color rgb="FF0432FF"/>
        <color theme="0"/>
        <color rgb="FFFF40FF"/>
      </colorScale>
    </cfRule>
  </conditionalFormatting>
  <conditionalFormatting sqref="C1112:L1112">
    <cfRule type="colorScale" priority="154">
      <colorScale>
        <cfvo type="min"/>
        <cfvo type="percentile" val="50"/>
        <cfvo type="max"/>
        <color rgb="FF0432FF"/>
        <color theme="0"/>
        <color rgb="FFFF40FF"/>
      </colorScale>
    </cfRule>
  </conditionalFormatting>
  <conditionalFormatting sqref="C1113:L1113">
    <cfRule type="colorScale" priority="153">
      <colorScale>
        <cfvo type="min"/>
        <cfvo type="percentile" val="50"/>
        <cfvo type="max"/>
        <color rgb="FF0432FF"/>
        <color theme="0"/>
        <color rgb="FFFF40FF"/>
      </colorScale>
    </cfRule>
  </conditionalFormatting>
  <conditionalFormatting sqref="C1114:L1114">
    <cfRule type="colorScale" priority="152">
      <colorScale>
        <cfvo type="min"/>
        <cfvo type="percentile" val="50"/>
        <cfvo type="max"/>
        <color rgb="FF0432FF"/>
        <color theme="0"/>
        <color rgb="FFFF40FF"/>
      </colorScale>
    </cfRule>
  </conditionalFormatting>
  <conditionalFormatting sqref="C1115:L1115">
    <cfRule type="colorScale" priority="151">
      <colorScale>
        <cfvo type="min"/>
        <cfvo type="percentile" val="50"/>
        <cfvo type="max"/>
        <color rgb="FF0432FF"/>
        <color theme="0"/>
        <color rgb="FFFF40FF"/>
      </colorScale>
    </cfRule>
  </conditionalFormatting>
  <conditionalFormatting sqref="C1116:L1116">
    <cfRule type="colorScale" priority="150">
      <colorScale>
        <cfvo type="min"/>
        <cfvo type="percentile" val="50"/>
        <cfvo type="max"/>
        <color rgb="FF0432FF"/>
        <color theme="0"/>
        <color rgb="FFFF40FF"/>
      </colorScale>
    </cfRule>
  </conditionalFormatting>
  <conditionalFormatting sqref="C1117:L1117">
    <cfRule type="colorScale" priority="149">
      <colorScale>
        <cfvo type="min"/>
        <cfvo type="percentile" val="50"/>
        <cfvo type="max"/>
        <color rgb="FF0432FF"/>
        <color theme="0"/>
        <color rgb="FFFF40FF"/>
      </colorScale>
    </cfRule>
  </conditionalFormatting>
  <conditionalFormatting sqref="C1118:L1118">
    <cfRule type="colorScale" priority="148">
      <colorScale>
        <cfvo type="min"/>
        <cfvo type="percentile" val="50"/>
        <cfvo type="max"/>
        <color rgb="FF0432FF"/>
        <color theme="0"/>
        <color rgb="FFFF40FF"/>
      </colorScale>
    </cfRule>
  </conditionalFormatting>
  <conditionalFormatting sqref="C1119:L1119">
    <cfRule type="colorScale" priority="147">
      <colorScale>
        <cfvo type="min"/>
        <cfvo type="percentile" val="50"/>
        <cfvo type="max"/>
        <color rgb="FF0432FF"/>
        <color theme="0"/>
        <color rgb="FFFF40FF"/>
      </colorScale>
    </cfRule>
  </conditionalFormatting>
  <conditionalFormatting sqref="C1120:L1120">
    <cfRule type="colorScale" priority="146">
      <colorScale>
        <cfvo type="min"/>
        <cfvo type="percentile" val="50"/>
        <cfvo type="max"/>
        <color rgb="FF0432FF"/>
        <color theme="0"/>
        <color rgb="FFFF40FF"/>
      </colorScale>
    </cfRule>
  </conditionalFormatting>
  <conditionalFormatting sqref="C1121:L1121">
    <cfRule type="colorScale" priority="145">
      <colorScale>
        <cfvo type="min"/>
        <cfvo type="percentile" val="50"/>
        <cfvo type="max"/>
        <color rgb="FF0432FF"/>
        <color theme="0"/>
        <color rgb="FFFF40FF"/>
      </colorScale>
    </cfRule>
  </conditionalFormatting>
  <conditionalFormatting sqref="C1122:L1122">
    <cfRule type="colorScale" priority="144">
      <colorScale>
        <cfvo type="min"/>
        <cfvo type="percentile" val="50"/>
        <cfvo type="max"/>
        <color rgb="FF0432FF"/>
        <color theme="0"/>
        <color rgb="FFFF40FF"/>
      </colorScale>
    </cfRule>
  </conditionalFormatting>
  <conditionalFormatting sqref="C1123:L1123">
    <cfRule type="colorScale" priority="143">
      <colorScale>
        <cfvo type="min"/>
        <cfvo type="percentile" val="50"/>
        <cfvo type="max"/>
        <color rgb="FF0432FF"/>
        <color theme="0"/>
        <color rgb="FFFF40FF"/>
      </colorScale>
    </cfRule>
  </conditionalFormatting>
  <conditionalFormatting sqref="C1124:L1124">
    <cfRule type="colorScale" priority="142">
      <colorScale>
        <cfvo type="min"/>
        <cfvo type="percentile" val="50"/>
        <cfvo type="max"/>
        <color rgb="FF0432FF"/>
        <color theme="0"/>
        <color rgb="FFFF40FF"/>
      </colorScale>
    </cfRule>
  </conditionalFormatting>
  <conditionalFormatting sqref="C1125:L1125">
    <cfRule type="colorScale" priority="141">
      <colorScale>
        <cfvo type="min"/>
        <cfvo type="percentile" val="50"/>
        <cfvo type="max"/>
        <color rgb="FF0432FF"/>
        <color theme="0"/>
        <color rgb="FFFF40FF"/>
      </colorScale>
    </cfRule>
  </conditionalFormatting>
  <conditionalFormatting sqref="C1126:L1126">
    <cfRule type="colorScale" priority="140">
      <colorScale>
        <cfvo type="min"/>
        <cfvo type="percentile" val="50"/>
        <cfvo type="max"/>
        <color rgb="FF0432FF"/>
        <color theme="0"/>
        <color rgb="FFFF40FF"/>
      </colorScale>
    </cfRule>
  </conditionalFormatting>
  <conditionalFormatting sqref="C1127:L1127">
    <cfRule type="colorScale" priority="139">
      <colorScale>
        <cfvo type="min"/>
        <cfvo type="percentile" val="50"/>
        <cfvo type="max"/>
        <color rgb="FF0432FF"/>
        <color theme="0"/>
        <color rgb="FFFF40FF"/>
      </colorScale>
    </cfRule>
  </conditionalFormatting>
  <conditionalFormatting sqref="C1128:L1128">
    <cfRule type="colorScale" priority="138">
      <colorScale>
        <cfvo type="min"/>
        <cfvo type="percentile" val="50"/>
        <cfvo type="max"/>
        <color rgb="FF0432FF"/>
        <color theme="0"/>
        <color rgb="FFFF40FF"/>
      </colorScale>
    </cfRule>
  </conditionalFormatting>
  <conditionalFormatting sqref="C1129:L1129">
    <cfRule type="colorScale" priority="137">
      <colorScale>
        <cfvo type="min"/>
        <cfvo type="percentile" val="50"/>
        <cfvo type="max"/>
        <color rgb="FF0432FF"/>
        <color theme="0"/>
        <color rgb="FFFF40FF"/>
      </colorScale>
    </cfRule>
  </conditionalFormatting>
  <conditionalFormatting sqref="C1130:L1130">
    <cfRule type="colorScale" priority="136">
      <colorScale>
        <cfvo type="min"/>
        <cfvo type="percentile" val="50"/>
        <cfvo type="max"/>
        <color rgb="FF0432FF"/>
        <color theme="0"/>
        <color rgb="FFFF40FF"/>
      </colorScale>
    </cfRule>
  </conditionalFormatting>
  <conditionalFormatting sqref="C1131:L1131">
    <cfRule type="colorScale" priority="135">
      <colorScale>
        <cfvo type="min"/>
        <cfvo type="percentile" val="50"/>
        <cfvo type="max"/>
        <color rgb="FF0432FF"/>
        <color theme="0"/>
        <color rgb="FFFF40FF"/>
      </colorScale>
    </cfRule>
  </conditionalFormatting>
  <conditionalFormatting sqref="C1132:L1132">
    <cfRule type="colorScale" priority="134">
      <colorScale>
        <cfvo type="min"/>
        <cfvo type="percentile" val="50"/>
        <cfvo type="max"/>
        <color rgb="FF0432FF"/>
        <color theme="0"/>
        <color rgb="FFFF40FF"/>
      </colorScale>
    </cfRule>
  </conditionalFormatting>
  <conditionalFormatting sqref="C1133:L1133">
    <cfRule type="colorScale" priority="133">
      <colorScale>
        <cfvo type="min"/>
        <cfvo type="percentile" val="50"/>
        <cfvo type="max"/>
        <color rgb="FF0432FF"/>
        <color theme="0"/>
        <color rgb="FFFF40FF"/>
      </colorScale>
    </cfRule>
  </conditionalFormatting>
  <conditionalFormatting sqref="C1134:L1134">
    <cfRule type="colorScale" priority="132">
      <colorScale>
        <cfvo type="min"/>
        <cfvo type="percentile" val="50"/>
        <cfvo type="max"/>
        <color rgb="FF0432FF"/>
        <color theme="0"/>
        <color rgb="FFFF40FF"/>
      </colorScale>
    </cfRule>
  </conditionalFormatting>
  <conditionalFormatting sqref="C1135:L1135">
    <cfRule type="colorScale" priority="131">
      <colorScale>
        <cfvo type="min"/>
        <cfvo type="percentile" val="50"/>
        <cfvo type="max"/>
        <color rgb="FF0432FF"/>
        <color theme="0"/>
        <color rgb="FFFF40FF"/>
      </colorScale>
    </cfRule>
  </conditionalFormatting>
  <conditionalFormatting sqref="C1136:L1136">
    <cfRule type="colorScale" priority="130">
      <colorScale>
        <cfvo type="min"/>
        <cfvo type="percentile" val="50"/>
        <cfvo type="max"/>
        <color rgb="FF0432FF"/>
        <color theme="0"/>
        <color rgb="FFFF40FF"/>
      </colorScale>
    </cfRule>
  </conditionalFormatting>
  <conditionalFormatting sqref="C1137:L1137">
    <cfRule type="colorScale" priority="129">
      <colorScale>
        <cfvo type="min"/>
        <cfvo type="percentile" val="50"/>
        <cfvo type="max"/>
        <color rgb="FF0432FF"/>
        <color theme="0"/>
        <color rgb="FFFF40FF"/>
      </colorScale>
    </cfRule>
  </conditionalFormatting>
  <conditionalFormatting sqref="C1138:L1138">
    <cfRule type="colorScale" priority="128">
      <colorScale>
        <cfvo type="min"/>
        <cfvo type="percentile" val="50"/>
        <cfvo type="max"/>
        <color rgb="FF0432FF"/>
        <color theme="0"/>
        <color rgb="FFFF40FF"/>
      </colorScale>
    </cfRule>
  </conditionalFormatting>
  <conditionalFormatting sqref="C1139:L1139">
    <cfRule type="colorScale" priority="127">
      <colorScale>
        <cfvo type="min"/>
        <cfvo type="percentile" val="50"/>
        <cfvo type="max"/>
        <color rgb="FF0432FF"/>
        <color theme="0"/>
        <color rgb="FFFF40FF"/>
      </colorScale>
    </cfRule>
  </conditionalFormatting>
  <conditionalFormatting sqref="C1140:L1140">
    <cfRule type="colorScale" priority="126">
      <colorScale>
        <cfvo type="min"/>
        <cfvo type="percentile" val="50"/>
        <cfvo type="max"/>
        <color rgb="FF0432FF"/>
        <color theme="0"/>
        <color rgb="FFFF40FF"/>
      </colorScale>
    </cfRule>
  </conditionalFormatting>
  <conditionalFormatting sqref="C1141:L1141">
    <cfRule type="colorScale" priority="125">
      <colorScale>
        <cfvo type="min"/>
        <cfvo type="percentile" val="50"/>
        <cfvo type="max"/>
        <color rgb="FF0432FF"/>
        <color theme="0"/>
        <color rgb="FFFF40FF"/>
      </colorScale>
    </cfRule>
  </conditionalFormatting>
  <conditionalFormatting sqref="C1142:L1142">
    <cfRule type="colorScale" priority="124">
      <colorScale>
        <cfvo type="min"/>
        <cfvo type="percentile" val="50"/>
        <cfvo type="max"/>
        <color rgb="FF0432FF"/>
        <color theme="0"/>
        <color rgb="FFFF40FF"/>
      </colorScale>
    </cfRule>
  </conditionalFormatting>
  <conditionalFormatting sqref="C1143:L1143">
    <cfRule type="colorScale" priority="123">
      <colorScale>
        <cfvo type="min"/>
        <cfvo type="percentile" val="50"/>
        <cfvo type="max"/>
        <color rgb="FF0432FF"/>
        <color theme="0"/>
        <color rgb="FFFF40FF"/>
      </colorScale>
    </cfRule>
  </conditionalFormatting>
  <conditionalFormatting sqref="C1144:L1144">
    <cfRule type="colorScale" priority="122">
      <colorScale>
        <cfvo type="min"/>
        <cfvo type="percentile" val="50"/>
        <cfvo type="max"/>
        <color rgb="FF0432FF"/>
        <color theme="0"/>
        <color rgb="FFFF40FF"/>
      </colorScale>
    </cfRule>
  </conditionalFormatting>
  <conditionalFormatting sqref="C1145:L1145">
    <cfRule type="colorScale" priority="121">
      <colorScale>
        <cfvo type="min"/>
        <cfvo type="percentile" val="50"/>
        <cfvo type="max"/>
        <color rgb="FF0432FF"/>
        <color theme="0"/>
        <color rgb="FFFF40FF"/>
      </colorScale>
    </cfRule>
  </conditionalFormatting>
  <conditionalFormatting sqref="C1146:L1146">
    <cfRule type="colorScale" priority="120">
      <colorScale>
        <cfvo type="min"/>
        <cfvo type="percentile" val="50"/>
        <cfvo type="max"/>
        <color rgb="FF0432FF"/>
        <color theme="0"/>
        <color rgb="FFFF40FF"/>
      </colorScale>
    </cfRule>
  </conditionalFormatting>
  <conditionalFormatting sqref="C1147:L1147">
    <cfRule type="colorScale" priority="119">
      <colorScale>
        <cfvo type="min"/>
        <cfvo type="percentile" val="50"/>
        <cfvo type="max"/>
        <color rgb="FF0432FF"/>
        <color theme="0"/>
        <color rgb="FFFF40FF"/>
      </colorScale>
    </cfRule>
  </conditionalFormatting>
  <conditionalFormatting sqref="C1148:L1148">
    <cfRule type="colorScale" priority="118">
      <colorScale>
        <cfvo type="min"/>
        <cfvo type="percentile" val="50"/>
        <cfvo type="max"/>
        <color rgb="FF0432FF"/>
        <color theme="0"/>
        <color rgb="FFFF40FF"/>
      </colorScale>
    </cfRule>
  </conditionalFormatting>
  <conditionalFormatting sqref="C1149:L1149">
    <cfRule type="colorScale" priority="117">
      <colorScale>
        <cfvo type="min"/>
        <cfvo type="percentile" val="50"/>
        <cfvo type="max"/>
        <color rgb="FF0432FF"/>
        <color theme="0"/>
        <color rgb="FFFF40FF"/>
      </colorScale>
    </cfRule>
  </conditionalFormatting>
  <conditionalFormatting sqref="C1150:L1150">
    <cfRule type="colorScale" priority="116">
      <colorScale>
        <cfvo type="min"/>
        <cfvo type="percentile" val="50"/>
        <cfvo type="max"/>
        <color rgb="FF0432FF"/>
        <color theme="0"/>
        <color rgb="FFFF40FF"/>
      </colorScale>
    </cfRule>
  </conditionalFormatting>
  <conditionalFormatting sqref="C1151:L1151">
    <cfRule type="colorScale" priority="115">
      <colorScale>
        <cfvo type="min"/>
        <cfvo type="percentile" val="50"/>
        <cfvo type="max"/>
        <color rgb="FF0432FF"/>
        <color theme="0"/>
        <color rgb="FFFF40FF"/>
      </colorScale>
    </cfRule>
  </conditionalFormatting>
  <conditionalFormatting sqref="C1152:L1152">
    <cfRule type="colorScale" priority="114">
      <colorScale>
        <cfvo type="min"/>
        <cfvo type="percentile" val="50"/>
        <cfvo type="max"/>
        <color rgb="FF0432FF"/>
        <color theme="0"/>
        <color rgb="FFFF40FF"/>
      </colorScale>
    </cfRule>
  </conditionalFormatting>
  <conditionalFormatting sqref="C1153:L1153">
    <cfRule type="colorScale" priority="113">
      <colorScale>
        <cfvo type="min"/>
        <cfvo type="percentile" val="50"/>
        <cfvo type="max"/>
        <color rgb="FF0432FF"/>
        <color theme="0"/>
        <color rgb="FFFF40FF"/>
      </colorScale>
    </cfRule>
  </conditionalFormatting>
  <conditionalFormatting sqref="C1154:L1154">
    <cfRule type="colorScale" priority="112">
      <colorScale>
        <cfvo type="min"/>
        <cfvo type="percentile" val="50"/>
        <cfvo type="max"/>
        <color rgb="FF0432FF"/>
        <color theme="0"/>
        <color rgb="FFFF40FF"/>
      </colorScale>
    </cfRule>
  </conditionalFormatting>
  <conditionalFormatting sqref="C1155:L1155">
    <cfRule type="colorScale" priority="111">
      <colorScale>
        <cfvo type="min"/>
        <cfvo type="percentile" val="50"/>
        <cfvo type="max"/>
        <color rgb="FF0432FF"/>
        <color theme="0"/>
        <color rgb="FFFF40FF"/>
      </colorScale>
    </cfRule>
  </conditionalFormatting>
  <conditionalFormatting sqref="C1156:L1156">
    <cfRule type="colorScale" priority="110">
      <colorScale>
        <cfvo type="min"/>
        <cfvo type="percentile" val="50"/>
        <cfvo type="max"/>
        <color rgb="FF0432FF"/>
        <color theme="0"/>
        <color rgb="FFFF40FF"/>
      </colorScale>
    </cfRule>
  </conditionalFormatting>
  <conditionalFormatting sqref="C1157:L1157">
    <cfRule type="colorScale" priority="109">
      <colorScale>
        <cfvo type="min"/>
        <cfvo type="percentile" val="50"/>
        <cfvo type="max"/>
        <color rgb="FF0432FF"/>
        <color theme="0"/>
        <color rgb="FFFF40FF"/>
      </colorScale>
    </cfRule>
  </conditionalFormatting>
  <conditionalFormatting sqref="C1158:L1158">
    <cfRule type="colorScale" priority="108">
      <colorScale>
        <cfvo type="min"/>
        <cfvo type="percentile" val="50"/>
        <cfvo type="max"/>
        <color rgb="FF0432FF"/>
        <color theme="0"/>
        <color rgb="FFFF40FF"/>
      </colorScale>
    </cfRule>
  </conditionalFormatting>
  <conditionalFormatting sqref="C1159:L1159">
    <cfRule type="colorScale" priority="107">
      <colorScale>
        <cfvo type="min"/>
        <cfvo type="percentile" val="50"/>
        <cfvo type="max"/>
        <color rgb="FF0432FF"/>
        <color theme="0"/>
        <color rgb="FFFF40FF"/>
      </colorScale>
    </cfRule>
  </conditionalFormatting>
  <conditionalFormatting sqref="C1160:L1160">
    <cfRule type="colorScale" priority="106">
      <colorScale>
        <cfvo type="min"/>
        <cfvo type="percentile" val="50"/>
        <cfvo type="max"/>
        <color rgb="FF0432FF"/>
        <color theme="0"/>
        <color rgb="FFFF40FF"/>
      </colorScale>
    </cfRule>
  </conditionalFormatting>
  <conditionalFormatting sqref="C1161:L1161">
    <cfRule type="colorScale" priority="105">
      <colorScale>
        <cfvo type="min"/>
        <cfvo type="percentile" val="50"/>
        <cfvo type="max"/>
        <color rgb="FF0432FF"/>
        <color theme="0"/>
        <color rgb="FFFF40FF"/>
      </colorScale>
    </cfRule>
  </conditionalFormatting>
  <conditionalFormatting sqref="C1162:L1162">
    <cfRule type="colorScale" priority="104">
      <colorScale>
        <cfvo type="min"/>
        <cfvo type="percentile" val="50"/>
        <cfvo type="max"/>
        <color rgb="FF0432FF"/>
        <color theme="0"/>
        <color rgb="FFFF40FF"/>
      </colorScale>
    </cfRule>
  </conditionalFormatting>
  <conditionalFormatting sqref="C1163:L1163">
    <cfRule type="colorScale" priority="103">
      <colorScale>
        <cfvo type="min"/>
        <cfvo type="percentile" val="50"/>
        <cfvo type="max"/>
        <color rgb="FF0432FF"/>
        <color theme="0"/>
        <color rgb="FFFF40FF"/>
      </colorScale>
    </cfRule>
  </conditionalFormatting>
  <conditionalFormatting sqref="C1164:L1164">
    <cfRule type="colorScale" priority="102">
      <colorScale>
        <cfvo type="min"/>
        <cfvo type="percentile" val="50"/>
        <cfvo type="max"/>
        <color rgb="FF0432FF"/>
        <color theme="0"/>
        <color rgb="FFFF40FF"/>
      </colorScale>
    </cfRule>
  </conditionalFormatting>
  <conditionalFormatting sqref="C1165:L1165">
    <cfRule type="colorScale" priority="101">
      <colorScale>
        <cfvo type="min"/>
        <cfvo type="percentile" val="50"/>
        <cfvo type="max"/>
        <color rgb="FF0432FF"/>
        <color theme="0"/>
        <color rgb="FFFF40FF"/>
      </colorScale>
    </cfRule>
  </conditionalFormatting>
  <conditionalFormatting sqref="C1166:L1166">
    <cfRule type="colorScale" priority="100">
      <colorScale>
        <cfvo type="min"/>
        <cfvo type="percentile" val="50"/>
        <cfvo type="max"/>
        <color rgb="FF0432FF"/>
        <color theme="0"/>
        <color rgb="FFFF40FF"/>
      </colorScale>
    </cfRule>
  </conditionalFormatting>
  <conditionalFormatting sqref="C1167:L1167">
    <cfRule type="colorScale" priority="99">
      <colorScale>
        <cfvo type="min"/>
        <cfvo type="percentile" val="50"/>
        <cfvo type="max"/>
        <color rgb="FF0432FF"/>
        <color theme="0"/>
        <color rgb="FFFF40FF"/>
      </colorScale>
    </cfRule>
  </conditionalFormatting>
  <conditionalFormatting sqref="C1168:L1168">
    <cfRule type="colorScale" priority="98">
      <colorScale>
        <cfvo type="min"/>
        <cfvo type="percentile" val="50"/>
        <cfvo type="max"/>
        <color rgb="FF0432FF"/>
        <color theme="0"/>
        <color rgb="FFFF40FF"/>
      </colorScale>
    </cfRule>
  </conditionalFormatting>
  <conditionalFormatting sqref="C1169:L1169">
    <cfRule type="colorScale" priority="97">
      <colorScale>
        <cfvo type="min"/>
        <cfvo type="percentile" val="50"/>
        <cfvo type="max"/>
        <color rgb="FF0432FF"/>
        <color theme="0"/>
        <color rgb="FFFF40FF"/>
      </colorScale>
    </cfRule>
  </conditionalFormatting>
  <conditionalFormatting sqref="C1170:L1170">
    <cfRule type="colorScale" priority="96">
      <colorScale>
        <cfvo type="min"/>
        <cfvo type="percentile" val="50"/>
        <cfvo type="max"/>
        <color rgb="FF0432FF"/>
        <color theme="0"/>
        <color rgb="FFFF40FF"/>
      </colorScale>
    </cfRule>
  </conditionalFormatting>
  <conditionalFormatting sqref="C1171:L1171">
    <cfRule type="colorScale" priority="95">
      <colorScale>
        <cfvo type="min"/>
        <cfvo type="percentile" val="50"/>
        <cfvo type="max"/>
        <color rgb="FF0432FF"/>
        <color theme="0"/>
        <color rgb="FFFF40FF"/>
      </colorScale>
    </cfRule>
  </conditionalFormatting>
  <conditionalFormatting sqref="C1172:L1172">
    <cfRule type="colorScale" priority="94">
      <colorScale>
        <cfvo type="min"/>
        <cfvo type="percentile" val="50"/>
        <cfvo type="max"/>
        <color rgb="FF0432FF"/>
        <color theme="0"/>
        <color rgb="FFFF40FF"/>
      </colorScale>
    </cfRule>
  </conditionalFormatting>
  <conditionalFormatting sqref="C1173:L1173">
    <cfRule type="colorScale" priority="93">
      <colorScale>
        <cfvo type="min"/>
        <cfvo type="percentile" val="50"/>
        <cfvo type="max"/>
        <color rgb="FF0432FF"/>
        <color theme="0"/>
        <color rgb="FFFF40FF"/>
      </colorScale>
    </cfRule>
  </conditionalFormatting>
  <conditionalFormatting sqref="C1174:L1174">
    <cfRule type="colorScale" priority="92">
      <colorScale>
        <cfvo type="min"/>
        <cfvo type="percentile" val="50"/>
        <cfvo type="max"/>
        <color rgb="FF0432FF"/>
        <color theme="0"/>
        <color rgb="FFFF40FF"/>
      </colorScale>
    </cfRule>
  </conditionalFormatting>
  <conditionalFormatting sqref="C1175:L1175">
    <cfRule type="colorScale" priority="91">
      <colorScale>
        <cfvo type="min"/>
        <cfvo type="percentile" val="50"/>
        <cfvo type="max"/>
        <color rgb="FF0432FF"/>
        <color theme="0"/>
        <color rgb="FFFF40FF"/>
      </colorScale>
    </cfRule>
  </conditionalFormatting>
  <conditionalFormatting sqref="C1176:L1176">
    <cfRule type="colorScale" priority="90">
      <colorScale>
        <cfvo type="min"/>
        <cfvo type="percentile" val="50"/>
        <cfvo type="max"/>
        <color rgb="FF0432FF"/>
        <color theme="0"/>
        <color rgb="FFFF40FF"/>
      </colorScale>
    </cfRule>
  </conditionalFormatting>
  <conditionalFormatting sqref="C1177:L1177">
    <cfRule type="colorScale" priority="89">
      <colorScale>
        <cfvo type="min"/>
        <cfvo type="percentile" val="50"/>
        <cfvo type="max"/>
        <color rgb="FF0432FF"/>
        <color theme="0"/>
        <color rgb="FFFF40FF"/>
      </colorScale>
    </cfRule>
  </conditionalFormatting>
  <conditionalFormatting sqref="C1178:L1178">
    <cfRule type="colorScale" priority="88">
      <colorScale>
        <cfvo type="min"/>
        <cfvo type="percentile" val="50"/>
        <cfvo type="max"/>
        <color rgb="FF0432FF"/>
        <color theme="0"/>
        <color rgb="FFFF40FF"/>
      </colorScale>
    </cfRule>
  </conditionalFormatting>
  <conditionalFormatting sqref="C1179:L1179">
    <cfRule type="colorScale" priority="87">
      <colorScale>
        <cfvo type="min"/>
        <cfvo type="percentile" val="50"/>
        <cfvo type="max"/>
        <color rgb="FF0432FF"/>
        <color theme="0"/>
        <color rgb="FFFF40FF"/>
      </colorScale>
    </cfRule>
  </conditionalFormatting>
  <conditionalFormatting sqref="C1180:L1180">
    <cfRule type="colorScale" priority="86">
      <colorScale>
        <cfvo type="min"/>
        <cfvo type="percentile" val="50"/>
        <cfvo type="max"/>
        <color rgb="FF0432FF"/>
        <color theme="0"/>
        <color rgb="FFFF40FF"/>
      </colorScale>
    </cfRule>
  </conditionalFormatting>
  <conditionalFormatting sqref="C1181:L1181">
    <cfRule type="colorScale" priority="85">
      <colorScale>
        <cfvo type="min"/>
        <cfvo type="percentile" val="50"/>
        <cfvo type="max"/>
        <color rgb="FF0432FF"/>
        <color theme="0"/>
        <color rgb="FFFF40FF"/>
      </colorScale>
    </cfRule>
  </conditionalFormatting>
  <conditionalFormatting sqref="C1182:L1182">
    <cfRule type="colorScale" priority="84">
      <colorScale>
        <cfvo type="min"/>
        <cfvo type="percentile" val="50"/>
        <cfvo type="max"/>
        <color rgb="FF0432FF"/>
        <color theme="0"/>
        <color rgb="FFFF40FF"/>
      </colorScale>
    </cfRule>
  </conditionalFormatting>
  <conditionalFormatting sqref="C1183:L1183">
    <cfRule type="colorScale" priority="83">
      <colorScale>
        <cfvo type="min"/>
        <cfvo type="percentile" val="50"/>
        <cfvo type="max"/>
        <color rgb="FF0432FF"/>
        <color theme="0"/>
        <color rgb="FFFF40FF"/>
      </colorScale>
    </cfRule>
  </conditionalFormatting>
  <conditionalFormatting sqref="C1184:L1184">
    <cfRule type="colorScale" priority="82">
      <colorScale>
        <cfvo type="min"/>
        <cfvo type="percentile" val="50"/>
        <cfvo type="max"/>
        <color rgb="FF0432FF"/>
        <color theme="0"/>
        <color rgb="FFFF40FF"/>
      </colorScale>
    </cfRule>
  </conditionalFormatting>
  <conditionalFormatting sqref="C1185:L1185">
    <cfRule type="colorScale" priority="81">
      <colorScale>
        <cfvo type="min"/>
        <cfvo type="percentile" val="50"/>
        <cfvo type="max"/>
        <color rgb="FF0432FF"/>
        <color theme="0"/>
        <color rgb="FFFF40FF"/>
      </colorScale>
    </cfRule>
  </conditionalFormatting>
  <conditionalFormatting sqref="C1186:L1186">
    <cfRule type="colorScale" priority="80">
      <colorScale>
        <cfvo type="min"/>
        <cfvo type="percentile" val="50"/>
        <cfvo type="max"/>
        <color rgb="FF0432FF"/>
        <color theme="0"/>
        <color rgb="FFFF40FF"/>
      </colorScale>
    </cfRule>
  </conditionalFormatting>
  <conditionalFormatting sqref="C1187:L1187">
    <cfRule type="colorScale" priority="79">
      <colorScale>
        <cfvo type="min"/>
        <cfvo type="percentile" val="50"/>
        <cfvo type="max"/>
        <color rgb="FF0432FF"/>
        <color theme="0"/>
        <color rgb="FFFF40FF"/>
      </colorScale>
    </cfRule>
  </conditionalFormatting>
  <conditionalFormatting sqref="C1188:L1188">
    <cfRule type="colorScale" priority="78">
      <colorScale>
        <cfvo type="min"/>
        <cfvo type="percentile" val="50"/>
        <cfvo type="max"/>
        <color rgb="FF0432FF"/>
        <color theme="0"/>
        <color rgb="FFFF40FF"/>
      </colorScale>
    </cfRule>
  </conditionalFormatting>
  <conditionalFormatting sqref="C1189:L1189">
    <cfRule type="colorScale" priority="77">
      <colorScale>
        <cfvo type="min"/>
        <cfvo type="percentile" val="50"/>
        <cfvo type="max"/>
        <color rgb="FF0432FF"/>
        <color theme="0"/>
        <color rgb="FFFF40FF"/>
      </colorScale>
    </cfRule>
  </conditionalFormatting>
  <conditionalFormatting sqref="C1190:L1190">
    <cfRule type="colorScale" priority="76">
      <colorScale>
        <cfvo type="min"/>
        <cfvo type="percentile" val="50"/>
        <cfvo type="max"/>
        <color rgb="FF0432FF"/>
        <color theme="0"/>
        <color rgb="FFFF40FF"/>
      </colorScale>
    </cfRule>
  </conditionalFormatting>
  <conditionalFormatting sqref="C1191:L1191">
    <cfRule type="colorScale" priority="75">
      <colorScale>
        <cfvo type="min"/>
        <cfvo type="percentile" val="50"/>
        <cfvo type="max"/>
        <color rgb="FF0432FF"/>
        <color theme="0"/>
        <color rgb="FFFF40FF"/>
      </colorScale>
    </cfRule>
  </conditionalFormatting>
  <conditionalFormatting sqref="C1192:L1192">
    <cfRule type="colorScale" priority="74">
      <colorScale>
        <cfvo type="min"/>
        <cfvo type="percentile" val="50"/>
        <cfvo type="max"/>
        <color rgb="FF0432FF"/>
        <color theme="0"/>
        <color rgb="FFFF40FF"/>
      </colorScale>
    </cfRule>
  </conditionalFormatting>
  <conditionalFormatting sqref="C1193:L1193">
    <cfRule type="colorScale" priority="73">
      <colorScale>
        <cfvo type="min"/>
        <cfvo type="percentile" val="50"/>
        <cfvo type="max"/>
        <color rgb="FF0432FF"/>
        <color theme="0"/>
        <color rgb="FFFF40FF"/>
      </colorScale>
    </cfRule>
  </conditionalFormatting>
  <conditionalFormatting sqref="C1194:L1194">
    <cfRule type="colorScale" priority="72">
      <colorScale>
        <cfvo type="min"/>
        <cfvo type="percentile" val="50"/>
        <cfvo type="max"/>
        <color rgb="FF0432FF"/>
        <color theme="0"/>
        <color rgb="FFFF40FF"/>
      </colorScale>
    </cfRule>
  </conditionalFormatting>
  <conditionalFormatting sqref="C1195:L1195">
    <cfRule type="colorScale" priority="71">
      <colorScale>
        <cfvo type="min"/>
        <cfvo type="percentile" val="50"/>
        <cfvo type="max"/>
        <color rgb="FF0432FF"/>
        <color theme="0"/>
        <color rgb="FFFF40FF"/>
      </colorScale>
    </cfRule>
  </conditionalFormatting>
  <conditionalFormatting sqref="C1196:L1196">
    <cfRule type="colorScale" priority="70">
      <colorScale>
        <cfvo type="min"/>
        <cfvo type="percentile" val="50"/>
        <cfvo type="max"/>
        <color rgb="FF0432FF"/>
        <color theme="0"/>
        <color rgb="FFFF40FF"/>
      </colorScale>
    </cfRule>
  </conditionalFormatting>
  <conditionalFormatting sqref="C1197:L1197">
    <cfRule type="colorScale" priority="69">
      <colorScale>
        <cfvo type="min"/>
        <cfvo type="percentile" val="50"/>
        <cfvo type="max"/>
        <color rgb="FF0432FF"/>
        <color theme="0"/>
        <color rgb="FFFF40FF"/>
      </colorScale>
    </cfRule>
  </conditionalFormatting>
  <conditionalFormatting sqref="C1198:L1198">
    <cfRule type="colorScale" priority="68">
      <colorScale>
        <cfvo type="min"/>
        <cfvo type="percentile" val="50"/>
        <cfvo type="max"/>
        <color rgb="FF0432FF"/>
        <color theme="0"/>
        <color rgb="FFFF40FF"/>
      </colorScale>
    </cfRule>
  </conditionalFormatting>
  <conditionalFormatting sqref="C1199:L1199">
    <cfRule type="colorScale" priority="67">
      <colorScale>
        <cfvo type="min"/>
        <cfvo type="percentile" val="50"/>
        <cfvo type="max"/>
        <color rgb="FF0432FF"/>
        <color theme="0"/>
        <color rgb="FFFF40FF"/>
      </colorScale>
    </cfRule>
  </conditionalFormatting>
  <conditionalFormatting sqref="C1200:L1200">
    <cfRule type="colorScale" priority="66">
      <colorScale>
        <cfvo type="min"/>
        <cfvo type="percentile" val="50"/>
        <cfvo type="max"/>
        <color rgb="FF0432FF"/>
        <color theme="0"/>
        <color rgb="FFFF40FF"/>
      </colorScale>
    </cfRule>
  </conditionalFormatting>
  <conditionalFormatting sqref="C1201:L1201">
    <cfRule type="colorScale" priority="65">
      <colorScale>
        <cfvo type="min"/>
        <cfvo type="percentile" val="50"/>
        <cfvo type="max"/>
        <color rgb="FF0432FF"/>
        <color theme="0"/>
        <color rgb="FFFF40FF"/>
      </colorScale>
    </cfRule>
  </conditionalFormatting>
  <conditionalFormatting sqref="C1202:L1202">
    <cfRule type="colorScale" priority="64">
      <colorScale>
        <cfvo type="min"/>
        <cfvo type="percentile" val="50"/>
        <cfvo type="max"/>
        <color rgb="FF0432FF"/>
        <color theme="0"/>
        <color rgb="FFFF40FF"/>
      </colorScale>
    </cfRule>
  </conditionalFormatting>
  <conditionalFormatting sqref="C1203:L1203">
    <cfRule type="colorScale" priority="63">
      <colorScale>
        <cfvo type="min"/>
        <cfvo type="percentile" val="50"/>
        <cfvo type="max"/>
        <color rgb="FF0432FF"/>
        <color theme="0"/>
        <color rgb="FFFF40FF"/>
      </colorScale>
    </cfRule>
  </conditionalFormatting>
  <conditionalFormatting sqref="C1204:L1204">
    <cfRule type="colorScale" priority="62">
      <colorScale>
        <cfvo type="min"/>
        <cfvo type="percentile" val="50"/>
        <cfvo type="max"/>
        <color rgb="FF0432FF"/>
        <color theme="0"/>
        <color rgb="FFFF40FF"/>
      </colorScale>
    </cfRule>
  </conditionalFormatting>
  <conditionalFormatting sqref="C1205:L1205">
    <cfRule type="colorScale" priority="61">
      <colorScale>
        <cfvo type="min"/>
        <cfvo type="percentile" val="50"/>
        <cfvo type="max"/>
        <color rgb="FF0432FF"/>
        <color theme="0"/>
        <color rgb="FFFF40FF"/>
      </colorScale>
    </cfRule>
  </conditionalFormatting>
  <conditionalFormatting sqref="C1206:L1206">
    <cfRule type="colorScale" priority="60">
      <colorScale>
        <cfvo type="min"/>
        <cfvo type="percentile" val="50"/>
        <cfvo type="max"/>
        <color rgb="FF0432FF"/>
        <color theme="0"/>
        <color rgb="FFFF40FF"/>
      </colorScale>
    </cfRule>
  </conditionalFormatting>
  <conditionalFormatting sqref="C1207:L1207">
    <cfRule type="colorScale" priority="59">
      <colorScale>
        <cfvo type="min"/>
        <cfvo type="percentile" val="50"/>
        <cfvo type="max"/>
        <color rgb="FF0432FF"/>
        <color theme="0"/>
        <color rgb="FFFF40FF"/>
      </colorScale>
    </cfRule>
  </conditionalFormatting>
  <conditionalFormatting sqref="C1208:L1208">
    <cfRule type="colorScale" priority="58">
      <colorScale>
        <cfvo type="min"/>
        <cfvo type="percentile" val="50"/>
        <cfvo type="max"/>
        <color rgb="FF0432FF"/>
        <color theme="0"/>
        <color rgb="FFFF40FF"/>
      </colorScale>
    </cfRule>
  </conditionalFormatting>
  <conditionalFormatting sqref="C1209:L1209">
    <cfRule type="colorScale" priority="57">
      <colorScale>
        <cfvo type="min"/>
        <cfvo type="percentile" val="50"/>
        <cfvo type="max"/>
        <color rgb="FF0432FF"/>
        <color theme="0"/>
        <color rgb="FFFF40FF"/>
      </colorScale>
    </cfRule>
  </conditionalFormatting>
  <conditionalFormatting sqref="C1210:L1210">
    <cfRule type="colorScale" priority="56">
      <colorScale>
        <cfvo type="min"/>
        <cfvo type="percentile" val="50"/>
        <cfvo type="max"/>
        <color rgb="FF0432FF"/>
        <color theme="0"/>
        <color rgb="FFFF40FF"/>
      </colorScale>
    </cfRule>
  </conditionalFormatting>
  <conditionalFormatting sqref="C1211:L1211">
    <cfRule type="colorScale" priority="55">
      <colorScale>
        <cfvo type="min"/>
        <cfvo type="percentile" val="50"/>
        <cfvo type="max"/>
        <color rgb="FF0432FF"/>
        <color theme="0"/>
        <color rgb="FFFF40FF"/>
      </colorScale>
    </cfRule>
  </conditionalFormatting>
  <conditionalFormatting sqref="C1212:L1212">
    <cfRule type="colorScale" priority="54">
      <colorScale>
        <cfvo type="min"/>
        <cfvo type="percentile" val="50"/>
        <cfvo type="max"/>
        <color rgb="FF0432FF"/>
        <color theme="0"/>
        <color rgb="FFFF40FF"/>
      </colorScale>
    </cfRule>
  </conditionalFormatting>
  <conditionalFormatting sqref="C1213:L1213">
    <cfRule type="colorScale" priority="53">
      <colorScale>
        <cfvo type="min"/>
        <cfvo type="percentile" val="50"/>
        <cfvo type="max"/>
        <color rgb="FF0432FF"/>
        <color theme="0"/>
        <color rgb="FFFF40FF"/>
      </colorScale>
    </cfRule>
  </conditionalFormatting>
  <conditionalFormatting sqref="C1214:L1214">
    <cfRule type="colorScale" priority="52">
      <colorScale>
        <cfvo type="min"/>
        <cfvo type="percentile" val="50"/>
        <cfvo type="max"/>
        <color rgb="FF0432FF"/>
        <color theme="0"/>
        <color rgb="FFFF40FF"/>
      </colorScale>
    </cfRule>
  </conditionalFormatting>
  <conditionalFormatting sqref="C1215:L1215">
    <cfRule type="colorScale" priority="51">
      <colorScale>
        <cfvo type="min"/>
        <cfvo type="percentile" val="50"/>
        <cfvo type="max"/>
        <color rgb="FF0432FF"/>
        <color theme="0"/>
        <color rgb="FFFF40FF"/>
      </colorScale>
    </cfRule>
  </conditionalFormatting>
  <conditionalFormatting sqref="C1216:L1216">
    <cfRule type="colorScale" priority="50">
      <colorScale>
        <cfvo type="min"/>
        <cfvo type="percentile" val="50"/>
        <cfvo type="max"/>
        <color rgb="FF0432FF"/>
        <color theme="0"/>
        <color rgb="FFFF40FF"/>
      </colorScale>
    </cfRule>
  </conditionalFormatting>
  <conditionalFormatting sqref="C1217:L1217">
    <cfRule type="colorScale" priority="49">
      <colorScale>
        <cfvo type="min"/>
        <cfvo type="percentile" val="50"/>
        <cfvo type="max"/>
        <color rgb="FF0432FF"/>
        <color theme="0"/>
        <color rgb="FFFF40FF"/>
      </colorScale>
    </cfRule>
  </conditionalFormatting>
  <conditionalFormatting sqref="C1218:L1218">
    <cfRule type="colorScale" priority="48">
      <colorScale>
        <cfvo type="min"/>
        <cfvo type="percentile" val="50"/>
        <cfvo type="max"/>
        <color rgb="FF0432FF"/>
        <color theme="0"/>
        <color rgb="FFFF40FF"/>
      </colorScale>
    </cfRule>
  </conditionalFormatting>
  <conditionalFormatting sqref="C1219:L1219">
    <cfRule type="colorScale" priority="47">
      <colorScale>
        <cfvo type="min"/>
        <cfvo type="percentile" val="50"/>
        <cfvo type="max"/>
        <color rgb="FF0432FF"/>
        <color theme="0"/>
        <color rgb="FFFF40FF"/>
      </colorScale>
    </cfRule>
  </conditionalFormatting>
  <conditionalFormatting sqref="C1220:L1220">
    <cfRule type="colorScale" priority="46">
      <colorScale>
        <cfvo type="min"/>
        <cfvo type="percentile" val="50"/>
        <cfvo type="max"/>
        <color rgb="FF0432FF"/>
        <color theme="0"/>
        <color rgb="FFFF40FF"/>
      </colorScale>
    </cfRule>
  </conditionalFormatting>
  <conditionalFormatting sqref="C1221:L1221">
    <cfRule type="colorScale" priority="45">
      <colorScale>
        <cfvo type="min"/>
        <cfvo type="percentile" val="50"/>
        <cfvo type="max"/>
        <color rgb="FF0432FF"/>
        <color theme="0"/>
        <color rgb="FFFF40FF"/>
      </colorScale>
    </cfRule>
  </conditionalFormatting>
  <conditionalFormatting sqref="C1222:L1222">
    <cfRule type="colorScale" priority="44">
      <colorScale>
        <cfvo type="min"/>
        <cfvo type="percentile" val="50"/>
        <cfvo type="max"/>
        <color rgb="FF0432FF"/>
        <color theme="0"/>
        <color rgb="FFFF40FF"/>
      </colorScale>
    </cfRule>
  </conditionalFormatting>
  <conditionalFormatting sqref="C1223:L1223">
    <cfRule type="colorScale" priority="43">
      <colorScale>
        <cfvo type="min"/>
        <cfvo type="percentile" val="50"/>
        <cfvo type="max"/>
        <color rgb="FF0432FF"/>
        <color theme="0"/>
        <color rgb="FFFF40FF"/>
      </colorScale>
    </cfRule>
  </conditionalFormatting>
  <conditionalFormatting sqref="C1224:L1224">
    <cfRule type="colorScale" priority="42">
      <colorScale>
        <cfvo type="min"/>
        <cfvo type="percentile" val="50"/>
        <cfvo type="max"/>
        <color rgb="FF0432FF"/>
        <color theme="0"/>
        <color rgb="FFFF40FF"/>
      </colorScale>
    </cfRule>
  </conditionalFormatting>
  <conditionalFormatting sqref="C1225:L1225">
    <cfRule type="colorScale" priority="41">
      <colorScale>
        <cfvo type="min"/>
        <cfvo type="percentile" val="50"/>
        <cfvo type="max"/>
        <color rgb="FF0432FF"/>
        <color theme="0"/>
        <color rgb="FFFF40FF"/>
      </colorScale>
    </cfRule>
  </conditionalFormatting>
  <conditionalFormatting sqref="C1226:L1226">
    <cfRule type="colorScale" priority="40">
      <colorScale>
        <cfvo type="min"/>
        <cfvo type="percentile" val="50"/>
        <cfvo type="max"/>
        <color rgb="FF0432FF"/>
        <color theme="0"/>
        <color rgb="FFFF40FF"/>
      </colorScale>
    </cfRule>
  </conditionalFormatting>
  <conditionalFormatting sqref="C1227:L1227">
    <cfRule type="colorScale" priority="39">
      <colorScale>
        <cfvo type="min"/>
        <cfvo type="percentile" val="50"/>
        <cfvo type="max"/>
        <color rgb="FF0432FF"/>
        <color theme="0"/>
        <color rgb="FFFF40FF"/>
      </colorScale>
    </cfRule>
  </conditionalFormatting>
  <conditionalFormatting sqref="C1228:L1228">
    <cfRule type="colorScale" priority="38">
      <colorScale>
        <cfvo type="min"/>
        <cfvo type="percentile" val="50"/>
        <cfvo type="max"/>
        <color rgb="FF0432FF"/>
        <color theme="0"/>
        <color rgb="FFFF40FF"/>
      </colorScale>
    </cfRule>
  </conditionalFormatting>
  <conditionalFormatting sqref="C1229:L1229">
    <cfRule type="colorScale" priority="37">
      <colorScale>
        <cfvo type="min"/>
        <cfvo type="percentile" val="50"/>
        <cfvo type="max"/>
        <color rgb="FF0432FF"/>
        <color theme="0"/>
        <color rgb="FFFF40FF"/>
      </colorScale>
    </cfRule>
  </conditionalFormatting>
  <conditionalFormatting sqref="C1230:L1230">
    <cfRule type="colorScale" priority="36">
      <colorScale>
        <cfvo type="min"/>
        <cfvo type="percentile" val="50"/>
        <cfvo type="max"/>
        <color rgb="FF0432FF"/>
        <color theme="0"/>
        <color rgb="FFFF40FF"/>
      </colorScale>
    </cfRule>
  </conditionalFormatting>
  <conditionalFormatting sqref="C1231:L1231">
    <cfRule type="colorScale" priority="35">
      <colorScale>
        <cfvo type="min"/>
        <cfvo type="percentile" val="50"/>
        <cfvo type="max"/>
        <color rgb="FF0432FF"/>
        <color theme="0"/>
        <color rgb="FFFF40FF"/>
      </colorScale>
    </cfRule>
  </conditionalFormatting>
  <conditionalFormatting sqref="C1232:L1232">
    <cfRule type="colorScale" priority="34">
      <colorScale>
        <cfvo type="min"/>
        <cfvo type="percentile" val="50"/>
        <cfvo type="max"/>
        <color rgb="FF0432FF"/>
        <color theme="0"/>
        <color rgb="FFFF40FF"/>
      </colorScale>
    </cfRule>
  </conditionalFormatting>
  <conditionalFormatting sqref="C1233:L1233">
    <cfRule type="colorScale" priority="33">
      <colorScale>
        <cfvo type="min"/>
        <cfvo type="percentile" val="50"/>
        <cfvo type="max"/>
        <color rgb="FF0432FF"/>
        <color theme="0"/>
        <color rgb="FFFF40FF"/>
      </colorScale>
    </cfRule>
  </conditionalFormatting>
  <conditionalFormatting sqref="C1234:L1234">
    <cfRule type="colorScale" priority="32">
      <colorScale>
        <cfvo type="min"/>
        <cfvo type="percentile" val="50"/>
        <cfvo type="max"/>
        <color rgb="FF0432FF"/>
        <color theme="0"/>
        <color rgb="FFFF40FF"/>
      </colorScale>
    </cfRule>
  </conditionalFormatting>
  <conditionalFormatting sqref="C1235:L1235">
    <cfRule type="colorScale" priority="31">
      <colorScale>
        <cfvo type="min"/>
        <cfvo type="percentile" val="50"/>
        <cfvo type="max"/>
        <color rgb="FF0432FF"/>
        <color theme="0"/>
        <color rgb="FFFF40FF"/>
      </colorScale>
    </cfRule>
  </conditionalFormatting>
  <conditionalFormatting sqref="C1236:L1236">
    <cfRule type="colorScale" priority="30">
      <colorScale>
        <cfvo type="min"/>
        <cfvo type="percentile" val="50"/>
        <cfvo type="max"/>
        <color rgb="FF0432FF"/>
        <color theme="0"/>
        <color rgb="FFFF40FF"/>
      </colorScale>
    </cfRule>
  </conditionalFormatting>
  <conditionalFormatting sqref="C1237:L1237">
    <cfRule type="colorScale" priority="29">
      <colorScale>
        <cfvo type="min"/>
        <cfvo type="percentile" val="50"/>
        <cfvo type="max"/>
        <color rgb="FF0432FF"/>
        <color theme="0"/>
        <color rgb="FFFF40FF"/>
      </colorScale>
    </cfRule>
  </conditionalFormatting>
  <conditionalFormatting sqref="C1238:L1238">
    <cfRule type="colorScale" priority="28">
      <colorScale>
        <cfvo type="min"/>
        <cfvo type="percentile" val="50"/>
        <cfvo type="max"/>
        <color rgb="FF0432FF"/>
        <color theme="0"/>
        <color rgb="FFFF40FF"/>
      </colorScale>
    </cfRule>
  </conditionalFormatting>
  <conditionalFormatting sqref="C1239:L1239">
    <cfRule type="colorScale" priority="27">
      <colorScale>
        <cfvo type="min"/>
        <cfvo type="percentile" val="50"/>
        <cfvo type="max"/>
        <color rgb="FF0432FF"/>
        <color theme="0"/>
        <color rgb="FFFF40FF"/>
      </colorScale>
    </cfRule>
  </conditionalFormatting>
  <conditionalFormatting sqref="C1240:L1240">
    <cfRule type="colorScale" priority="26">
      <colorScale>
        <cfvo type="min"/>
        <cfvo type="percentile" val="50"/>
        <cfvo type="max"/>
        <color rgb="FF0432FF"/>
        <color theme="0"/>
        <color rgb="FFFF40FF"/>
      </colorScale>
    </cfRule>
  </conditionalFormatting>
  <conditionalFormatting sqref="C1241:L1241">
    <cfRule type="colorScale" priority="25">
      <colorScale>
        <cfvo type="min"/>
        <cfvo type="percentile" val="50"/>
        <cfvo type="max"/>
        <color rgb="FF0432FF"/>
        <color theme="0"/>
        <color rgb="FFFF40FF"/>
      </colorScale>
    </cfRule>
  </conditionalFormatting>
  <conditionalFormatting sqref="C1242:L1242">
    <cfRule type="colorScale" priority="24">
      <colorScale>
        <cfvo type="min"/>
        <cfvo type="percentile" val="50"/>
        <cfvo type="max"/>
        <color rgb="FF0432FF"/>
        <color theme="0"/>
        <color rgb="FFFF40FF"/>
      </colorScale>
    </cfRule>
  </conditionalFormatting>
  <conditionalFormatting sqref="C1243:L1243">
    <cfRule type="colorScale" priority="23">
      <colorScale>
        <cfvo type="min"/>
        <cfvo type="percentile" val="50"/>
        <cfvo type="max"/>
        <color rgb="FF0432FF"/>
        <color theme="0"/>
        <color rgb="FFFF40FF"/>
      </colorScale>
    </cfRule>
  </conditionalFormatting>
  <conditionalFormatting sqref="C1244:L1244">
    <cfRule type="colorScale" priority="22">
      <colorScale>
        <cfvo type="min"/>
        <cfvo type="percentile" val="50"/>
        <cfvo type="max"/>
        <color rgb="FF0432FF"/>
        <color theme="0"/>
        <color rgb="FFFF40FF"/>
      </colorScale>
    </cfRule>
  </conditionalFormatting>
  <conditionalFormatting sqref="C1245:L1245">
    <cfRule type="colorScale" priority="21">
      <colorScale>
        <cfvo type="min"/>
        <cfvo type="percentile" val="50"/>
        <cfvo type="max"/>
        <color rgb="FF0432FF"/>
        <color theme="0"/>
        <color rgb="FFFF40FF"/>
      </colorScale>
    </cfRule>
  </conditionalFormatting>
  <conditionalFormatting sqref="C1246:L1246">
    <cfRule type="colorScale" priority="20">
      <colorScale>
        <cfvo type="min"/>
        <cfvo type="percentile" val="50"/>
        <cfvo type="max"/>
        <color rgb="FF0432FF"/>
        <color theme="0"/>
        <color rgb="FFFF40FF"/>
      </colorScale>
    </cfRule>
  </conditionalFormatting>
  <conditionalFormatting sqref="C1247:L1247">
    <cfRule type="colorScale" priority="19">
      <colorScale>
        <cfvo type="min"/>
        <cfvo type="percentile" val="50"/>
        <cfvo type="max"/>
        <color rgb="FF0432FF"/>
        <color theme="0"/>
        <color rgb="FFFF40FF"/>
      </colorScale>
    </cfRule>
  </conditionalFormatting>
  <conditionalFormatting sqref="C1248:L1248">
    <cfRule type="colorScale" priority="18">
      <colorScale>
        <cfvo type="min"/>
        <cfvo type="percentile" val="50"/>
        <cfvo type="max"/>
        <color rgb="FF0432FF"/>
        <color theme="0"/>
        <color rgb="FFFF40FF"/>
      </colorScale>
    </cfRule>
  </conditionalFormatting>
  <conditionalFormatting sqref="C1249:L1249">
    <cfRule type="colorScale" priority="17">
      <colorScale>
        <cfvo type="min"/>
        <cfvo type="percentile" val="50"/>
        <cfvo type="max"/>
        <color rgb="FF0432FF"/>
        <color theme="0"/>
        <color rgb="FFFF40FF"/>
      </colorScale>
    </cfRule>
  </conditionalFormatting>
  <conditionalFormatting sqref="C1250:L1250">
    <cfRule type="colorScale" priority="16">
      <colorScale>
        <cfvo type="min"/>
        <cfvo type="percentile" val="50"/>
        <cfvo type="max"/>
        <color rgb="FF0432FF"/>
        <color theme="0"/>
        <color rgb="FFFF40FF"/>
      </colorScale>
    </cfRule>
  </conditionalFormatting>
  <conditionalFormatting sqref="C1251:L1251">
    <cfRule type="colorScale" priority="15">
      <colorScale>
        <cfvo type="min"/>
        <cfvo type="percentile" val="50"/>
        <cfvo type="max"/>
        <color rgb="FF0432FF"/>
        <color theme="0"/>
        <color rgb="FFFF40FF"/>
      </colorScale>
    </cfRule>
  </conditionalFormatting>
  <conditionalFormatting sqref="C1252:L1252">
    <cfRule type="colorScale" priority="14">
      <colorScale>
        <cfvo type="min"/>
        <cfvo type="percentile" val="50"/>
        <cfvo type="max"/>
        <color rgb="FF0432FF"/>
        <color theme="0"/>
        <color rgb="FFFF40FF"/>
      </colorScale>
    </cfRule>
  </conditionalFormatting>
  <conditionalFormatting sqref="C1253:L1253">
    <cfRule type="colorScale" priority="13">
      <colorScale>
        <cfvo type="min"/>
        <cfvo type="percentile" val="50"/>
        <cfvo type="max"/>
        <color rgb="FF0432FF"/>
        <color theme="0"/>
        <color rgb="FFFF40FF"/>
      </colorScale>
    </cfRule>
  </conditionalFormatting>
  <conditionalFormatting sqref="C1254:L1254">
    <cfRule type="colorScale" priority="12">
      <colorScale>
        <cfvo type="min"/>
        <cfvo type="percentile" val="50"/>
        <cfvo type="max"/>
        <color rgb="FF0432FF"/>
        <color theme="0"/>
        <color rgb="FFFF40FF"/>
      </colorScale>
    </cfRule>
  </conditionalFormatting>
  <conditionalFormatting sqref="C1255:L1255">
    <cfRule type="colorScale" priority="11">
      <colorScale>
        <cfvo type="min"/>
        <cfvo type="percentile" val="50"/>
        <cfvo type="max"/>
        <color rgb="FF0432FF"/>
        <color theme="0"/>
        <color rgb="FFFF40FF"/>
      </colorScale>
    </cfRule>
  </conditionalFormatting>
  <conditionalFormatting sqref="C1256:L1256">
    <cfRule type="colorScale" priority="10">
      <colorScale>
        <cfvo type="min"/>
        <cfvo type="percentile" val="50"/>
        <cfvo type="max"/>
        <color rgb="FF0432FF"/>
        <color theme="0"/>
        <color rgb="FFFF40FF"/>
      </colorScale>
    </cfRule>
  </conditionalFormatting>
  <conditionalFormatting sqref="C1257:L1257">
    <cfRule type="colorScale" priority="9">
      <colorScale>
        <cfvo type="min"/>
        <cfvo type="percentile" val="50"/>
        <cfvo type="max"/>
        <color rgb="FF0432FF"/>
        <color theme="0"/>
        <color rgb="FFFF40FF"/>
      </colorScale>
    </cfRule>
  </conditionalFormatting>
  <conditionalFormatting sqref="C1258:L1258">
    <cfRule type="colorScale" priority="8">
      <colorScale>
        <cfvo type="min"/>
        <cfvo type="percentile" val="50"/>
        <cfvo type="max"/>
        <color rgb="FF0432FF"/>
        <color theme="0"/>
        <color rgb="FFFF40FF"/>
      </colorScale>
    </cfRule>
  </conditionalFormatting>
  <conditionalFormatting sqref="C1259:L1259">
    <cfRule type="colorScale" priority="7">
      <colorScale>
        <cfvo type="min"/>
        <cfvo type="percentile" val="50"/>
        <cfvo type="max"/>
        <color rgb="FF0432FF"/>
        <color theme="0"/>
        <color rgb="FFFF40FF"/>
      </colorScale>
    </cfRule>
  </conditionalFormatting>
  <conditionalFormatting sqref="C1260:L1260">
    <cfRule type="colorScale" priority="6">
      <colorScale>
        <cfvo type="min"/>
        <cfvo type="percentile" val="50"/>
        <cfvo type="max"/>
        <color rgb="FF0432FF"/>
        <color theme="0"/>
        <color rgb="FFFF40FF"/>
      </colorScale>
    </cfRule>
  </conditionalFormatting>
  <conditionalFormatting sqref="C1261:L1261">
    <cfRule type="colorScale" priority="5">
      <colorScale>
        <cfvo type="min"/>
        <cfvo type="percentile" val="50"/>
        <cfvo type="max"/>
        <color rgb="FF0432FF"/>
        <color theme="0"/>
        <color rgb="FFFF40FF"/>
      </colorScale>
    </cfRule>
  </conditionalFormatting>
  <conditionalFormatting sqref="C1262:L1262">
    <cfRule type="colorScale" priority="4">
      <colorScale>
        <cfvo type="min"/>
        <cfvo type="percentile" val="50"/>
        <cfvo type="max"/>
        <color rgb="FF0432FF"/>
        <color theme="0"/>
        <color rgb="FFFF40FF"/>
      </colorScale>
    </cfRule>
  </conditionalFormatting>
  <conditionalFormatting sqref="C1263:L1263">
    <cfRule type="colorScale" priority="3">
      <colorScale>
        <cfvo type="min"/>
        <cfvo type="percentile" val="50"/>
        <cfvo type="max"/>
        <color rgb="FF0432FF"/>
        <color theme="0"/>
        <color rgb="FFFF40FF"/>
      </colorScale>
    </cfRule>
  </conditionalFormatting>
  <conditionalFormatting sqref="C1264:L1264">
    <cfRule type="colorScale" priority="2">
      <colorScale>
        <cfvo type="min"/>
        <cfvo type="percentile" val="50"/>
        <cfvo type="max"/>
        <color rgb="FF0432FF"/>
        <color theme="0"/>
        <color rgb="FFFF40FF"/>
      </colorScale>
    </cfRule>
  </conditionalFormatting>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CFC55-20BA-BD41-BBEB-39E183E1AF7D}">
  <sheetPr codeName="Sheet5"/>
  <dimension ref="A1:AC135"/>
  <sheetViews>
    <sheetView workbookViewId="0">
      <selection activeCell="C12" sqref="C12:C16"/>
    </sheetView>
  </sheetViews>
  <sheetFormatPr baseColWidth="10" defaultRowHeight="16" x14ac:dyDescent="0.2"/>
  <cols>
    <col min="2" max="2" width="12.6640625" customWidth="1"/>
    <col min="3" max="3" width="26" customWidth="1"/>
    <col min="12" max="13" width="3.1640625" customWidth="1"/>
    <col min="17" max="17" width="47.5" customWidth="1"/>
    <col min="19" max="20" width="10.83203125" style="4"/>
    <col min="26" max="26" width="41.6640625" customWidth="1"/>
    <col min="27" max="27" width="19.83203125" bestFit="1" customWidth="1"/>
    <col min="28" max="29" width="10.83203125" style="4"/>
  </cols>
  <sheetData>
    <row r="1" spans="1:25" ht="39" customHeight="1" x14ac:dyDescent="0.25">
      <c r="B1" s="101" t="s">
        <v>8557</v>
      </c>
      <c r="C1" s="100"/>
    </row>
    <row r="2" spans="1:25" x14ac:dyDescent="0.2">
      <c r="A2" s="119" t="s">
        <v>7992</v>
      </c>
      <c r="B2" s="119"/>
      <c r="C2" s="119"/>
      <c r="D2" s="119"/>
      <c r="E2" s="119"/>
      <c r="F2" s="119"/>
      <c r="G2" s="119"/>
      <c r="H2" s="119"/>
      <c r="I2" s="119"/>
      <c r="J2" s="119"/>
      <c r="V2" s="21"/>
    </row>
    <row r="3" spans="1:25" ht="34" x14ac:dyDescent="0.2">
      <c r="A3" s="44"/>
      <c r="B3" s="44" t="s">
        <v>7916</v>
      </c>
      <c r="C3" s="44" t="s">
        <v>7917</v>
      </c>
      <c r="D3" s="44" t="s">
        <v>7918</v>
      </c>
      <c r="E3" s="44" t="s">
        <v>7919</v>
      </c>
      <c r="F3" s="44" t="s">
        <v>7920</v>
      </c>
      <c r="G3" s="44" t="s">
        <v>7921</v>
      </c>
      <c r="H3" s="44" t="s">
        <v>7922</v>
      </c>
      <c r="I3" s="44" t="s">
        <v>7923</v>
      </c>
      <c r="J3" s="44" t="s">
        <v>7924</v>
      </c>
      <c r="N3" s="103"/>
      <c r="O3" s="103" t="s">
        <v>7988</v>
      </c>
      <c r="P3" s="103" t="s">
        <v>7989</v>
      </c>
      <c r="Q3" s="103" t="s">
        <v>7990</v>
      </c>
      <c r="R3" s="103" t="s">
        <v>7991</v>
      </c>
      <c r="S3" s="59" t="s">
        <v>1280</v>
      </c>
      <c r="T3" s="60" t="s">
        <v>1281</v>
      </c>
      <c r="U3" s="102" t="s">
        <v>8533</v>
      </c>
      <c r="V3" s="21" t="s">
        <v>8551</v>
      </c>
    </row>
    <row r="4" spans="1:25" x14ac:dyDescent="0.2">
      <c r="A4" s="44">
        <v>1</v>
      </c>
      <c r="B4" s="44" t="s">
        <v>7927</v>
      </c>
      <c r="C4" s="44" t="s">
        <v>7928</v>
      </c>
      <c r="D4" s="47"/>
      <c r="E4" s="45">
        <v>9.7129999999999992E-7</v>
      </c>
      <c r="F4" s="45">
        <v>6.3330000000000005E-4</v>
      </c>
      <c r="G4" s="45">
        <v>4.6589999999999999E-3</v>
      </c>
      <c r="H4" s="45">
        <v>8.5380000000000005E-4</v>
      </c>
      <c r="I4" s="47">
        <v>39</v>
      </c>
      <c r="J4" s="47">
        <v>892</v>
      </c>
      <c r="N4" s="48">
        <v>28</v>
      </c>
      <c r="O4" s="48">
        <v>1490</v>
      </c>
      <c r="P4" s="48" t="s">
        <v>430</v>
      </c>
      <c r="Q4" s="48" t="s">
        <v>8166</v>
      </c>
      <c r="R4" s="52" t="s">
        <v>430</v>
      </c>
      <c r="S4" s="61">
        <f>VLOOKUP(R:R,'Table S3'!$A:N,13,FALSE)</f>
        <v>-3.6452497831737398</v>
      </c>
      <c r="T4" s="61">
        <f>VLOOKUP(R:R,'Table S3'!$A:O,14,FALSE)</f>
        <v>-2.9008204691808901</v>
      </c>
      <c r="U4" t="b">
        <f>IF(ABS(S4-T4)&lt;ABS(S4*0.25),TRUE,FALSE)</f>
        <v>1</v>
      </c>
      <c r="V4" s="7" t="str">
        <f>IF(ABS(S4)&gt;ABS(T4),"√","")</f>
        <v>√</v>
      </c>
      <c r="Y4" s="7" t="s">
        <v>8550</v>
      </c>
    </row>
    <row r="5" spans="1:25" x14ac:dyDescent="0.2">
      <c r="A5" s="44">
        <v>2</v>
      </c>
      <c r="B5" s="44" t="s">
        <v>7993</v>
      </c>
      <c r="C5" s="44" t="s">
        <v>7994</v>
      </c>
      <c r="D5" s="47"/>
      <c r="E5" s="45">
        <v>1.4410000000000001E-6</v>
      </c>
      <c r="F5" s="45">
        <v>6.3330000000000005E-4</v>
      </c>
      <c r="G5" s="45">
        <v>4.6589999999999999E-3</v>
      </c>
      <c r="H5" s="45">
        <v>1.2669999999999999E-3</v>
      </c>
      <c r="I5" s="47">
        <v>8</v>
      </c>
      <c r="J5" s="47">
        <v>44</v>
      </c>
      <c r="N5" s="48">
        <v>14</v>
      </c>
      <c r="O5" s="48">
        <v>301</v>
      </c>
      <c r="P5" s="48" t="s">
        <v>785</v>
      </c>
      <c r="Q5" s="48" t="s">
        <v>8153</v>
      </c>
      <c r="R5" s="52" t="s">
        <v>785</v>
      </c>
      <c r="S5" s="61">
        <f>VLOOKUP(R:R,'Table S3'!$A:N,13,FALSE)</f>
        <v>-3.3404948248111701</v>
      </c>
      <c r="T5" s="61">
        <f>VLOOKUP(R:R,'Table S3'!$A:O,14,FALSE)</f>
        <v>-3.18803769472445</v>
      </c>
      <c r="U5" t="b">
        <f>IF(ABS(S5-T5)&lt;ABS(S5*0.25),TRUE,FALSE)</f>
        <v>1</v>
      </c>
      <c r="V5" t="str">
        <f t="shared" ref="V5:V35" si="0">IF(ABS(S5)&gt;ABS(T5),"√","")</f>
        <v>√</v>
      </c>
    </row>
    <row r="6" spans="1:25" x14ac:dyDescent="0.2">
      <c r="A6" s="44">
        <v>3</v>
      </c>
      <c r="B6" s="44" t="s">
        <v>7995</v>
      </c>
      <c r="C6" s="44" t="s">
        <v>7996</v>
      </c>
      <c r="D6" s="47"/>
      <c r="E6" s="45">
        <v>1.448E-5</v>
      </c>
      <c r="F6" s="45">
        <v>2.9390000000000002E-3</v>
      </c>
      <c r="G6" s="45">
        <v>2.162E-2</v>
      </c>
      <c r="H6" s="45">
        <v>1.273E-2</v>
      </c>
      <c r="I6" s="47">
        <v>4</v>
      </c>
      <c r="J6" s="47">
        <v>9</v>
      </c>
      <c r="N6" s="48">
        <v>62</v>
      </c>
      <c r="O6" s="48">
        <v>7122</v>
      </c>
      <c r="P6" s="48" t="s">
        <v>487</v>
      </c>
      <c r="Q6" s="48" t="s">
        <v>8197</v>
      </c>
      <c r="R6" s="52" t="s">
        <v>487</v>
      </c>
      <c r="S6" s="61">
        <f>VLOOKUP(R:R,'Table S3'!$A:N,13,FALSE)</f>
        <v>-3.2767388325882099</v>
      </c>
      <c r="T6" s="61">
        <f>VLOOKUP(R:R,'Table S3'!$A:O,14,FALSE)</f>
        <v>-2.60573952983489</v>
      </c>
      <c r="U6" t="b">
        <f>IF(ABS(S6-T6)&lt;ABS(S6*0.25),TRUE,FALSE)</f>
        <v>1</v>
      </c>
      <c r="V6" t="str">
        <f t="shared" si="0"/>
        <v>√</v>
      </c>
    </row>
    <row r="7" spans="1:25" x14ac:dyDescent="0.2">
      <c r="A7" s="44">
        <v>4</v>
      </c>
      <c r="B7" s="44" t="s">
        <v>7997</v>
      </c>
      <c r="C7" s="44" t="s">
        <v>7998</v>
      </c>
      <c r="D7" s="47"/>
      <c r="E7" s="45">
        <v>1.5529999999999999E-5</v>
      </c>
      <c r="F7" s="45">
        <v>2.9390000000000002E-3</v>
      </c>
      <c r="G7" s="45">
        <v>2.162E-2</v>
      </c>
      <c r="H7" s="45">
        <v>1.3650000000000001E-2</v>
      </c>
      <c r="I7" s="47">
        <v>47</v>
      </c>
      <c r="J7" s="47">
        <v>1308</v>
      </c>
      <c r="N7" s="48">
        <v>9</v>
      </c>
      <c r="O7" s="48">
        <v>133</v>
      </c>
      <c r="P7" s="48" t="s">
        <v>131</v>
      </c>
      <c r="Q7" s="48" t="s">
        <v>8148</v>
      </c>
      <c r="R7" s="52" t="s">
        <v>131</v>
      </c>
      <c r="S7" s="61">
        <f>VLOOKUP(R:R,'Table S3'!$A:N,13,FALSE)</f>
        <v>-2.6504717527761001</v>
      </c>
      <c r="T7" s="61">
        <f>VLOOKUP(R:R,'Table S3'!$A:O,14,FALSE)</f>
        <v>-3.40502050154883</v>
      </c>
      <c r="U7" t="b">
        <f>IF(ABS(T7-S7)&lt;ABS(T7*0.25),TRUE,FALSE)</f>
        <v>1</v>
      </c>
      <c r="V7" t="str">
        <f t="shared" si="0"/>
        <v/>
      </c>
    </row>
    <row r="8" spans="1:25" x14ac:dyDescent="0.2">
      <c r="A8" s="44">
        <v>5</v>
      </c>
      <c r="B8" s="44" t="s">
        <v>7999</v>
      </c>
      <c r="C8" s="44" t="s">
        <v>8000</v>
      </c>
      <c r="D8" s="47"/>
      <c r="E8" s="45">
        <v>1.73E-5</v>
      </c>
      <c r="F8" s="45">
        <v>2.9390000000000002E-3</v>
      </c>
      <c r="G8" s="45">
        <v>2.162E-2</v>
      </c>
      <c r="H8" s="45">
        <v>1.52E-2</v>
      </c>
      <c r="I8" s="47">
        <v>17</v>
      </c>
      <c r="J8" s="47">
        <v>272</v>
      </c>
      <c r="N8" s="48">
        <v>45</v>
      </c>
      <c r="O8" s="48">
        <v>3726</v>
      </c>
      <c r="P8" s="48" t="s">
        <v>101</v>
      </c>
      <c r="Q8" s="48" t="s">
        <v>8181</v>
      </c>
      <c r="R8" s="52" t="s">
        <v>101</v>
      </c>
      <c r="S8" s="61">
        <f>VLOOKUP(R:R,'Table S3'!$A:N,13,FALSE)</f>
        <v>-2.0526168437700401</v>
      </c>
      <c r="T8" s="61">
        <f>VLOOKUP(R:R,'Table S3'!$A:O,14,FALSE)</f>
        <v>-2.4475141546932</v>
      </c>
      <c r="U8" t="b">
        <f>IF(ABS(T8-S8)&lt;ABS(T8*0.25),TRUE,FALSE)</f>
        <v>1</v>
      </c>
      <c r="V8" t="str">
        <f t="shared" si="0"/>
        <v/>
      </c>
    </row>
    <row r="9" spans="1:25" x14ac:dyDescent="0.2">
      <c r="A9" s="120" t="s">
        <v>8001</v>
      </c>
      <c r="B9" s="120"/>
      <c r="C9" s="120"/>
      <c r="D9" s="120"/>
      <c r="E9" s="120"/>
      <c r="F9" s="120"/>
      <c r="G9" s="120"/>
      <c r="H9" s="120"/>
      <c r="I9" s="120"/>
      <c r="J9" s="120"/>
      <c r="N9" s="48">
        <v>42</v>
      </c>
      <c r="O9" s="48">
        <v>5743</v>
      </c>
      <c r="P9" s="48" t="s">
        <v>750</v>
      </c>
      <c r="Q9" s="48" t="s">
        <v>8137</v>
      </c>
      <c r="R9" s="52" t="s">
        <v>750</v>
      </c>
      <c r="S9" s="61">
        <f>VLOOKUP(R:R,'Table S3'!$A:N,13,FALSE)</f>
        <v>-1.9939009340112599</v>
      </c>
      <c r="T9" s="61">
        <f>VLOOKUP(R:R,'Table S3'!$A:O,14,FALSE)</f>
        <v>-2.0760115118188098</v>
      </c>
      <c r="U9" t="b">
        <f>IF(ABS(T9-S9)&lt;ABS(T9*0.25),TRUE,FALSE)</f>
        <v>1</v>
      </c>
      <c r="V9" t="str">
        <f t="shared" si="0"/>
        <v/>
      </c>
    </row>
    <row r="10" spans="1:25" x14ac:dyDescent="0.2">
      <c r="A10" s="119" t="s">
        <v>8002</v>
      </c>
      <c r="B10" s="119"/>
      <c r="C10" s="119"/>
      <c r="D10" s="119"/>
      <c r="E10" s="119"/>
      <c r="F10" s="119"/>
      <c r="G10" s="119"/>
      <c r="H10" s="119"/>
      <c r="I10" s="119"/>
      <c r="J10" s="119"/>
      <c r="N10" s="48">
        <v>53</v>
      </c>
      <c r="O10" s="48">
        <v>3976</v>
      </c>
      <c r="P10" s="48" t="s">
        <v>575</v>
      </c>
      <c r="Q10" s="48" t="s">
        <v>8189</v>
      </c>
      <c r="R10" s="52" t="s">
        <v>575</v>
      </c>
      <c r="S10" s="61">
        <f>VLOOKUP(R:R,'Table S3'!$A:N,13,FALSE)</f>
        <v>-1.69643982798135</v>
      </c>
      <c r="T10" s="61">
        <f>VLOOKUP(R:R,'Table S3'!$A:O,14,FALSE)</f>
        <v>-1.6002210669646899</v>
      </c>
      <c r="U10" t="b">
        <f>IF(ABS(S10-T10)&lt;ABS(S10*0.25),TRUE,FALSE)</f>
        <v>1</v>
      </c>
      <c r="V10" t="str">
        <f t="shared" si="0"/>
        <v>√</v>
      </c>
    </row>
    <row r="11" spans="1:25" x14ac:dyDescent="0.2">
      <c r="A11" s="44"/>
      <c r="B11" s="44" t="s">
        <v>7916</v>
      </c>
      <c r="C11" s="44" t="s">
        <v>7917</v>
      </c>
      <c r="D11" s="44" t="s">
        <v>7918</v>
      </c>
      <c r="E11" s="44" t="s">
        <v>7919</v>
      </c>
      <c r="F11" s="44" t="s">
        <v>7920</v>
      </c>
      <c r="G11" s="44" t="s">
        <v>7921</v>
      </c>
      <c r="H11" s="44" t="s">
        <v>7922</v>
      </c>
      <c r="I11" s="44" t="s">
        <v>7923</v>
      </c>
      <c r="J11" s="44" t="s">
        <v>7924</v>
      </c>
      <c r="N11" s="48">
        <v>56</v>
      </c>
      <c r="O11" s="48">
        <v>7071</v>
      </c>
      <c r="P11" s="48" t="s">
        <v>265</v>
      </c>
      <c r="Q11" s="48" t="s">
        <v>8192</v>
      </c>
      <c r="R11" s="52" t="s">
        <v>265</v>
      </c>
      <c r="S11" s="61">
        <f>VLOOKUP(R:R,'Table S3'!$A:N,13,FALSE)</f>
        <v>-1.6137357090107001</v>
      </c>
      <c r="T11" s="61">
        <f>VLOOKUP(R:R,'Table S3'!$A:O,14,FALSE)</f>
        <v>-1.23763671510368</v>
      </c>
      <c r="U11" t="b">
        <f>IF(ABS(S11-T11)&lt;ABS(S11*0.25),TRUE,FALSE)</f>
        <v>1</v>
      </c>
      <c r="V11" t="str">
        <f t="shared" si="0"/>
        <v>√</v>
      </c>
    </row>
    <row r="12" spans="1:25" x14ac:dyDescent="0.2">
      <c r="A12" s="44">
        <v>1</v>
      </c>
      <c r="B12" s="44" t="s">
        <v>7932</v>
      </c>
      <c r="C12" s="44" t="s">
        <v>7933</v>
      </c>
      <c r="D12" s="47"/>
      <c r="E12" s="45">
        <v>3.5639999999999997E-18</v>
      </c>
      <c r="F12" s="45">
        <v>2.094E-14</v>
      </c>
      <c r="G12" s="45">
        <v>1.9379999999999999E-13</v>
      </c>
      <c r="H12" s="45">
        <v>2.094E-14</v>
      </c>
      <c r="I12" s="47">
        <v>86</v>
      </c>
      <c r="J12" s="47">
        <v>1742</v>
      </c>
      <c r="N12" s="48">
        <v>18</v>
      </c>
      <c r="O12" s="48">
        <v>7538</v>
      </c>
      <c r="P12" s="48" t="s">
        <v>429</v>
      </c>
      <c r="Q12" s="48" t="s">
        <v>8156</v>
      </c>
      <c r="R12" s="52" t="s">
        <v>429</v>
      </c>
      <c r="S12" s="61">
        <f>VLOOKUP(R:R,'Table S3'!$A:N,13,FALSE)</f>
        <v>-1.2807401739009501</v>
      </c>
      <c r="T12" s="61">
        <f>VLOOKUP(R:R,'Table S3'!$A:O,14,FALSE)</f>
        <v>-1.3870409539033599</v>
      </c>
      <c r="U12" t="b">
        <f>IF(ABS(T12-S12)&lt;ABS(T12*0.25),TRUE,FALSE)</f>
        <v>1</v>
      </c>
      <c r="V12" t="str">
        <f t="shared" si="0"/>
        <v/>
      </c>
    </row>
    <row r="13" spans="1:25" x14ac:dyDescent="0.2">
      <c r="A13" s="44">
        <v>2</v>
      </c>
      <c r="B13" s="44" t="s">
        <v>8003</v>
      </c>
      <c r="C13" s="48" t="s">
        <v>8004</v>
      </c>
      <c r="D13" s="49"/>
      <c r="E13" s="50">
        <v>2.4010000000000001E-17</v>
      </c>
      <c r="F13" s="50">
        <v>4.9779999999999997E-14</v>
      </c>
      <c r="G13" s="50">
        <v>4.6080000000000002E-13</v>
      </c>
      <c r="H13" s="50">
        <v>1.411E-13</v>
      </c>
      <c r="I13" s="49">
        <v>68</v>
      </c>
      <c r="J13" s="49">
        <v>1199</v>
      </c>
      <c r="K13" s="51"/>
      <c r="L13" s="51"/>
      <c r="M13" s="51"/>
      <c r="N13" s="48">
        <v>58</v>
      </c>
      <c r="O13" s="48">
        <v>1960</v>
      </c>
      <c r="P13" s="48" t="s">
        <v>800</v>
      </c>
      <c r="Q13" s="48" t="s">
        <v>8194</v>
      </c>
      <c r="R13" s="52" t="s">
        <v>800</v>
      </c>
      <c r="S13" s="61">
        <f>VLOOKUP(R:R,'Table S3'!$A:N,13,FALSE)</f>
        <v>-1.2559527501894201</v>
      </c>
      <c r="T13" s="61">
        <f>VLOOKUP(R:R,'Table S3'!$A:O,14,FALSE)</f>
        <v>-1.62677876654916</v>
      </c>
      <c r="U13" t="b">
        <f>IF(ABS(T13-S13)&lt;ABS(T13*0.25),TRUE,FALSE)</f>
        <v>1</v>
      </c>
      <c r="V13" t="str">
        <f t="shared" si="0"/>
        <v/>
      </c>
    </row>
    <row r="14" spans="1:25" x14ac:dyDescent="0.2">
      <c r="A14" s="44">
        <v>3</v>
      </c>
      <c r="B14" s="44" t="s">
        <v>8005</v>
      </c>
      <c r="C14" s="44" t="s">
        <v>8006</v>
      </c>
      <c r="D14" s="47"/>
      <c r="E14" s="45">
        <v>2.8490000000000002E-17</v>
      </c>
      <c r="F14" s="45">
        <v>4.9779999999999997E-14</v>
      </c>
      <c r="G14" s="45">
        <v>4.6080000000000002E-13</v>
      </c>
      <c r="H14" s="45">
        <v>1.674E-13</v>
      </c>
      <c r="I14" s="47">
        <v>89</v>
      </c>
      <c r="J14" s="47">
        <v>1908</v>
      </c>
      <c r="N14" s="48">
        <v>38</v>
      </c>
      <c r="O14" s="48">
        <v>3659</v>
      </c>
      <c r="P14" s="48" t="s">
        <v>301</v>
      </c>
      <c r="Q14" s="48" t="s">
        <v>8175</v>
      </c>
      <c r="R14" s="52" t="s">
        <v>301</v>
      </c>
      <c r="S14" s="61">
        <f>VLOOKUP(R:R,'Table S3'!$A:N,13,FALSE)</f>
        <v>-1.1762968721202001</v>
      </c>
      <c r="T14" s="61">
        <f>VLOOKUP(R:R,'Table S3'!$A:O,14,FALSE)</f>
        <v>-1.55330590894125</v>
      </c>
      <c r="U14" t="b">
        <f>IF(ABS(T14-S14)&lt;ABS(T14*0.25),TRUE,FALSE)</f>
        <v>1</v>
      </c>
      <c r="V14" t="str">
        <f t="shared" si="0"/>
        <v/>
      </c>
    </row>
    <row r="15" spans="1:25" x14ac:dyDescent="0.2">
      <c r="A15" s="44">
        <v>4</v>
      </c>
      <c r="B15" s="44" t="s">
        <v>8007</v>
      </c>
      <c r="C15" s="44" t="s">
        <v>8008</v>
      </c>
      <c r="D15" s="47"/>
      <c r="E15" s="45">
        <v>3.3890000000000001E-17</v>
      </c>
      <c r="F15" s="45">
        <v>4.9779999999999997E-14</v>
      </c>
      <c r="G15" s="45">
        <v>4.6080000000000002E-13</v>
      </c>
      <c r="H15" s="45">
        <v>1.991E-13</v>
      </c>
      <c r="I15" s="47">
        <v>85</v>
      </c>
      <c r="J15" s="47">
        <v>1772</v>
      </c>
      <c r="N15" s="48">
        <v>65</v>
      </c>
      <c r="O15" s="48">
        <v>4067</v>
      </c>
      <c r="P15" s="48" t="s">
        <v>389</v>
      </c>
      <c r="Q15" s="48" t="s">
        <v>8139</v>
      </c>
      <c r="R15" s="52" t="s">
        <v>389</v>
      </c>
      <c r="S15" s="61">
        <f>VLOOKUP(R:R,'Table S3'!$A:N,13,FALSE)</f>
        <v>-1.1702639877635399</v>
      </c>
      <c r="T15" s="61">
        <f>VLOOKUP(R:R,'Table S3'!$A:O,14,FALSE)</f>
        <v>-0.89432439706740796</v>
      </c>
      <c r="U15" t="b">
        <f>IF(ABS(S15-T15)&lt;ABS(S15*0.25),TRUE,FALSE)</f>
        <v>1</v>
      </c>
      <c r="V15" t="str">
        <f t="shared" si="0"/>
        <v>√</v>
      </c>
    </row>
    <row r="16" spans="1:25" x14ac:dyDescent="0.2">
      <c r="A16" s="44">
        <v>5</v>
      </c>
      <c r="B16" s="44" t="s">
        <v>8009</v>
      </c>
      <c r="C16" s="44" t="s">
        <v>8010</v>
      </c>
      <c r="D16" s="47"/>
      <c r="E16" s="45">
        <v>5.9430000000000005E-14</v>
      </c>
      <c r="F16" s="45">
        <v>6.9840000000000001E-11</v>
      </c>
      <c r="G16" s="45">
        <v>6.4639999999999996E-10</v>
      </c>
      <c r="H16" s="45">
        <v>3.4919999999999999E-10</v>
      </c>
      <c r="I16" s="47">
        <v>84</v>
      </c>
      <c r="J16" s="47">
        <v>1977</v>
      </c>
      <c r="N16" s="48">
        <v>61</v>
      </c>
      <c r="O16" s="48">
        <v>56262</v>
      </c>
      <c r="P16" s="48" t="s">
        <v>132</v>
      </c>
      <c r="Q16" s="48" t="s">
        <v>8196</v>
      </c>
      <c r="R16" s="52" t="s">
        <v>132</v>
      </c>
      <c r="S16" s="61">
        <f>VLOOKUP(R:R,'Table S3'!$A:N,13,FALSE)</f>
        <v>-0.90425237389899704</v>
      </c>
      <c r="T16" s="61">
        <f>VLOOKUP(R:R,'Table S3'!$A:O,14,FALSE)</f>
        <v>-0.74950609718016203</v>
      </c>
      <c r="U16" t="b">
        <f>IF(ABS(S16-T16)&lt;ABS(S16*0.25),TRUE,FALSE)</f>
        <v>1</v>
      </c>
      <c r="V16" t="str">
        <f t="shared" si="0"/>
        <v>√</v>
      </c>
    </row>
    <row r="17" spans="1:22" x14ac:dyDescent="0.2">
      <c r="A17" s="120" t="s">
        <v>7934</v>
      </c>
      <c r="B17" s="120"/>
      <c r="C17" s="120"/>
      <c r="D17" s="120"/>
      <c r="E17" s="120"/>
      <c r="F17" s="120"/>
      <c r="G17" s="120"/>
      <c r="H17" s="120"/>
      <c r="I17" s="120"/>
      <c r="J17" s="120"/>
      <c r="N17" s="48">
        <v>12</v>
      </c>
      <c r="O17" s="48">
        <v>80149</v>
      </c>
      <c r="P17" s="48" t="s">
        <v>840</v>
      </c>
      <c r="Q17" s="48" t="s">
        <v>8151</v>
      </c>
      <c r="R17" s="52" t="s">
        <v>840</v>
      </c>
      <c r="S17" s="61">
        <f>VLOOKUP(R:R,'Table S3'!$A:N,13,FALSE)</f>
        <v>-0.82497954365042403</v>
      </c>
      <c r="T17" s="61">
        <f>VLOOKUP(R:R,'Table S3'!$A:O,14,FALSE)</f>
        <v>-0.79202349173995701</v>
      </c>
      <c r="U17" t="b">
        <f>IF(ABS(S17-T17)&lt;ABS(S17*0.25),TRUE,FALSE)</f>
        <v>1</v>
      </c>
      <c r="V17" t="str">
        <f t="shared" si="0"/>
        <v>√</v>
      </c>
    </row>
    <row r="18" spans="1:22" x14ac:dyDescent="0.2">
      <c r="A18" s="119" t="s">
        <v>8011</v>
      </c>
      <c r="B18" s="119"/>
      <c r="C18" s="119"/>
      <c r="D18" s="119"/>
      <c r="E18" s="119"/>
      <c r="F18" s="119"/>
      <c r="G18" s="119"/>
      <c r="H18" s="119"/>
      <c r="I18" s="119"/>
      <c r="J18" s="119"/>
      <c r="N18" s="48">
        <v>16</v>
      </c>
      <c r="O18" s="48">
        <v>6498</v>
      </c>
      <c r="P18" s="48" t="s">
        <v>316</v>
      </c>
      <c r="Q18" s="48" t="s">
        <v>8154</v>
      </c>
      <c r="R18" s="52" t="s">
        <v>316</v>
      </c>
      <c r="S18" s="61">
        <f>VLOOKUP(R:R,'Table S3'!$A:N,13,FALSE)</f>
        <v>-0.58882113587516605</v>
      </c>
      <c r="T18" s="61">
        <f>VLOOKUP(R:R,'Table S3'!$A:O,14,FALSE)</f>
        <v>-0.63730821624149203</v>
      </c>
      <c r="U18" t="b">
        <f>IF(ABS(T18-S18)&lt;ABS(T18*0.25),TRUE,FALSE)</f>
        <v>1</v>
      </c>
      <c r="V18" t="str">
        <f t="shared" si="0"/>
        <v/>
      </c>
    </row>
    <row r="19" spans="1:22" x14ac:dyDescent="0.2">
      <c r="A19" s="44"/>
      <c r="B19" s="44" t="s">
        <v>7916</v>
      </c>
      <c r="C19" s="44" t="s">
        <v>7917</v>
      </c>
      <c r="D19" s="44" t="s">
        <v>7918</v>
      </c>
      <c r="E19" s="44" t="s">
        <v>7919</v>
      </c>
      <c r="F19" s="44" t="s">
        <v>7920</v>
      </c>
      <c r="G19" s="44" t="s">
        <v>7921</v>
      </c>
      <c r="H19" s="44" t="s">
        <v>7922</v>
      </c>
      <c r="I19" s="44" t="s">
        <v>7923</v>
      </c>
      <c r="J19" s="44" t="s">
        <v>7924</v>
      </c>
      <c r="N19" s="48">
        <v>7</v>
      </c>
      <c r="O19" s="48">
        <v>57463</v>
      </c>
      <c r="P19" s="48" t="s">
        <v>661</v>
      </c>
      <c r="Q19" s="48" t="s">
        <v>8146</v>
      </c>
      <c r="R19" s="52" t="s">
        <v>661</v>
      </c>
      <c r="S19" s="61">
        <f>VLOOKUP(R:R,'Table S3'!$A:N,13,FALSE)</f>
        <v>0.59011660715700598</v>
      </c>
      <c r="T19" s="61">
        <f>VLOOKUP(R:R,'Table S3'!$A:O,14,FALSE)</f>
        <v>0.68697954442589304</v>
      </c>
      <c r="U19" t="b">
        <f>IF(ABS(T19-S19)&lt;ABS(T19*0.25),TRUE,FALSE)</f>
        <v>1</v>
      </c>
      <c r="V19" t="str">
        <f t="shared" si="0"/>
        <v/>
      </c>
    </row>
    <row r="20" spans="1:22" x14ac:dyDescent="0.2">
      <c r="A20" s="44">
        <v>1</v>
      </c>
      <c r="B20" s="44" t="s">
        <v>7935</v>
      </c>
      <c r="C20" s="44" t="s">
        <v>7936</v>
      </c>
      <c r="D20" s="47"/>
      <c r="E20" s="45">
        <v>9.5749999999999997E-9</v>
      </c>
      <c r="F20" s="45">
        <v>5.3430000000000003E-6</v>
      </c>
      <c r="G20" s="45">
        <v>3.6879999999999999E-5</v>
      </c>
      <c r="H20" s="45">
        <v>5.3430000000000003E-6</v>
      </c>
      <c r="I20" s="47">
        <v>57</v>
      </c>
      <c r="J20" s="47">
        <v>1419</v>
      </c>
      <c r="N20" s="48">
        <v>20</v>
      </c>
      <c r="O20" s="48">
        <v>3479</v>
      </c>
      <c r="P20" s="48" t="s">
        <v>231</v>
      </c>
      <c r="Q20" s="48" t="s">
        <v>8158</v>
      </c>
      <c r="R20" s="52" t="s">
        <v>231</v>
      </c>
      <c r="S20" s="61">
        <f>VLOOKUP(R:R,'Table S3'!$A:N,13,FALSE)</f>
        <v>0.68853463950525295</v>
      </c>
      <c r="T20" s="61">
        <f>VLOOKUP(R:R,'Table S3'!$A:O,14,FALSE)</f>
        <v>0.67774688600311805</v>
      </c>
      <c r="U20" t="b">
        <f>IF(ABS(S20-T20)&lt;ABS(S20*0.25),TRUE,FALSE)</f>
        <v>1</v>
      </c>
      <c r="V20" t="str">
        <f t="shared" si="0"/>
        <v>√</v>
      </c>
    </row>
    <row r="21" spans="1:22" x14ac:dyDescent="0.2">
      <c r="A21" s="44">
        <v>2</v>
      </c>
      <c r="B21" s="44" t="s">
        <v>8012</v>
      </c>
      <c r="C21" s="44" t="s">
        <v>8013</v>
      </c>
      <c r="D21" s="47"/>
      <c r="E21" s="45">
        <v>5.704E-8</v>
      </c>
      <c r="F21" s="45">
        <v>1.5909999999999998E-5</v>
      </c>
      <c r="G21" s="45">
        <v>1.098E-4</v>
      </c>
      <c r="H21" s="45">
        <v>3.1829999999999998E-5</v>
      </c>
      <c r="I21" s="47">
        <v>39</v>
      </c>
      <c r="J21" s="47">
        <v>834</v>
      </c>
      <c r="N21" s="48">
        <v>43</v>
      </c>
      <c r="O21" s="48">
        <v>4745</v>
      </c>
      <c r="P21" s="48" t="s">
        <v>997</v>
      </c>
      <c r="Q21" s="48" t="s">
        <v>8179</v>
      </c>
      <c r="R21" s="52" t="s">
        <v>997</v>
      </c>
      <c r="S21" s="61">
        <f>VLOOKUP(R:R,'Table S3'!$A:N,13,FALSE)</f>
        <v>0.69301588364539801</v>
      </c>
      <c r="T21" s="61">
        <f>VLOOKUP(R:R,'Table S3'!$A:O,14,FALSE)</f>
        <v>0.64714533256061402</v>
      </c>
      <c r="U21" t="b">
        <f>IF(ABS(S21-T21)&lt;ABS(S21*0.25),TRUE,FALSE)</f>
        <v>1</v>
      </c>
      <c r="V21" t="str">
        <f t="shared" si="0"/>
        <v>√</v>
      </c>
    </row>
    <row r="22" spans="1:22" x14ac:dyDescent="0.2">
      <c r="A22" s="44">
        <v>3</v>
      </c>
      <c r="B22" s="44" t="s">
        <v>8014</v>
      </c>
      <c r="C22" s="44" t="s">
        <v>8015</v>
      </c>
      <c r="D22" s="47"/>
      <c r="E22" s="45">
        <v>1.6189999999999999E-7</v>
      </c>
      <c r="F22" s="45">
        <v>2.315E-5</v>
      </c>
      <c r="G22" s="45">
        <v>1.5980000000000001E-4</v>
      </c>
      <c r="H22" s="45">
        <v>9.0350000000000001E-5</v>
      </c>
      <c r="I22" s="47">
        <v>18</v>
      </c>
      <c r="J22" s="47">
        <v>226</v>
      </c>
      <c r="N22" s="48">
        <v>33</v>
      </c>
      <c r="O22" s="48">
        <v>5629</v>
      </c>
      <c r="P22" s="48" t="s">
        <v>544</v>
      </c>
      <c r="Q22" s="48" t="s">
        <v>8171</v>
      </c>
      <c r="R22" s="52" t="s">
        <v>544</v>
      </c>
      <c r="S22" s="61">
        <f>VLOOKUP(R:R,'Table S3'!$A:N,13,FALSE)</f>
        <v>0.77665929211515805</v>
      </c>
      <c r="T22" s="61">
        <f>VLOOKUP(R:R,'Table S3'!$A:O,14,FALSE)</f>
        <v>0.91670539014718999</v>
      </c>
      <c r="U22" t="b">
        <f>IF(ABS(T22-S22)&lt;ABS(T22*0.25),TRUE,FALSE)</f>
        <v>1</v>
      </c>
      <c r="V22" t="str">
        <f t="shared" si="0"/>
        <v/>
      </c>
    </row>
    <row r="23" spans="1:22" x14ac:dyDescent="0.2">
      <c r="A23" s="44">
        <v>4</v>
      </c>
      <c r="B23" s="44" t="s">
        <v>8016</v>
      </c>
      <c r="C23" s="44" t="s">
        <v>8017</v>
      </c>
      <c r="D23" s="47"/>
      <c r="E23" s="45">
        <v>1.659E-7</v>
      </c>
      <c r="F23" s="45">
        <v>2.315E-5</v>
      </c>
      <c r="G23" s="45">
        <v>1.5980000000000001E-4</v>
      </c>
      <c r="H23" s="45">
        <v>9.2600000000000001E-5</v>
      </c>
      <c r="I23" s="47">
        <v>20</v>
      </c>
      <c r="J23" s="47">
        <v>277</v>
      </c>
      <c r="N23" s="48">
        <v>44</v>
      </c>
      <c r="O23" s="48">
        <v>4747</v>
      </c>
      <c r="P23" s="48" t="s">
        <v>580</v>
      </c>
      <c r="Q23" s="48" t="s">
        <v>8180</v>
      </c>
      <c r="R23" s="52" t="s">
        <v>580</v>
      </c>
      <c r="S23" s="61">
        <f>VLOOKUP(R:R,'Table S3'!$A:N,13,FALSE)</f>
        <v>0.86377105897452799</v>
      </c>
      <c r="T23" s="61">
        <f>VLOOKUP(R:R,'Table S3'!$A:O,14,FALSE)</f>
        <v>1.1018540550879801</v>
      </c>
      <c r="U23" t="b">
        <f>IF(ABS(T23-S23)&lt;ABS(T23*0.25),TRUE,FALSE)</f>
        <v>1</v>
      </c>
      <c r="V23" t="str">
        <f t="shared" si="0"/>
        <v/>
      </c>
    </row>
    <row r="24" spans="1:22" x14ac:dyDescent="0.2">
      <c r="A24" s="44">
        <v>5</v>
      </c>
      <c r="B24" s="44" t="s">
        <v>8018</v>
      </c>
      <c r="C24" s="44" t="s">
        <v>8019</v>
      </c>
      <c r="D24" s="47"/>
      <c r="E24" s="45">
        <v>3.5880000000000001E-7</v>
      </c>
      <c r="F24" s="45">
        <v>3.7960000000000002E-5</v>
      </c>
      <c r="G24" s="45">
        <v>2.6209999999999997E-4</v>
      </c>
      <c r="H24" s="45">
        <v>2.0019999999999999E-4</v>
      </c>
      <c r="I24" s="47">
        <v>27</v>
      </c>
      <c r="J24" s="47">
        <v>494</v>
      </c>
      <c r="N24" s="48">
        <v>27</v>
      </c>
      <c r="O24" s="48">
        <v>10683</v>
      </c>
      <c r="P24" s="48" t="s">
        <v>991</v>
      </c>
      <c r="Q24" s="48" t="s">
        <v>8165</v>
      </c>
      <c r="R24" s="52" t="s">
        <v>991</v>
      </c>
      <c r="S24" s="61">
        <f>VLOOKUP(R:R,'Table S3'!$A:N,13,FALSE)</f>
        <v>1.1369150814164599</v>
      </c>
      <c r="T24" s="61">
        <f>VLOOKUP(R:R,'Table S3'!$A:O,14,FALSE)</f>
        <v>0.99737725434056101</v>
      </c>
      <c r="U24" t="b">
        <f t="shared" ref="U24:U32" si="1">IF(ABS(S24-T24)&lt;ABS(S24*0.25),TRUE,FALSE)</f>
        <v>1</v>
      </c>
      <c r="V24" t="str">
        <f t="shared" si="0"/>
        <v>√</v>
      </c>
    </row>
    <row r="25" spans="1:22" x14ac:dyDescent="0.2">
      <c r="A25" s="120" t="s">
        <v>7934</v>
      </c>
      <c r="B25" s="120"/>
      <c r="C25" s="120"/>
      <c r="D25" s="120"/>
      <c r="E25" s="120"/>
      <c r="F25" s="120"/>
      <c r="G25" s="120"/>
      <c r="H25" s="120"/>
      <c r="I25" s="120"/>
      <c r="J25" s="120"/>
      <c r="N25" s="48">
        <v>47</v>
      </c>
      <c r="O25" s="48">
        <v>6900</v>
      </c>
      <c r="P25" s="48" t="s">
        <v>478</v>
      </c>
      <c r="Q25" s="48" t="s">
        <v>8183</v>
      </c>
      <c r="R25" s="52" t="s">
        <v>478</v>
      </c>
      <c r="S25" s="61">
        <f>VLOOKUP(R:R,'Table S3'!$A:N,13,FALSE)</f>
        <v>1.4214579620297501</v>
      </c>
      <c r="T25" s="61">
        <f>VLOOKUP(R:R,'Table S3'!$A:O,14,FALSE)</f>
        <v>1.0846997389077699</v>
      </c>
      <c r="U25" t="b">
        <f t="shared" si="1"/>
        <v>1</v>
      </c>
      <c r="V25" t="str">
        <f t="shared" si="0"/>
        <v>√</v>
      </c>
    </row>
    <row r="26" spans="1:22" x14ac:dyDescent="0.2">
      <c r="A26" s="119" t="s">
        <v>8020</v>
      </c>
      <c r="B26" s="119"/>
      <c r="C26" s="119"/>
      <c r="D26" s="119"/>
      <c r="E26" s="119"/>
      <c r="F26" s="119"/>
      <c r="G26" s="119"/>
      <c r="H26" s="119"/>
      <c r="I26" s="119"/>
      <c r="J26" s="119"/>
      <c r="N26" s="48">
        <v>60</v>
      </c>
      <c r="O26" s="48">
        <v>5054</v>
      </c>
      <c r="P26" s="48" t="s">
        <v>33</v>
      </c>
      <c r="Q26" s="48" t="s">
        <v>8134</v>
      </c>
      <c r="R26" s="52" t="s">
        <v>33</v>
      </c>
      <c r="S26" s="61">
        <f>VLOOKUP(R:R,'Table S3'!$A:N,13,FALSE)</f>
        <v>-4.1939053174102199</v>
      </c>
      <c r="T26" s="61">
        <f>VLOOKUP(R:R,'Table S3'!$A:O,14,FALSE)</f>
        <v>-1.8676533606912</v>
      </c>
      <c r="U26" t="b">
        <f t="shared" si="1"/>
        <v>0</v>
      </c>
      <c r="V26" t="str">
        <f t="shared" si="0"/>
        <v>√</v>
      </c>
    </row>
    <row r="27" spans="1:22" x14ac:dyDescent="0.2">
      <c r="A27" s="121" t="s">
        <v>8021</v>
      </c>
      <c r="B27" s="121"/>
      <c r="C27" s="121"/>
      <c r="D27" s="121"/>
      <c r="E27" s="121"/>
      <c r="F27" s="121"/>
      <c r="G27" s="121"/>
      <c r="H27" s="121"/>
      <c r="I27" s="121"/>
      <c r="J27" s="121"/>
      <c r="N27" s="48">
        <v>66</v>
      </c>
      <c r="O27" s="48">
        <v>1003</v>
      </c>
      <c r="P27" s="48" t="s">
        <v>146</v>
      </c>
      <c r="Q27" s="48" t="s">
        <v>8200</v>
      </c>
      <c r="R27" s="52" t="s">
        <v>146</v>
      </c>
      <c r="S27" s="61">
        <f>VLOOKUP(R:R,'Table S3'!$A:N,13,FALSE)</f>
        <v>-3.9205230232219801</v>
      </c>
      <c r="T27" s="61">
        <f>VLOOKUP(R:R,'Table S3'!$A:O,14,FALSE)</f>
        <v>-1.5806630529504899</v>
      </c>
      <c r="U27" t="b">
        <f t="shared" si="1"/>
        <v>0</v>
      </c>
      <c r="V27" t="str">
        <f t="shared" si="0"/>
        <v>√</v>
      </c>
    </row>
    <row r="28" spans="1:22" x14ac:dyDescent="0.2">
      <c r="A28" s="119" t="s">
        <v>8022</v>
      </c>
      <c r="B28" s="119"/>
      <c r="C28" s="119"/>
      <c r="D28" s="119"/>
      <c r="E28" s="119"/>
      <c r="F28" s="119"/>
      <c r="G28" s="119"/>
      <c r="H28" s="119"/>
      <c r="I28" s="119"/>
      <c r="J28" s="119"/>
      <c r="N28" s="48">
        <v>2</v>
      </c>
      <c r="O28" s="48">
        <v>1030</v>
      </c>
      <c r="P28" s="48" t="s">
        <v>374</v>
      </c>
      <c r="Q28" s="48" t="s">
        <v>8142</v>
      </c>
      <c r="R28" s="52" t="s">
        <v>374</v>
      </c>
      <c r="S28" s="61">
        <f>VLOOKUP(R:R,'Table S3'!$A:N,13,FALSE)</f>
        <v>-3.6551874159090598</v>
      </c>
      <c r="T28" s="61">
        <f>VLOOKUP(R:R,'Table S3'!$A:O,14,FALSE)</f>
        <v>-2.2245402002847601</v>
      </c>
      <c r="U28" t="b">
        <f t="shared" si="1"/>
        <v>0</v>
      </c>
      <c r="V28" t="str">
        <f t="shared" si="0"/>
        <v>√</v>
      </c>
    </row>
    <row r="29" spans="1:22" x14ac:dyDescent="0.2">
      <c r="A29" s="44"/>
      <c r="B29" s="44" t="s">
        <v>7916</v>
      </c>
      <c r="C29" s="44" t="s">
        <v>7917</v>
      </c>
      <c r="D29" s="44" t="s">
        <v>7918</v>
      </c>
      <c r="E29" s="44" t="s">
        <v>7919</v>
      </c>
      <c r="F29" s="44" t="s">
        <v>7920</v>
      </c>
      <c r="G29" s="44" t="s">
        <v>7921</v>
      </c>
      <c r="H29" s="44" t="s">
        <v>7922</v>
      </c>
      <c r="I29" s="44" t="s">
        <v>7923</v>
      </c>
      <c r="J29" s="44" t="s">
        <v>7924</v>
      </c>
      <c r="N29" s="48">
        <v>51</v>
      </c>
      <c r="O29" s="48">
        <v>64321</v>
      </c>
      <c r="P29" s="48" t="s">
        <v>85</v>
      </c>
      <c r="Q29" s="48" t="s">
        <v>8187</v>
      </c>
      <c r="R29" s="52" t="s">
        <v>85</v>
      </c>
      <c r="S29" s="61">
        <f>VLOOKUP(R:R,'Table S3'!$A:N,13,FALSE)</f>
        <v>-3.4632345659918</v>
      </c>
      <c r="T29" s="61">
        <f>VLOOKUP(R:R,'Table S3'!$A:O,14,FALSE)</f>
        <v>-1.3779244099921</v>
      </c>
      <c r="U29" t="b">
        <f t="shared" si="1"/>
        <v>0</v>
      </c>
      <c r="V29" t="str">
        <f t="shared" si="0"/>
        <v>√</v>
      </c>
    </row>
    <row r="30" spans="1:22" x14ac:dyDescent="0.2">
      <c r="A30" s="44">
        <v>1</v>
      </c>
      <c r="B30" s="44" t="s">
        <v>8023</v>
      </c>
      <c r="C30" s="53" t="s">
        <v>8024</v>
      </c>
      <c r="D30" s="54"/>
      <c r="E30" s="55">
        <v>1.9270000000000001E-9</v>
      </c>
      <c r="F30" s="55">
        <v>7.554E-6</v>
      </c>
      <c r="G30" s="55">
        <v>6.7500000000000001E-5</v>
      </c>
      <c r="H30" s="55">
        <v>8.2209999999999997E-6</v>
      </c>
      <c r="I30" s="54">
        <v>30</v>
      </c>
      <c r="J30" s="54">
        <v>381</v>
      </c>
      <c r="K30" s="56"/>
      <c r="L30" s="56"/>
      <c r="M30" s="56"/>
      <c r="N30" s="48">
        <v>32</v>
      </c>
      <c r="O30" s="48">
        <v>3575</v>
      </c>
      <c r="P30" s="48" t="s">
        <v>77</v>
      </c>
      <c r="Q30" s="48" t="s">
        <v>8170</v>
      </c>
      <c r="R30" s="52" t="s">
        <v>77</v>
      </c>
      <c r="S30" s="61">
        <f>VLOOKUP(R:R,'Table S3'!$A:N,13,FALSE)</f>
        <v>-3.34262041773952</v>
      </c>
      <c r="T30" s="61">
        <f>VLOOKUP(R:R,'Table S3'!$A:O,14,FALSE)</f>
        <v>-1.65870906505305</v>
      </c>
      <c r="U30" t="b">
        <f t="shared" si="1"/>
        <v>0</v>
      </c>
      <c r="V30" t="str">
        <f t="shared" si="0"/>
        <v>√</v>
      </c>
    </row>
    <row r="31" spans="1:22" x14ac:dyDescent="0.2">
      <c r="A31" s="44">
        <v>2</v>
      </c>
      <c r="B31" s="44" t="s">
        <v>8025</v>
      </c>
      <c r="C31" s="44" t="s">
        <v>8026</v>
      </c>
      <c r="D31" s="47"/>
      <c r="E31" s="45">
        <v>3.5410000000000001E-9</v>
      </c>
      <c r="F31" s="45">
        <v>7.554E-6</v>
      </c>
      <c r="G31" s="45">
        <v>6.7500000000000001E-5</v>
      </c>
      <c r="H31" s="45">
        <v>1.5109999999999999E-5</v>
      </c>
      <c r="I31" s="47">
        <v>30</v>
      </c>
      <c r="J31" s="47">
        <v>391</v>
      </c>
      <c r="M31" s="56"/>
      <c r="N31" s="48">
        <v>40</v>
      </c>
      <c r="O31" s="48">
        <v>5734</v>
      </c>
      <c r="P31" s="48" t="s">
        <v>302</v>
      </c>
      <c r="Q31" s="48" t="s">
        <v>8177</v>
      </c>
      <c r="R31" s="52" t="s">
        <v>302</v>
      </c>
      <c r="S31" s="61">
        <f>VLOOKUP(R:R,'Table S3'!$A:N,13,FALSE)</f>
        <v>-2.6268707905291699</v>
      </c>
      <c r="T31" s="61">
        <f>VLOOKUP(R:R,'Table S3'!$A:O,14,FALSE)</f>
        <v>-1.25148655753197</v>
      </c>
      <c r="U31" t="b">
        <f t="shared" si="1"/>
        <v>0</v>
      </c>
      <c r="V31" t="str">
        <f t="shared" si="0"/>
        <v>√</v>
      </c>
    </row>
    <row r="32" spans="1:22" x14ac:dyDescent="0.2">
      <c r="A32" s="44">
        <v>3</v>
      </c>
      <c r="B32" s="44" t="s">
        <v>8027</v>
      </c>
      <c r="C32" s="44" t="s">
        <v>8028</v>
      </c>
      <c r="D32" s="47"/>
      <c r="E32" s="45">
        <v>3.4300000000000003E-8</v>
      </c>
      <c r="F32" s="45">
        <v>4.8770000000000002E-5</v>
      </c>
      <c r="G32" s="45">
        <v>4.3580000000000002E-4</v>
      </c>
      <c r="H32" s="45">
        <v>1.4630000000000001E-4</v>
      </c>
      <c r="I32" s="47">
        <v>13</v>
      </c>
      <c r="J32" s="47">
        <v>83</v>
      </c>
      <c r="M32" s="56"/>
      <c r="N32" s="48">
        <v>37</v>
      </c>
      <c r="O32" s="48">
        <v>2621</v>
      </c>
      <c r="P32" s="48" t="s">
        <v>128</v>
      </c>
      <c r="Q32" s="48" t="s">
        <v>8131</v>
      </c>
      <c r="R32" s="52" t="s">
        <v>128</v>
      </c>
      <c r="S32" s="61">
        <f>VLOOKUP(R:R,'Table S3'!$A:N,13,FALSE)</f>
        <v>-2.1590466052277701</v>
      </c>
      <c r="T32" s="61">
        <f>VLOOKUP(R:R,'Table S3'!$A:O,14,FALSE)</f>
        <v>-0.78321643955367104</v>
      </c>
      <c r="U32" t="b">
        <f t="shared" si="1"/>
        <v>0</v>
      </c>
      <c r="V32" t="str">
        <f t="shared" si="0"/>
        <v>√</v>
      </c>
    </row>
    <row r="33" spans="1:22" x14ac:dyDescent="0.2">
      <c r="A33" s="44">
        <v>4</v>
      </c>
      <c r="B33" s="44" t="s">
        <v>8029</v>
      </c>
      <c r="C33" s="44" t="s">
        <v>8030</v>
      </c>
      <c r="D33" s="47"/>
      <c r="E33" s="45">
        <v>6.0679999999999998E-8</v>
      </c>
      <c r="F33" s="45">
        <v>6.4709999999999995E-5</v>
      </c>
      <c r="G33" s="45">
        <v>5.7819999999999996E-4</v>
      </c>
      <c r="H33" s="45">
        <v>2.588E-4</v>
      </c>
      <c r="I33" s="47">
        <v>48</v>
      </c>
      <c r="J33" s="47">
        <v>946</v>
      </c>
      <c r="M33" s="56"/>
      <c r="N33" s="48">
        <v>23</v>
      </c>
      <c r="O33" s="48">
        <v>3491</v>
      </c>
      <c r="P33" s="48" t="s">
        <v>44</v>
      </c>
      <c r="Q33" s="48" t="s">
        <v>8161</v>
      </c>
      <c r="R33" s="52" t="s">
        <v>44</v>
      </c>
      <c r="S33" s="61">
        <f>VLOOKUP(R:R,'Table S3'!$A:N,13,FALSE)</f>
        <v>-2.0298918304076699</v>
      </c>
      <c r="T33" s="61">
        <f>VLOOKUP(R:R,'Table S3'!$A:O,14,FALSE)</f>
        <v>-2.9009314392330299</v>
      </c>
      <c r="U33" t="b">
        <f>IF(ABS(T33-S33)&lt;ABS(T33*0.25),TRUE,FALSE)</f>
        <v>0</v>
      </c>
      <c r="V33" t="str">
        <f t="shared" si="0"/>
        <v/>
      </c>
    </row>
    <row r="34" spans="1:22" x14ac:dyDescent="0.2">
      <c r="A34" s="44">
        <v>5</v>
      </c>
      <c r="B34" s="44" t="s">
        <v>8031</v>
      </c>
      <c r="C34" s="44" t="s">
        <v>8032</v>
      </c>
      <c r="D34" s="47"/>
      <c r="E34" s="45">
        <v>3.9799999999999999E-7</v>
      </c>
      <c r="F34" s="45">
        <v>3.3960000000000001E-4</v>
      </c>
      <c r="G34" s="45">
        <v>3.0349999999999999E-3</v>
      </c>
      <c r="H34" s="45">
        <v>1.6980000000000001E-3</v>
      </c>
      <c r="I34" s="47">
        <v>36</v>
      </c>
      <c r="J34" s="47">
        <v>648</v>
      </c>
      <c r="M34" s="56"/>
      <c r="N34" s="48">
        <v>35</v>
      </c>
      <c r="O34" s="48">
        <v>9780</v>
      </c>
      <c r="P34" s="48" t="s">
        <v>94</v>
      </c>
      <c r="Q34" s="48" t="s">
        <v>8173</v>
      </c>
      <c r="R34" s="52" t="s">
        <v>94</v>
      </c>
      <c r="S34" s="61">
        <f>VLOOKUP(R:R,'Table S3'!$A:N,13,FALSE)</f>
        <v>-1.9891315730558301</v>
      </c>
      <c r="T34" s="61">
        <f>VLOOKUP(R:R,'Table S3'!$A:O,14,FALSE)</f>
        <v>-0.79254975112945902</v>
      </c>
      <c r="U34" t="b">
        <f t="shared" ref="U34:U42" si="2">IF(ABS(S34-T34)&lt;ABS(S34*0.25),TRUE,FALSE)</f>
        <v>0</v>
      </c>
      <c r="V34" t="str">
        <f t="shared" si="0"/>
        <v>√</v>
      </c>
    </row>
    <row r="35" spans="1:22" x14ac:dyDescent="0.2">
      <c r="A35" s="120" t="s">
        <v>7934</v>
      </c>
      <c r="B35" s="120"/>
      <c r="C35" s="120"/>
      <c r="D35" s="120"/>
      <c r="E35" s="120"/>
      <c r="F35" s="120"/>
      <c r="G35" s="120"/>
      <c r="H35" s="120"/>
      <c r="I35" s="120"/>
      <c r="J35" s="120"/>
      <c r="M35" s="56"/>
      <c r="N35" s="48">
        <v>21</v>
      </c>
      <c r="O35" s="48">
        <v>1435</v>
      </c>
      <c r="P35" s="48" t="s">
        <v>187</v>
      </c>
      <c r="Q35" s="48" t="s">
        <v>8159</v>
      </c>
      <c r="R35" s="52" t="s">
        <v>187</v>
      </c>
      <c r="S35" s="61">
        <f>VLOOKUP(R:R,'Table S3'!$A:N,13,FALSE)</f>
        <v>-1.80426719413545</v>
      </c>
      <c r="T35" s="61">
        <f>VLOOKUP(R:R,'Table S3'!$A:O,14,FALSE)</f>
        <v>-0.70495686912198197</v>
      </c>
      <c r="U35" t="b">
        <f t="shared" si="2"/>
        <v>0</v>
      </c>
      <c r="V35" t="str">
        <f t="shared" si="0"/>
        <v>√</v>
      </c>
    </row>
    <row r="36" spans="1:22" x14ac:dyDescent="0.2">
      <c r="A36" s="119" t="s">
        <v>8033</v>
      </c>
      <c r="B36" s="119"/>
      <c r="C36" s="119"/>
      <c r="D36" s="119"/>
      <c r="E36" s="119"/>
      <c r="F36" s="119"/>
      <c r="G36" s="119"/>
      <c r="H36" s="119"/>
      <c r="I36" s="119"/>
      <c r="J36" s="119"/>
      <c r="M36" s="56"/>
      <c r="N36" s="48">
        <v>11</v>
      </c>
      <c r="O36" s="48">
        <v>2296</v>
      </c>
      <c r="P36" s="48" t="s">
        <v>229</v>
      </c>
      <c r="Q36" s="48" t="s">
        <v>8150</v>
      </c>
      <c r="R36" s="52" t="s">
        <v>229</v>
      </c>
      <c r="S36" s="61">
        <f>VLOOKUP(R:R,'Table S3'!$A:N,13,FALSE)</f>
        <v>-1.7465948380296901</v>
      </c>
      <c r="T36" s="61">
        <f>VLOOKUP(R:R,'Table S3'!$A:O,14,FALSE)</f>
        <v>-0.64375142949670505</v>
      </c>
      <c r="U36" t="b">
        <f t="shared" si="2"/>
        <v>0</v>
      </c>
      <c r="V36" t="str">
        <f t="shared" ref="V36:V71" si="3">IF(ABS(S36)&gt;ABS(T36),"√","")</f>
        <v>√</v>
      </c>
    </row>
    <row r="37" spans="1:22" x14ac:dyDescent="0.2">
      <c r="A37" s="44"/>
      <c r="B37" s="44" t="s">
        <v>7916</v>
      </c>
      <c r="C37" s="44" t="s">
        <v>7917</v>
      </c>
      <c r="D37" s="44" t="s">
        <v>7918</v>
      </c>
      <c r="E37" s="44" t="s">
        <v>7919</v>
      </c>
      <c r="F37" s="44" t="s">
        <v>7920</v>
      </c>
      <c r="G37" s="44" t="s">
        <v>7921</v>
      </c>
      <c r="H37" s="44" t="s">
        <v>7922</v>
      </c>
      <c r="I37" s="44" t="s">
        <v>7923</v>
      </c>
      <c r="J37" s="44" t="s">
        <v>7924</v>
      </c>
      <c r="M37" s="56"/>
      <c r="N37" s="48">
        <v>22</v>
      </c>
      <c r="O37" s="48">
        <v>3486</v>
      </c>
      <c r="P37" s="48" t="s">
        <v>274</v>
      </c>
      <c r="Q37" s="48" t="s">
        <v>8160</v>
      </c>
      <c r="R37" s="52" t="s">
        <v>274</v>
      </c>
      <c r="S37" s="61">
        <f>VLOOKUP(R:R,'Table S3'!$A:N,13,FALSE)</f>
        <v>-1.7302445271532201</v>
      </c>
      <c r="T37" s="61">
        <f>VLOOKUP(R:R,'Table S3'!$A:O,14,FALSE)</f>
        <v>-0.57043761637600199</v>
      </c>
      <c r="U37" t="b">
        <f t="shared" si="2"/>
        <v>0</v>
      </c>
      <c r="V37" t="str">
        <f t="shared" si="3"/>
        <v>√</v>
      </c>
    </row>
    <row r="38" spans="1:22" x14ac:dyDescent="0.2">
      <c r="A38" s="44">
        <v>1</v>
      </c>
      <c r="B38" s="44" t="s">
        <v>7937</v>
      </c>
      <c r="C38" s="44" t="s">
        <v>7938</v>
      </c>
      <c r="D38" s="47" t="s">
        <v>7939</v>
      </c>
      <c r="E38" s="45">
        <v>9.3690000000000001E-8</v>
      </c>
      <c r="F38" s="45">
        <v>1.7149999999999999E-4</v>
      </c>
      <c r="G38" s="45">
        <v>1.387E-3</v>
      </c>
      <c r="H38" s="45">
        <v>1.7149999999999999E-4</v>
      </c>
      <c r="I38" s="47">
        <v>16</v>
      </c>
      <c r="J38" s="47">
        <v>156</v>
      </c>
      <c r="M38" s="56"/>
      <c r="N38" s="48">
        <v>55</v>
      </c>
      <c r="O38" s="48">
        <v>1948</v>
      </c>
      <c r="P38" s="48" t="s">
        <v>34</v>
      </c>
      <c r="Q38" s="48" t="s">
        <v>8191</v>
      </c>
      <c r="R38" s="52" t="s">
        <v>34</v>
      </c>
      <c r="S38" s="61">
        <f>VLOOKUP(R:R,'Table S3'!$A:N,13,FALSE)</f>
        <v>-1.70111968097778</v>
      </c>
      <c r="T38" s="61">
        <f>VLOOKUP(R:R,'Table S3'!$A:O,14,FALSE)</f>
        <v>-0.837331123480892</v>
      </c>
      <c r="U38" t="b">
        <f t="shared" si="2"/>
        <v>0</v>
      </c>
      <c r="V38" t="str">
        <f t="shared" si="3"/>
        <v>√</v>
      </c>
    </row>
    <row r="39" spans="1:22" x14ac:dyDescent="0.2">
      <c r="A39" s="44">
        <v>2</v>
      </c>
      <c r="B39" s="44" t="s">
        <v>8034</v>
      </c>
      <c r="C39" s="63" t="s">
        <v>8035</v>
      </c>
      <c r="D39" s="64" t="s">
        <v>8036</v>
      </c>
      <c r="E39" s="65">
        <v>7.7339999999999998E-7</v>
      </c>
      <c r="F39" s="65">
        <v>3.9510000000000001E-4</v>
      </c>
      <c r="G39" s="65">
        <v>3.1960000000000001E-3</v>
      </c>
      <c r="H39" s="65">
        <v>1.415E-3</v>
      </c>
      <c r="I39" s="64">
        <v>9</v>
      </c>
      <c r="J39" s="64">
        <v>52</v>
      </c>
      <c r="K39" s="67"/>
      <c r="L39" s="67"/>
      <c r="M39" s="56"/>
      <c r="N39" s="48">
        <v>15</v>
      </c>
      <c r="O39" s="48">
        <v>6446</v>
      </c>
      <c r="P39" s="48" t="s">
        <v>51</v>
      </c>
      <c r="Q39" s="48" t="s">
        <v>8130</v>
      </c>
      <c r="R39" s="52" t="s">
        <v>51</v>
      </c>
      <c r="S39" s="61">
        <f>VLOOKUP(R:R,'Table S3'!$A:N,13,FALSE)</f>
        <v>-1.6305971330846101</v>
      </c>
      <c r="T39" s="61">
        <f>VLOOKUP(R:R,'Table S3'!$A:O,14,FALSE)</f>
        <v>-1.0344285032915399</v>
      </c>
      <c r="U39" t="b">
        <f t="shared" si="2"/>
        <v>0</v>
      </c>
      <c r="V39" t="str">
        <f t="shared" si="3"/>
        <v>√</v>
      </c>
    </row>
    <row r="40" spans="1:22" x14ac:dyDescent="0.2">
      <c r="A40" s="44">
        <v>3</v>
      </c>
      <c r="B40" s="44" t="s">
        <v>7941</v>
      </c>
      <c r="C40" s="63" t="s">
        <v>7942</v>
      </c>
      <c r="D40" s="64" t="s">
        <v>7943</v>
      </c>
      <c r="E40" s="65">
        <v>9.1539999999999995E-7</v>
      </c>
      <c r="F40" s="65">
        <v>3.9510000000000001E-4</v>
      </c>
      <c r="G40" s="65">
        <v>3.1960000000000001E-3</v>
      </c>
      <c r="H40" s="65">
        <v>1.6750000000000001E-3</v>
      </c>
      <c r="I40" s="64">
        <v>9</v>
      </c>
      <c r="J40" s="64">
        <v>53</v>
      </c>
      <c r="K40" s="67"/>
      <c r="L40" s="67"/>
      <c r="M40" s="56"/>
      <c r="N40" s="48">
        <v>68</v>
      </c>
      <c r="O40" s="48">
        <v>4092</v>
      </c>
      <c r="P40" s="48" t="s">
        <v>124</v>
      </c>
      <c r="Q40" s="48" t="s">
        <v>8202</v>
      </c>
      <c r="R40" s="52" t="s">
        <v>124</v>
      </c>
      <c r="S40" s="61">
        <f>VLOOKUP(R:R,'Table S3'!$A:N,13,FALSE)</f>
        <v>-1.44552746535317</v>
      </c>
      <c r="T40" s="61">
        <f>VLOOKUP(R:R,'Table S3'!$A:O,14,FALSE)</f>
        <v>-0.95135952133200696</v>
      </c>
      <c r="U40" t="b">
        <f t="shared" si="2"/>
        <v>0</v>
      </c>
      <c r="V40" t="str">
        <f t="shared" si="3"/>
        <v>√</v>
      </c>
    </row>
    <row r="41" spans="1:22" x14ac:dyDescent="0.2">
      <c r="A41" s="44">
        <v>4</v>
      </c>
      <c r="B41" s="44" t="s">
        <v>7944</v>
      </c>
      <c r="C41" s="63" t="s">
        <v>7945</v>
      </c>
      <c r="D41" s="64" t="s">
        <v>7943</v>
      </c>
      <c r="E41" s="65">
        <v>9.1539999999999995E-7</v>
      </c>
      <c r="F41" s="65">
        <v>3.9510000000000001E-4</v>
      </c>
      <c r="G41" s="65">
        <v>3.1960000000000001E-3</v>
      </c>
      <c r="H41" s="65">
        <v>1.6750000000000001E-3</v>
      </c>
      <c r="I41" s="64">
        <v>9</v>
      </c>
      <c r="J41" s="64">
        <v>53</v>
      </c>
      <c r="K41" s="67"/>
      <c r="L41" s="67"/>
      <c r="M41" s="56"/>
      <c r="N41" s="48">
        <v>19</v>
      </c>
      <c r="O41" s="48">
        <v>140685</v>
      </c>
      <c r="P41" s="48" t="s">
        <v>65</v>
      </c>
      <c r="Q41" s="48" t="s">
        <v>8157</v>
      </c>
      <c r="R41" s="52" t="s">
        <v>65</v>
      </c>
      <c r="S41" s="61">
        <f>VLOOKUP(R:R,'Table S3'!$A:N,13,FALSE)</f>
        <v>-1.30990724050253</v>
      </c>
      <c r="T41" s="61">
        <f>VLOOKUP(R:R,'Table S3'!$A:O,14,FALSE)</f>
        <v>-0.56403670033059405</v>
      </c>
      <c r="U41" t="b">
        <f t="shared" si="2"/>
        <v>0</v>
      </c>
      <c r="V41" t="str">
        <f t="shared" si="3"/>
        <v>√</v>
      </c>
    </row>
    <row r="42" spans="1:22" x14ac:dyDescent="0.2">
      <c r="A42" s="44">
        <v>5</v>
      </c>
      <c r="B42" s="44" t="s">
        <v>8037</v>
      </c>
      <c r="C42" s="63" t="s">
        <v>8038</v>
      </c>
      <c r="D42" s="64" t="s">
        <v>7939</v>
      </c>
      <c r="E42" s="65">
        <v>1.079E-6</v>
      </c>
      <c r="F42" s="65">
        <v>3.9510000000000001E-4</v>
      </c>
      <c r="G42" s="65">
        <v>3.1960000000000001E-3</v>
      </c>
      <c r="H42" s="65">
        <v>1.9750000000000002E-3</v>
      </c>
      <c r="I42" s="64">
        <v>9</v>
      </c>
      <c r="J42" s="64">
        <v>54</v>
      </c>
      <c r="K42" s="67"/>
      <c r="L42" s="67"/>
      <c r="M42" s="56"/>
      <c r="N42" s="48">
        <v>5</v>
      </c>
      <c r="O42" s="48">
        <v>2113</v>
      </c>
      <c r="P42" s="48" t="s">
        <v>73</v>
      </c>
      <c r="Q42" s="48" t="s">
        <v>8144</v>
      </c>
      <c r="R42" s="52" t="s">
        <v>73</v>
      </c>
      <c r="S42" s="61">
        <f>VLOOKUP(R:R,'Table S3'!$A:N,13,FALSE)</f>
        <v>-1.20671991373022</v>
      </c>
      <c r="T42" s="61">
        <f>VLOOKUP(R:R,'Table S3'!$A:O,14,FALSE)</f>
        <v>-0.55361339417045796</v>
      </c>
      <c r="U42" t="b">
        <f t="shared" si="2"/>
        <v>0</v>
      </c>
      <c r="V42" t="str">
        <f t="shared" si="3"/>
        <v>√</v>
      </c>
    </row>
    <row r="43" spans="1:22" x14ac:dyDescent="0.2">
      <c r="A43" s="120" t="s">
        <v>7934</v>
      </c>
      <c r="B43" s="120"/>
      <c r="C43" s="120"/>
      <c r="D43" s="120"/>
      <c r="E43" s="120"/>
      <c r="F43" s="120"/>
      <c r="G43" s="120"/>
      <c r="H43" s="120"/>
      <c r="I43" s="120"/>
      <c r="J43" s="120"/>
      <c r="L43" s="67"/>
      <c r="M43" s="56"/>
      <c r="N43" s="48">
        <v>50</v>
      </c>
      <c r="O43" s="48">
        <v>9021</v>
      </c>
      <c r="P43" s="48" t="s">
        <v>155</v>
      </c>
      <c r="Q43" s="48" t="s">
        <v>8186</v>
      </c>
      <c r="R43" s="52" t="s">
        <v>155</v>
      </c>
      <c r="S43" s="61">
        <f>VLOOKUP(R:R,'Table S3'!$A:N,13,FALSE)</f>
        <v>-1.2059731559363001</v>
      </c>
      <c r="T43" s="61">
        <f>VLOOKUP(R:R,'Table S3'!$A:O,14,FALSE)</f>
        <v>-2.5161157050998302</v>
      </c>
      <c r="U43" t="b">
        <f>IF(ABS(T43-S43)&lt;ABS(T43*0.25),TRUE,FALSE)</f>
        <v>0</v>
      </c>
      <c r="V43" t="str">
        <f t="shared" si="3"/>
        <v/>
      </c>
    </row>
    <row r="44" spans="1:22" x14ac:dyDescent="0.2">
      <c r="A44" s="119" t="s">
        <v>8039</v>
      </c>
      <c r="B44" s="119"/>
      <c r="C44" s="119"/>
      <c r="D44" s="119"/>
      <c r="E44" s="119"/>
      <c r="F44" s="119"/>
      <c r="G44" s="119"/>
      <c r="H44" s="119"/>
      <c r="I44" s="119"/>
      <c r="J44" s="119"/>
      <c r="L44" s="67"/>
      <c r="M44" s="56"/>
      <c r="N44" s="48">
        <v>57</v>
      </c>
      <c r="O44" s="48">
        <v>1959</v>
      </c>
      <c r="P44" s="48" t="s">
        <v>855</v>
      </c>
      <c r="Q44" s="48" t="s">
        <v>8193</v>
      </c>
      <c r="R44" s="52" t="s">
        <v>855</v>
      </c>
      <c r="S44" s="61">
        <f>VLOOKUP(R:R,'Table S3'!$A:N,13,FALSE)</f>
        <v>-1.16558407143822</v>
      </c>
      <c r="T44" s="61">
        <f>VLOOKUP(R:R,'Table S3'!$A:O,14,FALSE)</f>
        <v>-1.71399209209476</v>
      </c>
      <c r="U44" t="b">
        <f>IF(ABS(T44-S44)&lt;ABS(T44*0.25),TRUE,FALSE)</f>
        <v>0</v>
      </c>
      <c r="V44" t="str">
        <f t="shared" si="3"/>
        <v/>
      </c>
    </row>
    <row r="45" spans="1:22" x14ac:dyDescent="0.2">
      <c r="A45" s="44"/>
      <c r="B45" s="44" t="s">
        <v>7916</v>
      </c>
      <c r="C45" s="44" t="s">
        <v>7917</v>
      </c>
      <c r="D45" s="44" t="s">
        <v>7918</v>
      </c>
      <c r="E45" s="44" t="s">
        <v>7919</v>
      </c>
      <c r="F45" s="44" t="s">
        <v>7920</v>
      </c>
      <c r="G45" s="44" t="s">
        <v>7921</v>
      </c>
      <c r="H45" s="44" t="s">
        <v>7922</v>
      </c>
      <c r="I45" s="44" t="s">
        <v>7923</v>
      </c>
      <c r="J45" s="44" t="s">
        <v>7924</v>
      </c>
      <c r="L45" s="67"/>
      <c r="M45" s="56"/>
      <c r="N45" s="48">
        <v>29</v>
      </c>
      <c r="O45" s="48">
        <v>5600</v>
      </c>
      <c r="P45" s="48" t="s">
        <v>522</v>
      </c>
      <c r="Q45" s="48" t="s">
        <v>8167</v>
      </c>
      <c r="R45" s="52" t="s">
        <v>522</v>
      </c>
      <c r="S45" s="61">
        <f>VLOOKUP(R:R,'Table S3'!$A:N,13,FALSE)</f>
        <v>-1.16038798415335</v>
      </c>
      <c r="T45" s="61">
        <f>VLOOKUP(R:R,'Table S3'!$A:O,14,FALSE)</f>
        <v>-0.73337932686980001</v>
      </c>
      <c r="U45" t="b">
        <f>IF(ABS(S45-T45)&lt;ABS(S45*0.25),TRUE,FALSE)</f>
        <v>0</v>
      </c>
      <c r="V45" t="str">
        <f t="shared" si="3"/>
        <v>√</v>
      </c>
    </row>
    <row r="46" spans="1:22" x14ac:dyDescent="0.2">
      <c r="A46" s="44">
        <v>1</v>
      </c>
      <c r="B46" s="44" t="s">
        <v>8040</v>
      </c>
      <c r="C46" s="44" t="s">
        <v>8041</v>
      </c>
      <c r="D46" s="47" t="s">
        <v>7947</v>
      </c>
      <c r="E46" s="45">
        <v>1.5179999999999999E-9</v>
      </c>
      <c r="F46" s="45">
        <v>2.96E-6</v>
      </c>
      <c r="G46" s="45">
        <v>2.4139999999999999E-5</v>
      </c>
      <c r="H46" s="45">
        <v>2.96E-6</v>
      </c>
      <c r="I46" s="47">
        <v>18</v>
      </c>
      <c r="J46" s="47">
        <v>154</v>
      </c>
      <c r="L46" s="67"/>
      <c r="M46" s="56"/>
      <c r="N46" s="48">
        <v>10</v>
      </c>
      <c r="O46" s="48">
        <v>169200</v>
      </c>
      <c r="P46" s="48" t="s">
        <v>189</v>
      </c>
      <c r="Q46" s="48" t="s">
        <v>8149</v>
      </c>
      <c r="R46" s="52" t="s">
        <v>189</v>
      </c>
      <c r="S46" s="61">
        <f>VLOOKUP(R:R,'Table S3'!$A:N,13,FALSE)</f>
        <v>-1.1506337317289701</v>
      </c>
      <c r="T46" s="61">
        <f>VLOOKUP(R:R,'Table S3'!$A:O,14,FALSE)</f>
        <v>-0.51387987728746898</v>
      </c>
      <c r="U46" t="b">
        <f>IF(ABS(S46-T46)&lt;ABS(S46*0.25),TRUE,FALSE)</f>
        <v>0</v>
      </c>
      <c r="V46" t="str">
        <f t="shared" si="3"/>
        <v>√</v>
      </c>
    </row>
    <row r="47" spans="1:22" x14ac:dyDescent="0.2">
      <c r="A47" s="44">
        <v>2</v>
      </c>
      <c r="B47" s="44" t="s">
        <v>8042</v>
      </c>
      <c r="C47" s="44" t="s">
        <v>8043</v>
      </c>
      <c r="D47" s="47" t="s">
        <v>7947</v>
      </c>
      <c r="E47" s="45">
        <v>1.7940000000000001E-8</v>
      </c>
      <c r="F47" s="45">
        <v>1.749E-5</v>
      </c>
      <c r="G47" s="45">
        <v>1.426E-4</v>
      </c>
      <c r="H47" s="45">
        <v>3.4980000000000001E-5</v>
      </c>
      <c r="I47" s="47">
        <v>48</v>
      </c>
      <c r="J47" s="47">
        <v>1026</v>
      </c>
      <c r="L47" s="67"/>
      <c r="M47" s="56"/>
      <c r="N47" s="48">
        <v>3</v>
      </c>
      <c r="O47" s="48">
        <v>1052</v>
      </c>
      <c r="P47" s="48" t="s">
        <v>827</v>
      </c>
      <c r="Q47" s="48" t="s">
        <v>8135</v>
      </c>
      <c r="R47" s="52" t="s">
        <v>827</v>
      </c>
      <c r="S47" s="61">
        <f>VLOOKUP(R:R,'Table S3'!$A:N,13,FALSE)</f>
        <v>-1.11019268651198</v>
      </c>
      <c r="T47" s="61">
        <f>VLOOKUP(R:R,'Table S3'!$A:O,14,FALSE)</f>
        <v>-0.58957551184361101</v>
      </c>
      <c r="U47" t="b">
        <f>IF(ABS(S47-T47)&lt;ABS(S47*0.25),TRUE,FALSE)</f>
        <v>0</v>
      </c>
      <c r="V47" t="str">
        <f t="shared" si="3"/>
        <v>√</v>
      </c>
    </row>
    <row r="48" spans="1:22" x14ac:dyDescent="0.2">
      <c r="A48" s="44">
        <v>3</v>
      </c>
      <c r="B48" s="44" t="s">
        <v>8044</v>
      </c>
      <c r="C48" s="44" t="s">
        <v>8045</v>
      </c>
      <c r="D48" s="47" t="s">
        <v>7947</v>
      </c>
      <c r="E48" s="45">
        <v>1.793E-7</v>
      </c>
      <c r="F48" s="45">
        <v>1.036E-4</v>
      </c>
      <c r="G48" s="45">
        <v>8.4429999999999998E-4</v>
      </c>
      <c r="H48" s="45">
        <v>3.4959999999999999E-4</v>
      </c>
      <c r="I48" s="47">
        <v>27</v>
      </c>
      <c r="J48" s="47">
        <v>438</v>
      </c>
      <c r="L48" s="67"/>
      <c r="M48" s="56"/>
      <c r="N48" s="48">
        <v>6</v>
      </c>
      <c r="O48" s="48">
        <v>3142</v>
      </c>
      <c r="P48" s="48" t="s">
        <v>759</v>
      </c>
      <c r="Q48" s="48" t="s">
        <v>8145</v>
      </c>
      <c r="R48" s="52" t="s">
        <v>759</v>
      </c>
      <c r="S48" s="61">
        <f>VLOOKUP(R:R,'Table S3'!$A:N,13,FALSE)</f>
        <v>-0.97280827810297998</v>
      </c>
      <c r="T48" s="61">
        <f>VLOOKUP(R:R,'Table S3'!$A:O,14,FALSE)</f>
        <v>-1.37919433175218</v>
      </c>
      <c r="U48" t="b">
        <f>IF(ABS(T48-S48)&lt;ABS(T48*0.25),TRUE,FALSE)</f>
        <v>0</v>
      </c>
      <c r="V48" t="str">
        <f t="shared" si="3"/>
        <v/>
      </c>
    </row>
    <row r="49" spans="1:22" x14ac:dyDescent="0.2">
      <c r="A49" s="44">
        <v>4</v>
      </c>
      <c r="B49" s="44">
        <v>812256</v>
      </c>
      <c r="C49" s="44" t="s">
        <v>8046</v>
      </c>
      <c r="D49" s="47" t="s">
        <v>8047</v>
      </c>
      <c r="E49" s="45">
        <v>2.124E-7</v>
      </c>
      <c r="F49" s="45">
        <v>1.036E-4</v>
      </c>
      <c r="G49" s="45">
        <v>8.4429999999999998E-4</v>
      </c>
      <c r="H49" s="45">
        <v>4.1419999999999998E-4</v>
      </c>
      <c r="I49" s="47">
        <v>13</v>
      </c>
      <c r="J49" s="47">
        <v>108</v>
      </c>
      <c r="L49" s="67"/>
      <c r="M49" s="56"/>
      <c r="N49" s="48">
        <v>1</v>
      </c>
      <c r="O49" s="48">
        <v>146433</v>
      </c>
      <c r="P49" s="48" t="s">
        <v>1098</v>
      </c>
      <c r="Q49" s="48" t="s">
        <v>8141</v>
      </c>
      <c r="R49" s="52" t="s">
        <v>1098</v>
      </c>
      <c r="S49" s="61">
        <f>VLOOKUP(R:R,'Table S3'!$A:N,13,FALSE)</f>
        <v>-0.83297553503691102</v>
      </c>
      <c r="T49" s="61">
        <f>VLOOKUP(R:R,'Table S3'!$A:O,14,FALSE)</f>
        <v>-1.20394897685442</v>
      </c>
      <c r="U49" t="b">
        <f>IF(ABS(T49-S49)&lt;ABS(T49*0.25),TRUE,FALSE)</f>
        <v>0</v>
      </c>
      <c r="V49" t="str">
        <f t="shared" si="3"/>
        <v/>
      </c>
    </row>
    <row r="50" spans="1:22" x14ac:dyDescent="0.2">
      <c r="A50" s="44">
        <v>5</v>
      </c>
      <c r="B50" s="44" t="s">
        <v>8048</v>
      </c>
      <c r="C50" s="44" t="s">
        <v>8049</v>
      </c>
      <c r="D50" s="47" t="s">
        <v>7947</v>
      </c>
      <c r="E50" s="45">
        <v>5.9340000000000001E-7</v>
      </c>
      <c r="F50" s="45">
        <v>2.0770000000000001E-4</v>
      </c>
      <c r="G50" s="45">
        <v>1.6930000000000001E-3</v>
      </c>
      <c r="H50" s="45">
        <v>1.157E-3</v>
      </c>
      <c r="I50" s="47">
        <v>20</v>
      </c>
      <c r="J50" s="47">
        <v>275</v>
      </c>
      <c r="L50" s="67"/>
      <c r="M50" s="56"/>
      <c r="N50" s="48">
        <v>52</v>
      </c>
      <c r="O50" s="48">
        <v>64332</v>
      </c>
      <c r="P50" s="48" t="s">
        <v>831</v>
      </c>
      <c r="Q50" s="48" t="s">
        <v>8188</v>
      </c>
      <c r="R50" s="52" t="s">
        <v>831</v>
      </c>
      <c r="S50" s="61">
        <f>VLOOKUP(R:R,'Table S3'!$A:N,13,FALSE)</f>
        <v>-0.78985405089481997</v>
      </c>
      <c r="T50" s="61">
        <f>VLOOKUP(R:R,'Table S3'!$A:O,14,FALSE)</f>
        <v>-1.6173197951637801</v>
      </c>
      <c r="U50" t="b">
        <f>IF(ABS(T50-S50)&lt;ABS(T50*0.25),TRUE,FALSE)</f>
        <v>0</v>
      </c>
      <c r="V50" t="str">
        <f t="shared" si="3"/>
        <v/>
      </c>
    </row>
    <row r="51" spans="1:22" x14ac:dyDescent="0.2">
      <c r="A51" s="120" t="s">
        <v>7931</v>
      </c>
      <c r="B51" s="120"/>
      <c r="C51" s="120"/>
      <c r="D51" s="120"/>
      <c r="E51" s="120"/>
      <c r="F51" s="120"/>
      <c r="G51" s="120"/>
      <c r="H51" s="120"/>
      <c r="I51" s="120"/>
      <c r="J51" s="120"/>
      <c r="L51" s="67"/>
      <c r="M51" s="56"/>
      <c r="N51" s="48">
        <v>17</v>
      </c>
      <c r="O51" s="48">
        <v>22890</v>
      </c>
      <c r="P51" s="48" t="s">
        <v>185</v>
      </c>
      <c r="Q51" s="48" t="s">
        <v>8155</v>
      </c>
      <c r="R51" s="52" t="s">
        <v>185</v>
      </c>
      <c r="S51" s="61">
        <f>VLOOKUP(R:R,'Table S3'!$A:N,13,FALSE)</f>
        <v>-0.71660483260041496</v>
      </c>
      <c r="T51" s="61">
        <f>VLOOKUP(R:R,'Table S3'!$A:O,14,FALSE)</f>
        <v>-0.51819074682010302</v>
      </c>
      <c r="U51" t="b">
        <f>IF(ABS(S51-T51)&lt;ABS(S51*0.25),TRUE,FALSE)</f>
        <v>0</v>
      </c>
      <c r="V51" t="str">
        <f t="shared" si="3"/>
        <v>√</v>
      </c>
    </row>
    <row r="52" spans="1:22" x14ac:dyDescent="0.2">
      <c r="A52" s="119" t="s">
        <v>8050</v>
      </c>
      <c r="B52" s="119"/>
      <c r="C52" s="119"/>
      <c r="D52" s="119"/>
      <c r="E52" s="119"/>
      <c r="F52" s="119"/>
      <c r="G52" s="119"/>
      <c r="H52" s="119"/>
      <c r="I52" s="119"/>
      <c r="J52" s="119"/>
      <c r="L52" s="67"/>
      <c r="M52" s="56"/>
      <c r="N52" s="48">
        <v>63</v>
      </c>
      <c r="O52" s="48">
        <v>11221</v>
      </c>
      <c r="P52" s="48" t="s">
        <v>918</v>
      </c>
      <c r="Q52" s="48" t="s">
        <v>8198</v>
      </c>
      <c r="R52" s="52" t="s">
        <v>918</v>
      </c>
      <c r="S52" s="61">
        <f>VLOOKUP(R:R,'Table S3'!$A:N,13,FALSE)</f>
        <v>-0.71579268109523797</v>
      </c>
      <c r="T52" s="61">
        <f>VLOOKUP(R:R,'Table S3'!$A:O,14,FALSE)</f>
        <v>-1.2508559595161099</v>
      </c>
      <c r="U52" t="b">
        <f>IF(ABS(T52-S52)&lt;ABS(T52*0.25),TRUE,FALSE)</f>
        <v>0</v>
      </c>
      <c r="V52" t="str">
        <f t="shared" si="3"/>
        <v/>
      </c>
    </row>
    <row r="53" spans="1:22" x14ac:dyDescent="0.2">
      <c r="A53" s="44"/>
      <c r="B53" s="44" t="s">
        <v>7916</v>
      </c>
      <c r="C53" s="44" t="s">
        <v>7917</v>
      </c>
      <c r="D53" s="44" t="s">
        <v>7918</v>
      </c>
      <c r="E53" s="44" t="s">
        <v>7919</v>
      </c>
      <c r="F53" s="44" t="s">
        <v>7920</v>
      </c>
      <c r="G53" s="44" t="s">
        <v>7921</v>
      </c>
      <c r="H53" s="44" t="s">
        <v>7922</v>
      </c>
      <c r="I53" s="44" t="s">
        <v>7923</v>
      </c>
      <c r="J53" s="44" t="s">
        <v>7924</v>
      </c>
      <c r="L53" s="67"/>
      <c r="M53" s="56"/>
      <c r="N53" s="48">
        <v>24</v>
      </c>
      <c r="O53" s="48">
        <v>9636</v>
      </c>
      <c r="P53" s="48" t="s">
        <v>974</v>
      </c>
      <c r="Q53" s="48" t="s">
        <v>8162</v>
      </c>
      <c r="R53" s="52" t="s">
        <v>974</v>
      </c>
      <c r="S53" s="61">
        <f>VLOOKUP(R:R,'Table S3'!$A:N,13,FALSE)</f>
        <v>-0.59479052724936099</v>
      </c>
      <c r="T53" s="61">
        <f>VLOOKUP(R:R,'Table S3'!$A:O,14,FALSE)</f>
        <v>-2.6513485277644802</v>
      </c>
      <c r="U53" t="b">
        <f>IF(ABS(T53-S53)&lt;ABS(T53*0.25),TRUE,FALSE)</f>
        <v>0</v>
      </c>
      <c r="V53" t="str">
        <f t="shared" si="3"/>
        <v/>
      </c>
    </row>
    <row r="54" spans="1:22" x14ac:dyDescent="0.2">
      <c r="A54" s="44">
        <v>1</v>
      </c>
      <c r="B54" s="44">
        <v>24952961</v>
      </c>
      <c r="C54" s="44" t="s">
        <v>7948</v>
      </c>
      <c r="D54" s="47" t="s">
        <v>7949</v>
      </c>
      <c r="E54" s="45">
        <v>7.6430000000000005E-36</v>
      </c>
      <c r="F54" s="45">
        <v>5.1379999999999996E-31</v>
      </c>
      <c r="G54" s="45">
        <v>6.008E-30</v>
      </c>
      <c r="H54" s="45">
        <v>5.1379999999999996E-31</v>
      </c>
      <c r="I54" s="47">
        <v>85</v>
      </c>
      <c r="J54" s="47">
        <v>1937</v>
      </c>
      <c r="L54" s="67"/>
      <c r="M54" s="56"/>
      <c r="N54" s="48">
        <v>8</v>
      </c>
      <c r="O54" s="48">
        <v>51330</v>
      </c>
      <c r="P54" s="48" t="s">
        <v>1179</v>
      </c>
      <c r="Q54" s="48" t="s">
        <v>8147</v>
      </c>
      <c r="R54" s="52" t="s">
        <v>1179</v>
      </c>
      <c r="S54" s="61">
        <f>VLOOKUP(R:R,'Table S3'!$A:N,13,FALSE)</f>
        <v>-0.53258267800732595</v>
      </c>
      <c r="T54" s="61">
        <f>VLOOKUP(R:R,'Table S3'!$A:O,14,FALSE)</f>
        <v>-1.5441267976149899</v>
      </c>
      <c r="U54" t="b">
        <f>IF(ABS(T54-S54)&lt;ABS(T54*0.25),TRUE,FALSE)</f>
        <v>0</v>
      </c>
      <c r="V54" t="str">
        <f t="shared" si="3"/>
        <v/>
      </c>
    </row>
    <row r="55" spans="1:22" x14ac:dyDescent="0.2">
      <c r="A55" s="44">
        <v>2</v>
      </c>
      <c r="B55" s="44">
        <v>15618518</v>
      </c>
      <c r="C55" s="44" t="s">
        <v>7950</v>
      </c>
      <c r="D55" s="47" t="s">
        <v>7949</v>
      </c>
      <c r="E55" s="45">
        <v>5.1469999999999998E-23</v>
      </c>
      <c r="F55" s="45">
        <v>1.73E-18</v>
      </c>
      <c r="G55" s="45">
        <v>2.0230000000000001E-17</v>
      </c>
      <c r="H55" s="45">
        <v>3.4600000000000001E-18</v>
      </c>
      <c r="I55" s="47">
        <v>66</v>
      </c>
      <c r="J55" s="47">
        <v>1826</v>
      </c>
      <c r="L55" s="67"/>
      <c r="M55" s="56"/>
      <c r="N55" s="48">
        <v>4</v>
      </c>
      <c r="O55" s="48">
        <v>4135</v>
      </c>
      <c r="P55" s="48" t="s">
        <v>1189</v>
      </c>
      <c r="Q55" s="48" t="s">
        <v>8143</v>
      </c>
      <c r="R55" s="52" t="s">
        <v>1189</v>
      </c>
      <c r="S55" s="61">
        <f>VLOOKUP(R:R,'Table S3'!$A:N,13,FALSE)</f>
        <v>0.50075405282317198</v>
      </c>
      <c r="T55" s="61">
        <f>VLOOKUP(R:R,'Table S3'!$A:O,14,FALSE)</f>
        <v>1.3096929797151899</v>
      </c>
      <c r="U55" t="b">
        <f>IF(ABS(T55-S55)&lt;ABS(T55*0.25),TRUE,FALSE)</f>
        <v>0</v>
      </c>
      <c r="V55" t="str">
        <f t="shared" si="3"/>
        <v/>
      </c>
    </row>
    <row r="56" spans="1:22" x14ac:dyDescent="0.2">
      <c r="A56" s="44">
        <v>3</v>
      </c>
      <c r="B56" s="44">
        <v>20059953</v>
      </c>
      <c r="C56" s="44" t="s">
        <v>8051</v>
      </c>
      <c r="D56" s="47" t="s">
        <v>7949</v>
      </c>
      <c r="E56" s="45">
        <v>1.9570000000000001E-21</v>
      </c>
      <c r="F56" s="45">
        <v>4.385E-17</v>
      </c>
      <c r="G56" s="45">
        <v>5.1279999999999997E-16</v>
      </c>
      <c r="H56" s="45">
        <v>1.3160000000000001E-16</v>
      </c>
      <c r="I56" s="47">
        <v>58</v>
      </c>
      <c r="J56" s="47">
        <v>1515</v>
      </c>
      <c r="L56" s="67"/>
      <c r="M56" s="56"/>
      <c r="N56" s="48">
        <v>34</v>
      </c>
      <c r="O56" s="48">
        <v>5649</v>
      </c>
      <c r="P56" s="48" t="s">
        <v>284</v>
      </c>
      <c r="Q56" s="48" t="s">
        <v>8172</v>
      </c>
      <c r="R56" s="52" t="s">
        <v>284</v>
      </c>
      <c r="S56" s="61">
        <f>VLOOKUP(R:R,'Table S3'!$A:N,13,FALSE)</f>
        <v>1.2416863383043799</v>
      </c>
      <c r="T56" s="61">
        <f>VLOOKUP(R:R,'Table S3'!$A:O,14,FALSE)</f>
        <v>0.73793019171878105</v>
      </c>
      <c r="U56" t="b">
        <f t="shared" ref="U56:U71" si="4">IF(ABS(S56-T56)&lt;ABS(S56*0.25),TRUE,FALSE)</f>
        <v>0</v>
      </c>
      <c r="V56" t="str">
        <f t="shared" si="3"/>
        <v>√</v>
      </c>
    </row>
    <row r="57" spans="1:22" x14ac:dyDescent="0.2">
      <c r="A57" s="44">
        <v>4</v>
      </c>
      <c r="B57" s="44">
        <v>19274049</v>
      </c>
      <c r="C57" s="44" t="s">
        <v>8052</v>
      </c>
      <c r="D57" s="47" t="s">
        <v>7949</v>
      </c>
      <c r="E57" s="45">
        <v>1.5739999999999999E-15</v>
      </c>
      <c r="F57" s="45">
        <v>2.645E-11</v>
      </c>
      <c r="G57" s="45">
        <v>3.0930000000000001E-10</v>
      </c>
      <c r="H57" s="45">
        <v>1.058E-10</v>
      </c>
      <c r="I57" s="47">
        <v>38</v>
      </c>
      <c r="J57" s="47">
        <v>908</v>
      </c>
      <c r="L57" s="67"/>
      <c r="M57" s="56"/>
      <c r="N57" s="48">
        <v>46</v>
      </c>
      <c r="O57" s="48">
        <v>5803</v>
      </c>
      <c r="P57" s="48" t="s">
        <v>334</v>
      </c>
      <c r="Q57" s="48" t="s">
        <v>8182</v>
      </c>
      <c r="R57" s="52" t="s">
        <v>334</v>
      </c>
      <c r="S57" s="61">
        <f>VLOOKUP(R:R,'Table S3'!$A:N,13,FALSE)</f>
        <v>1.4293015449189801</v>
      </c>
      <c r="T57" s="61">
        <f>VLOOKUP(R:R,'Table S3'!$A:O,14,FALSE)</f>
        <v>0.52753812574210801</v>
      </c>
      <c r="U57" t="b">
        <f t="shared" si="4"/>
        <v>0</v>
      </c>
      <c r="V57" t="str">
        <f t="shared" si="3"/>
        <v>√</v>
      </c>
    </row>
    <row r="58" spans="1:22" x14ac:dyDescent="0.2">
      <c r="A58" s="44">
        <v>5</v>
      </c>
      <c r="B58" s="44">
        <v>24006456</v>
      </c>
      <c r="C58" s="44" t="s">
        <v>8053</v>
      </c>
      <c r="D58" s="47" t="s">
        <v>7949</v>
      </c>
      <c r="E58" s="45">
        <v>6.8650000000000001E-15</v>
      </c>
      <c r="F58" s="45">
        <v>9.2310000000000002E-11</v>
      </c>
      <c r="G58" s="45">
        <v>1.0790000000000001E-9</v>
      </c>
      <c r="H58" s="45">
        <v>4.6150000000000001E-10</v>
      </c>
      <c r="I58" s="47">
        <v>21</v>
      </c>
      <c r="J58" s="47">
        <v>248</v>
      </c>
      <c r="L58" s="67"/>
      <c r="M58" s="56"/>
      <c r="N58" s="48">
        <v>26</v>
      </c>
      <c r="O58" s="48">
        <v>6585</v>
      </c>
      <c r="P58" s="48" t="s">
        <v>213</v>
      </c>
      <c r="Q58" s="48" t="s">
        <v>8164</v>
      </c>
      <c r="R58" s="52" t="s">
        <v>213</v>
      </c>
      <c r="S58" s="61">
        <f>VLOOKUP(R:R,'Table S3'!$A:N,13,FALSE)</f>
        <v>1.4300326863528301</v>
      </c>
      <c r="T58" s="61">
        <f>VLOOKUP(R:R,'Table S3'!$A:O,14,FALSE)</f>
        <v>0.67006780340761296</v>
      </c>
      <c r="U58" t="b">
        <f t="shared" si="4"/>
        <v>0</v>
      </c>
      <c r="V58" t="str">
        <f t="shared" si="3"/>
        <v>√</v>
      </c>
    </row>
    <row r="59" spans="1:22" x14ac:dyDescent="0.2">
      <c r="A59" s="120" t="s">
        <v>7934</v>
      </c>
      <c r="B59" s="120"/>
      <c r="C59" s="120"/>
      <c r="D59" s="120"/>
      <c r="E59" s="120"/>
      <c r="F59" s="120"/>
      <c r="G59" s="120"/>
      <c r="H59" s="120"/>
      <c r="I59" s="120"/>
      <c r="J59" s="120"/>
      <c r="L59" s="67"/>
      <c r="M59" s="56"/>
      <c r="N59" s="48">
        <v>13</v>
      </c>
      <c r="O59" s="48">
        <v>3356</v>
      </c>
      <c r="P59" s="48" t="s">
        <v>643</v>
      </c>
      <c r="Q59" s="48" t="s">
        <v>8152</v>
      </c>
      <c r="R59" s="52" t="s">
        <v>643</v>
      </c>
      <c r="S59" s="61">
        <f>VLOOKUP(R:R,'Table S3'!$A:N,13,FALSE)</f>
        <v>1.4316435672078101</v>
      </c>
      <c r="T59" s="61">
        <f>VLOOKUP(R:R,'Table S3'!$A:O,14,FALSE)</f>
        <v>0.91124736043744803</v>
      </c>
      <c r="U59" t="b">
        <f t="shared" si="4"/>
        <v>0</v>
      </c>
      <c r="V59" t="str">
        <f t="shared" si="3"/>
        <v>√</v>
      </c>
    </row>
    <row r="60" spans="1:22" x14ac:dyDescent="0.2">
      <c r="A60" s="119" t="s">
        <v>8054</v>
      </c>
      <c r="B60" s="119"/>
      <c r="C60" s="119"/>
      <c r="D60" s="119"/>
      <c r="E60" s="119"/>
      <c r="F60" s="119"/>
      <c r="G60" s="119"/>
      <c r="H60" s="119"/>
      <c r="I60" s="119"/>
      <c r="J60" s="119"/>
      <c r="L60" s="67"/>
      <c r="M60" s="56"/>
      <c r="N60" s="48">
        <v>67</v>
      </c>
      <c r="O60" s="48">
        <v>2043</v>
      </c>
      <c r="P60" s="48" t="s">
        <v>392</v>
      </c>
      <c r="Q60" s="48" t="s">
        <v>8201</v>
      </c>
      <c r="R60" s="52" t="s">
        <v>392</v>
      </c>
      <c r="S60" s="61">
        <f>VLOOKUP(R:R,'Table S3'!$A:N,13,FALSE)</f>
        <v>1.9451767884139</v>
      </c>
      <c r="T60" s="61">
        <f>VLOOKUP(R:R,'Table S3'!$A:O,14,FALSE)</f>
        <v>0.531670401224273</v>
      </c>
      <c r="U60" t="b">
        <f t="shared" si="4"/>
        <v>0</v>
      </c>
      <c r="V60" t="str">
        <f t="shared" si="3"/>
        <v>√</v>
      </c>
    </row>
    <row r="61" spans="1:22" x14ac:dyDescent="0.2">
      <c r="A61" s="44"/>
      <c r="B61" s="44" t="s">
        <v>7916</v>
      </c>
      <c r="C61" s="44" t="s">
        <v>7917</v>
      </c>
      <c r="D61" s="44" t="s">
        <v>7918</v>
      </c>
      <c r="E61" s="44" t="s">
        <v>7919</v>
      </c>
      <c r="F61" s="44" t="s">
        <v>7920</v>
      </c>
      <c r="G61" s="44" t="s">
        <v>7921</v>
      </c>
      <c r="H61" s="44" t="s">
        <v>7922</v>
      </c>
      <c r="I61" s="44" t="s">
        <v>7923</v>
      </c>
      <c r="J61" s="44" t="s">
        <v>7924</v>
      </c>
      <c r="L61" s="67"/>
      <c r="M61" s="56"/>
      <c r="N61" s="48">
        <v>59</v>
      </c>
      <c r="O61" s="48">
        <v>11197</v>
      </c>
      <c r="P61" s="48" t="s">
        <v>1000</v>
      </c>
      <c r="Q61" s="48" t="s">
        <v>8195</v>
      </c>
      <c r="R61" s="52" t="s">
        <v>1000</v>
      </c>
      <c r="S61" s="61">
        <f>VLOOKUP(R:R,'Table S3'!$A:N,13,FALSE)</f>
        <v>2.0359774799014798</v>
      </c>
      <c r="T61" s="61">
        <f>VLOOKUP(R:R,'Table S3'!$A:O,14,FALSE)</f>
        <v>1.05117812176359</v>
      </c>
      <c r="U61" t="b">
        <f t="shared" si="4"/>
        <v>0</v>
      </c>
      <c r="V61" t="str">
        <f t="shared" si="3"/>
        <v>√</v>
      </c>
    </row>
    <row r="62" spans="1:22" x14ac:dyDescent="0.2">
      <c r="A62" s="44">
        <v>1</v>
      </c>
      <c r="B62" s="44" t="s">
        <v>7951</v>
      </c>
      <c r="C62" s="44" t="s">
        <v>7952</v>
      </c>
      <c r="D62" s="47"/>
      <c r="E62" s="45">
        <v>1.7140000000000001E-7</v>
      </c>
      <c r="F62" s="45">
        <v>1.7060000000000001E-3</v>
      </c>
      <c r="G62" s="45">
        <v>1.669E-2</v>
      </c>
      <c r="H62" s="45">
        <v>1.7060000000000001E-3</v>
      </c>
      <c r="I62" s="47">
        <v>8</v>
      </c>
      <c r="J62" s="47">
        <v>34</v>
      </c>
      <c r="L62" s="67"/>
      <c r="M62" s="56"/>
      <c r="N62" s="48">
        <v>39</v>
      </c>
      <c r="O62" s="48">
        <v>2662</v>
      </c>
      <c r="P62" s="48" t="s">
        <v>241</v>
      </c>
      <c r="Q62" s="48" t="s">
        <v>8176</v>
      </c>
      <c r="R62" s="52" t="s">
        <v>241</v>
      </c>
      <c r="S62" s="61">
        <f>VLOOKUP(R:R,'Table S3'!$A:N,13,FALSE)</f>
        <v>2.60714063641807</v>
      </c>
      <c r="T62" s="61">
        <f>VLOOKUP(R:R,'Table S3'!$A:O,14,FALSE)</f>
        <v>0.82600685820149999</v>
      </c>
      <c r="U62" t="b">
        <f t="shared" si="4"/>
        <v>0</v>
      </c>
      <c r="V62" t="str">
        <f t="shared" si="3"/>
        <v>√</v>
      </c>
    </row>
    <row r="63" spans="1:22" x14ac:dyDescent="0.2">
      <c r="A63" s="119" t="s">
        <v>8055</v>
      </c>
      <c r="B63" s="119"/>
      <c r="C63" s="119"/>
      <c r="D63" s="119"/>
      <c r="E63" s="119"/>
      <c r="F63" s="119"/>
      <c r="G63" s="119"/>
      <c r="H63" s="119"/>
      <c r="I63" s="119"/>
      <c r="J63" s="119"/>
      <c r="L63" s="67"/>
      <c r="M63" s="56"/>
      <c r="N63" s="48">
        <v>41</v>
      </c>
      <c r="O63" s="48">
        <v>1641</v>
      </c>
      <c r="P63" s="48" t="s">
        <v>20</v>
      </c>
      <c r="Q63" s="48" t="s">
        <v>8178</v>
      </c>
      <c r="R63" s="52" t="s">
        <v>20</v>
      </c>
      <c r="S63" s="61">
        <f>VLOOKUP(R:R,'Table S3'!$A:N,13,FALSE)</f>
        <v>2.7260688575716001</v>
      </c>
      <c r="T63" s="61">
        <f>VLOOKUP(R:R,'Table S3'!$A:O,14,FALSE)</f>
        <v>0.681776449853154</v>
      </c>
      <c r="U63" t="b">
        <f t="shared" si="4"/>
        <v>0</v>
      </c>
      <c r="V63" t="str">
        <f t="shared" si="3"/>
        <v>√</v>
      </c>
    </row>
    <row r="64" spans="1:22" x14ac:dyDescent="0.2">
      <c r="A64" s="121" t="s">
        <v>8021</v>
      </c>
      <c r="B64" s="121"/>
      <c r="C64" s="121"/>
      <c r="D64" s="121"/>
      <c r="E64" s="121"/>
      <c r="F64" s="121"/>
      <c r="G64" s="121"/>
      <c r="H64" s="121"/>
      <c r="I64" s="121"/>
      <c r="J64" s="121"/>
      <c r="L64" s="67"/>
      <c r="M64" s="56"/>
      <c r="N64" s="48">
        <v>64</v>
      </c>
      <c r="O64" s="48">
        <v>3037</v>
      </c>
      <c r="P64" s="48" t="s">
        <v>109</v>
      </c>
      <c r="Q64" s="48" t="s">
        <v>8199</v>
      </c>
      <c r="R64" s="52" t="s">
        <v>109</v>
      </c>
      <c r="S64" s="61">
        <f>VLOOKUP(R:R,'Table S3'!$A:N,13,FALSE)</f>
        <v>3.2671775055457002</v>
      </c>
      <c r="T64" s="61">
        <f>VLOOKUP(R:R,'Table S3'!$A:O,14,FALSE)</f>
        <v>0.84815247075997602</v>
      </c>
      <c r="U64" t="b">
        <f t="shared" si="4"/>
        <v>0</v>
      </c>
      <c r="V64" t="str">
        <f t="shared" si="3"/>
        <v>√</v>
      </c>
    </row>
    <row r="65" spans="1:22" x14ac:dyDescent="0.2">
      <c r="A65" s="119" t="s">
        <v>8056</v>
      </c>
      <c r="B65" s="119"/>
      <c r="C65" s="119"/>
      <c r="D65" s="119"/>
      <c r="E65" s="119"/>
      <c r="F65" s="119"/>
      <c r="G65" s="119"/>
      <c r="H65" s="119"/>
      <c r="I65" s="119"/>
      <c r="J65" s="119"/>
      <c r="L65" s="67"/>
      <c r="M65" s="56"/>
      <c r="N65" s="48">
        <v>25</v>
      </c>
      <c r="O65" s="48">
        <v>429</v>
      </c>
      <c r="P65" s="48" t="s">
        <v>769</v>
      </c>
      <c r="Q65" s="48" t="s">
        <v>8163</v>
      </c>
      <c r="R65" s="52" t="s">
        <v>769</v>
      </c>
      <c r="S65" s="61">
        <f>VLOOKUP(R:R,'Table S3'!$A:N,13,FALSE)</f>
        <v>3.3292406073287499</v>
      </c>
      <c r="T65" s="61">
        <f>VLOOKUP(R:R,'Table S3'!$A:O,14,FALSE)</f>
        <v>1.6169340972636801</v>
      </c>
      <c r="U65" t="b">
        <f t="shared" si="4"/>
        <v>0</v>
      </c>
      <c r="V65" t="str">
        <f t="shared" si="3"/>
        <v>√</v>
      </c>
    </row>
    <row r="66" spans="1:22" x14ac:dyDescent="0.2">
      <c r="A66" s="44"/>
      <c r="B66" s="44" t="s">
        <v>7916</v>
      </c>
      <c r="C66" s="44" t="s">
        <v>7917</v>
      </c>
      <c r="D66" s="44" t="s">
        <v>7918</v>
      </c>
      <c r="E66" s="44" t="s">
        <v>7919</v>
      </c>
      <c r="F66" s="44" t="s">
        <v>7920</v>
      </c>
      <c r="G66" s="44" t="s">
        <v>7921</v>
      </c>
      <c r="H66" s="44" t="s">
        <v>7922</v>
      </c>
      <c r="I66" s="44" t="s">
        <v>7923</v>
      </c>
      <c r="J66" s="44" t="s">
        <v>7924</v>
      </c>
      <c r="L66" s="67"/>
      <c r="M66" s="56"/>
      <c r="N66" s="48">
        <v>31</v>
      </c>
      <c r="O66" s="48">
        <v>5617</v>
      </c>
      <c r="P66" s="48" t="s">
        <v>66</v>
      </c>
      <c r="Q66" s="48" t="s">
        <v>8169</v>
      </c>
      <c r="R66" s="52" t="s">
        <v>66</v>
      </c>
      <c r="S66" s="61">
        <f>VLOOKUP(R:R,'Table S3'!$A:N,13,FALSE)</f>
        <v>4.3956464029756601</v>
      </c>
      <c r="T66" s="61">
        <f>VLOOKUP(R:R,'Table S3'!$A:O,14,FALSE)</f>
        <v>1.1749283997956601</v>
      </c>
      <c r="U66" t="b">
        <f t="shared" si="4"/>
        <v>0</v>
      </c>
      <c r="V66" t="str">
        <f t="shared" si="3"/>
        <v>√</v>
      </c>
    </row>
    <row r="67" spans="1:22" x14ac:dyDescent="0.2">
      <c r="A67" s="44">
        <v>1</v>
      </c>
      <c r="B67" s="44" t="s">
        <v>7956</v>
      </c>
      <c r="C67" s="44" t="s">
        <v>7956</v>
      </c>
      <c r="D67" s="47" t="s">
        <v>7954</v>
      </c>
      <c r="E67" s="45">
        <v>2.592E-16</v>
      </c>
      <c r="F67" s="45">
        <v>2.559E-13</v>
      </c>
      <c r="G67" s="45">
        <v>1.9119999999999999E-12</v>
      </c>
      <c r="H67" s="45">
        <v>2.559E-13</v>
      </c>
      <c r="I67" s="47">
        <v>72</v>
      </c>
      <c r="J67" s="47">
        <v>1836</v>
      </c>
      <c r="L67" s="67"/>
      <c r="M67" s="56"/>
      <c r="N67" s="48">
        <v>48</v>
      </c>
      <c r="O67" s="48">
        <v>57091</v>
      </c>
      <c r="P67" s="48" t="s">
        <v>35</v>
      </c>
      <c r="Q67" s="48" t="s">
        <v>8184</v>
      </c>
      <c r="R67" s="52" t="s">
        <v>35</v>
      </c>
      <c r="S67" s="61">
        <f>VLOOKUP(R:R,'Table S3'!$A:N,13,FALSE)</f>
        <v>4.46083949936419</v>
      </c>
      <c r="T67" s="61">
        <f>VLOOKUP(R:R,'Table S3'!$A:O,14,FALSE)</f>
        <v>0.872530857172088</v>
      </c>
      <c r="U67" t="b">
        <f t="shared" si="4"/>
        <v>0</v>
      </c>
      <c r="V67" t="str">
        <f t="shared" si="3"/>
        <v>√</v>
      </c>
    </row>
    <row r="68" spans="1:22" x14ac:dyDescent="0.2">
      <c r="A68" s="44">
        <v>2</v>
      </c>
      <c r="B68" s="44" t="s">
        <v>7957</v>
      </c>
      <c r="C68" s="44" t="s">
        <v>7957</v>
      </c>
      <c r="D68" s="47" t="s">
        <v>7954</v>
      </c>
      <c r="E68" s="45">
        <v>9.9159999999999994E-15</v>
      </c>
      <c r="F68" s="45">
        <v>4.8939999999999999E-12</v>
      </c>
      <c r="G68" s="45">
        <v>3.6570000000000003E-11</v>
      </c>
      <c r="H68" s="45">
        <v>9.7879999999999999E-12</v>
      </c>
      <c r="I68" s="47">
        <v>62</v>
      </c>
      <c r="J68" s="47">
        <v>1529</v>
      </c>
      <c r="L68" s="67"/>
      <c r="M68" s="56"/>
      <c r="N68" s="48">
        <v>36</v>
      </c>
      <c r="O68" s="48">
        <v>3642</v>
      </c>
      <c r="P68" s="48" t="s">
        <v>369</v>
      </c>
      <c r="Q68" s="48" t="s">
        <v>8174</v>
      </c>
      <c r="R68" s="52" t="s">
        <v>369</v>
      </c>
      <c r="S68" s="61">
        <f>VLOOKUP(R:R,'Table S3'!$A:N,13,FALSE)</f>
        <v>5.7310819248990699</v>
      </c>
      <c r="T68" s="61">
        <f>VLOOKUP(R:R,'Table S3'!$A:O,14,FALSE)</f>
        <v>2.0177389303164399</v>
      </c>
      <c r="U68" t="b">
        <f t="shared" si="4"/>
        <v>0</v>
      </c>
      <c r="V68" t="str">
        <f t="shared" si="3"/>
        <v>√</v>
      </c>
    </row>
    <row r="69" spans="1:22" x14ac:dyDescent="0.2">
      <c r="A69" s="44">
        <v>3</v>
      </c>
      <c r="B69" s="44" t="s">
        <v>7955</v>
      </c>
      <c r="C69" s="44" t="s">
        <v>7955</v>
      </c>
      <c r="D69" s="47" t="s">
        <v>7954</v>
      </c>
      <c r="E69" s="45">
        <v>8.0339999999999999E-13</v>
      </c>
      <c r="F69" s="45">
        <v>2.6430000000000001E-10</v>
      </c>
      <c r="G69" s="45">
        <v>1.9749999999999999E-9</v>
      </c>
      <c r="H69" s="45">
        <v>7.9299999999999995E-10</v>
      </c>
      <c r="I69" s="47">
        <v>60</v>
      </c>
      <c r="J69" s="47">
        <v>1599</v>
      </c>
      <c r="L69" s="67"/>
      <c r="M69" s="56"/>
      <c r="N69" s="48">
        <v>49</v>
      </c>
      <c r="O69" s="48">
        <v>58158</v>
      </c>
      <c r="P69" s="48" t="s">
        <v>637</v>
      </c>
      <c r="Q69" s="48" t="s">
        <v>8185</v>
      </c>
      <c r="R69" s="52" t="s">
        <v>637</v>
      </c>
      <c r="S69" s="61">
        <f>VLOOKUP(R:R,'Table S3'!$A:N,13,FALSE)</f>
        <v>5.7486258779857602</v>
      </c>
      <c r="T69" s="61">
        <f>VLOOKUP(R:R,'Table S3'!$A:O,14,FALSE)</f>
        <v>2.8185552588790701</v>
      </c>
      <c r="U69" t="b">
        <f t="shared" si="4"/>
        <v>0</v>
      </c>
      <c r="V69" t="str">
        <f t="shared" si="3"/>
        <v>√</v>
      </c>
    </row>
    <row r="70" spans="1:22" x14ac:dyDescent="0.2">
      <c r="A70" s="44">
        <v>4</v>
      </c>
      <c r="B70" s="44" t="s">
        <v>8057</v>
      </c>
      <c r="C70" s="44" t="s">
        <v>8057</v>
      </c>
      <c r="D70" s="47" t="s">
        <v>7954</v>
      </c>
      <c r="E70" s="45">
        <v>1.4649999999999999E-12</v>
      </c>
      <c r="F70" s="45">
        <v>3.1509999999999998E-10</v>
      </c>
      <c r="G70" s="45">
        <v>2.3539999999999999E-9</v>
      </c>
      <c r="H70" s="45">
        <v>1.446E-9</v>
      </c>
      <c r="I70" s="47">
        <v>47</v>
      </c>
      <c r="J70" s="47">
        <v>1068</v>
      </c>
      <c r="L70" s="67"/>
      <c r="M70" s="56"/>
      <c r="N70" s="48">
        <v>54</v>
      </c>
      <c r="O70" s="48">
        <v>56203</v>
      </c>
      <c r="P70" s="48" t="s">
        <v>11</v>
      </c>
      <c r="Q70" s="48" t="s">
        <v>8190</v>
      </c>
      <c r="R70" s="52" t="s">
        <v>11</v>
      </c>
      <c r="S70" s="61">
        <f>VLOOKUP(R:R,'Table S3'!$A:N,13,FALSE)</f>
        <v>5.7614139475505297</v>
      </c>
      <c r="T70" s="61">
        <f>VLOOKUP(R:R,'Table S3'!$A:O,14,FALSE)</f>
        <v>0.59189818565760699</v>
      </c>
      <c r="U70" t="b">
        <f t="shared" si="4"/>
        <v>0</v>
      </c>
      <c r="V70" t="str">
        <f t="shared" si="3"/>
        <v>√</v>
      </c>
    </row>
    <row r="71" spans="1:22" x14ac:dyDescent="0.2">
      <c r="A71" s="44">
        <v>5</v>
      </c>
      <c r="B71" s="44" t="s">
        <v>7953</v>
      </c>
      <c r="C71" s="44" t="s">
        <v>7953</v>
      </c>
      <c r="D71" s="47" t="s">
        <v>7954</v>
      </c>
      <c r="E71" s="45">
        <v>1.6949999999999999E-12</v>
      </c>
      <c r="F71" s="45">
        <v>3.1509999999999998E-10</v>
      </c>
      <c r="G71" s="45">
        <v>2.3539999999999999E-9</v>
      </c>
      <c r="H71" s="45">
        <v>1.6729999999999999E-9</v>
      </c>
      <c r="I71" s="47">
        <v>67</v>
      </c>
      <c r="J71" s="47">
        <v>1950</v>
      </c>
      <c r="L71" s="67"/>
      <c r="M71" s="56"/>
      <c r="N71" s="48">
        <v>30</v>
      </c>
      <c r="O71" s="48">
        <v>63973</v>
      </c>
      <c r="P71" s="48" t="s">
        <v>585</v>
      </c>
      <c r="Q71" s="48" t="s">
        <v>8168</v>
      </c>
      <c r="R71" s="52" t="s">
        <v>585</v>
      </c>
      <c r="S71" s="61">
        <f>VLOOKUP(R:R,'Table S3'!$A:N,13,FALSE)</f>
        <v>8.4072979644378307</v>
      </c>
      <c r="T71" s="61">
        <f>VLOOKUP(R:R,'Table S3'!$A:O,14,FALSE)</f>
        <v>3.1129373218300702</v>
      </c>
      <c r="U71" t="b">
        <f t="shared" si="4"/>
        <v>0</v>
      </c>
      <c r="V71" t="str">
        <f t="shared" si="3"/>
        <v>√</v>
      </c>
    </row>
    <row r="72" spans="1:22" x14ac:dyDescent="0.2">
      <c r="A72" s="120" t="s">
        <v>7934</v>
      </c>
      <c r="B72" s="120"/>
      <c r="C72" s="120"/>
      <c r="D72" s="120"/>
      <c r="E72" s="120"/>
      <c r="F72" s="120"/>
      <c r="G72" s="120"/>
      <c r="H72" s="120"/>
      <c r="I72" s="120"/>
      <c r="J72" s="120"/>
      <c r="L72" s="67"/>
      <c r="M72" s="56"/>
    </row>
    <row r="73" spans="1:22" x14ac:dyDescent="0.2">
      <c r="A73" s="119" t="s">
        <v>8058</v>
      </c>
      <c r="B73" s="119"/>
      <c r="C73" s="119"/>
      <c r="D73" s="119"/>
      <c r="E73" s="119"/>
      <c r="F73" s="119"/>
      <c r="G73" s="119"/>
      <c r="H73" s="119"/>
      <c r="I73" s="119"/>
      <c r="J73" s="119"/>
      <c r="L73" s="67"/>
      <c r="M73" s="56"/>
      <c r="N73" s="53">
        <v>23</v>
      </c>
      <c r="O73" s="53">
        <v>4856</v>
      </c>
      <c r="P73" s="53" t="s">
        <v>798</v>
      </c>
      <c r="Q73" s="53" t="s">
        <v>8216</v>
      </c>
      <c r="R73" s="58" t="s">
        <v>798</v>
      </c>
      <c r="S73" s="61">
        <f>VLOOKUP(R:R,'Table S3'!$A:N,13,FALSE)</f>
        <v>1.2341050821462101</v>
      </c>
      <c r="T73" s="61">
        <f>VLOOKUP(R:R,'Table S3'!$A:O,14,FALSE)</f>
        <v>1.3862431514323399</v>
      </c>
      <c r="U73" t="b">
        <f>IF(ABS(S73-T73)&lt;ABS(S73*0.25),TRUE,FALSE)</f>
        <v>1</v>
      </c>
      <c r="V73" t="str">
        <f>IF(ABS(S73)&gt;ABS(T73),"√","")</f>
        <v/>
      </c>
    </row>
    <row r="74" spans="1:22" x14ac:dyDescent="0.2">
      <c r="A74" s="44"/>
      <c r="B74" s="44" t="s">
        <v>7916</v>
      </c>
      <c r="C74" s="44" t="s">
        <v>7917</v>
      </c>
      <c r="D74" s="44" t="s">
        <v>7918</v>
      </c>
      <c r="E74" s="44" t="s">
        <v>7919</v>
      </c>
      <c r="F74" s="44" t="s">
        <v>7920</v>
      </c>
      <c r="G74" s="44" t="s">
        <v>7921</v>
      </c>
      <c r="H74" s="44" t="s">
        <v>7922</v>
      </c>
      <c r="I74" s="44" t="s">
        <v>7923</v>
      </c>
      <c r="J74" s="44" t="s">
        <v>7924</v>
      </c>
      <c r="L74" s="67"/>
      <c r="N74" s="53">
        <v>10</v>
      </c>
      <c r="O74" s="53">
        <v>9564</v>
      </c>
      <c r="P74" s="53" t="s">
        <v>238</v>
      </c>
      <c r="Q74" s="53" t="s">
        <v>8208</v>
      </c>
      <c r="R74" s="58" t="s">
        <v>238</v>
      </c>
      <c r="S74" s="61">
        <f>VLOOKUP(R:R,'Table S3'!$A:N,13,FALSE)</f>
        <v>-1.0229964320162901</v>
      </c>
      <c r="T74" s="61">
        <f>VLOOKUP(R:R,'Table S3'!$A:O,14,FALSE)</f>
        <v>-1.00495180566833</v>
      </c>
      <c r="U74" t="b">
        <f t="shared" ref="U74:U102" si="5">IF(ABS(S74-T74)&lt;ABS(S74*0.25),TRUE,FALSE)</f>
        <v>1</v>
      </c>
      <c r="V74" t="str">
        <f t="shared" ref="V74:V102" si="6">IF(ABS(S74)&gt;ABS(T74),"√","")</f>
        <v>√</v>
      </c>
    </row>
    <row r="75" spans="1:22" x14ac:dyDescent="0.2">
      <c r="A75" s="44">
        <v>1</v>
      </c>
      <c r="B75" s="44">
        <v>506</v>
      </c>
      <c r="C75" s="44" t="s">
        <v>7960</v>
      </c>
      <c r="D75" s="47" t="s">
        <v>7959</v>
      </c>
      <c r="E75" s="45">
        <v>3.934E-8</v>
      </c>
      <c r="F75" s="45">
        <v>6.8050000000000001E-6</v>
      </c>
      <c r="G75" s="45">
        <v>3.9020000000000002E-5</v>
      </c>
      <c r="H75" s="45">
        <v>6.8050000000000001E-6</v>
      </c>
      <c r="I75" s="47">
        <v>9</v>
      </c>
      <c r="J75" s="47">
        <v>49</v>
      </c>
      <c r="L75" s="67"/>
      <c r="N75" s="53">
        <v>20</v>
      </c>
      <c r="O75" s="53">
        <v>8870</v>
      </c>
      <c r="P75" s="53" t="s">
        <v>8213</v>
      </c>
      <c r="Q75" s="53" t="s">
        <v>8214</v>
      </c>
      <c r="R75" s="58" t="s">
        <v>1115</v>
      </c>
      <c r="S75" s="61">
        <f>VLOOKUP(R:R,'Table S3'!$A:N,13,FALSE)</f>
        <v>-1.04759456319096</v>
      </c>
      <c r="T75" s="61">
        <f>VLOOKUP(R:R,'Table S3'!$A:O,14,FALSE)</f>
        <v>-1.3960884685606101</v>
      </c>
      <c r="U75" t="b">
        <f t="shared" si="5"/>
        <v>0</v>
      </c>
      <c r="V75" t="str">
        <f t="shared" si="6"/>
        <v/>
      </c>
    </row>
    <row r="76" spans="1:22" x14ac:dyDescent="0.2">
      <c r="A76" s="44">
        <v>2</v>
      </c>
      <c r="B76" s="44">
        <v>1098</v>
      </c>
      <c r="C76" s="44" t="s">
        <v>8059</v>
      </c>
      <c r="D76" s="47" t="s">
        <v>7959</v>
      </c>
      <c r="E76" s="45">
        <v>1.9E-6</v>
      </c>
      <c r="F76" s="45">
        <v>1.473E-4</v>
      </c>
      <c r="G76" s="45">
        <v>8.4449999999999998E-4</v>
      </c>
      <c r="H76" s="45">
        <v>3.2860000000000002E-4</v>
      </c>
      <c r="I76" s="47">
        <v>5</v>
      </c>
      <c r="J76" s="47">
        <v>15</v>
      </c>
      <c r="L76" s="67"/>
      <c r="N76" s="53">
        <v>18</v>
      </c>
      <c r="O76" s="53">
        <v>3659</v>
      </c>
      <c r="P76" s="53" t="s">
        <v>301</v>
      </c>
      <c r="Q76" s="53" t="s">
        <v>8175</v>
      </c>
      <c r="R76" s="58" t="s">
        <v>301</v>
      </c>
      <c r="S76" s="61">
        <f>VLOOKUP(R:R,'Table S3'!$A:N,13,FALSE)</f>
        <v>-1.1762968721202001</v>
      </c>
      <c r="T76" s="61">
        <f>VLOOKUP(R:R,'Table S3'!$A:O,14,FALSE)</f>
        <v>-1.55330590894125</v>
      </c>
      <c r="U76" t="b">
        <f t="shared" si="5"/>
        <v>0</v>
      </c>
      <c r="V76" t="str">
        <f t="shared" si="6"/>
        <v/>
      </c>
    </row>
    <row r="77" spans="1:22" x14ac:dyDescent="0.2">
      <c r="A77" s="44">
        <v>3</v>
      </c>
      <c r="B77" s="44">
        <v>1218</v>
      </c>
      <c r="C77" s="44" t="s">
        <v>8060</v>
      </c>
      <c r="D77" s="47" t="s">
        <v>7959</v>
      </c>
      <c r="E77" s="45">
        <v>2.554E-6</v>
      </c>
      <c r="F77" s="45">
        <v>1.473E-4</v>
      </c>
      <c r="G77" s="45">
        <v>8.4449999999999998E-4</v>
      </c>
      <c r="H77" s="45">
        <v>4.4190000000000001E-4</v>
      </c>
      <c r="I77" s="47">
        <v>8</v>
      </c>
      <c r="J77" s="47">
        <v>59</v>
      </c>
      <c r="L77" s="67"/>
      <c r="N77" s="53">
        <v>11</v>
      </c>
      <c r="O77" s="53">
        <v>7538</v>
      </c>
      <c r="P77" s="53" t="s">
        <v>429</v>
      </c>
      <c r="Q77" s="53" t="s">
        <v>8156</v>
      </c>
      <c r="R77" s="58" t="s">
        <v>429</v>
      </c>
      <c r="S77" s="61">
        <f>VLOOKUP(R:R,'Table S3'!$A:N,13,FALSE)</f>
        <v>-1.2807401739009501</v>
      </c>
      <c r="T77" s="61">
        <f>VLOOKUP(R:R,'Table S3'!$A:O,14,FALSE)</f>
        <v>-1.3870409539033599</v>
      </c>
      <c r="U77" t="b">
        <f t="shared" si="5"/>
        <v>1</v>
      </c>
      <c r="V77" t="str">
        <f t="shared" si="6"/>
        <v/>
      </c>
    </row>
    <row r="78" spans="1:22" x14ac:dyDescent="0.2">
      <c r="A78" s="44">
        <v>4</v>
      </c>
      <c r="B78" s="44">
        <v>594</v>
      </c>
      <c r="C78" s="44" t="s">
        <v>8061</v>
      </c>
      <c r="D78" s="47" t="s">
        <v>7959</v>
      </c>
      <c r="E78" s="45">
        <v>6.9020000000000002E-6</v>
      </c>
      <c r="F78" s="45">
        <v>2.9849999999999999E-4</v>
      </c>
      <c r="G78" s="45">
        <v>1.7110000000000001E-3</v>
      </c>
      <c r="H78" s="45">
        <v>1.194E-3</v>
      </c>
      <c r="I78" s="47">
        <v>13</v>
      </c>
      <c r="J78" s="47">
        <v>193</v>
      </c>
      <c r="L78" s="67"/>
      <c r="N78" s="53">
        <v>14</v>
      </c>
      <c r="O78" s="53">
        <v>4629</v>
      </c>
      <c r="P78" s="53" t="s">
        <v>2794</v>
      </c>
      <c r="Q78" s="53" t="s">
        <v>8211</v>
      </c>
      <c r="R78" s="58" t="s">
        <v>415</v>
      </c>
      <c r="S78" s="61">
        <f>VLOOKUP(R:R,'Table S3'!$A:N,13,FALSE)</f>
        <v>-1.5269078938390399</v>
      </c>
      <c r="T78" s="61">
        <f>VLOOKUP(R:R,'Table S3'!$A:O,14,FALSE)</f>
        <v>-1.1565043365729399</v>
      </c>
      <c r="U78" t="b">
        <f t="shared" si="5"/>
        <v>1</v>
      </c>
      <c r="V78" t="str">
        <f t="shared" si="6"/>
        <v>√</v>
      </c>
    </row>
    <row r="79" spans="1:22" x14ac:dyDescent="0.2">
      <c r="A79" s="44">
        <v>5</v>
      </c>
      <c r="B79" s="44">
        <v>420</v>
      </c>
      <c r="C79" s="44" t="s">
        <v>7961</v>
      </c>
      <c r="D79" s="47" t="s">
        <v>7959</v>
      </c>
      <c r="E79" s="45">
        <v>4.0240000000000001E-5</v>
      </c>
      <c r="F79" s="45">
        <v>1.392E-3</v>
      </c>
      <c r="G79" s="45">
        <v>7.9830000000000005E-3</v>
      </c>
      <c r="H79" s="45">
        <v>6.9620000000000003E-3</v>
      </c>
      <c r="I79" s="47">
        <v>9</v>
      </c>
      <c r="J79" s="47">
        <v>110</v>
      </c>
      <c r="L79" s="67"/>
      <c r="N79" s="53">
        <v>25</v>
      </c>
      <c r="O79" s="53">
        <v>3976</v>
      </c>
      <c r="P79" s="53" t="s">
        <v>575</v>
      </c>
      <c r="Q79" s="53" t="s">
        <v>8189</v>
      </c>
      <c r="R79" s="58" t="s">
        <v>575</v>
      </c>
      <c r="S79" s="61">
        <f>VLOOKUP(R:R,'Table S3'!$A:N,13,FALSE)</f>
        <v>-1.69643982798135</v>
      </c>
      <c r="T79" s="61">
        <f>VLOOKUP(R:R,'Table S3'!$A:O,14,FALSE)</f>
        <v>-1.6002210669646899</v>
      </c>
      <c r="U79" t="b">
        <f t="shared" si="5"/>
        <v>1</v>
      </c>
      <c r="V79" t="str">
        <f t="shared" si="6"/>
        <v>√</v>
      </c>
    </row>
    <row r="80" spans="1:22" x14ac:dyDescent="0.2">
      <c r="A80" s="120" t="s">
        <v>8062</v>
      </c>
      <c r="B80" s="120"/>
      <c r="C80" s="120"/>
      <c r="D80" s="120"/>
      <c r="E80" s="120"/>
      <c r="F80" s="120"/>
      <c r="G80" s="120"/>
      <c r="H80" s="120"/>
      <c r="I80" s="120"/>
      <c r="J80" s="120"/>
      <c r="L80" s="67"/>
      <c r="N80" s="53">
        <v>3</v>
      </c>
      <c r="O80" s="53">
        <v>6347</v>
      </c>
      <c r="P80" s="53" t="s">
        <v>212</v>
      </c>
      <c r="Q80" s="53" t="s">
        <v>8203</v>
      </c>
      <c r="R80" s="58" t="s">
        <v>212</v>
      </c>
      <c r="S80" s="61">
        <f>VLOOKUP(R:R,'Table S3'!$A:N,13,FALSE)</f>
        <v>-1.7202503707102901</v>
      </c>
      <c r="T80" s="61">
        <f>VLOOKUP(R:R,'Table S3'!$A:O,14,FALSE)</f>
        <v>-1.73182870808594</v>
      </c>
      <c r="U80" t="b">
        <f t="shared" si="5"/>
        <v>1</v>
      </c>
      <c r="V80" t="str">
        <f t="shared" si="6"/>
        <v/>
      </c>
    </row>
    <row r="81" spans="1:22" x14ac:dyDescent="0.2">
      <c r="A81" s="119" t="s">
        <v>8063</v>
      </c>
      <c r="B81" s="119"/>
      <c r="C81" s="119"/>
      <c r="D81" s="119"/>
      <c r="E81" s="119"/>
      <c r="F81" s="119"/>
      <c r="G81" s="119"/>
      <c r="H81" s="119"/>
      <c r="I81" s="119"/>
      <c r="J81" s="119"/>
      <c r="L81" s="67"/>
      <c r="N81" s="53">
        <v>8</v>
      </c>
      <c r="O81" s="53">
        <v>3383</v>
      </c>
      <c r="P81" s="53" t="s">
        <v>518</v>
      </c>
      <c r="Q81" s="53" t="s">
        <v>8206</v>
      </c>
      <c r="R81" s="58" t="s">
        <v>518</v>
      </c>
      <c r="S81" s="61">
        <f>VLOOKUP(R:R,'Table S3'!$A:N,13,FALSE)</f>
        <v>-1.7920846689568899</v>
      </c>
      <c r="T81" s="61">
        <f>VLOOKUP(R:R,'Table S3'!$A:O,14,FALSE)</f>
        <v>-2.0899793775304198</v>
      </c>
      <c r="U81" t="b">
        <f t="shared" si="5"/>
        <v>1</v>
      </c>
      <c r="V81" t="str">
        <f t="shared" si="6"/>
        <v/>
      </c>
    </row>
    <row r="82" spans="1:22" x14ac:dyDescent="0.2">
      <c r="A82" s="44"/>
      <c r="B82" s="44" t="s">
        <v>7916</v>
      </c>
      <c r="C82" s="44" t="s">
        <v>7917</v>
      </c>
      <c r="D82" s="44" t="s">
        <v>7918</v>
      </c>
      <c r="E82" s="44" t="s">
        <v>7919</v>
      </c>
      <c r="F82" s="44" t="s">
        <v>7920</v>
      </c>
      <c r="G82" s="44" t="s">
        <v>7921</v>
      </c>
      <c r="H82" s="44" t="s">
        <v>7922</v>
      </c>
      <c r="I82" s="44" t="s">
        <v>7923</v>
      </c>
      <c r="J82" s="44" t="s">
        <v>7924</v>
      </c>
      <c r="L82" s="67"/>
      <c r="N82" s="53">
        <v>19</v>
      </c>
      <c r="O82" s="53">
        <v>5743</v>
      </c>
      <c r="P82" s="53" t="s">
        <v>750</v>
      </c>
      <c r="Q82" s="53" t="s">
        <v>8137</v>
      </c>
      <c r="R82" s="58" t="s">
        <v>750</v>
      </c>
      <c r="S82" s="61">
        <f>VLOOKUP(R:R,'Table S3'!$A:N,13,FALSE)</f>
        <v>-1.9939009340112599</v>
      </c>
      <c r="T82" s="61">
        <f>VLOOKUP(R:R,'Table S3'!$A:O,14,FALSE)</f>
        <v>-2.0760115118188098</v>
      </c>
      <c r="U82" t="b">
        <f t="shared" si="5"/>
        <v>1</v>
      </c>
      <c r="V82" t="str">
        <f t="shared" si="6"/>
        <v/>
      </c>
    </row>
    <row r="83" spans="1:22" x14ac:dyDescent="0.2">
      <c r="A83" s="44">
        <v>1</v>
      </c>
      <c r="B83" s="44" t="s">
        <v>7965</v>
      </c>
      <c r="C83" s="44" t="s">
        <v>7966</v>
      </c>
      <c r="D83" s="47" t="s">
        <v>7963</v>
      </c>
      <c r="E83" s="45">
        <v>1.576E-38</v>
      </c>
      <c r="F83" s="45">
        <v>1.68E-34</v>
      </c>
      <c r="G83" s="45">
        <v>1.6550000000000001E-33</v>
      </c>
      <c r="H83" s="45">
        <v>1.68E-34</v>
      </c>
      <c r="I83" s="47">
        <v>78</v>
      </c>
      <c r="J83" s="47">
        <v>888</v>
      </c>
      <c r="L83" s="67"/>
      <c r="N83" s="53">
        <v>1</v>
      </c>
      <c r="O83" s="53">
        <v>133</v>
      </c>
      <c r="P83" s="53" t="s">
        <v>131</v>
      </c>
      <c r="Q83" s="53" t="s">
        <v>8148</v>
      </c>
      <c r="R83" s="58" t="s">
        <v>131</v>
      </c>
      <c r="S83" s="61">
        <f>VLOOKUP(R:R,'Table S3'!$A:N,13,FALSE)</f>
        <v>-2.6504717527761001</v>
      </c>
      <c r="T83" s="61">
        <f>VLOOKUP(R:R,'Table S3'!$A:O,14,FALSE)</f>
        <v>-3.40502050154883</v>
      </c>
      <c r="U83" t="b">
        <f t="shared" si="5"/>
        <v>0</v>
      </c>
      <c r="V83" t="str">
        <f t="shared" si="6"/>
        <v/>
      </c>
    </row>
    <row r="84" spans="1:22" x14ac:dyDescent="0.2">
      <c r="A84" s="44">
        <v>2</v>
      </c>
      <c r="B84" s="44" t="s">
        <v>8064</v>
      </c>
      <c r="C84" s="44" t="s">
        <v>8065</v>
      </c>
      <c r="D84" s="47" t="s">
        <v>8066</v>
      </c>
      <c r="E84" s="45">
        <v>1.6150000000000001E-32</v>
      </c>
      <c r="F84" s="45">
        <v>8.6110000000000002E-29</v>
      </c>
      <c r="G84" s="45">
        <v>8.4830000000000002E-28</v>
      </c>
      <c r="H84" s="45">
        <v>1.7220000000000001E-28</v>
      </c>
      <c r="I84" s="47">
        <v>39</v>
      </c>
      <c r="J84" s="47">
        <v>200</v>
      </c>
      <c r="L84" s="67"/>
      <c r="N84" s="53">
        <v>28</v>
      </c>
      <c r="O84" s="53">
        <v>7122</v>
      </c>
      <c r="P84" s="53" t="s">
        <v>487</v>
      </c>
      <c r="Q84" s="53" t="s">
        <v>8197</v>
      </c>
      <c r="R84" s="58" t="s">
        <v>487</v>
      </c>
      <c r="S84" s="61">
        <f>VLOOKUP(R:R,'Table S3'!$A:N,13,FALSE)</f>
        <v>-3.2767388325882099</v>
      </c>
      <c r="T84" s="61">
        <f>VLOOKUP(R:R,'Table S3'!$A:O,14,FALSE)</f>
        <v>-2.60573952983489</v>
      </c>
      <c r="U84" t="b">
        <f t="shared" si="5"/>
        <v>1</v>
      </c>
      <c r="V84" t="str">
        <f t="shared" si="6"/>
        <v>√</v>
      </c>
    </row>
    <row r="85" spans="1:22" x14ac:dyDescent="0.2">
      <c r="A85" s="44">
        <v>3</v>
      </c>
      <c r="B85" s="44" t="s">
        <v>8067</v>
      </c>
      <c r="C85" s="44" t="s">
        <v>8068</v>
      </c>
      <c r="D85" s="47" t="s">
        <v>7963</v>
      </c>
      <c r="E85" s="45">
        <v>5.3149999999999999E-26</v>
      </c>
      <c r="F85" s="45">
        <v>1.8889999999999999E-22</v>
      </c>
      <c r="G85" s="45">
        <v>1.861E-21</v>
      </c>
      <c r="H85" s="45">
        <v>5.6670000000000004E-22</v>
      </c>
      <c r="I85" s="47">
        <v>60</v>
      </c>
      <c r="J85" s="47">
        <v>795</v>
      </c>
      <c r="L85" s="67"/>
      <c r="N85" s="53">
        <v>7</v>
      </c>
      <c r="O85" s="53">
        <v>301</v>
      </c>
      <c r="P85" s="53" t="s">
        <v>785</v>
      </c>
      <c r="Q85" s="53" t="s">
        <v>8153</v>
      </c>
      <c r="R85" s="58" t="s">
        <v>785</v>
      </c>
      <c r="S85" s="61">
        <f>VLOOKUP(R:R,'Table S3'!$A:N,13,FALSE)</f>
        <v>-3.3404948248111701</v>
      </c>
      <c r="T85" s="61">
        <f>VLOOKUP(R:R,'Table S3'!$A:O,14,FALSE)</f>
        <v>-3.18803769472445</v>
      </c>
      <c r="U85" t="b">
        <f t="shared" si="5"/>
        <v>1</v>
      </c>
      <c r="V85" t="str">
        <f t="shared" si="6"/>
        <v>√</v>
      </c>
    </row>
    <row r="86" spans="1:22" x14ac:dyDescent="0.2">
      <c r="A86" s="44">
        <v>4</v>
      </c>
      <c r="B86" s="44" t="s">
        <v>8069</v>
      </c>
      <c r="C86" s="44" t="s">
        <v>8070</v>
      </c>
      <c r="D86" s="47" t="s">
        <v>7964</v>
      </c>
      <c r="E86" s="45">
        <v>3.1199999999999999E-25</v>
      </c>
      <c r="F86" s="45">
        <v>8.3159999999999997E-22</v>
      </c>
      <c r="G86" s="45">
        <v>8.1919999999999994E-21</v>
      </c>
      <c r="H86" s="45">
        <v>3.3259999999999999E-21</v>
      </c>
      <c r="I86" s="47">
        <v>34</v>
      </c>
      <c r="J86" s="47">
        <v>216</v>
      </c>
      <c r="L86" s="67"/>
      <c r="N86" s="53">
        <v>15</v>
      </c>
      <c r="O86" s="53">
        <v>1573</v>
      </c>
      <c r="P86" s="53" t="s">
        <v>287</v>
      </c>
      <c r="Q86" s="53" t="s">
        <v>8212</v>
      </c>
      <c r="R86" s="58" t="s">
        <v>287</v>
      </c>
      <c r="S86" s="61">
        <f>VLOOKUP(R:R,'Table S3'!$A:N,13,FALSE)</f>
        <v>4.6489794861467297</v>
      </c>
      <c r="T86" s="61">
        <f>VLOOKUP(R:R,'Table S3'!$A:O,14,FALSE)</f>
        <v>1.19514580183452</v>
      </c>
      <c r="U86" t="b">
        <f t="shared" si="5"/>
        <v>0</v>
      </c>
      <c r="V86" t="str">
        <f t="shared" si="6"/>
        <v>√</v>
      </c>
    </row>
    <row r="87" spans="1:22" x14ac:dyDescent="0.2">
      <c r="A87" s="44">
        <v>5</v>
      </c>
      <c r="B87" s="44" t="s">
        <v>8071</v>
      </c>
      <c r="C87" s="44" t="s">
        <v>8072</v>
      </c>
      <c r="D87" s="47" t="s">
        <v>7967</v>
      </c>
      <c r="E87" s="45">
        <v>2.0209999999999999E-23</v>
      </c>
      <c r="F87" s="45">
        <v>4.3089999999999999E-20</v>
      </c>
      <c r="G87" s="45">
        <v>4.2449999999999998E-19</v>
      </c>
      <c r="H87" s="45">
        <v>2.155E-19</v>
      </c>
      <c r="I87" s="47">
        <v>37</v>
      </c>
      <c r="J87" s="47">
        <v>302</v>
      </c>
      <c r="L87" s="67"/>
      <c r="N87" s="53">
        <v>2</v>
      </c>
      <c r="O87" s="53">
        <v>186</v>
      </c>
      <c r="P87" s="53" t="s">
        <v>60</v>
      </c>
      <c r="Q87" s="53" t="s">
        <v>8129</v>
      </c>
      <c r="R87" s="58" t="s">
        <v>60</v>
      </c>
      <c r="S87" s="61">
        <f>VLOOKUP(R:R,'Table S3'!$A:N,13,FALSE)</f>
        <v>2.05429991357606</v>
      </c>
      <c r="T87" s="61">
        <f>VLOOKUP(R:R,'Table S3'!$A:O,14,FALSE)</f>
        <v>0.70375802423282197</v>
      </c>
      <c r="U87" t="b">
        <f t="shared" si="5"/>
        <v>0</v>
      </c>
      <c r="V87" t="str">
        <f t="shared" si="6"/>
        <v>√</v>
      </c>
    </row>
    <row r="88" spans="1:22" x14ac:dyDescent="0.2">
      <c r="A88" s="120" t="s">
        <v>7934</v>
      </c>
      <c r="B88" s="120"/>
      <c r="C88" s="120"/>
      <c r="D88" s="120"/>
      <c r="E88" s="120"/>
      <c r="F88" s="120"/>
      <c r="G88" s="120"/>
      <c r="H88" s="120"/>
      <c r="I88" s="120"/>
      <c r="J88" s="120"/>
      <c r="L88" s="67"/>
      <c r="N88" s="53">
        <v>13</v>
      </c>
      <c r="O88" s="53">
        <v>8660</v>
      </c>
      <c r="P88" s="53" t="s">
        <v>739</v>
      </c>
      <c r="Q88" s="53" t="s">
        <v>8210</v>
      </c>
      <c r="R88" s="58" t="s">
        <v>739</v>
      </c>
      <c r="S88" s="61">
        <f>VLOOKUP(R:R,'Table S3'!$A:N,13,FALSE)</f>
        <v>-0.60794677968600697</v>
      </c>
      <c r="T88" s="61">
        <f>VLOOKUP(R:R,'Table S3'!$A:O,14,FALSE)</f>
        <v>-1.1697558336690499</v>
      </c>
      <c r="U88" t="b">
        <f t="shared" si="5"/>
        <v>0</v>
      </c>
      <c r="V88" t="str">
        <f t="shared" si="6"/>
        <v/>
      </c>
    </row>
    <row r="89" spans="1:22" x14ac:dyDescent="0.2">
      <c r="A89" s="119" t="s">
        <v>8073</v>
      </c>
      <c r="B89" s="119"/>
      <c r="C89" s="119"/>
      <c r="D89" s="119"/>
      <c r="E89" s="119"/>
      <c r="F89" s="119"/>
      <c r="G89" s="119"/>
      <c r="H89" s="119"/>
      <c r="I89" s="119"/>
      <c r="J89" s="119"/>
      <c r="L89" s="67"/>
      <c r="N89" s="53">
        <v>27</v>
      </c>
      <c r="O89" s="53">
        <v>54206</v>
      </c>
      <c r="P89" s="53" t="s">
        <v>649</v>
      </c>
      <c r="Q89" s="53" t="s">
        <v>8219</v>
      </c>
      <c r="R89" s="58" t="s">
        <v>649</v>
      </c>
      <c r="S89" s="61">
        <f>VLOOKUP(R:R,'Table S3'!$A:N,13,FALSE)</f>
        <v>-0.67214511993562198</v>
      </c>
      <c r="T89" s="61">
        <f>VLOOKUP(R:R,'Table S3'!$A:O,14,FALSE)</f>
        <v>-1.0967059364712901</v>
      </c>
      <c r="U89" t="b">
        <f t="shared" si="5"/>
        <v>0</v>
      </c>
      <c r="V89" t="str">
        <f t="shared" si="6"/>
        <v/>
      </c>
    </row>
    <row r="90" spans="1:22" x14ac:dyDescent="0.2">
      <c r="A90" s="44"/>
      <c r="B90" s="44" t="s">
        <v>7916</v>
      </c>
      <c r="C90" s="44" t="s">
        <v>7917</v>
      </c>
      <c r="D90" s="44" t="s">
        <v>7918</v>
      </c>
      <c r="E90" s="44" t="s">
        <v>7919</v>
      </c>
      <c r="F90" s="44" t="s">
        <v>7920</v>
      </c>
      <c r="G90" s="44" t="s">
        <v>7921</v>
      </c>
      <c r="H90" s="44" t="s">
        <v>7922</v>
      </c>
      <c r="I90" s="44" t="s">
        <v>7923</v>
      </c>
      <c r="J90" s="44" t="s">
        <v>7924</v>
      </c>
      <c r="L90" s="67"/>
      <c r="N90" s="53">
        <v>24</v>
      </c>
      <c r="O90" s="53">
        <v>5971</v>
      </c>
      <c r="P90" s="53" t="s">
        <v>502</v>
      </c>
      <c r="Q90" s="53" t="s">
        <v>8217</v>
      </c>
      <c r="R90" s="58" t="s">
        <v>502</v>
      </c>
      <c r="S90" s="61">
        <f>VLOOKUP(R:R,'Table S3'!$A:N,13,FALSE)</f>
        <v>-0.75911002281858497</v>
      </c>
      <c r="T90" s="61">
        <f>VLOOKUP(R:R,'Table S3'!$A:O,14,FALSE)</f>
        <v>-1.37248252043858</v>
      </c>
      <c r="U90" t="b">
        <f t="shared" si="5"/>
        <v>0</v>
      </c>
      <c r="V90" t="str">
        <f t="shared" si="6"/>
        <v/>
      </c>
    </row>
    <row r="91" spans="1:22" x14ac:dyDescent="0.2">
      <c r="A91" s="44">
        <v>1</v>
      </c>
      <c r="B91" s="44" t="s">
        <v>8074</v>
      </c>
      <c r="C91" s="44" t="s">
        <v>8075</v>
      </c>
      <c r="D91" s="47" t="s">
        <v>8076</v>
      </c>
      <c r="E91" s="45">
        <v>1.4950000000000001E-26</v>
      </c>
      <c r="F91" s="45">
        <v>5.7220000000000003E-23</v>
      </c>
      <c r="G91" s="45">
        <v>5.0509999999999999E-22</v>
      </c>
      <c r="H91" s="45">
        <v>5.7220000000000003E-23</v>
      </c>
      <c r="I91" s="47">
        <v>64</v>
      </c>
      <c r="J91" s="47">
        <v>727</v>
      </c>
      <c r="L91" s="67"/>
      <c r="N91" s="53">
        <v>26</v>
      </c>
      <c r="O91" s="53">
        <v>51129</v>
      </c>
      <c r="P91" s="53" t="s">
        <v>553</v>
      </c>
      <c r="Q91" s="53" t="s">
        <v>8218</v>
      </c>
      <c r="R91" s="58" t="s">
        <v>553</v>
      </c>
      <c r="S91" s="61">
        <f>VLOOKUP(R:R,'Table S3'!$A:N,13,FALSE)</f>
        <v>-0.88604695648390097</v>
      </c>
      <c r="T91" s="61">
        <f>VLOOKUP(R:R,'Table S3'!$A:O,14,FALSE)</f>
        <v>-2.09877500742618</v>
      </c>
      <c r="U91" t="b">
        <f t="shared" si="5"/>
        <v>0</v>
      </c>
      <c r="V91" t="str">
        <f t="shared" si="6"/>
        <v/>
      </c>
    </row>
    <row r="92" spans="1:22" x14ac:dyDescent="0.2">
      <c r="A92" s="44">
        <v>2</v>
      </c>
      <c r="B92" s="44" t="s">
        <v>8077</v>
      </c>
      <c r="C92" s="44" t="s">
        <v>8078</v>
      </c>
      <c r="D92" s="47" t="s">
        <v>8076</v>
      </c>
      <c r="E92" s="45">
        <v>1.8949999999999999E-25</v>
      </c>
      <c r="F92" s="45">
        <v>3.6280000000000002E-22</v>
      </c>
      <c r="G92" s="45">
        <v>3.2019999999999999E-21</v>
      </c>
      <c r="H92" s="45">
        <v>7.2550000000000003E-22</v>
      </c>
      <c r="I92" s="47">
        <v>64</v>
      </c>
      <c r="J92" s="47">
        <v>761</v>
      </c>
      <c r="L92" s="67"/>
      <c r="N92" s="53">
        <v>21</v>
      </c>
      <c r="O92" s="53">
        <v>718</v>
      </c>
      <c r="P92" s="53" t="s">
        <v>888</v>
      </c>
      <c r="Q92" s="53" t="s">
        <v>8132</v>
      </c>
      <c r="R92" s="58" t="s">
        <v>888</v>
      </c>
      <c r="S92" s="61">
        <f>VLOOKUP(R:R,'Table S3'!$A:N,13,FALSE)</f>
        <v>-1.0636372762283799</v>
      </c>
      <c r="T92" s="61">
        <f>VLOOKUP(R:R,'Table S3'!$A:O,14,FALSE)</f>
        <v>-1.8196292237345399</v>
      </c>
      <c r="U92" t="b">
        <f t="shared" si="5"/>
        <v>0</v>
      </c>
      <c r="V92" t="str">
        <f t="shared" si="6"/>
        <v/>
      </c>
    </row>
    <row r="93" spans="1:22" x14ac:dyDescent="0.2">
      <c r="A93" s="44">
        <v>3</v>
      </c>
      <c r="B93" s="44" t="s">
        <v>8079</v>
      </c>
      <c r="C93" s="44" t="s">
        <v>8079</v>
      </c>
      <c r="D93" s="47" t="s">
        <v>7968</v>
      </c>
      <c r="E93" s="45">
        <v>2.5050000000000001E-23</v>
      </c>
      <c r="F93" s="45">
        <v>2.8010000000000002E-20</v>
      </c>
      <c r="G93" s="45">
        <v>2.4729999999999998E-19</v>
      </c>
      <c r="H93" s="45">
        <v>9.5890000000000001E-20</v>
      </c>
      <c r="I93" s="47">
        <v>97</v>
      </c>
      <c r="J93" s="47">
        <v>1820</v>
      </c>
      <c r="L93" s="67"/>
      <c r="N93" s="53">
        <v>4</v>
      </c>
      <c r="O93" s="53">
        <v>6383</v>
      </c>
      <c r="P93" s="53" t="s">
        <v>36</v>
      </c>
      <c r="Q93" s="53" t="s">
        <v>8204</v>
      </c>
      <c r="R93" s="58" t="s">
        <v>36</v>
      </c>
      <c r="S93" s="61">
        <f>VLOOKUP(R:R,'Table S3'!$A:N,13,FALSE)</f>
        <v>-1.0942682144628399</v>
      </c>
      <c r="T93" s="61">
        <f>VLOOKUP(R:R,'Table S3'!$A:O,14,FALSE)</f>
        <v>-0.679890504711536</v>
      </c>
      <c r="U93" t="b">
        <f t="shared" si="5"/>
        <v>0</v>
      </c>
      <c r="V93" t="str">
        <f t="shared" si="6"/>
        <v>√</v>
      </c>
    </row>
    <row r="94" spans="1:22" x14ac:dyDescent="0.2">
      <c r="A94" s="44">
        <v>4</v>
      </c>
      <c r="B94" s="44" t="s">
        <v>8080</v>
      </c>
      <c r="C94" s="44" t="s">
        <v>8080</v>
      </c>
      <c r="D94" s="47" t="s">
        <v>7968</v>
      </c>
      <c r="E94" s="45">
        <v>3.2429999999999999E-23</v>
      </c>
      <c r="F94" s="45">
        <v>2.8010000000000002E-20</v>
      </c>
      <c r="G94" s="45">
        <v>2.4729999999999998E-19</v>
      </c>
      <c r="H94" s="45">
        <v>1.241E-19</v>
      </c>
      <c r="I94" s="47">
        <v>98</v>
      </c>
      <c r="J94" s="47">
        <v>1860</v>
      </c>
      <c r="L94" s="67"/>
      <c r="N94" s="53">
        <v>22</v>
      </c>
      <c r="O94" s="53">
        <v>81624</v>
      </c>
      <c r="P94" s="53" t="s">
        <v>173</v>
      </c>
      <c r="Q94" s="53" t="s">
        <v>8215</v>
      </c>
      <c r="R94" s="58" t="s">
        <v>173</v>
      </c>
      <c r="S94" s="61">
        <f>VLOOKUP(R:R,'Table S3'!$A:N,13,FALSE)</f>
        <v>-1.0951715616025599</v>
      </c>
      <c r="T94" s="61">
        <f>VLOOKUP(R:R,'Table S3'!$A:O,14,FALSE)</f>
        <v>-0.59330312157034804</v>
      </c>
      <c r="U94" t="b">
        <f t="shared" si="5"/>
        <v>0</v>
      </c>
      <c r="V94" t="str">
        <f t="shared" si="6"/>
        <v>√</v>
      </c>
    </row>
    <row r="95" spans="1:22" x14ac:dyDescent="0.2">
      <c r="A95" s="44">
        <v>5</v>
      </c>
      <c r="B95" s="44" t="s">
        <v>8081</v>
      </c>
      <c r="C95" s="44" t="s">
        <v>8082</v>
      </c>
      <c r="D95" s="47" t="s">
        <v>8076</v>
      </c>
      <c r="E95" s="45">
        <v>3.6589999999999999E-23</v>
      </c>
      <c r="F95" s="45">
        <v>2.8010000000000002E-20</v>
      </c>
      <c r="G95" s="45">
        <v>2.4729999999999998E-19</v>
      </c>
      <c r="H95" s="45">
        <v>1.401E-19</v>
      </c>
      <c r="I95" s="47">
        <v>96</v>
      </c>
      <c r="J95" s="47">
        <v>1796</v>
      </c>
      <c r="L95" s="67"/>
      <c r="N95" s="53">
        <v>9</v>
      </c>
      <c r="O95" s="53">
        <v>3397</v>
      </c>
      <c r="P95" s="53" t="s">
        <v>250</v>
      </c>
      <c r="Q95" s="53" t="s">
        <v>8207</v>
      </c>
      <c r="R95" s="58" t="s">
        <v>250</v>
      </c>
      <c r="S95" s="61">
        <f>VLOOKUP(R:R,'Table S3'!$A:N,13,FALSE)</f>
        <v>-1.6604283044350501</v>
      </c>
      <c r="T95" s="61">
        <f>VLOOKUP(R:R,'Table S3'!$A:O,14,FALSE)</f>
        <v>-0.51884822057234004</v>
      </c>
      <c r="U95" t="b">
        <f t="shared" si="5"/>
        <v>0</v>
      </c>
      <c r="V95" t="str">
        <f t="shared" si="6"/>
        <v>√</v>
      </c>
    </row>
    <row r="96" spans="1:22" x14ac:dyDescent="0.2">
      <c r="A96" s="120" t="s">
        <v>7934</v>
      </c>
      <c r="B96" s="120"/>
      <c r="C96" s="120"/>
      <c r="D96" s="120"/>
      <c r="E96" s="120"/>
      <c r="F96" s="120"/>
      <c r="G96" s="120"/>
      <c r="H96" s="120"/>
      <c r="I96" s="120"/>
      <c r="J96" s="120"/>
      <c r="L96" s="67"/>
      <c r="N96" s="53">
        <v>5</v>
      </c>
      <c r="O96" s="53">
        <v>2296</v>
      </c>
      <c r="P96" s="53" t="s">
        <v>229</v>
      </c>
      <c r="Q96" s="53" t="s">
        <v>8150</v>
      </c>
      <c r="R96" s="58" t="s">
        <v>229</v>
      </c>
      <c r="S96" s="61">
        <f>VLOOKUP(R:R,'Table S3'!$A:N,13,FALSE)</f>
        <v>-1.7465948380296901</v>
      </c>
      <c r="T96" s="61">
        <f>VLOOKUP(R:R,'Table S3'!$A:O,14,FALSE)</f>
        <v>-0.64375142949670505</v>
      </c>
      <c r="U96" t="b">
        <f t="shared" si="5"/>
        <v>0</v>
      </c>
      <c r="V96" t="str">
        <f t="shared" si="6"/>
        <v>√</v>
      </c>
    </row>
    <row r="97" spans="1:22" x14ac:dyDescent="0.2">
      <c r="A97" s="119" t="s">
        <v>8083</v>
      </c>
      <c r="B97" s="119"/>
      <c r="C97" s="119"/>
      <c r="D97" s="119"/>
      <c r="E97" s="119"/>
      <c r="F97" s="119"/>
      <c r="G97" s="119"/>
      <c r="H97" s="119"/>
      <c r="I97" s="119"/>
      <c r="J97" s="119"/>
      <c r="L97" s="67"/>
      <c r="N97" s="53">
        <v>30</v>
      </c>
      <c r="O97" s="53">
        <v>4091</v>
      </c>
      <c r="P97" s="53" t="s">
        <v>139</v>
      </c>
      <c r="Q97" s="53" t="s">
        <v>8220</v>
      </c>
      <c r="R97" s="58" t="s">
        <v>139</v>
      </c>
      <c r="S97" s="61">
        <f>VLOOKUP(R:R,'Table S3'!$A:N,13,FALSE)</f>
        <v>-1.8263736748029999</v>
      </c>
      <c r="T97" s="61">
        <f>VLOOKUP(R:R,'Table S3'!$A:O,14,FALSE)</f>
        <v>-0.55277531676207703</v>
      </c>
      <c r="U97" t="b">
        <f t="shared" si="5"/>
        <v>0</v>
      </c>
      <c r="V97" t="str">
        <f t="shared" si="6"/>
        <v>√</v>
      </c>
    </row>
    <row r="98" spans="1:22" x14ac:dyDescent="0.2">
      <c r="A98" s="44"/>
      <c r="B98" s="44" t="s">
        <v>7916</v>
      </c>
      <c r="C98" s="44" t="s">
        <v>7917</v>
      </c>
      <c r="D98" s="44" t="s">
        <v>7918</v>
      </c>
      <c r="E98" s="44" t="s">
        <v>7919</v>
      </c>
      <c r="F98" s="44" t="s">
        <v>7920</v>
      </c>
      <c r="G98" s="44" t="s">
        <v>7921</v>
      </c>
      <c r="H98" s="44" t="s">
        <v>7922</v>
      </c>
      <c r="I98" s="44" t="s">
        <v>7923</v>
      </c>
      <c r="J98" s="44" t="s">
        <v>7924</v>
      </c>
      <c r="L98" s="67"/>
      <c r="N98" s="53">
        <v>16</v>
      </c>
      <c r="O98" s="53">
        <v>9780</v>
      </c>
      <c r="P98" s="53" t="s">
        <v>94</v>
      </c>
      <c r="Q98" s="53" t="s">
        <v>8173</v>
      </c>
      <c r="R98" s="58" t="s">
        <v>94</v>
      </c>
      <c r="S98" s="61">
        <f>VLOOKUP(R:R,'Table S3'!$A:N,13,FALSE)</f>
        <v>-1.9891315730558301</v>
      </c>
      <c r="T98" s="61">
        <f>VLOOKUP(R:R,'Table S3'!$A:O,14,FALSE)</f>
        <v>-0.79254975112945902</v>
      </c>
      <c r="U98" t="b">
        <f t="shared" si="5"/>
        <v>0</v>
      </c>
      <c r="V98" t="str">
        <f t="shared" si="6"/>
        <v>√</v>
      </c>
    </row>
    <row r="99" spans="1:22" x14ac:dyDescent="0.2">
      <c r="A99" s="44">
        <v>1</v>
      </c>
      <c r="B99" s="44" t="s">
        <v>8084</v>
      </c>
      <c r="C99" s="44" t="s">
        <v>8085</v>
      </c>
      <c r="D99" s="47" t="s">
        <v>8086</v>
      </c>
      <c r="E99" s="45">
        <v>1.5340000000000001E-32</v>
      </c>
      <c r="F99" s="45">
        <v>2.1719999999999998E-28</v>
      </c>
      <c r="G99" s="45">
        <v>2.3530000000000002E-27</v>
      </c>
      <c r="H99" s="45">
        <v>4.3450000000000001E-28</v>
      </c>
      <c r="I99" s="47">
        <v>33</v>
      </c>
      <c r="J99" s="47">
        <v>200</v>
      </c>
      <c r="L99" s="67"/>
      <c r="N99" s="53">
        <v>12</v>
      </c>
      <c r="O99" s="53">
        <v>1465</v>
      </c>
      <c r="P99" s="53" t="s">
        <v>79</v>
      </c>
      <c r="Q99" s="53" t="s">
        <v>8209</v>
      </c>
      <c r="R99" s="58" t="s">
        <v>79</v>
      </c>
      <c r="S99" s="61">
        <f>VLOOKUP(R:R,'Table S3'!$A:N,13,FALSE)</f>
        <v>-2.15751774394665</v>
      </c>
      <c r="T99" s="61">
        <f>VLOOKUP(R:R,'Table S3'!$A:O,14,FALSE)</f>
        <v>-0.66807568236976</v>
      </c>
      <c r="U99" t="b">
        <f t="shared" si="5"/>
        <v>0</v>
      </c>
      <c r="V99" t="str">
        <f t="shared" si="6"/>
        <v>√</v>
      </c>
    </row>
    <row r="100" spans="1:22" x14ac:dyDescent="0.2">
      <c r="A100" s="44">
        <v>2</v>
      </c>
      <c r="B100" s="44" t="s">
        <v>8087</v>
      </c>
      <c r="C100" s="44" t="s">
        <v>8088</v>
      </c>
      <c r="D100" s="47" t="s">
        <v>8086</v>
      </c>
      <c r="E100" s="45">
        <v>1.5340000000000001E-32</v>
      </c>
      <c r="F100" s="45">
        <v>2.1719999999999998E-28</v>
      </c>
      <c r="G100" s="45">
        <v>2.3530000000000002E-27</v>
      </c>
      <c r="H100" s="45">
        <v>4.3450000000000001E-28</v>
      </c>
      <c r="I100" s="47">
        <v>33</v>
      </c>
      <c r="J100" s="47">
        <v>200</v>
      </c>
      <c r="L100" s="67"/>
      <c r="N100" s="53">
        <v>17</v>
      </c>
      <c r="O100" s="53">
        <v>2621</v>
      </c>
      <c r="P100" s="53" t="s">
        <v>128</v>
      </c>
      <c r="Q100" s="53" t="s">
        <v>8131</v>
      </c>
      <c r="R100" s="58" t="s">
        <v>128</v>
      </c>
      <c r="S100" s="61">
        <f>VLOOKUP(R:R,'Table S3'!$A:N,13,FALSE)</f>
        <v>-2.1590466052277701</v>
      </c>
      <c r="T100" s="61">
        <f>VLOOKUP(R:R,'Table S3'!$A:O,14,FALSE)</f>
        <v>-0.78321643955367104</v>
      </c>
      <c r="U100" t="b">
        <f t="shared" si="5"/>
        <v>0</v>
      </c>
      <c r="V100" t="str">
        <f t="shared" si="6"/>
        <v>√</v>
      </c>
    </row>
    <row r="101" spans="1:22" x14ac:dyDescent="0.2">
      <c r="A101" s="44">
        <v>3</v>
      </c>
      <c r="B101" s="44" t="s">
        <v>8089</v>
      </c>
      <c r="C101" s="44" t="s">
        <v>8090</v>
      </c>
      <c r="D101" s="47" t="s">
        <v>8091</v>
      </c>
      <c r="E101" s="45">
        <v>9.2549999999999992E-31</v>
      </c>
      <c r="F101" s="45">
        <v>8.7399999999999994E-27</v>
      </c>
      <c r="G101" s="45">
        <v>9.4640000000000003E-26</v>
      </c>
      <c r="H101" s="45">
        <v>2.6219999999999998E-26</v>
      </c>
      <c r="I101" s="47">
        <v>30</v>
      </c>
      <c r="J101" s="47">
        <v>168</v>
      </c>
      <c r="L101" s="67"/>
      <c r="N101" s="53">
        <v>6</v>
      </c>
      <c r="O101" s="53">
        <v>54567</v>
      </c>
      <c r="P101" s="53" t="s">
        <v>88</v>
      </c>
      <c r="Q101" s="53" t="s">
        <v>8205</v>
      </c>
      <c r="R101" s="58" t="s">
        <v>88</v>
      </c>
      <c r="S101" s="61">
        <f>VLOOKUP(R:R,'Table S3'!$A:N,13,FALSE)</f>
        <v>-3.6125058926126301</v>
      </c>
      <c r="T101" s="61">
        <f>VLOOKUP(R:R,'Table S3'!$A:O,14,FALSE)</f>
        <v>-1.47073096274084</v>
      </c>
      <c r="U101" t="b">
        <f t="shared" si="5"/>
        <v>0</v>
      </c>
      <c r="V101" t="str">
        <f t="shared" si="6"/>
        <v>√</v>
      </c>
    </row>
    <row r="102" spans="1:22" x14ac:dyDescent="0.2">
      <c r="A102" s="44">
        <v>4</v>
      </c>
      <c r="B102" s="44" t="s">
        <v>8092</v>
      </c>
      <c r="C102" s="44" t="s">
        <v>8093</v>
      </c>
      <c r="D102" s="47" t="s">
        <v>8094</v>
      </c>
      <c r="E102" s="45">
        <v>9.3139999999999998E-30</v>
      </c>
      <c r="F102" s="45">
        <v>3.7700000000000002E-26</v>
      </c>
      <c r="G102" s="45">
        <v>4.0819999999999999E-25</v>
      </c>
      <c r="H102" s="45">
        <v>2.6389999999999999E-25</v>
      </c>
      <c r="I102" s="47">
        <v>31</v>
      </c>
      <c r="J102" s="47">
        <v>200</v>
      </c>
      <c r="L102" s="67"/>
      <c r="N102" s="53">
        <v>29</v>
      </c>
      <c r="O102" s="53">
        <v>1003</v>
      </c>
      <c r="P102" s="53" t="s">
        <v>146</v>
      </c>
      <c r="Q102" s="53" t="s">
        <v>8200</v>
      </c>
      <c r="R102" s="58" t="s">
        <v>146</v>
      </c>
      <c r="S102" s="61">
        <f>VLOOKUP(R:R,'Table S3'!$A:N,13,FALSE)</f>
        <v>-3.9205230232219801</v>
      </c>
      <c r="T102" s="61">
        <f>VLOOKUP(R:R,'Table S3'!$A:O,14,FALSE)</f>
        <v>-1.5806630529504899</v>
      </c>
      <c r="U102" t="b">
        <f t="shared" si="5"/>
        <v>0</v>
      </c>
      <c r="V102" t="str">
        <f t="shared" si="6"/>
        <v>√</v>
      </c>
    </row>
    <row r="103" spans="1:22" x14ac:dyDescent="0.2">
      <c r="A103" s="44">
        <v>5</v>
      </c>
      <c r="B103" s="44" t="s">
        <v>8095</v>
      </c>
      <c r="C103" s="44" t="s">
        <v>8096</v>
      </c>
      <c r="D103" s="47" t="s">
        <v>8097</v>
      </c>
      <c r="E103" s="45">
        <v>9.3139999999999998E-30</v>
      </c>
      <c r="F103" s="45">
        <v>3.7700000000000002E-26</v>
      </c>
      <c r="G103" s="45">
        <v>4.0819999999999999E-25</v>
      </c>
      <c r="H103" s="45">
        <v>2.6389999999999999E-25</v>
      </c>
      <c r="I103" s="47">
        <v>31</v>
      </c>
      <c r="J103" s="47">
        <v>200</v>
      </c>
      <c r="L103" s="67"/>
      <c r="V103" t="str">
        <f>IF(ABS(S103)&gt;ABS(T103),"√","")</f>
        <v/>
      </c>
    </row>
    <row r="104" spans="1:22" x14ac:dyDescent="0.2">
      <c r="A104" s="120" t="s">
        <v>7934</v>
      </c>
      <c r="B104" s="120"/>
      <c r="C104" s="120"/>
      <c r="D104" s="120"/>
      <c r="E104" s="120"/>
      <c r="F104" s="120"/>
      <c r="G104" s="120"/>
      <c r="H104" s="120"/>
      <c r="I104" s="120"/>
      <c r="J104" s="120"/>
      <c r="L104" s="67"/>
      <c r="V104" t="str">
        <f>IF(ABS(S104)&gt;ABS(T104),"√","")</f>
        <v/>
      </c>
    </row>
    <row r="105" spans="1:22" x14ac:dyDescent="0.2">
      <c r="A105" s="119" t="s">
        <v>8098</v>
      </c>
      <c r="B105" s="119"/>
      <c r="C105" s="119"/>
      <c r="D105" s="119"/>
      <c r="E105" s="119"/>
      <c r="F105" s="119"/>
      <c r="G105" s="119"/>
      <c r="H105" s="119"/>
      <c r="I105" s="119"/>
      <c r="J105" s="119"/>
      <c r="L105" s="67"/>
      <c r="M105" s="67"/>
      <c r="N105" s="63">
        <v>5</v>
      </c>
      <c r="O105" s="63">
        <v>9586</v>
      </c>
      <c r="P105" s="63" t="s">
        <v>1066</v>
      </c>
      <c r="Q105" s="63" t="s">
        <v>8224</v>
      </c>
      <c r="R105" s="68" t="s">
        <v>1066</v>
      </c>
      <c r="S105" s="61">
        <f>VLOOKUP(R:R,'Table S3'!$A:N,13,FALSE)</f>
        <v>0.51290148656258905</v>
      </c>
      <c r="T105" s="61">
        <f>VLOOKUP(R:R,'Table S3'!$A:O,14,FALSE)</f>
        <v>0.53367288182931105</v>
      </c>
      <c r="U105" t="b">
        <f>IF(ABS(S105-T105)&lt;ABS(S105*0.25),TRUE,FALSE)</f>
        <v>1</v>
      </c>
      <c r="V105" t="str">
        <f>IF(ABS(S105)&gt;ABS(T105),"√","")</f>
        <v/>
      </c>
    </row>
    <row r="106" spans="1:22" x14ac:dyDescent="0.2">
      <c r="A106" s="44"/>
      <c r="B106" s="44" t="s">
        <v>7916</v>
      </c>
      <c r="C106" s="44" t="s">
        <v>7917</v>
      </c>
      <c r="D106" s="44" t="s">
        <v>7918</v>
      </c>
      <c r="E106" s="44" t="s">
        <v>7919</v>
      </c>
      <c r="F106" s="44" t="s">
        <v>7920</v>
      </c>
      <c r="G106" s="44" t="s">
        <v>7921</v>
      </c>
      <c r="H106" s="44" t="s">
        <v>7922</v>
      </c>
      <c r="I106" s="44" t="s">
        <v>7923</v>
      </c>
      <c r="J106" s="44" t="s">
        <v>7924</v>
      </c>
      <c r="N106" s="63">
        <v>2</v>
      </c>
      <c r="O106" s="63">
        <v>122953</v>
      </c>
      <c r="P106" s="63" t="s">
        <v>346</v>
      </c>
      <c r="Q106" s="63" t="s">
        <v>8221</v>
      </c>
      <c r="R106" s="68" t="s">
        <v>346</v>
      </c>
      <c r="S106" s="61">
        <f>VLOOKUP(R:R,'Table S3'!$A:N,13,FALSE)</f>
        <v>-0.97002067982068896</v>
      </c>
      <c r="T106" s="61">
        <f>VLOOKUP(R:R,'Table S3'!$A:O,14,FALSE)</f>
        <v>-1.26314050570255</v>
      </c>
      <c r="U106" t="b">
        <f t="shared" ref="U106:U113" si="7">IF(ABS(S106-T106)&lt;ABS(S106*0.25),TRUE,FALSE)</f>
        <v>0</v>
      </c>
      <c r="V106" t="str">
        <f t="shared" ref="V106:V113" si="8">IF(ABS(S106)&gt;ABS(T106),"√","")</f>
        <v/>
      </c>
    </row>
    <row r="107" spans="1:22" x14ac:dyDescent="0.2">
      <c r="A107" s="44">
        <v>1</v>
      </c>
      <c r="B107" s="44" t="s">
        <v>7973</v>
      </c>
      <c r="C107" s="44" t="s">
        <v>7974</v>
      </c>
      <c r="D107" s="47" t="s">
        <v>7972</v>
      </c>
      <c r="E107" s="45">
        <v>2.0450000000000001E-11</v>
      </c>
      <c r="F107" s="45">
        <v>1.1539999999999999E-8</v>
      </c>
      <c r="G107" s="45">
        <v>7.9749999999999996E-8</v>
      </c>
      <c r="H107" s="45">
        <v>1.1539999999999999E-8</v>
      </c>
      <c r="I107" s="47">
        <v>34</v>
      </c>
      <c r="J107" s="47">
        <v>360</v>
      </c>
      <c r="N107" s="63">
        <v>6</v>
      </c>
      <c r="O107" s="63">
        <v>3726</v>
      </c>
      <c r="P107" s="63" t="s">
        <v>101</v>
      </c>
      <c r="Q107" s="63" t="s">
        <v>8181</v>
      </c>
      <c r="R107" s="68" t="s">
        <v>101</v>
      </c>
      <c r="S107" s="61">
        <f>VLOOKUP(R:R,'Table S3'!$A:N,13,FALSE)</f>
        <v>-2.0526168437700401</v>
      </c>
      <c r="T107" s="61">
        <f>VLOOKUP(R:R,'Table S3'!$A:O,14,FALSE)</f>
        <v>-2.4475141546932</v>
      </c>
      <c r="U107" t="b">
        <f t="shared" si="7"/>
        <v>1</v>
      </c>
      <c r="V107" t="str">
        <f t="shared" si="8"/>
        <v/>
      </c>
    </row>
    <row r="108" spans="1:22" x14ac:dyDescent="0.2">
      <c r="A108" s="44">
        <v>2</v>
      </c>
      <c r="B108" s="44" t="s">
        <v>8099</v>
      </c>
      <c r="C108" s="44" t="s">
        <v>8100</v>
      </c>
      <c r="D108" s="47" t="s">
        <v>7972</v>
      </c>
      <c r="E108" s="45">
        <v>1.2E-10</v>
      </c>
      <c r="F108" s="45">
        <v>3.3850000000000002E-8</v>
      </c>
      <c r="G108" s="45">
        <v>2.34E-7</v>
      </c>
      <c r="H108" s="45">
        <v>6.7700000000000004E-8</v>
      </c>
      <c r="I108" s="47">
        <v>34</v>
      </c>
      <c r="J108" s="47">
        <v>384</v>
      </c>
      <c r="N108" s="63">
        <v>4</v>
      </c>
      <c r="O108" s="63">
        <v>2355</v>
      </c>
      <c r="P108" s="63" t="s">
        <v>953</v>
      </c>
      <c r="Q108" s="63" t="s">
        <v>8223</v>
      </c>
      <c r="R108" s="68" t="s">
        <v>953</v>
      </c>
      <c r="S108" s="61">
        <f>VLOOKUP(R:R,'Table S3'!$A:N,13,FALSE)</f>
        <v>-0.51621815866037901</v>
      </c>
      <c r="T108" s="61">
        <f>VLOOKUP(R:R,'Table S3'!$A:O,14,FALSE)</f>
        <v>-1.1996889929013601</v>
      </c>
      <c r="U108" t="b">
        <f t="shared" si="7"/>
        <v>0</v>
      </c>
      <c r="V108" t="str">
        <f t="shared" si="8"/>
        <v/>
      </c>
    </row>
    <row r="109" spans="1:22" x14ac:dyDescent="0.2">
      <c r="A109" s="44">
        <v>3</v>
      </c>
      <c r="B109" s="44" t="s">
        <v>7975</v>
      </c>
      <c r="C109" s="44" t="s">
        <v>7976</v>
      </c>
      <c r="D109" s="47" t="s">
        <v>7972</v>
      </c>
      <c r="E109" s="45">
        <v>8.0310000000000005E-10</v>
      </c>
      <c r="F109" s="45">
        <v>1.5099999999999999E-7</v>
      </c>
      <c r="G109" s="45">
        <v>1.0440000000000001E-6</v>
      </c>
      <c r="H109" s="45">
        <v>4.5289999999999999E-7</v>
      </c>
      <c r="I109" s="47">
        <v>35</v>
      </c>
      <c r="J109" s="47">
        <v>434</v>
      </c>
      <c r="N109" s="63">
        <v>3</v>
      </c>
      <c r="O109" s="63">
        <v>23764</v>
      </c>
      <c r="P109" s="63" t="s">
        <v>1143</v>
      </c>
      <c r="Q109" s="63" t="s">
        <v>8222</v>
      </c>
      <c r="R109" s="68" t="s">
        <v>1143</v>
      </c>
      <c r="S109" s="61">
        <f>VLOOKUP(R:R,'Table S3'!$A:N,13,FALSE)</f>
        <v>-0.56806334789862101</v>
      </c>
      <c r="T109" s="61">
        <f>VLOOKUP(R:R,'Table S3'!$A:O,14,FALSE)</f>
        <v>-3.35321567947957</v>
      </c>
      <c r="U109" t="b">
        <f t="shared" si="7"/>
        <v>0</v>
      </c>
      <c r="V109" t="str">
        <f t="shared" si="8"/>
        <v/>
      </c>
    </row>
    <row r="110" spans="1:22" x14ac:dyDescent="0.2">
      <c r="A110" s="44">
        <v>4</v>
      </c>
      <c r="B110" s="44" t="s">
        <v>7970</v>
      </c>
      <c r="C110" s="44" t="s">
        <v>7971</v>
      </c>
      <c r="D110" s="47" t="s">
        <v>7972</v>
      </c>
      <c r="E110" s="45">
        <v>3.255E-9</v>
      </c>
      <c r="F110" s="45">
        <v>4.5900000000000002E-7</v>
      </c>
      <c r="G110" s="45">
        <v>3.1729999999999999E-6</v>
      </c>
      <c r="H110" s="45">
        <v>1.8360000000000001E-6</v>
      </c>
      <c r="I110" s="47">
        <v>33</v>
      </c>
      <c r="J110" s="47">
        <v>413</v>
      </c>
      <c r="N110" s="63">
        <v>9</v>
      </c>
      <c r="O110" s="63">
        <v>4094</v>
      </c>
      <c r="P110" s="63" t="s">
        <v>56</v>
      </c>
      <c r="Q110" s="63" t="s">
        <v>8140</v>
      </c>
      <c r="R110" s="68" t="s">
        <v>56</v>
      </c>
      <c r="S110" s="61">
        <f>VLOOKUP(R:R,'Table S3'!$A:N,13,FALSE)</f>
        <v>-1.0603990438403801</v>
      </c>
      <c r="T110" s="61">
        <f>VLOOKUP(R:R,'Table S3'!$A:O,14,FALSE)</f>
        <v>-0.67340750725197995</v>
      </c>
      <c r="U110" t="b">
        <f t="shared" si="7"/>
        <v>0</v>
      </c>
      <c r="V110" t="str">
        <f t="shared" si="8"/>
        <v>√</v>
      </c>
    </row>
    <row r="111" spans="1:22" x14ac:dyDescent="0.2">
      <c r="A111" s="44">
        <v>5</v>
      </c>
      <c r="B111" s="44" t="s">
        <v>8101</v>
      </c>
      <c r="C111" s="44" t="s">
        <v>8102</v>
      </c>
      <c r="D111" s="47" t="s">
        <v>7972</v>
      </c>
      <c r="E111" s="45">
        <v>2.515E-8</v>
      </c>
      <c r="F111" s="45">
        <v>2.8370000000000001E-6</v>
      </c>
      <c r="G111" s="45">
        <v>1.961E-5</v>
      </c>
      <c r="H111" s="45">
        <v>1.419E-5</v>
      </c>
      <c r="I111" s="47">
        <v>37</v>
      </c>
      <c r="J111" s="47">
        <v>543</v>
      </c>
      <c r="N111" s="63">
        <v>1</v>
      </c>
      <c r="O111" s="63">
        <v>1052</v>
      </c>
      <c r="P111" s="63" t="s">
        <v>827</v>
      </c>
      <c r="Q111" s="63" t="s">
        <v>8135</v>
      </c>
      <c r="R111" s="68" t="s">
        <v>827</v>
      </c>
      <c r="S111" s="61">
        <f>VLOOKUP(R:R,'Table S3'!$A:N,13,FALSE)</f>
        <v>-1.11019268651198</v>
      </c>
      <c r="T111" s="61">
        <f>VLOOKUP(R:R,'Table S3'!$A:O,14,FALSE)</f>
        <v>-0.58957551184361101</v>
      </c>
      <c r="U111" t="b">
        <f t="shared" si="7"/>
        <v>0</v>
      </c>
      <c r="V111" t="str">
        <f t="shared" si="8"/>
        <v>√</v>
      </c>
    </row>
    <row r="112" spans="1:22" x14ac:dyDescent="0.2">
      <c r="A112" s="120" t="s">
        <v>7934</v>
      </c>
      <c r="B112" s="120"/>
      <c r="C112" s="120"/>
      <c r="D112" s="120"/>
      <c r="E112" s="120"/>
      <c r="F112" s="120"/>
      <c r="G112" s="120"/>
      <c r="H112" s="120"/>
      <c r="I112" s="120"/>
      <c r="J112" s="120"/>
      <c r="N112" s="63">
        <v>8</v>
      </c>
      <c r="O112" s="63">
        <v>7975</v>
      </c>
      <c r="P112" s="63" t="s">
        <v>457</v>
      </c>
      <c r="Q112" s="63" t="s">
        <v>8225</v>
      </c>
      <c r="R112" s="68" t="s">
        <v>457</v>
      </c>
      <c r="S112" s="61">
        <f>VLOOKUP(R:R,'Table S3'!$A:N,13,FALSE)</f>
        <v>-1.4948756327661199</v>
      </c>
      <c r="T112" s="61">
        <f>VLOOKUP(R:R,'Table S3'!$A:O,14,FALSE)</f>
        <v>-0.67092307332786805</v>
      </c>
      <c r="U112" t="b">
        <f t="shared" si="7"/>
        <v>0</v>
      </c>
      <c r="V112" t="str">
        <f t="shared" si="8"/>
        <v>√</v>
      </c>
    </row>
    <row r="113" spans="1:22" x14ac:dyDescent="0.2">
      <c r="A113" s="119" t="s">
        <v>8103</v>
      </c>
      <c r="B113" s="119"/>
      <c r="C113" s="119"/>
      <c r="D113" s="119"/>
      <c r="E113" s="119"/>
      <c r="F113" s="119"/>
      <c r="G113" s="119"/>
      <c r="H113" s="119"/>
      <c r="I113" s="119"/>
      <c r="J113" s="119"/>
      <c r="N113" s="63">
        <v>7</v>
      </c>
      <c r="O113" s="63">
        <v>9935</v>
      </c>
      <c r="P113" s="63" t="s">
        <v>791</v>
      </c>
      <c r="Q113" s="63" t="s">
        <v>8138</v>
      </c>
      <c r="R113" s="68" t="s">
        <v>791</v>
      </c>
      <c r="S113" s="61">
        <f>VLOOKUP(R:R,'Table S3'!$A:N,13,FALSE)</f>
        <v>-3.0611524547775302</v>
      </c>
      <c r="T113" s="61">
        <f>VLOOKUP(R:R,'Table S3'!$A:O,14,FALSE)</f>
        <v>-1.0223468405329901</v>
      </c>
      <c r="U113" t="b">
        <f t="shared" si="7"/>
        <v>0</v>
      </c>
      <c r="V113" t="str">
        <f t="shared" si="8"/>
        <v>√</v>
      </c>
    </row>
    <row r="114" spans="1:22" x14ac:dyDescent="0.2">
      <c r="A114" s="44"/>
      <c r="B114" s="44" t="s">
        <v>7916</v>
      </c>
      <c r="C114" s="44" t="s">
        <v>7917</v>
      </c>
      <c r="D114" s="44" t="s">
        <v>7918</v>
      </c>
      <c r="E114" s="44" t="s">
        <v>7919</v>
      </c>
      <c r="F114" s="44" t="s">
        <v>7920</v>
      </c>
      <c r="G114" s="44" t="s">
        <v>7921</v>
      </c>
      <c r="H114" s="44" t="s">
        <v>7922</v>
      </c>
      <c r="I114" s="44" t="s">
        <v>7923</v>
      </c>
      <c r="J114" s="44" t="s">
        <v>7924</v>
      </c>
      <c r="S114"/>
      <c r="T114"/>
    </row>
    <row r="115" spans="1:22" x14ac:dyDescent="0.2">
      <c r="A115" s="44">
        <v>1</v>
      </c>
      <c r="B115" s="44" t="s">
        <v>7977</v>
      </c>
      <c r="C115" s="44"/>
      <c r="D115" s="47" t="s">
        <v>7978</v>
      </c>
      <c r="E115" s="45">
        <v>4.7239999999999998E-28</v>
      </c>
      <c r="F115" s="45">
        <v>4.4269999999999998E-24</v>
      </c>
      <c r="G115" s="45">
        <v>4.3040000000000002E-23</v>
      </c>
      <c r="H115" s="45">
        <v>4.4269999999999998E-24</v>
      </c>
      <c r="I115" s="47">
        <v>66</v>
      </c>
      <c r="J115" s="47">
        <v>1952</v>
      </c>
    </row>
    <row r="116" spans="1:22" x14ac:dyDescent="0.2">
      <c r="A116" s="44">
        <v>2</v>
      </c>
      <c r="B116" s="44" t="s">
        <v>7979</v>
      </c>
      <c r="C116" s="44"/>
      <c r="D116" s="47" t="s">
        <v>7978</v>
      </c>
      <c r="E116" s="45">
        <v>5.8440000000000004E-24</v>
      </c>
      <c r="F116" s="45">
        <v>2.7380000000000003E-20</v>
      </c>
      <c r="G116" s="45">
        <v>2.6619999999999998E-19</v>
      </c>
      <c r="H116" s="45">
        <v>5.4760000000000005E-20</v>
      </c>
      <c r="I116" s="47">
        <v>51</v>
      </c>
      <c r="J116" s="47">
        <v>1342</v>
      </c>
    </row>
    <row r="117" spans="1:22" x14ac:dyDescent="0.2">
      <c r="A117" s="44">
        <v>3</v>
      </c>
      <c r="B117" s="44" t="s">
        <v>8104</v>
      </c>
      <c r="C117" s="44" t="s">
        <v>8105</v>
      </c>
      <c r="D117" s="47" t="s">
        <v>8106</v>
      </c>
      <c r="E117" s="45">
        <v>1.106E-23</v>
      </c>
      <c r="F117" s="45">
        <v>3.4539999999999998E-20</v>
      </c>
      <c r="G117" s="45">
        <v>3.3579999999999998E-19</v>
      </c>
      <c r="H117" s="45">
        <v>1.036E-19</v>
      </c>
      <c r="I117" s="47">
        <v>57</v>
      </c>
      <c r="J117" s="47">
        <v>1731</v>
      </c>
    </row>
    <row r="118" spans="1:22" x14ac:dyDescent="0.2">
      <c r="A118" s="44">
        <v>4</v>
      </c>
      <c r="B118" s="44" t="s">
        <v>8107</v>
      </c>
      <c r="C118" s="44" t="s">
        <v>8108</v>
      </c>
      <c r="D118" s="47" t="s">
        <v>8106</v>
      </c>
      <c r="E118" s="45">
        <v>6.5660000000000001E-23</v>
      </c>
      <c r="F118" s="45">
        <v>1.538E-19</v>
      </c>
      <c r="G118" s="45">
        <v>1.496E-18</v>
      </c>
      <c r="H118" s="45">
        <v>6.1530000000000001E-19</v>
      </c>
      <c r="I118" s="47">
        <v>54</v>
      </c>
      <c r="J118" s="47">
        <v>1603</v>
      </c>
    </row>
    <row r="119" spans="1:22" x14ac:dyDescent="0.2">
      <c r="A119" s="44">
        <v>5</v>
      </c>
      <c r="B119" s="44" t="s">
        <v>8109</v>
      </c>
      <c r="C119" s="44"/>
      <c r="D119" s="47" t="s">
        <v>7978</v>
      </c>
      <c r="E119" s="45">
        <v>1.5999999999999999E-22</v>
      </c>
      <c r="F119" s="45">
        <v>2.9979999999999999E-19</v>
      </c>
      <c r="G119" s="45">
        <v>2.9149999999999999E-18</v>
      </c>
      <c r="H119" s="45">
        <v>1.4990000000000001E-18</v>
      </c>
      <c r="I119" s="47">
        <v>53</v>
      </c>
      <c r="J119" s="47">
        <v>1571</v>
      </c>
    </row>
    <row r="120" spans="1:22" x14ac:dyDescent="0.2">
      <c r="A120" s="120" t="s">
        <v>7934</v>
      </c>
      <c r="B120" s="120"/>
      <c r="C120" s="120"/>
      <c r="D120" s="120"/>
      <c r="E120" s="120"/>
      <c r="F120" s="120"/>
      <c r="G120" s="120"/>
      <c r="H120" s="120"/>
      <c r="I120" s="120"/>
      <c r="J120" s="120"/>
    </row>
    <row r="121" spans="1:22" x14ac:dyDescent="0.2">
      <c r="A121" s="119" t="s">
        <v>8110</v>
      </c>
      <c r="B121" s="119"/>
      <c r="C121" s="119"/>
      <c r="D121" s="119"/>
      <c r="E121" s="119"/>
      <c r="F121" s="119"/>
      <c r="G121" s="119"/>
      <c r="H121" s="119"/>
      <c r="I121" s="119"/>
      <c r="J121" s="119"/>
    </row>
    <row r="122" spans="1:22" x14ac:dyDescent="0.2">
      <c r="A122" s="44"/>
      <c r="B122" s="44" t="s">
        <v>7916</v>
      </c>
      <c r="C122" s="44" t="s">
        <v>7917</v>
      </c>
      <c r="D122" s="44" t="s">
        <v>7918</v>
      </c>
      <c r="E122" s="44" t="s">
        <v>7919</v>
      </c>
      <c r="F122" s="44" t="s">
        <v>7920</v>
      </c>
      <c r="G122" s="44" t="s">
        <v>7921</v>
      </c>
      <c r="H122" s="44" t="s">
        <v>7922</v>
      </c>
      <c r="I122" s="44" t="s">
        <v>7923</v>
      </c>
      <c r="J122" s="44" t="s">
        <v>7924</v>
      </c>
    </row>
    <row r="123" spans="1:22" x14ac:dyDescent="0.2">
      <c r="A123" s="44">
        <v>1</v>
      </c>
      <c r="B123" s="44" t="s">
        <v>8111</v>
      </c>
      <c r="C123" s="44" t="s">
        <v>8112</v>
      </c>
      <c r="D123" s="47" t="s">
        <v>8113</v>
      </c>
      <c r="E123" s="45">
        <v>5.5930000000000005E-32</v>
      </c>
      <c r="F123" s="45">
        <v>1.5269999999999999E-27</v>
      </c>
      <c r="G123" s="45">
        <v>1.6479999999999999E-26</v>
      </c>
      <c r="H123" s="45">
        <v>1.5269999999999999E-27</v>
      </c>
      <c r="I123" s="47">
        <v>37</v>
      </c>
      <c r="J123" s="47">
        <v>157</v>
      </c>
    </row>
    <row r="124" spans="1:22" x14ac:dyDescent="0.2">
      <c r="A124" s="44">
        <v>2</v>
      </c>
      <c r="B124" s="44" t="s">
        <v>8114</v>
      </c>
      <c r="C124" s="44" t="s">
        <v>8115</v>
      </c>
      <c r="D124" s="47" t="s">
        <v>8113</v>
      </c>
      <c r="E124" s="45">
        <v>4.9199999999999997E-28</v>
      </c>
      <c r="F124" s="45">
        <v>6.7159999999999994E-24</v>
      </c>
      <c r="G124" s="45">
        <v>7.248E-23</v>
      </c>
      <c r="H124" s="45">
        <v>1.3430000000000001E-23</v>
      </c>
      <c r="I124" s="47">
        <v>34</v>
      </c>
      <c r="J124" s="47">
        <v>158</v>
      </c>
    </row>
    <row r="125" spans="1:22" x14ac:dyDescent="0.2">
      <c r="A125" s="44">
        <v>3</v>
      </c>
      <c r="B125" s="44" t="s">
        <v>8116</v>
      </c>
      <c r="C125" s="44" t="s">
        <v>8117</v>
      </c>
      <c r="D125" s="47" t="s">
        <v>8113</v>
      </c>
      <c r="E125" s="45">
        <v>6.1819999999999995E-26</v>
      </c>
      <c r="F125" s="45">
        <v>5.6259999999999997E-22</v>
      </c>
      <c r="G125" s="45">
        <v>6.0719999999999999E-21</v>
      </c>
      <c r="H125" s="45">
        <v>1.688E-21</v>
      </c>
      <c r="I125" s="47">
        <v>32</v>
      </c>
      <c r="J125" s="47">
        <v>154</v>
      </c>
    </row>
    <row r="126" spans="1:22" x14ac:dyDescent="0.2">
      <c r="A126" s="44">
        <v>4</v>
      </c>
      <c r="B126" s="44" t="s">
        <v>8118</v>
      </c>
      <c r="C126" s="44" t="s">
        <v>8119</v>
      </c>
      <c r="D126" s="47" t="s">
        <v>8113</v>
      </c>
      <c r="E126" s="45">
        <v>9.3610000000000001E-24</v>
      </c>
      <c r="F126" s="45">
        <v>6.3889999999999998E-20</v>
      </c>
      <c r="G126" s="45">
        <v>6.8949999999999997E-19</v>
      </c>
      <c r="H126" s="45">
        <v>2.5560000000000001E-19</v>
      </c>
      <c r="I126" s="47">
        <v>31</v>
      </c>
      <c r="J126" s="47">
        <v>165</v>
      </c>
    </row>
    <row r="127" spans="1:22" x14ac:dyDescent="0.2">
      <c r="A127" s="44">
        <v>5</v>
      </c>
      <c r="B127" s="44" t="s">
        <v>8120</v>
      </c>
      <c r="C127" s="44" t="s">
        <v>8121</v>
      </c>
      <c r="D127" s="47" t="s">
        <v>8113</v>
      </c>
      <c r="E127" s="45">
        <v>5.0100000000000003E-23</v>
      </c>
      <c r="F127" s="45">
        <v>2.7359999999999998E-19</v>
      </c>
      <c r="G127" s="45">
        <v>2.9520000000000002E-18</v>
      </c>
      <c r="H127" s="45">
        <v>1.368E-18</v>
      </c>
      <c r="I127" s="47">
        <v>31</v>
      </c>
      <c r="J127" s="47">
        <v>174</v>
      </c>
    </row>
    <row r="128" spans="1:22" x14ac:dyDescent="0.2">
      <c r="A128" s="120" t="s">
        <v>7934</v>
      </c>
      <c r="B128" s="120"/>
      <c r="C128" s="120"/>
      <c r="D128" s="120"/>
      <c r="E128" s="120"/>
      <c r="F128" s="120"/>
      <c r="G128" s="120"/>
      <c r="H128" s="120"/>
      <c r="I128" s="120"/>
      <c r="J128" s="120"/>
    </row>
    <row r="129" spans="1:10" x14ac:dyDescent="0.2">
      <c r="A129" s="119" t="s">
        <v>8122</v>
      </c>
      <c r="B129" s="119"/>
      <c r="C129" s="119"/>
      <c r="D129" s="119"/>
      <c r="E129" s="119"/>
      <c r="F129" s="119"/>
      <c r="G129" s="119"/>
      <c r="H129" s="119"/>
      <c r="I129" s="119"/>
      <c r="J129" s="119"/>
    </row>
    <row r="130" spans="1:10" x14ac:dyDescent="0.2">
      <c r="A130" s="44"/>
      <c r="B130" s="44" t="s">
        <v>7916</v>
      </c>
      <c r="C130" s="44" t="s">
        <v>7917</v>
      </c>
      <c r="D130" s="44" t="s">
        <v>7918</v>
      </c>
      <c r="E130" s="44" t="s">
        <v>7919</v>
      </c>
      <c r="F130" s="44" t="s">
        <v>7920</v>
      </c>
      <c r="G130" s="44" t="s">
        <v>7921</v>
      </c>
      <c r="H130" s="44" t="s">
        <v>7922</v>
      </c>
      <c r="I130" s="44" t="s">
        <v>7923</v>
      </c>
      <c r="J130" s="44" t="s">
        <v>7924</v>
      </c>
    </row>
    <row r="131" spans="1:10" x14ac:dyDescent="0.2">
      <c r="A131" s="44">
        <v>1</v>
      </c>
      <c r="B131" s="44" t="s">
        <v>8123</v>
      </c>
      <c r="C131" s="44" t="s">
        <v>8124</v>
      </c>
      <c r="D131" s="47" t="s">
        <v>7983</v>
      </c>
      <c r="E131" s="45">
        <v>1.658E-12</v>
      </c>
      <c r="F131" s="45">
        <v>1.146E-8</v>
      </c>
      <c r="G131" s="45">
        <v>1.0789999999999999E-7</v>
      </c>
      <c r="H131" s="45">
        <v>1.146E-8</v>
      </c>
      <c r="I131" s="47">
        <v>53</v>
      </c>
      <c r="J131" s="47">
        <v>992</v>
      </c>
    </row>
    <row r="132" spans="1:10" x14ac:dyDescent="0.2">
      <c r="A132" s="44">
        <v>2</v>
      </c>
      <c r="B132" s="44" t="s">
        <v>7984</v>
      </c>
      <c r="C132" s="44" t="s">
        <v>7985</v>
      </c>
      <c r="D132" s="47" t="s">
        <v>7983</v>
      </c>
      <c r="E132" s="45">
        <v>6.5310000000000005E-11</v>
      </c>
      <c r="F132" s="45">
        <v>2.2560000000000001E-7</v>
      </c>
      <c r="G132" s="45">
        <v>2.125E-6</v>
      </c>
      <c r="H132" s="45">
        <v>4.5120000000000002E-7</v>
      </c>
      <c r="I132" s="47">
        <v>52</v>
      </c>
      <c r="J132" s="47">
        <v>1060</v>
      </c>
    </row>
    <row r="133" spans="1:10" x14ac:dyDescent="0.2">
      <c r="A133" s="44">
        <v>3</v>
      </c>
      <c r="B133" s="44" t="s">
        <v>7986</v>
      </c>
      <c r="C133" s="44" t="s">
        <v>7987</v>
      </c>
      <c r="D133" s="47" t="s">
        <v>7983</v>
      </c>
      <c r="E133" s="45">
        <v>5.38E-10</v>
      </c>
      <c r="F133" s="45">
        <v>1.2389999999999999E-6</v>
      </c>
      <c r="G133" s="45">
        <v>1.167E-5</v>
      </c>
      <c r="H133" s="45">
        <v>3.7170000000000002E-6</v>
      </c>
      <c r="I133" s="47">
        <v>44</v>
      </c>
      <c r="J133" s="47">
        <v>856</v>
      </c>
    </row>
    <row r="134" spans="1:10" x14ac:dyDescent="0.2">
      <c r="A134" s="44">
        <v>4</v>
      </c>
      <c r="B134" s="44" t="s">
        <v>8125</v>
      </c>
      <c r="C134" s="44" t="s">
        <v>8126</v>
      </c>
      <c r="D134" s="47" t="s">
        <v>7983</v>
      </c>
      <c r="E134" s="45">
        <v>1.376E-9</v>
      </c>
      <c r="F134" s="45">
        <v>2.3489999999999999E-6</v>
      </c>
      <c r="G134" s="45">
        <v>2.2120000000000002E-5</v>
      </c>
      <c r="H134" s="45">
        <v>9.5070000000000006E-6</v>
      </c>
      <c r="I134" s="47">
        <v>55</v>
      </c>
      <c r="J134" s="47">
        <v>1262</v>
      </c>
    </row>
    <row r="135" spans="1:10" x14ac:dyDescent="0.2">
      <c r="A135" s="44">
        <v>5</v>
      </c>
      <c r="B135" s="44" t="s">
        <v>8127</v>
      </c>
      <c r="C135" s="44" t="s">
        <v>8128</v>
      </c>
      <c r="D135" s="47" t="s">
        <v>7983</v>
      </c>
      <c r="E135" s="45">
        <v>1.6999999999999999E-9</v>
      </c>
      <c r="F135" s="45">
        <v>2.3489999999999999E-6</v>
      </c>
      <c r="G135" s="45">
        <v>2.2120000000000002E-5</v>
      </c>
      <c r="H135" s="45">
        <v>1.1749999999999999E-5</v>
      </c>
      <c r="I135" s="47">
        <v>66</v>
      </c>
      <c r="J135" s="47">
        <v>1679</v>
      </c>
    </row>
  </sheetData>
  <autoFilter ref="N3:V71" xr:uid="{B41CFC55-20BA-BD41-BBEB-39E183E1AF7D}">
    <sortState xmlns:xlrd2="http://schemas.microsoft.com/office/spreadsheetml/2017/richdata2" ref="N4:V71">
      <sortCondition descending="1" ref="U4:U71"/>
      <sortCondition ref="S4:S71"/>
    </sortState>
  </autoFilter>
  <sortState xmlns:xlrd2="http://schemas.microsoft.com/office/spreadsheetml/2017/richdata2" ref="N105:V114">
    <sortCondition descending="1" ref="U105:U114"/>
    <sortCondition descending="1" ref="S105:S114"/>
  </sortState>
  <mergeCells count="36">
    <mergeCell ref="A43:J43"/>
    <mergeCell ref="A2:J2"/>
    <mergeCell ref="A9:J9"/>
    <mergeCell ref="A10:J10"/>
    <mergeCell ref="A17:J17"/>
    <mergeCell ref="A18:J18"/>
    <mergeCell ref="A25:J25"/>
    <mergeCell ref="A26:J26"/>
    <mergeCell ref="A27:J27"/>
    <mergeCell ref="A28:J28"/>
    <mergeCell ref="A35:J35"/>
    <mergeCell ref="A36:J36"/>
    <mergeCell ref="A81:J81"/>
    <mergeCell ref="A44:J44"/>
    <mergeCell ref="A51:J51"/>
    <mergeCell ref="A52:J52"/>
    <mergeCell ref="A59:J59"/>
    <mergeCell ref="A60:J60"/>
    <mergeCell ref="A63:J63"/>
    <mergeCell ref="A64:J64"/>
    <mergeCell ref="A65:J65"/>
    <mergeCell ref="A72:J72"/>
    <mergeCell ref="A73:J73"/>
    <mergeCell ref="A80:J80"/>
    <mergeCell ref="A129:J129"/>
    <mergeCell ref="A88:J88"/>
    <mergeCell ref="A89:J89"/>
    <mergeCell ref="A96:J96"/>
    <mergeCell ref="A97:J97"/>
    <mergeCell ref="A104:J104"/>
    <mergeCell ref="A105:J105"/>
    <mergeCell ref="A112:J112"/>
    <mergeCell ref="A113:J113"/>
    <mergeCell ref="A120:J120"/>
    <mergeCell ref="A121:J121"/>
    <mergeCell ref="A128:J128"/>
  </mergeCells>
  <conditionalFormatting sqref="U4:U71">
    <cfRule type="cellIs" dxfId="23" priority="25" operator="equal">
      <formula>FALSE</formula>
    </cfRule>
    <cfRule type="cellIs" dxfId="22" priority="26" operator="equal">
      <formula>TRUE</formula>
    </cfRule>
  </conditionalFormatting>
  <conditionalFormatting sqref="U3">
    <cfRule type="cellIs" dxfId="21" priority="17" operator="equal">
      <formula>FALSE</formula>
    </cfRule>
    <cfRule type="cellIs" dxfId="20" priority="18" operator="equal">
      <formula>TRUE</formula>
    </cfRule>
  </conditionalFormatting>
  <conditionalFormatting sqref="U73:U102">
    <cfRule type="cellIs" dxfId="19" priority="5" operator="equal">
      <formula>FALSE</formula>
    </cfRule>
    <cfRule type="cellIs" dxfId="18" priority="6" operator="equal">
      <formula>TRUE</formula>
    </cfRule>
  </conditionalFormatting>
  <conditionalFormatting sqref="U105:U113">
    <cfRule type="cellIs" dxfId="17" priority="3" operator="equal">
      <formula>FALSE</formula>
    </cfRule>
    <cfRule type="cellIs" dxfId="16" priority="4" operator="equal">
      <formula>TRUE</formula>
    </cfRule>
  </conditionalFormatting>
  <conditionalFormatting sqref="Y4">
    <cfRule type="cellIs" dxfId="15" priority="1" operator="equal">
      <formula>FALSE</formula>
    </cfRule>
    <cfRule type="cellIs" dxfId="14" priority="2" operator="equal">
      <formula>TRUE</formula>
    </cfRule>
  </conditionalFormatting>
  <hyperlinks>
    <hyperlink ref="A2" r:id="rId1" display="https://toppgene.cchmc.org/display.jsp?userdata_id=088a3d94-d7fa-42e2-85a3-9d69a37ecd10&amp;feature=gof" xr:uid="{9DECD5B7-4832-7E40-AE28-CCCA4EAD5D02}"/>
    <hyperlink ref="D4" r:id="rId2" display="http://www.ebi.ac.uk/ego/DisplayGoTerm?id=GO:0005198" xr:uid="{45EE5289-C40F-F54A-A8FF-41F49D0B73B2}"/>
    <hyperlink ref="I4" r:id="rId3" display="https://toppgene.cchmc.org/showQueryTerms.jsp?userdata_id=088a3d94-d7fa-42e2-85a3-9d69a37ecd10&amp;feature=gof&amp;row=0" xr:uid="{9071C5A7-AF07-AB40-A8B6-CA7A2998734B}"/>
    <hyperlink ref="J4" r:id="rId4" display="/showTermDetail.jsp?userdata_id=088a3d94-d7fa-42e2-85a3-9d69a37ecd10&amp;category=GeneOntologyMolecularFunction&amp;id=GO:0005198&amp;namespace=" xr:uid="{EAD67B58-2A95-E142-9975-21120809D840}"/>
    <hyperlink ref="D5" r:id="rId5" display="http://www.ebi.ac.uk/ego/DisplayGoTerm?id=GO:0008307" xr:uid="{B92B4B6A-1143-1F4E-A501-6D082D5841B4}"/>
    <hyperlink ref="I5" r:id="rId6" display="https://toppgene.cchmc.org/showQueryTerms.jsp?userdata_id=088a3d94-d7fa-42e2-85a3-9d69a37ecd10&amp;feature=gof&amp;row=1" xr:uid="{CD0EA0CE-8B8A-AF41-8A45-F088FE537C59}"/>
    <hyperlink ref="J5" r:id="rId7" display="/showTermDetail.jsp?userdata_id=088a3d94-d7fa-42e2-85a3-9d69a37ecd10&amp;category=GeneOntologyMolecularFunction&amp;id=GO:0008307&amp;namespace=" xr:uid="{DE5082C1-8970-1048-A269-33357C006C08}"/>
    <hyperlink ref="D6" r:id="rId8" display="http://www.ebi.ac.uk/ego/DisplayGoTerm?id=GO:0005153" xr:uid="{553267F4-61D1-A044-910B-10570C87BBA7}"/>
    <hyperlink ref="I6" r:id="rId9" display="https://toppgene.cchmc.org/showQueryTerms.jsp?userdata_id=088a3d94-d7fa-42e2-85a3-9d69a37ecd10&amp;feature=gof&amp;row=2" xr:uid="{EE041642-01A5-C141-B986-5EDCB4E3AC4C}"/>
    <hyperlink ref="J6" r:id="rId10" display="/showTermDetail.jsp?userdata_id=088a3d94-d7fa-42e2-85a3-9d69a37ecd10&amp;category=GeneOntologyMolecularFunction&amp;id=GO:0005153&amp;namespace=" xr:uid="{17795728-730E-FB47-9C3A-4E8E8728FE7B}"/>
    <hyperlink ref="D7" r:id="rId11" display="http://www.ebi.ac.uk/ego/DisplayGoTerm?id=GO:0000987" xr:uid="{558D1C51-4BEB-EC4D-877A-80C7CA3400C4}"/>
    <hyperlink ref="I7" r:id="rId12" display="https://toppgene.cchmc.org/showQueryTerms.jsp?userdata_id=088a3d94-d7fa-42e2-85a3-9d69a37ecd10&amp;feature=gof&amp;row=3" xr:uid="{5D4A48CF-6F9D-EE4F-8C9C-29C09768544C}"/>
    <hyperlink ref="J7" r:id="rId13" display="/showTermDetail.jsp?userdata_id=088a3d94-d7fa-42e2-85a3-9d69a37ecd10&amp;category=GeneOntologyMolecularFunction&amp;id=GO:0000987&amp;namespace=" xr:uid="{5D8E9A1B-44B9-4D40-83C9-3E7AF56F7018}"/>
    <hyperlink ref="D8" r:id="rId14" display="http://www.ebi.ac.uk/ego/DisplayGoTerm?id=GO:0005539" xr:uid="{B52F7962-6D29-854D-9E7C-EE0CF57DADD2}"/>
    <hyperlink ref="I8" r:id="rId15" display="https://toppgene.cchmc.org/showQueryTerms.jsp?userdata_id=088a3d94-d7fa-42e2-85a3-9d69a37ecd10&amp;feature=gof&amp;row=4" xr:uid="{5BD9DF8B-E048-9343-8F82-D88EE4F64E8B}"/>
    <hyperlink ref="J8" r:id="rId16" display="/showTermDetail.jsp?userdata_id=088a3d94-d7fa-42e2-85a3-9d69a37ecd10&amp;category=GeneOntologyMolecularFunction&amp;id=GO:0005539&amp;namespace=" xr:uid="{475842A8-77C2-3A4E-8353-2A3A54C4514B}"/>
    <hyperlink ref="A10" r:id="rId17" display="https://toppgene.cchmc.org/display.jsp?userdata_id=088a3d94-d7fa-42e2-85a3-9d69a37ecd10&amp;feature=gop" xr:uid="{D60682EA-44C5-1A4F-87E3-E0209EFD6B29}"/>
    <hyperlink ref="D12" r:id="rId18" display="http://www.ebi.ac.uk/ego/DisplayGoTerm?id=GO:0007155" xr:uid="{BCFFBEAD-E9B8-E441-99C6-4022885369F3}"/>
    <hyperlink ref="I12" r:id="rId19" display="https://toppgene.cchmc.org/showQueryTerms.jsp?userdata_id=088a3d94-d7fa-42e2-85a3-9d69a37ecd10&amp;feature=gop&amp;row=0" xr:uid="{26DD518E-5F17-1349-88B8-E04BBE2FED40}"/>
    <hyperlink ref="J12" r:id="rId20" display="/showTermDetail.jsp?userdata_id=088a3d94-d7fa-42e2-85a3-9d69a37ecd10&amp;category=GeneOntologyBiologicalProcess&amp;id=GO:0007155&amp;namespace=" xr:uid="{CE5E3996-002D-8449-9D00-B07E07BD0BED}"/>
    <hyperlink ref="D13" r:id="rId21" display="http://www.ebi.ac.uk/ego/DisplayGoTerm?id=GO:0045597" xr:uid="{B096C32E-D3E5-664B-84E4-0F42FC5C8AB2}"/>
    <hyperlink ref="I13" r:id="rId22" display="https://toppgene.cchmc.org/showQueryTerms.jsp?userdata_id=088a3d94-d7fa-42e2-85a3-9d69a37ecd10&amp;feature=gop&amp;row=1" xr:uid="{F1B47C39-EFE2-264D-B794-733427AFE38B}"/>
    <hyperlink ref="J13" r:id="rId23" display="/showTermDetail.jsp?userdata_id=088a3d94-d7fa-42e2-85a3-9d69a37ecd10&amp;category=GeneOntologyBiologicalProcess&amp;id=GO:0045597&amp;namespace=" xr:uid="{975DDD80-769C-FF47-89F3-297E2A2DAEBB}"/>
    <hyperlink ref="D14" r:id="rId24" display="http://www.ebi.ac.uk/ego/DisplayGoTerm?id=GO:2000026" xr:uid="{6F570882-3BAA-4041-A137-A867ED0677DD}"/>
    <hyperlink ref="I14" r:id="rId25" display="https://toppgene.cchmc.org/showQueryTerms.jsp?userdata_id=088a3d94-d7fa-42e2-85a3-9d69a37ecd10&amp;feature=gop&amp;row=2" xr:uid="{EB92698D-E3A3-F04D-A8E1-C55E7F636CDE}"/>
    <hyperlink ref="J14" r:id="rId26" display="/showTermDetail.jsp?userdata_id=088a3d94-d7fa-42e2-85a3-9d69a37ecd10&amp;category=GeneOntologyBiologicalProcess&amp;id=GO:2000026&amp;namespace=" xr:uid="{13391887-1334-B94E-BF9E-467BDFB2C82C}"/>
    <hyperlink ref="D15" r:id="rId27" display="http://www.ebi.ac.uk/ego/DisplayGoTerm?id=GO:0051094" xr:uid="{E9CA28CC-14E1-5E47-84AD-0DEEE83DDD1E}"/>
    <hyperlink ref="I15" r:id="rId28" display="https://toppgene.cchmc.org/showQueryTerms.jsp?userdata_id=088a3d94-d7fa-42e2-85a3-9d69a37ecd10&amp;feature=gop&amp;row=3" xr:uid="{B395476B-2D4B-8C4E-BF1E-FC58D66E16AC}"/>
    <hyperlink ref="J15" r:id="rId29" display="/showTermDetail.jsp?userdata_id=088a3d94-d7fa-42e2-85a3-9d69a37ecd10&amp;category=GeneOntologyBiologicalProcess&amp;id=GO:0051094&amp;namespace=" xr:uid="{370192B8-DE99-AA49-8391-FDC8C1F18A4B}"/>
    <hyperlink ref="D16" r:id="rId30" display="http://www.ebi.ac.uk/ego/DisplayGoTerm?id=GO:0072359" xr:uid="{1F405AFA-25B0-CB43-8423-E9A869A865AD}"/>
    <hyperlink ref="I16" r:id="rId31" display="https://toppgene.cchmc.org/showQueryTerms.jsp?userdata_id=088a3d94-d7fa-42e2-85a3-9d69a37ecd10&amp;feature=gop&amp;row=4" xr:uid="{094A186D-6DF0-574D-8240-2E862F34A9A9}"/>
    <hyperlink ref="J16" r:id="rId32" display="/showTermDetail.jsp?userdata_id=088a3d94-d7fa-42e2-85a3-9d69a37ecd10&amp;category=GeneOntologyBiologicalProcess&amp;id=GO:0072359&amp;namespace=" xr:uid="{9ED7EE4C-0633-124F-9E46-404D5447FD08}"/>
    <hyperlink ref="A18" r:id="rId33" display="https://toppgene.cchmc.org/display.jsp?userdata_id=088a3d94-d7fa-42e2-85a3-9d69a37ecd10&amp;feature=goc" xr:uid="{5DB34686-F897-8B47-B50A-BB01D2AB0F63}"/>
    <hyperlink ref="D20" r:id="rId34" display="http://www.ebi.ac.uk/ego/DisplayGoTerm?id=GO:0070161" xr:uid="{0868AB6B-D933-E849-9BD6-BB526411ED3C}"/>
    <hyperlink ref="I20" r:id="rId35" display="https://toppgene.cchmc.org/showQueryTerms.jsp?userdata_id=088a3d94-d7fa-42e2-85a3-9d69a37ecd10&amp;feature=goc&amp;row=0" xr:uid="{B22F5954-715D-3949-8161-552A425F16DA}"/>
    <hyperlink ref="J20" r:id="rId36" display="/showTermDetail.jsp?userdata_id=088a3d94-d7fa-42e2-85a3-9d69a37ecd10&amp;category=GeneOntologyCellularComponent&amp;id=GO:0070161&amp;namespace=" xr:uid="{E310FCDE-BCD4-3147-BE67-EE64C9B2CCB0}"/>
    <hyperlink ref="D21" r:id="rId37" display="http://www.ebi.ac.uk/ego/DisplayGoTerm?id=GO:0043025" xr:uid="{1BB6B2D2-CD84-9243-AB80-8D8E0FCA06F1}"/>
    <hyperlink ref="I21" r:id="rId38" display="https://toppgene.cchmc.org/showQueryTerms.jsp?userdata_id=088a3d94-d7fa-42e2-85a3-9d69a37ecd10&amp;feature=goc&amp;row=1" xr:uid="{2FC4C20E-9739-784A-93DF-2E261C72BAE8}"/>
    <hyperlink ref="J21" r:id="rId39" display="/showTermDetail.jsp?userdata_id=088a3d94-d7fa-42e2-85a3-9d69a37ecd10&amp;category=GeneOntologyCellularComponent&amp;id=GO:0043025&amp;namespace=" xr:uid="{36C01AD4-6655-0048-AE7E-BBE19AD657E6}"/>
    <hyperlink ref="D22" r:id="rId40" display="http://www.ebi.ac.uk/ego/DisplayGoTerm?id=GO:0043204" xr:uid="{63652561-6777-A548-984F-1E23E6FB270F}"/>
    <hyperlink ref="I22" r:id="rId41" display="https://toppgene.cchmc.org/showQueryTerms.jsp?userdata_id=088a3d94-d7fa-42e2-85a3-9d69a37ecd10&amp;feature=goc&amp;row=2" xr:uid="{B04448A9-0062-A141-B297-6FA69ED54B0F}"/>
    <hyperlink ref="J22" r:id="rId42" display="/showTermDetail.jsp?userdata_id=088a3d94-d7fa-42e2-85a3-9d69a37ecd10&amp;category=GeneOntologyCellularComponent&amp;id=GO:0043204&amp;namespace=" xr:uid="{4F608C79-EE03-C945-8E9B-E17E197DE854}"/>
    <hyperlink ref="D23" r:id="rId43" display="http://www.ebi.ac.uk/ego/DisplayGoTerm?id=GO:0030016" xr:uid="{64806689-0C47-6546-83B9-A0083CF93286}"/>
    <hyperlink ref="I23" r:id="rId44" display="https://toppgene.cchmc.org/showQueryTerms.jsp?userdata_id=088a3d94-d7fa-42e2-85a3-9d69a37ecd10&amp;feature=goc&amp;row=3" xr:uid="{01B62C19-089C-4049-9723-779DF200DDE3}"/>
    <hyperlink ref="J23" r:id="rId45" display="/showTermDetail.jsp?userdata_id=088a3d94-d7fa-42e2-85a3-9d69a37ecd10&amp;category=GeneOntologyCellularComponent&amp;id=GO:0030016&amp;namespace=" xr:uid="{72251FE0-FEC5-AE4A-8098-ACA4BF2AE93D}"/>
    <hyperlink ref="D24" r:id="rId46" display="http://www.ebi.ac.uk/ego/DisplayGoTerm?id=GO:0097060" xr:uid="{212F81B0-CA72-5443-B881-4FA0CAC7A719}"/>
    <hyperlink ref="I24" r:id="rId47" display="https://toppgene.cchmc.org/showQueryTerms.jsp?userdata_id=088a3d94-d7fa-42e2-85a3-9d69a37ecd10&amp;feature=goc&amp;row=4" xr:uid="{ED4C3F42-8084-5A40-A9A3-F6681A487C94}"/>
    <hyperlink ref="J24" r:id="rId48" display="/showTermDetail.jsp?userdata_id=088a3d94-d7fa-42e2-85a3-9d69a37ecd10&amp;category=GeneOntologyCellularComponent&amp;id=GO:0097060&amp;namespace=" xr:uid="{93DFA1FF-3138-0546-95D6-9113BD169B2B}"/>
    <hyperlink ref="A26" r:id="rId49" display="https://toppgene.cchmc.org/display.jsp?userdata_id=088a3d94-d7fa-42e2-85a3-9d69a37ecd10&amp;feature=hp" xr:uid="{7B14E59B-95F7-AD49-92B8-C1678D20BDF7}"/>
    <hyperlink ref="A28" r:id="rId50" display="https://toppgene.cchmc.org/display.jsp?userdata_id=088a3d94-d7fa-42e2-85a3-9d69a37ecd10&amp;feature=mp" xr:uid="{F878D105-CD4E-E04F-A3A9-BEA2FF33C299}"/>
    <hyperlink ref="D30" r:id="rId51" display="http://www.informatics.jax.org/javawi2/servlet/WIFetch?page=mpAnnotSummary&amp;id=MP:0000249" xr:uid="{B9260689-674E-FF4B-9B66-736089ECD8B0}"/>
    <hyperlink ref="I30" r:id="rId52" display="https://toppgene.cchmc.org/showQueryTerms.jsp?userdata_id=088a3d94-d7fa-42e2-85a3-9d69a37ecd10&amp;feature=mp&amp;row=0" xr:uid="{656843AC-DCE4-D24D-9BA6-25FDC0540FC2}"/>
    <hyperlink ref="J30" r:id="rId53" display="/showTermDetail.jsp?userdata_id=088a3d94-d7fa-42e2-85a3-9d69a37ecd10&amp;category=MousePheno&amp;id=MP:0000249&amp;namespace=" xr:uid="{175594F9-EDE7-5143-912F-AE1FE784AE1D}"/>
    <hyperlink ref="D31" r:id="rId54" display="http://www.informatics.jax.org/javawi2/servlet/WIFetch?page=mpAnnotSummary&amp;id=MP:0031170" xr:uid="{3665F7AC-1659-0D47-A37D-306EE883555C}"/>
    <hyperlink ref="I31" r:id="rId55" display="https://toppgene.cchmc.org/showQueryTerms.jsp?userdata_id=088a3d94-d7fa-42e2-85a3-9d69a37ecd10&amp;feature=mp&amp;row=1" xr:uid="{A69240F1-C344-E949-8140-90D9C44A7A07}"/>
    <hyperlink ref="J31" r:id="rId56" display="/showTermDetail.jsp?userdata_id=088a3d94-d7fa-42e2-85a3-9d69a37ecd10&amp;category=MousePheno&amp;id=MP:0031170&amp;namespace=" xr:uid="{DDC949ED-888A-EE43-82D9-F19E06BB5BAD}"/>
    <hyperlink ref="D32" r:id="rId57" display="http://www.informatics.jax.org/javawi2/servlet/WIFetch?page=mpAnnotSummary&amp;id=MP:0008396" xr:uid="{D2A90F1F-E902-2040-ACA8-F50C754D6A98}"/>
    <hyperlink ref="I32" r:id="rId58" display="https://toppgene.cchmc.org/showQueryTerms.jsp?userdata_id=088a3d94-d7fa-42e2-85a3-9d69a37ecd10&amp;feature=mp&amp;row=2" xr:uid="{589BF057-1597-CB4A-A3A8-36E1463C6DF3}"/>
    <hyperlink ref="J32" r:id="rId59" display="/showTermDetail.jsp?userdata_id=088a3d94-d7fa-42e2-85a3-9d69a37ecd10&amp;category=MousePheno&amp;id=MP:0008396&amp;namespace=" xr:uid="{780E5D4F-5F15-4C43-8005-E9344F6B76C4}"/>
    <hyperlink ref="D33" r:id="rId60" display="http://www.informatics.jax.org/javawi2/servlet/WIFetch?page=mpAnnotSummary&amp;id=MP:0008251" xr:uid="{171F1CF4-E4E2-5B42-AA98-B585D74AF375}"/>
    <hyperlink ref="I33" r:id="rId61" display="https://toppgene.cchmc.org/showQueryTerms.jsp?userdata_id=088a3d94-d7fa-42e2-85a3-9d69a37ecd10&amp;feature=mp&amp;row=3" xr:uid="{911D1B08-AD6A-294E-86D0-352945DA2202}"/>
    <hyperlink ref="J33" r:id="rId62" display="/showTermDetail.jsp?userdata_id=088a3d94-d7fa-42e2-85a3-9d69a37ecd10&amp;category=MousePheno&amp;id=MP:0008251&amp;namespace=" xr:uid="{847A0A3E-53F7-D241-AC60-D2E81431BF5A}"/>
    <hyperlink ref="D34" r:id="rId63" display="http://www.informatics.jax.org/javawi2/servlet/WIFetch?page=mpAnnotSummary&amp;id=MP:0008248" xr:uid="{A5A7A26E-AE7D-A743-8E4E-2EBBB4000677}"/>
    <hyperlink ref="I34" r:id="rId64" display="https://toppgene.cchmc.org/showQueryTerms.jsp?userdata_id=088a3d94-d7fa-42e2-85a3-9d69a37ecd10&amp;feature=mp&amp;row=4" xr:uid="{C38B7750-F2B5-4D4B-B1AA-3C1C53F733F4}"/>
    <hyperlink ref="J34" r:id="rId65" display="/showTermDetail.jsp?userdata_id=088a3d94-d7fa-42e2-85a3-9d69a37ecd10&amp;category=MousePheno&amp;id=MP:0008248&amp;namespace=" xr:uid="{A04CC457-78A3-D74E-8ED5-76E0EF072F5C}"/>
    <hyperlink ref="A36" r:id="rId66" display="https://toppgene.cchmc.org/display.jsp?userdata_id=088a3d94-d7fa-42e2-85a3-9d69a37ecd10&amp;feature=dt" xr:uid="{6023DA2A-F47E-2841-AFA9-4BB8234B7DC1}"/>
    <hyperlink ref="D38" r:id="rId67" display="http://www.ebi.ac.uk/interpro/IEntry?ac=IPR009030" xr:uid="{4D827E93-4525-8140-B014-274D5CE60A77}"/>
    <hyperlink ref="I38" r:id="rId68" display="https://toppgene.cchmc.org/showQueryTerms.jsp?userdata_id=088a3d94-d7fa-42e2-85a3-9d69a37ecd10&amp;feature=dt&amp;row=0" xr:uid="{337182EC-F75F-E74C-99CF-08DD11C18633}"/>
    <hyperlink ref="J38" r:id="rId69" display="https://toppgene.cchmc.org/showTermDetail.jsp?userdata_id=088a3d94-d7fa-42e2-85a3-9d69a37ecd10&amp;category=Domain&amp;id=IPR009030&amp;namespace=InterPro" xr:uid="{A1D95903-D922-D745-9D24-CE135FF4BE34}"/>
    <hyperlink ref="D39" r:id="rId70" display="http://smart.embl-heidelberg.de/smart/do_annotation.pl?BLAST=DUMMY&amp;DOMAIN=BRLZ" xr:uid="{B7FFFDCF-B4D6-CE48-8B3B-4514A37CFD3F}"/>
    <hyperlink ref="I39" r:id="rId71" display="https://toppgene.cchmc.org/showQueryTerms.jsp?userdata_id=088a3d94-d7fa-42e2-85a3-9d69a37ecd10&amp;feature=dt&amp;row=1" xr:uid="{FB139276-B80C-064E-B5B0-E653726134CA}"/>
    <hyperlink ref="J39" r:id="rId72" display="https://toppgene.cchmc.org/showTermDetail.jsp?userdata_id=088a3d94-d7fa-42e2-85a3-9d69a37ecd10&amp;category=Domain&amp;id=SM00338&amp;namespace=SMART" xr:uid="{BCAE7602-B90E-364F-9920-203B77E5D6F9}"/>
    <hyperlink ref="D40" r:id="rId73" display="http://www.expasy.org/cgi-bin/nicedoc.pl?PS00036" xr:uid="{9A8925D3-7058-384A-B0E6-916CAF422FAC}"/>
    <hyperlink ref="I40" r:id="rId74" display="https://toppgene.cchmc.org/showQueryTerms.jsp?userdata_id=088a3d94-d7fa-42e2-85a3-9d69a37ecd10&amp;feature=dt&amp;row=2" xr:uid="{F8B1DB8F-8541-CB4D-86BD-488EB24A7A13}"/>
    <hyperlink ref="J40" r:id="rId75" display="https://toppgene.cchmc.org/showTermDetail.jsp?userdata_id=088a3d94-d7fa-42e2-85a3-9d69a37ecd10&amp;category=Domain&amp;id=PS00036&amp;namespace=PROSITE" xr:uid="{57278624-2588-474D-9D79-6D4592E13DA5}"/>
    <hyperlink ref="D41" r:id="rId76" display="http://www.expasy.org/cgi-bin/nicedoc.pl?PS50217" xr:uid="{7D53B841-7E26-A046-8A6F-7C94C9D445C2}"/>
    <hyperlink ref="I41" r:id="rId77" display="https://toppgene.cchmc.org/showQueryTerms.jsp?userdata_id=088a3d94-d7fa-42e2-85a3-9d69a37ecd10&amp;feature=dt&amp;row=3" xr:uid="{EB1E7F45-2028-0E46-AFBC-83970597BFC9}"/>
    <hyperlink ref="J41" r:id="rId78" display="https://toppgene.cchmc.org/showTermDetail.jsp?userdata_id=088a3d94-d7fa-42e2-85a3-9d69a37ecd10&amp;category=Domain&amp;id=PS50217&amp;namespace=PROSITE" xr:uid="{EE0E46F6-D4D9-734E-95F3-C1BC16753FAB}"/>
    <hyperlink ref="D42" r:id="rId79" display="http://www.ebi.ac.uk/interpro/IEntry?ac=IPR004827" xr:uid="{7E57E181-5FC5-424F-9B43-53CBBFE41676}"/>
    <hyperlink ref="I42" r:id="rId80" display="https://toppgene.cchmc.org/showQueryTerms.jsp?userdata_id=088a3d94-d7fa-42e2-85a3-9d69a37ecd10&amp;feature=dt&amp;row=4" xr:uid="{854DE39E-3354-C04E-AF61-9D7E97F7E7C3}"/>
    <hyperlink ref="J42" r:id="rId81" display="https://toppgene.cchmc.org/showTermDetail.jsp?userdata_id=088a3d94-d7fa-42e2-85a3-9d69a37ecd10&amp;category=Domain&amp;id=IPR004827&amp;namespace=InterPro" xr:uid="{AB91E4FF-DB4B-4246-BA77-34C6B77926C2}"/>
    <hyperlink ref="A44" r:id="rId82" display="https://toppgene.cchmc.org/display.jsp?userdata_id=088a3d94-d7fa-42e2-85a3-9d69a37ecd10&amp;feature=pt" xr:uid="{A8A3AEEC-49A8-5349-A328-644BBD20567E}"/>
    <hyperlink ref="D46" r:id="rId83" display="http://www.broadinstitute.org/gsea/msigdb/cards/WP_OREXIN_RECEPTOR_PATHWAY.html" xr:uid="{0E501B16-E32A-5C4D-BEEC-C3272795EAE2}"/>
    <hyperlink ref="I46" r:id="rId84" display="https://toppgene.cchmc.org/showQueryTerms.jsp?userdata_id=088a3d94-d7fa-42e2-85a3-9d69a37ecd10&amp;feature=pt&amp;row=0" xr:uid="{930ECAD4-4D63-B648-B8AC-2FA49A14BD5F}"/>
    <hyperlink ref="J46" r:id="rId85" display="/showTermDetail.jsp?userdata_id=088a3d94-d7fa-42e2-85a3-9d69a37ecd10&amp;category=Pathway&amp;id=M42557&amp;namespace=MSigDB C2 BIOCARTA (v7.5.1)" xr:uid="{D5A4493D-EC15-1F40-8FE0-D467FCA3EB7D}"/>
    <hyperlink ref="D47" r:id="rId86" display="http://www.broadinstitute.org/gsea/msigdb/cards/NABA_MATRISOME.html" xr:uid="{B618FDF1-32EC-834B-9C25-07218C222C6A}"/>
    <hyperlink ref="I47" r:id="rId87" display="https://toppgene.cchmc.org/showQueryTerms.jsp?userdata_id=088a3d94-d7fa-42e2-85a3-9d69a37ecd10&amp;feature=pt&amp;row=1" xr:uid="{66BE7694-342A-174A-845A-087AC191BFFE}"/>
    <hyperlink ref="J47" r:id="rId88" display="/showTermDetail.jsp?userdata_id=088a3d94-d7fa-42e2-85a3-9d69a37ecd10&amp;category=Pathway&amp;id=M5889&amp;namespace=MSigDB C2 BIOCARTA (v7.5.1)" xr:uid="{5F95A59A-9756-2F40-95E7-C5B927C8B79C}"/>
    <hyperlink ref="D48" r:id="rId89" display="http://www.broadinstitute.org/gsea/msigdb/cards/WP_VEGFAVEGFR2_SIGNALING_PATHWAY.html" xr:uid="{21A34A65-F7F7-6A4B-AD21-B9FEED983307}"/>
    <hyperlink ref="I48" r:id="rId90" display="https://toppgene.cchmc.org/showQueryTerms.jsp?userdata_id=088a3d94-d7fa-42e2-85a3-9d69a37ecd10&amp;feature=pt&amp;row=2" xr:uid="{DB812020-AE37-0A4F-B2F4-519551B12940}"/>
    <hyperlink ref="J48" r:id="rId91" display="/showTermDetail.jsp?userdata_id=088a3d94-d7fa-42e2-85a3-9d69a37ecd10&amp;category=Pathway&amp;id=M39729&amp;namespace=MSigDB C2 BIOCARTA (v7.5.1)" xr:uid="{3F50A342-DF1E-8B45-BAB0-517B234FEC81}"/>
    <hyperlink ref="D49" r:id="rId92" display="http://www.ncbi.nlm.nih.gov/biosystems/812256" xr:uid="{BD884AA0-1452-AD42-856B-E6019986B49E}"/>
    <hyperlink ref="I49" r:id="rId93" display="https://toppgene.cchmc.org/showQueryTerms.jsp?userdata_id=088a3d94-d7fa-42e2-85a3-9d69a37ecd10&amp;feature=pt&amp;row=3" xr:uid="{31DB6BF8-2A60-0441-9D0E-09D4F0F186A4}"/>
    <hyperlink ref="J49" r:id="rId94" display="/showTermDetail.jsp?userdata_id=088a3d94-d7fa-42e2-85a3-9d69a37ecd10&amp;category=Pathway&amp;id=812256&amp;namespace=BioSystems: KEGG" xr:uid="{15CB092B-BD4C-1346-9A0C-A7AE9963C5E6}"/>
    <hyperlink ref="D50" r:id="rId95" display="http://www.broadinstitute.org/gsea/msigdb/cards/NABA_CORE_MATRISOME.html" xr:uid="{92743A50-6B81-7042-AFCC-6366DD6F7AB4}"/>
    <hyperlink ref="I50" r:id="rId96" display="https://toppgene.cchmc.org/showQueryTerms.jsp?userdata_id=088a3d94-d7fa-42e2-85a3-9d69a37ecd10&amp;feature=pt&amp;row=4" xr:uid="{0D4E2438-6820-CF47-9BE0-ADA2FB48EF54}"/>
    <hyperlink ref="J50" r:id="rId97" display="/showTermDetail.jsp?userdata_id=088a3d94-d7fa-42e2-85a3-9d69a37ecd10&amp;category=Pathway&amp;id=M5884&amp;namespace=MSigDB C2 BIOCARTA (v7.5.1)" xr:uid="{747C1F7F-C0F7-9D4B-B9DC-00CE161BFD0F}"/>
    <hyperlink ref="A52" r:id="rId98" display="https://toppgene.cchmc.org/display.jsp?userdata_id=088a3d94-d7fa-42e2-85a3-9d69a37ecd10&amp;feature=pm" xr:uid="{E698F620-87BC-CF46-A541-7D87AB18D5F6}"/>
    <hyperlink ref="D54" r:id="rId99" display="http://www.ncbi.nlm.nih.gov/entrez/query.fcgi?db=pubmed&amp;cmd=Retrieve&amp;dopt=AbstractPlus&amp;list_uids=24952961" xr:uid="{2322C61B-FE10-1E4F-9FBE-92DA0E512B3B}"/>
    <hyperlink ref="I54" r:id="rId100" display="https://toppgene.cchmc.org/showQueryTerms.jsp?userdata_id=088a3d94-d7fa-42e2-85a3-9d69a37ecd10&amp;feature=pm&amp;row=0" xr:uid="{12ED693A-6E7C-3F47-B0AA-A0652B81859B}"/>
    <hyperlink ref="J54" r:id="rId101" display="https://toppgene.cchmc.org/showTermDetail.jsp?userdata_id=088a3d94-d7fa-42e2-85a3-9d69a37ecd10&amp;category=Pubmed&amp;id=24952961&amp;namespace=Pubmed" xr:uid="{06AC0E82-A51F-ED4F-80D3-A823D62CAB74}"/>
    <hyperlink ref="D55" r:id="rId102" display="http://www.ncbi.nlm.nih.gov/entrez/query.fcgi?db=pubmed&amp;cmd=Retrieve&amp;dopt=AbstractPlus&amp;list_uids=15618518" xr:uid="{065325ED-B918-8C4A-91DF-F4A12A7FEE74}"/>
    <hyperlink ref="I55" r:id="rId103" display="https://toppgene.cchmc.org/showQueryTerms.jsp?userdata_id=088a3d94-d7fa-42e2-85a3-9d69a37ecd10&amp;feature=pm&amp;row=1" xr:uid="{FEBA7B64-97C3-114F-93E4-EB1E404CA6B4}"/>
    <hyperlink ref="J55" r:id="rId104" display="https://toppgene.cchmc.org/showTermDetail.jsp?userdata_id=088a3d94-d7fa-42e2-85a3-9d69a37ecd10&amp;category=Pubmed&amp;id=15618518&amp;namespace=Pubmed" xr:uid="{0447F551-0E9A-9B4A-B5C6-958AFAB50103}"/>
    <hyperlink ref="D56" r:id="rId105" display="http://www.ncbi.nlm.nih.gov/entrez/query.fcgi?db=pubmed&amp;cmd=Retrieve&amp;dopt=AbstractPlus&amp;list_uids=20059953" xr:uid="{B2155C6F-13B1-9841-BB6E-820802BE30A6}"/>
    <hyperlink ref="I56" r:id="rId106" display="https://toppgene.cchmc.org/showQueryTerms.jsp?userdata_id=088a3d94-d7fa-42e2-85a3-9d69a37ecd10&amp;feature=pm&amp;row=2" xr:uid="{55C70EEA-95AB-B84E-9A62-D459B7ADF8B0}"/>
    <hyperlink ref="J56" r:id="rId107" display="https://toppgene.cchmc.org/showTermDetail.jsp?userdata_id=088a3d94-d7fa-42e2-85a3-9d69a37ecd10&amp;category=Pubmed&amp;id=20059953&amp;namespace=Pubmed" xr:uid="{AEB16215-06B8-524F-8304-317329D764F3}"/>
    <hyperlink ref="D57" r:id="rId108" display="http://www.ncbi.nlm.nih.gov/entrez/query.fcgi?db=pubmed&amp;cmd=Retrieve&amp;dopt=AbstractPlus&amp;list_uids=19274049" xr:uid="{63FBE8A7-1EB2-B34B-8340-E829DB3C983A}"/>
    <hyperlink ref="I57" r:id="rId109" display="https://toppgene.cchmc.org/showQueryTerms.jsp?userdata_id=088a3d94-d7fa-42e2-85a3-9d69a37ecd10&amp;feature=pm&amp;row=3" xr:uid="{C3A152A1-AF16-B54F-BCDC-D2E17F885F1C}"/>
    <hyperlink ref="J57" r:id="rId110" display="https://toppgene.cchmc.org/showTermDetail.jsp?userdata_id=088a3d94-d7fa-42e2-85a3-9d69a37ecd10&amp;category=Pubmed&amp;id=19274049&amp;namespace=Pubmed" xr:uid="{50B278D5-86DA-7247-8A5D-B73309A471F4}"/>
    <hyperlink ref="D58" r:id="rId111" display="http://www.ncbi.nlm.nih.gov/entrez/query.fcgi?db=pubmed&amp;cmd=Retrieve&amp;dopt=AbstractPlus&amp;list_uids=24006456" xr:uid="{C0971C9E-E1B6-6B46-B6FF-F379BEB5E305}"/>
    <hyperlink ref="I58" r:id="rId112" display="https://toppgene.cchmc.org/showQueryTerms.jsp?userdata_id=088a3d94-d7fa-42e2-85a3-9d69a37ecd10&amp;feature=pm&amp;row=4" xr:uid="{7930FAAD-1CE2-394C-95E1-1A57F5D8055D}"/>
    <hyperlink ref="J58" r:id="rId113" display="https://toppgene.cchmc.org/showTermDetail.jsp?userdata_id=088a3d94-d7fa-42e2-85a3-9d69a37ecd10&amp;category=Pubmed&amp;id=24006456&amp;namespace=Pubmed" xr:uid="{92148912-DA5A-9341-A089-B61BB5E786B4}"/>
    <hyperlink ref="A60" r:id="rId114" display="https://toppgene.cchmc.org/display.jsp?userdata_id=088a3d94-d7fa-42e2-85a3-9d69a37ecd10&amp;feature=it" xr:uid="{6841D8DE-717A-034B-B548-15EA9FFE8405}"/>
    <hyperlink ref="D62" r:id="rId115" display=" " xr:uid="{F03CA49C-1CEB-B142-B76F-85B93D9B31C2}"/>
    <hyperlink ref="I62" r:id="rId116" display="https://toppgene.cchmc.org/showQueryTerms.jsp?userdata_id=088a3d94-d7fa-42e2-85a3-9d69a37ecd10&amp;feature=it&amp;row=0" xr:uid="{639584D4-4B62-BB40-98A2-0A00975B0801}"/>
    <hyperlink ref="J62" r:id="rId117" display="/showTermDetail.jsp?userdata_id=088a3d94-d7fa-42e2-85a3-9d69a37ecd10&amp;category=Interaction&amp;id=int:RSPH6A&amp;namespace=" xr:uid="{35459DFB-73D8-024C-A54F-EA0423694E53}"/>
    <hyperlink ref="A63" r:id="rId118" display="https://toppgene.cchmc.org/display.jsp?userdata_id=088a3d94-d7fa-42e2-85a3-9d69a37ecd10&amp;feature=cyto" xr:uid="{21F9094C-745E-DE46-8617-E689CEC9EBDB}"/>
    <hyperlink ref="A65" r:id="rId119" display="https://toppgene.cchmc.org/display.jsp?userdata_id=088a3d94-d7fa-42e2-85a3-9d69a37ecd10&amp;feature=tt" xr:uid="{5141518A-0502-A34B-9BFD-62F4CBFAB5F4}"/>
    <hyperlink ref="D67" r:id="rId120" display="http://www.broad.mit.edu/gsea/msigdb/cards/GGGAGGRR_V$MAZ_Q6" xr:uid="{85B56D38-0483-D644-87DE-ED586E4AD4B4}"/>
    <hyperlink ref="I67" r:id="rId121" display="https://toppgene.cchmc.org/showQueryTerms.jsp?userdata_id=088a3d94-d7fa-42e2-85a3-9d69a37ecd10&amp;feature=tt&amp;row=0" xr:uid="{4133395B-4E50-0C48-B642-DE6896356752}"/>
    <hyperlink ref="J67" r:id="rId122" display="https://toppgene.cchmc.org/showTermDetail.jsp?userdata_id=088a3d94-d7fa-42e2-85a3-9d69a37ecd10&amp;category=TFBS&amp;id=GGGAGGRR_V$MAZ_Q6&amp;namespace=TFBS" xr:uid="{364F525C-499D-6047-AEBF-0D28377A5574}"/>
    <hyperlink ref="D68" r:id="rId123" display="http://www.broad.mit.edu/gsea/msigdb/cards/AACTTT_UNKNOWN" xr:uid="{72E2AAD8-23AF-A342-9BB1-FFB560C43F50}"/>
    <hyperlink ref="I68" r:id="rId124" display="https://toppgene.cchmc.org/showQueryTerms.jsp?userdata_id=088a3d94-d7fa-42e2-85a3-9d69a37ecd10&amp;feature=tt&amp;row=1" xr:uid="{F73B0F6A-05BF-484C-BFBD-CAA35EE5E258}"/>
    <hyperlink ref="J68" r:id="rId125" display="https://toppgene.cchmc.org/showTermDetail.jsp?userdata_id=088a3d94-d7fa-42e2-85a3-9d69a37ecd10&amp;category=TFBS&amp;id=AACTTT_UNKNOWN&amp;namespace=TFBS" xr:uid="{955CB461-31D8-5749-B3CD-C218007D6460}"/>
    <hyperlink ref="D69" r:id="rId126" display="http://www.broad.mit.edu/gsea/msigdb/cards/TTGTTT_V$FOXO4_01" xr:uid="{16AFBA4F-6646-954B-8AF0-FD572EB196B9}"/>
    <hyperlink ref="I69" r:id="rId127" display="https://toppgene.cchmc.org/showQueryTerms.jsp?userdata_id=088a3d94-d7fa-42e2-85a3-9d69a37ecd10&amp;feature=tt&amp;row=2" xr:uid="{FA90DA36-A66F-E24A-A612-1CABF73E99C8}"/>
    <hyperlink ref="J69" r:id="rId128" display="https://toppgene.cchmc.org/showTermDetail.jsp?userdata_id=088a3d94-d7fa-42e2-85a3-9d69a37ecd10&amp;category=TFBS&amp;id=TTGTTT_V$FOXO4_01&amp;namespace=TFBS" xr:uid="{BB38D341-4F01-1B47-8A68-0F7CF02FB6A0}"/>
    <hyperlink ref="D70" r:id="rId129" display="http://www.broad.mit.edu/gsea/msigdb/cards/GGGTGGRR_V$PAX4_03" xr:uid="{ED710865-10EE-5945-84A7-EC95998A448C}"/>
    <hyperlink ref="I70" r:id="rId130" display="https://toppgene.cchmc.org/showQueryTerms.jsp?userdata_id=088a3d94-d7fa-42e2-85a3-9d69a37ecd10&amp;feature=tt&amp;row=3" xr:uid="{430DB950-2580-FA4C-B73D-F33D10CDF9B8}"/>
    <hyperlink ref="J70" r:id="rId131" display="https://toppgene.cchmc.org/showTermDetail.jsp?userdata_id=088a3d94-d7fa-42e2-85a3-9d69a37ecd10&amp;category=TFBS&amp;id=GGGTGGRR_V$PAX4_03&amp;namespace=TFBS" xr:uid="{FF7633ED-4665-D140-91EB-AA206AB535EC}"/>
    <hyperlink ref="D71" r:id="rId132" display="http://www.broad.mit.edu/gsea/msigdb/cards/CAGGTG_V$E12_Q6" xr:uid="{86566B00-96D0-CC4D-B325-054A292A81BE}"/>
    <hyperlink ref="I71" r:id="rId133" display="https://toppgene.cchmc.org/showQueryTerms.jsp?userdata_id=088a3d94-d7fa-42e2-85a3-9d69a37ecd10&amp;feature=tt&amp;row=4" xr:uid="{78490B61-AFDA-FB4D-9B07-6F326EC61CD8}"/>
    <hyperlink ref="J71" r:id="rId134" display="https://toppgene.cchmc.org/showTermDetail.jsp?userdata_id=088a3d94-d7fa-42e2-85a3-9d69a37ecd10&amp;category=TFBS&amp;id=CAGGTG_V$E12_Q6&amp;namespace=TFBS" xr:uid="{5F19E971-43D4-1042-A1CB-22CADE29E90D}"/>
    <hyperlink ref="A73" r:id="rId135" display="https://toppgene.cchmc.org/display.jsp?userdata_id=088a3d94-d7fa-42e2-85a3-9d69a37ecd10&amp;feature=gf" xr:uid="{D7B5A8C9-C213-9240-83A7-733B3D5D805A}"/>
    <hyperlink ref="D75" r:id="rId136" display="http://www.genenames.org/cgi-bin/genefamilies/set/506" xr:uid="{F800D526-9FB3-F34F-B857-4B5DEC19F9C0}"/>
    <hyperlink ref="I75" r:id="rId137" display="https://toppgene.cchmc.org/showQueryTerms.jsp?userdata_id=088a3d94-d7fa-42e2-85a3-9d69a37ecd10&amp;feature=gf&amp;row=0" xr:uid="{FC008767-9A5E-A342-AC63-31D3322FA69A}"/>
    <hyperlink ref="J75" r:id="rId138" display="https://toppgene.cchmc.org/showTermDetail.jsp?userdata_id=088a3d94-d7fa-42e2-85a3-9d69a37ecd10&amp;category=GeneFamily&amp;id=506&amp;namespace=genenames.org" xr:uid="{EF240C37-91F5-A942-B6C8-0F5F4277072E}"/>
    <hyperlink ref="D76" r:id="rId139" display="http://www.genenames.org/cgi-bin/genefamilies/set/1098" xr:uid="{093602B5-37DD-D945-A0D8-0EDB9423031E}"/>
    <hyperlink ref="I76" r:id="rId140" display="https://toppgene.cchmc.org/showQueryTerms.jsp?userdata_id=088a3d94-d7fa-42e2-85a3-9d69a37ecd10&amp;feature=gf&amp;row=1" xr:uid="{DF7DA996-5717-874B-AD08-E35BEC8C0DA2}"/>
    <hyperlink ref="J76" r:id="rId141" display="https://toppgene.cchmc.org/showTermDetail.jsp?userdata_id=088a3d94-d7fa-42e2-85a3-9d69a37ecd10&amp;category=GeneFamily&amp;id=1098&amp;namespace=genenames.org" xr:uid="{3A8F12AC-14A3-0242-AB08-ED17EF194243}"/>
    <hyperlink ref="D77" r:id="rId142" display="http://www.genenames.org/cgi-bin/genefamilies/set/1218" xr:uid="{4490EB0A-8F51-2544-879B-87D7A369CD9B}"/>
    <hyperlink ref="I77" r:id="rId143" display="https://toppgene.cchmc.org/showQueryTerms.jsp?userdata_id=088a3d94-d7fa-42e2-85a3-9d69a37ecd10&amp;feature=gf&amp;row=2" xr:uid="{60D78087-CB6A-1346-BF43-5F774049E9A5}"/>
    <hyperlink ref="J77" r:id="rId144" display="https://toppgene.cchmc.org/showTermDetail.jsp?userdata_id=088a3d94-d7fa-42e2-85a3-9d69a37ecd10&amp;category=GeneFamily&amp;id=1218&amp;namespace=genenames.org" xr:uid="{03C115B8-E5E4-9B46-AC2B-187493FD44FA}"/>
    <hyperlink ref="D78" r:id="rId145" display="http://www.genenames.org/cgi-bin/genefamilies/set/594" xr:uid="{50744F69-FFDF-A84F-A217-94620ED98558}"/>
    <hyperlink ref="I78" r:id="rId146" display="https://toppgene.cchmc.org/showQueryTerms.jsp?userdata_id=088a3d94-d7fa-42e2-85a3-9d69a37ecd10&amp;feature=gf&amp;row=3" xr:uid="{B2133202-E5D2-E949-8B73-13775EC54772}"/>
    <hyperlink ref="J78" r:id="rId147" display="https://toppgene.cchmc.org/showTermDetail.jsp?userdata_id=088a3d94-d7fa-42e2-85a3-9d69a37ecd10&amp;category=GeneFamily&amp;id=594&amp;namespace=genenames.org" xr:uid="{7D93C9B6-7EFD-2E4A-B954-BEED8D93229D}"/>
    <hyperlink ref="D79" r:id="rId148" display="http://www.genenames.org/cgi-bin/genefamilies/set/420" xr:uid="{147B3D93-F24C-9342-81E9-62E4E4F27AF9}"/>
    <hyperlink ref="I79" r:id="rId149" display="https://toppgene.cchmc.org/showQueryTerms.jsp?userdata_id=088a3d94-d7fa-42e2-85a3-9d69a37ecd10&amp;feature=gf&amp;row=4" xr:uid="{51E8440F-9108-3942-B09E-D7E5EF96C814}"/>
    <hyperlink ref="J79" r:id="rId150" display="https://toppgene.cchmc.org/showTermDetail.jsp?userdata_id=088a3d94-d7fa-42e2-85a3-9d69a37ecd10&amp;category=GeneFamily&amp;id=420&amp;namespace=genenames.org" xr:uid="{C3F8F907-6F8E-7140-B1B8-67343A218BD6}"/>
    <hyperlink ref="A81" r:id="rId151" display="https://toppgene.cchmc.org/display.jsp?userdata_id=088a3d94-d7fa-42e2-85a3-9d69a37ecd10&amp;feature=ct" xr:uid="{620C52D7-B6A5-0D47-8D83-1EA97CBC9E9D}"/>
    <hyperlink ref="D83" r:id="rId152" display="http://www.broadinstitute.org/gsea/msigdb/cards/MANNO_MIDBRAIN_NEUROTYPES_HENDO.html" xr:uid="{27A355E0-1F7F-A745-BE39-744672E6C44F}"/>
    <hyperlink ref="I83" r:id="rId153" display="https://toppgene.cchmc.org/showQueryTerms.jsp?userdata_id=088a3d94-d7fa-42e2-85a3-9d69a37ecd10&amp;feature=ct&amp;row=0" xr:uid="{5C3B22F7-9A3B-4B49-B9C7-6120449F59E1}"/>
    <hyperlink ref="J83" r:id="rId154" display="/showTermDetail.jsp?userdata_id=088a3d94-d7fa-42e2-85a3-9d69a37ecd10&amp;category=Coexpression&amp;id=M39049&amp;namespace=MSigDB C8: Cell Type Signatures (v7.5.1)" xr:uid="{0905827D-EC25-2F4D-98BE-BE06FB4F8C6F}"/>
    <hyperlink ref="D84" r:id="rId155" display="http://www.broadinstitute.org/gsea/msigdb/cards/HALLMARK_TNFA_SIGNALING_VIA_NFKB.html" xr:uid="{E52A5E98-78EE-1F43-8704-EE9C0D8BA711}"/>
    <hyperlink ref="I84" r:id="rId156" display="https://toppgene.cchmc.org/showQueryTerms.jsp?userdata_id=088a3d94-d7fa-42e2-85a3-9d69a37ecd10&amp;feature=ct&amp;row=1" xr:uid="{D387F241-F919-094F-BC17-34F1FA8F2073}"/>
    <hyperlink ref="J84" r:id="rId157" display="/showTermDetail.jsp?userdata_id=088a3d94-d7fa-42e2-85a3-9d69a37ecd10&amp;category=Coexpression&amp;id=M5890&amp;namespace=MSigDB H: Hallmark Gene Sets (v7.5.1)" xr:uid="{A0F34F5C-45EB-A340-9B85-916EFE08553E}"/>
    <hyperlink ref="D85" r:id="rId158" display="http://www.broadinstitute.org/gsea/msigdb/cards/MANNO_MIDBRAIN_NEUROTYPES_HPERIC.html" xr:uid="{0E69E32C-DE88-D143-9D24-F7670E39202C}"/>
    <hyperlink ref="I85" r:id="rId159" display="https://toppgene.cchmc.org/showQueryTerms.jsp?userdata_id=088a3d94-d7fa-42e2-85a3-9d69a37ecd10&amp;feature=ct&amp;row=2" xr:uid="{0B66CCD1-FA8C-C046-AEED-EB0AC4B3C0FB}"/>
    <hyperlink ref="J85" r:id="rId160" display="/showTermDetail.jsp?userdata_id=088a3d94-d7fa-42e2-85a3-9d69a37ecd10&amp;category=Coexpression&amp;id=M39050&amp;namespace=MSigDB C8: Cell Type Signatures (v7.5.1)" xr:uid="{C40854DC-29EF-B84C-8BDA-471E7A7F4806}"/>
    <hyperlink ref="D86" r:id="rId161" display="http://www.broadinstitute.org/gsea/msigdb/cards/KIM_WT1_TARGETS_UP.html" xr:uid="{F6CED309-64F8-804C-8F1E-C62E4DE4D20B}"/>
    <hyperlink ref="I86" r:id="rId162" display="https://toppgene.cchmc.org/showQueryTerms.jsp?userdata_id=088a3d94-d7fa-42e2-85a3-9d69a37ecd10&amp;feature=ct&amp;row=3" xr:uid="{1AF02C32-A324-8546-976E-FC1BBD5E6E72}"/>
    <hyperlink ref="J86" r:id="rId163" display="/showTermDetail.jsp?userdata_id=088a3d94-d7fa-42e2-85a3-9d69a37ecd10&amp;category=Coexpression&amp;id=M9128&amp;namespace=MSigDB C2: CGP Curated Gene Sets (v7.5.1)" xr:uid="{B2AF2013-0FB1-454C-9635-45F24D0DE783}"/>
    <hyperlink ref="D87" r:id="rId164" display="http://www.ncbi.nlm.nih.gov/pubmed/16498405" xr:uid="{098F3DBA-77A3-DF47-BED9-7686BF7EF541}"/>
    <hyperlink ref="I87" r:id="rId165" display="https://toppgene.cchmc.org/showQueryTerms.jsp?userdata_id=088a3d94-d7fa-42e2-85a3-9d69a37ecd10&amp;feature=ct&amp;row=4" xr:uid="{D244CAEE-7C2F-3B46-B56A-A417076527B8}"/>
    <hyperlink ref="J87" r:id="rId166" display="https://toppgene.cchmc.org/showTermDetail.jsp?userdata_id=088a3d94-d7fa-42e2-85a3-9d69a37ecd10&amp;category=Coexpression&amp;id=16498405-TableS3&amp;namespace=GeneSigDB" xr:uid="{6E8D34E9-0106-2A48-AB9F-B040B0E3BDCB}"/>
    <hyperlink ref="A89" r:id="rId167" display="https://toppgene.cchmc.org/display.jsp?userdata_id=088a3d94-d7fa-42e2-85a3-9d69a37ecd10&amp;feature=cta" xr:uid="{A8CDB25B-4E7C-B143-8AD8-8A5060F2CE36}"/>
    <hyperlink ref="D91" r:id="rId168" display="http://code.google.com/p/altanalyze/wiki/PCBC_C4_compendium" xr:uid="{4D5BFFB6-86E7-F542-AF92-60B360AA612C}"/>
    <hyperlink ref="I91" r:id="rId169" display="https://toppgene.cchmc.org/showQueryTerms.jsp?userdata_id=088a3d94-d7fa-42e2-85a3-9d69a37ecd10&amp;feature=cta&amp;row=0" xr:uid="{B7ECC0AF-9F7D-4C40-BD08-3D38D0ED62AF}"/>
    <hyperlink ref="J91" r:id="rId170" display="/showTermDetail.jsp?userdata_id=088a3d94-d7fa-42e2-85a3-9d69a37ecd10&amp;category=CoexpressionAtlas&amp;id=PCBC_ratio_EB amniotic fluid MSC_vs_EB blastocyst_cfr-2X-p05&amp;namespace=PCBC_AltAnalyze" xr:uid="{9CFC3A7B-16BE-EA4D-A00A-E755DDFC7F8E}"/>
    <hyperlink ref="D92" r:id="rId171" display="http://code.google.com/p/altanalyze/wiki/PCBC_C4_compendium" xr:uid="{83AC7E7F-E2A9-0649-A621-85EC24FEDA5C}"/>
    <hyperlink ref="I92" r:id="rId172" display="https://toppgene.cchmc.org/showQueryTerms.jsp?userdata_id=088a3d94-d7fa-42e2-85a3-9d69a37ecd10&amp;feature=cta&amp;row=1" xr:uid="{E71E85DD-7C70-5A4B-AD1A-C07596A9E3F0}"/>
    <hyperlink ref="J92" r:id="rId173" display="/showTermDetail.jsp?userdata_id=088a3d94-d7fa-42e2-85a3-9d69a37ecd10&amp;category=CoexpressionAtlas&amp;id=PCBC_ratio_MESO-30 blastocyst_vs_MESO-30 amniotic fluid MSC_cfr-2X-p05&amp;namespace=PCBC_AltAnalyze" xr:uid="{EF2935D1-B005-5142-8C64-428FF3C59720}"/>
    <hyperlink ref="D93" r:id="rId174" display="http://www.gudmap.org/" xr:uid="{EEC7B247-A296-3345-AEFD-6E127426DBF3}"/>
    <hyperlink ref="I93" r:id="rId175" display="https://toppgene.cchmc.org/showQueryTerms.jsp?userdata_id=088a3d94-d7fa-42e2-85a3-9d69a37ecd10&amp;feature=cta&amp;row=2" xr:uid="{7418387A-4A5C-AF48-BE4B-4CEE96B10FC8}"/>
    <hyperlink ref="J93" r:id="rId176" display="/showTermDetail.jsp?userdata_id=088a3d94-d7fa-42e2-85a3-9d69a37ecd10&amp;category=CoexpressionAtlas&amp;id=gudmap_RNAseq_p2_CD2APMEISWT_2500&amp;namespace=Gudmap RNAseq" xr:uid="{E82EA471-D76C-864C-8372-D7BC80FD6D40}"/>
    <hyperlink ref="D94" r:id="rId177" display="http://www.gudmap.org/" xr:uid="{67AB844B-2BC0-4847-9E2A-B39877EA328A}"/>
    <hyperlink ref="I94" r:id="rId178" display="https://toppgene.cchmc.org/showQueryTerms.jsp?userdata_id=088a3d94-d7fa-42e2-85a3-9d69a37ecd10&amp;feature=cta&amp;row=3" xr:uid="{F3770C62-04D4-0F47-BB4E-76AF9E297710}"/>
    <hyperlink ref="J94" r:id="rId179" display="/showTermDetail.jsp?userdata_id=088a3d94-d7fa-42e2-85a3-9d69a37ecd10&amp;category=CoexpressionAtlas&amp;id=gudmap_RNAseq_e15.5_Podocytes_2500&amp;namespace=Gudmap RNAseq" xr:uid="{464DC26F-1C63-BD44-845D-8428CFA670B6}"/>
    <hyperlink ref="D95" r:id="rId180" display="http://code.google.com/p/altanalyze/wiki/PCBC_C4_compendium" xr:uid="{7FBD1184-91F0-C743-95CD-63DF0DB59F5F}"/>
    <hyperlink ref="I95" r:id="rId181" display="https://toppgene.cchmc.org/showQueryTerms.jsp?userdata_id=088a3d94-d7fa-42e2-85a3-9d69a37ecd10&amp;feature=cta&amp;row=4" xr:uid="{2615CA8D-DD08-E945-BFB0-0E04CED95E95}"/>
    <hyperlink ref="J95" r:id="rId182" display="https://toppgene.cchmc.org/showTermDetail.jsp?userdata_id=088a3d94-d7fa-42e2-85a3-9d69a37ecd10&amp;category=CoexpressionAtlas&amp;id=PCBC_ratio_EB_vs_SC_cfr-2X-p05&amp;namespace=PCBC_AltAnalyze" xr:uid="{1A4555C1-A083-2C4B-ABB1-5000F154C14B}"/>
    <hyperlink ref="A97" r:id="rId183" display="https://toppgene.cchmc.org/display.jsp?userdata_id=088a3d94-d7fa-42e2-85a3-9d69a37ecd10&amp;feature=tc" xr:uid="{F319B945-B607-F74B-B87C-551E9DB6BA3A}"/>
    <hyperlink ref="D99" r:id="rId184" display="https://toppcell.cchmc.org/biosystems/go/index3/get/data for toppcell/tissue stability/lung/Output by Donor by Lineage by Cell class by cell subclass-4/c32ad15dede3f879007c0b856f2fed1f5b058103/morpheus" xr:uid="{ABC092DA-381E-4044-A18C-F12460E2B681}"/>
    <hyperlink ref="I99" r:id="rId185" display="https://toppgene.cchmc.org/showQueryTerms.jsp?userdata_id=088a3d94-d7fa-42e2-85a3-9d69a37ecd10&amp;feature=tc&amp;row=0" xr:uid="{454A0BF0-3E92-F44C-BACA-2AE30729E7D8}"/>
    <hyperlink ref="J99" r:id="rId186" display="/showTermDetail.jsp?userdata_id=088a3d94-d7fa-42e2-85a3-9d69a37ecd10&amp;category=ToppCell&amp;id=c32ad15dede3f879007c0b856f2fed1f5b058103&amp;namespace=Tissue Stability Cell Atlas - Lung Cells" xr:uid="{4148D9DA-AA33-5D43-A375-0565BD78E370}"/>
    <hyperlink ref="D100" r:id="rId187" display="https://toppcell.cchmc.org/biosystems/go/index3/get/data for toppcell/tissue stability/lung/Output by Donor by Lineage by Cell class by cell subclass-4/8a2c6c53a39fab86750526083f7254b7413b29af/morpheus" xr:uid="{E1E1EE2A-007B-344A-8FB3-9DEF1740C5C6}"/>
    <hyperlink ref="I100" r:id="rId188" display="https://toppgene.cchmc.org/showQueryTerms.jsp?userdata_id=088a3d94-d7fa-42e2-85a3-9d69a37ecd10&amp;feature=tc&amp;row=1" xr:uid="{8A18D220-CBBC-6649-854F-CB42B0F5F5BF}"/>
    <hyperlink ref="J100" r:id="rId189" display="/showTermDetail.jsp?userdata_id=088a3d94-d7fa-42e2-85a3-9d69a37ecd10&amp;category=ToppCell&amp;id=8a2c6c53a39fab86750526083f7254b7413b29af&amp;namespace=Tissue Stability Cell Atlas - Lung Cells" xr:uid="{544880BF-1071-AA45-8783-D52332236E51}"/>
    <hyperlink ref="D101" r:id="rId190" display="https://toppcell.cchmc.org/biosystems/go/index3/get/data for toppcell/airway/covid19-BAL-Chicago/Output by Condition by Lineage by Cell class/ea465152ea31391b63c02425beafa9a4f51f6703/morpheus" xr:uid="{FBA02EE5-3540-3647-9EA5-7E8E89AF1EC0}"/>
    <hyperlink ref="I101" r:id="rId191" display="https://toppgene.cchmc.org/showQueryTerms.jsp?userdata_id=088a3d94-d7fa-42e2-85a3-9d69a37ecd10&amp;feature=tc&amp;row=2" xr:uid="{E41BFF0E-5245-9B4E-8D5A-F37AC58A45D0}"/>
    <hyperlink ref="J101" r:id="rId192" display="/showTermDetail.jsp?userdata_id=088a3d94-d7fa-42e2-85a3-9d69a37ecd10&amp;category=ToppCell&amp;id=ea465152ea31391b63c02425beafa9a4f51f6703&amp;namespace=Bronchoalveolar Lavage (BAL) Atlas of Severe COVID-19 Patients (Grant et al.)" xr:uid="{243820C9-4269-F641-A1E8-8627228A5413}"/>
    <hyperlink ref="D102" r:id="rId193" display="https://toppcell.cchmc.org/biosystems/go/index3/get/data for toppcell/airway/human lung cell atlas (stanford)/Output by Location by Lineage by Cell class-2/b91aadd95015a4f0f1063f5ac5ec1204917162fd/morpheus" xr:uid="{8499C255-F5B4-A049-B451-AF36A05B184C}"/>
    <hyperlink ref="I102" r:id="rId194" display="https://toppgene.cchmc.org/showQueryTerms.jsp?userdata_id=088a3d94-d7fa-42e2-85a3-9d69a37ecd10&amp;feature=tc&amp;row=3" xr:uid="{A85B415A-AEEA-A44A-8EF7-ABD414B8330A}"/>
    <hyperlink ref="J102" r:id="rId195" display="/showTermDetail.jsp?userdata_id=088a3d94-d7fa-42e2-85a3-9d69a37ecd10&amp;category=ToppCell&amp;id=b91aadd95015a4f0f1063f5ac5ec1204917162fd&amp;namespace=Human Lung Cell Atlas (HLCA)" xr:uid="{A945D671-FC1F-384B-825B-C00333B22AFD}"/>
    <hyperlink ref="D103" r:id="rId196" display="https://toppcell.cchmc.org/biosystems/go/index3/get/LungMap3/Output by Tissue_group by Lineage by Lineage_subgroup by Cell_type2 by Cell_subtype2_L4.5/4cfdac54469e6332f69a69c594cd0b7aff29e996/morpheus" xr:uid="{9B07FBED-AE34-3B47-997B-B8C8E1FE8418}"/>
    <hyperlink ref="I103" r:id="rId197" display="https://toppgene.cchmc.org/showQueryTerms.jsp?userdata_id=088a3d94-d7fa-42e2-85a3-9d69a37ecd10&amp;feature=tc&amp;row=4" xr:uid="{60353B33-44F0-D74B-8071-FA8EDD35E020}"/>
    <hyperlink ref="J103" r:id="rId198" display="/showTermDetail.jsp?userdata_id=088a3d94-d7fa-42e2-85a3-9d69a37ecd10&amp;category=ToppCell&amp;id=4cfdac54469e6332f69a69c594cd0b7aff29e996&amp;namespace=The Integrated Human Lung Cell Atlas" xr:uid="{8AE2E74E-D3BA-404F-98B9-F47FD3972879}"/>
    <hyperlink ref="A105" r:id="rId199" display="https://toppgene.cchmc.org/display.jsp?userdata_id=088a3d94-d7fa-42e2-85a3-9d69a37ecd10&amp;feature=cgs" xr:uid="{28571401-487A-8147-95A0-D1A0C10E8FDC}"/>
    <hyperlink ref="D107" r:id="rId200" display="http://www.broad.mit.edu/gsea/msigdb/cards/M18929 MODULE_12" xr:uid="{BF41A559-9C65-DB4E-A485-2921017AFD64}"/>
    <hyperlink ref="I107" r:id="rId201" display="https://toppgene.cchmc.org/showQueryTerms.jsp?userdata_id=088a3d94-d7fa-42e2-85a3-9d69a37ecd10&amp;feature=cgs&amp;row=0" xr:uid="{BF075468-C2CB-DF48-B942-934A4080D7A6}"/>
    <hyperlink ref="J107" r:id="rId202" display="/showTermDetail.jsp?userdata_id=088a3d94-d7fa-42e2-85a3-9d69a37ecd10&amp;category=Computational&amp;id=M18929 MODULE_12&amp;namespace=MSigDb: C4 - CM: Cancer Modules (v7.2)" xr:uid="{E8CD17EB-2005-124D-8050-F29907683930}"/>
    <hyperlink ref="D108" r:id="rId203" display="http://www.broad.mit.edu/gsea/msigdb/cards/M9982 MODULE_2" xr:uid="{C41C9AA1-C98D-7246-9F37-EC6FAEF7F616}"/>
    <hyperlink ref="I108" r:id="rId204" display="https://toppgene.cchmc.org/showQueryTerms.jsp?userdata_id=088a3d94-d7fa-42e2-85a3-9d69a37ecd10&amp;feature=cgs&amp;row=1" xr:uid="{9971C086-B10C-0243-8DA2-9D0D94D4257A}"/>
    <hyperlink ref="J108" r:id="rId205" display="/showTermDetail.jsp?userdata_id=088a3d94-d7fa-42e2-85a3-9d69a37ecd10&amp;category=Computational&amp;id=M9982 MODULE_2&amp;namespace=MSigDb: C4 - CM: Cancer Modules (v7.2)" xr:uid="{DB10DCD0-013D-284A-AE61-82ADBA9E17CF}"/>
    <hyperlink ref="D109" r:id="rId206" display="http://www.broad.mit.edu/gsea/msigdb/cards/M7383 MODULE_5" xr:uid="{151775B5-4C4A-424B-B5A3-19CF7B8D3ECF}"/>
    <hyperlink ref="I109" r:id="rId207" display="https://toppgene.cchmc.org/showQueryTerms.jsp?userdata_id=088a3d94-d7fa-42e2-85a3-9d69a37ecd10&amp;feature=cgs&amp;row=2" xr:uid="{8B41D3B1-9696-FA4A-91E0-D60C5C218391}"/>
    <hyperlink ref="J109" r:id="rId208" display="/showTermDetail.jsp?userdata_id=088a3d94-d7fa-42e2-85a3-9d69a37ecd10&amp;category=Computational&amp;id=M7383 MODULE_5&amp;namespace=MSigDb: C4 - CM: Cancer Modules (v7.2)" xr:uid="{FEF7D476-ED95-1E41-AE8A-F9B44CA8681F}"/>
    <hyperlink ref="D110" r:id="rId209" display="http://www.broad.mit.edu/gsea/msigdb/cards/M15336 MODULE_6" xr:uid="{9CCB61C0-0CAC-CB4B-B384-E5D91D89EE6F}"/>
    <hyperlink ref="I110" r:id="rId210" display="https://toppgene.cchmc.org/showQueryTerms.jsp?userdata_id=088a3d94-d7fa-42e2-85a3-9d69a37ecd10&amp;feature=cgs&amp;row=3" xr:uid="{FFE5C060-62C9-6540-82D1-77E4EF341CE7}"/>
    <hyperlink ref="J110" r:id="rId211" display="/showTermDetail.jsp?userdata_id=088a3d94-d7fa-42e2-85a3-9d69a37ecd10&amp;category=Computational&amp;id=M15336 MODULE_6&amp;namespace=MSigDb: C4 - CM: Cancer Modules (v7.2)" xr:uid="{7BD41242-F6A4-F04A-BDFC-7A3BA9A2E9A3}"/>
    <hyperlink ref="D111" r:id="rId212" display="http://www.broad.mit.edu/gsea/msigdb/cards/M19344 MODULE_100" xr:uid="{4E5A0B9C-77C4-B441-9B4E-38645EDECE29}"/>
    <hyperlink ref="I111" r:id="rId213" display="https://toppgene.cchmc.org/showQueryTerms.jsp?userdata_id=088a3d94-d7fa-42e2-85a3-9d69a37ecd10&amp;feature=cgs&amp;row=4" xr:uid="{6F3B8ECD-6CE1-454E-B3F9-1232EDF6DA2A}"/>
    <hyperlink ref="J111" r:id="rId214" display="/showTermDetail.jsp?userdata_id=088a3d94-d7fa-42e2-85a3-9d69a37ecd10&amp;category=Computational&amp;id=M19344 MODULE_100&amp;namespace=MSigDb: C4 - CM: Cancer Modules (v7.2)" xr:uid="{FA320B45-E040-274F-8776-07CF7566E343}"/>
    <hyperlink ref="A113" r:id="rId215" display="https://toppgene.cchmc.org/display.jsp?userdata_id=088a3d94-d7fa-42e2-85a3-9d69a37ecd10&amp;feature=mt" xr:uid="{4EA18DCB-E9AC-5D45-940B-5CC2AE896D64}"/>
    <hyperlink ref="D115" r:id="rId216" display="http://www.mirdb.org/cgi-bin/mature_mir.cgi?name=mmu-miR-669c-3p" xr:uid="{85B16A8C-81A3-194D-AFD9-8389F7A136E1}"/>
    <hyperlink ref="I115" r:id="rId217" display="https://toppgene.cchmc.org/showQueryTerms.jsp?userdata_id=088a3d94-d7fa-42e2-85a3-9d69a37ecd10&amp;feature=mt&amp;row=0" xr:uid="{3C108056-AF44-8D4A-B3B8-E5990F2FDDD3}"/>
    <hyperlink ref="J115" r:id="rId218" display="https://toppgene.cchmc.org/showTermDetail.jsp?userdata_id=088a3d94-d7fa-42e2-85a3-9d69a37ecd10&amp;category=MicroRNA&amp;id=mmu-miR-669c-3p&amp;namespace=MirDB" xr:uid="{0379B795-D759-FF4B-889E-5AD415A822BF}"/>
    <hyperlink ref="D116" r:id="rId219" display="http://www.mirdb.org/cgi-bin/mature_mir.cgi?name=hsa-miR-3121-3p" xr:uid="{94CDA1D0-3860-B842-87A1-AB09404BE812}"/>
    <hyperlink ref="I116" r:id="rId220" display="https://toppgene.cchmc.org/showQueryTerms.jsp?userdata_id=088a3d94-d7fa-42e2-85a3-9d69a37ecd10&amp;feature=mt&amp;row=1" xr:uid="{546D585B-DDD1-3749-9702-AB9FFE064A74}"/>
    <hyperlink ref="J116" r:id="rId221" display="https://toppgene.cchmc.org/showTermDetail.jsp?userdata_id=088a3d94-d7fa-42e2-85a3-9d69a37ecd10&amp;category=MicroRNA&amp;id=hsa-miR-3121-3p&amp;namespace=MirDB" xr:uid="{44979686-7236-644C-86C9-FBCC8A67846E}"/>
    <hyperlink ref="D117" r:id="rId222" display="http://www.microrna.org/microrna/getTargets.do?matureName=hsa-miR-130a&amp;organism=9606" xr:uid="{3A738C66-C6BB-FE45-9D24-599093052535}"/>
    <hyperlink ref="I117" r:id="rId223" display="https://toppgene.cchmc.org/showQueryTerms.jsp?userdata_id=088a3d94-d7fa-42e2-85a3-9d69a37ecd10&amp;feature=mt&amp;row=2" xr:uid="{70E9BB33-B77F-FA44-A78A-8B1B17FD3CA4}"/>
    <hyperlink ref="J117" r:id="rId224" display="https://toppgene.cchmc.org/showTermDetail.jsp?userdata_id=088a3d94-d7fa-42e2-85a3-9d69a37ecd10&amp;category=MicroRNA&amp;id=hsa-miR-130a:mirSVR_lowEffct&amp;namespace=MicroRNA.org" xr:uid="{52F48F22-3768-9D4D-ADB9-7F65181A7A24}"/>
    <hyperlink ref="D118" r:id="rId225" display="http://www.microrna.org/microrna/getTargets.do?matureName=hsa-miR-4295&amp;organism=9606" xr:uid="{C04A90A2-34F2-B941-9E10-47F57DBF18B9}"/>
    <hyperlink ref="I118" r:id="rId226" display="https://toppgene.cchmc.org/showQueryTerms.jsp?userdata_id=088a3d94-d7fa-42e2-85a3-9d69a37ecd10&amp;feature=mt&amp;row=3" xr:uid="{7CA532C4-6A64-1A4F-B514-C4195CB3B1DA}"/>
    <hyperlink ref="J118" r:id="rId227" display="https://toppgene.cchmc.org/showTermDetail.jsp?userdata_id=088a3d94-d7fa-42e2-85a3-9d69a37ecd10&amp;category=MicroRNA&amp;id=hsa-miR-4295:mirSVR_lowEffct&amp;namespace=MicroRNA.org" xr:uid="{AC616E7B-21CA-FC48-9C48-CA39643450D6}"/>
    <hyperlink ref="D119" r:id="rId228" display="http://www.mirdb.org/cgi-bin/mature_mir.cgi?name=hsa-miR-3658" xr:uid="{77AA73B8-461F-5142-8ACA-14CE2F4AFFCB}"/>
    <hyperlink ref="I119" r:id="rId229" display="https://toppgene.cchmc.org/showQueryTerms.jsp?userdata_id=088a3d94-d7fa-42e2-85a3-9d69a37ecd10&amp;feature=mt&amp;row=4" xr:uid="{66E28B7E-0B8E-7C4F-B69C-0143A907EC7E}"/>
    <hyperlink ref="J119" r:id="rId230" display="https://toppgene.cchmc.org/showTermDetail.jsp?userdata_id=088a3d94-d7fa-42e2-85a3-9d69a37ecd10&amp;category=MicroRNA&amp;id=hsa-miR-3658&amp;namespace=MirDB" xr:uid="{CDAE6854-8321-214D-8ADE-684399642574}"/>
    <hyperlink ref="A121" r:id="rId231" display="https://toppgene.cchmc.org/display.jsp?userdata_id=088a3d94-d7fa-42e2-85a3-9d69a37ecd10&amp;feature=drgt" xr:uid="{641D2355-2C3B-EE48-8AB8-A35745B9C190}"/>
    <hyperlink ref="D123" r:id="rId232" display="https://www.broadinstitute.org/cmap/" xr:uid="{430FCA19-828F-8E43-A547-11B2EF251124}"/>
    <hyperlink ref="I123" r:id="rId233" display="https://toppgene.cchmc.org/showQueryTerms.jsp?userdata_id=088a3d94-d7fa-42e2-85a3-9d69a37ecd10&amp;feature=drgt&amp;row=0" xr:uid="{3A921C01-3C00-5E42-A3DF-EEAC6C1F41FB}"/>
    <hyperlink ref="J123" r:id="rId234" display="/showTermDetail.jsp?userdata_id=088a3d94-d7fa-42e2-85a3-9d69a37ecd10&amp;category=Drug&amp;id=6764_UP&amp;namespace=Broad Institute CMAP Up" xr:uid="{BDEF4C39-FC74-7D49-844F-FCC33AF28E80}"/>
    <hyperlink ref="D124" r:id="rId235" display="https://www.broadinstitute.org/cmap/" xr:uid="{68771C7F-C29B-0946-9983-9C0E5597F48F}"/>
    <hyperlink ref="I124" r:id="rId236" display="https://toppgene.cchmc.org/showQueryTerms.jsp?userdata_id=088a3d94-d7fa-42e2-85a3-9d69a37ecd10&amp;feature=drgt&amp;row=1" xr:uid="{F7ED2EAC-344E-9B47-8863-114093CB6724}"/>
    <hyperlink ref="J124" r:id="rId237" display="/showTermDetail.jsp?userdata_id=088a3d94-d7fa-42e2-85a3-9d69a37ecd10&amp;category=Drug&amp;id=1791_UP&amp;namespace=Broad Institute CMAP Up" xr:uid="{CA32F3EC-495F-F44D-9852-AA93ADD4241B}"/>
    <hyperlink ref="D125" r:id="rId238" display="https://www.broadinstitute.org/cmap/" xr:uid="{4E8830EF-5A23-0542-A5C9-F1CBEDCB4119}"/>
    <hyperlink ref="I125" r:id="rId239" display="https://toppgene.cchmc.org/showQueryTerms.jsp?userdata_id=088a3d94-d7fa-42e2-85a3-9d69a37ecd10&amp;feature=drgt&amp;row=2" xr:uid="{5E0B0CE9-E461-F24D-A6F7-B4AB81966024}"/>
    <hyperlink ref="J125" r:id="rId240" display="/showTermDetail.jsp?userdata_id=088a3d94-d7fa-42e2-85a3-9d69a37ecd10&amp;category=Drug&amp;id=1520_UP&amp;namespace=Broad Institute CMAP Up" xr:uid="{56E49738-F3F5-444A-8CCD-29436595FB67}"/>
    <hyperlink ref="D126" r:id="rId241" display="https://www.broadinstitute.org/cmap/" xr:uid="{ECA03C89-556B-8646-AD15-65DF51265891}"/>
    <hyperlink ref="I126" r:id="rId242" display="https://toppgene.cchmc.org/showQueryTerms.jsp?userdata_id=088a3d94-d7fa-42e2-85a3-9d69a37ecd10&amp;feature=drgt&amp;row=3" xr:uid="{9804BC66-DBA1-F248-8651-BE404579C935}"/>
    <hyperlink ref="J126" r:id="rId243" display="/showTermDetail.jsp?userdata_id=088a3d94-d7fa-42e2-85a3-9d69a37ecd10&amp;category=Drug&amp;id=3770_UP&amp;namespace=Broad Institute CMAP Up" xr:uid="{E0ADA14C-DC1C-E345-B794-011ECF095C71}"/>
    <hyperlink ref="D127" r:id="rId244" display="https://www.broadinstitute.org/cmap/" xr:uid="{B2AA635C-AFC9-7F47-9F76-AC48FE843947}"/>
    <hyperlink ref="I127" r:id="rId245" display="https://toppgene.cchmc.org/showQueryTerms.jsp?userdata_id=088a3d94-d7fa-42e2-85a3-9d69a37ecd10&amp;feature=drgt&amp;row=4" xr:uid="{A8E88306-17C3-8A42-AA12-FC8E3759A725}"/>
    <hyperlink ref="J127" r:id="rId246" display="/showTermDetail.jsp?userdata_id=088a3d94-d7fa-42e2-85a3-9d69a37ecd10&amp;category=Drug&amp;id=2456_UP&amp;namespace=Broad Institute CMAP Up" xr:uid="{90254DCF-0E82-9248-9978-2E3DF0E34B46}"/>
    <hyperlink ref="A129" r:id="rId247" display="https://toppgene.cchmc.org/display.jsp?userdata_id=088a3d94-d7fa-42e2-85a3-9d69a37ecd10&amp;feature=dis" xr:uid="{9E209C34-0E9B-C843-BEC0-8C57577A1380}"/>
    <hyperlink ref="D131" display="DisGeNET BeFree" xr:uid="{D1EFACED-914D-6E4E-B000-C6256924F380}"/>
    <hyperlink ref="I131" r:id="rId248" display="https://toppgene.cchmc.org/showQueryTerms.jsp?userdata_id=088a3d94-d7fa-42e2-85a3-9d69a37ecd10&amp;feature=dis&amp;row=0" xr:uid="{6438B722-6CD1-5B43-9ED3-113798B872ED}"/>
    <hyperlink ref="J131" r:id="rId249" display="/showTermDetail.jsp?userdata_id=088a3d94-d7fa-42e2-85a3-9d69a37ecd10&amp;category=Disease&amp;id=C0003864&amp;namespace=DisGeNET BeFree" xr:uid="{B584416D-51A5-1540-BA8C-4DF30B5470BA}"/>
    <hyperlink ref="D132" display="DisGeNET BeFree" xr:uid="{70A4E846-B556-EE45-8FD8-F1A6859313C5}"/>
    <hyperlink ref="I132" r:id="rId250" display="https://toppgene.cchmc.org/showQueryTerms.jsp?userdata_id=088a3d94-d7fa-42e2-85a3-9d69a37ecd10&amp;feature=dis&amp;row=1" xr:uid="{449D5157-2D60-DA45-9ED9-4DE7A9FA34D3}"/>
    <hyperlink ref="J132" r:id="rId251" display="/showTermDetail.jsp?userdata_id=088a3d94-d7fa-42e2-85a3-9d69a37ecd10&amp;category=Disease&amp;id=C0022658&amp;namespace=DisGeNET BeFree" xr:uid="{51DB814F-FF80-4341-A1A7-317BD7A3E9E3}"/>
    <hyperlink ref="D133" display="DisGeNET BeFree" xr:uid="{3EEE4AC4-3CF2-104E-A06E-F3662A4518BD}"/>
    <hyperlink ref="I133" r:id="rId252" display="https://toppgene.cchmc.org/showQueryTerms.jsp?userdata_id=088a3d94-d7fa-42e2-85a3-9d69a37ecd10&amp;feature=dis&amp;row=2" xr:uid="{91527FFF-DDF9-6844-B1B9-7E0B22B67C2F}"/>
    <hyperlink ref="J133" r:id="rId253" display="/showTermDetail.jsp?userdata_id=088a3d94-d7fa-42e2-85a3-9d69a37ecd10&amp;category=Disease&amp;id=C0034069&amp;namespace=DisGeNET BeFree" xr:uid="{0D45AF6B-76BC-574B-BEDD-F83A64757A86}"/>
    <hyperlink ref="D134" display="DisGeNET BeFree" xr:uid="{3D38F263-ED4E-374C-BA11-DF93846C5569}"/>
    <hyperlink ref="I134" r:id="rId254" display="https://toppgene.cchmc.org/showQueryTerms.jsp?userdata_id=088a3d94-d7fa-42e2-85a3-9d69a37ecd10&amp;feature=dis&amp;row=3" xr:uid="{E226D7F0-5C96-134E-B5ED-09B884867A78}"/>
    <hyperlink ref="J134" r:id="rId255" display="/showTermDetail.jsp?userdata_id=088a3d94-d7fa-42e2-85a3-9d69a37ecd10&amp;category=Disease&amp;id=C0010054&amp;namespace=DisGeNET BeFree" xr:uid="{B1C87F33-DE50-0E49-8A3E-76664C8EAF9E}"/>
    <hyperlink ref="D135" display="DisGeNET BeFree" xr:uid="{DC9B814E-63C8-A047-8FBD-8661DF705044}"/>
    <hyperlink ref="I135" r:id="rId256" display="https://toppgene.cchmc.org/showQueryTerms.jsp?userdata_id=088a3d94-d7fa-42e2-85a3-9d69a37ecd10&amp;feature=dis&amp;row=4" xr:uid="{A91E1FE4-3E1B-D249-87F7-07C2E49FB6F9}"/>
    <hyperlink ref="J135" r:id="rId257" display="/showTermDetail.jsp?userdata_id=088a3d94-d7fa-42e2-85a3-9d69a37ecd10&amp;category=Disease&amp;id=C0004364&amp;namespace=DisGeNET BeFree" xr:uid="{DF468850-F53D-DA43-A642-D4610784222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1DE77-BE2E-CC41-BD08-30C735467B49}">
  <sheetPr codeName="Sheet6"/>
  <dimension ref="A1:AC137"/>
  <sheetViews>
    <sheetView workbookViewId="0">
      <selection activeCell="L9" sqref="L9"/>
    </sheetView>
  </sheetViews>
  <sheetFormatPr baseColWidth="10" defaultRowHeight="16" x14ac:dyDescent="0.2"/>
  <cols>
    <col min="2" max="2" width="17.6640625" customWidth="1"/>
    <col min="3" max="3" width="29" customWidth="1"/>
    <col min="12" max="12" width="3.1640625" customWidth="1"/>
    <col min="13" max="13" width="2.6640625" customWidth="1"/>
    <col min="17" max="17" width="41.33203125" customWidth="1"/>
    <col min="21" max="21" width="11.6640625" bestFit="1" customWidth="1"/>
  </cols>
  <sheetData>
    <row r="1" spans="1:29" ht="39" customHeight="1" x14ac:dyDescent="0.25">
      <c r="B1" s="101" t="s">
        <v>8568</v>
      </c>
      <c r="C1" s="100"/>
      <c r="S1" s="4"/>
      <c r="T1" s="4"/>
      <c r="AB1" s="4"/>
      <c r="AC1" s="4"/>
    </row>
    <row r="2" spans="1:29" x14ac:dyDescent="0.2">
      <c r="A2" s="122" t="s">
        <v>8406</v>
      </c>
      <c r="B2" s="122"/>
      <c r="C2" s="122"/>
      <c r="D2" s="122"/>
      <c r="E2" s="122"/>
      <c r="F2" s="122"/>
      <c r="G2" s="122"/>
      <c r="H2" s="122"/>
      <c r="I2" s="122"/>
      <c r="J2" s="122"/>
      <c r="U2" s="7" t="s">
        <v>8534</v>
      </c>
    </row>
    <row r="3" spans="1:29" x14ac:dyDescent="0.2">
      <c r="A3" s="44"/>
      <c r="B3" s="44" t="s">
        <v>7916</v>
      </c>
      <c r="C3" s="44" t="s">
        <v>7917</v>
      </c>
      <c r="D3" s="44" t="s">
        <v>7918</v>
      </c>
      <c r="E3" s="44" t="s">
        <v>7919</v>
      </c>
      <c r="F3" s="44" t="s">
        <v>7920</v>
      </c>
      <c r="G3" s="44" t="s">
        <v>7921</v>
      </c>
      <c r="H3" s="44" t="s">
        <v>7922</v>
      </c>
      <c r="I3" s="44" t="s">
        <v>7923</v>
      </c>
      <c r="J3" s="44" t="s">
        <v>7924</v>
      </c>
      <c r="N3" s="57"/>
      <c r="O3" s="57" t="s">
        <v>7988</v>
      </c>
      <c r="P3" s="57" t="s">
        <v>7989</v>
      </c>
      <c r="Q3" s="57" t="s">
        <v>7990</v>
      </c>
      <c r="R3" s="57" t="s">
        <v>7991</v>
      </c>
      <c r="S3" s="59" t="s">
        <v>1280</v>
      </c>
      <c r="T3" s="60" t="s">
        <v>1281</v>
      </c>
      <c r="U3" t="s">
        <v>8533</v>
      </c>
      <c r="V3" t="s">
        <v>8538</v>
      </c>
    </row>
    <row r="4" spans="1:29" x14ac:dyDescent="0.2">
      <c r="A4" s="44">
        <v>1</v>
      </c>
      <c r="B4" s="44" t="s">
        <v>7995</v>
      </c>
      <c r="C4" s="44" t="s">
        <v>7996</v>
      </c>
      <c r="D4" s="43"/>
      <c r="E4" s="45">
        <v>1.4389999999999999E-6</v>
      </c>
      <c r="F4" s="45">
        <v>8.6620000000000002E-4</v>
      </c>
      <c r="G4" s="45">
        <v>6.0439999999999999E-3</v>
      </c>
      <c r="H4" s="45">
        <v>8.6620000000000002E-4</v>
      </c>
      <c r="I4" s="43">
        <v>4</v>
      </c>
      <c r="J4" s="43">
        <v>9</v>
      </c>
      <c r="N4" s="53">
        <v>52</v>
      </c>
      <c r="O4" s="53">
        <v>1490</v>
      </c>
      <c r="P4" s="53" t="s">
        <v>430</v>
      </c>
      <c r="Q4" s="53" t="s">
        <v>8166</v>
      </c>
      <c r="R4" s="58" t="s">
        <v>430</v>
      </c>
      <c r="S4" s="61">
        <f>VLOOKUP(R:R,'Table S3'!$A:N,13,FALSE)</f>
        <v>-3.6452497831737398</v>
      </c>
      <c r="T4" s="61">
        <f>VLOOKUP(R:R,'Table S3'!$A:O,14,FALSE)</f>
        <v>-2.9008204691808901</v>
      </c>
      <c r="U4" t="b">
        <f>IF(ABS(S4-T4)&lt;ABS(S4*0.25),TRUE,FALSE)</f>
        <v>1</v>
      </c>
      <c r="V4" t="str">
        <f t="shared" ref="V4:V35" si="0">IF(ABS(S4)&gt;ABS(T4),"√","")</f>
        <v>√</v>
      </c>
      <c r="X4" s="2"/>
    </row>
    <row r="5" spans="1:29" x14ac:dyDescent="0.2">
      <c r="A5" s="44">
        <v>2</v>
      </c>
      <c r="B5" s="44" t="s">
        <v>8407</v>
      </c>
      <c r="C5" s="44" t="s">
        <v>8408</v>
      </c>
      <c r="D5" s="43"/>
      <c r="E5" s="45">
        <v>9.8160000000000005E-6</v>
      </c>
      <c r="F5" s="45">
        <v>1.67E-3</v>
      </c>
      <c r="G5" s="45">
        <v>1.166E-2</v>
      </c>
      <c r="H5" s="45">
        <v>5.9090000000000002E-3</v>
      </c>
      <c r="I5" s="43">
        <v>19</v>
      </c>
      <c r="J5" s="43">
        <v>569</v>
      </c>
      <c r="N5" s="53">
        <v>29</v>
      </c>
      <c r="O5" s="53">
        <v>301</v>
      </c>
      <c r="P5" s="53" t="s">
        <v>785</v>
      </c>
      <c r="Q5" s="53" t="s">
        <v>8153</v>
      </c>
      <c r="R5" s="58" t="s">
        <v>785</v>
      </c>
      <c r="S5" s="61">
        <f>VLOOKUP(R:R,'Table S3'!$A:N,13,FALSE)</f>
        <v>-3.3404948248111701</v>
      </c>
      <c r="T5" s="61">
        <f>VLOOKUP(R:R,'Table S3'!$A:O,14,FALSE)</f>
        <v>-3.18803769472445</v>
      </c>
      <c r="U5" t="b">
        <f>IF(ABS(S5-T5)&lt;ABS(S5*0.25),TRUE,FALSE)</f>
        <v>1</v>
      </c>
      <c r="V5" t="str">
        <f t="shared" si="0"/>
        <v>√</v>
      </c>
      <c r="X5" s="2"/>
      <c r="AA5" s="2"/>
    </row>
    <row r="6" spans="1:29" x14ac:dyDescent="0.2">
      <c r="A6" s="44">
        <v>3</v>
      </c>
      <c r="B6" s="44" t="s">
        <v>8409</v>
      </c>
      <c r="C6" s="44" t="s">
        <v>8410</v>
      </c>
      <c r="D6" s="43"/>
      <c r="E6" s="45">
        <v>1.0139999999999999E-5</v>
      </c>
      <c r="F6" s="45">
        <v>1.67E-3</v>
      </c>
      <c r="G6" s="45">
        <v>1.166E-2</v>
      </c>
      <c r="H6" s="45">
        <v>6.1029999999999999E-3</v>
      </c>
      <c r="I6" s="43">
        <v>14</v>
      </c>
      <c r="J6" s="43">
        <v>327</v>
      </c>
      <c r="N6" s="53">
        <v>37</v>
      </c>
      <c r="O6" s="53">
        <v>9073</v>
      </c>
      <c r="P6" s="53" t="s">
        <v>926</v>
      </c>
      <c r="Q6" s="53" t="s">
        <v>8517</v>
      </c>
      <c r="R6" s="58" t="s">
        <v>926</v>
      </c>
      <c r="S6" s="61">
        <f>VLOOKUP(R:R,'Table S3'!$A:N,13,FALSE)</f>
        <v>-3.27743913043322</v>
      </c>
      <c r="T6" s="61">
        <f>VLOOKUP(R:R,'Table S3'!$A:O,14,FALSE)</f>
        <v>-3.4379344472144999</v>
      </c>
      <c r="U6" t="b">
        <f>IF(ABS(T6-S6)&lt;ABS(T6*0.25),TRUE,FALSE)</f>
        <v>1</v>
      </c>
      <c r="V6" t="str">
        <f t="shared" si="0"/>
        <v/>
      </c>
      <c r="X6" s="2"/>
      <c r="AA6" s="2"/>
    </row>
    <row r="7" spans="1:29" x14ac:dyDescent="0.2">
      <c r="A7" s="44">
        <v>4</v>
      </c>
      <c r="B7" s="44" t="s">
        <v>7929</v>
      </c>
      <c r="C7" s="44" t="s">
        <v>7930</v>
      </c>
      <c r="D7" s="43"/>
      <c r="E7" s="45">
        <v>1.11E-5</v>
      </c>
      <c r="F7" s="45">
        <v>1.67E-3</v>
      </c>
      <c r="G7" s="45">
        <v>1.166E-2</v>
      </c>
      <c r="H7" s="45">
        <v>6.6810000000000003E-3</v>
      </c>
      <c r="I7" s="43">
        <v>19</v>
      </c>
      <c r="J7" s="43">
        <v>574</v>
      </c>
      <c r="N7" s="53">
        <v>51</v>
      </c>
      <c r="O7" s="53">
        <v>7122</v>
      </c>
      <c r="P7" s="53" t="s">
        <v>487</v>
      </c>
      <c r="Q7" s="53" t="s">
        <v>8197</v>
      </c>
      <c r="R7" s="58" t="s">
        <v>487</v>
      </c>
      <c r="S7" s="61">
        <f>VLOOKUP(R:R,'Table S3'!$A:N,13,FALSE)</f>
        <v>-3.2767388325882099</v>
      </c>
      <c r="T7" s="61">
        <f>VLOOKUP(R:R,'Table S3'!$A:O,14,FALSE)</f>
        <v>-2.60573952983489</v>
      </c>
      <c r="U7" t="b">
        <f>IF(ABS(S7-T7)&lt;ABS(S7*0.25),TRUE,FALSE)</f>
        <v>1</v>
      </c>
      <c r="V7" t="str">
        <f t="shared" si="0"/>
        <v>√</v>
      </c>
      <c r="X7" s="2"/>
      <c r="AA7" s="2"/>
    </row>
    <row r="8" spans="1:29" x14ac:dyDescent="0.2">
      <c r="A8" s="44">
        <v>5</v>
      </c>
      <c r="B8" s="44" t="s">
        <v>8411</v>
      </c>
      <c r="C8" s="44" t="s">
        <v>8412</v>
      </c>
      <c r="D8" s="43"/>
      <c r="E8" s="45">
        <v>3.2440000000000001E-5</v>
      </c>
      <c r="F8" s="45">
        <v>3.9050000000000001E-3</v>
      </c>
      <c r="G8" s="45">
        <v>2.725E-2</v>
      </c>
      <c r="H8" s="45">
        <v>1.9529999999999999E-2</v>
      </c>
      <c r="I8" s="43">
        <v>4</v>
      </c>
      <c r="J8" s="43">
        <v>18</v>
      </c>
      <c r="N8" s="53">
        <v>35</v>
      </c>
      <c r="O8" s="53">
        <v>2920</v>
      </c>
      <c r="P8" s="53" t="s">
        <v>1109</v>
      </c>
      <c r="Q8" s="53" t="s">
        <v>8516</v>
      </c>
      <c r="R8" s="58" t="s">
        <v>1109</v>
      </c>
      <c r="S8" s="61">
        <f>VLOOKUP(R:R,'Table S3'!$A:N,13,FALSE)</f>
        <v>-1.9977003789438501</v>
      </c>
      <c r="T8" s="61">
        <f>VLOOKUP(R:R,'Table S3'!$A:O,14,FALSE)</f>
        <v>-2.2163180573609198</v>
      </c>
      <c r="U8" t="b">
        <f>IF(ABS(T8-S8)&lt;ABS(T8*0.25),TRUE,FALSE)</f>
        <v>1</v>
      </c>
      <c r="V8" t="str">
        <f t="shared" si="0"/>
        <v/>
      </c>
      <c r="X8" s="2"/>
      <c r="AA8" s="2"/>
    </row>
    <row r="9" spans="1:29" x14ac:dyDescent="0.2">
      <c r="A9" s="123" t="s">
        <v>8001</v>
      </c>
      <c r="B9" s="123"/>
      <c r="C9" s="123"/>
      <c r="D9" s="123"/>
      <c r="E9" s="123"/>
      <c r="F9" s="123"/>
      <c r="G9" s="123"/>
      <c r="H9" s="123"/>
      <c r="I9" s="123"/>
      <c r="J9" s="123"/>
      <c r="N9" s="53">
        <v>25</v>
      </c>
      <c r="O9" s="53">
        <v>57575</v>
      </c>
      <c r="P9" s="53" t="s">
        <v>38</v>
      </c>
      <c r="Q9" s="53" t="s">
        <v>8513</v>
      </c>
      <c r="R9" s="58" t="s">
        <v>38</v>
      </c>
      <c r="S9" s="61">
        <f>VLOOKUP(R:R,'Table S3'!$A:N,13,FALSE)</f>
        <v>-1.8743084681610001</v>
      </c>
      <c r="T9" s="61">
        <f>VLOOKUP(R:R,'Table S3'!$A:O,14,FALSE)</f>
        <v>-1.4085589317598699</v>
      </c>
      <c r="U9" t="b">
        <f>IF(ABS(S9-T9)&lt;ABS(S9*0.25),TRUE,FALSE)</f>
        <v>1</v>
      </c>
      <c r="V9" t="str">
        <f t="shared" si="0"/>
        <v>√</v>
      </c>
      <c r="X9" s="2"/>
      <c r="AA9" s="2"/>
    </row>
    <row r="10" spans="1:29" x14ac:dyDescent="0.2">
      <c r="A10" s="122" t="s">
        <v>8413</v>
      </c>
      <c r="B10" s="122"/>
      <c r="C10" s="122"/>
      <c r="D10" s="122"/>
      <c r="E10" s="122"/>
      <c r="F10" s="122"/>
      <c r="G10" s="122"/>
      <c r="H10" s="122"/>
      <c r="I10" s="122"/>
      <c r="J10" s="122"/>
      <c r="N10" s="53">
        <v>30</v>
      </c>
      <c r="O10" s="53">
        <v>3383</v>
      </c>
      <c r="P10" s="53" t="s">
        <v>518</v>
      </c>
      <c r="Q10" s="53" t="s">
        <v>8206</v>
      </c>
      <c r="R10" s="58" t="s">
        <v>518</v>
      </c>
      <c r="S10" s="61">
        <f>VLOOKUP(R:R,'Table S3'!$A:N,13,FALSE)</f>
        <v>-1.7920846689568899</v>
      </c>
      <c r="T10" s="61">
        <f>VLOOKUP(R:R,'Table S3'!$A:O,14,FALSE)</f>
        <v>-2.0899793775304198</v>
      </c>
      <c r="U10" t="b">
        <f>IF(ABS(T10-S10)&lt;ABS(T10*0.25),TRUE,FALSE)</f>
        <v>1</v>
      </c>
      <c r="V10" t="str">
        <f t="shared" si="0"/>
        <v/>
      </c>
      <c r="X10" s="2"/>
      <c r="AA10" s="2"/>
    </row>
    <row r="11" spans="1:29" x14ac:dyDescent="0.2">
      <c r="A11" s="44"/>
      <c r="B11" s="44" t="s">
        <v>7916</v>
      </c>
      <c r="C11" s="44" t="s">
        <v>7917</v>
      </c>
      <c r="D11" s="44" t="s">
        <v>7918</v>
      </c>
      <c r="E11" s="44" t="s">
        <v>7919</v>
      </c>
      <c r="F11" s="44" t="s">
        <v>7920</v>
      </c>
      <c r="G11" s="44" t="s">
        <v>7921</v>
      </c>
      <c r="H11" s="44" t="s">
        <v>7922</v>
      </c>
      <c r="I11" s="44" t="s">
        <v>7923</v>
      </c>
      <c r="J11" s="44" t="s">
        <v>7924</v>
      </c>
      <c r="N11" s="53">
        <v>23</v>
      </c>
      <c r="O11" s="53">
        <v>6347</v>
      </c>
      <c r="P11" s="53" t="s">
        <v>212</v>
      </c>
      <c r="Q11" s="53" t="s">
        <v>8203</v>
      </c>
      <c r="R11" s="58" t="s">
        <v>212</v>
      </c>
      <c r="S11" s="61">
        <f>VLOOKUP(R:R,'Table S3'!$A:N,13,FALSE)</f>
        <v>-1.7202503707102901</v>
      </c>
      <c r="T11" s="61">
        <f>VLOOKUP(R:R,'Table S3'!$A:O,14,FALSE)</f>
        <v>-1.73182870808594</v>
      </c>
      <c r="U11" t="b">
        <f>IF(ABS(T11-S11)&lt;ABS(T11*0.25),TRUE,FALSE)</f>
        <v>1</v>
      </c>
      <c r="V11" t="str">
        <f t="shared" si="0"/>
        <v/>
      </c>
      <c r="X11" s="2"/>
      <c r="AA11" s="2"/>
    </row>
    <row r="12" spans="1:29" x14ac:dyDescent="0.2">
      <c r="A12" s="44">
        <v>1</v>
      </c>
      <c r="B12" s="44" t="s">
        <v>7932</v>
      </c>
      <c r="C12" s="53" t="s">
        <v>7933</v>
      </c>
      <c r="D12" s="69"/>
      <c r="E12" s="55">
        <v>3.3420000000000002E-19</v>
      </c>
      <c r="F12" s="55">
        <v>1.568E-15</v>
      </c>
      <c r="G12" s="55">
        <v>1.416E-14</v>
      </c>
      <c r="H12" s="55">
        <v>1.568E-15</v>
      </c>
      <c r="I12" s="69">
        <v>62</v>
      </c>
      <c r="J12" s="69">
        <v>1742</v>
      </c>
      <c r="K12" s="56"/>
      <c r="L12" s="56"/>
      <c r="M12" s="56"/>
      <c r="N12" s="53">
        <v>40</v>
      </c>
      <c r="O12" s="53">
        <v>3976</v>
      </c>
      <c r="P12" s="53" t="s">
        <v>575</v>
      </c>
      <c r="Q12" s="53" t="s">
        <v>8189</v>
      </c>
      <c r="R12" s="58" t="s">
        <v>575</v>
      </c>
      <c r="S12" s="61">
        <f>VLOOKUP(R:R,'Table S3'!$A:N,13,FALSE)</f>
        <v>-1.69643982798135</v>
      </c>
      <c r="T12" s="61">
        <f>VLOOKUP(R:R,'Table S3'!$A:O,14,FALSE)</f>
        <v>-1.6002210669646899</v>
      </c>
      <c r="U12" t="b">
        <f>IF(ABS(S12-T12)&lt;ABS(S12*0.25),TRUE,FALSE)</f>
        <v>1</v>
      </c>
      <c r="V12" t="str">
        <f t="shared" si="0"/>
        <v>√</v>
      </c>
      <c r="X12" s="2"/>
    </row>
    <row r="13" spans="1:29" x14ac:dyDescent="0.2">
      <c r="A13" s="44">
        <v>2</v>
      </c>
      <c r="B13" s="44" t="s">
        <v>8005</v>
      </c>
      <c r="C13" s="44" t="s">
        <v>8006</v>
      </c>
      <c r="D13" s="43"/>
      <c r="E13" s="45">
        <v>2.9250000000000001E-17</v>
      </c>
      <c r="F13" s="45">
        <v>6.8620000000000002E-14</v>
      </c>
      <c r="G13" s="45">
        <v>6.1969999999999997E-13</v>
      </c>
      <c r="H13" s="45">
        <v>1.3720000000000001E-13</v>
      </c>
      <c r="I13" s="43">
        <v>62</v>
      </c>
      <c r="J13" s="43">
        <v>1908</v>
      </c>
      <c r="N13" s="53">
        <v>46</v>
      </c>
      <c r="O13" s="53">
        <v>1960</v>
      </c>
      <c r="P13" s="53" t="s">
        <v>800</v>
      </c>
      <c r="Q13" s="53" t="s">
        <v>8194</v>
      </c>
      <c r="R13" s="58" t="s">
        <v>800</v>
      </c>
      <c r="S13" s="61">
        <f>VLOOKUP(R:R,'Table S3'!$A:N,13,FALSE)</f>
        <v>-1.2559527501894201</v>
      </c>
      <c r="T13" s="61">
        <f>VLOOKUP(R:R,'Table S3'!$A:O,14,FALSE)</f>
        <v>-1.62677876654916</v>
      </c>
      <c r="U13" t="b">
        <f>IF(ABS(T13-S13)&lt;ABS(T13*0.25),TRUE,FALSE)</f>
        <v>1</v>
      </c>
      <c r="V13" t="str">
        <f t="shared" si="0"/>
        <v/>
      </c>
      <c r="X13" s="2"/>
    </row>
    <row r="14" spans="1:29" x14ac:dyDescent="0.2">
      <c r="A14" s="44">
        <v>3</v>
      </c>
      <c r="B14" s="44" t="s">
        <v>8009</v>
      </c>
      <c r="C14" s="44" t="s">
        <v>8010</v>
      </c>
      <c r="D14" s="43"/>
      <c r="E14" s="45">
        <v>6.6099999999999999E-16</v>
      </c>
      <c r="F14" s="45">
        <v>1.034E-12</v>
      </c>
      <c r="G14" s="45">
        <v>9.3359999999999998E-12</v>
      </c>
      <c r="H14" s="45">
        <v>3.1009999999999998E-12</v>
      </c>
      <c r="I14" s="43">
        <v>61</v>
      </c>
      <c r="J14" s="43">
        <v>1977</v>
      </c>
      <c r="N14" s="53">
        <v>21</v>
      </c>
      <c r="O14" s="53">
        <v>5819</v>
      </c>
      <c r="P14" s="53" t="s">
        <v>150</v>
      </c>
      <c r="Q14" s="53" t="s">
        <v>8510</v>
      </c>
      <c r="R14" s="58" t="s">
        <v>150</v>
      </c>
      <c r="S14" s="61">
        <f>VLOOKUP(R:R,'Table S3'!$A:N,13,FALSE)</f>
        <v>-1.1847082524117101</v>
      </c>
      <c r="T14" s="61">
        <f>VLOOKUP(R:R,'Table S3'!$A:O,14,FALSE)</f>
        <v>-0.94895838795947995</v>
      </c>
      <c r="U14" t="b">
        <f>IF(ABS(S14-T14)&lt;ABS(S14*0.25),TRUE,FALSE)</f>
        <v>1</v>
      </c>
      <c r="V14" t="str">
        <f t="shared" si="0"/>
        <v>√</v>
      </c>
      <c r="X14" s="2"/>
    </row>
    <row r="15" spans="1:29" x14ac:dyDescent="0.2">
      <c r="A15" s="44">
        <v>4</v>
      </c>
      <c r="B15" s="44" t="s">
        <v>8414</v>
      </c>
      <c r="C15" s="70" t="s">
        <v>8415</v>
      </c>
      <c r="D15" s="71"/>
      <c r="E15" s="72">
        <v>1.771E-15</v>
      </c>
      <c r="F15" s="72">
        <v>2.0779999999999998E-12</v>
      </c>
      <c r="G15" s="72">
        <v>1.8759999999999998E-11</v>
      </c>
      <c r="H15" s="72">
        <v>8.3099999999999999E-12</v>
      </c>
      <c r="I15" s="71">
        <v>47</v>
      </c>
      <c r="J15" s="71">
        <v>1239</v>
      </c>
      <c r="K15" s="73"/>
      <c r="L15" s="73"/>
      <c r="M15" s="73"/>
      <c r="N15" s="53">
        <v>11</v>
      </c>
      <c r="O15" s="53">
        <v>3659</v>
      </c>
      <c r="P15" s="53" t="s">
        <v>301</v>
      </c>
      <c r="Q15" s="53" t="s">
        <v>8175</v>
      </c>
      <c r="R15" s="58" t="s">
        <v>301</v>
      </c>
      <c r="S15" s="61">
        <f>VLOOKUP(R:R,'Table S3'!$A:N,13,FALSE)</f>
        <v>-1.1762968721202001</v>
      </c>
      <c r="T15" s="61">
        <f>VLOOKUP(R:R,'Table S3'!$A:O,14,FALSE)</f>
        <v>-1.55330590894125</v>
      </c>
      <c r="U15" t="b">
        <f>IF(ABS(T15-S15)&lt;ABS(T15*0.25),TRUE,FALSE)</f>
        <v>1</v>
      </c>
      <c r="V15" t="str">
        <f t="shared" si="0"/>
        <v/>
      </c>
      <c r="X15" s="2"/>
    </row>
    <row r="16" spans="1:29" x14ac:dyDescent="0.2">
      <c r="A16" s="44">
        <v>5</v>
      </c>
      <c r="B16" s="44" t="s">
        <v>8416</v>
      </c>
      <c r="C16" s="44" t="s">
        <v>8417</v>
      </c>
      <c r="D16" s="43"/>
      <c r="E16" s="45">
        <v>2.7590000000000001E-15</v>
      </c>
      <c r="F16" s="45">
        <v>2.589E-12</v>
      </c>
      <c r="G16" s="45">
        <v>2.3380000000000001E-11</v>
      </c>
      <c r="H16" s="45">
        <v>1.295E-11</v>
      </c>
      <c r="I16" s="43">
        <v>45</v>
      </c>
      <c r="J16" s="43">
        <v>1152</v>
      </c>
      <c r="M16" s="73"/>
      <c r="N16" s="53">
        <v>57</v>
      </c>
      <c r="O16" s="53">
        <v>4067</v>
      </c>
      <c r="P16" s="53" t="s">
        <v>389</v>
      </c>
      <c r="Q16" s="53" t="s">
        <v>8139</v>
      </c>
      <c r="R16" s="58" t="s">
        <v>389</v>
      </c>
      <c r="S16" s="61">
        <f>VLOOKUP(R:R,'Table S3'!$A:N,13,FALSE)</f>
        <v>-1.1702639877635399</v>
      </c>
      <c r="T16" s="61">
        <f>VLOOKUP(R:R,'Table S3'!$A:O,14,FALSE)</f>
        <v>-0.89432439706740796</v>
      </c>
      <c r="U16" t="b">
        <f>IF(ABS(S16-T16)&lt;ABS(S16*0.25),TRUE,FALSE)</f>
        <v>1</v>
      </c>
      <c r="V16" t="str">
        <f t="shared" si="0"/>
        <v>√</v>
      </c>
      <c r="X16" s="2"/>
    </row>
    <row r="17" spans="1:24" x14ac:dyDescent="0.2">
      <c r="A17" s="123" t="s">
        <v>7934</v>
      </c>
      <c r="B17" s="123"/>
      <c r="C17" s="123"/>
      <c r="D17" s="123"/>
      <c r="E17" s="123"/>
      <c r="F17" s="123"/>
      <c r="G17" s="123"/>
      <c r="H17" s="123"/>
      <c r="I17" s="123"/>
      <c r="J17" s="123"/>
      <c r="M17" s="73"/>
      <c r="N17" s="53">
        <v>13</v>
      </c>
      <c r="O17" s="53">
        <v>64101</v>
      </c>
      <c r="P17" s="53" t="s">
        <v>438</v>
      </c>
      <c r="Q17" s="53" t="s">
        <v>8504</v>
      </c>
      <c r="R17" s="58" t="s">
        <v>438</v>
      </c>
      <c r="S17" s="61">
        <f>VLOOKUP(R:R,'Table S3'!$A:N,13,FALSE)</f>
        <v>-1.0672358129866799</v>
      </c>
      <c r="T17" s="61">
        <f>VLOOKUP(R:R,'Table S3'!$A:O,14,FALSE)</f>
        <v>-0.813848722029335</v>
      </c>
      <c r="U17" t="b">
        <f>IF(ABS(S17-T17)&lt;ABS(S17*0.25),TRUE,FALSE)</f>
        <v>1</v>
      </c>
      <c r="V17" t="str">
        <f t="shared" si="0"/>
        <v>√</v>
      </c>
      <c r="X17" s="2"/>
    </row>
    <row r="18" spans="1:24" x14ac:dyDescent="0.2">
      <c r="A18" s="122" t="s">
        <v>8418</v>
      </c>
      <c r="B18" s="122"/>
      <c r="C18" s="122"/>
      <c r="D18" s="122"/>
      <c r="E18" s="122"/>
      <c r="F18" s="122"/>
      <c r="G18" s="122"/>
      <c r="H18" s="122"/>
      <c r="I18" s="122"/>
      <c r="J18" s="122"/>
      <c r="M18" s="73"/>
      <c r="N18" s="53">
        <v>50</v>
      </c>
      <c r="O18" s="53">
        <v>145864</v>
      </c>
      <c r="P18" s="53" t="s">
        <v>880</v>
      </c>
      <c r="Q18" s="53" t="s">
        <v>8523</v>
      </c>
      <c r="R18" s="58" t="s">
        <v>880</v>
      </c>
      <c r="S18" s="61">
        <f>VLOOKUP(R:R,'Table S3'!$A:N,13,FALSE)</f>
        <v>-1.057809103833</v>
      </c>
      <c r="T18" s="61">
        <f>VLOOKUP(R:R,'Table S3'!$A:O,14,FALSE)</f>
        <v>-1.34758386508978</v>
      </c>
      <c r="U18" t="b">
        <f>IF(ABS(T18-S18)&lt;ABS(T18*0.25),TRUE,FALSE)</f>
        <v>1</v>
      </c>
      <c r="V18" t="str">
        <f t="shared" si="0"/>
        <v/>
      </c>
      <c r="X18" s="2"/>
    </row>
    <row r="19" spans="1:24" x14ac:dyDescent="0.2">
      <c r="A19" s="44"/>
      <c r="B19" s="44" t="s">
        <v>7916</v>
      </c>
      <c r="C19" s="44" t="s">
        <v>7917</v>
      </c>
      <c r="D19" s="44" t="s">
        <v>7918</v>
      </c>
      <c r="E19" s="44" t="s">
        <v>7919</v>
      </c>
      <c r="F19" s="44" t="s">
        <v>7920</v>
      </c>
      <c r="G19" s="44" t="s">
        <v>7921</v>
      </c>
      <c r="H19" s="44" t="s">
        <v>7922</v>
      </c>
      <c r="I19" s="44" t="s">
        <v>7923</v>
      </c>
      <c r="J19" s="44" t="s">
        <v>7924</v>
      </c>
      <c r="M19" s="73"/>
      <c r="N19" s="53">
        <v>33</v>
      </c>
      <c r="O19" s="53">
        <v>9564</v>
      </c>
      <c r="P19" s="53" t="s">
        <v>238</v>
      </c>
      <c r="Q19" s="53" t="s">
        <v>8208</v>
      </c>
      <c r="R19" s="58" t="s">
        <v>238</v>
      </c>
      <c r="S19" s="61">
        <f>VLOOKUP(R:R,'Table S3'!$A:N,13,FALSE)</f>
        <v>-1.0229964320162901</v>
      </c>
      <c r="T19" s="61">
        <f>VLOOKUP(R:R,'Table S3'!$A:O,14,FALSE)</f>
        <v>-1.00495180566833</v>
      </c>
      <c r="U19" t="b">
        <f>IF(ABS(S19-T19)&lt;ABS(S19*0.25),TRUE,FALSE)</f>
        <v>1</v>
      </c>
      <c r="V19" t="str">
        <f t="shared" si="0"/>
        <v>√</v>
      </c>
      <c r="X19" s="2"/>
    </row>
    <row r="20" spans="1:24" x14ac:dyDescent="0.2">
      <c r="A20" s="44">
        <v>1</v>
      </c>
      <c r="B20" s="44" t="s">
        <v>8419</v>
      </c>
      <c r="C20" s="44" t="s">
        <v>8420</v>
      </c>
      <c r="D20" s="43"/>
      <c r="E20" s="45">
        <v>5.5889999999999996E-7</v>
      </c>
      <c r="F20" s="45">
        <v>1.7679999999999999E-4</v>
      </c>
      <c r="G20" s="45">
        <v>1.1640000000000001E-3</v>
      </c>
      <c r="H20" s="45">
        <v>2.264E-4</v>
      </c>
      <c r="I20" s="43">
        <v>18</v>
      </c>
      <c r="J20" s="43">
        <v>442</v>
      </c>
      <c r="M20" s="73"/>
      <c r="N20" s="53">
        <v>27</v>
      </c>
      <c r="O20" s="53">
        <v>80149</v>
      </c>
      <c r="P20" s="53" t="s">
        <v>840</v>
      </c>
      <c r="Q20" s="53" t="s">
        <v>8151</v>
      </c>
      <c r="R20" s="58" t="s">
        <v>840</v>
      </c>
      <c r="S20" s="61">
        <f>VLOOKUP(R:R,'Table S3'!$A:N,13,FALSE)</f>
        <v>-0.82497954365042403</v>
      </c>
      <c r="T20" s="61">
        <f>VLOOKUP(R:R,'Table S3'!$A:O,14,FALSE)</f>
        <v>-0.79202349173995701</v>
      </c>
      <c r="U20" t="b">
        <f>IF(ABS(S20-T20)&lt;ABS(S20*0.25),TRUE,FALSE)</f>
        <v>1</v>
      </c>
      <c r="V20" t="str">
        <f t="shared" si="0"/>
        <v>√</v>
      </c>
      <c r="X20" s="2"/>
    </row>
    <row r="21" spans="1:24" x14ac:dyDescent="0.2">
      <c r="A21" s="44">
        <v>2</v>
      </c>
      <c r="B21" s="44" t="s">
        <v>8421</v>
      </c>
      <c r="C21" s="44" t="s">
        <v>8422</v>
      </c>
      <c r="D21" s="43"/>
      <c r="E21" s="45">
        <v>1.398E-6</v>
      </c>
      <c r="F21" s="45">
        <v>1.7679999999999999E-4</v>
      </c>
      <c r="G21" s="45">
        <v>1.1640000000000001E-3</v>
      </c>
      <c r="H21" s="45">
        <v>5.6630000000000005E-4</v>
      </c>
      <c r="I21" s="43">
        <v>22</v>
      </c>
      <c r="J21" s="43">
        <v>678</v>
      </c>
      <c r="M21" s="73"/>
      <c r="N21" s="53">
        <v>15</v>
      </c>
      <c r="O21" s="53">
        <v>27253</v>
      </c>
      <c r="P21" s="53" t="s">
        <v>333</v>
      </c>
      <c r="Q21" s="53" t="s">
        <v>8505</v>
      </c>
      <c r="R21" s="58" t="s">
        <v>333</v>
      </c>
      <c r="S21" s="61">
        <f>VLOOKUP(R:R,'Table S3'!$A:N,13,FALSE)</f>
        <v>-0.78842357865874502</v>
      </c>
      <c r="T21" s="61">
        <f>VLOOKUP(R:R,'Table S3'!$A:O,14,FALSE)</f>
        <v>-0.80649609695352797</v>
      </c>
      <c r="U21" t="b">
        <f>IF(ABS(T21-S21)&lt;ABS(T21*0.25),TRUE,FALSE)</f>
        <v>1</v>
      </c>
      <c r="V21" t="str">
        <f t="shared" si="0"/>
        <v/>
      </c>
      <c r="X21" s="2"/>
    </row>
    <row r="22" spans="1:24" x14ac:dyDescent="0.2">
      <c r="A22" s="44">
        <v>3</v>
      </c>
      <c r="B22" s="44" t="s">
        <v>8423</v>
      </c>
      <c r="C22" s="44" t="s">
        <v>8424</v>
      </c>
      <c r="D22" s="43"/>
      <c r="E22" s="45">
        <v>1.4670000000000001E-6</v>
      </c>
      <c r="F22" s="45">
        <v>1.7679999999999999E-4</v>
      </c>
      <c r="G22" s="45">
        <v>1.1640000000000001E-3</v>
      </c>
      <c r="H22" s="45">
        <v>5.9429999999999997E-4</v>
      </c>
      <c r="I22" s="43">
        <v>22</v>
      </c>
      <c r="J22" s="43">
        <v>680</v>
      </c>
      <c r="M22" s="73"/>
      <c r="N22" s="53">
        <v>5</v>
      </c>
      <c r="O22" s="53">
        <v>567</v>
      </c>
      <c r="P22" s="53" t="s">
        <v>248</v>
      </c>
      <c r="Q22" s="53" t="s">
        <v>8500</v>
      </c>
      <c r="R22" s="58" t="s">
        <v>659</v>
      </c>
      <c r="S22" s="61">
        <f>VLOOKUP(R:R,'Table S3'!$A:N,13,FALSE)</f>
        <v>-0.78582519415884899</v>
      </c>
      <c r="T22" s="61">
        <f>VLOOKUP(R:R,'Table S3'!$A:O,14,FALSE)</f>
        <v>-0.84973163258012196</v>
      </c>
      <c r="U22" t="b">
        <f>IF(ABS(T22-S22)&lt;ABS(T22*0.25),TRUE,FALSE)</f>
        <v>1</v>
      </c>
      <c r="V22" t="str">
        <f t="shared" si="0"/>
        <v/>
      </c>
      <c r="X22" s="2"/>
    </row>
    <row r="23" spans="1:24" x14ac:dyDescent="0.2">
      <c r="A23" s="44">
        <v>4</v>
      </c>
      <c r="B23" s="44" t="s">
        <v>8425</v>
      </c>
      <c r="C23" s="44" t="s">
        <v>8426</v>
      </c>
      <c r="D23" s="43"/>
      <c r="E23" s="45">
        <v>1.7460000000000001E-6</v>
      </c>
      <c r="F23" s="45">
        <v>1.7679999999999999E-4</v>
      </c>
      <c r="G23" s="45">
        <v>1.1640000000000001E-3</v>
      </c>
      <c r="H23" s="45">
        <v>7.071E-4</v>
      </c>
      <c r="I23" s="43">
        <v>17</v>
      </c>
      <c r="J23" s="43">
        <v>430</v>
      </c>
      <c r="M23" s="73"/>
      <c r="N23" s="53">
        <v>38</v>
      </c>
      <c r="O23" s="53">
        <v>11135</v>
      </c>
      <c r="P23" s="53" t="s">
        <v>291</v>
      </c>
      <c r="Q23" s="53" t="s">
        <v>8518</v>
      </c>
      <c r="R23" s="58" t="s">
        <v>291</v>
      </c>
      <c r="S23" s="61">
        <f>VLOOKUP(R:R,'Table S3'!$A:N,13,FALSE)</f>
        <v>-0.76130220337296295</v>
      </c>
      <c r="T23" s="61">
        <f>VLOOKUP(R:R,'Table S3'!$A:O,14,FALSE)</f>
        <v>-0.57840115188382102</v>
      </c>
      <c r="U23" t="b">
        <f>IF(ABS(S23-T23)&lt;ABS(S23*0.25),TRUE,FALSE)</f>
        <v>1</v>
      </c>
      <c r="V23" t="str">
        <f t="shared" si="0"/>
        <v>√</v>
      </c>
      <c r="X23" s="2"/>
    </row>
    <row r="24" spans="1:24" x14ac:dyDescent="0.2">
      <c r="A24" s="44">
        <v>5</v>
      </c>
      <c r="B24" s="44" t="s">
        <v>8427</v>
      </c>
      <c r="C24" s="44" t="s">
        <v>8428</v>
      </c>
      <c r="D24" s="43"/>
      <c r="E24" s="45">
        <v>2.4370000000000001E-6</v>
      </c>
      <c r="F24" s="45">
        <v>1.974E-4</v>
      </c>
      <c r="G24" s="45">
        <v>1.299E-3</v>
      </c>
      <c r="H24" s="45">
        <v>9.8689999999999997E-4</v>
      </c>
      <c r="I24" s="43">
        <v>19</v>
      </c>
      <c r="J24" s="43">
        <v>541</v>
      </c>
      <c r="M24" s="73"/>
      <c r="N24" s="53">
        <v>19</v>
      </c>
      <c r="O24" s="53">
        <v>2199</v>
      </c>
      <c r="P24" s="53" t="s">
        <v>1184</v>
      </c>
      <c r="Q24" s="53" t="s">
        <v>8508</v>
      </c>
      <c r="R24" s="58" t="s">
        <v>1184</v>
      </c>
      <c r="S24" s="61">
        <f>VLOOKUP(R:R,'Table S3'!$A:N,13,FALSE)</f>
        <v>-0.63890522255246396</v>
      </c>
      <c r="T24" s="61">
        <f>VLOOKUP(R:R,'Table S3'!$A:O,14,FALSE)</f>
        <v>-0.63247104376508601</v>
      </c>
      <c r="U24" t="b">
        <f>IF(ABS(S24-T24)&lt;ABS(S24*0.25),TRUE,FALSE)</f>
        <v>1</v>
      </c>
      <c r="V24" t="str">
        <f t="shared" si="0"/>
        <v>√</v>
      </c>
      <c r="X24" s="2"/>
    </row>
    <row r="25" spans="1:24" x14ac:dyDescent="0.2">
      <c r="A25" s="123" t="s">
        <v>8314</v>
      </c>
      <c r="B25" s="123"/>
      <c r="C25" s="123"/>
      <c r="D25" s="123"/>
      <c r="E25" s="123"/>
      <c r="F25" s="123"/>
      <c r="G25" s="123"/>
      <c r="H25" s="123"/>
      <c r="I25" s="123"/>
      <c r="J25" s="123"/>
      <c r="M25" s="73"/>
      <c r="N25" s="53">
        <v>34</v>
      </c>
      <c r="O25" s="53">
        <v>6494</v>
      </c>
      <c r="P25" s="53" t="s">
        <v>1017</v>
      </c>
      <c r="Q25" s="53" t="s">
        <v>8515</v>
      </c>
      <c r="R25" s="58" t="s">
        <v>1017</v>
      </c>
      <c r="S25" s="61">
        <f>VLOOKUP(R:R,'Table S3'!$A:N,13,FALSE)</f>
        <v>-0.53503347097063703</v>
      </c>
      <c r="T25" s="61">
        <f>VLOOKUP(R:R,'Table S3'!$A:O,14,FALSE)</f>
        <v>-0.65836252243544102</v>
      </c>
      <c r="U25" t="b">
        <f>IF(ABS(T25-S25)&lt;ABS(T25*0.25),TRUE,FALSE)</f>
        <v>1</v>
      </c>
      <c r="V25" t="str">
        <f t="shared" si="0"/>
        <v/>
      </c>
      <c r="X25" s="2"/>
    </row>
    <row r="26" spans="1:24" x14ac:dyDescent="0.2">
      <c r="A26" s="122" t="s">
        <v>8429</v>
      </c>
      <c r="B26" s="122"/>
      <c r="C26" s="122"/>
      <c r="D26" s="122"/>
      <c r="E26" s="122"/>
      <c r="F26" s="122"/>
      <c r="G26" s="122"/>
      <c r="H26" s="122"/>
      <c r="I26" s="122"/>
      <c r="J26" s="122"/>
      <c r="M26" s="73"/>
      <c r="N26" s="53">
        <v>55</v>
      </c>
      <c r="O26" s="53">
        <v>54751</v>
      </c>
      <c r="P26" s="53" t="s">
        <v>357</v>
      </c>
      <c r="Q26" s="53" t="s">
        <v>8525</v>
      </c>
      <c r="R26" s="58" t="s">
        <v>357</v>
      </c>
      <c r="S26" s="61">
        <f>VLOOKUP(R:R,'Table S3'!$A:N,13,FALSE)</f>
        <v>-0.51161649847894897</v>
      </c>
      <c r="T26" s="61">
        <f>VLOOKUP(R:R,'Table S3'!$A:O,14,FALSE)</f>
        <v>-0.54217105343894301</v>
      </c>
      <c r="U26" t="b">
        <f>IF(ABS(T26-S26)&lt;ABS(T26*0.25),TRUE,FALSE)</f>
        <v>1</v>
      </c>
      <c r="V26" t="str">
        <f t="shared" si="0"/>
        <v/>
      </c>
      <c r="X26" s="2"/>
    </row>
    <row r="27" spans="1:24" x14ac:dyDescent="0.2">
      <c r="A27" s="124" t="s">
        <v>8021</v>
      </c>
      <c r="B27" s="124"/>
      <c r="C27" s="124"/>
      <c r="D27" s="124"/>
      <c r="E27" s="124"/>
      <c r="F27" s="124"/>
      <c r="G27" s="124"/>
      <c r="H27" s="124"/>
      <c r="I27" s="124"/>
      <c r="J27" s="124"/>
      <c r="M27" s="73"/>
      <c r="N27" s="53">
        <v>49</v>
      </c>
      <c r="O27" s="53">
        <v>5054</v>
      </c>
      <c r="P27" s="53" t="s">
        <v>33</v>
      </c>
      <c r="Q27" s="53" t="s">
        <v>8134</v>
      </c>
      <c r="R27" s="58" t="s">
        <v>33</v>
      </c>
      <c r="S27" s="61">
        <f>VLOOKUP(R:R,'Table S3'!$A:N,13,FALSE)</f>
        <v>-4.1939053174102199</v>
      </c>
      <c r="T27" s="61">
        <f>VLOOKUP(R:R,'Table S3'!$A:O,14,FALSE)</f>
        <v>-1.8676533606912</v>
      </c>
      <c r="U27" t="b">
        <f t="shared" ref="U27:U36" si="1">IF(ABS(S27-T27)&lt;ABS(S27*0.25),TRUE,FALSE)</f>
        <v>0</v>
      </c>
      <c r="V27" t="str">
        <f t="shared" si="0"/>
        <v>√</v>
      </c>
      <c r="X27" s="2"/>
    </row>
    <row r="28" spans="1:24" x14ac:dyDescent="0.2">
      <c r="A28" s="122" t="s">
        <v>8430</v>
      </c>
      <c r="B28" s="122"/>
      <c r="C28" s="122"/>
      <c r="D28" s="122"/>
      <c r="E28" s="122"/>
      <c r="F28" s="122"/>
      <c r="G28" s="122"/>
      <c r="H28" s="122"/>
      <c r="I28" s="122"/>
      <c r="J28" s="122"/>
      <c r="M28" s="73"/>
      <c r="N28" s="53">
        <v>6</v>
      </c>
      <c r="O28" s="53">
        <v>2615</v>
      </c>
      <c r="P28" s="53" t="s">
        <v>50</v>
      </c>
      <c r="Q28" s="53" t="s">
        <v>8501</v>
      </c>
      <c r="R28" s="58" t="s">
        <v>50</v>
      </c>
      <c r="S28" s="61">
        <f>VLOOKUP(R:R,'Table S3'!$A:N,13,FALSE)</f>
        <v>-4.1481052013809396</v>
      </c>
      <c r="T28" s="61">
        <f>VLOOKUP(R:R,'Table S3'!$A:O,14,FALSE)</f>
        <v>-1.01211545922436</v>
      </c>
      <c r="U28" t="b">
        <f t="shared" si="1"/>
        <v>0</v>
      </c>
      <c r="V28" t="str">
        <f t="shared" si="0"/>
        <v>√</v>
      </c>
      <c r="X28" s="2"/>
    </row>
    <row r="29" spans="1:24" x14ac:dyDescent="0.2">
      <c r="A29" s="44"/>
      <c r="B29" s="44" t="s">
        <v>7916</v>
      </c>
      <c r="C29" s="44" t="s">
        <v>7917</v>
      </c>
      <c r="D29" s="44" t="s">
        <v>7918</v>
      </c>
      <c r="E29" s="44" t="s">
        <v>7919</v>
      </c>
      <c r="F29" s="44" t="s">
        <v>7920</v>
      </c>
      <c r="G29" s="44" t="s">
        <v>7921</v>
      </c>
      <c r="H29" s="44" t="s">
        <v>7922</v>
      </c>
      <c r="I29" s="44" t="s">
        <v>7923</v>
      </c>
      <c r="J29" s="44" t="s">
        <v>7924</v>
      </c>
      <c r="M29" s="73"/>
      <c r="N29" s="53">
        <v>58</v>
      </c>
      <c r="O29" s="53">
        <v>1003</v>
      </c>
      <c r="P29" s="53" t="s">
        <v>146</v>
      </c>
      <c r="Q29" s="53" t="s">
        <v>8200</v>
      </c>
      <c r="R29" s="58" t="s">
        <v>146</v>
      </c>
      <c r="S29" s="61">
        <f>VLOOKUP(R:R,'Table S3'!$A:N,13,FALSE)</f>
        <v>-3.9205230232219801</v>
      </c>
      <c r="T29" s="61">
        <f>VLOOKUP(R:R,'Table S3'!$A:O,14,FALSE)</f>
        <v>-1.5806630529504899</v>
      </c>
      <c r="U29" t="b">
        <f t="shared" si="1"/>
        <v>0</v>
      </c>
      <c r="V29" t="str">
        <f t="shared" si="0"/>
        <v>√</v>
      </c>
      <c r="X29" s="2"/>
    </row>
    <row r="30" spans="1:24" x14ac:dyDescent="0.2">
      <c r="A30" s="44">
        <v>1</v>
      </c>
      <c r="B30" s="44" t="s">
        <v>8023</v>
      </c>
      <c r="C30" s="44" t="s">
        <v>8024</v>
      </c>
      <c r="D30" s="79"/>
      <c r="E30" s="45">
        <v>5.8919999999999995E-13</v>
      </c>
      <c r="F30" s="45">
        <v>1.8680000000000002E-9</v>
      </c>
      <c r="G30" s="45">
        <v>1.6280000000000001E-8</v>
      </c>
      <c r="H30" s="45">
        <v>2.0190000000000002E-9</v>
      </c>
      <c r="I30" s="79">
        <v>27</v>
      </c>
      <c r="J30" s="79">
        <v>381</v>
      </c>
      <c r="M30" s="73"/>
      <c r="N30" s="53">
        <v>26</v>
      </c>
      <c r="O30" s="53">
        <v>4868</v>
      </c>
      <c r="P30" s="53" t="s">
        <v>902</v>
      </c>
      <c r="Q30" s="53" t="s">
        <v>8133</v>
      </c>
      <c r="R30" s="58" t="s">
        <v>902</v>
      </c>
      <c r="S30" s="61">
        <f>VLOOKUP(R:R,'Table S3'!$A:N,13,FALSE)</f>
        <v>-3.46820870917424</v>
      </c>
      <c r="T30" s="61">
        <f>VLOOKUP(R:R,'Table S3'!$A:O,14,FALSE)</f>
        <v>-2.5286237819901398</v>
      </c>
      <c r="U30" t="b">
        <f t="shared" si="1"/>
        <v>0</v>
      </c>
      <c r="V30" t="str">
        <f t="shared" si="0"/>
        <v>√</v>
      </c>
      <c r="X30" s="2"/>
    </row>
    <row r="31" spans="1:24" x14ac:dyDescent="0.2">
      <c r="A31" s="44">
        <v>2</v>
      </c>
      <c r="B31" s="44" t="s">
        <v>8025</v>
      </c>
      <c r="C31" s="44" t="s">
        <v>8026</v>
      </c>
      <c r="D31" s="79"/>
      <c r="E31" s="45">
        <v>1.09E-12</v>
      </c>
      <c r="F31" s="45">
        <v>1.8680000000000002E-9</v>
      </c>
      <c r="G31" s="45">
        <v>1.6280000000000001E-8</v>
      </c>
      <c r="H31" s="45">
        <v>3.7360000000000003E-9</v>
      </c>
      <c r="I31" s="79">
        <v>27</v>
      </c>
      <c r="J31" s="79">
        <v>391</v>
      </c>
      <c r="M31" s="73"/>
      <c r="N31" s="53">
        <v>59</v>
      </c>
      <c r="O31" s="53">
        <v>3575</v>
      </c>
      <c r="P31" s="53" t="s">
        <v>77</v>
      </c>
      <c r="Q31" s="53" t="s">
        <v>8170</v>
      </c>
      <c r="R31" s="58" t="s">
        <v>77</v>
      </c>
      <c r="S31" s="61">
        <f>VLOOKUP(R:R,'Table S3'!$A:N,13,FALSE)</f>
        <v>-3.34262041773952</v>
      </c>
      <c r="T31" s="61">
        <f>VLOOKUP(R:R,'Table S3'!$A:O,14,FALSE)</f>
        <v>-1.65870906505305</v>
      </c>
      <c r="U31" t="b">
        <f t="shared" si="1"/>
        <v>0</v>
      </c>
      <c r="V31" t="str">
        <f t="shared" si="0"/>
        <v>√</v>
      </c>
      <c r="X31" s="2"/>
    </row>
    <row r="32" spans="1:24" x14ac:dyDescent="0.2">
      <c r="A32" s="44">
        <v>3</v>
      </c>
      <c r="B32" s="44" t="s">
        <v>8431</v>
      </c>
      <c r="C32" s="44" t="s">
        <v>8432</v>
      </c>
      <c r="D32" s="43"/>
      <c r="E32" s="45">
        <v>8.0859999999999993E-12</v>
      </c>
      <c r="F32" s="45">
        <v>9.2370000000000003E-9</v>
      </c>
      <c r="G32" s="45">
        <v>8.0519999999999996E-8</v>
      </c>
      <c r="H32" s="45">
        <v>2.7710000000000001E-8</v>
      </c>
      <c r="I32" s="43">
        <v>54</v>
      </c>
      <c r="J32" s="43">
        <v>1576</v>
      </c>
      <c r="M32" s="73"/>
      <c r="N32" s="53">
        <v>16</v>
      </c>
      <c r="O32" s="53">
        <v>23166</v>
      </c>
      <c r="P32" s="53" t="s">
        <v>95</v>
      </c>
      <c r="Q32" s="53" t="s">
        <v>8506</v>
      </c>
      <c r="R32" s="58" t="s">
        <v>95</v>
      </c>
      <c r="S32" s="61">
        <f>VLOOKUP(R:R,'Table S3'!$A:N,13,FALSE)</f>
        <v>-3.2266856590607702</v>
      </c>
      <c r="T32" s="61">
        <f>VLOOKUP(R:R,'Table S3'!$A:O,14,FALSE)</f>
        <v>-1.7513782370411799</v>
      </c>
      <c r="U32" t="b">
        <f t="shared" si="1"/>
        <v>0</v>
      </c>
      <c r="V32" t="str">
        <f t="shared" si="0"/>
        <v>√</v>
      </c>
      <c r="X32" s="2"/>
    </row>
    <row r="33" spans="1:24" x14ac:dyDescent="0.2">
      <c r="A33" s="44">
        <v>4</v>
      </c>
      <c r="B33" s="44" t="s">
        <v>8433</v>
      </c>
      <c r="C33" s="44" t="s">
        <v>8434</v>
      </c>
      <c r="D33" s="43"/>
      <c r="E33" s="45">
        <v>8.2960000000000004E-11</v>
      </c>
      <c r="F33" s="45">
        <v>7.1079999999999999E-8</v>
      </c>
      <c r="G33" s="45">
        <v>6.1959999999999996E-7</v>
      </c>
      <c r="H33" s="45">
        <v>2.8430000000000002E-7</v>
      </c>
      <c r="I33" s="43">
        <v>49</v>
      </c>
      <c r="J33" s="43">
        <v>1419</v>
      </c>
      <c r="M33" s="73"/>
      <c r="N33" s="53">
        <v>41</v>
      </c>
      <c r="O33" s="53">
        <v>64398</v>
      </c>
      <c r="P33" s="53" t="s">
        <v>704</v>
      </c>
      <c r="Q33" s="53" t="s">
        <v>8520</v>
      </c>
      <c r="R33" s="58" t="s">
        <v>704</v>
      </c>
      <c r="S33" s="61">
        <f>VLOOKUP(R:R,'Table S3'!$A:N,13,FALSE)</f>
        <v>-3.0619722802136802</v>
      </c>
      <c r="T33" s="61">
        <f>VLOOKUP(R:R,'Table S3'!$A:O,14,FALSE)</f>
        <v>-0.750820296945096</v>
      </c>
      <c r="U33" t="b">
        <f t="shared" si="1"/>
        <v>0</v>
      </c>
      <c r="V33" t="str">
        <f t="shared" si="0"/>
        <v>√</v>
      </c>
      <c r="X33" s="2"/>
    </row>
    <row r="34" spans="1:24" x14ac:dyDescent="0.2">
      <c r="A34" s="44">
        <v>5</v>
      </c>
      <c r="B34" s="44" t="s">
        <v>8435</v>
      </c>
      <c r="C34" s="44" t="s">
        <v>8436</v>
      </c>
      <c r="D34" s="43"/>
      <c r="E34" s="45">
        <v>1.053E-10</v>
      </c>
      <c r="F34" s="45">
        <v>7.2149999999999994E-8</v>
      </c>
      <c r="G34" s="45">
        <v>6.2900000000000003E-7</v>
      </c>
      <c r="H34" s="45">
        <v>3.608E-7</v>
      </c>
      <c r="I34" s="43">
        <v>48</v>
      </c>
      <c r="J34" s="43">
        <v>1379</v>
      </c>
      <c r="M34" s="73"/>
      <c r="N34" s="53">
        <v>14</v>
      </c>
      <c r="O34" s="53">
        <v>5734</v>
      </c>
      <c r="P34" s="53" t="s">
        <v>302</v>
      </c>
      <c r="Q34" s="53" t="s">
        <v>8177</v>
      </c>
      <c r="R34" s="58" t="s">
        <v>302</v>
      </c>
      <c r="S34" s="61">
        <f>VLOOKUP(R:R,'Table S3'!$A:N,13,FALSE)</f>
        <v>-2.6268707905291699</v>
      </c>
      <c r="T34" s="61">
        <f>VLOOKUP(R:R,'Table S3'!$A:O,14,FALSE)</f>
        <v>-1.25148655753197</v>
      </c>
      <c r="U34" t="b">
        <f t="shared" si="1"/>
        <v>0</v>
      </c>
      <c r="V34" t="str">
        <f t="shared" si="0"/>
        <v>√</v>
      </c>
      <c r="X34" s="2"/>
    </row>
    <row r="35" spans="1:24" x14ac:dyDescent="0.2">
      <c r="A35" s="123" t="s">
        <v>7934</v>
      </c>
      <c r="B35" s="123"/>
      <c r="C35" s="123"/>
      <c r="D35" s="123"/>
      <c r="E35" s="123"/>
      <c r="F35" s="123"/>
      <c r="G35" s="123"/>
      <c r="H35" s="123"/>
      <c r="I35" s="123"/>
      <c r="J35" s="123"/>
      <c r="M35" s="73"/>
      <c r="N35" s="53">
        <v>18</v>
      </c>
      <c r="O35" s="53">
        <v>135</v>
      </c>
      <c r="P35" s="53" t="s">
        <v>147</v>
      </c>
      <c r="Q35" s="53" t="s">
        <v>8507</v>
      </c>
      <c r="R35" s="58" t="s">
        <v>147</v>
      </c>
      <c r="S35" s="61">
        <f>VLOOKUP(R:R,'Table S3'!$A:N,13,FALSE)</f>
        <v>-2.5138455873897398</v>
      </c>
      <c r="T35" s="61">
        <f>VLOOKUP(R:R,'Table S3'!$A:O,14,FALSE)</f>
        <v>-1.1252218054587899</v>
      </c>
      <c r="U35" t="b">
        <f t="shared" si="1"/>
        <v>0</v>
      </c>
      <c r="V35" t="str">
        <f t="shared" si="0"/>
        <v>√</v>
      </c>
      <c r="X35" s="2"/>
    </row>
    <row r="36" spans="1:24" x14ac:dyDescent="0.2">
      <c r="A36" s="122" t="s">
        <v>8437</v>
      </c>
      <c r="B36" s="122"/>
      <c r="C36" s="122"/>
      <c r="D36" s="122"/>
      <c r="E36" s="122"/>
      <c r="F36" s="122"/>
      <c r="G36" s="122"/>
      <c r="H36" s="122"/>
      <c r="I36" s="122"/>
      <c r="J36" s="122"/>
      <c r="M36" s="73"/>
      <c r="N36" s="53">
        <v>42</v>
      </c>
      <c r="O36" s="53">
        <v>7057</v>
      </c>
      <c r="P36" s="53" t="s">
        <v>226</v>
      </c>
      <c r="Q36" s="53" t="s">
        <v>8521</v>
      </c>
      <c r="R36" s="58" t="s">
        <v>226</v>
      </c>
      <c r="S36" s="61">
        <f>VLOOKUP(R:R,'Table S3'!$A:N,13,FALSE)</f>
        <v>-2.4942481197899302</v>
      </c>
      <c r="T36" s="61">
        <f>VLOOKUP(R:R,'Table S3'!$A:O,14,FALSE)</f>
        <v>-1.31533459205683</v>
      </c>
      <c r="U36" t="b">
        <f t="shared" si="1"/>
        <v>0</v>
      </c>
      <c r="V36" t="str">
        <f t="shared" ref="V36:V65" si="2">IF(ABS(S36)&gt;ABS(T36),"√","")</f>
        <v>√</v>
      </c>
      <c r="X36" s="2"/>
    </row>
    <row r="37" spans="1:24" x14ac:dyDescent="0.2">
      <c r="A37" s="44"/>
      <c r="B37" s="44" t="s">
        <v>7916</v>
      </c>
      <c r="C37" s="44" t="s">
        <v>7917</v>
      </c>
      <c r="D37" s="44" t="s">
        <v>7918</v>
      </c>
      <c r="E37" s="44" t="s">
        <v>7919</v>
      </c>
      <c r="F37" s="44" t="s">
        <v>7920</v>
      </c>
      <c r="G37" s="44" t="s">
        <v>7921</v>
      </c>
      <c r="H37" s="44" t="s">
        <v>7922</v>
      </c>
      <c r="I37" s="44" t="s">
        <v>7923</v>
      </c>
      <c r="J37" s="44" t="s">
        <v>7924</v>
      </c>
      <c r="M37" s="73"/>
      <c r="N37" s="53">
        <v>60</v>
      </c>
      <c r="O37" s="53">
        <v>3576</v>
      </c>
      <c r="P37" s="53" t="s">
        <v>1013</v>
      </c>
      <c r="Q37" s="53" t="s">
        <v>8527</v>
      </c>
      <c r="R37" s="58" t="s">
        <v>1013</v>
      </c>
      <c r="S37" s="61">
        <f>VLOOKUP(R:R,'Table S3'!$A:N,13,FALSE)</f>
        <v>-2.3038813882309199</v>
      </c>
      <c r="T37" s="61">
        <f>VLOOKUP(R:R,'Table S3'!$A:O,14,FALSE)</f>
        <v>-3.5951128633537102</v>
      </c>
      <c r="U37" t="b">
        <f>IF(ABS(T37-S37)&lt;ABS(T37*0.25),TRUE,FALSE)</f>
        <v>0</v>
      </c>
      <c r="V37" t="str">
        <f t="shared" si="2"/>
        <v/>
      </c>
      <c r="X37" s="2"/>
    </row>
    <row r="38" spans="1:24" x14ac:dyDescent="0.2">
      <c r="A38" s="44">
        <v>1</v>
      </c>
      <c r="B38" s="44" t="s">
        <v>8034</v>
      </c>
      <c r="C38" s="44" t="s">
        <v>8035</v>
      </c>
      <c r="D38" s="43" t="s">
        <v>8036</v>
      </c>
      <c r="E38" s="45">
        <v>9.1349999999999994E-8</v>
      </c>
      <c r="F38" s="45">
        <v>3.523E-5</v>
      </c>
      <c r="G38" s="45">
        <v>2.6830000000000002E-4</v>
      </c>
      <c r="H38" s="45">
        <v>1.039E-4</v>
      </c>
      <c r="I38" s="43">
        <v>8</v>
      </c>
      <c r="J38" s="43">
        <v>52</v>
      </c>
      <c r="M38" s="73"/>
      <c r="N38" s="53">
        <v>9</v>
      </c>
      <c r="O38" s="53">
        <v>4162</v>
      </c>
      <c r="P38" s="53" t="s">
        <v>106</v>
      </c>
      <c r="Q38" s="53" t="s">
        <v>8502</v>
      </c>
      <c r="R38" s="58" t="s">
        <v>106</v>
      </c>
      <c r="S38" s="61">
        <f>VLOOKUP(R:R,'Table S3'!$A:N,13,FALSE)</f>
        <v>-2.1976014235756698</v>
      </c>
      <c r="T38" s="61">
        <f>VLOOKUP(R:R,'Table S3'!$A:O,14,FALSE)</f>
        <v>-0.69057163676714295</v>
      </c>
      <c r="U38" t="b">
        <f>IF(ABS(S38-T38)&lt;ABS(S38*0.25),TRUE,FALSE)</f>
        <v>0</v>
      </c>
      <c r="V38" t="str">
        <f t="shared" si="2"/>
        <v>√</v>
      </c>
      <c r="X38" s="2"/>
    </row>
    <row r="39" spans="1:24" x14ac:dyDescent="0.2">
      <c r="A39" s="44">
        <v>2</v>
      </c>
      <c r="B39" s="44" t="s">
        <v>7941</v>
      </c>
      <c r="C39" s="44" t="s">
        <v>7942</v>
      </c>
      <c r="D39" s="43" t="s">
        <v>7943</v>
      </c>
      <c r="E39" s="45">
        <v>1.066E-7</v>
      </c>
      <c r="F39" s="45">
        <v>3.523E-5</v>
      </c>
      <c r="G39" s="45">
        <v>2.6830000000000002E-4</v>
      </c>
      <c r="H39" s="45">
        <v>1.2120000000000001E-4</v>
      </c>
      <c r="I39" s="43">
        <v>8</v>
      </c>
      <c r="J39" s="43">
        <v>53</v>
      </c>
      <c r="M39" s="73"/>
      <c r="N39" s="53">
        <v>7</v>
      </c>
      <c r="O39" s="53">
        <v>2621</v>
      </c>
      <c r="P39" s="53" t="s">
        <v>128</v>
      </c>
      <c r="Q39" s="53" t="s">
        <v>8131</v>
      </c>
      <c r="R39" s="58" t="s">
        <v>128</v>
      </c>
      <c r="S39" s="61">
        <f>VLOOKUP(R:R,'Table S3'!$A:N,13,FALSE)</f>
        <v>-2.1590466052277701</v>
      </c>
      <c r="T39" s="61">
        <f>VLOOKUP(R:R,'Table S3'!$A:O,14,FALSE)</f>
        <v>-0.78321643955367104</v>
      </c>
      <c r="U39" t="b">
        <f>IF(ABS(S39-T39)&lt;ABS(S39*0.25),TRUE,FALSE)</f>
        <v>0</v>
      </c>
      <c r="V39" t="str">
        <f t="shared" si="2"/>
        <v>√</v>
      </c>
      <c r="X39" s="2"/>
    </row>
    <row r="40" spans="1:24" x14ac:dyDescent="0.2">
      <c r="A40" s="44">
        <v>3</v>
      </c>
      <c r="B40" s="44" t="s">
        <v>7944</v>
      </c>
      <c r="C40" s="44" t="s">
        <v>7945</v>
      </c>
      <c r="D40" s="43" t="s">
        <v>7943</v>
      </c>
      <c r="E40" s="45">
        <v>1.066E-7</v>
      </c>
      <c r="F40" s="45">
        <v>3.523E-5</v>
      </c>
      <c r="G40" s="45">
        <v>2.6830000000000002E-4</v>
      </c>
      <c r="H40" s="45">
        <v>1.2120000000000001E-4</v>
      </c>
      <c r="I40" s="43">
        <v>8</v>
      </c>
      <c r="J40" s="43">
        <v>53</v>
      </c>
      <c r="M40" s="73"/>
      <c r="N40" s="53">
        <v>48</v>
      </c>
      <c r="O40" s="53">
        <v>1465</v>
      </c>
      <c r="P40" s="53" t="s">
        <v>79</v>
      </c>
      <c r="Q40" s="53" t="s">
        <v>8209</v>
      </c>
      <c r="R40" s="58" t="s">
        <v>79</v>
      </c>
      <c r="S40" s="61">
        <f>VLOOKUP(R:R,'Table S3'!$A:N,13,FALSE)</f>
        <v>-2.15751774394665</v>
      </c>
      <c r="T40" s="61">
        <f>VLOOKUP(R:R,'Table S3'!$A:O,14,FALSE)</f>
        <v>-0.66807568236976</v>
      </c>
      <c r="U40" t="b">
        <f>IF(ABS(S40-T40)&lt;ABS(S40*0.25),TRUE,FALSE)</f>
        <v>0</v>
      </c>
      <c r="V40" t="str">
        <f t="shared" si="2"/>
        <v>√</v>
      </c>
      <c r="X40" s="2"/>
    </row>
    <row r="41" spans="1:24" x14ac:dyDescent="0.2">
      <c r="A41" s="44">
        <v>4</v>
      </c>
      <c r="B41" s="44" t="s">
        <v>8037</v>
      </c>
      <c r="C41" s="44" t="s">
        <v>8038</v>
      </c>
      <c r="D41" s="43" t="s">
        <v>7939</v>
      </c>
      <c r="E41" s="45">
        <v>1.24E-7</v>
      </c>
      <c r="F41" s="45">
        <v>3.523E-5</v>
      </c>
      <c r="G41" s="45">
        <v>2.6830000000000002E-4</v>
      </c>
      <c r="H41" s="45">
        <v>1.4090000000000001E-4</v>
      </c>
      <c r="I41" s="43">
        <v>8</v>
      </c>
      <c r="J41" s="43">
        <v>54</v>
      </c>
      <c r="M41" s="73"/>
      <c r="N41" s="53">
        <v>2</v>
      </c>
      <c r="O41" s="53">
        <v>286749</v>
      </c>
      <c r="P41" s="53" t="s">
        <v>81</v>
      </c>
      <c r="Q41" s="53" t="s">
        <v>8498</v>
      </c>
      <c r="R41" s="58" t="s">
        <v>81</v>
      </c>
      <c r="S41" s="61">
        <f>VLOOKUP(R:R,'Table S3'!$A:N,13,FALSE)</f>
        <v>-2.15677305246885</v>
      </c>
      <c r="T41" s="61">
        <f>VLOOKUP(R:R,'Table S3'!$A:O,14,FALSE)</f>
        <v>-0.79870208359375106</v>
      </c>
      <c r="U41" t="b">
        <f>IF(ABS(S41-T41)&lt;ABS(S41*0.25),TRUE,FALSE)</f>
        <v>0</v>
      </c>
      <c r="V41" t="str">
        <f t="shared" si="2"/>
        <v>√</v>
      </c>
      <c r="X41" s="2"/>
    </row>
    <row r="42" spans="1:24" x14ac:dyDescent="0.2">
      <c r="A42" s="44">
        <v>5</v>
      </c>
      <c r="B42" s="44" t="s">
        <v>8438</v>
      </c>
      <c r="C42" s="44" t="s">
        <v>8439</v>
      </c>
      <c r="D42" s="43" t="s">
        <v>7939</v>
      </c>
      <c r="E42" s="45">
        <v>4.8070000000000001E-7</v>
      </c>
      <c r="F42" s="45">
        <v>1.093E-4</v>
      </c>
      <c r="G42" s="45">
        <v>8.3219999999999995E-4</v>
      </c>
      <c r="H42" s="45">
        <v>5.465E-4</v>
      </c>
      <c r="I42" s="43">
        <v>4</v>
      </c>
      <c r="J42" s="43">
        <v>7</v>
      </c>
      <c r="M42" s="73"/>
      <c r="N42" s="53">
        <v>45</v>
      </c>
      <c r="O42" s="53">
        <v>3491</v>
      </c>
      <c r="P42" s="53" t="s">
        <v>44</v>
      </c>
      <c r="Q42" s="53" t="s">
        <v>8161</v>
      </c>
      <c r="R42" s="58" t="s">
        <v>44</v>
      </c>
      <c r="S42" s="61">
        <f>VLOOKUP(R:R,'Table S3'!$A:N,13,FALSE)</f>
        <v>-2.0298918304076699</v>
      </c>
      <c r="T42" s="61">
        <f>VLOOKUP(R:R,'Table S3'!$A:O,14,FALSE)</f>
        <v>-2.9009314392330299</v>
      </c>
      <c r="U42" t="b">
        <f>IF(ABS(T42-S42)&lt;ABS(T42*0.25),TRUE,FALSE)</f>
        <v>0</v>
      </c>
      <c r="V42" t="str">
        <f t="shared" si="2"/>
        <v/>
      </c>
      <c r="X42" s="2"/>
    </row>
    <row r="43" spans="1:24" x14ac:dyDescent="0.2">
      <c r="A43" s="123" t="s">
        <v>7934</v>
      </c>
      <c r="B43" s="123"/>
      <c r="C43" s="123"/>
      <c r="D43" s="123"/>
      <c r="E43" s="123"/>
      <c r="F43" s="123"/>
      <c r="G43" s="123"/>
      <c r="H43" s="123"/>
      <c r="I43" s="123"/>
      <c r="J43" s="123"/>
      <c r="M43" s="73"/>
      <c r="N43" s="53">
        <v>4</v>
      </c>
      <c r="O43" s="53">
        <v>9780</v>
      </c>
      <c r="P43" s="53" t="s">
        <v>94</v>
      </c>
      <c r="Q43" s="53" t="s">
        <v>8173</v>
      </c>
      <c r="R43" s="58" t="s">
        <v>94</v>
      </c>
      <c r="S43" s="61">
        <f>VLOOKUP(R:R,'Table S3'!$A:N,13,FALSE)</f>
        <v>-1.9891315730558301</v>
      </c>
      <c r="T43" s="61">
        <f>VLOOKUP(R:R,'Table S3'!$A:O,14,FALSE)</f>
        <v>-0.79254975112945902</v>
      </c>
      <c r="U43" t="b">
        <f t="shared" ref="U43:U56" si="3">IF(ABS(S43-T43)&lt;ABS(S43*0.25),TRUE,FALSE)</f>
        <v>0</v>
      </c>
      <c r="V43" t="str">
        <f t="shared" si="2"/>
        <v>√</v>
      </c>
      <c r="X43" s="2"/>
    </row>
    <row r="44" spans="1:24" x14ac:dyDescent="0.2">
      <c r="A44" s="122" t="s">
        <v>8440</v>
      </c>
      <c r="B44" s="122"/>
      <c r="C44" s="122"/>
      <c r="D44" s="122"/>
      <c r="E44" s="122"/>
      <c r="F44" s="122"/>
      <c r="G44" s="122"/>
      <c r="H44" s="122"/>
      <c r="I44" s="122"/>
      <c r="J44" s="122"/>
      <c r="M44" s="73"/>
      <c r="N44" s="53">
        <v>61</v>
      </c>
      <c r="O44" s="53">
        <v>4091</v>
      </c>
      <c r="P44" s="53" t="s">
        <v>139</v>
      </c>
      <c r="Q44" s="53" t="s">
        <v>8220</v>
      </c>
      <c r="R44" s="58" t="s">
        <v>139</v>
      </c>
      <c r="S44" s="61">
        <f>VLOOKUP(R:R,'Table S3'!$A:N,13,FALSE)</f>
        <v>-1.8263736748029999</v>
      </c>
      <c r="T44" s="61">
        <f>VLOOKUP(R:R,'Table S3'!$A:O,14,FALSE)</f>
        <v>-0.55277531676207703</v>
      </c>
      <c r="U44" t="b">
        <f t="shared" si="3"/>
        <v>0</v>
      </c>
      <c r="V44" t="str">
        <f t="shared" si="2"/>
        <v>√</v>
      </c>
      <c r="X44" s="2"/>
    </row>
    <row r="45" spans="1:24" x14ac:dyDescent="0.2">
      <c r="A45" s="44"/>
      <c r="B45" s="44" t="s">
        <v>7916</v>
      </c>
      <c r="C45" s="44" t="s">
        <v>7917</v>
      </c>
      <c r="D45" s="44" t="s">
        <v>7918</v>
      </c>
      <c r="E45" s="44" t="s">
        <v>7919</v>
      </c>
      <c r="F45" s="44" t="s">
        <v>7920</v>
      </c>
      <c r="G45" s="44" t="s">
        <v>7921</v>
      </c>
      <c r="H45" s="44" t="s">
        <v>7922</v>
      </c>
      <c r="I45" s="44" t="s">
        <v>7923</v>
      </c>
      <c r="J45" s="44" t="s">
        <v>7924</v>
      </c>
      <c r="M45" s="73"/>
      <c r="N45" s="53">
        <v>43</v>
      </c>
      <c r="O45" s="53">
        <v>1435</v>
      </c>
      <c r="P45" s="53" t="s">
        <v>187</v>
      </c>
      <c r="Q45" s="53" t="s">
        <v>8159</v>
      </c>
      <c r="R45" s="58" t="s">
        <v>187</v>
      </c>
      <c r="S45" s="61">
        <f>VLOOKUP(R:R,'Table S3'!$A:N,13,FALSE)</f>
        <v>-1.80426719413545</v>
      </c>
      <c r="T45" s="61">
        <f>VLOOKUP(R:R,'Table S3'!$A:O,14,FALSE)</f>
        <v>-0.70495686912198197</v>
      </c>
      <c r="U45" t="b">
        <f t="shared" si="3"/>
        <v>0</v>
      </c>
      <c r="V45" t="str">
        <f t="shared" si="2"/>
        <v>√</v>
      </c>
      <c r="X45" s="2"/>
    </row>
    <row r="46" spans="1:24" x14ac:dyDescent="0.2">
      <c r="A46" s="44">
        <v>1</v>
      </c>
      <c r="B46" s="44" t="s">
        <v>8040</v>
      </c>
      <c r="C46" s="44" t="s">
        <v>8041</v>
      </c>
      <c r="D46" s="43" t="s">
        <v>7947</v>
      </c>
      <c r="E46" s="45">
        <v>1.9029999999999999E-12</v>
      </c>
      <c r="F46" s="45">
        <v>2.7179999999999999E-9</v>
      </c>
      <c r="G46" s="45">
        <v>2.131E-8</v>
      </c>
      <c r="H46" s="45">
        <v>2.7179999999999999E-9</v>
      </c>
      <c r="I46" s="43">
        <v>17</v>
      </c>
      <c r="J46" s="43">
        <v>154</v>
      </c>
      <c r="M46" s="73"/>
      <c r="N46" s="53">
        <v>44</v>
      </c>
      <c r="O46" s="53">
        <v>1948</v>
      </c>
      <c r="P46" s="53" t="s">
        <v>34</v>
      </c>
      <c r="Q46" s="53" t="s">
        <v>8191</v>
      </c>
      <c r="R46" s="58" t="s">
        <v>34</v>
      </c>
      <c r="S46" s="61">
        <f>VLOOKUP(R:R,'Table S3'!$A:N,13,FALSE)</f>
        <v>-1.70111968097778</v>
      </c>
      <c r="T46" s="61">
        <f>VLOOKUP(R:R,'Table S3'!$A:O,14,FALSE)</f>
        <v>-0.837331123480892</v>
      </c>
      <c r="U46" t="b">
        <f t="shared" si="3"/>
        <v>0</v>
      </c>
      <c r="V46" t="str">
        <f t="shared" si="2"/>
        <v>√</v>
      </c>
      <c r="X46" s="2"/>
    </row>
    <row r="47" spans="1:24" x14ac:dyDescent="0.2">
      <c r="A47" s="44">
        <v>2</v>
      </c>
      <c r="B47" s="44">
        <v>812256</v>
      </c>
      <c r="C47" s="44" t="s">
        <v>8046</v>
      </c>
      <c r="D47" s="43" t="s">
        <v>8047</v>
      </c>
      <c r="E47" s="45">
        <v>3.6389999999999999E-9</v>
      </c>
      <c r="F47" s="45">
        <v>2.5979999999999999E-6</v>
      </c>
      <c r="G47" s="45">
        <v>2.037E-5</v>
      </c>
      <c r="H47" s="45">
        <v>5.1959999999999999E-6</v>
      </c>
      <c r="I47" s="43">
        <v>12</v>
      </c>
      <c r="J47" s="43">
        <v>108</v>
      </c>
      <c r="M47" s="73"/>
      <c r="N47" s="53">
        <v>20</v>
      </c>
      <c r="O47" s="53">
        <v>10417</v>
      </c>
      <c r="P47" s="53" t="s">
        <v>152</v>
      </c>
      <c r="Q47" s="53" t="s">
        <v>8509</v>
      </c>
      <c r="R47" s="58" t="s">
        <v>152</v>
      </c>
      <c r="S47" s="61">
        <f>VLOOKUP(R:R,'Table S3'!$A:N,13,FALSE)</f>
        <v>-1.6924628301475799</v>
      </c>
      <c r="T47" s="61">
        <f>VLOOKUP(R:R,'Table S3'!$A:O,14,FALSE)</f>
        <v>-0.887278818410416</v>
      </c>
      <c r="U47" t="b">
        <f t="shared" si="3"/>
        <v>0</v>
      </c>
      <c r="V47" t="str">
        <f t="shared" si="2"/>
        <v>√</v>
      </c>
      <c r="X47" s="2"/>
    </row>
    <row r="48" spans="1:24" x14ac:dyDescent="0.2">
      <c r="A48" s="76">
        <v>3</v>
      </c>
      <c r="B48" s="76" t="s">
        <v>8044</v>
      </c>
      <c r="C48" s="76" t="s">
        <v>8045</v>
      </c>
      <c r="D48" s="77" t="s">
        <v>7947</v>
      </c>
      <c r="E48" s="78">
        <v>2.805E-8</v>
      </c>
      <c r="F48" s="78">
        <v>1.2449999999999999E-5</v>
      </c>
      <c r="G48" s="78">
        <v>9.7620000000000004E-5</v>
      </c>
      <c r="H48" s="78">
        <v>4.0049999999999998E-5</v>
      </c>
      <c r="I48" s="77">
        <v>21</v>
      </c>
      <c r="J48" s="77">
        <v>438</v>
      </c>
      <c r="K48" s="18"/>
      <c r="L48" s="18"/>
      <c r="M48" s="73"/>
      <c r="N48" s="53">
        <v>31</v>
      </c>
      <c r="O48" s="53">
        <v>3397</v>
      </c>
      <c r="P48" s="53" t="s">
        <v>250</v>
      </c>
      <c r="Q48" s="53" t="s">
        <v>8207</v>
      </c>
      <c r="R48" s="58" t="s">
        <v>250</v>
      </c>
      <c r="S48" s="61">
        <f>VLOOKUP(R:R,'Table S3'!$A:N,13,FALSE)</f>
        <v>-1.6604283044350501</v>
      </c>
      <c r="T48" s="61">
        <f>VLOOKUP(R:R,'Table S3'!$A:O,14,FALSE)</f>
        <v>-0.51884822057234004</v>
      </c>
      <c r="U48" t="b">
        <f t="shared" si="3"/>
        <v>0</v>
      </c>
      <c r="V48" t="str">
        <f t="shared" si="2"/>
        <v>√</v>
      </c>
      <c r="X48" s="2"/>
    </row>
    <row r="49" spans="1:24" x14ac:dyDescent="0.2">
      <c r="A49" s="44">
        <v>4</v>
      </c>
      <c r="B49" s="44">
        <v>1269310</v>
      </c>
      <c r="C49" s="44" t="s">
        <v>8441</v>
      </c>
      <c r="D49" s="43" t="s">
        <v>7946</v>
      </c>
      <c r="E49" s="45">
        <v>3.4870000000000001E-8</v>
      </c>
      <c r="F49" s="45">
        <v>1.2449999999999999E-5</v>
      </c>
      <c r="G49" s="45">
        <v>9.7620000000000004E-5</v>
      </c>
      <c r="H49" s="45">
        <v>4.9799999999999998E-5</v>
      </c>
      <c r="I49" s="43">
        <v>28</v>
      </c>
      <c r="J49" s="43">
        <v>760</v>
      </c>
      <c r="L49" s="18"/>
      <c r="M49" s="73"/>
      <c r="N49" s="53">
        <v>22</v>
      </c>
      <c r="O49" s="53">
        <v>27328</v>
      </c>
      <c r="P49" s="53" t="s">
        <v>342</v>
      </c>
      <c r="Q49" s="53" t="s">
        <v>8511</v>
      </c>
      <c r="R49" s="58" t="s">
        <v>342</v>
      </c>
      <c r="S49" s="61">
        <f>VLOOKUP(R:R,'Table S3'!$A:N,13,FALSE)</f>
        <v>-1.5782877664347501</v>
      </c>
      <c r="T49" s="61">
        <f>VLOOKUP(R:R,'Table S3'!$A:O,14,FALSE)</f>
        <v>-0.72030514303276205</v>
      </c>
      <c r="U49" t="b">
        <f t="shared" si="3"/>
        <v>0</v>
      </c>
      <c r="V49" t="str">
        <f t="shared" si="2"/>
        <v>√</v>
      </c>
      <c r="X49" s="2"/>
    </row>
    <row r="50" spans="1:24" x14ac:dyDescent="0.2">
      <c r="A50" s="44">
        <v>5</v>
      </c>
      <c r="B50" s="44" t="s">
        <v>8042</v>
      </c>
      <c r="C50" s="44" t="s">
        <v>8043</v>
      </c>
      <c r="D50" s="43" t="s">
        <v>7947</v>
      </c>
      <c r="E50" s="45">
        <v>1.554E-7</v>
      </c>
      <c r="F50" s="45">
        <v>4.4379999999999999E-5</v>
      </c>
      <c r="G50" s="45">
        <v>3.48E-4</v>
      </c>
      <c r="H50" s="45">
        <v>2.219E-4</v>
      </c>
      <c r="I50" s="43">
        <v>32</v>
      </c>
      <c r="J50" s="43">
        <v>1026</v>
      </c>
      <c r="L50" s="18"/>
      <c r="M50" s="73"/>
      <c r="N50" s="53">
        <v>62</v>
      </c>
      <c r="O50" s="53">
        <v>4092</v>
      </c>
      <c r="P50" s="53" t="s">
        <v>124</v>
      </c>
      <c r="Q50" s="53" t="s">
        <v>8202</v>
      </c>
      <c r="R50" s="58" t="s">
        <v>124</v>
      </c>
      <c r="S50" s="61">
        <f>VLOOKUP(R:R,'Table S3'!$A:N,13,FALSE)</f>
        <v>-1.44552746535317</v>
      </c>
      <c r="T50" s="61">
        <f>VLOOKUP(R:R,'Table S3'!$A:O,14,FALSE)</f>
        <v>-0.95135952133200696</v>
      </c>
      <c r="U50" t="b">
        <f t="shared" si="3"/>
        <v>0</v>
      </c>
      <c r="V50" t="str">
        <f t="shared" si="2"/>
        <v>√</v>
      </c>
      <c r="X50" s="2"/>
    </row>
    <row r="51" spans="1:24" x14ac:dyDescent="0.2">
      <c r="A51" s="123" t="s">
        <v>7934</v>
      </c>
      <c r="B51" s="123"/>
      <c r="C51" s="123"/>
      <c r="D51" s="123"/>
      <c r="E51" s="123"/>
      <c r="F51" s="123"/>
      <c r="G51" s="123"/>
      <c r="H51" s="123"/>
      <c r="I51" s="123"/>
      <c r="J51" s="123"/>
      <c r="L51" s="18"/>
      <c r="M51" s="73"/>
      <c r="N51" s="53">
        <v>28</v>
      </c>
      <c r="O51" s="53">
        <v>10019</v>
      </c>
      <c r="P51" s="53" t="s">
        <v>67</v>
      </c>
      <c r="Q51" s="53" t="s">
        <v>8514</v>
      </c>
      <c r="R51" s="58" t="s">
        <v>67</v>
      </c>
      <c r="S51" s="61">
        <f>VLOOKUP(R:R,'Table S3'!$A:N,13,FALSE)</f>
        <v>-1.4112001933057801</v>
      </c>
      <c r="T51" s="61">
        <f>VLOOKUP(R:R,'Table S3'!$A:O,14,FALSE)</f>
        <v>-0.61490490090342798</v>
      </c>
      <c r="U51" t="b">
        <f t="shared" si="3"/>
        <v>0</v>
      </c>
      <c r="V51" t="str">
        <f t="shared" si="2"/>
        <v>√</v>
      </c>
      <c r="X51" s="2"/>
    </row>
    <row r="52" spans="1:24" x14ac:dyDescent="0.2">
      <c r="A52" s="122" t="s">
        <v>8442</v>
      </c>
      <c r="B52" s="122"/>
      <c r="C52" s="122"/>
      <c r="D52" s="122"/>
      <c r="E52" s="122"/>
      <c r="F52" s="122"/>
      <c r="G52" s="122"/>
      <c r="H52" s="122"/>
      <c r="I52" s="122"/>
      <c r="J52" s="122"/>
      <c r="L52" s="18"/>
      <c r="M52" s="73"/>
      <c r="N52" s="53">
        <v>12</v>
      </c>
      <c r="O52" s="53">
        <v>10319</v>
      </c>
      <c r="P52" s="53" t="s">
        <v>43</v>
      </c>
      <c r="Q52" s="53" t="s">
        <v>8503</v>
      </c>
      <c r="R52" s="58" t="s">
        <v>43</v>
      </c>
      <c r="S52" s="61">
        <f>VLOOKUP(R:R,'Table S3'!$A:N,13,FALSE)</f>
        <v>-1.38286843856929</v>
      </c>
      <c r="T52" s="61">
        <f>VLOOKUP(R:R,'Table S3'!$A:O,14,FALSE)</f>
        <v>-0.72931033417996005</v>
      </c>
      <c r="U52" t="b">
        <f t="shared" si="3"/>
        <v>0</v>
      </c>
      <c r="V52" t="str">
        <f t="shared" si="2"/>
        <v>√</v>
      </c>
      <c r="X52" s="2"/>
    </row>
    <row r="53" spans="1:24" x14ac:dyDescent="0.2">
      <c r="A53" s="44"/>
      <c r="B53" s="44" t="s">
        <v>7916</v>
      </c>
      <c r="C53" s="44" t="s">
        <v>7917</v>
      </c>
      <c r="D53" s="44" t="s">
        <v>7918</v>
      </c>
      <c r="E53" s="44" t="s">
        <v>7919</v>
      </c>
      <c r="F53" s="44" t="s">
        <v>7920</v>
      </c>
      <c r="G53" s="44" t="s">
        <v>7921</v>
      </c>
      <c r="H53" s="44" t="s">
        <v>7922</v>
      </c>
      <c r="I53" s="44" t="s">
        <v>7923</v>
      </c>
      <c r="J53" s="44" t="s">
        <v>7924</v>
      </c>
      <c r="L53" s="18"/>
      <c r="M53" s="73"/>
      <c r="N53" s="53">
        <v>39</v>
      </c>
      <c r="O53" s="53">
        <v>388</v>
      </c>
      <c r="P53" s="53" t="s">
        <v>434</v>
      </c>
      <c r="Q53" s="53" t="s">
        <v>8519</v>
      </c>
      <c r="R53" s="58" t="s">
        <v>434</v>
      </c>
      <c r="S53" s="61">
        <f>VLOOKUP(R:R,'Table S3'!$A:N,13,FALSE)</f>
        <v>-1.30504809706557</v>
      </c>
      <c r="T53" s="61">
        <f>VLOOKUP(R:R,'Table S3'!$A:O,14,FALSE)</f>
        <v>-0.52625478346864696</v>
      </c>
      <c r="U53" t="b">
        <f t="shared" si="3"/>
        <v>0</v>
      </c>
      <c r="V53" t="str">
        <f t="shared" si="2"/>
        <v>√</v>
      </c>
      <c r="X53" s="2"/>
    </row>
    <row r="54" spans="1:24" x14ac:dyDescent="0.2">
      <c r="A54" s="44">
        <v>1</v>
      </c>
      <c r="B54" s="44">
        <v>20059953</v>
      </c>
      <c r="C54" s="44" t="s">
        <v>8051</v>
      </c>
      <c r="D54" s="43" t="s">
        <v>7949</v>
      </c>
      <c r="E54" s="45">
        <v>1.071E-19</v>
      </c>
      <c r="F54" s="45">
        <v>5.0449999999999997E-15</v>
      </c>
      <c r="G54" s="45">
        <v>5.7199999999999999E-14</v>
      </c>
      <c r="H54" s="45">
        <v>5.0449999999999997E-15</v>
      </c>
      <c r="I54" s="43">
        <v>41</v>
      </c>
      <c r="J54" s="43">
        <v>1515</v>
      </c>
      <c r="L54" s="18"/>
      <c r="M54" s="73"/>
      <c r="N54" s="53">
        <v>8</v>
      </c>
      <c r="O54" s="53">
        <v>2113</v>
      </c>
      <c r="P54" s="53" t="s">
        <v>73</v>
      </c>
      <c r="Q54" s="53" t="s">
        <v>8144</v>
      </c>
      <c r="R54" s="58" t="s">
        <v>73</v>
      </c>
      <c r="S54" s="61">
        <f>VLOOKUP(R:R,'Table S3'!$A:N,13,FALSE)</f>
        <v>-1.20671991373022</v>
      </c>
      <c r="T54" s="61">
        <f>VLOOKUP(R:R,'Table S3'!$A:O,14,FALSE)</f>
        <v>-0.55361339417045796</v>
      </c>
      <c r="U54" t="b">
        <f t="shared" si="3"/>
        <v>0</v>
      </c>
      <c r="V54" t="str">
        <f t="shared" si="2"/>
        <v>√</v>
      </c>
      <c r="X54" s="2"/>
    </row>
    <row r="55" spans="1:24" x14ac:dyDescent="0.2">
      <c r="A55" s="44">
        <v>2</v>
      </c>
      <c r="B55" s="44">
        <v>15618518</v>
      </c>
      <c r="C55" s="44" t="s">
        <v>7950</v>
      </c>
      <c r="D55" s="43" t="s">
        <v>7949</v>
      </c>
      <c r="E55" s="45">
        <v>3.262E-19</v>
      </c>
      <c r="F55" s="45">
        <v>7.6160000000000007E-15</v>
      </c>
      <c r="G55" s="45">
        <v>8.6340000000000001E-14</v>
      </c>
      <c r="H55" s="45">
        <v>1.5369999999999999E-14</v>
      </c>
      <c r="I55" s="43">
        <v>44</v>
      </c>
      <c r="J55" s="43">
        <v>1826</v>
      </c>
      <c r="L55" s="18"/>
      <c r="M55" s="73"/>
      <c r="N55" s="53">
        <v>1</v>
      </c>
      <c r="O55" s="53">
        <v>8727</v>
      </c>
      <c r="P55" s="53" t="s">
        <v>91</v>
      </c>
      <c r="Q55" s="53" t="s">
        <v>8497</v>
      </c>
      <c r="R55" s="58" t="s">
        <v>91</v>
      </c>
      <c r="S55" s="61">
        <f>VLOOKUP(R:R,'Table S3'!$A:N,13,FALSE)</f>
        <v>-1.13106294335539</v>
      </c>
      <c r="T55" s="61">
        <f>VLOOKUP(R:R,'Table S3'!$A:O,14,FALSE)</f>
        <v>-0.62315094769108603</v>
      </c>
      <c r="U55" t="b">
        <f t="shared" si="3"/>
        <v>0</v>
      </c>
      <c r="V55" t="str">
        <f t="shared" si="2"/>
        <v>√</v>
      </c>
      <c r="X55" s="2"/>
    </row>
    <row r="56" spans="1:24" x14ac:dyDescent="0.2">
      <c r="A56" s="44">
        <v>3</v>
      </c>
      <c r="B56" s="44">
        <v>24952961</v>
      </c>
      <c r="C56" s="44" t="s">
        <v>7948</v>
      </c>
      <c r="D56" s="43" t="s">
        <v>7949</v>
      </c>
      <c r="E56" s="45">
        <v>4.8480000000000001E-19</v>
      </c>
      <c r="F56" s="45">
        <v>7.6160000000000007E-15</v>
      </c>
      <c r="G56" s="45">
        <v>8.6340000000000001E-14</v>
      </c>
      <c r="H56" s="45">
        <v>2.2849999999999999E-14</v>
      </c>
      <c r="I56" s="43">
        <v>45</v>
      </c>
      <c r="J56" s="43">
        <v>1937</v>
      </c>
      <c r="L56" s="18"/>
      <c r="M56" s="73"/>
      <c r="N56" s="53">
        <v>24</v>
      </c>
      <c r="O56" s="53">
        <v>9435</v>
      </c>
      <c r="P56" s="53" t="s">
        <v>254</v>
      </c>
      <c r="Q56" s="53" t="s">
        <v>8512</v>
      </c>
      <c r="R56" s="58" t="s">
        <v>254</v>
      </c>
      <c r="S56" s="61">
        <f>VLOOKUP(R:R,'Table S3'!$A:N,13,FALSE)</f>
        <v>-1.00253217962884</v>
      </c>
      <c r="T56" s="61">
        <f>VLOOKUP(R:R,'Table S3'!$A:O,14,FALSE)</f>
        <v>-0.558745347315037</v>
      </c>
      <c r="U56" t="b">
        <f t="shared" si="3"/>
        <v>0</v>
      </c>
      <c r="V56" t="str">
        <f t="shared" si="2"/>
        <v>√</v>
      </c>
      <c r="X56" s="2"/>
    </row>
    <row r="57" spans="1:24" x14ac:dyDescent="0.2">
      <c r="A57" s="44">
        <v>4</v>
      </c>
      <c r="B57" s="44">
        <v>20628624</v>
      </c>
      <c r="C57" s="44" t="s">
        <v>8443</v>
      </c>
      <c r="D57" s="43" t="s">
        <v>7949</v>
      </c>
      <c r="E57" s="45">
        <v>9.6139999999999998E-18</v>
      </c>
      <c r="F57" s="45">
        <v>1.1329999999999999E-13</v>
      </c>
      <c r="G57" s="45">
        <v>1.284E-12</v>
      </c>
      <c r="H57" s="45">
        <v>4.5310000000000001E-13</v>
      </c>
      <c r="I57" s="43">
        <v>17</v>
      </c>
      <c r="J57" s="43">
        <v>172</v>
      </c>
      <c r="L57" s="18"/>
      <c r="M57" s="73"/>
      <c r="N57" s="53">
        <v>10</v>
      </c>
      <c r="O57" s="53">
        <v>3142</v>
      </c>
      <c r="P57" s="53" t="s">
        <v>759</v>
      </c>
      <c r="Q57" s="53" t="s">
        <v>8145</v>
      </c>
      <c r="R57" s="58" t="s">
        <v>759</v>
      </c>
      <c r="S57" s="61">
        <f>VLOOKUP(R:R,'Table S3'!$A:N,13,FALSE)</f>
        <v>-0.97280827810297998</v>
      </c>
      <c r="T57" s="61">
        <f>VLOOKUP(R:R,'Table S3'!$A:O,14,FALSE)</f>
        <v>-1.37919433175218</v>
      </c>
      <c r="U57" t="b">
        <f>IF(ABS(T57-S57)&lt;ABS(T57*0.25),TRUE,FALSE)</f>
        <v>0</v>
      </c>
      <c r="V57" t="str">
        <f t="shared" si="2"/>
        <v/>
      </c>
      <c r="X57" s="2"/>
    </row>
    <row r="58" spans="1:24" x14ac:dyDescent="0.2">
      <c r="A58" s="44">
        <v>5</v>
      </c>
      <c r="B58" s="44">
        <v>24006456</v>
      </c>
      <c r="C58" s="44" t="s">
        <v>8053</v>
      </c>
      <c r="D58" s="43" t="s">
        <v>7949</v>
      </c>
      <c r="E58" s="45">
        <v>7.6480000000000006E-14</v>
      </c>
      <c r="F58" s="45">
        <v>7.2080000000000003E-10</v>
      </c>
      <c r="G58" s="45">
        <v>8.1729999999999998E-9</v>
      </c>
      <c r="H58" s="45">
        <v>3.604E-9</v>
      </c>
      <c r="I58" s="43">
        <v>16</v>
      </c>
      <c r="J58" s="43">
        <v>248</v>
      </c>
      <c r="L58" s="18"/>
      <c r="M58" s="73"/>
      <c r="N58" s="53">
        <v>32</v>
      </c>
      <c r="O58" s="53">
        <v>64332</v>
      </c>
      <c r="P58" s="53" t="s">
        <v>831</v>
      </c>
      <c r="Q58" s="53" t="s">
        <v>8188</v>
      </c>
      <c r="R58" s="58" t="s">
        <v>831</v>
      </c>
      <c r="S58" s="61">
        <f>VLOOKUP(R:R,'Table S3'!$A:N,13,FALSE)</f>
        <v>-0.78985405089481997</v>
      </c>
      <c r="T58" s="61">
        <f>VLOOKUP(R:R,'Table S3'!$A:O,14,FALSE)</f>
        <v>-1.6173197951637801</v>
      </c>
      <c r="U58" t="b">
        <f>IF(ABS(T58-S58)&lt;ABS(T58*0.25),TRUE,FALSE)</f>
        <v>0</v>
      </c>
      <c r="V58" t="str">
        <f t="shared" si="2"/>
        <v/>
      </c>
      <c r="X58" s="2"/>
    </row>
    <row r="59" spans="1:24" x14ac:dyDescent="0.2">
      <c r="A59" s="123" t="s">
        <v>7934</v>
      </c>
      <c r="B59" s="123"/>
      <c r="C59" s="123"/>
      <c r="D59" s="123"/>
      <c r="E59" s="123"/>
      <c r="F59" s="123"/>
      <c r="G59" s="123"/>
      <c r="H59" s="123"/>
      <c r="I59" s="123"/>
      <c r="J59" s="123"/>
      <c r="L59" s="18"/>
      <c r="M59" s="73"/>
      <c r="N59" s="53">
        <v>54</v>
      </c>
      <c r="O59" s="53">
        <v>7128</v>
      </c>
      <c r="P59" s="53" t="s">
        <v>424</v>
      </c>
      <c r="Q59" s="53" t="s">
        <v>8524</v>
      </c>
      <c r="R59" s="58" t="s">
        <v>424</v>
      </c>
      <c r="S59" s="61">
        <f>VLOOKUP(R:R,'Table S3'!$A:N,13,FALSE)</f>
        <v>-0.75669915394938203</v>
      </c>
      <c r="T59" s="61">
        <f>VLOOKUP(R:R,'Table S3'!$A:O,14,FALSE)</f>
        <v>-1.0889178528105801</v>
      </c>
      <c r="U59" t="b">
        <f>IF(ABS(T59-S59)&lt;ABS(T59*0.25),TRUE,FALSE)</f>
        <v>0</v>
      </c>
      <c r="V59" t="str">
        <f t="shared" si="2"/>
        <v/>
      </c>
      <c r="X59" s="2"/>
    </row>
    <row r="60" spans="1:24" x14ac:dyDescent="0.2">
      <c r="A60" s="122" t="s">
        <v>8444</v>
      </c>
      <c r="B60" s="122"/>
      <c r="C60" s="122"/>
      <c r="D60" s="122"/>
      <c r="E60" s="122"/>
      <c r="F60" s="122"/>
      <c r="G60" s="122"/>
      <c r="H60" s="122"/>
      <c r="I60" s="122"/>
      <c r="J60" s="122"/>
      <c r="L60" s="18"/>
      <c r="M60" s="73"/>
      <c r="N60" s="53">
        <v>36</v>
      </c>
      <c r="O60" s="53">
        <v>22890</v>
      </c>
      <c r="P60" s="53" t="s">
        <v>185</v>
      </c>
      <c r="Q60" s="53" t="s">
        <v>8155</v>
      </c>
      <c r="R60" s="58" t="s">
        <v>185</v>
      </c>
      <c r="S60" s="61">
        <f>VLOOKUP(R:R,'Table S3'!$A:N,13,FALSE)</f>
        <v>-0.71660483260041496</v>
      </c>
      <c r="T60" s="61">
        <f>VLOOKUP(R:R,'Table S3'!$A:O,14,FALSE)</f>
        <v>-0.51819074682010302</v>
      </c>
      <c r="U60" t="b">
        <f>IF(ABS(S60-T60)&lt;ABS(S60*0.25),TRUE,FALSE)</f>
        <v>0</v>
      </c>
      <c r="V60" t="str">
        <f t="shared" si="2"/>
        <v>√</v>
      </c>
      <c r="X60" s="2"/>
    </row>
    <row r="61" spans="1:24" x14ac:dyDescent="0.2">
      <c r="A61" s="44"/>
      <c r="B61" s="44" t="s">
        <v>7916</v>
      </c>
      <c r="C61" s="44" t="s">
        <v>7917</v>
      </c>
      <c r="D61" s="44" t="s">
        <v>7918</v>
      </c>
      <c r="E61" s="44" t="s">
        <v>7919</v>
      </c>
      <c r="F61" s="44" t="s">
        <v>7920</v>
      </c>
      <c r="G61" s="44" t="s">
        <v>7921</v>
      </c>
      <c r="H61" s="44" t="s">
        <v>7922</v>
      </c>
      <c r="I61" s="44" t="s">
        <v>7923</v>
      </c>
      <c r="J61" s="44" t="s">
        <v>7924</v>
      </c>
      <c r="L61" s="18"/>
      <c r="M61" s="73"/>
      <c r="N61" s="53">
        <v>53</v>
      </c>
      <c r="O61" s="53">
        <v>11221</v>
      </c>
      <c r="P61" s="53" t="s">
        <v>918</v>
      </c>
      <c r="Q61" s="53" t="s">
        <v>8198</v>
      </c>
      <c r="R61" s="58" t="s">
        <v>918</v>
      </c>
      <c r="S61" s="61">
        <f>VLOOKUP(R:R,'Table S3'!$A:N,13,FALSE)</f>
        <v>-0.71579268109523797</v>
      </c>
      <c r="T61" s="61">
        <f>VLOOKUP(R:R,'Table S3'!$A:O,14,FALSE)</f>
        <v>-1.2508559595161099</v>
      </c>
      <c r="U61" t="b">
        <f>IF(ABS(T61-S61)&lt;ABS(T61*0.25),TRUE,FALSE)</f>
        <v>0</v>
      </c>
      <c r="V61" t="str">
        <f t="shared" si="2"/>
        <v/>
      </c>
      <c r="X61" s="2"/>
    </row>
    <row r="62" spans="1:24" x14ac:dyDescent="0.2">
      <c r="A62" s="44">
        <v>1</v>
      </c>
      <c r="B62" s="44" t="s">
        <v>8445</v>
      </c>
      <c r="C62" s="44" t="s">
        <v>8446</v>
      </c>
      <c r="D62" s="43"/>
      <c r="E62" s="45">
        <v>6.3060000000000003E-6</v>
      </c>
      <c r="F62" s="45">
        <v>4.9189999999999998E-2</v>
      </c>
      <c r="G62" s="46">
        <v>0.46929999999999999</v>
      </c>
      <c r="H62" s="45">
        <v>4.9209999999999997E-2</v>
      </c>
      <c r="I62" s="43">
        <v>9</v>
      </c>
      <c r="J62" s="43">
        <v>124</v>
      </c>
      <c r="L62" s="18"/>
      <c r="M62" s="73"/>
      <c r="N62" s="53">
        <v>47</v>
      </c>
      <c r="O62" s="53">
        <v>1969</v>
      </c>
      <c r="P62" s="53" t="s">
        <v>404</v>
      </c>
      <c r="Q62" s="53" t="s">
        <v>8522</v>
      </c>
      <c r="R62" s="58" t="s">
        <v>404</v>
      </c>
      <c r="S62" s="61">
        <f>VLOOKUP(R:R,'Table S3'!$A:N,13,FALSE)</f>
        <v>-0.67106070000778095</v>
      </c>
      <c r="T62" s="61">
        <f>VLOOKUP(R:R,'Table S3'!$A:O,14,FALSE)</f>
        <v>-1.09703943494433</v>
      </c>
      <c r="U62" t="b">
        <f>IF(ABS(T62-S62)&lt;ABS(T62*0.25),TRUE,FALSE)</f>
        <v>0</v>
      </c>
      <c r="V62" t="str">
        <f t="shared" si="2"/>
        <v/>
      </c>
      <c r="X62" s="2"/>
    </row>
    <row r="63" spans="1:24" x14ac:dyDescent="0.2">
      <c r="A63" s="44">
        <v>2</v>
      </c>
      <c r="B63" s="44" t="s">
        <v>8447</v>
      </c>
      <c r="C63" s="44" t="s">
        <v>8448</v>
      </c>
      <c r="D63" s="43"/>
      <c r="E63" s="45">
        <v>1.6209999999999999E-5</v>
      </c>
      <c r="F63" s="45">
        <v>4.9189999999999998E-2</v>
      </c>
      <c r="G63" s="46">
        <v>0.46929999999999999</v>
      </c>
      <c r="H63" s="46">
        <v>0.1265</v>
      </c>
      <c r="I63" s="43">
        <v>5</v>
      </c>
      <c r="J63" s="43">
        <v>31</v>
      </c>
      <c r="L63" s="18"/>
      <c r="M63" s="73"/>
      <c r="N63" s="53">
        <v>3</v>
      </c>
      <c r="O63" s="53">
        <v>2077</v>
      </c>
      <c r="P63" s="53" t="s">
        <v>228</v>
      </c>
      <c r="Q63" s="53" t="s">
        <v>8499</v>
      </c>
      <c r="R63" s="58" t="s">
        <v>228</v>
      </c>
      <c r="S63" s="61">
        <f>VLOOKUP(R:R,'Table S3'!$A:N,13,FALSE)</f>
        <v>-0.64177961871031297</v>
      </c>
      <c r="T63" s="61">
        <f>VLOOKUP(R:R,'Table S3'!$A:O,14,FALSE)</f>
        <v>-0.89732828885386695</v>
      </c>
      <c r="U63" t="b">
        <f>IF(ABS(T63-S63)&lt;ABS(T63*0.25),TRUE,FALSE)</f>
        <v>0</v>
      </c>
      <c r="V63" t="str">
        <f t="shared" si="2"/>
        <v/>
      </c>
      <c r="X63" s="2"/>
    </row>
    <row r="64" spans="1:24" x14ac:dyDescent="0.2">
      <c r="A64" s="44">
        <v>3</v>
      </c>
      <c r="B64" s="44" t="s">
        <v>8449</v>
      </c>
      <c r="C64" s="44" t="s">
        <v>8450</v>
      </c>
      <c r="D64" s="43"/>
      <c r="E64" s="45">
        <v>1.891E-5</v>
      </c>
      <c r="F64" s="45">
        <v>4.9189999999999998E-2</v>
      </c>
      <c r="G64" s="46">
        <v>0.46929999999999999</v>
      </c>
      <c r="H64" s="46">
        <v>0.14760000000000001</v>
      </c>
      <c r="I64" s="43">
        <v>7</v>
      </c>
      <c r="J64" s="43">
        <v>79</v>
      </c>
      <c r="L64" s="18"/>
      <c r="M64" s="73"/>
      <c r="N64" s="53">
        <v>17</v>
      </c>
      <c r="O64" s="53">
        <v>51330</v>
      </c>
      <c r="P64" s="53" t="s">
        <v>1179</v>
      </c>
      <c r="Q64" s="53" t="s">
        <v>8147</v>
      </c>
      <c r="R64" s="58" t="s">
        <v>1179</v>
      </c>
      <c r="S64" s="61">
        <f>VLOOKUP(R:R,'Table S3'!$A:N,13,FALSE)</f>
        <v>-0.53258267800732595</v>
      </c>
      <c r="T64" s="61">
        <f>VLOOKUP(R:R,'Table S3'!$A:O,14,FALSE)</f>
        <v>-1.5441267976149899</v>
      </c>
      <c r="U64" t="b">
        <f>IF(ABS(T64-S64)&lt;ABS(T64*0.25),TRUE,FALSE)</f>
        <v>0</v>
      </c>
      <c r="V64" t="str">
        <f t="shared" si="2"/>
        <v/>
      </c>
      <c r="X64" s="2"/>
    </row>
    <row r="65" spans="1:24" x14ac:dyDescent="0.2">
      <c r="A65" s="122" t="s">
        <v>8451</v>
      </c>
      <c r="B65" s="122"/>
      <c r="C65" s="122"/>
      <c r="D65" s="122"/>
      <c r="E65" s="122"/>
      <c r="F65" s="122"/>
      <c r="G65" s="122"/>
      <c r="H65" s="122"/>
      <c r="I65" s="122"/>
      <c r="J65" s="122"/>
      <c r="L65" s="18"/>
      <c r="M65" s="73"/>
      <c r="N65" s="53">
        <v>56</v>
      </c>
      <c r="O65" s="53">
        <v>84962</v>
      </c>
      <c r="P65" s="53" t="s">
        <v>475</v>
      </c>
      <c r="Q65" s="53" t="s">
        <v>8526</v>
      </c>
      <c r="R65" s="58" t="s">
        <v>475</v>
      </c>
      <c r="S65" s="61">
        <f>VLOOKUP(R:R,'Table S3'!$A:N,13,FALSE)</f>
        <v>-0.51758452802043498</v>
      </c>
      <c r="T65" s="61">
        <f>VLOOKUP(R:R,'Table S3'!$A:O,14,FALSE)</f>
        <v>-0.96249163701684504</v>
      </c>
      <c r="U65" t="b">
        <f>IF(ABS(T65-S65)&lt;ABS(T65*0.25),TRUE,FALSE)</f>
        <v>0</v>
      </c>
      <c r="V65" t="str">
        <f t="shared" si="2"/>
        <v/>
      </c>
      <c r="X65" s="2"/>
    </row>
    <row r="66" spans="1:24" x14ac:dyDescent="0.2">
      <c r="A66" s="124" t="s">
        <v>8021</v>
      </c>
      <c r="B66" s="124"/>
      <c r="C66" s="124"/>
      <c r="D66" s="124"/>
      <c r="E66" s="124"/>
      <c r="F66" s="124"/>
      <c r="G66" s="124"/>
      <c r="H66" s="124"/>
      <c r="I66" s="124"/>
      <c r="J66" s="124"/>
      <c r="L66" s="18"/>
      <c r="M66" s="73"/>
      <c r="N66" s="74"/>
      <c r="O66" s="74" t="s">
        <v>7988</v>
      </c>
      <c r="P66" s="74" t="s">
        <v>7989</v>
      </c>
      <c r="Q66" s="74" t="s">
        <v>7990</v>
      </c>
      <c r="R66" s="74" t="s">
        <v>7991</v>
      </c>
    </row>
    <row r="67" spans="1:24" x14ac:dyDescent="0.2">
      <c r="A67" s="122" t="s">
        <v>8452</v>
      </c>
      <c r="B67" s="122"/>
      <c r="C67" s="122"/>
      <c r="D67" s="122"/>
      <c r="E67" s="122"/>
      <c r="F67" s="122"/>
      <c r="G67" s="122"/>
      <c r="H67" s="122"/>
      <c r="I67" s="122"/>
      <c r="J67" s="122"/>
      <c r="L67" s="18"/>
      <c r="N67" s="70">
        <v>41</v>
      </c>
      <c r="O67" s="70">
        <v>1490</v>
      </c>
      <c r="P67" s="70" t="s">
        <v>430</v>
      </c>
      <c r="Q67" s="70" t="s">
        <v>8166</v>
      </c>
      <c r="R67" s="75" t="s">
        <v>430</v>
      </c>
      <c r="S67" s="61">
        <f>VLOOKUP(R:R,'Table S3'!$A:N,13,FALSE)</f>
        <v>-3.6452497831737398</v>
      </c>
      <c r="T67" s="61">
        <f>VLOOKUP(R:R,'Table S3'!$A:O,14,FALSE)</f>
        <v>-2.9008204691808901</v>
      </c>
      <c r="U67" t="b">
        <f>IF(ABS(S67-T67)&lt;ABS(S67*0.25),TRUE,FALSE)</f>
        <v>1</v>
      </c>
      <c r="V67" t="str">
        <f t="shared" ref="V67:V113" si="4">IF(ABS(S67)&gt;ABS(T67),"√","")</f>
        <v>√</v>
      </c>
    </row>
    <row r="68" spans="1:24" x14ac:dyDescent="0.2">
      <c r="A68" s="44"/>
      <c r="B68" s="44" t="s">
        <v>7916</v>
      </c>
      <c r="C68" s="44" t="s">
        <v>7917</v>
      </c>
      <c r="D68" s="44" t="s">
        <v>7918</v>
      </c>
      <c r="E68" s="44" t="s">
        <v>7919</v>
      </c>
      <c r="F68" s="44" t="s">
        <v>7920</v>
      </c>
      <c r="G68" s="44" t="s">
        <v>7921</v>
      </c>
      <c r="H68" s="44" t="s">
        <v>7922</v>
      </c>
      <c r="I68" s="44" t="s">
        <v>7923</v>
      </c>
      <c r="J68" s="44" t="s">
        <v>7924</v>
      </c>
      <c r="L68" s="18"/>
      <c r="N68" s="70">
        <v>20</v>
      </c>
      <c r="O68" s="70">
        <v>301</v>
      </c>
      <c r="P68" s="70" t="s">
        <v>785</v>
      </c>
      <c r="Q68" s="70" t="s">
        <v>8153</v>
      </c>
      <c r="R68" s="75" t="s">
        <v>785</v>
      </c>
      <c r="S68" s="61">
        <f>VLOOKUP(R:R,'Table S3'!$A:N,13,FALSE)</f>
        <v>-3.3404948248111701</v>
      </c>
      <c r="T68" s="61">
        <f>VLOOKUP(R:R,'Table S3'!$A:O,14,FALSE)</f>
        <v>-3.18803769472445</v>
      </c>
      <c r="U68" t="b">
        <f>IF(ABS(S68-T68)&lt;ABS(S68*0.25),TRUE,FALSE)</f>
        <v>1</v>
      </c>
      <c r="V68" t="str">
        <f t="shared" si="4"/>
        <v>√</v>
      </c>
    </row>
    <row r="69" spans="1:24" x14ac:dyDescent="0.2">
      <c r="A69" s="44">
        <v>1</v>
      </c>
      <c r="B69" s="44" t="s">
        <v>7956</v>
      </c>
      <c r="C69" s="44" t="s">
        <v>7956</v>
      </c>
      <c r="D69" s="43" t="s">
        <v>7954</v>
      </c>
      <c r="E69" s="45">
        <v>5.4289999999999996E-10</v>
      </c>
      <c r="F69" s="45">
        <v>4.8429999999999996E-7</v>
      </c>
      <c r="G69" s="45">
        <v>3.5700000000000001E-6</v>
      </c>
      <c r="H69" s="45">
        <v>4.8429999999999996E-7</v>
      </c>
      <c r="I69" s="43">
        <v>41</v>
      </c>
      <c r="J69" s="43">
        <v>1836</v>
      </c>
      <c r="L69" s="18"/>
      <c r="N69" s="70">
        <v>21</v>
      </c>
      <c r="O69" s="70">
        <v>1839</v>
      </c>
      <c r="P69" s="70" t="s">
        <v>70</v>
      </c>
      <c r="Q69" s="70" t="s">
        <v>8529</v>
      </c>
      <c r="R69" s="75" t="s">
        <v>70</v>
      </c>
      <c r="S69" s="61">
        <f>VLOOKUP(R:R,'Table S3'!$A:N,13,FALSE)</f>
        <v>-3.2936918918042801</v>
      </c>
      <c r="T69" s="61">
        <f>VLOOKUP(R:R,'Table S3'!$A:O,14,FALSE)</f>
        <v>-3.0012045384998101</v>
      </c>
      <c r="U69" t="b">
        <f>IF(ABS(S69-T69)&lt;ABS(S69*0.25),TRUE,FALSE)</f>
        <v>1</v>
      </c>
      <c r="V69" t="str">
        <f t="shared" si="4"/>
        <v>√</v>
      </c>
    </row>
    <row r="70" spans="1:24" x14ac:dyDescent="0.2">
      <c r="A70" s="44">
        <v>2</v>
      </c>
      <c r="B70" s="44" t="s">
        <v>8453</v>
      </c>
      <c r="C70" s="44" t="s">
        <v>8453</v>
      </c>
      <c r="D70" s="43" t="s">
        <v>7954</v>
      </c>
      <c r="E70" s="45">
        <v>1.7730000000000001E-8</v>
      </c>
      <c r="F70" s="45">
        <v>4.8860000000000003E-6</v>
      </c>
      <c r="G70" s="45">
        <v>3.6010000000000003E-5</v>
      </c>
      <c r="H70" s="45">
        <v>1.5820000000000001E-5</v>
      </c>
      <c r="I70" s="43">
        <v>12</v>
      </c>
      <c r="J70" s="43">
        <v>181</v>
      </c>
      <c r="L70" s="18"/>
      <c r="N70" s="70">
        <v>40</v>
      </c>
      <c r="O70" s="70">
        <v>7122</v>
      </c>
      <c r="P70" s="70" t="s">
        <v>487</v>
      </c>
      <c r="Q70" s="70" t="s">
        <v>8197</v>
      </c>
      <c r="R70" s="75" t="s">
        <v>487</v>
      </c>
      <c r="S70" s="61">
        <f>VLOOKUP(R:R,'Table S3'!$A:N,13,FALSE)</f>
        <v>-3.2767388325882099</v>
      </c>
      <c r="T70" s="61">
        <f>VLOOKUP(R:R,'Table S3'!$A:O,14,FALSE)</f>
        <v>-2.60573952983489</v>
      </c>
      <c r="U70" t="b">
        <f>IF(ABS(S70-T70)&lt;ABS(S70*0.25),TRUE,FALSE)</f>
        <v>1</v>
      </c>
      <c r="V70" t="str">
        <f t="shared" si="4"/>
        <v>√</v>
      </c>
    </row>
    <row r="71" spans="1:24" x14ac:dyDescent="0.2">
      <c r="A71" s="44">
        <v>3</v>
      </c>
      <c r="B71" s="44" t="s">
        <v>8454</v>
      </c>
      <c r="C71" s="44" t="s">
        <v>8455</v>
      </c>
      <c r="D71" s="43" t="s">
        <v>8456</v>
      </c>
      <c r="E71" s="45">
        <v>1.8679999999999999E-8</v>
      </c>
      <c r="F71" s="45">
        <v>4.8860000000000003E-6</v>
      </c>
      <c r="G71" s="45">
        <v>3.6010000000000003E-5</v>
      </c>
      <c r="H71" s="45">
        <v>1.666E-5</v>
      </c>
      <c r="I71" s="43">
        <v>15</v>
      </c>
      <c r="J71" s="43">
        <v>308</v>
      </c>
      <c r="L71" s="18"/>
      <c r="N71" s="70">
        <v>10</v>
      </c>
      <c r="O71" s="70">
        <v>133</v>
      </c>
      <c r="P71" s="70" t="s">
        <v>131</v>
      </c>
      <c r="Q71" s="70" t="s">
        <v>8148</v>
      </c>
      <c r="R71" s="75" t="s">
        <v>131</v>
      </c>
      <c r="S71" s="61">
        <f>VLOOKUP(R:R,'Table S3'!$A:N,13,FALSE)</f>
        <v>-2.6504717527761001</v>
      </c>
      <c r="T71" s="61">
        <f>VLOOKUP(R:R,'Table S3'!$A:O,14,FALSE)</f>
        <v>-3.40502050154883</v>
      </c>
      <c r="U71" t="b">
        <f>IF(ABS(T71-S71)&lt;ABS(T71*0.25),TRUE,FALSE)</f>
        <v>1</v>
      </c>
      <c r="V71" t="str">
        <f t="shared" si="4"/>
        <v/>
      </c>
    </row>
    <row r="72" spans="1:24" x14ac:dyDescent="0.2">
      <c r="A72" s="44">
        <v>4</v>
      </c>
      <c r="B72" s="44" t="s">
        <v>8457</v>
      </c>
      <c r="C72" s="44" t="s">
        <v>8457</v>
      </c>
      <c r="D72" s="43" t="s">
        <v>7954</v>
      </c>
      <c r="E72" s="45">
        <v>2.1909999999999999E-8</v>
      </c>
      <c r="F72" s="45">
        <v>4.8860000000000003E-6</v>
      </c>
      <c r="G72" s="45">
        <v>3.6010000000000003E-5</v>
      </c>
      <c r="H72" s="45">
        <v>1.9539999999999999E-5</v>
      </c>
      <c r="I72" s="43">
        <v>13</v>
      </c>
      <c r="J72" s="43">
        <v>224</v>
      </c>
      <c r="L72" s="18"/>
      <c r="N72" s="70">
        <v>11</v>
      </c>
      <c r="O72" s="70">
        <v>3726</v>
      </c>
      <c r="P72" s="70" t="s">
        <v>101</v>
      </c>
      <c r="Q72" s="70" t="s">
        <v>8181</v>
      </c>
      <c r="R72" s="75" t="s">
        <v>101</v>
      </c>
      <c r="S72" s="61">
        <f>VLOOKUP(R:R,'Table S3'!$A:N,13,FALSE)</f>
        <v>-2.0526168437700401</v>
      </c>
      <c r="T72" s="61">
        <f>VLOOKUP(R:R,'Table S3'!$A:O,14,FALSE)</f>
        <v>-2.4475141546932</v>
      </c>
      <c r="U72" t="b">
        <f>IF(ABS(T72-S72)&lt;ABS(T72*0.25),TRUE,FALSE)</f>
        <v>1</v>
      </c>
      <c r="V72" t="str">
        <f t="shared" si="4"/>
        <v/>
      </c>
    </row>
    <row r="73" spans="1:24" x14ac:dyDescent="0.2">
      <c r="A73" s="44">
        <v>5</v>
      </c>
      <c r="B73" s="44" t="s">
        <v>7958</v>
      </c>
      <c r="C73" s="44" t="s">
        <v>7958</v>
      </c>
      <c r="D73" s="43" t="s">
        <v>7954</v>
      </c>
      <c r="E73" s="45">
        <v>4.2340000000000001E-8</v>
      </c>
      <c r="F73" s="45">
        <v>7.5530000000000004E-6</v>
      </c>
      <c r="G73" s="45">
        <v>5.5670000000000001E-5</v>
      </c>
      <c r="H73" s="45">
        <v>3.7759999999999998E-5</v>
      </c>
      <c r="I73" s="43">
        <v>33</v>
      </c>
      <c r="J73" s="43">
        <v>1491</v>
      </c>
      <c r="L73" s="18"/>
      <c r="N73" s="70">
        <v>26</v>
      </c>
      <c r="O73" s="70">
        <v>2920</v>
      </c>
      <c r="P73" s="70" t="s">
        <v>1109</v>
      </c>
      <c r="Q73" s="70" t="s">
        <v>8516</v>
      </c>
      <c r="R73" s="75" t="s">
        <v>1109</v>
      </c>
      <c r="S73" s="61">
        <f>VLOOKUP(R:R,'Table S3'!$A:N,13,FALSE)</f>
        <v>-1.9977003789438501</v>
      </c>
      <c r="T73" s="61">
        <f>VLOOKUP(R:R,'Table S3'!$A:O,14,FALSE)</f>
        <v>-2.2163180573609198</v>
      </c>
      <c r="U73" t="b">
        <f>IF(ABS(T73-S73)&lt;ABS(T73*0.25),TRUE,FALSE)</f>
        <v>1</v>
      </c>
      <c r="V73" t="str">
        <f t="shared" si="4"/>
        <v/>
      </c>
    </row>
    <row r="74" spans="1:24" x14ac:dyDescent="0.2">
      <c r="A74" s="123" t="s">
        <v>7934</v>
      </c>
      <c r="B74" s="123"/>
      <c r="C74" s="123"/>
      <c r="D74" s="123"/>
      <c r="E74" s="123"/>
      <c r="F74" s="123"/>
      <c r="G74" s="123"/>
      <c r="H74" s="123"/>
      <c r="I74" s="123"/>
      <c r="J74" s="123"/>
      <c r="L74" s="18"/>
      <c r="N74" s="70">
        <v>7</v>
      </c>
      <c r="O74" s="70">
        <v>5743</v>
      </c>
      <c r="P74" s="70" t="s">
        <v>750</v>
      </c>
      <c r="Q74" s="70" t="s">
        <v>8137</v>
      </c>
      <c r="R74" s="75" t="s">
        <v>750</v>
      </c>
      <c r="S74" s="61">
        <f>VLOOKUP(R:R,'Table S3'!$A:N,13,FALSE)</f>
        <v>-1.9939009340112599</v>
      </c>
      <c r="T74" s="61">
        <f>VLOOKUP(R:R,'Table S3'!$A:O,14,FALSE)</f>
        <v>-2.0760115118188098</v>
      </c>
      <c r="U74" t="b">
        <f>IF(ABS(T74-S74)&lt;ABS(T74*0.25),TRUE,FALSE)</f>
        <v>1</v>
      </c>
      <c r="V74" t="str">
        <f t="shared" si="4"/>
        <v/>
      </c>
    </row>
    <row r="75" spans="1:24" x14ac:dyDescent="0.2">
      <c r="A75" s="122" t="s">
        <v>8458</v>
      </c>
      <c r="B75" s="122"/>
      <c r="C75" s="122"/>
      <c r="D75" s="122"/>
      <c r="E75" s="122"/>
      <c r="F75" s="122"/>
      <c r="G75" s="122"/>
      <c r="H75" s="122"/>
      <c r="I75" s="122"/>
      <c r="J75" s="122"/>
      <c r="L75" s="18"/>
      <c r="N75" s="70">
        <v>12</v>
      </c>
      <c r="O75" s="70">
        <v>6347</v>
      </c>
      <c r="P75" s="70" t="s">
        <v>212</v>
      </c>
      <c r="Q75" s="70" t="s">
        <v>8203</v>
      </c>
      <c r="R75" s="75" t="s">
        <v>212</v>
      </c>
      <c r="S75" s="61">
        <f>VLOOKUP(R:R,'Table S3'!$A:N,13,FALSE)</f>
        <v>-1.7202503707102901</v>
      </c>
      <c r="T75" s="61">
        <f>VLOOKUP(R:R,'Table S3'!$A:O,14,FALSE)</f>
        <v>-1.73182870808594</v>
      </c>
      <c r="U75" t="b">
        <f>IF(ABS(T75-S75)&lt;ABS(T75*0.25),TRUE,FALSE)</f>
        <v>1</v>
      </c>
      <c r="V75" t="str">
        <f t="shared" si="4"/>
        <v/>
      </c>
    </row>
    <row r="76" spans="1:24" x14ac:dyDescent="0.2">
      <c r="A76" s="44"/>
      <c r="B76" s="44" t="s">
        <v>7916</v>
      </c>
      <c r="C76" s="44" t="s">
        <v>7917</v>
      </c>
      <c r="D76" s="44" t="s">
        <v>7918</v>
      </c>
      <c r="E76" s="44" t="s">
        <v>7919</v>
      </c>
      <c r="F76" s="44" t="s">
        <v>7920</v>
      </c>
      <c r="G76" s="44" t="s">
        <v>7921</v>
      </c>
      <c r="H76" s="44" t="s">
        <v>7922</v>
      </c>
      <c r="I76" s="44" t="s">
        <v>7923</v>
      </c>
      <c r="J76" s="44" t="s">
        <v>7924</v>
      </c>
      <c r="L76" s="18"/>
      <c r="N76" s="70">
        <v>28</v>
      </c>
      <c r="O76" s="70">
        <v>3976</v>
      </c>
      <c r="P76" s="70" t="s">
        <v>575</v>
      </c>
      <c r="Q76" s="70" t="s">
        <v>8189</v>
      </c>
      <c r="R76" s="75" t="s">
        <v>575</v>
      </c>
      <c r="S76" s="61">
        <f>VLOOKUP(R:R,'Table S3'!$A:N,13,FALSE)</f>
        <v>-1.69643982798135</v>
      </c>
      <c r="T76" s="61">
        <f>VLOOKUP(R:R,'Table S3'!$A:O,14,FALSE)</f>
        <v>-1.6002210669646899</v>
      </c>
      <c r="U76" t="b">
        <f>IF(ABS(S76-T76)&lt;ABS(S76*0.25),TRUE,FALSE)</f>
        <v>1</v>
      </c>
      <c r="V76" t="str">
        <f t="shared" si="4"/>
        <v>√</v>
      </c>
    </row>
    <row r="77" spans="1:24" x14ac:dyDescent="0.2">
      <c r="A77" s="44">
        <v>1</v>
      </c>
      <c r="B77" s="44">
        <v>506</v>
      </c>
      <c r="C77" s="44" t="s">
        <v>7960</v>
      </c>
      <c r="D77" s="43" t="s">
        <v>7959</v>
      </c>
      <c r="E77" s="45">
        <v>6.6199999999999999E-9</v>
      </c>
      <c r="F77" s="45">
        <v>7.4799999999999997E-7</v>
      </c>
      <c r="G77" s="45">
        <v>3.9709999999999998E-6</v>
      </c>
      <c r="H77" s="45">
        <v>7.4799999999999997E-7</v>
      </c>
      <c r="I77" s="43">
        <v>8</v>
      </c>
      <c r="J77" s="43">
        <v>49</v>
      </c>
      <c r="L77" s="18"/>
      <c r="N77" s="70">
        <v>34</v>
      </c>
      <c r="O77" s="70">
        <v>1960</v>
      </c>
      <c r="P77" s="70" t="s">
        <v>800</v>
      </c>
      <c r="Q77" s="70" t="s">
        <v>8194</v>
      </c>
      <c r="R77" s="75" t="s">
        <v>800</v>
      </c>
      <c r="S77" s="61">
        <f>VLOOKUP(R:R,'Table S3'!$A:N,13,FALSE)</f>
        <v>-1.2559527501894201</v>
      </c>
      <c r="T77" s="61">
        <f>VLOOKUP(R:R,'Table S3'!$A:O,14,FALSE)</f>
        <v>-1.62677876654916</v>
      </c>
      <c r="U77" t="b">
        <f>IF(ABS(T77-S77)&lt;ABS(T77*0.25),TRUE,FALSE)</f>
        <v>1</v>
      </c>
      <c r="V77" t="str">
        <f t="shared" si="4"/>
        <v/>
      </c>
    </row>
    <row r="78" spans="1:24" x14ac:dyDescent="0.2">
      <c r="A78" s="44">
        <v>2</v>
      </c>
      <c r="B78" s="44">
        <v>1218</v>
      </c>
      <c r="C78" s="44" t="s">
        <v>8060</v>
      </c>
      <c r="D78" s="43" t="s">
        <v>7959</v>
      </c>
      <c r="E78" s="45">
        <v>5.8380000000000003E-7</v>
      </c>
      <c r="F78" s="45">
        <v>3.2979999999999999E-5</v>
      </c>
      <c r="G78" s="45">
        <v>1.751E-4</v>
      </c>
      <c r="H78" s="45">
        <v>6.5969999999999993E-5</v>
      </c>
      <c r="I78" s="43">
        <v>7</v>
      </c>
      <c r="J78" s="43">
        <v>59</v>
      </c>
      <c r="L78" s="18"/>
      <c r="N78" s="70">
        <v>17</v>
      </c>
      <c r="O78" s="70">
        <v>80149</v>
      </c>
      <c r="P78" s="70" t="s">
        <v>840</v>
      </c>
      <c r="Q78" s="70" t="s">
        <v>8151</v>
      </c>
      <c r="R78" s="75" t="s">
        <v>840</v>
      </c>
      <c r="S78" s="61">
        <f>VLOOKUP(R:R,'Table S3'!$A:N,13,FALSE)</f>
        <v>-0.82497954365042403</v>
      </c>
      <c r="T78" s="61">
        <f>VLOOKUP(R:R,'Table S3'!$A:O,14,FALSE)</f>
        <v>-0.79202349173995701</v>
      </c>
      <c r="U78" t="b">
        <f>IF(ABS(S78-T78)&lt;ABS(S78*0.25),TRUE,FALSE)</f>
        <v>1</v>
      </c>
      <c r="V78" t="str">
        <f t="shared" si="4"/>
        <v>√</v>
      </c>
    </row>
    <row r="79" spans="1:24" x14ac:dyDescent="0.2">
      <c r="A79" s="44">
        <v>3</v>
      </c>
      <c r="B79" s="44">
        <v>542</v>
      </c>
      <c r="C79" s="44" t="s">
        <v>8459</v>
      </c>
      <c r="D79" s="43" t="s">
        <v>7959</v>
      </c>
      <c r="E79" s="45">
        <v>3.0849999999999998E-5</v>
      </c>
      <c r="F79" s="45">
        <v>1.0009999999999999E-3</v>
      </c>
      <c r="G79" s="45">
        <v>5.3169999999999997E-3</v>
      </c>
      <c r="H79" s="45">
        <v>3.4870000000000001E-3</v>
      </c>
      <c r="I79" s="43">
        <v>10</v>
      </c>
      <c r="J79" s="43">
        <v>237</v>
      </c>
      <c r="L79" s="18"/>
      <c r="N79" s="70">
        <v>35</v>
      </c>
      <c r="O79" s="70">
        <v>4016</v>
      </c>
      <c r="P79" s="70" t="s">
        <v>329</v>
      </c>
      <c r="Q79" s="70" t="s">
        <v>8531</v>
      </c>
      <c r="R79" s="75" t="s">
        <v>329</v>
      </c>
      <c r="S79" s="61">
        <f>VLOOKUP(R:R,'Table S3'!$A:N,13,FALSE)</f>
        <v>-0.62695120761330503</v>
      </c>
      <c r="T79" s="61">
        <f>VLOOKUP(R:R,'Table S3'!$A:O,14,FALSE)</f>
        <v>-0.68305317641806895</v>
      </c>
      <c r="U79" t="b">
        <f>IF(ABS(T79-S79)&lt;ABS(T79*0.25),TRUE,FALSE)</f>
        <v>1</v>
      </c>
      <c r="V79" t="str">
        <f t="shared" si="4"/>
        <v/>
      </c>
    </row>
    <row r="80" spans="1:24" x14ac:dyDescent="0.2">
      <c r="A80" s="44">
        <v>4</v>
      </c>
      <c r="B80" s="44">
        <v>483</v>
      </c>
      <c r="C80" s="44" t="s">
        <v>8460</v>
      </c>
      <c r="D80" s="43" t="s">
        <v>7959</v>
      </c>
      <c r="E80" s="45">
        <v>3.5450000000000001E-5</v>
      </c>
      <c r="F80" s="45">
        <v>1.0009999999999999E-3</v>
      </c>
      <c r="G80" s="45">
        <v>5.3169999999999997E-3</v>
      </c>
      <c r="H80" s="45">
        <v>4.006E-3</v>
      </c>
      <c r="I80" s="43">
        <v>5</v>
      </c>
      <c r="J80" s="43">
        <v>45</v>
      </c>
      <c r="L80" s="18"/>
      <c r="N80" s="70">
        <v>5</v>
      </c>
      <c r="O80" s="70">
        <v>169044</v>
      </c>
      <c r="P80" s="70" t="s">
        <v>594</v>
      </c>
      <c r="Q80" s="70" t="s">
        <v>8528</v>
      </c>
      <c r="R80" s="75" t="s">
        <v>594</v>
      </c>
      <c r="S80" s="61">
        <f>VLOOKUP(R:R,'Table S3'!$A:N,13,FALSE)</f>
        <v>-7.56271512813999</v>
      </c>
      <c r="T80" s="61">
        <f>VLOOKUP(R:R,'Table S3'!$A:O,14,FALSE)</f>
        <v>-11.663268527291001</v>
      </c>
      <c r="U80" t="b">
        <f>IF(ABS(T80-S80)&lt;ABS(T80*0.25),TRUE,FALSE)</f>
        <v>0</v>
      </c>
      <c r="V80" t="str">
        <f t="shared" si="4"/>
        <v/>
      </c>
    </row>
    <row r="81" spans="1:22" x14ac:dyDescent="0.2">
      <c r="A81" s="44">
        <v>5</v>
      </c>
      <c r="B81" s="44">
        <v>895</v>
      </c>
      <c r="C81" s="44" t="s">
        <v>7962</v>
      </c>
      <c r="D81" s="43" t="s">
        <v>7959</v>
      </c>
      <c r="E81" s="45">
        <v>8.9649999999999997E-5</v>
      </c>
      <c r="F81" s="45">
        <v>2.026E-3</v>
      </c>
      <c r="G81" s="45">
        <v>1.076E-2</v>
      </c>
      <c r="H81" s="45">
        <v>1.013E-2</v>
      </c>
      <c r="I81" s="43">
        <v>3</v>
      </c>
      <c r="J81" s="43">
        <v>11</v>
      </c>
      <c r="L81" s="18"/>
      <c r="N81" s="70">
        <v>39</v>
      </c>
      <c r="O81" s="70">
        <v>5054</v>
      </c>
      <c r="P81" s="70" t="s">
        <v>33</v>
      </c>
      <c r="Q81" s="70" t="s">
        <v>8134</v>
      </c>
      <c r="R81" s="75" t="s">
        <v>33</v>
      </c>
      <c r="S81" s="61">
        <f>VLOOKUP(R:R,'Table S3'!$A:N,13,FALSE)</f>
        <v>-4.1939053174102199</v>
      </c>
      <c r="T81" s="61">
        <f>VLOOKUP(R:R,'Table S3'!$A:O,14,FALSE)</f>
        <v>-1.8676533606912</v>
      </c>
      <c r="U81" t="b">
        <f t="shared" ref="U81:U90" si="5">IF(ABS(S81-T81)&lt;ABS(S81*0.25),TRUE,FALSE)</f>
        <v>0</v>
      </c>
      <c r="V81" t="str">
        <f t="shared" si="4"/>
        <v>√</v>
      </c>
    </row>
    <row r="82" spans="1:22" x14ac:dyDescent="0.2">
      <c r="A82" s="123" t="s">
        <v>8461</v>
      </c>
      <c r="B82" s="123"/>
      <c r="C82" s="123"/>
      <c r="D82" s="123"/>
      <c r="E82" s="123"/>
      <c r="F82" s="123"/>
      <c r="G82" s="123"/>
      <c r="H82" s="123"/>
      <c r="I82" s="123"/>
      <c r="J82" s="123"/>
      <c r="L82" s="18"/>
      <c r="N82" s="70">
        <v>43</v>
      </c>
      <c r="O82" s="70">
        <v>1003</v>
      </c>
      <c r="P82" s="70" t="s">
        <v>146</v>
      </c>
      <c r="Q82" s="70" t="s">
        <v>8200</v>
      </c>
      <c r="R82" s="75" t="s">
        <v>146</v>
      </c>
      <c r="S82" s="61">
        <f>VLOOKUP(R:R,'Table S3'!$A:N,13,FALSE)</f>
        <v>-3.9205230232219801</v>
      </c>
      <c r="T82" s="61">
        <f>VLOOKUP(R:R,'Table S3'!$A:O,14,FALSE)</f>
        <v>-1.5806630529504899</v>
      </c>
      <c r="U82" t="b">
        <f t="shared" si="5"/>
        <v>0</v>
      </c>
      <c r="V82" t="str">
        <f t="shared" si="4"/>
        <v>√</v>
      </c>
    </row>
    <row r="83" spans="1:22" x14ac:dyDescent="0.2">
      <c r="A83" s="122" t="s">
        <v>8462</v>
      </c>
      <c r="B83" s="122"/>
      <c r="C83" s="122"/>
      <c r="D83" s="122"/>
      <c r="E83" s="122"/>
      <c r="F83" s="122"/>
      <c r="G83" s="122"/>
      <c r="H83" s="122"/>
      <c r="I83" s="122"/>
      <c r="J83" s="122"/>
      <c r="L83" s="18"/>
      <c r="N83" s="70">
        <v>44</v>
      </c>
      <c r="O83" s="70">
        <v>2028</v>
      </c>
      <c r="P83" s="70" t="s">
        <v>1039</v>
      </c>
      <c r="Q83" s="70" t="s">
        <v>8532</v>
      </c>
      <c r="R83" s="75" t="s">
        <v>1039</v>
      </c>
      <c r="S83" s="61">
        <f>VLOOKUP(R:R,'Table S3'!$A:N,13,FALSE)</f>
        <v>-3.79740427206433</v>
      </c>
      <c r="T83" s="61">
        <f>VLOOKUP(R:R,'Table S3'!$A:O,14,FALSE)</f>
        <v>-1.2117049680838099</v>
      </c>
      <c r="U83" t="b">
        <f t="shared" si="5"/>
        <v>0</v>
      </c>
      <c r="V83" t="str">
        <f t="shared" si="4"/>
        <v>√</v>
      </c>
    </row>
    <row r="84" spans="1:22" x14ac:dyDescent="0.2">
      <c r="A84" s="44"/>
      <c r="B84" s="44" t="s">
        <v>7916</v>
      </c>
      <c r="C84" s="44" t="s">
        <v>7917</v>
      </c>
      <c r="D84" s="44" t="s">
        <v>7918</v>
      </c>
      <c r="E84" s="44" t="s">
        <v>7919</v>
      </c>
      <c r="F84" s="44" t="s">
        <v>7920</v>
      </c>
      <c r="G84" s="44" t="s">
        <v>7921</v>
      </c>
      <c r="H84" s="44" t="s">
        <v>7922</v>
      </c>
      <c r="I84" s="44" t="s">
        <v>7923</v>
      </c>
      <c r="J84" s="44" t="s">
        <v>7924</v>
      </c>
      <c r="L84" s="18"/>
      <c r="N84" s="70">
        <v>19</v>
      </c>
      <c r="O84" s="70">
        <v>54567</v>
      </c>
      <c r="P84" s="70" t="s">
        <v>88</v>
      </c>
      <c r="Q84" s="70" t="s">
        <v>8205</v>
      </c>
      <c r="R84" s="75" t="s">
        <v>88</v>
      </c>
      <c r="S84" s="61">
        <f>VLOOKUP(R:R,'Table S3'!$A:N,13,FALSE)</f>
        <v>-3.6125058926126301</v>
      </c>
      <c r="T84" s="61">
        <f>VLOOKUP(R:R,'Table S3'!$A:O,14,FALSE)</f>
        <v>-1.47073096274084</v>
      </c>
      <c r="U84" t="b">
        <f t="shared" si="5"/>
        <v>0</v>
      </c>
      <c r="V84" t="str">
        <f t="shared" si="4"/>
        <v>√</v>
      </c>
    </row>
    <row r="85" spans="1:22" x14ac:dyDescent="0.2">
      <c r="A85" s="44">
        <v>1</v>
      </c>
      <c r="B85" s="44" t="s">
        <v>7965</v>
      </c>
      <c r="C85" s="44" t="s">
        <v>7966</v>
      </c>
      <c r="D85" s="43" t="s">
        <v>7963</v>
      </c>
      <c r="E85" s="45">
        <v>2.1640000000000001E-53</v>
      </c>
      <c r="F85" s="45">
        <v>2.0940000000000001E-49</v>
      </c>
      <c r="G85" s="45">
        <v>2.043E-48</v>
      </c>
      <c r="H85" s="45">
        <v>2.0940000000000001E-49</v>
      </c>
      <c r="I85" s="43">
        <v>73</v>
      </c>
      <c r="J85" s="43">
        <v>888</v>
      </c>
      <c r="L85" s="18"/>
      <c r="N85" s="70">
        <v>23</v>
      </c>
      <c r="O85" s="70">
        <v>64321</v>
      </c>
      <c r="P85" s="70" t="s">
        <v>85</v>
      </c>
      <c r="Q85" s="70" t="s">
        <v>8187</v>
      </c>
      <c r="R85" s="75" t="s">
        <v>85</v>
      </c>
      <c r="S85" s="61">
        <f>VLOOKUP(R:R,'Table S3'!$A:N,13,FALSE)</f>
        <v>-3.4632345659918</v>
      </c>
      <c r="T85" s="61">
        <f>VLOOKUP(R:R,'Table S3'!$A:O,14,FALSE)</f>
        <v>-1.3779244099921</v>
      </c>
      <c r="U85" t="b">
        <f t="shared" si="5"/>
        <v>0</v>
      </c>
      <c r="V85" t="str">
        <f t="shared" si="4"/>
        <v>√</v>
      </c>
    </row>
    <row r="86" spans="1:22" x14ac:dyDescent="0.2">
      <c r="A86" s="44">
        <v>2</v>
      </c>
      <c r="B86" s="44" t="s">
        <v>8064</v>
      </c>
      <c r="C86" s="44" t="s">
        <v>8065</v>
      </c>
      <c r="D86" s="43" t="s">
        <v>8066</v>
      </c>
      <c r="E86" s="45">
        <v>8.6650000000000002E-43</v>
      </c>
      <c r="F86" s="45">
        <v>4.193E-39</v>
      </c>
      <c r="G86" s="45">
        <v>4.0900000000000001E-38</v>
      </c>
      <c r="H86" s="45">
        <v>8.3849999999999999E-39</v>
      </c>
      <c r="I86" s="43">
        <v>39</v>
      </c>
      <c r="J86" s="43">
        <v>200</v>
      </c>
      <c r="L86" s="18"/>
      <c r="N86" s="70">
        <v>8</v>
      </c>
      <c r="O86" s="70">
        <v>23166</v>
      </c>
      <c r="P86" s="70" t="s">
        <v>95</v>
      </c>
      <c r="Q86" s="70" t="s">
        <v>8506</v>
      </c>
      <c r="R86" s="75" t="s">
        <v>95</v>
      </c>
      <c r="S86" s="61">
        <f>VLOOKUP(R:R,'Table S3'!$A:N,13,FALSE)</f>
        <v>-3.2266856590607702</v>
      </c>
      <c r="T86" s="61">
        <f>VLOOKUP(R:R,'Table S3'!$A:O,14,FALSE)</f>
        <v>-1.7513782370411799</v>
      </c>
      <c r="U86" t="b">
        <f t="shared" si="5"/>
        <v>0</v>
      </c>
      <c r="V86" t="str">
        <f t="shared" si="4"/>
        <v>√</v>
      </c>
    </row>
    <row r="87" spans="1:22" x14ac:dyDescent="0.2">
      <c r="A87" s="44">
        <v>3</v>
      </c>
      <c r="B87" s="44" t="s">
        <v>8067</v>
      </c>
      <c r="C87" s="44" t="s">
        <v>8068</v>
      </c>
      <c r="D87" s="43" t="s">
        <v>7963</v>
      </c>
      <c r="E87" s="45">
        <v>8.4269999999999996E-38</v>
      </c>
      <c r="F87" s="45">
        <v>2.7180000000000002E-34</v>
      </c>
      <c r="G87" s="45">
        <v>2.652E-33</v>
      </c>
      <c r="H87" s="45">
        <v>8.1549999999999995E-34</v>
      </c>
      <c r="I87" s="43">
        <v>57</v>
      </c>
      <c r="J87" s="43">
        <v>795</v>
      </c>
      <c r="L87" s="18"/>
      <c r="N87" s="70">
        <v>14</v>
      </c>
      <c r="O87" s="70">
        <v>9935</v>
      </c>
      <c r="P87" s="70" t="s">
        <v>791</v>
      </c>
      <c r="Q87" s="70" t="s">
        <v>8138</v>
      </c>
      <c r="R87" s="75" t="s">
        <v>791</v>
      </c>
      <c r="S87" s="61">
        <f>VLOOKUP(R:R,'Table S3'!$A:N,13,FALSE)</f>
        <v>-3.0611524547775302</v>
      </c>
      <c r="T87" s="61">
        <f>VLOOKUP(R:R,'Table S3'!$A:O,14,FALSE)</f>
        <v>-1.0223468405329901</v>
      </c>
      <c r="U87" t="b">
        <f t="shared" si="5"/>
        <v>0</v>
      </c>
      <c r="V87" t="str">
        <f t="shared" si="4"/>
        <v>√</v>
      </c>
    </row>
    <row r="88" spans="1:22" x14ac:dyDescent="0.2">
      <c r="A88" s="44">
        <v>4</v>
      </c>
      <c r="B88" s="44" t="s">
        <v>8069</v>
      </c>
      <c r="C88" s="44" t="s">
        <v>8070</v>
      </c>
      <c r="D88" s="43" t="s">
        <v>7964</v>
      </c>
      <c r="E88" s="45">
        <v>3.923E-31</v>
      </c>
      <c r="F88" s="45">
        <v>9.4899999999999994E-28</v>
      </c>
      <c r="G88" s="45">
        <v>9.2570000000000003E-27</v>
      </c>
      <c r="H88" s="45">
        <v>3.7959999999999998E-27</v>
      </c>
      <c r="I88" s="43">
        <v>32</v>
      </c>
      <c r="J88" s="43">
        <v>216</v>
      </c>
      <c r="L88" s="18"/>
      <c r="N88" s="70">
        <v>6</v>
      </c>
      <c r="O88" s="70">
        <v>5734</v>
      </c>
      <c r="P88" s="70" t="s">
        <v>302</v>
      </c>
      <c r="Q88" s="70" t="s">
        <v>8177</v>
      </c>
      <c r="R88" s="75" t="s">
        <v>302</v>
      </c>
      <c r="S88" s="61">
        <f>VLOOKUP(R:R,'Table S3'!$A:N,13,FALSE)</f>
        <v>-2.6268707905291699</v>
      </c>
      <c r="T88" s="61">
        <f>VLOOKUP(R:R,'Table S3'!$A:O,14,FALSE)</f>
        <v>-1.25148655753197</v>
      </c>
      <c r="U88" t="b">
        <f t="shared" si="5"/>
        <v>0</v>
      </c>
      <c r="V88" t="str">
        <f t="shared" si="4"/>
        <v>√</v>
      </c>
    </row>
    <row r="89" spans="1:22" x14ac:dyDescent="0.2">
      <c r="A89" s="44">
        <v>5</v>
      </c>
      <c r="B89" s="44" t="s">
        <v>8463</v>
      </c>
      <c r="C89" s="44" t="s">
        <v>8464</v>
      </c>
      <c r="D89" s="43" t="s">
        <v>7963</v>
      </c>
      <c r="E89" s="45">
        <v>2.224E-29</v>
      </c>
      <c r="F89" s="45">
        <v>4.304E-26</v>
      </c>
      <c r="G89" s="45">
        <v>4.199E-25</v>
      </c>
      <c r="H89" s="45">
        <v>2.1519999999999999E-25</v>
      </c>
      <c r="I89" s="43">
        <v>45</v>
      </c>
      <c r="J89" s="43">
        <v>637</v>
      </c>
      <c r="L89" s="18"/>
      <c r="N89" s="70">
        <v>29</v>
      </c>
      <c r="O89" s="70">
        <v>7057</v>
      </c>
      <c r="P89" s="70" t="s">
        <v>226</v>
      </c>
      <c r="Q89" s="70" t="s">
        <v>8521</v>
      </c>
      <c r="R89" s="75" t="s">
        <v>226</v>
      </c>
      <c r="S89" s="61">
        <f>VLOOKUP(R:R,'Table S3'!$A:N,13,FALSE)</f>
        <v>-2.4942481197899302</v>
      </c>
      <c r="T89" s="61">
        <f>VLOOKUP(R:R,'Table S3'!$A:O,14,FALSE)</f>
        <v>-1.31533459205683</v>
      </c>
      <c r="U89" t="b">
        <f t="shared" si="5"/>
        <v>0</v>
      </c>
      <c r="V89" t="str">
        <f t="shared" si="4"/>
        <v>√</v>
      </c>
    </row>
    <row r="90" spans="1:22" x14ac:dyDescent="0.2">
      <c r="A90" s="123" t="s">
        <v>7934</v>
      </c>
      <c r="B90" s="123"/>
      <c r="C90" s="123"/>
      <c r="D90" s="123"/>
      <c r="E90" s="123"/>
      <c r="F90" s="123"/>
      <c r="G90" s="123"/>
      <c r="H90" s="123"/>
      <c r="I90" s="123"/>
      <c r="J90" s="123"/>
      <c r="L90" s="18"/>
      <c r="N90" s="70">
        <v>24</v>
      </c>
      <c r="O90" s="70">
        <v>7490</v>
      </c>
      <c r="P90" s="70" t="s">
        <v>163</v>
      </c>
      <c r="Q90" s="70" t="s">
        <v>8136</v>
      </c>
      <c r="R90" s="75" t="s">
        <v>163</v>
      </c>
      <c r="S90" s="61">
        <f>VLOOKUP(R:R,'Table S3'!$A:N,13,FALSE)</f>
        <v>-2.4016888093810902</v>
      </c>
      <c r="T90" s="61">
        <f>VLOOKUP(R:R,'Table S3'!$A:O,14,FALSE)</f>
        <v>-0.59218151755374204</v>
      </c>
      <c r="U90" t="b">
        <f t="shared" si="5"/>
        <v>0</v>
      </c>
      <c r="V90" t="str">
        <f t="shared" si="4"/>
        <v>√</v>
      </c>
    </row>
    <row r="91" spans="1:22" x14ac:dyDescent="0.2">
      <c r="A91" s="122" t="s">
        <v>8465</v>
      </c>
      <c r="B91" s="122"/>
      <c r="C91" s="122"/>
      <c r="D91" s="122"/>
      <c r="E91" s="122"/>
      <c r="F91" s="122"/>
      <c r="G91" s="122"/>
      <c r="H91" s="122"/>
      <c r="I91" s="122"/>
      <c r="J91" s="122"/>
      <c r="L91" s="18"/>
      <c r="N91" s="70">
        <v>45</v>
      </c>
      <c r="O91" s="70">
        <v>3576</v>
      </c>
      <c r="P91" s="70" t="s">
        <v>1013</v>
      </c>
      <c r="Q91" s="70" t="s">
        <v>8527</v>
      </c>
      <c r="R91" s="75" t="s">
        <v>1013</v>
      </c>
      <c r="S91" s="61">
        <f>VLOOKUP(R:R,'Table S3'!$A:N,13,FALSE)</f>
        <v>-2.3038813882309199</v>
      </c>
      <c r="T91" s="61">
        <f>VLOOKUP(R:R,'Table S3'!$A:O,14,FALSE)</f>
        <v>-3.5951128633537102</v>
      </c>
      <c r="U91" t="b">
        <f>IF(ABS(T91-S91)&lt;ABS(T91*0.25),TRUE,FALSE)</f>
        <v>0</v>
      </c>
      <c r="V91" t="str">
        <f t="shared" si="4"/>
        <v/>
      </c>
    </row>
    <row r="92" spans="1:22" x14ac:dyDescent="0.2">
      <c r="A92" s="44"/>
      <c r="B92" s="44" t="s">
        <v>7916</v>
      </c>
      <c r="C92" s="44" t="s">
        <v>7917</v>
      </c>
      <c r="D92" s="44" t="s">
        <v>7918</v>
      </c>
      <c r="E92" s="44" t="s">
        <v>7919</v>
      </c>
      <c r="F92" s="44" t="s">
        <v>7920</v>
      </c>
      <c r="G92" s="44" t="s">
        <v>7921</v>
      </c>
      <c r="H92" s="44" t="s">
        <v>7922</v>
      </c>
      <c r="I92" s="44" t="s">
        <v>7923</v>
      </c>
      <c r="J92" s="44" t="s">
        <v>7924</v>
      </c>
      <c r="L92" s="18"/>
      <c r="N92" s="70">
        <v>3</v>
      </c>
      <c r="O92" s="70">
        <v>4162</v>
      </c>
      <c r="P92" s="70" t="s">
        <v>106</v>
      </c>
      <c r="Q92" s="70" t="s">
        <v>8502</v>
      </c>
      <c r="R92" s="75" t="s">
        <v>106</v>
      </c>
      <c r="S92" s="61">
        <f>VLOOKUP(R:R,'Table S3'!$A:N,13,FALSE)</f>
        <v>-2.1976014235756698</v>
      </c>
      <c r="T92" s="61">
        <f>VLOOKUP(R:R,'Table S3'!$A:O,14,FALSE)</f>
        <v>-0.69057163676714295</v>
      </c>
      <c r="U92" t="b">
        <f>IF(ABS(S92-T92)&lt;ABS(S92*0.25),TRUE,FALSE)</f>
        <v>0</v>
      </c>
      <c r="V92" t="str">
        <f t="shared" si="4"/>
        <v>√</v>
      </c>
    </row>
    <row r="93" spans="1:22" x14ac:dyDescent="0.2">
      <c r="A93" s="44">
        <v>1</v>
      </c>
      <c r="B93" s="44" t="s">
        <v>8079</v>
      </c>
      <c r="C93" s="44" t="s">
        <v>8079</v>
      </c>
      <c r="D93" s="43" t="s">
        <v>7968</v>
      </c>
      <c r="E93" s="45">
        <v>3.0979999999999998E-33</v>
      </c>
      <c r="F93" s="45">
        <v>8.5569999999999995E-30</v>
      </c>
      <c r="G93" s="45">
        <v>7.4249999999999999E-29</v>
      </c>
      <c r="H93" s="45">
        <v>1.0199999999999999E-29</v>
      </c>
      <c r="I93" s="43">
        <v>81</v>
      </c>
      <c r="J93" s="43">
        <v>1820</v>
      </c>
      <c r="L93" s="18"/>
      <c r="N93" s="70">
        <v>1</v>
      </c>
      <c r="O93" s="70">
        <v>2621</v>
      </c>
      <c r="P93" s="70" t="s">
        <v>128</v>
      </c>
      <c r="Q93" s="70" t="s">
        <v>8131</v>
      </c>
      <c r="R93" s="75" t="s">
        <v>128</v>
      </c>
      <c r="S93" s="61">
        <f>VLOOKUP(R:R,'Table S3'!$A:N,13,FALSE)</f>
        <v>-2.1590466052277701</v>
      </c>
      <c r="T93" s="61">
        <f>VLOOKUP(R:R,'Table S3'!$A:O,14,FALSE)</f>
        <v>-0.78321643955367104</v>
      </c>
      <c r="U93" t="b">
        <f>IF(ABS(S93-T93)&lt;ABS(S93*0.25),TRUE,FALSE)</f>
        <v>0</v>
      </c>
      <c r="V93" t="str">
        <f t="shared" si="4"/>
        <v>√</v>
      </c>
    </row>
    <row r="94" spans="1:22" x14ac:dyDescent="0.2">
      <c r="A94" s="44">
        <v>2</v>
      </c>
      <c r="B94" s="44" t="s">
        <v>8466</v>
      </c>
      <c r="C94" s="44" t="s">
        <v>8466</v>
      </c>
      <c r="D94" s="43" t="s">
        <v>7968</v>
      </c>
      <c r="E94" s="45">
        <v>5.1960000000000003E-33</v>
      </c>
      <c r="F94" s="45">
        <v>8.5569999999999995E-30</v>
      </c>
      <c r="G94" s="45">
        <v>7.4249999999999999E-29</v>
      </c>
      <c r="H94" s="45">
        <v>1.7109999999999999E-29</v>
      </c>
      <c r="I94" s="43">
        <v>78</v>
      </c>
      <c r="J94" s="43">
        <v>1685</v>
      </c>
      <c r="L94" s="18"/>
      <c r="N94" s="70">
        <v>32</v>
      </c>
      <c r="O94" s="70">
        <v>4005</v>
      </c>
      <c r="P94" s="70" t="s">
        <v>121</v>
      </c>
      <c r="Q94" s="70" t="s">
        <v>8530</v>
      </c>
      <c r="R94" s="75" t="s">
        <v>121</v>
      </c>
      <c r="S94" s="61">
        <f>VLOOKUP(R:R,'Table S3'!$A:N,13,FALSE)</f>
        <v>-2.1253595101474998</v>
      </c>
      <c r="T94" s="61">
        <f>VLOOKUP(R:R,'Table S3'!$A:O,14,FALSE)</f>
        <v>-1.0792625682795101</v>
      </c>
      <c r="U94" t="b">
        <f>IF(ABS(S94-T94)&lt;ABS(S94*0.25),TRUE,FALSE)</f>
        <v>0</v>
      </c>
      <c r="V94" t="str">
        <f t="shared" si="4"/>
        <v>√</v>
      </c>
    </row>
    <row r="95" spans="1:22" x14ac:dyDescent="0.2">
      <c r="A95" s="44">
        <v>3</v>
      </c>
      <c r="B95" s="44" t="s">
        <v>8467</v>
      </c>
      <c r="C95" s="44" t="s">
        <v>8468</v>
      </c>
      <c r="D95" s="43" t="s">
        <v>8076</v>
      </c>
      <c r="E95" s="45">
        <v>1.419E-30</v>
      </c>
      <c r="F95" s="45">
        <v>1.5589999999999999E-27</v>
      </c>
      <c r="G95" s="45">
        <v>1.352E-26</v>
      </c>
      <c r="H95" s="45">
        <v>4.6760000000000003E-27</v>
      </c>
      <c r="I95" s="43">
        <v>74</v>
      </c>
      <c r="J95" s="43">
        <v>1630</v>
      </c>
      <c r="L95" s="18"/>
      <c r="N95" s="70">
        <v>31</v>
      </c>
      <c r="O95" s="70">
        <v>3491</v>
      </c>
      <c r="P95" s="70" t="s">
        <v>44</v>
      </c>
      <c r="Q95" s="70" t="s">
        <v>8161</v>
      </c>
      <c r="R95" s="75" t="s">
        <v>44</v>
      </c>
      <c r="S95" s="61">
        <f>VLOOKUP(R:R,'Table S3'!$A:N,13,FALSE)</f>
        <v>-2.0298918304076699</v>
      </c>
      <c r="T95" s="61">
        <f>VLOOKUP(R:R,'Table S3'!$A:O,14,FALSE)</f>
        <v>-2.9009314392330299</v>
      </c>
      <c r="U95" t="b">
        <f>IF(ABS(T95-S95)&lt;ABS(T95*0.25),TRUE,FALSE)</f>
        <v>0</v>
      </c>
      <c r="V95" t="str">
        <f t="shared" si="4"/>
        <v/>
      </c>
    </row>
    <row r="96" spans="1:22" x14ac:dyDescent="0.2">
      <c r="A96" s="44">
        <v>4</v>
      </c>
      <c r="B96" s="44" t="s">
        <v>8080</v>
      </c>
      <c r="C96" s="44" t="s">
        <v>8080</v>
      </c>
      <c r="D96" s="43" t="s">
        <v>7968</v>
      </c>
      <c r="E96" s="45">
        <v>4.2940000000000002E-30</v>
      </c>
      <c r="F96" s="45">
        <v>3.5360000000000002E-27</v>
      </c>
      <c r="G96" s="45">
        <v>3.0680000000000002E-26</v>
      </c>
      <c r="H96" s="45">
        <v>1.4140000000000001E-26</v>
      </c>
      <c r="I96" s="43">
        <v>78</v>
      </c>
      <c r="J96" s="43">
        <v>1860</v>
      </c>
      <c r="L96" s="18"/>
      <c r="N96" s="70">
        <v>46</v>
      </c>
      <c r="O96" s="70">
        <v>4091</v>
      </c>
      <c r="P96" s="70" t="s">
        <v>139</v>
      </c>
      <c r="Q96" s="70" t="s">
        <v>8220</v>
      </c>
      <c r="R96" s="75" t="s">
        <v>139</v>
      </c>
      <c r="S96" s="61">
        <f>VLOOKUP(R:R,'Table S3'!$A:N,13,FALSE)</f>
        <v>-1.8263736748029999</v>
      </c>
      <c r="T96" s="61">
        <f>VLOOKUP(R:R,'Table S3'!$A:O,14,FALSE)</f>
        <v>-0.55277531676207703</v>
      </c>
      <c r="U96" t="b">
        <f t="shared" ref="U96:U103" si="6">IF(ABS(S96-T96)&lt;ABS(S96*0.25),TRUE,FALSE)</f>
        <v>0</v>
      </c>
      <c r="V96" t="str">
        <f t="shared" si="4"/>
        <v>√</v>
      </c>
    </row>
    <row r="97" spans="1:22" x14ac:dyDescent="0.2">
      <c r="A97" s="44">
        <v>5</v>
      </c>
      <c r="B97" s="44" t="s">
        <v>8469</v>
      </c>
      <c r="C97" s="44" t="s">
        <v>8470</v>
      </c>
      <c r="D97" s="43" t="s">
        <v>8076</v>
      </c>
      <c r="E97" s="45">
        <v>1.8780000000000001E-29</v>
      </c>
      <c r="F97" s="45">
        <v>1.237E-26</v>
      </c>
      <c r="G97" s="45">
        <v>1.0739999999999999E-25</v>
      </c>
      <c r="H97" s="45">
        <v>6.1860000000000002E-26</v>
      </c>
      <c r="I97" s="43">
        <v>75</v>
      </c>
      <c r="J97" s="43">
        <v>1747</v>
      </c>
      <c r="L97" s="18"/>
      <c r="N97" s="70">
        <v>16</v>
      </c>
      <c r="O97" s="70">
        <v>2296</v>
      </c>
      <c r="P97" s="70" t="s">
        <v>229</v>
      </c>
      <c r="Q97" s="70" t="s">
        <v>8150</v>
      </c>
      <c r="R97" s="75" t="s">
        <v>229</v>
      </c>
      <c r="S97" s="61">
        <f>VLOOKUP(R:R,'Table S3'!$A:N,13,FALSE)</f>
        <v>-1.7465948380296901</v>
      </c>
      <c r="T97" s="61">
        <f>VLOOKUP(R:R,'Table S3'!$A:O,14,FALSE)</f>
        <v>-0.64375142949670505</v>
      </c>
      <c r="U97" t="b">
        <f t="shared" si="6"/>
        <v>0</v>
      </c>
      <c r="V97" t="str">
        <f t="shared" si="4"/>
        <v>√</v>
      </c>
    </row>
    <row r="98" spans="1:22" x14ac:dyDescent="0.2">
      <c r="A98" s="123" t="s">
        <v>7934</v>
      </c>
      <c r="B98" s="123"/>
      <c r="C98" s="123"/>
      <c r="D98" s="123"/>
      <c r="E98" s="123"/>
      <c r="F98" s="123"/>
      <c r="G98" s="123"/>
      <c r="H98" s="123"/>
      <c r="I98" s="123"/>
      <c r="J98" s="123"/>
      <c r="L98" s="18"/>
      <c r="N98" s="70">
        <v>30</v>
      </c>
      <c r="O98" s="70">
        <v>1948</v>
      </c>
      <c r="P98" s="70" t="s">
        <v>34</v>
      </c>
      <c r="Q98" s="70" t="s">
        <v>8191</v>
      </c>
      <c r="R98" s="75" t="s">
        <v>34</v>
      </c>
      <c r="S98" s="61">
        <f>VLOOKUP(R:R,'Table S3'!$A:N,13,FALSE)</f>
        <v>-1.70111968097778</v>
      </c>
      <c r="T98" s="61">
        <f>VLOOKUP(R:R,'Table S3'!$A:O,14,FALSE)</f>
        <v>-0.837331123480892</v>
      </c>
      <c r="U98" t="b">
        <f t="shared" si="6"/>
        <v>0</v>
      </c>
      <c r="V98" t="str">
        <f t="shared" si="4"/>
        <v>√</v>
      </c>
    </row>
    <row r="99" spans="1:22" x14ac:dyDescent="0.2">
      <c r="A99" s="122" t="s">
        <v>8471</v>
      </c>
      <c r="B99" s="122"/>
      <c r="C99" s="122"/>
      <c r="D99" s="122"/>
      <c r="E99" s="122"/>
      <c r="F99" s="122"/>
      <c r="G99" s="122"/>
      <c r="H99" s="122"/>
      <c r="I99" s="122"/>
      <c r="J99" s="122"/>
      <c r="L99" s="18"/>
      <c r="N99" s="70">
        <v>25</v>
      </c>
      <c r="O99" s="70">
        <v>3397</v>
      </c>
      <c r="P99" s="70" t="s">
        <v>250</v>
      </c>
      <c r="Q99" s="70" t="s">
        <v>8207</v>
      </c>
      <c r="R99" s="75" t="s">
        <v>250</v>
      </c>
      <c r="S99" s="61">
        <f>VLOOKUP(R:R,'Table S3'!$A:N,13,FALSE)</f>
        <v>-1.6604283044350501</v>
      </c>
      <c r="T99" s="61">
        <f>VLOOKUP(R:R,'Table S3'!$A:O,14,FALSE)</f>
        <v>-0.51884822057234004</v>
      </c>
      <c r="U99" t="b">
        <f t="shared" si="6"/>
        <v>0</v>
      </c>
      <c r="V99" t="str">
        <f t="shared" si="4"/>
        <v>√</v>
      </c>
    </row>
    <row r="100" spans="1:22" x14ac:dyDescent="0.2">
      <c r="A100" s="44"/>
      <c r="B100" s="44" t="s">
        <v>7916</v>
      </c>
      <c r="C100" s="44" t="s">
        <v>7917</v>
      </c>
      <c r="D100" s="44" t="s">
        <v>7918</v>
      </c>
      <c r="E100" s="44" t="s">
        <v>7919</v>
      </c>
      <c r="F100" s="44" t="s">
        <v>7920</v>
      </c>
      <c r="G100" s="44" t="s">
        <v>7921</v>
      </c>
      <c r="H100" s="44" t="s">
        <v>7922</v>
      </c>
      <c r="I100" s="44" t="s">
        <v>7923</v>
      </c>
      <c r="J100" s="44" t="s">
        <v>7924</v>
      </c>
      <c r="L100" s="18"/>
      <c r="N100" s="70">
        <v>47</v>
      </c>
      <c r="O100" s="70">
        <v>4092</v>
      </c>
      <c r="P100" s="70" t="s">
        <v>124</v>
      </c>
      <c r="Q100" s="70" t="s">
        <v>8202</v>
      </c>
      <c r="R100" s="75" t="s">
        <v>124</v>
      </c>
      <c r="S100" s="61">
        <f>VLOOKUP(R:R,'Table S3'!$A:N,13,FALSE)</f>
        <v>-1.44552746535317</v>
      </c>
      <c r="T100" s="61">
        <f>VLOOKUP(R:R,'Table S3'!$A:O,14,FALSE)</f>
        <v>-0.95135952133200696</v>
      </c>
      <c r="U100" t="b">
        <f t="shared" si="6"/>
        <v>0</v>
      </c>
      <c r="V100" t="str">
        <f t="shared" si="4"/>
        <v>√</v>
      </c>
    </row>
    <row r="101" spans="1:22" x14ac:dyDescent="0.2">
      <c r="A101" s="44">
        <v>1</v>
      </c>
      <c r="B101" s="44" t="s">
        <v>8089</v>
      </c>
      <c r="C101" s="44" t="s">
        <v>8090</v>
      </c>
      <c r="D101" s="43" t="s">
        <v>8091</v>
      </c>
      <c r="E101" s="45">
        <v>8.2630000000000002E-39</v>
      </c>
      <c r="F101" s="45">
        <v>2.1439999999999998E-34</v>
      </c>
      <c r="G101" s="45">
        <v>2.3030000000000001E-33</v>
      </c>
      <c r="H101" s="45">
        <v>2.1439999999999998E-34</v>
      </c>
      <c r="I101" s="43">
        <v>30</v>
      </c>
      <c r="J101" s="43">
        <v>168</v>
      </c>
      <c r="L101" s="18"/>
      <c r="N101" s="70">
        <v>18</v>
      </c>
      <c r="O101" s="70">
        <v>10019</v>
      </c>
      <c r="P101" s="70" t="s">
        <v>67</v>
      </c>
      <c r="Q101" s="70" t="s">
        <v>8514</v>
      </c>
      <c r="R101" s="75" t="s">
        <v>67</v>
      </c>
      <c r="S101" s="61">
        <f>VLOOKUP(R:R,'Table S3'!$A:N,13,FALSE)</f>
        <v>-1.4112001933057801</v>
      </c>
      <c r="T101" s="61">
        <f>VLOOKUP(R:R,'Table S3'!$A:O,14,FALSE)</f>
        <v>-0.61490490090342798</v>
      </c>
      <c r="U101" t="b">
        <f t="shared" si="6"/>
        <v>0</v>
      </c>
      <c r="V101" t="str">
        <f t="shared" si="4"/>
        <v>√</v>
      </c>
    </row>
    <row r="102" spans="1:22" x14ac:dyDescent="0.2">
      <c r="A102" s="44">
        <v>2</v>
      </c>
      <c r="B102" s="44" t="s">
        <v>8472</v>
      </c>
      <c r="C102" s="44" t="s">
        <v>8473</v>
      </c>
      <c r="D102" s="43" t="s">
        <v>8094</v>
      </c>
      <c r="E102" s="45">
        <v>4.7610000000000005E-38</v>
      </c>
      <c r="F102" s="45">
        <v>6.1780000000000004E-34</v>
      </c>
      <c r="G102" s="45">
        <v>6.6360000000000002E-33</v>
      </c>
      <c r="H102" s="45">
        <v>1.236E-33</v>
      </c>
      <c r="I102" s="43">
        <v>31</v>
      </c>
      <c r="J102" s="43">
        <v>200</v>
      </c>
      <c r="L102" s="18"/>
      <c r="N102" s="70">
        <v>27</v>
      </c>
      <c r="O102" s="70">
        <v>388</v>
      </c>
      <c r="P102" s="70" t="s">
        <v>434</v>
      </c>
      <c r="Q102" s="70" t="s">
        <v>8519</v>
      </c>
      <c r="R102" s="75" t="s">
        <v>434</v>
      </c>
      <c r="S102" s="61">
        <f>VLOOKUP(R:R,'Table S3'!$A:N,13,FALSE)</f>
        <v>-1.30504809706557</v>
      </c>
      <c r="T102" s="61">
        <f>VLOOKUP(R:R,'Table S3'!$A:O,14,FALSE)</f>
        <v>-0.52625478346864696</v>
      </c>
      <c r="U102" t="b">
        <f t="shared" si="6"/>
        <v>0</v>
      </c>
      <c r="V102" t="str">
        <f t="shared" si="4"/>
        <v>√</v>
      </c>
    </row>
    <row r="103" spans="1:22" x14ac:dyDescent="0.2">
      <c r="A103" s="44">
        <v>3</v>
      </c>
      <c r="B103" s="44" t="s">
        <v>8474</v>
      </c>
      <c r="C103" s="44" t="s">
        <v>8475</v>
      </c>
      <c r="D103" s="43" t="s">
        <v>8091</v>
      </c>
      <c r="E103" s="45">
        <v>1.104E-36</v>
      </c>
      <c r="F103" s="45">
        <v>9.5469999999999999E-33</v>
      </c>
      <c r="G103" s="45">
        <v>1.0249999999999999E-31</v>
      </c>
      <c r="H103" s="45">
        <v>2.8639999999999998E-32</v>
      </c>
      <c r="I103" s="43">
        <v>29</v>
      </c>
      <c r="J103" s="43">
        <v>173</v>
      </c>
      <c r="L103" s="18"/>
      <c r="N103" s="70">
        <v>2</v>
      </c>
      <c r="O103" s="70">
        <v>2113</v>
      </c>
      <c r="P103" s="70" t="s">
        <v>73</v>
      </c>
      <c r="Q103" s="70" t="s">
        <v>8144</v>
      </c>
      <c r="R103" s="75" t="s">
        <v>73</v>
      </c>
      <c r="S103" s="61">
        <f>VLOOKUP(R:R,'Table S3'!$A:N,13,FALSE)</f>
        <v>-1.20671991373022</v>
      </c>
      <c r="T103" s="61">
        <f>VLOOKUP(R:R,'Table S3'!$A:O,14,FALSE)</f>
        <v>-0.55361339417045796</v>
      </c>
      <c r="U103" t="b">
        <f t="shared" si="6"/>
        <v>0</v>
      </c>
      <c r="V103" t="str">
        <f t="shared" si="4"/>
        <v>√</v>
      </c>
    </row>
    <row r="104" spans="1:22" x14ac:dyDescent="0.2">
      <c r="A104" s="44">
        <v>4</v>
      </c>
      <c r="B104" s="44" t="s">
        <v>8084</v>
      </c>
      <c r="C104" s="44" t="s">
        <v>8085</v>
      </c>
      <c r="D104" s="43" t="s">
        <v>8086</v>
      </c>
      <c r="E104" s="45">
        <v>2.1730000000000001E-36</v>
      </c>
      <c r="F104" s="45">
        <v>1.1279999999999999E-32</v>
      </c>
      <c r="G104" s="45">
        <v>1.212E-31</v>
      </c>
      <c r="H104" s="45">
        <v>5.6410000000000004E-32</v>
      </c>
      <c r="I104" s="43">
        <v>30</v>
      </c>
      <c r="J104" s="43">
        <v>200</v>
      </c>
      <c r="L104" s="18"/>
      <c r="N104" s="70">
        <v>22</v>
      </c>
      <c r="O104" s="70">
        <v>9021</v>
      </c>
      <c r="P104" s="70" t="s">
        <v>155</v>
      </c>
      <c r="Q104" s="70" t="s">
        <v>8186</v>
      </c>
      <c r="R104" s="75" t="s">
        <v>155</v>
      </c>
      <c r="S104" s="61">
        <f>VLOOKUP(R:R,'Table S3'!$A:N,13,FALSE)</f>
        <v>-1.2059731559363001</v>
      </c>
      <c r="T104" s="61">
        <f>VLOOKUP(R:R,'Table S3'!$A:O,14,FALSE)</f>
        <v>-2.5161157050998302</v>
      </c>
      <c r="U104" t="b">
        <f>IF(ABS(T104-S104)&lt;ABS(T104*0.25),TRUE,FALSE)</f>
        <v>0</v>
      </c>
      <c r="V104" t="str">
        <f t="shared" si="4"/>
        <v/>
      </c>
    </row>
    <row r="105" spans="1:22" x14ac:dyDescent="0.2">
      <c r="A105" s="44">
        <v>5</v>
      </c>
      <c r="B105" s="44" t="s">
        <v>8087</v>
      </c>
      <c r="C105" s="44" t="s">
        <v>8088</v>
      </c>
      <c r="D105" s="43" t="s">
        <v>8086</v>
      </c>
      <c r="E105" s="45">
        <v>2.1730000000000001E-36</v>
      </c>
      <c r="F105" s="45">
        <v>1.1279999999999999E-32</v>
      </c>
      <c r="G105" s="45">
        <v>1.212E-31</v>
      </c>
      <c r="H105" s="45">
        <v>5.6410000000000004E-32</v>
      </c>
      <c r="I105" s="43">
        <v>30</v>
      </c>
      <c r="J105" s="43">
        <v>200</v>
      </c>
      <c r="L105" s="18"/>
      <c r="N105" s="70">
        <v>33</v>
      </c>
      <c r="O105" s="70">
        <v>1959</v>
      </c>
      <c r="P105" s="70" t="s">
        <v>855</v>
      </c>
      <c r="Q105" s="70" t="s">
        <v>8193</v>
      </c>
      <c r="R105" s="75" t="s">
        <v>855</v>
      </c>
      <c r="S105" s="61">
        <f>VLOOKUP(R:R,'Table S3'!$A:N,13,FALSE)</f>
        <v>-1.16558407143822</v>
      </c>
      <c r="T105" s="61">
        <f>VLOOKUP(R:R,'Table S3'!$A:O,14,FALSE)</f>
        <v>-1.71399209209476</v>
      </c>
      <c r="U105" t="b">
        <f>IF(ABS(T105-S105)&lt;ABS(T105*0.25),TRUE,FALSE)</f>
        <v>0</v>
      </c>
      <c r="V105" t="str">
        <f t="shared" si="4"/>
        <v/>
      </c>
    </row>
    <row r="106" spans="1:22" x14ac:dyDescent="0.2">
      <c r="A106" s="123" t="s">
        <v>7934</v>
      </c>
      <c r="B106" s="123"/>
      <c r="C106" s="123"/>
      <c r="D106" s="123"/>
      <c r="E106" s="123"/>
      <c r="F106" s="123"/>
      <c r="G106" s="123"/>
      <c r="H106" s="123"/>
      <c r="I106" s="123"/>
      <c r="J106" s="123"/>
      <c r="L106" s="18"/>
      <c r="N106" s="70">
        <v>15</v>
      </c>
      <c r="O106" s="70">
        <v>6383</v>
      </c>
      <c r="P106" s="70" t="s">
        <v>36</v>
      </c>
      <c r="Q106" s="70" t="s">
        <v>8204</v>
      </c>
      <c r="R106" s="75" t="s">
        <v>36</v>
      </c>
      <c r="S106" s="61">
        <f>VLOOKUP(R:R,'Table S3'!$A:N,13,FALSE)</f>
        <v>-1.0942682144628399</v>
      </c>
      <c r="T106" s="61">
        <f>VLOOKUP(R:R,'Table S3'!$A:O,14,FALSE)</f>
        <v>-0.679890504711536</v>
      </c>
      <c r="U106" t="b">
        <f>IF(ABS(S106-T106)&lt;ABS(S106*0.25),TRUE,FALSE)</f>
        <v>0</v>
      </c>
      <c r="V106" t="str">
        <f t="shared" si="4"/>
        <v>√</v>
      </c>
    </row>
    <row r="107" spans="1:22" x14ac:dyDescent="0.2">
      <c r="A107" s="122" t="s">
        <v>8476</v>
      </c>
      <c r="B107" s="122"/>
      <c r="C107" s="122"/>
      <c r="D107" s="122"/>
      <c r="E107" s="122"/>
      <c r="F107" s="122"/>
      <c r="G107" s="122"/>
      <c r="H107" s="122"/>
      <c r="I107" s="122"/>
      <c r="J107" s="122"/>
      <c r="L107" s="18"/>
      <c r="N107" s="70">
        <v>13</v>
      </c>
      <c r="O107" s="70">
        <v>718</v>
      </c>
      <c r="P107" s="70" t="s">
        <v>888</v>
      </c>
      <c r="Q107" s="70" t="s">
        <v>8132</v>
      </c>
      <c r="R107" s="75" t="s">
        <v>888</v>
      </c>
      <c r="S107" s="61">
        <f>VLOOKUP(R:R,'Table S3'!$A:N,13,FALSE)</f>
        <v>-1.0636372762283799</v>
      </c>
      <c r="T107" s="61">
        <f>VLOOKUP(R:R,'Table S3'!$A:O,14,FALSE)</f>
        <v>-1.8196292237345399</v>
      </c>
      <c r="U107" t="b">
        <f t="shared" ref="U107:U113" si="7">IF(ABS(T107-S107)&lt;ABS(T107*0.25),TRUE,FALSE)</f>
        <v>0</v>
      </c>
      <c r="V107" t="str">
        <f t="shared" si="4"/>
        <v/>
      </c>
    </row>
    <row r="108" spans="1:22" x14ac:dyDescent="0.2">
      <c r="A108" s="44"/>
      <c r="B108" s="44" t="s">
        <v>7916</v>
      </c>
      <c r="C108" s="44" t="s">
        <v>7917</v>
      </c>
      <c r="D108" s="44" t="s">
        <v>7918</v>
      </c>
      <c r="E108" s="44" t="s">
        <v>7919</v>
      </c>
      <c r="F108" s="44" t="s">
        <v>7920</v>
      </c>
      <c r="G108" s="44" t="s">
        <v>7921</v>
      </c>
      <c r="H108" s="44" t="s">
        <v>7922</v>
      </c>
      <c r="I108" s="44" t="s">
        <v>7923</v>
      </c>
      <c r="J108" s="44" t="s">
        <v>7924</v>
      </c>
      <c r="L108" s="18"/>
      <c r="N108" s="70">
        <v>4</v>
      </c>
      <c r="O108" s="70">
        <v>3142</v>
      </c>
      <c r="P108" s="70" t="s">
        <v>759</v>
      </c>
      <c r="Q108" s="70" t="s">
        <v>8145</v>
      </c>
      <c r="R108" s="75" t="s">
        <v>759</v>
      </c>
      <c r="S108" s="61">
        <f>VLOOKUP(R:R,'Table S3'!$A:N,13,FALSE)</f>
        <v>-0.97280827810297998</v>
      </c>
      <c r="T108" s="61">
        <f>VLOOKUP(R:R,'Table S3'!$A:O,14,FALSE)</f>
        <v>-1.37919433175218</v>
      </c>
      <c r="U108" t="b">
        <f t="shared" si="7"/>
        <v>0</v>
      </c>
      <c r="V108" t="str">
        <f t="shared" si="4"/>
        <v/>
      </c>
    </row>
    <row r="109" spans="1:22" x14ac:dyDescent="0.2">
      <c r="A109" s="44">
        <v>1</v>
      </c>
      <c r="B109" s="44" t="s">
        <v>7975</v>
      </c>
      <c r="C109" s="44" t="s">
        <v>7976</v>
      </c>
      <c r="D109" s="43" t="s">
        <v>7972</v>
      </c>
      <c r="E109" s="45">
        <v>4.0549999999999998E-15</v>
      </c>
      <c r="F109" s="45">
        <v>1.618E-12</v>
      </c>
      <c r="G109" s="45">
        <v>1.063E-11</v>
      </c>
      <c r="H109" s="45">
        <v>1.618E-12</v>
      </c>
      <c r="I109" s="43">
        <v>32</v>
      </c>
      <c r="J109" s="43">
        <v>434</v>
      </c>
      <c r="L109" s="18"/>
      <c r="N109" s="70">
        <v>37</v>
      </c>
      <c r="O109" s="70">
        <v>51129</v>
      </c>
      <c r="P109" s="70" t="s">
        <v>553</v>
      </c>
      <c r="Q109" s="70" t="s">
        <v>8218</v>
      </c>
      <c r="R109" s="75" t="s">
        <v>553</v>
      </c>
      <c r="S109" s="61">
        <f>VLOOKUP(R:R,'Table S3'!$A:N,13,FALSE)</f>
        <v>-0.88604695648390097</v>
      </c>
      <c r="T109" s="61">
        <f>VLOOKUP(R:R,'Table S3'!$A:O,14,FALSE)</f>
        <v>-2.09877500742618</v>
      </c>
      <c r="U109" t="b">
        <f t="shared" si="7"/>
        <v>0</v>
      </c>
      <c r="V109" t="str">
        <f t="shared" si="4"/>
        <v/>
      </c>
    </row>
    <row r="110" spans="1:22" x14ac:dyDescent="0.2">
      <c r="A110" s="44">
        <v>2</v>
      </c>
      <c r="B110" s="44" t="s">
        <v>8477</v>
      </c>
      <c r="C110" s="44" t="s">
        <v>8478</v>
      </c>
      <c r="D110" s="43" t="s">
        <v>7972</v>
      </c>
      <c r="E110" s="45">
        <v>3.47E-11</v>
      </c>
      <c r="F110" s="45">
        <v>5.0019999999999999E-9</v>
      </c>
      <c r="G110" s="45">
        <v>3.285E-8</v>
      </c>
      <c r="H110" s="45">
        <v>1.385E-8</v>
      </c>
      <c r="I110" s="43">
        <v>26</v>
      </c>
      <c r="J110" s="43">
        <v>398</v>
      </c>
      <c r="L110" s="18"/>
      <c r="N110" s="70">
        <v>42</v>
      </c>
      <c r="O110" s="70">
        <v>7128</v>
      </c>
      <c r="P110" s="70" t="s">
        <v>424</v>
      </c>
      <c r="Q110" s="70" t="s">
        <v>8524</v>
      </c>
      <c r="R110" s="75" t="s">
        <v>424</v>
      </c>
      <c r="S110" s="61">
        <f>VLOOKUP(R:R,'Table S3'!$A:N,13,FALSE)</f>
        <v>-0.75669915394938203</v>
      </c>
      <c r="T110" s="61">
        <f>VLOOKUP(R:R,'Table S3'!$A:O,14,FALSE)</f>
        <v>-1.0889178528105801</v>
      </c>
      <c r="U110" t="b">
        <f t="shared" si="7"/>
        <v>0</v>
      </c>
      <c r="V110" t="str">
        <f t="shared" si="4"/>
        <v/>
      </c>
    </row>
    <row r="111" spans="1:22" x14ac:dyDescent="0.2">
      <c r="A111" s="44">
        <v>3</v>
      </c>
      <c r="B111" s="44" t="s">
        <v>8479</v>
      </c>
      <c r="C111" s="44" t="s">
        <v>8480</v>
      </c>
      <c r="D111" s="43" t="s">
        <v>7972</v>
      </c>
      <c r="E111" s="45">
        <v>3.761E-11</v>
      </c>
      <c r="F111" s="45">
        <v>5.0019999999999999E-9</v>
      </c>
      <c r="G111" s="45">
        <v>3.285E-8</v>
      </c>
      <c r="H111" s="45">
        <v>1.4999999999999999E-8</v>
      </c>
      <c r="I111" s="43">
        <v>25</v>
      </c>
      <c r="J111" s="43">
        <v>368</v>
      </c>
      <c r="L111" s="18"/>
      <c r="N111" s="70">
        <v>38</v>
      </c>
      <c r="O111" s="70">
        <v>54206</v>
      </c>
      <c r="P111" s="70" t="s">
        <v>649</v>
      </c>
      <c r="Q111" s="70" t="s">
        <v>8219</v>
      </c>
      <c r="R111" s="75" t="s">
        <v>649</v>
      </c>
      <c r="S111" s="61">
        <f>VLOOKUP(R:R,'Table S3'!$A:N,13,FALSE)</f>
        <v>-0.67214511993562198</v>
      </c>
      <c r="T111" s="61">
        <f>VLOOKUP(R:R,'Table S3'!$A:O,14,FALSE)</f>
        <v>-1.0967059364712901</v>
      </c>
      <c r="U111" t="b">
        <f t="shared" si="7"/>
        <v>0</v>
      </c>
      <c r="V111" t="str">
        <f t="shared" si="4"/>
        <v/>
      </c>
    </row>
    <row r="112" spans="1:22" x14ac:dyDescent="0.2">
      <c r="A112" s="44">
        <v>4</v>
      </c>
      <c r="B112" s="44" t="s">
        <v>7970</v>
      </c>
      <c r="C112" s="44" t="s">
        <v>7971</v>
      </c>
      <c r="D112" s="43" t="s">
        <v>7972</v>
      </c>
      <c r="E112" s="45">
        <v>7.8940000000000001E-11</v>
      </c>
      <c r="F112" s="45">
        <v>7.8739999999999999E-9</v>
      </c>
      <c r="G112" s="45">
        <v>5.1709999999999998E-8</v>
      </c>
      <c r="H112" s="45">
        <v>3.1499999999999998E-8</v>
      </c>
      <c r="I112" s="43">
        <v>26</v>
      </c>
      <c r="J112" s="43">
        <v>413</v>
      </c>
      <c r="L112" s="18"/>
      <c r="N112" s="70">
        <v>36</v>
      </c>
      <c r="O112" s="70">
        <v>1969</v>
      </c>
      <c r="P112" s="70" t="s">
        <v>404</v>
      </c>
      <c r="Q112" s="70" t="s">
        <v>8522</v>
      </c>
      <c r="R112" s="75" t="s">
        <v>404</v>
      </c>
      <c r="S112" s="61">
        <f>VLOOKUP(R:R,'Table S3'!$A:N,13,FALSE)</f>
        <v>-0.67106070000778095</v>
      </c>
      <c r="T112" s="61">
        <f>VLOOKUP(R:R,'Table S3'!$A:O,14,FALSE)</f>
        <v>-1.09703943494433</v>
      </c>
      <c r="U112" t="b">
        <f t="shared" si="7"/>
        <v>0</v>
      </c>
      <c r="V112" t="str">
        <f t="shared" si="4"/>
        <v/>
      </c>
    </row>
    <row r="113" spans="1:22" x14ac:dyDescent="0.2">
      <c r="A113" s="44">
        <v>5</v>
      </c>
      <c r="B113" s="44" t="s">
        <v>8481</v>
      </c>
      <c r="C113" s="44" t="s">
        <v>8482</v>
      </c>
      <c r="D113" s="43" t="s">
        <v>7972</v>
      </c>
      <c r="E113" s="45">
        <v>2.0380000000000002E-9</v>
      </c>
      <c r="F113" s="45">
        <v>1.6269999999999999E-7</v>
      </c>
      <c r="G113" s="45">
        <v>1.068E-6</v>
      </c>
      <c r="H113" s="45">
        <v>8.1330000000000001E-7</v>
      </c>
      <c r="I113" s="43">
        <v>18</v>
      </c>
      <c r="J113" s="43">
        <v>225</v>
      </c>
      <c r="L113" s="18"/>
      <c r="N113" s="70">
        <v>9</v>
      </c>
      <c r="O113" s="70">
        <v>51330</v>
      </c>
      <c r="P113" s="70" t="s">
        <v>1179</v>
      </c>
      <c r="Q113" s="70" t="s">
        <v>8147</v>
      </c>
      <c r="R113" s="75" t="s">
        <v>1179</v>
      </c>
      <c r="S113" s="61">
        <f>VLOOKUP(R:R,'Table S3'!$A:N,13,FALSE)</f>
        <v>-0.53258267800732595</v>
      </c>
      <c r="T113" s="61">
        <f>VLOOKUP(R:R,'Table S3'!$A:O,14,FALSE)</f>
        <v>-1.5441267976149899</v>
      </c>
      <c r="U113" t="b">
        <f t="shared" si="7"/>
        <v>0</v>
      </c>
      <c r="V113" t="str">
        <f t="shared" si="4"/>
        <v/>
      </c>
    </row>
    <row r="114" spans="1:22" ht="18" x14ac:dyDescent="0.2">
      <c r="A114" s="123" t="s">
        <v>7934</v>
      </c>
      <c r="B114" s="123"/>
      <c r="C114" s="123"/>
      <c r="D114" s="123"/>
      <c r="E114" s="123"/>
      <c r="F114" s="123"/>
      <c r="G114" s="123"/>
      <c r="H114" s="123"/>
      <c r="I114" s="123"/>
      <c r="J114" s="123"/>
      <c r="L114" s="18"/>
      <c r="M114" s="18"/>
      <c r="N114" s="76"/>
      <c r="O114" s="98" t="s">
        <v>7988</v>
      </c>
      <c r="P114" s="98" t="s">
        <v>7989</v>
      </c>
      <c r="Q114" s="98" t="s">
        <v>7990</v>
      </c>
      <c r="R114" s="98" t="s">
        <v>7991</v>
      </c>
    </row>
    <row r="115" spans="1:22" x14ac:dyDescent="0.2">
      <c r="A115" s="122" t="s">
        <v>8483</v>
      </c>
      <c r="B115" s="122"/>
      <c r="C115" s="122"/>
      <c r="D115" s="122"/>
      <c r="E115" s="122"/>
      <c r="F115" s="122"/>
      <c r="G115" s="122"/>
      <c r="H115" s="122"/>
      <c r="I115" s="122"/>
      <c r="J115" s="122"/>
      <c r="N115" s="76">
        <v>18</v>
      </c>
      <c r="O115" s="76">
        <v>1490</v>
      </c>
      <c r="P115" s="76" t="s">
        <v>430</v>
      </c>
      <c r="Q115" s="76" t="s">
        <v>8166</v>
      </c>
      <c r="R115" s="76" t="s">
        <v>430</v>
      </c>
      <c r="S115" s="61">
        <f>VLOOKUP(R:R,'Table S3'!$A:N,13,FALSE)</f>
        <v>-3.6452497831737398</v>
      </c>
      <c r="T115" s="61">
        <f>VLOOKUP(R:R,'Table S3'!$A:O,14,FALSE)</f>
        <v>-2.9008204691808901</v>
      </c>
      <c r="U115" t="b">
        <f>IF(ABS(S115-T115)&lt;ABS(S115*0.25),TRUE,FALSE)</f>
        <v>1</v>
      </c>
      <c r="V115" t="str">
        <f t="shared" ref="V115:V134" si="8">IF(ABS(S115)&gt;ABS(T115),"√","")</f>
        <v>√</v>
      </c>
    </row>
    <row r="116" spans="1:22" x14ac:dyDescent="0.2">
      <c r="A116" s="44"/>
      <c r="B116" s="44" t="s">
        <v>7916</v>
      </c>
      <c r="C116" s="44" t="s">
        <v>7917</v>
      </c>
      <c r="D116" s="44" t="s">
        <v>7918</v>
      </c>
      <c r="E116" s="44" t="s">
        <v>7919</v>
      </c>
      <c r="F116" s="44" t="s">
        <v>7920</v>
      </c>
      <c r="G116" s="44" t="s">
        <v>7921</v>
      </c>
      <c r="H116" s="44" t="s">
        <v>7922</v>
      </c>
      <c r="I116" s="44" t="s">
        <v>7923</v>
      </c>
      <c r="J116" s="44" t="s">
        <v>7924</v>
      </c>
      <c r="N116" s="76">
        <v>7</v>
      </c>
      <c r="O116" s="76">
        <v>301</v>
      </c>
      <c r="P116" s="76" t="s">
        <v>785</v>
      </c>
      <c r="Q116" s="76" t="s">
        <v>8153</v>
      </c>
      <c r="R116" s="76" t="s">
        <v>785</v>
      </c>
      <c r="S116" s="61">
        <f>VLOOKUP(R:R,'Table S3'!$A:N,13,FALSE)</f>
        <v>-3.3404948248111701</v>
      </c>
      <c r="T116" s="61">
        <f>VLOOKUP(R:R,'Table S3'!$A:O,14,FALSE)</f>
        <v>-3.18803769472445</v>
      </c>
      <c r="U116" t="b">
        <f>IF(ABS(S116-T116)&lt;ABS(S116*0.25),TRUE,FALSE)</f>
        <v>1</v>
      </c>
      <c r="V116" t="str">
        <f t="shared" si="8"/>
        <v>√</v>
      </c>
    </row>
    <row r="117" spans="1:22" x14ac:dyDescent="0.2">
      <c r="A117" s="44">
        <v>1</v>
      </c>
      <c r="B117" s="44" t="s">
        <v>8484</v>
      </c>
      <c r="C117" s="44" t="s">
        <v>8485</v>
      </c>
      <c r="D117" s="43" t="s">
        <v>8486</v>
      </c>
      <c r="E117" s="45">
        <v>2.9199999999999999E-17</v>
      </c>
      <c r="F117" s="45">
        <v>2.5349999999999998E-13</v>
      </c>
      <c r="G117" s="45">
        <v>2.4459999999999999E-12</v>
      </c>
      <c r="H117" s="45">
        <v>2.5349999999999998E-13</v>
      </c>
      <c r="I117" s="43">
        <v>33</v>
      </c>
      <c r="J117" s="43">
        <v>1446</v>
      </c>
      <c r="N117" s="76">
        <v>8</v>
      </c>
      <c r="O117" s="76">
        <v>1839</v>
      </c>
      <c r="P117" s="76" t="s">
        <v>70</v>
      </c>
      <c r="Q117" s="76" t="s">
        <v>8529</v>
      </c>
      <c r="R117" s="76" t="s">
        <v>70</v>
      </c>
      <c r="S117" s="61">
        <f>VLOOKUP(R:R,'Table S3'!$A:N,13,FALSE)</f>
        <v>-3.2936918918042801</v>
      </c>
      <c r="T117" s="61">
        <f>VLOOKUP(R:R,'Table S3'!$A:O,14,FALSE)</f>
        <v>-3.0012045384998101</v>
      </c>
      <c r="U117" t="b">
        <f>IF(ABS(S117-T117)&lt;ABS(S117*0.25),TRUE,FALSE)</f>
        <v>1</v>
      </c>
      <c r="V117" t="str">
        <f t="shared" si="8"/>
        <v>√</v>
      </c>
    </row>
    <row r="118" spans="1:22" x14ac:dyDescent="0.2">
      <c r="A118" s="44">
        <v>2</v>
      </c>
      <c r="B118" s="44" t="s">
        <v>8107</v>
      </c>
      <c r="C118" s="44" t="s">
        <v>8108</v>
      </c>
      <c r="D118" s="43" t="s">
        <v>8106</v>
      </c>
      <c r="E118" s="45">
        <v>8.1019999999999996E-17</v>
      </c>
      <c r="F118" s="45">
        <v>3.1179999999999999E-13</v>
      </c>
      <c r="G118" s="45">
        <v>3.0080000000000001E-12</v>
      </c>
      <c r="H118" s="45">
        <v>7.0340000000000001E-13</v>
      </c>
      <c r="I118" s="43">
        <v>34</v>
      </c>
      <c r="J118" s="43">
        <v>1603</v>
      </c>
      <c r="N118" s="76">
        <v>3</v>
      </c>
      <c r="O118" s="76">
        <v>5743</v>
      </c>
      <c r="P118" s="76" t="s">
        <v>750</v>
      </c>
      <c r="Q118" s="76" t="s">
        <v>8137</v>
      </c>
      <c r="R118" s="76" t="s">
        <v>750</v>
      </c>
      <c r="S118" s="61">
        <f>VLOOKUP(R:R,'Table S3'!$A:N,13,FALSE)</f>
        <v>-1.9939009340112599</v>
      </c>
      <c r="T118" s="61">
        <f>VLOOKUP(R:R,'Table S3'!$A:O,14,FALSE)</f>
        <v>-2.0760115118188098</v>
      </c>
      <c r="U118" t="b">
        <f>IF(ABS(T118-S118)&lt;ABS(T118*0.25),TRUE,FALSE)</f>
        <v>1</v>
      </c>
      <c r="V118" t="str">
        <f t="shared" si="8"/>
        <v/>
      </c>
    </row>
    <row r="119" spans="1:22" x14ac:dyDescent="0.2">
      <c r="A119" s="44">
        <v>3</v>
      </c>
      <c r="B119" s="44" t="s">
        <v>7977</v>
      </c>
      <c r="C119" s="44"/>
      <c r="D119" s="43" t="s">
        <v>7978</v>
      </c>
      <c r="E119" s="45">
        <v>1.078E-16</v>
      </c>
      <c r="F119" s="45">
        <v>3.1179999999999999E-13</v>
      </c>
      <c r="G119" s="45">
        <v>3.0080000000000001E-12</v>
      </c>
      <c r="H119" s="45">
        <v>9.355E-13</v>
      </c>
      <c r="I119" s="43">
        <v>37</v>
      </c>
      <c r="J119" s="43">
        <v>1952</v>
      </c>
      <c r="N119" s="76">
        <v>10</v>
      </c>
      <c r="O119" s="76">
        <v>3383</v>
      </c>
      <c r="P119" s="76" t="s">
        <v>518</v>
      </c>
      <c r="Q119" s="76" t="s">
        <v>8206</v>
      </c>
      <c r="R119" s="99" t="s">
        <v>518</v>
      </c>
      <c r="S119" s="61">
        <f>VLOOKUP(R:R,'Table S3'!$A:N,13,FALSE)</f>
        <v>-1.7920846689568899</v>
      </c>
      <c r="T119" s="61">
        <f>VLOOKUP(R:R,'Table S3'!$A:O,14,FALSE)</f>
        <v>-2.0899793775304198</v>
      </c>
      <c r="U119" t="b">
        <f>IF(ABS(T119-S119)&lt;ABS(T119*0.25),TRUE,FALSE)</f>
        <v>1</v>
      </c>
      <c r="V119" t="str">
        <f t="shared" si="8"/>
        <v/>
      </c>
    </row>
    <row r="120" spans="1:22" x14ac:dyDescent="0.2">
      <c r="A120" s="44">
        <v>4</v>
      </c>
      <c r="B120" s="44" t="s">
        <v>8487</v>
      </c>
      <c r="C120" s="44" t="s">
        <v>8488</v>
      </c>
      <c r="D120" s="43" t="s">
        <v>8106</v>
      </c>
      <c r="E120" s="45">
        <v>5.3820000000000005E-16</v>
      </c>
      <c r="F120" s="45">
        <v>1.1680000000000001E-12</v>
      </c>
      <c r="G120" s="45">
        <v>1.127E-11</v>
      </c>
      <c r="H120" s="45">
        <v>4.673E-12</v>
      </c>
      <c r="I120" s="43">
        <v>31</v>
      </c>
      <c r="J120" s="43">
        <v>1389</v>
      </c>
      <c r="N120" s="76">
        <v>5</v>
      </c>
      <c r="O120" s="76">
        <v>6347</v>
      </c>
      <c r="P120" s="76" t="s">
        <v>212</v>
      </c>
      <c r="Q120" s="76" t="s">
        <v>8203</v>
      </c>
      <c r="R120" s="76" t="s">
        <v>212</v>
      </c>
      <c r="S120" s="61">
        <f>VLOOKUP(R:R,'Table S3'!$A:N,13,FALSE)</f>
        <v>-1.7202503707102901</v>
      </c>
      <c r="T120" s="61">
        <f>VLOOKUP(R:R,'Table S3'!$A:O,14,FALSE)</f>
        <v>-1.73182870808594</v>
      </c>
      <c r="U120" t="b">
        <f>IF(ABS(T120-S120)&lt;ABS(T120*0.25),TRUE,FALSE)</f>
        <v>1</v>
      </c>
      <c r="V120" t="str">
        <f t="shared" si="8"/>
        <v/>
      </c>
    </row>
    <row r="121" spans="1:22" x14ac:dyDescent="0.2">
      <c r="A121" s="44">
        <v>5</v>
      </c>
      <c r="B121" s="44" t="s">
        <v>8104</v>
      </c>
      <c r="C121" s="44" t="s">
        <v>8105</v>
      </c>
      <c r="D121" s="43" t="s">
        <v>8106</v>
      </c>
      <c r="E121" s="45">
        <v>7.7379999999999997E-16</v>
      </c>
      <c r="F121" s="45">
        <v>1.3439999999999999E-12</v>
      </c>
      <c r="G121" s="45">
        <v>1.296E-11</v>
      </c>
      <c r="H121" s="45">
        <v>6.7180000000000003E-12</v>
      </c>
      <c r="I121" s="43">
        <v>34</v>
      </c>
      <c r="J121" s="43">
        <v>1731</v>
      </c>
      <c r="N121" s="76">
        <v>14</v>
      </c>
      <c r="O121" s="76">
        <v>1960</v>
      </c>
      <c r="P121" s="76" t="s">
        <v>800</v>
      </c>
      <c r="Q121" s="76" t="s">
        <v>8194</v>
      </c>
      <c r="R121" s="76" t="s">
        <v>800</v>
      </c>
      <c r="S121" s="61">
        <f>VLOOKUP(R:R,'Table S3'!$A:N,13,FALSE)</f>
        <v>-1.2559527501894201</v>
      </c>
      <c r="T121" s="61">
        <f>VLOOKUP(R:R,'Table S3'!$A:O,14,FALSE)</f>
        <v>-1.62677876654916</v>
      </c>
      <c r="U121" t="b">
        <f>IF(ABS(T121-S121)&lt;ABS(T121*0.25),TRUE,FALSE)</f>
        <v>1</v>
      </c>
      <c r="V121" t="str">
        <f t="shared" si="8"/>
        <v/>
      </c>
    </row>
    <row r="122" spans="1:22" x14ac:dyDescent="0.2">
      <c r="A122" s="123" t="s">
        <v>7934</v>
      </c>
      <c r="B122" s="123"/>
      <c r="C122" s="123"/>
      <c r="D122" s="123"/>
      <c r="E122" s="123"/>
      <c r="F122" s="123"/>
      <c r="G122" s="123"/>
      <c r="H122" s="123"/>
      <c r="I122" s="123"/>
      <c r="J122" s="123"/>
      <c r="N122" s="76">
        <v>11</v>
      </c>
      <c r="O122" s="76">
        <v>9564</v>
      </c>
      <c r="P122" s="76" t="s">
        <v>238</v>
      </c>
      <c r="Q122" s="76" t="s">
        <v>8208</v>
      </c>
      <c r="R122" s="99" t="s">
        <v>238</v>
      </c>
      <c r="S122" s="61">
        <f>VLOOKUP(R:R,'Table S3'!$A:N,13,FALSE)</f>
        <v>-1.0229964320162901</v>
      </c>
      <c r="T122" s="61">
        <f>VLOOKUP(R:R,'Table S3'!$A:O,14,FALSE)</f>
        <v>-1.00495180566833</v>
      </c>
      <c r="U122" t="b">
        <f>IF(ABS(S122-T122)&lt;ABS(S122*0.25),TRUE,FALSE)</f>
        <v>1</v>
      </c>
      <c r="V122" t="str">
        <f t="shared" si="8"/>
        <v>√</v>
      </c>
    </row>
    <row r="123" spans="1:22" x14ac:dyDescent="0.2">
      <c r="A123" s="122" t="s">
        <v>8489</v>
      </c>
      <c r="B123" s="122"/>
      <c r="C123" s="122"/>
      <c r="D123" s="122"/>
      <c r="E123" s="122"/>
      <c r="F123" s="122"/>
      <c r="G123" s="122"/>
      <c r="H123" s="122"/>
      <c r="I123" s="122"/>
      <c r="J123" s="122"/>
      <c r="N123" s="76">
        <v>4</v>
      </c>
      <c r="O123" s="76">
        <v>4792</v>
      </c>
      <c r="P123" s="76" t="s">
        <v>372</v>
      </c>
      <c r="Q123" s="76" t="s">
        <v>8535</v>
      </c>
      <c r="R123" s="99" t="s">
        <v>372</v>
      </c>
      <c r="S123" s="61">
        <f>VLOOKUP(R:R,'Table S3'!$A:N,13,FALSE)</f>
        <v>-0.72128516601391401</v>
      </c>
      <c r="T123" s="61">
        <f>VLOOKUP(R:R,'Table S3'!$A:O,14,FALSE)</f>
        <v>-0.95594321019893402</v>
      </c>
      <c r="U123" t="b">
        <f>IF(ABS(T123-S123)&lt;ABS(T123*0.25),TRUE,FALSE)</f>
        <v>1</v>
      </c>
      <c r="V123" t="str">
        <f t="shared" si="8"/>
        <v/>
      </c>
    </row>
    <row r="124" spans="1:22" x14ac:dyDescent="0.2">
      <c r="A124" s="44"/>
      <c r="B124" s="44" t="s">
        <v>7916</v>
      </c>
      <c r="C124" s="44" t="s">
        <v>7917</v>
      </c>
      <c r="D124" s="44" t="s">
        <v>7918</v>
      </c>
      <c r="E124" s="44" t="s">
        <v>7919</v>
      </c>
      <c r="F124" s="44" t="s">
        <v>7920</v>
      </c>
      <c r="G124" s="44" t="s">
        <v>7921</v>
      </c>
      <c r="H124" s="44" t="s">
        <v>7922</v>
      </c>
      <c r="I124" s="44" t="s">
        <v>7923</v>
      </c>
      <c r="J124" s="44" t="s">
        <v>7924</v>
      </c>
      <c r="N124" s="76">
        <v>19</v>
      </c>
      <c r="O124" s="76">
        <v>1003</v>
      </c>
      <c r="P124" s="76" t="s">
        <v>146</v>
      </c>
      <c r="Q124" s="76" t="s">
        <v>8200</v>
      </c>
      <c r="R124" s="76" t="s">
        <v>146</v>
      </c>
      <c r="S124" s="61">
        <f>VLOOKUP(R:R,'Table S3'!$A:N,13,FALSE)</f>
        <v>-3.9205230232219801</v>
      </c>
      <c r="T124" s="61">
        <f>VLOOKUP(R:R,'Table S3'!$A:O,14,FALSE)</f>
        <v>-1.5806630529504899</v>
      </c>
      <c r="U124" t="b">
        <f>IF(ABS(S124-T124)&lt;ABS(S124*0.25),TRUE,FALSE)</f>
        <v>0</v>
      </c>
      <c r="V124" t="str">
        <f t="shared" si="8"/>
        <v>√</v>
      </c>
    </row>
    <row r="125" spans="1:22" x14ac:dyDescent="0.2">
      <c r="A125" s="44">
        <v>1</v>
      </c>
      <c r="B125" s="44" t="s">
        <v>8111</v>
      </c>
      <c r="C125" s="44" t="s">
        <v>8112</v>
      </c>
      <c r="D125" s="43" t="s">
        <v>8113</v>
      </c>
      <c r="E125" s="45">
        <v>5.0229999999999998E-37</v>
      </c>
      <c r="F125" s="45">
        <v>1.153E-32</v>
      </c>
      <c r="G125" s="45">
        <v>1.2240000000000001E-31</v>
      </c>
      <c r="H125" s="45">
        <v>1.153E-32</v>
      </c>
      <c r="I125" s="43">
        <v>34</v>
      </c>
      <c r="J125" s="43">
        <v>157</v>
      </c>
      <c r="N125" s="76">
        <v>6</v>
      </c>
      <c r="O125" s="76">
        <v>54567</v>
      </c>
      <c r="P125" s="76" t="s">
        <v>88</v>
      </c>
      <c r="Q125" s="76" t="s">
        <v>8205</v>
      </c>
      <c r="R125" s="76" t="s">
        <v>88</v>
      </c>
      <c r="S125" s="61">
        <f>VLOOKUP(R:R,'Table S3'!$A:N,13,FALSE)</f>
        <v>-3.6125058926126301</v>
      </c>
      <c r="T125" s="61">
        <f>VLOOKUP(R:R,'Table S3'!$A:O,14,FALSE)</f>
        <v>-1.47073096274084</v>
      </c>
      <c r="U125" t="b">
        <f>IF(ABS(S125-T125)&lt;ABS(S125*0.25),TRUE,FALSE)</f>
        <v>0</v>
      </c>
      <c r="V125" t="str">
        <f t="shared" si="8"/>
        <v>√</v>
      </c>
    </row>
    <row r="126" spans="1:22" x14ac:dyDescent="0.2">
      <c r="A126" s="44">
        <v>2</v>
      </c>
      <c r="B126" s="44" t="s">
        <v>8114</v>
      </c>
      <c r="C126" s="44" t="s">
        <v>8115</v>
      </c>
      <c r="D126" s="43" t="s">
        <v>8113</v>
      </c>
      <c r="E126" s="45">
        <v>2.2909999999999999E-32</v>
      </c>
      <c r="F126" s="45">
        <v>2.6290000000000001E-28</v>
      </c>
      <c r="G126" s="45">
        <v>2.7909999999999999E-27</v>
      </c>
      <c r="H126" s="45">
        <v>5.2569999999999997E-28</v>
      </c>
      <c r="I126" s="43">
        <v>31</v>
      </c>
      <c r="J126" s="43">
        <v>158</v>
      </c>
      <c r="N126" s="76">
        <v>15</v>
      </c>
      <c r="O126" s="76">
        <v>9645</v>
      </c>
      <c r="P126" s="76" t="s">
        <v>49</v>
      </c>
      <c r="Q126" s="76" t="s">
        <v>8537</v>
      </c>
      <c r="R126" s="99" t="s">
        <v>49</v>
      </c>
      <c r="S126" s="61">
        <f>VLOOKUP(R:R,'Table S3'!$A:N,13,FALSE)</f>
        <v>-3.27424813016655</v>
      </c>
      <c r="T126" s="61">
        <f>VLOOKUP(R:R,'Table S3'!$A:O,14,FALSE)</f>
        <v>-0.84281056259244402</v>
      </c>
      <c r="U126" t="b">
        <f>IF(ABS(S126-T126)&lt;ABS(S126*0.25),TRUE,FALSE)</f>
        <v>0</v>
      </c>
      <c r="V126" t="str">
        <f t="shared" si="8"/>
        <v>√</v>
      </c>
    </row>
    <row r="127" spans="1:22" x14ac:dyDescent="0.2">
      <c r="A127" s="44">
        <v>3</v>
      </c>
      <c r="B127" s="44" t="s">
        <v>8490</v>
      </c>
      <c r="C127" s="44" t="s">
        <v>8491</v>
      </c>
      <c r="D127" s="43" t="s">
        <v>7982</v>
      </c>
      <c r="E127" s="45">
        <v>3.0190000000000002E-31</v>
      </c>
      <c r="F127" s="45">
        <v>1.7489999999999998E-27</v>
      </c>
      <c r="G127" s="45">
        <v>1.857E-26</v>
      </c>
      <c r="H127" s="45">
        <v>6.929E-27</v>
      </c>
      <c r="I127" s="43">
        <v>52</v>
      </c>
      <c r="J127" s="43">
        <v>735</v>
      </c>
      <c r="N127" s="76">
        <v>20</v>
      </c>
      <c r="O127" s="76">
        <v>3576</v>
      </c>
      <c r="P127" s="76" t="s">
        <v>1013</v>
      </c>
      <c r="Q127" s="76" t="s">
        <v>8527</v>
      </c>
      <c r="R127" s="76" t="s">
        <v>1013</v>
      </c>
      <c r="S127" s="61">
        <f>VLOOKUP(R:R,'Table S3'!$A:N,13,FALSE)</f>
        <v>-2.3038813882309199</v>
      </c>
      <c r="T127" s="61">
        <f>VLOOKUP(R:R,'Table S3'!$A:O,14,FALSE)</f>
        <v>-3.5951128633537102</v>
      </c>
      <c r="U127" t="b">
        <f>IF(ABS(T127-S127)&lt;ABS(T127*0.25),TRUE,FALSE)</f>
        <v>0</v>
      </c>
      <c r="V127" t="str">
        <f t="shared" si="8"/>
        <v/>
      </c>
    </row>
    <row r="128" spans="1:22" x14ac:dyDescent="0.2">
      <c r="A128" s="44">
        <v>4</v>
      </c>
      <c r="B128" s="44" t="s">
        <v>8116</v>
      </c>
      <c r="C128" s="44" t="s">
        <v>8117</v>
      </c>
      <c r="D128" s="43" t="s">
        <v>8113</v>
      </c>
      <c r="E128" s="45">
        <v>3.0490000000000001E-31</v>
      </c>
      <c r="F128" s="45">
        <v>1.7489999999999998E-27</v>
      </c>
      <c r="G128" s="45">
        <v>1.857E-26</v>
      </c>
      <c r="H128" s="45">
        <v>6.9959999999999993E-27</v>
      </c>
      <c r="I128" s="43">
        <v>30</v>
      </c>
      <c r="J128" s="43">
        <v>154</v>
      </c>
      <c r="N128" s="76">
        <v>17</v>
      </c>
      <c r="O128" s="76">
        <v>1465</v>
      </c>
      <c r="P128" s="76" t="s">
        <v>79</v>
      </c>
      <c r="Q128" s="76" t="s">
        <v>8209</v>
      </c>
      <c r="R128" s="76" t="s">
        <v>79</v>
      </c>
      <c r="S128" s="61">
        <f>VLOOKUP(R:R,'Table S3'!$A:N,13,FALSE)</f>
        <v>-2.15751774394665</v>
      </c>
      <c r="T128" s="61">
        <f>VLOOKUP(R:R,'Table S3'!$A:O,14,FALSE)</f>
        <v>-0.66807568236976</v>
      </c>
      <c r="U128" t="b">
        <f>IF(ABS(S128-T128)&lt;ABS(S128*0.25),TRUE,FALSE)</f>
        <v>0</v>
      </c>
      <c r="V128" t="str">
        <f t="shared" si="8"/>
        <v>√</v>
      </c>
    </row>
    <row r="129" spans="1:22" x14ac:dyDescent="0.2">
      <c r="A129" s="44">
        <v>5</v>
      </c>
      <c r="B129" s="44" t="s">
        <v>8120</v>
      </c>
      <c r="C129" s="44" t="s">
        <v>8121</v>
      </c>
      <c r="D129" s="43" t="s">
        <v>8113</v>
      </c>
      <c r="E129" s="45">
        <v>5.4900000000000002E-31</v>
      </c>
      <c r="F129" s="45">
        <v>2.519E-27</v>
      </c>
      <c r="G129" s="45">
        <v>2.6749999999999999E-26</v>
      </c>
      <c r="H129" s="45">
        <v>1.26E-26</v>
      </c>
      <c r="I129" s="43">
        <v>31</v>
      </c>
      <c r="J129" s="43">
        <v>174</v>
      </c>
      <c r="N129" s="76">
        <v>13</v>
      </c>
      <c r="O129" s="76">
        <v>3491</v>
      </c>
      <c r="P129" s="76" t="s">
        <v>44</v>
      </c>
      <c r="Q129" s="76" t="s">
        <v>8161</v>
      </c>
      <c r="R129" s="76" t="s">
        <v>44</v>
      </c>
      <c r="S129" s="61">
        <f>VLOOKUP(R:R,'Table S3'!$A:N,13,FALSE)</f>
        <v>-2.0298918304076699</v>
      </c>
      <c r="T129" s="61">
        <f>VLOOKUP(R:R,'Table S3'!$A:O,14,FALSE)</f>
        <v>-2.9009314392330299</v>
      </c>
      <c r="U129" t="b">
        <f>IF(ABS(T129-S129)&lt;ABS(T129*0.25),TRUE,FALSE)</f>
        <v>0</v>
      </c>
      <c r="V129" t="str">
        <f t="shared" si="8"/>
        <v/>
      </c>
    </row>
    <row r="130" spans="1:22" x14ac:dyDescent="0.2">
      <c r="A130" s="123" t="s">
        <v>7934</v>
      </c>
      <c r="B130" s="123"/>
      <c r="C130" s="123"/>
      <c r="D130" s="123"/>
      <c r="E130" s="123"/>
      <c r="F130" s="123"/>
      <c r="G130" s="123"/>
      <c r="H130" s="123"/>
      <c r="I130" s="123"/>
      <c r="J130" s="123"/>
      <c r="N130" s="76">
        <v>12</v>
      </c>
      <c r="O130" s="76">
        <v>3486</v>
      </c>
      <c r="P130" s="76" t="s">
        <v>274</v>
      </c>
      <c r="Q130" s="76" t="s">
        <v>8160</v>
      </c>
      <c r="R130" s="99" t="s">
        <v>274</v>
      </c>
      <c r="S130" s="61">
        <f>VLOOKUP(R:R,'Table S3'!$A:N,13,FALSE)</f>
        <v>-1.7302445271532201</v>
      </c>
      <c r="T130" s="61">
        <f>VLOOKUP(R:R,'Table S3'!$A:O,14,FALSE)</f>
        <v>-0.57043761637600199</v>
      </c>
      <c r="U130" t="b">
        <f>IF(ABS(S130-T130)&lt;ABS(S130*0.25),TRUE,FALSE)</f>
        <v>0</v>
      </c>
      <c r="V130" t="str">
        <f t="shared" si="8"/>
        <v>√</v>
      </c>
    </row>
    <row r="131" spans="1:22" x14ac:dyDescent="0.2">
      <c r="A131" s="122" t="s">
        <v>8492</v>
      </c>
      <c r="B131" s="122"/>
      <c r="C131" s="122"/>
      <c r="D131" s="122"/>
      <c r="E131" s="122"/>
      <c r="F131" s="122"/>
      <c r="G131" s="122"/>
      <c r="H131" s="122"/>
      <c r="I131" s="122"/>
      <c r="J131" s="122"/>
      <c r="N131" s="76">
        <v>9</v>
      </c>
      <c r="O131" s="76">
        <v>1847</v>
      </c>
      <c r="P131" s="76" t="s">
        <v>345</v>
      </c>
      <c r="Q131" s="76" t="s">
        <v>8536</v>
      </c>
      <c r="R131" s="99" t="s">
        <v>345</v>
      </c>
      <c r="S131" s="61">
        <f>VLOOKUP(R:R,'Table S3'!$A:N,13,FALSE)</f>
        <v>-1.6961859213602</v>
      </c>
      <c r="T131" s="61">
        <f>VLOOKUP(R:R,'Table S3'!$A:O,14,FALSE)</f>
        <v>-2.2675205906679601</v>
      </c>
      <c r="U131" t="b">
        <f>IF(ABS(T131-S131)&lt;ABS(T131*0.25),TRUE,FALSE)</f>
        <v>0</v>
      </c>
      <c r="V131" t="str">
        <f t="shared" si="8"/>
        <v/>
      </c>
    </row>
    <row r="132" spans="1:22" x14ac:dyDescent="0.2">
      <c r="A132" s="44"/>
      <c r="B132" s="44" t="s">
        <v>7916</v>
      </c>
      <c r="C132" s="44" t="s">
        <v>7917</v>
      </c>
      <c r="D132" s="44" t="s">
        <v>7918</v>
      </c>
      <c r="E132" s="44" t="s">
        <v>7919</v>
      </c>
      <c r="F132" s="44" t="s">
        <v>7920</v>
      </c>
      <c r="G132" s="44" t="s">
        <v>7921</v>
      </c>
      <c r="H132" s="44" t="s">
        <v>7922</v>
      </c>
      <c r="I132" s="44" t="s">
        <v>7923</v>
      </c>
      <c r="J132" s="44" t="s">
        <v>7924</v>
      </c>
      <c r="N132" s="76">
        <v>1</v>
      </c>
      <c r="O132" s="76">
        <v>2113</v>
      </c>
      <c r="P132" s="76" t="s">
        <v>73</v>
      </c>
      <c r="Q132" s="76" t="s">
        <v>8144</v>
      </c>
      <c r="R132" s="76" t="s">
        <v>73</v>
      </c>
      <c r="S132" s="61">
        <f>VLOOKUP(R:R,'Table S3'!$A:N,13,FALSE)</f>
        <v>-1.20671991373022</v>
      </c>
      <c r="T132" s="61">
        <f>VLOOKUP(R:R,'Table S3'!$A:O,14,FALSE)</f>
        <v>-0.55361339417045796</v>
      </c>
      <c r="U132" t="b">
        <f>IF(ABS(S132-T132)&lt;ABS(S132*0.25),TRUE,FALSE)</f>
        <v>0</v>
      </c>
      <c r="V132" t="str">
        <f t="shared" si="8"/>
        <v>√</v>
      </c>
    </row>
    <row r="133" spans="1:22" x14ac:dyDescent="0.2">
      <c r="A133" s="44">
        <v>1</v>
      </c>
      <c r="B133" s="44" t="s">
        <v>7984</v>
      </c>
      <c r="C133" s="44" t="s">
        <v>7985</v>
      </c>
      <c r="D133" s="43" t="s">
        <v>7983</v>
      </c>
      <c r="E133" s="45">
        <v>5.9170000000000003E-16</v>
      </c>
      <c r="F133" s="45">
        <v>3.1309999999999999E-12</v>
      </c>
      <c r="G133" s="45">
        <v>2.8649999999999999E-11</v>
      </c>
      <c r="H133" s="45">
        <v>3.1309999999999999E-12</v>
      </c>
      <c r="I133" s="43">
        <v>44</v>
      </c>
      <c r="J133" s="43">
        <v>1060</v>
      </c>
      <c r="N133" s="76">
        <v>2</v>
      </c>
      <c r="O133" s="76">
        <v>3142</v>
      </c>
      <c r="P133" s="76" t="s">
        <v>759</v>
      </c>
      <c r="Q133" s="76" t="s">
        <v>8145</v>
      </c>
      <c r="R133" s="76" t="s">
        <v>759</v>
      </c>
      <c r="S133" s="61">
        <f>VLOOKUP(R:R,'Table S3'!$A:N,13,FALSE)</f>
        <v>-0.97280827810297998</v>
      </c>
      <c r="T133" s="61">
        <f>VLOOKUP(R:R,'Table S3'!$A:O,14,FALSE)</f>
        <v>-1.37919433175218</v>
      </c>
      <c r="U133" t="b">
        <f>IF(ABS(T133-S133)&lt;ABS(T133*0.25),TRUE,FALSE)</f>
        <v>0</v>
      </c>
      <c r="V133" t="str">
        <f t="shared" si="8"/>
        <v/>
      </c>
    </row>
    <row r="134" spans="1:22" x14ac:dyDescent="0.2">
      <c r="A134" s="44">
        <v>2</v>
      </c>
      <c r="B134" s="44" t="s">
        <v>8123</v>
      </c>
      <c r="C134" s="44" t="s">
        <v>8124</v>
      </c>
      <c r="D134" s="43" t="s">
        <v>7983</v>
      </c>
      <c r="E134" s="45">
        <v>8.1770000000000001E-15</v>
      </c>
      <c r="F134" s="45">
        <v>1.846E-11</v>
      </c>
      <c r="G134" s="45">
        <v>1.6890000000000001E-10</v>
      </c>
      <c r="H134" s="45">
        <v>4.3260000000000001E-11</v>
      </c>
      <c r="I134" s="43">
        <v>41</v>
      </c>
      <c r="J134" s="43">
        <v>992</v>
      </c>
      <c r="N134" s="76">
        <v>16</v>
      </c>
      <c r="O134" s="76">
        <v>1969</v>
      </c>
      <c r="P134" s="76" t="s">
        <v>404</v>
      </c>
      <c r="Q134" s="76" t="s">
        <v>8522</v>
      </c>
      <c r="R134" s="76" t="s">
        <v>404</v>
      </c>
      <c r="S134" s="61">
        <f>VLOOKUP(R:R,'Table S3'!$A:N,13,FALSE)</f>
        <v>-0.67106070000778095</v>
      </c>
      <c r="T134" s="61">
        <f>VLOOKUP(R:R,'Table S3'!$A:O,14,FALSE)</f>
        <v>-1.09703943494433</v>
      </c>
      <c r="U134" t="b">
        <f>IF(ABS(T134-S134)&lt;ABS(T134*0.25),TRUE,FALSE)</f>
        <v>0</v>
      </c>
      <c r="V134" t="str">
        <f t="shared" si="8"/>
        <v/>
      </c>
    </row>
    <row r="135" spans="1:22" x14ac:dyDescent="0.2">
      <c r="A135" s="44">
        <v>3</v>
      </c>
      <c r="B135" s="44" t="s">
        <v>8493</v>
      </c>
      <c r="C135" s="44" t="s">
        <v>8494</v>
      </c>
      <c r="D135" s="43" t="s">
        <v>7983</v>
      </c>
      <c r="E135" s="45">
        <v>1.046E-14</v>
      </c>
      <c r="F135" s="45">
        <v>1.846E-11</v>
      </c>
      <c r="G135" s="45">
        <v>1.6890000000000001E-10</v>
      </c>
      <c r="H135" s="45">
        <v>5.5369999999999999E-11</v>
      </c>
      <c r="I135" s="43">
        <v>39</v>
      </c>
      <c r="J135" s="43">
        <v>904</v>
      </c>
    </row>
    <row r="136" spans="1:22" x14ac:dyDescent="0.2">
      <c r="A136" s="44">
        <v>4</v>
      </c>
      <c r="B136" s="44" t="s">
        <v>7986</v>
      </c>
      <c r="C136" s="44" t="s">
        <v>7987</v>
      </c>
      <c r="D136" s="43" t="s">
        <v>7983</v>
      </c>
      <c r="E136" s="45">
        <v>5.325E-14</v>
      </c>
      <c r="F136" s="45">
        <v>7.0429999999999996E-11</v>
      </c>
      <c r="G136" s="45">
        <v>6.445E-10</v>
      </c>
      <c r="H136" s="45">
        <v>2.8170000000000002E-10</v>
      </c>
      <c r="I136" s="43">
        <v>37</v>
      </c>
      <c r="J136" s="43">
        <v>856</v>
      </c>
    </row>
    <row r="137" spans="1:22" x14ac:dyDescent="0.2">
      <c r="A137" s="44">
        <v>5</v>
      </c>
      <c r="B137" s="44" t="s">
        <v>8495</v>
      </c>
      <c r="C137" s="44" t="s">
        <v>8496</v>
      </c>
      <c r="D137" s="43" t="s">
        <v>7983</v>
      </c>
      <c r="E137" s="45">
        <v>6.8439999999999999E-13</v>
      </c>
      <c r="F137" s="45">
        <v>6.0880000000000001E-10</v>
      </c>
      <c r="G137" s="45">
        <v>5.5709999999999999E-9</v>
      </c>
      <c r="H137" s="45">
        <v>3.6209999999999998E-9</v>
      </c>
      <c r="I137" s="43">
        <v>56</v>
      </c>
      <c r="J137" s="43">
        <v>1998</v>
      </c>
    </row>
  </sheetData>
  <autoFilter ref="N3:V134" xr:uid="{6FB1DE77-BE2E-CC41-BD08-30C735467B49}"/>
  <sortState xmlns:xlrd2="http://schemas.microsoft.com/office/spreadsheetml/2017/richdata2" ref="X4:X65">
    <sortCondition ref="X4:X65"/>
  </sortState>
  <mergeCells count="36">
    <mergeCell ref="A43:J43"/>
    <mergeCell ref="A2:J2"/>
    <mergeCell ref="A9:J9"/>
    <mergeCell ref="A10:J10"/>
    <mergeCell ref="A17:J17"/>
    <mergeCell ref="A18:J18"/>
    <mergeCell ref="A25:J25"/>
    <mergeCell ref="A26:J26"/>
    <mergeCell ref="A27:J27"/>
    <mergeCell ref="A28:J28"/>
    <mergeCell ref="A35:J35"/>
    <mergeCell ref="A36:J36"/>
    <mergeCell ref="A83:J83"/>
    <mergeCell ref="A44:J44"/>
    <mergeCell ref="A51:J51"/>
    <mergeCell ref="A52:J52"/>
    <mergeCell ref="A59:J59"/>
    <mergeCell ref="A60:J60"/>
    <mergeCell ref="A65:J65"/>
    <mergeCell ref="A66:J66"/>
    <mergeCell ref="A67:J67"/>
    <mergeCell ref="A74:J74"/>
    <mergeCell ref="A75:J75"/>
    <mergeCell ref="A82:J82"/>
    <mergeCell ref="A131:J131"/>
    <mergeCell ref="A90:J90"/>
    <mergeCell ref="A91:J91"/>
    <mergeCell ref="A98:J98"/>
    <mergeCell ref="A99:J99"/>
    <mergeCell ref="A106:J106"/>
    <mergeCell ref="A107:J107"/>
    <mergeCell ref="A114:J114"/>
    <mergeCell ref="A115:J115"/>
    <mergeCell ref="A122:J122"/>
    <mergeCell ref="A123:J123"/>
    <mergeCell ref="A130:J130"/>
  </mergeCells>
  <conditionalFormatting sqref="U2:U5 U67:U70 U115 U7 U9 U12:U17 U20:U21 U24:U33 U35:U38 U40:U50 U52 U54 U56 U60 U75:U76 U79:U85 U87:U89 U91:U93 U95:U101 U103 U106 U120:U122 U125:U126 U129 U131:U133">
    <cfRule type="cellIs" dxfId="13" priority="3" operator="equal">
      <formula>FALSE</formula>
    </cfRule>
    <cfRule type="cellIs" dxfId="12" priority="4" operator="equal">
      <formula>TRUE</formula>
    </cfRule>
  </conditionalFormatting>
  <conditionalFormatting sqref="U6 U8 U10:U11 U18:U19 U22:U23 U34 U39 U51 U53 U55 U57:U59 U61:U65 U71:U74 U77:U78 U86 U90 U94 U102 U104:U105 U107:U113 U116:U119 U123:U124 U127:U128 U130 U134">
    <cfRule type="cellIs" dxfId="11" priority="1" operator="equal">
      <formula>FALSE</formula>
    </cfRule>
    <cfRule type="cellIs" dxfId="10" priority="2" operator="equal">
      <formula>TRUE</formula>
    </cfRule>
  </conditionalFormatting>
  <hyperlinks>
    <hyperlink ref="A2" r:id="rId1" display="https://toppgene.cchmc.org/display.jsp?userdata_id=7b1c7646-8570-409f-8439-d2356ab96c85&amp;feature=gof" xr:uid="{B76D99AE-1186-404A-B1F0-3D96704534E5}"/>
    <hyperlink ref="D4" r:id="rId2" display="http://www.ebi.ac.uk/ego/DisplayGoTerm?id=GO:0005153" xr:uid="{2B76044A-0357-3F46-940B-294DA93F791C}"/>
    <hyperlink ref="I4" r:id="rId3" display="https://toppgene.cchmc.org/showQueryTerms.jsp?userdata_id=7b1c7646-8570-409f-8439-d2356ab96c85&amp;feature=gof&amp;row=0" xr:uid="{F142C2E8-770E-A94E-9584-4670819C00AF}"/>
    <hyperlink ref="J4" r:id="rId4" display="/showTermDetail.jsp?userdata_id=7b1c7646-8570-409f-8439-d2356ab96c85&amp;category=GeneOntologyMolecularFunction&amp;id=GO:0005153&amp;namespace=" xr:uid="{AFDF4467-473C-3844-B1A3-A28D4901A1B2}"/>
    <hyperlink ref="D5" r:id="rId5" display="http://www.ebi.ac.uk/ego/DisplayGoTerm?id=GO:0001228" xr:uid="{31CEAAA3-056D-F647-B875-270109219398}"/>
    <hyperlink ref="I5" r:id="rId6" display="https://toppgene.cchmc.org/showQueryTerms.jsp?userdata_id=7b1c7646-8570-409f-8439-d2356ab96c85&amp;feature=gof&amp;row=1" xr:uid="{F9679C90-76D1-8D4E-A319-EB54EFC2B372}"/>
    <hyperlink ref="J5" r:id="rId7" display="/showTermDetail.jsp?userdata_id=7b1c7646-8570-409f-8439-d2356ab96c85&amp;category=GeneOntologyMolecularFunction&amp;id=GO:0001228&amp;namespace=" xr:uid="{078CB44F-D279-8D45-BA39-8EBD4687A52A}"/>
    <hyperlink ref="D6" r:id="rId8" display="http://www.ebi.ac.uk/ego/DisplayGoTerm?id=GO:0005126" xr:uid="{100E33D1-FB9A-9C45-AC76-52B1F53830F4}"/>
    <hyperlink ref="I6" r:id="rId9" display="https://toppgene.cchmc.org/showQueryTerms.jsp?userdata_id=7b1c7646-8570-409f-8439-d2356ab96c85&amp;feature=gof&amp;row=2" xr:uid="{AE76258C-3187-384B-9ACE-721A69B4B196}"/>
    <hyperlink ref="J6" r:id="rId10" display="/showTermDetail.jsp?userdata_id=7b1c7646-8570-409f-8439-d2356ab96c85&amp;category=GeneOntologyMolecularFunction&amp;id=GO:0005126&amp;namespace=" xr:uid="{D42E4BDC-734D-124D-BB23-5DDE79598480}"/>
    <hyperlink ref="D7" r:id="rId11" display="http://www.ebi.ac.uk/ego/DisplayGoTerm?id=GO:0001216" xr:uid="{21315D8E-117E-8945-B91F-59A30DC191A0}"/>
    <hyperlink ref="I7" r:id="rId12" display="https://toppgene.cchmc.org/showQueryTerms.jsp?userdata_id=7b1c7646-8570-409f-8439-d2356ab96c85&amp;feature=gof&amp;row=3" xr:uid="{F52B0B1F-ABC4-5A46-AAF0-F4CCFC2B3B89}"/>
    <hyperlink ref="J7" r:id="rId13" display="/showTermDetail.jsp?userdata_id=7b1c7646-8570-409f-8439-d2356ab96c85&amp;category=GeneOntologyMolecularFunction&amp;id=GO:0001216&amp;namespace=" xr:uid="{9CFEEE66-FD73-F94D-B6C1-C4F9182B3C98}"/>
    <hyperlink ref="D8" r:id="rId14" display="http://www.ebi.ac.uk/ego/DisplayGoTerm?id=GO:0045236" xr:uid="{58F252CE-78C2-6F42-BCE8-B83774D95567}"/>
    <hyperlink ref="I8" r:id="rId15" display="https://toppgene.cchmc.org/showQueryTerms.jsp?userdata_id=7b1c7646-8570-409f-8439-d2356ab96c85&amp;feature=gof&amp;row=4" xr:uid="{280C008A-EC61-C04C-BA9F-EED064425249}"/>
    <hyperlink ref="J8" r:id="rId16" display="/showTermDetail.jsp?userdata_id=7b1c7646-8570-409f-8439-d2356ab96c85&amp;category=GeneOntologyMolecularFunction&amp;id=GO:0045236&amp;namespace=" xr:uid="{B8C0C4D1-01B2-9341-AD82-7E5227357E26}"/>
    <hyperlink ref="A10" r:id="rId17" display="https://toppgene.cchmc.org/display.jsp?userdata_id=7b1c7646-8570-409f-8439-d2356ab96c85&amp;feature=gop" xr:uid="{AF32F29D-B078-7A4B-AC8F-7854F55EA457}"/>
    <hyperlink ref="D12" r:id="rId18" display="http://www.ebi.ac.uk/ego/DisplayGoTerm?id=GO:0007155" xr:uid="{CA3EB071-2C5D-6543-816E-8955D91315AF}"/>
    <hyperlink ref="I12" r:id="rId19" display="https://toppgene.cchmc.org/showQueryTerms.jsp?userdata_id=7b1c7646-8570-409f-8439-d2356ab96c85&amp;feature=gop&amp;row=0" xr:uid="{A5CFD950-D11B-A141-B15C-8F566613FAA6}"/>
    <hyperlink ref="J12" r:id="rId20" display="/showTermDetail.jsp?userdata_id=7b1c7646-8570-409f-8439-d2356ab96c85&amp;category=GeneOntologyBiologicalProcess&amp;id=GO:0007155&amp;namespace=" xr:uid="{31357BC6-B8B4-1645-8A92-3C4DC81A2E7E}"/>
    <hyperlink ref="D13" r:id="rId21" display="http://www.ebi.ac.uk/ego/DisplayGoTerm?id=GO:2000026" xr:uid="{681E619F-41F2-7A46-8B3F-1B57D50CDCEC}"/>
    <hyperlink ref="I13" r:id="rId22" display="https://toppgene.cchmc.org/showQueryTerms.jsp?userdata_id=7b1c7646-8570-409f-8439-d2356ab96c85&amp;feature=gop&amp;row=1" xr:uid="{B094A464-183A-D940-811B-D77395AA7EF3}"/>
    <hyperlink ref="J13" r:id="rId23" display="/showTermDetail.jsp?userdata_id=7b1c7646-8570-409f-8439-d2356ab96c85&amp;category=GeneOntologyBiologicalProcess&amp;id=GO:2000026&amp;namespace=" xr:uid="{C036DCD4-CAEA-DA4C-A2E3-05CAEA3EF7A8}"/>
    <hyperlink ref="D14" r:id="rId24" display="http://www.ebi.ac.uk/ego/DisplayGoTerm?id=GO:0072359" xr:uid="{DDCF4A43-9425-E642-974A-7D1D64B70163}"/>
    <hyperlink ref="I14" r:id="rId25" display="https://toppgene.cchmc.org/showQueryTerms.jsp?userdata_id=7b1c7646-8570-409f-8439-d2356ab96c85&amp;feature=gop&amp;row=2" xr:uid="{893C6EEF-C1CD-3544-9765-6A3F18A8F006}"/>
    <hyperlink ref="J14" r:id="rId26" display="/showTermDetail.jsp?userdata_id=7b1c7646-8570-409f-8439-d2356ab96c85&amp;category=GeneOntologyBiologicalProcess&amp;id=GO:0072359&amp;namespace=" xr:uid="{CF62C164-C8EC-9E46-B2C2-0A9779B8A917}"/>
    <hyperlink ref="D15" r:id="rId27" display="http://www.ebi.ac.uk/ego/DisplayGoTerm?id=GO:0001944" xr:uid="{634A1BF8-9A16-2B4A-BAD0-0419997DE27D}"/>
    <hyperlink ref="I15" r:id="rId28" display="https://toppgene.cchmc.org/showQueryTerms.jsp?userdata_id=7b1c7646-8570-409f-8439-d2356ab96c85&amp;feature=gop&amp;row=3" xr:uid="{B8108772-4C72-E14A-BFD2-95672869882E}"/>
    <hyperlink ref="J15" r:id="rId29" display="/showTermDetail.jsp?userdata_id=7b1c7646-8570-409f-8439-d2356ab96c85&amp;category=GeneOntologyBiologicalProcess&amp;id=GO:0001944&amp;namespace=" xr:uid="{4D6EDE24-C308-6843-84EE-DD39D1B6DA1B}"/>
    <hyperlink ref="D16" r:id="rId30" display="http://www.ebi.ac.uk/ego/DisplayGoTerm?id=GO:0001568" xr:uid="{5FC94D1B-066E-9340-BF22-AEBFD0C95681}"/>
    <hyperlink ref="I16" r:id="rId31" display="https://toppgene.cchmc.org/showQueryTerms.jsp?userdata_id=7b1c7646-8570-409f-8439-d2356ab96c85&amp;feature=gop&amp;row=4" xr:uid="{C3274037-3A6E-254F-9D8B-683B3D68F777}"/>
    <hyperlink ref="J16" r:id="rId32" display="/showTermDetail.jsp?userdata_id=7b1c7646-8570-409f-8439-d2356ab96c85&amp;category=GeneOntologyBiologicalProcess&amp;id=GO:0001568&amp;namespace=" xr:uid="{44EC3369-466D-CA46-8FE8-1881A60CE89B}"/>
    <hyperlink ref="A18" r:id="rId33" display="https://toppgene.cchmc.org/display.jsp?userdata_id=7b1c7646-8570-409f-8439-d2356ab96c85&amp;feature=goc" xr:uid="{17BB4B30-B15F-6A4F-9166-4B96FFA95D9A}"/>
    <hyperlink ref="D20" r:id="rId34" display="http://www.ebi.ac.uk/ego/DisplayGoTerm?id=GO:0030055" xr:uid="{1EA5EAEA-AA42-0246-BC8B-C93B61EB3CFE}"/>
    <hyperlink ref="I20" r:id="rId35" display="https://toppgene.cchmc.org/showQueryTerms.jsp?userdata_id=7b1c7646-8570-409f-8439-d2356ab96c85&amp;feature=goc&amp;row=0" xr:uid="{45D81A0B-49D8-BB4A-B2C9-CB62A734FFEC}"/>
    <hyperlink ref="J20" r:id="rId36" display="/showTermDetail.jsp?userdata_id=7b1c7646-8570-409f-8439-d2356ab96c85&amp;category=GeneOntologyCellularComponent&amp;id=GO:0030055&amp;namespace=" xr:uid="{9C8AD4C0-23BE-6F4F-95BD-60A2482FB359}"/>
    <hyperlink ref="D21" r:id="rId37" display="http://www.ebi.ac.uk/ego/DisplayGoTerm?id=GO:0031012" xr:uid="{E3D001D2-8086-4143-BB0E-CB5B8C64DCAE}"/>
    <hyperlink ref="I21" r:id="rId38" display="https://toppgene.cchmc.org/showQueryTerms.jsp?userdata_id=7b1c7646-8570-409f-8439-d2356ab96c85&amp;feature=goc&amp;row=1" xr:uid="{45BCC3D2-8DD7-A94C-86B5-150FED610C32}"/>
    <hyperlink ref="J21" r:id="rId39" display="/showTermDetail.jsp?userdata_id=7b1c7646-8570-409f-8439-d2356ab96c85&amp;category=GeneOntologyCellularComponent&amp;id=GO:0031012&amp;namespace=" xr:uid="{AD389B52-2DDE-9848-8591-3332C06DA874}"/>
    <hyperlink ref="D22" r:id="rId40" display="http://www.ebi.ac.uk/ego/DisplayGoTerm?id=GO:0030312" xr:uid="{3A5AAE57-06E4-914E-AD55-3365625891D0}"/>
    <hyperlink ref="I22" r:id="rId41" display="https://toppgene.cchmc.org/showQueryTerms.jsp?userdata_id=7b1c7646-8570-409f-8439-d2356ab96c85&amp;feature=goc&amp;row=2" xr:uid="{78357609-C4AA-7441-A5B9-011E79ABDDC3}"/>
    <hyperlink ref="J22" r:id="rId42" display="/showTermDetail.jsp?userdata_id=7b1c7646-8570-409f-8439-d2356ab96c85&amp;category=GeneOntologyCellularComponent&amp;id=GO:0030312&amp;namespace=" xr:uid="{3E2791CB-6392-1943-B7C6-617856C2FB20}"/>
    <hyperlink ref="D23" r:id="rId43" display="http://www.ebi.ac.uk/ego/DisplayGoTerm?id=GO:0005925" xr:uid="{761B9E22-B01E-3A4D-9956-0E3713EA51EA}"/>
    <hyperlink ref="I23" r:id="rId44" display="https://toppgene.cchmc.org/showQueryTerms.jsp?userdata_id=7b1c7646-8570-409f-8439-d2356ab96c85&amp;feature=goc&amp;row=3" xr:uid="{982529F4-5446-174F-8224-199447599E23}"/>
    <hyperlink ref="J23" r:id="rId45" display="/showTermDetail.jsp?userdata_id=7b1c7646-8570-409f-8439-d2356ab96c85&amp;category=GeneOntologyCellularComponent&amp;id=GO:0005925&amp;namespace=" xr:uid="{515BD42C-9BB4-994D-822E-DCC17677EB44}"/>
    <hyperlink ref="D24" r:id="rId46" display="http://www.ebi.ac.uk/ego/DisplayGoTerm?id=GO:0062023" xr:uid="{14F87171-701C-6F45-918C-284A197200CE}"/>
    <hyperlink ref="I24" r:id="rId47" display="https://toppgene.cchmc.org/showQueryTerms.jsp?userdata_id=7b1c7646-8570-409f-8439-d2356ab96c85&amp;feature=goc&amp;row=4" xr:uid="{BEC52364-CF52-3E44-83EF-B5DA16E25E20}"/>
    <hyperlink ref="J24" r:id="rId48" display="/showTermDetail.jsp?userdata_id=7b1c7646-8570-409f-8439-d2356ab96c85&amp;category=GeneOntologyCellularComponent&amp;id=GO:0062023&amp;namespace=" xr:uid="{49536C19-B458-A644-A161-65B4AD391142}"/>
    <hyperlink ref="A26" r:id="rId49" display="https://toppgene.cchmc.org/display.jsp?userdata_id=7b1c7646-8570-409f-8439-d2356ab96c85&amp;feature=hp" xr:uid="{A4D37F3E-DCDC-C643-A848-D99FEEFFB42D}"/>
    <hyperlink ref="A28" r:id="rId50" display="https://toppgene.cchmc.org/display.jsp?userdata_id=7b1c7646-8570-409f-8439-d2356ab96c85&amp;feature=mp" xr:uid="{BD0F357C-AB1A-AB4C-B799-38D293A85189}"/>
    <hyperlink ref="D30" r:id="rId51" display="http://www.informatics.jax.org/javawi2/servlet/WIFetch?page=mpAnnotSummary&amp;id=MP:0000249" xr:uid="{46D3A679-795D-AA43-A857-C31D30F40B7F}"/>
    <hyperlink ref="I30" r:id="rId52" display="https://toppgene.cchmc.org/showQueryTerms.jsp?userdata_id=7b1c7646-8570-409f-8439-d2356ab96c85&amp;feature=mp&amp;row=0" xr:uid="{454AFC1F-D49C-0045-91D5-C942180B0CE2}"/>
    <hyperlink ref="J30" r:id="rId53" display="/showTermDetail.jsp?userdata_id=7b1c7646-8570-409f-8439-d2356ab96c85&amp;category=MousePheno&amp;id=MP:0000249&amp;namespace=" xr:uid="{A3BFBA21-B939-1741-8A6B-5D92B7F3F086}"/>
    <hyperlink ref="D31" r:id="rId54" display="http://www.informatics.jax.org/javawi2/servlet/WIFetch?page=mpAnnotSummary&amp;id=MP:0031170" xr:uid="{3BC7D963-E70F-E245-B575-819A10C6DD7A}"/>
    <hyperlink ref="I31" r:id="rId55" display="https://toppgene.cchmc.org/showQueryTerms.jsp?userdata_id=7b1c7646-8570-409f-8439-d2356ab96c85&amp;feature=mp&amp;row=1" xr:uid="{42EA7017-4AD2-DD46-8C39-0C986A024063}"/>
    <hyperlink ref="J31" r:id="rId56" display="/showTermDetail.jsp?userdata_id=7b1c7646-8570-409f-8439-d2356ab96c85&amp;category=MousePheno&amp;id=MP:0031170&amp;namespace=" xr:uid="{1ACB23CE-1D38-C94D-AD6E-3FC0517DAF10}"/>
    <hyperlink ref="D32" r:id="rId57" display="http://www.informatics.jax.org/javawi2/servlet/WIFetch?page=mpAnnotSummary&amp;id=MP:0001545" xr:uid="{F25B9B7B-0184-6141-A2A5-F948CD19CBB6}"/>
    <hyperlink ref="I32" r:id="rId58" display="https://toppgene.cchmc.org/showQueryTerms.jsp?userdata_id=7b1c7646-8570-409f-8439-d2356ab96c85&amp;feature=mp&amp;row=2" xr:uid="{B4AA3F42-A3D3-F148-8952-0B4613EC55F7}"/>
    <hyperlink ref="J32" r:id="rId59" display="/showTermDetail.jsp?userdata_id=7b1c7646-8570-409f-8439-d2356ab96c85&amp;category=MousePheno&amp;id=MP:0001545&amp;namespace=" xr:uid="{D4AB2A95-8E8E-6D47-81F4-81A53819B0F7}"/>
    <hyperlink ref="D33" r:id="rId60" display="http://www.informatics.jax.org/javawi2/servlet/WIFetch?page=mpAnnotSummary&amp;id=MP:0002421" xr:uid="{F22CF484-A065-5C49-8272-1FBFD1369D17}"/>
    <hyperlink ref="I33" r:id="rId61" display="https://toppgene.cchmc.org/showQueryTerms.jsp?userdata_id=7b1c7646-8570-409f-8439-d2356ab96c85&amp;feature=mp&amp;row=3" xr:uid="{D0582A3A-2E06-9444-8C0D-1ABDDDD6F1C2}"/>
    <hyperlink ref="J33" r:id="rId62" display="/showTermDetail.jsp?userdata_id=7b1c7646-8570-409f-8439-d2356ab96c85&amp;category=MousePheno&amp;id=MP:0002421&amp;namespace=" xr:uid="{0024B287-EB5D-C948-9239-0C9E1E24A1BA}"/>
    <hyperlink ref="D34" r:id="rId63" display="http://www.informatics.jax.org/javawi2/servlet/WIFetch?page=mpAnnotSummary&amp;id=MP:0002442" xr:uid="{4A3E1E82-9542-B84C-8289-10F0E34187EB}"/>
    <hyperlink ref="I34" r:id="rId64" display="https://toppgene.cchmc.org/showQueryTerms.jsp?userdata_id=7b1c7646-8570-409f-8439-d2356ab96c85&amp;feature=mp&amp;row=4" xr:uid="{8B0D8B24-4D4A-1F4C-9982-B381F10E2FEE}"/>
    <hyperlink ref="J34" r:id="rId65" display="/showTermDetail.jsp?userdata_id=7b1c7646-8570-409f-8439-d2356ab96c85&amp;category=MousePheno&amp;id=MP:0002442&amp;namespace=" xr:uid="{3E132969-BB10-D04E-9B65-42A5E85A3184}"/>
    <hyperlink ref="A36" r:id="rId66" display="https://toppgene.cchmc.org/display.jsp?userdata_id=7b1c7646-8570-409f-8439-d2356ab96c85&amp;feature=dt" xr:uid="{FF189314-C6C2-7E47-9CAD-A22B660F6E0A}"/>
    <hyperlink ref="D38" r:id="rId67" display="http://smart.embl-heidelberg.de/smart/do_annotation.pl?BLAST=DUMMY&amp;DOMAIN=BRLZ" xr:uid="{560B97E1-2EA8-1B43-AD90-C99392F816B2}"/>
    <hyperlink ref="I38" r:id="rId68" display="https://toppgene.cchmc.org/showQueryTerms.jsp?userdata_id=7b1c7646-8570-409f-8439-d2356ab96c85&amp;feature=dt&amp;row=0" xr:uid="{31569821-4590-E641-BD8F-9E2ED9A0FD1F}"/>
    <hyperlink ref="J38" r:id="rId69" display="https://toppgene.cchmc.org/showTermDetail.jsp?userdata_id=7b1c7646-8570-409f-8439-d2356ab96c85&amp;category=Domain&amp;id=SM00338&amp;namespace=SMART" xr:uid="{585202F4-19DB-2243-84C1-552F512BDA3A}"/>
    <hyperlink ref="D39" r:id="rId70" display="http://www.expasy.org/cgi-bin/nicedoc.pl?PS00036" xr:uid="{6DF977F6-D377-BF49-95AA-F526F90C3025}"/>
    <hyperlink ref="I39" r:id="rId71" display="https://toppgene.cchmc.org/showQueryTerms.jsp?userdata_id=7b1c7646-8570-409f-8439-d2356ab96c85&amp;feature=dt&amp;row=1" xr:uid="{63A9A0E1-BF1F-8D4B-92B2-AC7463A3C249}"/>
    <hyperlink ref="J39" r:id="rId72" display="https://toppgene.cchmc.org/showTermDetail.jsp?userdata_id=7b1c7646-8570-409f-8439-d2356ab96c85&amp;category=Domain&amp;id=PS00036&amp;namespace=PROSITE" xr:uid="{54D25CFB-E821-894D-A049-B526A03F5A28}"/>
    <hyperlink ref="D40" r:id="rId73" display="http://www.expasy.org/cgi-bin/nicedoc.pl?PS50217" xr:uid="{3E3AE842-2C24-DE4C-A1D7-F6B3A40C7566}"/>
    <hyperlink ref="I40" r:id="rId74" display="https://toppgene.cchmc.org/showQueryTerms.jsp?userdata_id=7b1c7646-8570-409f-8439-d2356ab96c85&amp;feature=dt&amp;row=2" xr:uid="{DBF53AA9-DF3C-EF40-93D3-B99788906799}"/>
    <hyperlink ref="J40" r:id="rId75" display="https://toppgene.cchmc.org/showTermDetail.jsp?userdata_id=7b1c7646-8570-409f-8439-d2356ab96c85&amp;category=Domain&amp;id=PS50217&amp;namespace=PROSITE" xr:uid="{EA735CB6-4B34-2343-BFDC-D73789506AD5}"/>
    <hyperlink ref="D41" r:id="rId76" display="http://www.ebi.ac.uk/interpro/IEntry?ac=IPR004827" xr:uid="{F26369A6-9021-CB48-AA8C-82DA655381B9}"/>
    <hyperlink ref="I41" r:id="rId77" display="https://toppgene.cchmc.org/showQueryTerms.jsp?userdata_id=7b1c7646-8570-409f-8439-d2356ab96c85&amp;feature=dt&amp;row=3" xr:uid="{B90E34A8-981C-A749-9984-2A8B8CF0D542}"/>
    <hyperlink ref="J41" r:id="rId78" display="https://toppgene.cchmc.org/showTermDetail.jsp?userdata_id=7b1c7646-8570-409f-8439-d2356ab96c85&amp;category=Domain&amp;id=IPR004827&amp;namespace=InterPro" xr:uid="{89AA0CC3-C6C5-1E4F-BE11-EAF5CA9C711C}"/>
    <hyperlink ref="D42" r:id="rId79" display="http://www.ebi.ac.uk/interpro/IEntry?ac=IPR024874" xr:uid="{31C8F518-62B5-F145-80F3-2023C4198220}"/>
    <hyperlink ref="I42" r:id="rId80" display="https://toppgene.cchmc.org/showQueryTerms.jsp?userdata_id=7b1c7646-8570-409f-8439-d2356ab96c85&amp;feature=dt&amp;row=4" xr:uid="{F05CCE3B-07B9-6D4C-B8B9-4D3488A5C573}"/>
    <hyperlink ref="J42" r:id="rId81" display="https://toppgene.cchmc.org/showTermDetail.jsp?userdata_id=7b1c7646-8570-409f-8439-d2356ab96c85&amp;category=Domain&amp;id=IPR024874&amp;namespace=InterPro" xr:uid="{D4D20ED3-DC8B-BB4B-9F5A-0A1D248E6F5F}"/>
    <hyperlink ref="A44" r:id="rId82" display="https://toppgene.cchmc.org/display.jsp?userdata_id=7b1c7646-8570-409f-8439-d2356ab96c85&amp;feature=pt" xr:uid="{7A6DF513-3F72-5E4D-A01D-E5BDA00AD7B8}"/>
    <hyperlink ref="D46" r:id="rId83" display="http://www.broadinstitute.org/gsea/msigdb/cards/WP_OREXIN_RECEPTOR_PATHWAY.html" xr:uid="{D9E05318-F77C-EE4A-ABAC-6640BCA36125}"/>
    <hyperlink ref="I46" r:id="rId84" display="https://toppgene.cchmc.org/showQueryTerms.jsp?userdata_id=7b1c7646-8570-409f-8439-d2356ab96c85&amp;feature=pt&amp;row=0" xr:uid="{B085D0E6-D4FC-8A43-AA95-1D02498461BB}"/>
    <hyperlink ref="J46" r:id="rId85" display="/showTermDetail.jsp?userdata_id=7b1c7646-8570-409f-8439-d2356ab96c85&amp;category=Pathway&amp;id=M42557&amp;namespace=MSigDB C2 BIOCARTA (v7.5.1)" xr:uid="{578E681D-A595-3C46-93AE-913D11AB072F}"/>
    <hyperlink ref="D47" r:id="rId86" display="http://www.ncbi.nlm.nih.gov/biosystems/812256" xr:uid="{DA54C66F-4C22-E24D-9D1F-223E63C5357A}"/>
    <hyperlink ref="I47" r:id="rId87" display="https://toppgene.cchmc.org/showQueryTerms.jsp?userdata_id=7b1c7646-8570-409f-8439-d2356ab96c85&amp;feature=pt&amp;row=1" xr:uid="{2146B292-3597-B140-8563-314C17465440}"/>
    <hyperlink ref="J47" r:id="rId88" display="/showTermDetail.jsp?userdata_id=7b1c7646-8570-409f-8439-d2356ab96c85&amp;category=Pathway&amp;id=812256&amp;namespace=BioSystems: KEGG" xr:uid="{B52F987C-72FD-DC41-B603-EB286D79A37F}"/>
    <hyperlink ref="D48" r:id="rId89" display="http://www.broadinstitute.org/gsea/msigdb/cards/WP_VEGFAVEGFR2_SIGNALING_PATHWAY.html" xr:uid="{E561A201-373C-0A4D-A497-07B932D00294}"/>
    <hyperlink ref="I48" r:id="rId90" display="https://toppgene.cchmc.org/showQueryTerms.jsp?userdata_id=7b1c7646-8570-409f-8439-d2356ab96c85&amp;feature=pt&amp;row=2" xr:uid="{89486BD3-AD8E-5B4A-AC96-4CFF43093EFF}"/>
    <hyperlink ref="J48" r:id="rId91" display="/showTermDetail.jsp?userdata_id=7b1c7646-8570-409f-8439-d2356ab96c85&amp;category=Pathway&amp;id=M39729&amp;namespace=MSigDB C2 BIOCARTA (v7.5.1)" xr:uid="{19698631-0123-C949-A7F5-552ABE367BC3}"/>
    <hyperlink ref="D49" r:id="rId92" display="http://www.ncbi.nlm.nih.gov/biosystems/1269310" xr:uid="{38CB72E6-5776-4549-AA6C-E8AD949DA9BA}"/>
    <hyperlink ref="I49" r:id="rId93" display="https://toppgene.cchmc.org/showQueryTerms.jsp?userdata_id=7b1c7646-8570-409f-8439-d2356ab96c85&amp;feature=pt&amp;row=3" xr:uid="{46392402-29EF-7440-9907-E1BD28248BC3}"/>
    <hyperlink ref="J49" r:id="rId94" display="/showTermDetail.jsp?userdata_id=7b1c7646-8570-409f-8439-d2356ab96c85&amp;category=Pathway&amp;id=1269310&amp;namespace=BioSystems: REACTOME" xr:uid="{5E216AFE-5CCF-764D-84D4-78673EF19F8C}"/>
    <hyperlink ref="D50" r:id="rId95" display="http://www.broadinstitute.org/gsea/msigdb/cards/NABA_MATRISOME.html" xr:uid="{7FB04A99-994C-6743-B221-DB1A0154169D}"/>
    <hyperlink ref="I50" r:id="rId96" display="https://toppgene.cchmc.org/showQueryTerms.jsp?userdata_id=7b1c7646-8570-409f-8439-d2356ab96c85&amp;feature=pt&amp;row=4" xr:uid="{E97F12CD-5C0C-5F46-A654-BB7819F9521A}"/>
    <hyperlink ref="J50" r:id="rId97" display="/showTermDetail.jsp?userdata_id=7b1c7646-8570-409f-8439-d2356ab96c85&amp;category=Pathway&amp;id=M5889&amp;namespace=MSigDB C2 BIOCARTA (v7.5.1)" xr:uid="{41774340-BDFD-C54D-964F-8A1C4C19665C}"/>
    <hyperlink ref="A52" r:id="rId98" display="https://toppgene.cchmc.org/display.jsp?userdata_id=7b1c7646-8570-409f-8439-d2356ab96c85&amp;feature=pm" xr:uid="{73469639-DE52-E741-B2D4-1C9379864CB4}"/>
    <hyperlink ref="D54" r:id="rId99" display="http://www.ncbi.nlm.nih.gov/entrez/query.fcgi?db=pubmed&amp;cmd=Retrieve&amp;dopt=AbstractPlus&amp;list_uids=20059953" xr:uid="{48D58DD6-7E28-274B-A5B6-3069187AC7C3}"/>
    <hyperlink ref="I54" r:id="rId100" display="https://toppgene.cchmc.org/showQueryTerms.jsp?userdata_id=7b1c7646-8570-409f-8439-d2356ab96c85&amp;feature=pm&amp;row=0" xr:uid="{475C05E2-0715-A843-A802-D4A01E630A01}"/>
    <hyperlink ref="J54" r:id="rId101" display="https://toppgene.cchmc.org/showTermDetail.jsp?userdata_id=7b1c7646-8570-409f-8439-d2356ab96c85&amp;category=Pubmed&amp;id=20059953&amp;namespace=Pubmed" xr:uid="{4D272000-300F-0B4C-828E-640B2F9E5178}"/>
    <hyperlink ref="D55" r:id="rId102" display="http://www.ncbi.nlm.nih.gov/entrez/query.fcgi?db=pubmed&amp;cmd=Retrieve&amp;dopt=AbstractPlus&amp;list_uids=15618518" xr:uid="{9F251266-AA9D-814F-87EB-809360C34812}"/>
    <hyperlink ref="I55" r:id="rId103" display="https://toppgene.cchmc.org/showQueryTerms.jsp?userdata_id=7b1c7646-8570-409f-8439-d2356ab96c85&amp;feature=pm&amp;row=1" xr:uid="{AD9C7001-6C09-FB4C-849B-9E7B6712DE23}"/>
    <hyperlink ref="J55" r:id="rId104" display="https://toppgene.cchmc.org/showTermDetail.jsp?userdata_id=7b1c7646-8570-409f-8439-d2356ab96c85&amp;category=Pubmed&amp;id=15618518&amp;namespace=Pubmed" xr:uid="{29EAC453-360B-4C42-A8EB-948DD5EC9C90}"/>
    <hyperlink ref="D56" r:id="rId105" display="http://www.ncbi.nlm.nih.gov/entrez/query.fcgi?db=pubmed&amp;cmd=Retrieve&amp;dopt=AbstractPlus&amp;list_uids=24952961" xr:uid="{6E7F8A36-0291-5F4C-AA2F-C5B3F067B26E}"/>
    <hyperlink ref="I56" r:id="rId106" display="https://toppgene.cchmc.org/showQueryTerms.jsp?userdata_id=7b1c7646-8570-409f-8439-d2356ab96c85&amp;feature=pm&amp;row=2" xr:uid="{1CEE529D-DB8D-B145-809F-15131ECF295F}"/>
    <hyperlink ref="J56" r:id="rId107" display="https://toppgene.cchmc.org/showTermDetail.jsp?userdata_id=7b1c7646-8570-409f-8439-d2356ab96c85&amp;category=Pubmed&amp;id=24952961&amp;namespace=Pubmed" xr:uid="{B605FC41-BA19-F54C-BBB8-F54AE0D71D13}"/>
    <hyperlink ref="D57" r:id="rId108" display="http://www.ncbi.nlm.nih.gov/entrez/query.fcgi?db=pubmed&amp;cmd=Retrieve&amp;dopt=AbstractPlus&amp;list_uids=20628624" xr:uid="{295200DE-EB2A-0D43-BCAD-9D062E882835}"/>
    <hyperlink ref="I57" r:id="rId109" display="https://toppgene.cchmc.org/showQueryTerms.jsp?userdata_id=7b1c7646-8570-409f-8439-d2356ab96c85&amp;feature=pm&amp;row=3" xr:uid="{DF3F477D-C119-1342-A9A7-52233B4C53ED}"/>
    <hyperlink ref="J57" r:id="rId110" display="https://toppgene.cchmc.org/showTermDetail.jsp?userdata_id=7b1c7646-8570-409f-8439-d2356ab96c85&amp;category=Pubmed&amp;id=20628624&amp;namespace=Pubmed" xr:uid="{2E51B900-C2CB-6D4E-9F5A-9DD1E98FE8C0}"/>
    <hyperlink ref="D58" r:id="rId111" display="http://www.ncbi.nlm.nih.gov/entrez/query.fcgi?db=pubmed&amp;cmd=Retrieve&amp;dopt=AbstractPlus&amp;list_uids=24006456" xr:uid="{CEDFF692-1E9F-6449-ADEC-A680FE9E7722}"/>
    <hyperlink ref="I58" r:id="rId112" display="https://toppgene.cchmc.org/showQueryTerms.jsp?userdata_id=7b1c7646-8570-409f-8439-d2356ab96c85&amp;feature=pm&amp;row=4" xr:uid="{9386DFCD-B9B8-D94C-88CC-384313CAC67A}"/>
    <hyperlink ref="J58" r:id="rId113" display="https://toppgene.cchmc.org/showTermDetail.jsp?userdata_id=7b1c7646-8570-409f-8439-d2356ab96c85&amp;category=Pubmed&amp;id=24006456&amp;namespace=Pubmed" xr:uid="{AC512D8C-EF1A-1542-B15F-2B69040444AF}"/>
    <hyperlink ref="A60" r:id="rId114" display="https://toppgene.cchmc.org/display.jsp?userdata_id=7b1c7646-8570-409f-8439-d2356ab96c85&amp;feature=it" xr:uid="{C1966452-A975-DA4D-825D-D57DF42FF90D}"/>
    <hyperlink ref="D62" r:id="rId115" display=" " xr:uid="{18435610-C5A4-C646-9A6F-818CDBFD8134}"/>
    <hyperlink ref="I62" r:id="rId116" display="https://toppgene.cchmc.org/showQueryTerms.jsp?userdata_id=7b1c7646-8570-409f-8439-d2356ab96c85&amp;feature=it&amp;row=0" xr:uid="{5C159409-F80B-9147-8F7B-718BB28BD3D4}"/>
    <hyperlink ref="J62" r:id="rId117" display="/showTermDetail.jsp?userdata_id=7b1c7646-8570-409f-8439-d2356ab96c85&amp;category=Interaction&amp;id=int:PKN3&amp;namespace=" xr:uid="{DD1F6212-A017-B948-8320-BA78F65C1423}"/>
    <hyperlink ref="D63" r:id="rId118" display=" " xr:uid="{284C2972-4776-F94B-A1A5-FC565F97DABE}"/>
    <hyperlink ref="I63" r:id="rId119" display="https://toppgene.cchmc.org/showQueryTerms.jsp?userdata_id=7b1c7646-8570-409f-8439-d2356ab96c85&amp;feature=it&amp;row=1" xr:uid="{2409F2D5-114C-3B46-9BC5-0F1804CAAEF0}"/>
    <hyperlink ref="J63" r:id="rId120" display="/showTermDetail.jsp?userdata_id=7b1c7646-8570-409f-8439-d2356ab96c85&amp;category=Interaction&amp;id=int:PF4&amp;namespace=" xr:uid="{FD1C1F5A-CED3-F34A-88C6-158963948C84}"/>
    <hyperlink ref="D64" r:id="rId121" display=" " xr:uid="{7D1DD672-68E8-5641-B310-0637353F3CE5}"/>
    <hyperlink ref="I64" r:id="rId122" display="https://toppgene.cchmc.org/showQueryTerms.jsp?userdata_id=7b1c7646-8570-409f-8439-d2356ab96c85&amp;feature=it&amp;row=2" xr:uid="{E5132B0C-365A-644A-BE24-429429677136}"/>
    <hyperlink ref="J64" r:id="rId123" display="/showTermDetail.jsp?userdata_id=7b1c7646-8570-409f-8439-d2356ab96c85&amp;category=Interaction&amp;id=int:EPHB2&amp;namespace=" xr:uid="{829DF464-A52E-C344-A096-93B78E3CBCA6}"/>
    <hyperlink ref="A65" r:id="rId124" display="https://toppgene.cchmc.org/display.jsp?userdata_id=7b1c7646-8570-409f-8439-d2356ab96c85&amp;feature=cyto" xr:uid="{0CAD89E8-8E8B-1E4A-9095-AB863C1DBE33}"/>
    <hyperlink ref="A67" r:id="rId125" display="https://toppgene.cchmc.org/display.jsp?userdata_id=7b1c7646-8570-409f-8439-d2356ab96c85&amp;feature=tt" xr:uid="{4A869954-A713-B842-8186-E4CF794FD01E}"/>
    <hyperlink ref="D69" r:id="rId126" display="http://www.broad.mit.edu/gsea/msigdb/cards/GGGAGGRR_V$MAZ_Q6" xr:uid="{7AE7C31C-BE2F-2540-A40D-C2DBB12311AB}"/>
    <hyperlink ref="I69" r:id="rId127" display="https://toppgene.cchmc.org/showQueryTerms.jsp?userdata_id=7b1c7646-8570-409f-8439-d2356ab96c85&amp;feature=tt&amp;row=0" xr:uid="{778CD4D1-3E79-9E4C-BCED-BF691B3EE23E}"/>
    <hyperlink ref="J69" r:id="rId128" display="https://toppgene.cchmc.org/showTermDetail.jsp?userdata_id=7b1c7646-8570-409f-8439-d2356ab96c85&amp;category=TFBS&amp;id=GGGAGGRR_V$MAZ_Q6&amp;namespace=TFBS" xr:uid="{EC6CCE22-EA96-B642-8D01-36175F3919D1}"/>
    <hyperlink ref="D70" r:id="rId129" display="http://www.broad.mit.edu/gsea/msigdb/cards/V$SRF_C" xr:uid="{F1ACC616-48B2-8449-A9B1-A390B1A51B76}"/>
    <hyperlink ref="I70" r:id="rId130" display="https://toppgene.cchmc.org/showQueryTerms.jsp?userdata_id=7b1c7646-8570-409f-8439-d2356ab96c85&amp;feature=tt&amp;row=1" xr:uid="{B634D019-C3E5-B144-A279-64492A9157BB}"/>
    <hyperlink ref="J70" r:id="rId131" display="https://toppgene.cchmc.org/showTermDetail.jsp?userdata_id=7b1c7646-8570-409f-8439-d2356ab96c85&amp;category=TFBS&amp;id=V$SRF_C&amp;namespace=TFBS" xr:uid="{3C491D4D-1109-A34A-A3AA-77E5BB02CF7A}"/>
    <hyperlink ref="D71" r:id="rId132" display="http://www.broad.mit.edu/gsea/msigdb/cards/M30131" xr:uid="{25B23F9B-CB81-5147-BE7E-CF8D12BC88BE}"/>
    <hyperlink ref="I71" r:id="rId133" display="https://toppgene.cchmc.org/showQueryTerms.jsp?userdata_id=7b1c7646-8570-409f-8439-d2356ab96c85&amp;feature=tt&amp;row=2" xr:uid="{44CBE1C6-4F2D-DA49-8336-1D4D85D1ABE3}"/>
    <hyperlink ref="J71" r:id="rId134" display="https://toppgene.cchmc.org/showTermDetail.jsp?userdata_id=7b1c7646-8570-409f-8439-d2356ab96c85&amp;category=TFBS&amp;id=M30131&amp;namespace=MSigDB" xr:uid="{31174227-DB3C-864F-8FF4-BC0A6CB67A7A}"/>
    <hyperlink ref="D72" r:id="rId135" display="http://www.broad.mit.edu/gsea/msigdb/cards/V$NFKB_C" xr:uid="{56A4C4DC-118F-5D4A-9211-7B75D06F6692}"/>
    <hyperlink ref="I72" r:id="rId136" display="https://toppgene.cchmc.org/showQueryTerms.jsp?userdata_id=7b1c7646-8570-409f-8439-d2356ab96c85&amp;feature=tt&amp;row=3" xr:uid="{854BAB7D-2F6E-C246-86A3-21A43DE6D94A}"/>
    <hyperlink ref="J72" r:id="rId137" display="https://toppgene.cchmc.org/showTermDetail.jsp?userdata_id=7b1c7646-8570-409f-8439-d2356ab96c85&amp;category=TFBS&amp;id=V$NFKB_C&amp;namespace=TFBS" xr:uid="{8392238F-1AB4-3D44-894F-016F9F8FA461}"/>
    <hyperlink ref="D73" r:id="rId138" display="http://www.broad.mit.edu/gsea/msigdb/cards/TGGAAA_V$NFAT_Q4_01" xr:uid="{31CF4E82-E356-EA4C-B8AB-3FE3008D276D}"/>
    <hyperlink ref="I73" r:id="rId139" display="https://toppgene.cchmc.org/showQueryTerms.jsp?userdata_id=7b1c7646-8570-409f-8439-d2356ab96c85&amp;feature=tt&amp;row=4" xr:uid="{3C30FB5E-C069-EA4B-B889-CB3EAC12009A}"/>
    <hyperlink ref="J73" r:id="rId140" display="https://toppgene.cchmc.org/showTermDetail.jsp?userdata_id=7b1c7646-8570-409f-8439-d2356ab96c85&amp;category=TFBS&amp;id=TGGAAA_V$NFAT_Q4_01&amp;namespace=TFBS" xr:uid="{3BF3F123-E83D-4547-A37F-56BC53F56DF7}"/>
    <hyperlink ref="A75" r:id="rId141" display="https://toppgene.cchmc.org/display.jsp?userdata_id=7b1c7646-8570-409f-8439-d2356ab96c85&amp;feature=gf" xr:uid="{38724881-2284-254B-BE68-4BC0736A2C21}"/>
    <hyperlink ref="D77" r:id="rId142" display="http://www.genenames.org/cgi-bin/genefamilies/set/506" xr:uid="{DF28956E-7C05-FB4A-A903-3B42006D9F6D}"/>
    <hyperlink ref="I77" r:id="rId143" display="https://toppgene.cchmc.org/showQueryTerms.jsp?userdata_id=7b1c7646-8570-409f-8439-d2356ab96c85&amp;feature=gf&amp;row=0" xr:uid="{7AB46B67-19E8-1F4D-BF36-D9198B1F44A8}"/>
    <hyperlink ref="J77" r:id="rId144" display="https://toppgene.cchmc.org/showTermDetail.jsp?userdata_id=7b1c7646-8570-409f-8439-d2356ab96c85&amp;category=GeneFamily&amp;id=506&amp;namespace=genenames.org" xr:uid="{7BD8D0AD-054F-984C-8C2C-3AD97A43CED9}"/>
    <hyperlink ref="D78" r:id="rId145" display="http://www.genenames.org/cgi-bin/genefamilies/set/1218" xr:uid="{D03F221A-25FE-0C44-B9A5-2E22AF60A605}"/>
    <hyperlink ref="I78" r:id="rId146" display="https://toppgene.cchmc.org/showQueryTerms.jsp?userdata_id=7b1c7646-8570-409f-8439-d2356ab96c85&amp;feature=gf&amp;row=1" xr:uid="{08FA6117-D1BD-2945-85EA-5CCDA4C9AD84}"/>
    <hyperlink ref="J78" r:id="rId147" display="https://toppgene.cchmc.org/showTermDetail.jsp?userdata_id=7b1c7646-8570-409f-8439-d2356ab96c85&amp;category=GeneFamily&amp;id=1218&amp;namespace=genenames.org" xr:uid="{BA3A52AE-94EC-5440-B667-C5A9E8999004}"/>
    <hyperlink ref="D79" r:id="rId148" display="http://www.genenames.org/cgi-bin/genefamilies/set/542" xr:uid="{3B5596FF-F317-E644-ACC6-ADFDEF1D9B0D}"/>
    <hyperlink ref="I79" r:id="rId149" display="https://toppgene.cchmc.org/showQueryTerms.jsp?userdata_id=7b1c7646-8570-409f-8439-d2356ab96c85&amp;feature=gf&amp;row=2" xr:uid="{8FCC796F-4B27-214A-A376-403F6DEAF26E}"/>
    <hyperlink ref="J79" r:id="rId150" display="https://toppgene.cchmc.org/showTermDetail.jsp?userdata_id=7b1c7646-8570-409f-8439-d2356ab96c85&amp;category=GeneFamily&amp;id=542&amp;namespace=genenames.org" xr:uid="{36CD455E-5045-4E4E-8617-4B1EDC4A15FE}"/>
    <hyperlink ref="D80" r:id="rId151" display="http://www.genenames.org/cgi-bin/genefamilies/set/483" xr:uid="{8605449A-D619-D24A-AF73-44A39C2C885E}"/>
    <hyperlink ref="I80" r:id="rId152" display="https://toppgene.cchmc.org/showQueryTerms.jsp?userdata_id=7b1c7646-8570-409f-8439-d2356ab96c85&amp;feature=gf&amp;row=3" xr:uid="{F874B78C-C915-0543-8631-2932F0E2561A}"/>
    <hyperlink ref="J80" r:id="rId153" display="https://toppgene.cchmc.org/showTermDetail.jsp?userdata_id=7b1c7646-8570-409f-8439-d2356ab96c85&amp;category=GeneFamily&amp;id=483&amp;namespace=genenames.org" xr:uid="{A83D741C-F503-5043-B4BA-4FB4C667FF9F}"/>
    <hyperlink ref="D81" r:id="rId154" display="http://www.genenames.org/cgi-bin/genefamilies/set/895" xr:uid="{177B44FF-151E-1849-BF0E-E15E80CECF00}"/>
    <hyperlink ref="I81" r:id="rId155" display="https://toppgene.cchmc.org/showQueryTerms.jsp?userdata_id=7b1c7646-8570-409f-8439-d2356ab96c85&amp;feature=gf&amp;row=4" xr:uid="{78D47BB7-0C69-424F-90C3-6AEC6F80DCDD}"/>
    <hyperlink ref="J81" r:id="rId156" display="https://toppgene.cchmc.org/showTermDetail.jsp?userdata_id=7b1c7646-8570-409f-8439-d2356ab96c85&amp;category=GeneFamily&amp;id=895&amp;namespace=genenames.org" xr:uid="{2C36BD79-CA34-0B40-80FF-FF204D2E70F1}"/>
    <hyperlink ref="A83" r:id="rId157" display="https://toppgene.cchmc.org/display.jsp?userdata_id=7b1c7646-8570-409f-8439-d2356ab96c85&amp;feature=ct" xr:uid="{5FD523E3-2C6E-A945-B543-E01AE54DAAED}"/>
    <hyperlink ref="D85" r:id="rId158" display="http://www.broadinstitute.org/gsea/msigdb/cards/MANNO_MIDBRAIN_NEUROTYPES_HENDO.html" xr:uid="{DE9970F7-41AC-BC43-9CA8-72F617196350}"/>
    <hyperlink ref="I85" r:id="rId159" display="https://toppgene.cchmc.org/showQueryTerms.jsp?userdata_id=7b1c7646-8570-409f-8439-d2356ab96c85&amp;feature=ct&amp;row=0" xr:uid="{22990C5E-3802-7040-901A-D89851F255B6}"/>
    <hyperlink ref="J85" r:id="rId160" display="/showTermDetail.jsp?userdata_id=7b1c7646-8570-409f-8439-d2356ab96c85&amp;category=Coexpression&amp;id=M39049&amp;namespace=MSigDB C8: Cell Type Signatures (v7.5.1)" xr:uid="{D01DCD28-2B58-5448-8D16-0BBBBD7E0798}"/>
    <hyperlink ref="D86" r:id="rId161" display="http://www.broadinstitute.org/gsea/msigdb/cards/HALLMARK_TNFA_SIGNALING_VIA_NFKB.html" xr:uid="{9756F460-76B9-BF4B-A3ED-69C5C746E4B4}"/>
    <hyperlink ref="I86" r:id="rId162" display="https://toppgene.cchmc.org/showQueryTerms.jsp?userdata_id=7b1c7646-8570-409f-8439-d2356ab96c85&amp;feature=ct&amp;row=1" xr:uid="{4235828B-8B10-5940-880B-2187AD741181}"/>
    <hyperlink ref="J86" r:id="rId163" display="/showTermDetail.jsp?userdata_id=7b1c7646-8570-409f-8439-d2356ab96c85&amp;category=Coexpression&amp;id=M5890&amp;namespace=MSigDB H: Hallmark Gene Sets (v7.5.1)" xr:uid="{C309E069-E178-6547-9D00-D46260D4056F}"/>
    <hyperlink ref="D87" r:id="rId164" display="http://www.broadinstitute.org/gsea/msigdb/cards/MANNO_MIDBRAIN_NEUROTYPES_HPERIC.html" xr:uid="{67BBE1BC-0A45-4243-A75A-FA2AC894C70E}"/>
    <hyperlink ref="I87" r:id="rId165" display="https://toppgene.cchmc.org/showQueryTerms.jsp?userdata_id=7b1c7646-8570-409f-8439-d2356ab96c85&amp;feature=ct&amp;row=2" xr:uid="{503CF765-8907-B543-A88A-29CC46FD9A3F}"/>
    <hyperlink ref="J87" r:id="rId166" display="/showTermDetail.jsp?userdata_id=7b1c7646-8570-409f-8439-d2356ab96c85&amp;category=Coexpression&amp;id=M39050&amp;namespace=MSigDB C8: Cell Type Signatures (v7.5.1)" xr:uid="{564EDE5A-0104-ED40-9991-C123F057DA7C}"/>
    <hyperlink ref="D88" r:id="rId167" display="http://www.broadinstitute.org/gsea/msigdb/cards/KIM_WT1_TARGETS_UP.html" xr:uid="{BF1280DB-5657-4443-B65D-C3BF142EA9A6}"/>
    <hyperlink ref="I88" r:id="rId168" display="https://toppgene.cchmc.org/showQueryTerms.jsp?userdata_id=7b1c7646-8570-409f-8439-d2356ab96c85&amp;feature=ct&amp;row=3" xr:uid="{76A4C2B2-E4D9-804D-AEB2-D598C3657541}"/>
    <hyperlink ref="J88" r:id="rId169" display="/showTermDetail.jsp?userdata_id=7b1c7646-8570-409f-8439-d2356ab96c85&amp;category=Coexpression&amp;id=M9128&amp;namespace=MSigDB C2: CGP Curated Gene Sets (v7.5.1)" xr:uid="{8F0B2F44-1A03-3A45-AA6D-014E264EF451}"/>
    <hyperlink ref="D89" r:id="rId170" display="http://www.broadinstitute.org/gsea/msigdb/cards/DESCARTES_FETAL_CEREBELLUM_VASCULAR_ENDOTHELIAL_CELLS.html" xr:uid="{3C5436FC-8EF5-F344-996C-6B0AD2CDA6C9}"/>
    <hyperlink ref="I89" r:id="rId171" display="https://toppgene.cchmc.org/showQueryTerms.jsp?userdata_id=7b1c7646-8570-409f-8439-d2356ab96c85&amp;feature=ct&amp;row=4" xr:uid="{2267CBA0-86B2-C34B-A791-C7ABC6892C60}"/>
    <hyperlink ref="J89" r:id="rId172" display="/showTermDetail.jsp?userdata_id=7b1c7646-8570-409f-8439-d2356ab96c85&amp;category=Coexpression&amp;id=M40158&amp;namespace=MSigDB C8: Cell Type Signatures (v7.5.1)" xr:uid="{FA9AF3D3-F8B9-A646-9E03-0869FD2F87F0}"/>
    <hyperlink ref="A91" r:id="rId173" display="https://toppgene.cchmc.org/display.jsp?userdata_id=7b1c7646-8570-409f-8439-d2356ab96c85&amp;feature=cta" xr:uid="{9ACB16C6-4C59-674F-9B98-C9464C91007A}"/>
    <hyperlink ref="D93" r:id="rId174" display="http://www.gudmap.org/" xr:uid="{8598F1D1-3725-714B-8650-7F53DDA1043D}"/>
    <hyperlink ref="I93" r:id="rId175" display="https://toppgene.cchmc.org/showQueryTerms.jsp?userdata_id=7b1c7646-8570-409f-8439-d2356ab96c85&amp;feature=cta&amp;row=0" xr:uid="{3B1B3E36-7D24-FE4B-8BD7-F709AFB8D71E}"/>
    <hyperlink ref="J93" r:id="rId176" display="/showTermDetail.jsp?userdata_id=7b1c7646-8570-409f-8439-d2356ab96c85&amp;category=CoexpressionAtlas&amp;id=gudmap_RNAseq_p2_CD2APMEISWT_2500&amp;namespace=Gudmap RNAseq" xr:uid="{28029DB4-EC43-744F-907F-14F33ED6236A}"/>
    <hyperlink ref="D94" r:id="rId177" display="http://www.gudmap.org/" xr:uid="{FFCC2F67-DC1B-8846-B7A0-DF0E30D3CD6E}"/>
    <hyperlink ref="I94" r:id="rId178" display="https://toppgene.cchmc.org/showQueryTerms.jsp?userdata_id=7b1c7646-8570-409f-8439-d2356ab96c85&amp;feature=cta&amp;row=1" xr:uid="{82237261-0532-954A-B04D-9578FBF149D6}"/>
    <hyperlink ref="J94" r:id="rId179" display="/showTermDetail.jsp?userdata_id=7b1c7646-8570-409f-8439-d2356ab96c85&amp;category=CoexpressionAtlas&amp;id=gudmap_RNAseq_p2_Glomerlular Endothelial_2500&amp;namespace=Gudmap RNAseq" xr:uid="{0E85109B-0622-4B46-911F-26C1A5C09DE1}"/>
    <hyperlink ref="D95" r:id="rId180" display="http://code.google.com/p/altanalyze/wiki/PCBC_C4_compendium" xr:uid="{B1D64938-BCF1-BE4D-88A6-1CCB4D9B73CC}"/>
    <hyperlink ref="I95" r:id="rId181" display="https://toppgene.cchmc.org/showQueryTerms.jsp?userdata_id=7b1c7646-8570-409f-8439-d2356ab96c85&amp;feature=cta&amp;row=2" xr:uid="{19809DA0-3397-EA49-90E6-AD71574476CE}"/>
    <hyperlink ref="J95" r:id="rId182" display="https://toppgene.cchmc.org/showTermDetail.jsp?userdata_id=7b1c7646-8570-409f-8439-d2356ab96c85&amp;category=CoexpressionAtlas&amp;id=PCBC_ratio_MESO-30_vs_SC_cfr-2X-p05&amp;namespace=PCBC_AltAnalyze" xr:uid="{8AA45441-7A7E-BA49-8242-744063FE435D}"/>
    <hyperlink ref="D96" r:id="rId183" display="http://www.gudmap.org/" xr:uid="{35410A23-4CA5-AA4B-BAAC-09AF9A0AE675}"/>
    <hyperlink ref="I96" r:id="rId184" display="https://toppgene.cchmc.org/showQueryTerms.jsp?userdata_id=7b1c7646-8570-409f-8439-d2356ab96c85&amp;feature=cta&amp;row=3" xr:uid="{BD08CF5B-A4DA-4E47-A863-936744167276}"/>
    <hyperlink ref="J96" r:id="rId185" display="/showTermDetail.jsp?userdata_id=7b1c7646-8570-409f-8439-d2356ab96c85&amp;category=CoexpressionAtlas&amp;id=gudmap_RNAseq_e15.5_Podocytes_2500&amp;namespace=Gudmap RNAseq" xr:uid="{EF09C552-FC28-BD48-B775-6E461593DA92}"/>
    <hyperlink ref="D97" r:id="rId186" display="http://code.google.com/p/altanalyze/wiki/PCBC_C4_compendium" xr:uid="{A307D008-F902-FD43-8112-A17CD4A0AFB2}"/>
    <hyperlink ref="I97" r:id="rId187" display="https://toppgene.cchmc.org/showQueryTerms.jsp?userdata_id=7b1c7646-8570-409f-8439-d2356ab96c85&amp;feature=cta&amp;row=4" xr:uid="{90E02FD7-5429-6040-B4EE-E13E0F1CC238}"/>
    <hyperlink ref="J97" r:id="rId188" display="https://toppgene.cchmc.org/showTermDetail.jsp?userdata_id=7b1c7646-8570-409f-8439-d2356ab96c85&amp;category=CoexpressionAtlas&amp;id=PCBC_ratio_CardiacMyocyte_vs_SC_cfr-2X-p05&amp;namespace=PCBC_AltAnalyze" xr:uid="{92CE91F6-D8FC-5647-9709-705AC0C2E389}"/>
    <hyperlink ref="A99" r:id="rId189" display="https://toppgene.cchmc.org/display.jsp?userdata_id=7b1c7646-8570-409f-8439-d2356ab96c85&amp;feature=tc" xr:uid="{D561F9E0-B19A-4842-8763-0BC15046A0CC}"/>
    <hyperlink ref="D101" r:id="rId190" display="https://toppcell.cchmc.org/biosystems/go/index3/get/data for toppcell/airway/covid19-BAL-Chicago/Output by Condition by Lineage by Cell class/ea465152ea31391b63c02425beafa9a4f51f6703/morpheus" xr:uid="{5FC08A6D-39C6-6843-BF71-2E6046B7C0E0}"/>
    <hyperlink ref="I101" r:id="rId191" display="https://toppgene.cchmc.org/showQueryTerms.jsp?userdata_id=7b1c7646-8570-409f-8439-d2356ab96c85&amp;feature=tc&amp;row=0" xr:uid="{E3E8A2E2-5A20-3D46-A04D-A7D2E81F78E5}"/>
    <hyperlink ref="J101" r:id="rId192" display="/showTermDetail.jsp?userdata_id=7b1c7646-8570-409f-8439-d2356ab96c85&amp;category=ToppCell&amp;id=ea465152ea31391b63c02425beafa9a4f51f6703&amp;namespace=Bronchoalveolar Lavage (BAL) Atlas of Severe COVID-19 Patients (Grant et al.)" xr:uid="{0DB9F2AD-E6A0-C740-AEC8-66141F64D679}"/>
    <hyperlink ref="D102" r:id="rId193" display="https://toppcell.cchmc.org/biosystems/go/index3/get/data for toppcell/airway/Human Lung Cell Atlas_Travaglini et al._bioRxiv/Output by Location by Lineage by Cell class by cell_ontology_label by cell_ontology_term by Donor-4/7a355c3883fd409b2e0868164bb6e7ce4b745776/morpheus" xr:uid="{CE5ABBE3-F053-4C45-B9AC-AD01663EAC8C}"/>
    <hyperlink ref="I102" r:id="rId194" display="https://toppgene.cchmc.org/showQueryTerms.jsp?userdata_id=7b1c7646-8570-409f-8439-d2356ab96c85&amp;feature=tc&amp;row=1" xr:uid="{BAE67854-95EF-2644-B3B5-BB30D9FF22A6}"/>
    <hyperlink ref="J102" r:id="rId195" display="/showTermDetail.jsp?userdata_id=7b1c7646-8570-409f-8439-d2356ab96c85&amp;category=ToppCell&amp;id=7a355c3883fd409b2e0868164bb6e7ce4b745776&amp;namespace=Human Lung Cell Atlas (HLCA)" xr:uid="{6B002DDF-D6BF-DA47-9AE9-63847AB15A89}"/>
    <hyperlink ref="D103" r:id="rId196" display="https://toppcell.cchmc.org/biosystems/go/index3/get/data for toppcell/airway/covid19-BAL-Chicago/Output by Condition by Lineage by Cell class/502f888b7684ed39f5c577eedcacf673ae81d39e/morpheus" xr:uid="{735BA684-4E3F-7448-B282-134D955F2194}"/>
    <hyperlink ref="I103" r:id="rId197" display="https://toppgene.cchmc.org/showQueryTerms.jsp?userdata_id=7b1c7646-8570-409f-8439-d2356ab96c85&amp;feature=tc&amp;row=2" xr:uid="{6B47FBDF-87A3-D14E-ACF4-4B4D78DB9080}"/>
    <hyperlink ref="J103" r:id="rId198" display="/showTermDetail.jsp?userdata_id=7b1c7646-8570-409f-8439-d2356ab96c85&amp;category=ToppCell&amp;id=502f888b7684ed39f5c577eedcacf673ae81d39e&amp;namespace=Bronchoalveolar Lavage (BAL) Atlas of Severe COVID-19 Patients (Grant et al.)" xr:uid="{12BC2AFD-24E7-C644-B9F4-4DD1CDA0FB18}"/>
    <hyperlink ref="D104" r:id="rId199" display="https://toppcell.cchmc.org/biosystems/go/index3/get/data for toppcell/tissue stability/lung/Output by Donor by Lineage by Cell class by cell subclass-4/c32ad15dede3f879007c0b856f2fed1f5b058103/morpheus" xr:uid="{B0E02ADB-1B4A-014C-A4B9-2E5F748E1D5E}"/>
    <hyperlink ref="I104" r:id="rId200" display="https://toppgene.cchmc.org/showQueryTerms.jsp?userdata_id=7b1c7646-8570-409f-8439-d2356ab96c85&amp;feature=tc&amp;row=3" xr:uid="{707DA681-4511-7946-92F6-D9C594081CA9}"/>
    <hyperlink ref="J104" r:id="rId201" display="/showTermDetail.jsp?userdata_id=7b1c7646-8570-409f-8439-d2356ab96c85&amp;category=ToppCell&amp;id=c32ad15dede3f879007c0b856f2fed1f5b058103&amp;namespace=Tissue Stability Cell Atlas - Lung Cells" xr:uid="{E3CA22FC-DF07-5549-B99C-D4FD8FE71233}"/>
    <hyperlink ref="D105" r:id="rId202" display="https://toppcell.cchmc.org/biosystems/go/index3/get/data for toppcell/tissue stability/lung/Output by Donor by Lineage by Cell class by cell subclass-4/8a2c6c53a39fab86750526083f7254b7413b29af/morpheus" xr:uid="{6AE97B9E-6139-D24B-BC4B-E71933F20635}"/>
    <hyperlink ref="I105" r:id="rId203" display="https://toppgene.cchmc.org/showQueryTerms.jsp?userdata_id=7b1c7646-8570-409f-8439-d2356ab96c85&amp;feature=tc&amp;row=4" xr:uid="{47327721-75AC-3A47-8D53-48DDE2CB683E}"/>
    <hyperlink ref="J105" r:id="rId204" display="/showTermDetail.jsp?userdata_id=7b1c7646-8570-409f-8439-d2356ab96c85&amp;category=ToppCell&amp;id=8a2c6c53a39fab86750526083f7254b7413b29af&amp;namespace=Tissue Stability Cell Atlas - Lung Cells" xr:uid="{20DAA456-F5A9-0443-B34A-AC509C5E662E}"/>
    <hyperlink ref="A107" r:id="rId205" display="https://toppgene.cchmc.org/display.jsp?userdata_id=7b1c7646-8570-409f-8439-d2356ab96c85&amp;feature=cgs" xr:uid="{F98CC5A7-9AF9-864D-B926-60F1C084B639}"/>
    <hyperlink ref="D109" r:id="rId206" display="http://www.broad.mit.edu/gsea/msigdb/cards/M7383 MODULE_5" xr:uid="{E988EDAF-A37E-0C42-B74C-F7445D757227}"/>
    <hyperlink ref="I109" r:id="rId207" display="https://toppgene.cchmc.org/showQueryTerms.jsp?userdata_id=7b1c7646-8570-409f-8439-d2356ab96c85&amp;feature=cgs&amp;row=0" xr:uid="{668742D8-C091-E746-96E8-E0D39F7A695B}"/>
    <hyperlink ref="J109" r:id="rId208" display="/showTermDetail.jsp?userdata_id=7b1c7646-8570-409f-8439-d2356ab96c85&amp;category=Computational&amp;id=M7383 MODULE_5&amp;namespace=MSigDb: C4 - CM: Cancer Modules (v7.2)" xr:uid="{674D3963-5968-4248-B079-30965DCDD4CA}"/>
    <hyperlink ref="D110" r:id="rId209" display="http://www.broad.mit.edu/gsea/msigdb/cards/M12401 MODULE_75" xr:uid="{87ECAB7C-8BAB-C847-8AB3-B88A70AE1389}"/>
    <hyperlink ref="I110" r:id="rId210" display="https://toppgene.cchmc.org/showQueryTerms.jsp?userdata_id=7b1c7646-8570-409f-8439-d2356ab96c85&amp;feature=cgs&amp;row=1" xr:uid="{188DAE07-17C6-0243-BF41-92AE2F18E253}"/>
    <hyperlink ref="J110" r:id="rId211" display="/showTermDetail.jsp?userdata_id=7b1c7646-8570-409f-8439-d2356ab96c85&amp;category=Computational&amp;id=M12401 MODULE_75&amp;namespace=MSigDb: C4 - CM: Cancer Modules (v7.2)" xr:uid="{548CDBE6-78BD-F74D-8191-1D184C4830BE}"/>
    <hyperlink ref="D111" r:id="rId212" display="http://www.broad.mit.edu/gsea/msigdb/cards/M4051 MODULE_1" xr:uid="{5928E4AD-D7E4-B34D-8F82-F52BEBA38955}"/>
    <hyperlink ref="I111" r:id="rId213" display="https://toppgene.cchmc.org/showQueryTerms.jsp?userdata_id=7b1c7646-8570-409f-8439-d2356ab96c85&amp;feature=cgs&amp;row=2" xr:uid="{9D718051-5FB0-254B-822A-5631323F97A4}"/>
    <hyperlink ref="J111" r:id="rId214" display="/showTermDetail.jsp?userdata_id=7b1c7646-8570-409f-8439-d2356ab96c85&amp;category=Computational&amp;id=M4051 MODULE_1&amp;namespace=MSigDb: C4 - CM: Cancer Modules (v7.2)" xr:uid="{011C48C4-7A81-C84C-916D-CF378B1F6AFC}"/>
    <hyperlink ref="D112" r:id="rId215" display="http://www.broad.mit.edu/gsea/msigdb/cards/M15336 MODULE_6" xr:uid="{94984AA8-EF02-E143-AB01-0291C4EA5379}"/>
    <hyperlink ref="I112" r:id="rId216" display="https://toppgene.cchmc.org/showQueryTerms.jsp?userdata_id=7b1c7646-8570-409f-8439-d2356ab96c85&amp;feature=cgs&amp;row=3" xr:uid="{7AA1790F-FB2D-894C-8A1E-D9731F9EEEF9}"/>
    <hyperlink ref="J112" r:id="rId217" display="/showTermDetail.jsp?userdata_id=7b1c7646-8570-409f-8439-d2356ab96c85&amp;category=Computational&amp;id=M15336 MODULE_6&amp;namespace=MSigDb: C4 - CM: Cancer Modules (v7.2)" xr:uid="{336FADD0-4E6A-0C49-9179-EC0FCF5155E8}"/>
    <hyperlink ref="D113" r:id="rId218" display="http://www.broad.mit.edu/gsea/msigdb/cards/M16395 MODULE_47" xr:uid="{96AD46EB-046A-444A-A7BA-37A10A562FF3}"/>
    <hyperlink ref="I113" r:id="rId219" display="https://toppgene.cchmc.org/showQueryTerms.jsp?userdata_id=7b1c7646-8570-409f-8439-d2356ab96c85&amp;feature=cgs&amp;row=4" xr:uid="{B3929908-D115-8A4C-A668-A566702A13EA}"/>
    <hyperlink ref="J113" r:id="rId220" display="/showTermDetail.jsp?userdata_id=7b1c7646-8570-409f-8439-d2356ab96c85&amp;category=Computational&amp;id=M16395 MODULE_47&amp;namespace=MSigDb: C4 - CM: Cancer Modules (v7.2)" xr:uid="{E7D4F688-F47C-0542-A05D-AFE9B5FB3B46}"/>
    <hyperlink ref="A115" r:id="rId221" display="https://toppgene.cchmc.org/display.jsp?userdata_id=7b1c7646-8570-409f-8439-d2356ab96c85&amp;feature=mt" xr:uid="{B8A5E2EB-8605-F448-A413-926025F8F864}"/>
    <hyperlink ref="D117" r:id="rId222" display=" " xr:uid="{126AF9D5-DB9A-5F44-B4CF-EBA06286A762}"/>
    <hyperlink ref="I117" r:id="rId223" display="https://toppgene.cchmc.org/showQueryTerms.jsp?userdata_id=7b1c7646-8570-409f-8439-d2356ab96c85&amp;feature=mt&amp;row=0" xr:uid="{8AB60604-47D0-9440-9004-7439A26C466F}"/>
    <hyperlink ref="J117" r:id="rId224" display="/showTermDetail.jsp?userdata_id=7b1c7646-8570-409f-8439-d2356ab96c85&amp;category=MicroRNA&amp;id=hsa-miR-124-3p:Functional MTI (Weak)&amp;namespace=miRTarbase" xr:uid="{9ECF1492-CC4D-D847-94BA-58274DF3AE63}"/>
    <hyperlink ref="D118" r:id="rId225" display="http://www.microrna.org/microrna/getTargets.do?matureName=hsa-miR-4295&amp;organism=9606" xr:uid="{BD9B17E7-BABB-D94C-93B4-6BAE8CA01BC6}"/>
    <hyperlink ref="I118" r:id="rId226" display="https://toppgene.cchmc.org/showQueryTerms.jsp?userdata_id=7b1c7646-8570-409f-8439-d2356ab96c85&amp;feature=mt&amp;row=1" xr:uid="{6618CABB-CB45-7A45-8705-6E4E5C7F4961}"/>
    <hyperlink ref="J118" r:id="rId227" display="https://toppgene.cchmc.org/showTermDetail.jsp?userdata_id=7b1c7646-8570-409f-8439-d2356ab96c85&amp;category=MicroRNA&amp;id=hsa-miR-4295:mirSVR_lowEffct&amp;namespace=MicroRNA.org" xr:uid="{1F61515B-6B18-B74A-8F65-BBB64A23647F}"/>
    <hyperlink ref="D119" r:id="rId228" display="http://www.mirdb.org/cgi-bin/mature_mir.cgi?name=mmu-miR-669c-3p" xr:uid="{2FADDA35-B032-D44E-811F-592430AE62B5}"/>
    <hyperlink ref="I119" r:id="rId229" display="https://toppgene.cchmc.org/showQueryTerms.jsp?userdata_id=7b1c7646-8570-409f-8439-d2356ab96c85&amp;feature=mt&amp;row=2" xr:uid="{6D88AB12-2FD2-A243-AEFF-F36D229BE440}"/>
    <hyperlink ref="J119" r:id="rId230" display="https://toppgene.cchmc.org/showTermDetail.jsp?userdata_id=7b1c7646-8570-409f-8439-d2356ab96c85&amp;category=MicroRNA&amp;id=mmu-miR-669c-3p&amp;namespace=MirDB" xr:uid="{E7725EF1-DFAA-7D4C-A52E-877A0DBB6AED}"/>
    <hyperlink ref="D120" r:id="rId231" display="http://www.microrna.org/microrna/getTargets.do?matureName=hsa-miR-4319&amp;organism=9606" xr:uid="{966FE537-253B-AC46-B72D-9AA4BC410AFC}"/>
    <hyperlink ref="I120" r:id="rId232" display="https://toppgene.cchmc.org/showQueryTerms.jsp?userdata_id=7b1c7646-8570-409f-8439-d2356ab96c85&amp;feature=mt&amp;row=3" xr:uid="{D931A2B3-C6EE-2D40-9D30-CAA9F2FE11C6}"/>
    <hyperlink ref="J120" r:id="rId233" display="https://toppgene.cchmc.org/showTermDetail.jsp?userdata_id=7b1c7646-8570-409f-8439-d2356ab96c85&amp;category=MicroRNA&amp;id=hsa-miR-4319:mirSVR_lowEffct&amp;namespace=MicroRNA.org" xr:uid="{039617F0-5408-6B4D-BF45-4506AAF36716}"/>
    <hyperlink ref="D121" r:id="rId234" display="http://www.microrna.org/microrna/getTargets.do?matureName=hsa-miR-130a&amp;organism=9606" xr:uid="{A356E50F-CB31-B341-BCF0-53E3EE6876D1}"/>
    <hyperlink ref="I121" r:id="rId235" display="https://toppgene.cchmc.org/showQueryTerms.jsp?userdata_id=7b1c7646-8570-409f-8439-d2356ab96c85&amp;feature=mt&amp;row=4" xr:uid="{2DB9534C-C1C0-9D4D-A54C-B91AFB3B1D36}"/>
    <hyperlink ref="J121" r:id="rId236" display="https://toppgene.cchmc.org/showTermDetail.jsp?userdata_id=7b1c7646-8570-409f-8439-d2356ab96c85&amp;category=MicroRNA&amp;id=hsa-miR-130a:mirSVR_lowEffct&amp;namespace=MicroRNA.org" xr:uid="{504FD3E0-F013-8F4A-8837-658F80DC44DC}"/>
    <hyperlink ref="A123" r:id="rId237" display="https://toppgene.cchmc.org/display.jsp?userdata_id=7b1c7646-8570-409f-8439-d2356ab96c85&amp;feature=drgt" xr:uid="{6981ADF4-5482-FE47-883E-4E40A0858C0F}"/>
    <hyperlink ref="D125" r:id="rId238" display="https://www.broadinstitute.org/cmap/" xr:uid="{4E0E02BB-F136-6D46-B2C2-05B573BB25F4}"/>
    <hyperlink ref="I125" r:id="rId239" display="https://toppgene.cchmc.org/showQueryTerms.jsp?userdata_id=7b1c7646-8570-409f-8439-d2356ab96c85&amp;feature=drgt&amp;row=0" xr:uid="{52A398FE-7E75-C940-BD58-D8A83EA09E08}"/>
    <hyperlink ref="J125" r:id="rId240" display="/showTermDetail.jsp?userdata_id=7b1c7646-8570-409f-8439-d2356ab96c85&amp;category=Drug&amp;id=6764_UP&amp;namespace=Broad Institute CMAP Up" xr:uid="{D7167810-6E00-5C4B-A431-354E970E015C}"/>
    <hyperlink ref="D126" r:id="rId241" display="https://www.broadinstitute.org/cmap/" xr:uid="{5CE1C791-4F6C-D042-9A51-E025E7AE753E}"/>
    <hyperlink ref="I126" r:id="rId242" display="https://toppgene.cchmc.org/showQueryTerms.jsp?userdata_id=7b1c7646-8570-409f-8439-d2356ab96c85&amp;feature=drgt&amp;row=1" xr:uid="{2FEA9958-EBBC-BF4C-98F7-0450B7DACFFA}"/>
    <hyperlink ref="J126" r:id="rId243" display="/showTermDetail.jsp?userdata_id=7b1c7646-8570-409f-8439-d2356ab96c85&amp;category=Drug&amp;id=1791_UP&amp;namespace=Broad Institute CMAP Up" xr:uid="{D0469675-04F9-1D45-BAAD-5B238110CECB}"/>
    <hyperlink ref="D127" r:id="rId244" display="http://ctd.mdibl.org/detail.go?view=ixn&amp;type=chem&amp;acc=C568608" xr:uid="{DC2B12E2-7888-A545-AEEF-379581CB10BD}"/>
    <hyperlink ref="I127" r:id="rId245" display="https://toppgene.cchmc.org/showQueryTerms.jsp?userdata_id=7b1c7646-8570-409f-8439-d2356ab96c85&amp;feature=drgt&amp;row=2" xr:uid="{99371245-6E0C-8042-BC39-252C271115DF}"/>
    <hyperlink ref="J127" r:id="rId246" display="https://toppgene.cchmc.org/showTermDetail.jsp?userdata_id=7b1c7646-8570-409f-8439-d2356ab96c85&amp;category=Drug&amp;id=ctd:C568608&amp;namespace=CTD" xr:uid="{8C1620E3-42F0-5447-B4FF-19A08AD9E1AB}"/>
    <hyperlink ref="D128" r:id="rId247" display="https://www.broadinstitute.org/cmap/" xr:uid="{719CEA20-AE17-1E4F-AB45-F0077523AE53}"/>
    <hyperlink ref="I128" r:id="rId248" display="https://toppgene.cchmc.org/showQueryTerms.jsp?userdata_id=7b1c7646-8570-409f-8439-d2356ab96c85&amp;feature=drgt&amp;row=3" xr:uid="{EE513B10-213E-6344-955F-902DF2ABEF03}"/>
    <hyperlink ref="J128" r:id="rId249" display="/showTermDetail.jsp?userdata_id=7b1c7646-8570-409f-8439-d2356ab96c85&amp;category=Drug&amp;id=1520_UP&amp;namespace=Broad Institute CMAP Up" xr:uid="{5121A2AC-CC3D-7C4C-A7BE-6F23D70CF2F1}"/>
    <hyperlink ref="D129" r:id="rId250" display="https://www.broadinstitute.org/cmap/" xr:uid="{909FA009-B4CF-3D4F-8E35-6DA9E3C7B661}"/>
    <hyperlink ref="I129" r:id="rId251" display="https://toppgene.cchmc.org/showQueryTerms.jsp?userdata_id=7b1c7646-8570-409f-8439-d2356ab96c85&amp;feature=drgt&amp;row=4" xr:uid="{8F674413-B2D6-C344-9256-3BC4AFCEFF78}"/>
    <hyperlink ref="J129" r:id="rId252" display="/showTermDetail.jsp?userdata_id=7b1c7646-8570-409f-8439-d2356ab96c85&amp;category=Drug&amp;id=2456_UP&amp;namespace=Broad Institute CMAP Up" xr:uid="{93E8F5A2-8B77-E44D-A375-38C3A2775921}"/>
    <hyperlink ref="A131" r:id="rId253" display="https://toppgene.cchmc.org/display.jsp?userdata_id=7b1c7646-8570-409f-8439-d2356ab96c85&amp;feature=dis" xr:uid="{2F39B64E-2A70-7C45-AE6E-92B9A9D46049}"/>
    <hyperlink ref="D133" display="DisGeNET BeFree" xr:uid="{5864A4BC-E4FB-954D-AC5A-8EF9510DE9EA}"/>
    <hyperlink ref="I133" r:id="rId254" display="https://toppgene.cchmc.org/showQueryTerms.jsp?userdata_id=7b1c7646-8570-409f-8439-d2356ab96c85&amp;feature=dis&amp;row=0" xr:uid="{D3A098E2-EE1A-1B48-BF51-6B8061F4C2C6}"/>
    <hyperlink ref="J133" r:id="rId255" display="/showTermDetail.jsp?userdata_id=7b1c7646-8570-409f-8439-d2356ab96c85&amp;category=Disease&amp;id=C0022658&amp;namespace=DisGeNET BeFree" xr:uid="{8EB68A10-84EC-8E44-95A6-39EA71677538}"/>
    <hyperlink ref="D134" display="DisGeNET BeFree" xr:uid="{FF613895-BF14-A346-8088-CC1C05BB0B1F}"/>
    <hyperlink ref="I134" r:id="rId256" display="https://toppgene.cchmc.org/showQueryTerms.jsp?userdata_id=7b1c7646-8570-409f-8439-d2356ab96c85&amp;feature=dis&amp;row=1" xr:uid="{BFD943E6-F833-D240-97F1-E5722DE1A4E5}"/>
    <hyperlink ref="J134" r:id="rId257" display="/showTermDetail.jsp?userdata_id=7b1c7646-8570-409f-8439-d2356ab96c85&amp;category=Disease&amp;id=C0003864&amp;namespace=DisGeNET BeFree" xr:uid="{7B49D9D1-5245-9648-9DD4-145DE8FB3A0D}"/>
    <hyperlink ref="D135" display="DisGeNET BeFree" xr:uid="{8162FB52-D8B5-8046-AD24-0E80104B55CB}"/>
    <hyperlink ref="I135" r:id="rId258" display="https://toppgene.cchmc.org/showQueryTerms.jsp?userdata_id=7b1c7646-8570-409f-8439-d2356ab96c85&amp;feature=dis&amp;row=2" xr:uid="{476AFEE6-17A9-DE4F-8C9C-3E2DE4CC6617}"/>
    <hyperlink ref="J135" r:id="rId259" display="/showTermDetail.jsp?userdata_id=7b1c7646-8570-409f-8439-d2356ab96c85&amp;category=Disease&amp;id=C0036421&amp;namespace=DisGeNET BeFree" xr:uid="{ADAA5E09-934A-4241-A496-3920C6A4C89B}"/>
    <hyperlink ref="D136" display="DisGeNET BeFree" xr:uid="{B4867247-D12F-0D48-A660-7C80007C1CD4}"/>
    <hyperlink ref="I136" r:id="rId260" display="https://toppgene.cchmc.org/showQueryTerms.jsp?userdata_id=7b1c7646-8570-409f-8439-d2356ab96c85&amp;feature=dis&amp;row=3" xr:uid="{0CDBF6CA-0CEA-BF44-9E89-958B45FF06F5}"/>
    <hyperlink ref="J136" r:id="rId261" display="/showTermDetail.jsp?userdata_id=7b1c7646-8570-409f-8439-d2356ab96c85&amp;category=Disease&amp;id=C0034069&amp;namespace=DisGeNET BeFree" xr:uid="{F9F86EB7-8B2E-BB45-8AA1-52E265348A5A}"/>
    <hyperlink ref="D137" display="DisGeNET BeFree" xr:uid="{A3AA89CD-444E-0740-ADAC-C58C186527DA}"/>
    <hyperlink ref="I137" r:id="rId262" display="https://toppgene.cchmc.org/showQueryTerms.jsp?userdata_id=7b1c7646-8570-409f-8439-d2356ab96c85&amp;feature=dis&amp;row=4" xr:uid="{F2A3C285-1CDA-A94C-B464-0C2BFC410352}"/>
    <hyperlink ref="J137" r:id="rId263" display="/showTermDetail.jsp?userdata_id=7b1c7646-8570-409f-8439-d2356ab96c85&amp;category=Disease&amp;id=C0004153&amp;namespace=DisGeNET BeFree" xr:uid="{D1C4F682-1B34-394F-90A1-0DD346B74299}"/>
    <hyperlink ref="A10:J10" r:id="rId264" display="2: GO: Biological Process [Display Chart] 209 input genes in category / 4692 annotations before applied cutoff / 20720 genes in category" xr:uid="{D53ABDD7-41BB-B447-A83F-EACD30B686A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6E030-7D1A-0A45-B9CF-CEE4B4B10A7E}">
  <sheetPr codeName="Sheet7"/>
  <dimension ref="A1:AC148"/>
  <sheetViews>
    <sheetView workbookViewId="0">
      <selection activeCell="B1" sqref="B1"/>
    </sheetView>
  </sheetViews>
  <sheetFormatPr baseColWidth="10" defaultRowHeight="16" x14ac:dyDescent="0.2"/>
  <cols>
    <col min="1" max="1" width="11" bestFit="1" customWidth="1"/>
    <col min="2" max="2" width="11.83203125" bestFit="1" customWidth="1"/>
    <col min="3" max="3" width="29.33203125" customWidth="1"/>
    <col min="5" max="10" width="11" bestFit="1" customWidth="1"/>
    <col min="16" max="16" width="32.6640625" customWidth="1"/>
  </cols>
  <sheetData>
    <row r="1" spans="1:29" ht="39" customHeight="1" x14ac:dyDescent="0.25">
      <c r="B1" s="101" t="s">
        <v>8569</v>
      </c>
      <c r="C1" s="100"/>
      <c r="S1" s="4"/>
      <c r="T1" s="4"/>
      <c r="AB1" s="4"/>
      <c r="AC1" s="4"/>
    </row>
    <row r="3" spans="1:29" x14ac:dyDescent="0.2">
      <c r="A3" s="122" t="s">
        <v>8226</v>
      </c>
      <c r="B3" s="122"/>
      <c r="C3" s="122"/>
      <c r="D3" s="122"/>
      <c r="E3" s="122"/>
      <c r="F3" s="122"/>
      <c r="G3" s="122"/>
      <c r="H3" s="122"/>
      <c r="I3" s="122"/>
      <c r="J3" s="122"/>
    </row>
    <row r="4" spans="1:29" x14ac:dyDescent="0.2">
      <c r="A4" s="44"/>
      <c r="B4" s="44" t="s">
        <v>7916</v>
      </c>
      <c r="C4" s="44" t="s">
        <v>7917</v>
      </c>
      <c r="D4" s="44" t="s">
        <v>7918</v>
      </c>
      <c r="E4" s="44" t="s">
        <v>7919</v>
      </c>
      <c r="F4" s="44" t="s">
        <v>7920</v>
      </c>
      <c r="G4" s="44" t="s">
        <v>7921</v>
      </c>
      <c r="H4" s="44" t="s">
        <v>7922</v>
      </c>
      <c r="I4" s="44" t="s">
        <v>7923</v>
      </c>
      <c r="J4" s="44" t="s">
        <v>7924</v>
      </c>
    </row>
    <row r="5" spans="1:29" x14ac:dyDescent="0.2">
      <c r="A5" s="44">
        <v>1</v>
      </c>
      <c r="B5" s="44" t="s">
        <v>7927</v>
      </c>
      <c r="C5" s="44" t="s">
        <v>7928</v>
      </c>
      <c r="D5" s="43"/>
      <c r="E5" s="45">
        <v>1.1370000000000001E-6</v>
      </c>
      <c r="F5" s="45">
        <v>6.1640000000000002E-4</v>
      </c>
      <c r="G5" s="45">
        <v>4.2370000000000003E-3</v>
      </c>
      <c r="H5" s="45">
        <v>6.1640000000000002E-4</v>
      </c>
      <c r="I5" s="43">
        <v>23</v>
      </c>
      <c r="J5" s="43">
        <v>892</v>
      </c>
    </row>
    <row r="6" spans="1:29" x14ac:dyDescent="0.2">
      <c r="A6" s="44">
        <v>2</v>
      </c>
      <c r="B6" s="44" t="s">
        <v>7925</v>
      </c>
      <c r="C6" s="44" t="s">
        <v>7926</v>
      </c>
      <c r="D6" s="43"/>
      <c r="E6" s="45">
        <v>5.186E-6</v>
      </c>
      <c r="F6" s="45">
        <v>1.405E-3</v>
      </c>
      <c r="G6" s="45">
        <v>9.6600000000000002E-3</v>
      </c>
      <c r="H6" s="45">
        <v>2.8110000000000001E-3</v>
      </c>
      <c r="I6" s="43">
        <v>25</v>
      </c>
      <c r="J6" s="43">
        <v>1123</v>
      </c>
    </row>
    <row r="7" spans="1:29" x14ac:dyDescent="0.2">
      <c r="A7" s="44">
        <v>3</v>
      </c>
      <c r="B7" s="44" t="s">
        <v>8227</v>
      </c>
      <c r="C7" s="44" t="s">
        <v>8228</v>
      </c>
      <c r="D7" s="43"/>
      <c r="E7" s="45">
        <v>1.5659999999999999E-5</v>
      </c>
      <c r="F7" s="45">
        <v>2.8289999999999999E-3</v>
      </c>
      <c r="G7" s="45">
        <v>1.9439999999999999E-2</v>
      </c>
      <c r="H7" s="45">
        <v>8.4869999999999998E-3</v>
      </c>
      <c r="I7" s="43">
        <v>15</v>
      </c>
      <c r="J7" s="43">
        <v>497</v>
      </c>
    </row>
    <row r="8" spans="1:29" x14ac:dyDescent="0.2">
      <c r="A8" s="44">
        <v>4</v>
      </c>
      <c r="B8" s="44" t="s">
        <v>7993</v>
      </c>
      <c r="C8" s="44" t="s">
        <v>7994</v>
      </c>
      <c r="D8" s="43"/>
      <c r="E8" s="45">
        <v>2.951E-5</v>
      </c>
      <c r="F8" s="45">
        <v>3.9979999999999998E-3</v>
      </c>
      <c r="G8" s="45">
        <v>2.7480000000000001E-2</v>
      </c>
      <c r="H8" s="45">
        <v>1.5990000000000001E-2</v>
      </c>
      <c r="I8" s="43">
        <v>5</v>
      </c>
      <c r="J8" s="43">
        <v>44</v>
      </c>
    </row>
    <row r="9" spans="1:29" x14ac:dyDescent="0.2">
      <c r="A9" s="44">
        <v>5</v>
      </c>
      <c r="B9" s="44" t="s">
        <v>8229</v>
      </c>
      <c r="C9" s="44" t="s">
        <v>8230</v>
      </c>
      <c r="D9" s="43"/>
      <c r="E9" s="45">
        <v>1.7000000000000001E-4</v>
      </c>
      <c r="F9" s="45">
        <v>1.8429999999999998E-2</v>
      </c>
      <c r="G9" s="46">
        <v>0.12659999999999999</v>
      </c>
      <c r="H9" s="46">
        <v>9.2130000000000004E-2</v>
      </c>
      <c r="I9" s="43">
        <v>9</v>
      </c>
      <c r="J9" s="43">
        <v>240</v>
      </c>
    </row>
    <row r="10" spans="1:29" x14ac:dyDescent="0.2">
      <c r="A10" s="123" t="s">
        <v>8231</v>
      </c>
      <c r="B10" s="123"/>
      <c r="C10" s="123"/>
      <c r="D10" s="123"/>
      <c r="E10" s="123"/>
      <c r="F10" s="123"/>
      <c r="G10" s="123"/>
      <c r="H10" s="123"/>
      <c r="I10" s="123"/>
      <c r="J10" s="123"/>
    </row>
    <row r="11" spans="1:29" x14ac:dyDescent="0.2">
      <c r="A11" s="122" t="s">
        <v>8232</v>
      </c>
      <c r="B11" s="122"/>
      <c r="C11" s="122"/>
      <c r="D11" s="122"/>
      <c r="E11" s="122"/>
      <c r="F11" s="122"/>
      <c r="G11" s="122"/>
      <c r="H11" s="122"/>
      <c r="I11" s="122"/>
      <c r="J11" s="122"/>
    </row>
    <row r="12" spans="1:29" x14ac:dyDescent="0.2">
      <c r="A12" s="44"/>
      <c r="B12" s="44" t="s">
        <v>7916</v>
      </c>
      <c r="C12" s="44" t="s">
        <v>7917</v>
      </c>
      <c r="D12" s="44" t="s">
        <v>7918</v>
      </c>
      <c r="E12" s="44" t="s">
        <v>7919</v>
      </c>
      <c r="F12" s="44" t="s">
        <v>7920</v>
      </c>
      <c r="G12" s="44" t="s">
        <v>7921</v>
      </c>
      <c r="H12" s="44" t="s">
        <v>7922</v>
      </c>
      <c r="I12" s="44" t="s">
        <v>7923</v>
      </c>
      <c r="J12" s="44" t="s">
        <v>7924</v>
      </c>
    </row>
    <row r="13" spans="1:29" x14ac:dyDescent="0.2">
      <c r="A13" s="44">
        <v>1</v>
      </c>
      <c r="B13" s="44" t="s">
        <v>8233</v>
      </c>
      <c r="C13" s="44" t="s">
        <v>8234</v>
      </c>
      <c r="D13" s="43"/>
      <c r="E13" s="45">
        <v>7.5380000000000002E-11</v>
      </c>
      <c r="F13" s="45">
        <v>2.5940000000000001E-7</v>
      </c>
      <c r="G13" s="45">
        <v>2.2620000000000001E-6</v>
      </c>
      <c r="H13" s="45">
        <v>2.5940000000000001E-7</v>
      </c>
      <c r="I13" s="43">
        <v>26</v>
      </c>
      <c r="J13" s="43">
        <v>717</v>
      </c>
      <c r="M13" s="67"/>
      <c r="N13" s="62" t="s">
        <v>7988</v>
      </c>
      <c r="O13" s="62" t="s">
        <v>7989</v>
      </c>
      <c r="P13" s="62" t="s">
        <v>7990</v>
      </c>
      <c r="Q13" s="62" t="s">
        <v>7991</v>
      </c>
      <c r="R13" s="59" t="s">
        <v>1280</v>
      </c>
      <c r="S13" s="60" t="s">
        <v>1281</v>
      </c>
      <c r="T13" t="s">
        <v>8533</v>
      </c>
      <c r="U13" t="s">
        <v>8538</v>
      </c>
    </row>
    <row r="14" spans="1:29" x14ac:dyDescent="0.2">
      <c r="A14" s="44">
        <v>2</v>
      </c>
      <c r="B14" s="63" t="s">
        <v>8235</v>
      </c>
      <c r="C14" s="63" t="s">
        <v>8236</v>
      </c>
      <c r="D14" s="66"/>
      <c r="E14" s="65">
        <v>2.8039999999999998E-10</v>
      </c>
      <c r="F14" s="65">
        <v>4.8240000000000003E-7</v>
      </c>
      <c r="G14" s="65">
        <v>4.2069999999999997E-6</v>
      </c>
      <c r="H14" s="65">
        <v>9.6480000000000006E-7</v>
      </c>
      <c r="I14" s="66">
        <v>32</v>
      </c>
      <c r="J14" s="66">
        <v>1141</v>
      </c>
      <c r="K14" s="67"/>
      <c r="L14" s="67"/>
      <c r="M14" s="63">
        <v>26</v>
      </c>
      <c r="N14" s="63">
        <v>1996</v>
      </c>
      <c r="O14" s="63" t="s">
        <v>754</v>
      </c>
      <c r="P14" s="63" t="s">
        <v>8403</v>
      </c>
      <c r="Q14" s="68" t="s">
        <v>754</v>
      </c>
      <c r="R14" s="61">
        <f>VLOOKUP(Q:Q,'Table S3'!$A:N,13,FALSE)</f>
        <v>2.2123578287043202</v>
      </c>
      <c r="S14" s="61">
        <f>VLOOKUP(Q:Q,'Table S3'!$A:O,14,FALSE)</f>
        <v>1.8098161097709899</v>
      </c>
      <c r="T14" t="b">
        <f>IF(ABS(R14-S14)&lt;ABS(R14*0.25),TRUE,FALSE)</f>
        <v>1</v>
      </c>
      <c r="U14" t="str">
        <f t="shared" ref="U14:U45" si="0">IF(ABS(R14)&gt;ABS(S14),"√","")</f>
        <v>√</v>
      </c>
    </row>
    <row r="15" spans="1:29" x14ac:dyDescent="0.2">
      <c r="A15" s="44">
        <v>3</v>
      </c>
      <c r="B15" s="44" t="s">
        <v>8237</v>
      </c>
      <c r="C15" s="44" t="s">
        <v>8238</v>
      </c>
      <c r="D15" s="43"/>
      <c r="E15" s="45">
        <v>9.479E-10</v>
      </c>
      <c r="F15" s="45">
        <v>1.012E-6</v>
      </c>
      <c r="G15" s="45">
        <v>8.8279999999999992E-6</v>
      </c>
      <c r="H15" s="45">
        <v>3.2619999999999999E-6</v>
      </c>
      <c r="I15" s="43">
        <v>18</v>
      </c>
      <c r="J15" s="43">
        <v>373</v>
      </c>
      <c r="M15" s="63">
        <v>30</v>
      </c>
      <c r="N15" s="63">
        <v>6900</v>
      </c>
      <c r="O15" s="63" t="s">
        <v>478</v>
      </c>
      <c r="P15" s="63" t="s">
        <v>8183</v>
      </c>
      <c r="Q15" s="68" t="s">
        <v>478</v>
      </c>
      <c r="R15" s="61">
        <f>VLOOKUP(Q:Q,'Table S3'!$A:N,13,FALSE)</f>
        <v>1.4214579620297501</v>
      </c>
      <c r="S15" s="61">
        <f>VLOOKUP(Q:Q,'Table S3'!$A:O,14,FALSE)</f>
        <v>1.0846997389077699</v>
      </c>
      <c r="T15" t="b">
        <f>IF(ABS(R15-S15)&lt;ABS(R15*0.25),TRUE,FALSE)</f>
        <v>1</v>
      </c>
      <c r="U15" t="str">
        <f t="shared" si="0"/>
        <v>√</v>
      </c>
    </row>
    <row r="16" spans="1:29" x14ac:dyDescent="0.2">
      <c r="A16" s="44">
        <v>4</v>
      </c>
      <c r="B16" s="44" t="s">
        <v>8239</v>
      </c>
      <c r="C16" s="44" t="s">
        <v>8240</v>
      </c>
      <c r="D16" s="43"/>
      <c r="E16" s="45">
        <v>1.448E-9</v>
      </c>
      <c r="F16" s="45">
        <v>1.012E-6</v>
      </c>
      <c r="G16" s="45">
        <v>8.8279999999999992E-6</v>
      </c>
      <c r="H16" s="45">
        <v>4.9840000000000001E-6</v>
      </c>
      <c r="I16" s="43">
        <v>23</v>
      </c>
      <c r="J16" s="43">
        <v>645</v>
      </c>
      <c r="M16" s="63">
        <v>22</v>
      </c>
      <c r="N16" s="63">
        <v>223117</v>
      </c>
      <c r="O16" s="63" t="s">
        <v>513</v>
      </c>
      <c r="P16" s="63" t="s">
        <v>8401</v>
      </c>
      <c r="Q16" s="68" t="s">
        <v>513</v>
      </c>
      <c r="R16" s="61">
        <f>VLOOKUP(Q:Q,'Table S3'!$A:N,13,FALSE)</f>
        <v>1.03799387428624</v>
      </c>
      <c r="S16" s="61">
        <f>VLOOKUP(Q:Q,'Table S3'!$A:O,14,FALSE)</f>
        <v>0.94030414796664297</v>
      </c>
      <c r="T16" t="b">
        <f>IF(ABS(R16-S16)&lt;ABS(R16*0.25),TRUE,FALSE)</f>
        <v>1</v>
      </c>
      <c r="U16" t="str">
        <f t="shared" si="0"/>
        <v>√</v>
      </c>
    </row>
    <row r="17" spans="1:21" x14ac:dyDescent="0.2">
      <c r="A17" s="44">
        <v>5</v>
      </c>
      <c r="B17" s="44" t="s">
        <v>8241</v>
      </c>
      <c r="C17" s="44" t="s">
        <v>8242</v>
      </c>
      <c r="D17" s="43"/>
      <c r="E17" s="45">
        <v>1.471E-9</v>
      </c>
      <c r="F17" s="45">
        <v>1.012E-6</v>
      </c>
      <c r="G17" s="45">
        <v>8.8279999999999992E-6</v>
      </c>
      <c r="H17" s="45">
        <v>5.062E-6</v>
      </c>
      <c r="I17" s="43">
        <v>21</v>
      </c>
      <c r="J17" s="43">
        <v>535</v>
      </c>
      <c r="M17" s="63">
        <v>21</v>
      </c>
      <c r="N17" s="63">
        <v>4747</v>
      </c>
      <c r="O17" s="63" t="s">
        <v>580</v>
      </c>
      <c r="P17" s="63" t="s">
        <v>8180</v>
      </c>
      <c r="Q17" s="68" t="s">
        <v>580</v>
      </c>
      <c r="R17" s="61">
        <f>VLOOKUP(Q:Q,'Table S3'!$A:N,13,FALSE)</f>
        <v>0.86377105897452799</v>
      </c>
      <c r="S17" s="61">
        <f>VLOOKUP(Q:Q,'Table S3'!$A:O,14,FALSE)</f>
        <v>1.1018540550879801</v>
      </c>
      <c r="T17" t="b">
        <f>IF(ABS(S17-R17)&lt;ABS(S17*0.25),TRUE,FALSE)</f>
        <v>1</v>
      </c>
      <c r="U17" t="str">
        <f t="shared" si="0"/>
        <v/>
      </c>
    </row>
    <row r="18" spans="1:21" x14ac:dyDescent="0.2">
      <c r="A18" s="123" t="s">
        <v>7934</v>
      </c>
      <c r="B18" s="123"/>
      <c r="C18" s="123"/>
      <c r="D18" s="123"/>
      <c r="E18" s="123"/>
      <c r="F18" s="123"/>
      <c r="G18" s="123"/>
      <c r="H18" s="123"/>
      <c r="I18" s="123"/>
      <c r="J18" s="123"/>
      <c r="M18" s="63">
        <v>12</v>
      </c>
      <c r="N18" s="63">
        <v>23105</v>
      </c>
      <c r="O18" s="63" t="s">
        <v>657</v>
      </c>
      <c r="P18" s="63" t="s">
        <v>8395</v>
      </c>
      <c r="Q18" s="68" t="s">
        <v>657</v>
      </c>
      <c r="R18" s="61">
        <f>VLOOKUP(Q:Q,'Table S3'!$A:N,13,FALSE)</f>
        <v>0.82790582591579598</v>
      </c>
      <c r="S18" s="61">
        <f>VLOOKUP(Q:Q,'Table S3'!$A:O,14,FALSE)</f>
        <v>0.77444185863847603</v>
      </c>
      <c r="T18" t="b">
        <f>IF(ABS(R18-S18)&lt;ABS(R18*0.25),TRUE,FALSE)</f>
        <v>1</v>
      </c>
      <c r="U18" t="str">
        <f t="shared" si="0"/>
        <v>√</v>
      </c>
    </row>
    <row r="19" spans="1:21" x14ac:dyDescent="0.2">
      <c r="A19" s="122" t="s">
        <v>8243</v>
      </c>
      <c r="B19" s="122"/>
      <c r="C19" s="122"/>
      <c r="D19" s="122"/>
      <c r="E19" s="122"/>
      <c r="F19" s="122"/>
      <c r="G19" s="122"/>
      <c r="H19" s="122"/>
      <c r="I19" s="122"/>
      <c r="J19" s="122"/>
      <c r="M19" s="63">
        <v>32</v>
      </c>
      <c r="N19" s="63">
        <v>5629</v>
      </c>
      <c r="O19" s="63" t="s">
        <v>544</v>
      </c>
      <c r="P19" s="63" t="s">
        <v>8171</v>
      </c>
      <c r="Q19" s="68" t="s">
        <v>544</v>
      </c>
      <c r="R19" s="61">
        <f>VLOOKUP(Q:Q,'Table S3'!$A:N,13,FALSE)</f>
        <v>0.77665929211515805</v>
      </c>
      <c r="S19" s="61">
        <f>VLOOKUP(Q:Q,'Table S3'!$A:O,14,FALSE)</f>
        <v>0.91670539014718999</v>
      </c>
      <c r="T19" t="b">
        <f>IF(ABS(S19-R19)&lt;ABS(S19*0.25),TRUE,FALSE)</f>
        <v>1</v>
      </c>
      <c r="U19" t="str">
        <f t="shared" si="0"/>
        <v/>
      </c>
    </row>
    <row r="20" spans="1:21" x14ac:dyDescent="0.2">
      <c r="A20" s="44"/>
      <c r="B20" s="44" t="s">
        <v>7916</v>
      </c>
      <c r="C20" s="44" t="s">
        <v>7917</v>
      </c>
      <c r="D20" s="44" t="s">
        <v>7918</v>
      </c>
      <c r="E20" s="44" t="s">
        <v>7919</v>
      </c>
      <c r="F20" s="44" t="s">
        <v>7920</v>
      </c>
      <c r="G20" s="44" t="s">
        <v>7921</v>
      </c>
      <c r="H20" s="44" t="s">
        <v>7922</v>
      </c>
      <c r="I20" s="44" t="s">
        <v>7923</v>
      </c>
      <c r="J20" s="44" t="s">
        <v>7924</v>
      </c>
      <c r="M20" s="63">
        <v>7</v>
      </c>
      <c r="N20" s="63">
        <v>287</v>
      </c>
      <c r="O20" s="63" t="s">
        <v>407</v>
      </c>
      <c r="P20" s="63" t="s">
        <v>8391</v>
      </c>
      <c r="Q20" s="68" t="s">
        <v>407</v>
      </c>
      <c r="R20" s="61">
        <f>VLOOKUP(Q:Q,'Table S3'!$A:N,13,FALSE)</f>
        <v>0.77050805284653801</v>
      </c>
      <c r="S20" s="61">
        <f>VLOOKUP(Q:Q,'Table S3'!$A:O,14,FALSE)</f>
        <v>0.81238515056321503</v>
      </c>
      <c r="T20" t="b">
        <f>IF(ABS(S20-R20)&lt;ABS(S20*0.25),TRUE,FALSE)</f>
        <v>1</v>
      </c>
      <c r="U20" t="str">
        <f t="shared" si="0"/>
        <v/>
      </c>
    </row>
    <row r="21" spans="1:21" x14ac:dyDescent="0.2">
      <c r="A21" s="44">
        <v>1</v>
      </c>
      <c r="B21" s="44" t="s">
        <v>8012</v>
      </c>
      <c r="C21" s="44" t="s">
        <v>8013</v>
      </c>
      <c r="D21" s="43"/>
      <c r="E21" s="45">
        <v>8.1750000000000002E-11</v>
      </c>
      <c r="F21" s="45">
        <v>3.2619999999999997E-8</v>
      </c>
      <c r="G21" s="45">
        <v>2.142E-7</v>
      </c>
      <c r="H21" s="45">
        <v>3.2619999999999997E-8</v>
      </c>
      <c r="I21" s="43">
        <v>28</v>
      </c>
      <c r="J21" s="43">
        <v>834</v>
      </c>
      <c r="M21" s="63">
        <v>17</v>
      </c>
      <c r="N21" s="63">
        <v>57453</v>
      </c>
      <c r="O21" s="63" t="s">
        <v>591</v>
      </c>
      <c r="P21" s="63" t="s">
        <v>8399</v>
      </c>
      <c r="Q21" s="68" t="s">
        <v>591</v>
      </c>
      <c r="R21" s="61">
        <f>VLOOKUP(Q:Q,'Table S3'!$A:N,13,FALSE)</f>
        <v>0.72659501206058297</v>
      </c>
      <c r="S21" s="61">
        <f>VLOOKUP(Q:Q,'Table S3'!$A:O,14,FALSE)</f>
        <v>0.79078935013803497</v>
      </c>
      <c r="T21" t="b">
        <f>IF(ABS(S21-R21)&lt;ABS(S21*0.25),TRUE,FALSE)</f>
        <v>1</v>
      </c>
      <c r="U21" t="str">
        <f t="shared" si="0"/>
        <v/>
      </c>
    </row>
    <row r="22" spans="1:21" x14ac:dyDescent="0.2">
      <c r="A22" s="44">
        <v>2</v>
      </c>
      <c r="B22" s="44" t="s">
        <v>8244</v>
      </c>
      <c r="C22" s="44" t="s">
        <v>8245</v>
      </c>
      <c r="D22" s="43"/>
      <c r="E22" s="45">
        <v>1.746E-10</v>
      </c>
      <c r="F22" s="45">
        <v>3.4830000000000002E-8</v>
      </c>
      <c r="G22" s="45">
        <v>2.2880000000000001E-7</v>
      </c>
      <c r="H22" s="45">
        <v>6.9670000000000001E-8</v>
      </c>
      <c r="I22" s="43">
        <v>40</v>
      </c>
      <c r="J22" s="43">
        <v>1683</v>
      </c>
      <c r="M22" s="63">
        <v>18</v>
      </c>
      <c r="N22" s="63">
        <v>57463</v>
      </c>
      <c r="O22" s="63" t="s">
        <v>661</v>
      </c>
      <c r="P22" s="63" t="s">
        <v>8146</v>
      </c>
      <c r="Q22" s="68" t="s">
        <v>661</v>
      </c>
      <c r="R22" s="61">
        <f>VLOOKUP(Q:Q,'Table S3'!$A:N,13,FALSE)</f>
        <v>0.59011660715700598</v>
      </c>
      <c r="S22" s="61">
        <f>VLOOKUP(Q:Q,'Table S3'!$A:O,14,FALSE)</f>
        <v>0.68697954442589304</v>
      </c>
      <c r="T22" t="b">
        <f>IF(ABS(S22-R22)&lt;ABS(S22*0.25),TRUE,FALSE)</f>
        <v>1</v>
      </c>
      <c r="U22" t="str">
        <f t="shared" si="0"/>
        <v/>
      </c>
    </row>
    <row r="23" spans="1:21" x14ac:dyDescent="0.2">
      <c r="A23" s="44">
        <v>3</v>
      </c>
      <c r="B23" s="44" t="s">
        <v>8246</v>
      </c>
      <c r="C23" s="44" t="s">
        <v>8247</v>
      </c>
      <c r="D23" s="43"/>
      <c r="E23" s="45">
        <v>3.676E-10</v>
      </c>
      <c r="F23" s="45">
        <v>4.8890000000000003E-8</v>
      </c>
      <c r="G23" s="45">
        <v>3.2109999999999998E-7</v>
      </c>
      <c r="H23" s="45">
        <v>1.4670000000000001E-7</v>
      </c>
      <c r="I23" s="43">
        <v>33</v>
      </c>
      <c r="J23" s="43">
        <v>1218</v>
      </c>
      <c r="M23" s="63">
        <v>29</v>
      </c>
      <c r="N23" s="63">
        <v>63973</v>
      </c>
      <c r="O23" s="63" t="s">
        <v>585</v>
      </c>
      <c r="P23" s="63" t="s">
        <v>8168</v>
      </c>
      <c r="Q23" s="68" t="s">
        <v>585</v>
      </c>
      <c r="R23" s="61">
        <f>VLOOKUP(Q:Q,'Table S3'!$A:N,13,FALSE)</f>
        <v>8.4072979644378307</v>
      </c>
      <c r="S23" s="61">
        <f>VLOOKUP(Q:Q,'Table S3'!$A:O,14,FALSE)</f>
        <v>3.1129373218300702</v>
      </c>
      <c r="T23" t="b">
        <f t="shared" ref="T23:T44" si="1">IF(ABS(R23-S23)&lt;ABS(R23*0.25),TRUE,FALSE)</f>
        <v>0</v>
      </c>
      <c r="U23" t="str">
        <f t="shared" si="0"/>
        <v>√</v>
      </c>
    </row>
    <row r="24" spans="1:21" x14ac:dyDescent="0.2">
      <c r="A24" s="44">
        <v>4</v>
      </c>
      <c r="B24" s="44" t="s">
        <v>8016</v>
      </c>
      <c r="C24" s="44" t="s">
        <v>8017</v>
      </c>
      <c r="D24" s="43"/>
      <c r="E24" s="45">
        <v>6.6960000000000005E-10</v>
      </c>
      <c r="F24" s="45">
        <v>6.6790000000000004E-8</v>
      </c>
      <c r="G24" s="45">
        <v>4.3860000000000002E-7</v>
      </c>
      <c r="H24" s="45">
        <v>2.6720000000000001E-7</v>
      </c>
      <c r="I24" s="43">
        <v>16</v>
      </c>
      <c r="J24" s="43">
        <v>277</v>
      </c>
      <c r="M24" s="63">
        <v>28</v>
      </c>
      <c r="N24" s="63">
        <v>7136</v>
      </c>
      <c r="O24" s="63" t="s">
        <v>68</v>
      </c>
      <c r="P24" s="63" t="s">
        <v>8405</v>
      </c>
      <c r="Q24" s="68" t="s">
        <v>68</v>
      </c>
      <c r="R24" s="61">
        <f>VLOOKUP(Q:Q,'Table S3'!$A:N,13,FALSE)</f>
        <v>7.7255105940749402</v>
      </c>
      <c r="S24" s="61">
        <f>VLOOKUP(Q:Q,'Table S3'!$A:O,14,FALSE)</f>
        <v>1.03430304226217</v>
      </c>
      <c r="T24" t="b">
        <f t="shared" si="1"/>
        <v>0</v>
      </c>
      <c r="U24" t="str">
        <f t="shared" si="0"/>
        <v>√</v>
      </c>
    </row>
    <row r="25" spans="1:21" x14ac:dyDescent="0.2">
      <c r="A25" s="44">
        <v>5</v>
      </c>
      <c r="B25" s="44" t="s">
        <v>8248</v>
      </c>
      <c r="C25" s="44" t="s">
        <v>8249</v>
      </c>
      <c r="D25" s="43"/>
      <c r="E25" s="45">
        <v>9.4289999999999992E-10</v>
      </c>
      <c r="F25" s="45">
        <v>7.5240000000000004E-8</v>
      </c>
      <c r="G25" s="45">
        <v>4.9419999999999997E-7</v>
      </c>
      <c r="H25" s="45">
        <v>3.7619999999999999E-7</v>
      </c>
      <c r="I25" s="43">
        <v>28</v>
      </c>
      <c r="J25" s="43">
        <v>929</v>
      </c>
      <c r="M25" s="63">
        <v>2</v>
      </c>
      <c r="N25" s="63">
        <v>4625</v>
      </c>
      <c r="O25" s="63" t="s">
        <v>41</v>
      </c>
      <c r="P25" s="63" t="s">
        <v>8388</v>
      </c>
      <c r="Q25" s="68" t="s">
        <v>41</v>
      </c>
      <c r="R25" s="61">
        <f>VLOOKUP(Q:Q,'Table S3'!$A:N,13,FALSE)</f>
        <v>7.2540290806246199</v>
      </c>
      <c r="S25" s="61">
        <f>VLOOKUP(Q:Q,'Table S3'!$A:O,14,FALSE)</f>
        <v>0.95008693266798105</v>
      </c>
      <c r="T25" t="b">
        <f t="shared" si="1"/>
        <v>0</v>
      </c>
      <c r="U25" t="str">
        <f t="shared" si="0"/>
        <v>√</v>
      </c>
    </row>
    <row r="26" spans="1:21" x14ac:dyDescent="0.2">
      <c r="A26" s="123" t="s">
        <v>7934</v>
      </c>
      <c r="B26" s="123"/>
      <c r="C26" s="123"/>
      <c r="D26" s="123"/>
      <c r="E26" s="123"/>
      <c r="F26" s="123"/>
      <c r="G26" s="123"/>
      <c r="H26" s="123"/>
      <c r="I26" s="123"/>
      <c r="J26" s="123"/>
      <c r="M26" s="63">
        <v>5</v>
      </c>
      <c r="N26" s="63">
        <v>9499</v>
      </c>
      <c r="O26" s="63" t="s">
        <v>26</v>
      </c>
      <c r="P26" s="63" t="s">
        <v>8390</v>
      </c>
      <c r="Q26" s="68" t="s">
        <v>26</v>
      </c>
      <c r="R26" s="61">
        <f>VLOOKUP(Q:Q,'Table S3'!$A:N,13,FALSE)</f>
        <v>6.7792824685459303</v>
      </c>
      <c r="S26" s="61">
        <f>VLOOKUP(Q:Q,'Table S3'!$A:O,14,FALSE)</f>
        <v>0.89826096543400802</v>
      </c>
      <c r="T26" t="b">
        <f t="shared" si="1"/>
        <v>0</v>
      </c>
      <c r="U26" t="str">
        <f t="shared" si="0"/>
        <v>√</v>
      </c>
    </row>
    <row r="27" spans="1:21" x14ac:dyDescent="0.2">
      <c r="A27" s="122" t="s">
        <v>8250</v>
      </c>
      <c r="B27" s="122"/>
      <c r="C27" s="122"/>
      <c r="D27" s="122"/>
      <c r="E27" s="122"/>
      <c r="F27" s="122"/>
      <c r="G27" s="122"/>
      <c r="H27" s="122"/>
      <c r="I27" s="122"/>
      <c r="J27" s="122"/>
      <c r="M27" s="63">
        <v>20</v>
      </c>
      <c r="N27" s="63">
        <v>56203</v>
      </c>
      <c r="O27" s="63" t="s">
        <v>11</v>
      </c>
      <c r="P27" s="63" t="s">
        <v>8190</v>
      </c>
      <c r="Q27" s="68" t="s">
        <v>11</v>
      </c>
      <c r="R27" s="61">
        <f>VLOOKUP(Q:Q,'Table S3'!$A:N,13,FALSE)</f>
        <v>5.7614139475505297</v>
      </c>
      <c r="S27" s="61">
        <f>VLOOKUP(Q:Q,'Table S3'!$A:O,14,FALSE)</f>
        <v>0.59189818565760699</v>
      </c>
      <c r="T27" t="b">
        <f t="shared" si="1"/>
        <v>0</v>
      </c>
      <c r="U27" t="str">
        <f t="shared" si="0"/>
        <v>√</v>
      </c>
    </row>
    <row r="28" spans="1:21" x14ac:dyDescent="0.2">
      <c r="A28" s="44"/>
      <c r="B28" s="44" t="s">
        <v>7916</v>
      </c>
      <c r="C28" s="44" t="s">
        <v>7917</v>
      </c>
      <c r="D28" s="44" t="s">
        <v>7918</v>
      </c>
      <c r="E28" s="44" t="s">
        <v>7919</v>
      </c>
      <c r="F28" s="44" t="s">
        <v>7920</v>
      </c>
      <c r="G28" s="44" t="s">
        <v>7921</v>
      </c>
      <c r="H28" s="44" t="s">
        <v>7922</v>
      </c>
      <c r="I28" s="44" t="s">
        <v>7923</v>
      </c>
      <c r="J28" s="44" t="s">
        <v>7924</v>
      </c>
      <c r="M28" s="63">
        <v>15</v>
      </c>
      <c r="N28" s="63">
        <v>4703</v>
      </c>
      <c r="O28" s="63" t="s">
        <v>9</v>
      </c>
      <c r="P28" s="63" t="s">
        <v>8398</v>
      </c>
      <c r="Q28" s="68" t="s">
        <v>9</v>
      </c>
      <c r="R28" s="61">
        <f>VLOOKUP(Q:Q,'Table S3'!$A:N,13,FALSE)</f>
        <v>4.4353201962961002</v>
      </c>
      <c r="S28" s="61">
        <f>VLOOKUP(Q:Q,'Table S3'!$A:O,14,FALSE)</f>
        <v>0.71220274973327302</v>
      </c>
      <c r="T28" t="b">
        <f t="shared" si="1"/>
        <v>0</v>
      </c>
      <c r="U28" t="str">
        <f t="shared" si="0"/>
        <v>√</v>
      </c>
    </row>
    <row r="29" spans="1:21" x14ac:dyDescent="0.2">
      <c r="A29" s="44">
        <v>1</v>
      </c>
      <c r="B29" s="44" t="s">
        <v>8251</v>
      </c>
      <c r="C29" s="44" t="s">
        <v>8252</v>
      </c>
      <c r="D29" s="43"/>
      <c r="E29" s="45">
        <v>1.139E-6</v>
      </c>
      <c r="F29" s="45">
        <v>2.3340000000000001E-3</v>
      </c>
      <c r="G29" s="45">
        <v>1.9140000000000001E-2</v>
      </c>
      <c r="H29" s="45">
        <v>2.3340000000000001E-3</v>
      </c>
      <c r="I29" s="43">
        <v>6</v>
      </c>
      <c r="J29" s="43">
        <v>31</v>
      </c>
      <c r="M29" s="63">
        <v>19</v>
      </c>
      <c r="N29" s="63">
        <v>1410</v>
      </c>
      <c r="O29" s="63" t="s">
        <v>80</v>
      </c>
      <c r="P29" s="63" t="s">
        <v>8400</v>
      </c>
      <c r="Q29" s="68" t="s">
        <v>80</v>
      </c>
      <c r="R29" s="61">
        <f>VLOOKUP(Q:Q,'Table S3'!$A:N,13,FALSE)</f>
        <v>2.7491442104300998</v>
      </c>
      <c r="S29" s="61">
        <f>VLOOKUP(Q:Q,'Table S3'!$A:O,14,FALSE)</f>
        <v>1.1288297502961</v>
      </c>
      <c r="T29" t="b">
        <f t="shared" si="1"/>
        <v>0</v>
      </c>
      <c r="U29" t="str">
        <f t="shared" si="0"/>
        <v>√</v>
      </c>
    </row>
    <row r="30" spans="1:21" x14ac:dyDescent="0.2">
      <c r="A30" s="44">
        <v>2</v>
      </c>
      <c r="B30" s="44" t="s">
        <v>8253</v>
      </c>
      <c r="C30" s="44" t="s">
        <v>8254</v>
      </c>
      <c r="D30" s="43"/>
      <c r="E30" s="45">
        <v>3.6170000000000001E-5</v>
      </c>
      <c r="F30" s="45">
        <v>3.6229999999999998E-2</v>
      </c>
      <c r="G30" s="46">
        <v>0.29720000000000002</v>
      </c>
      <c r="H30" s="46">
        <v>7.4120000000000005E-2</v>
      </c>
      <c r="I30" s="43">
        <v>7</v>
      </c>
      <c r="J30" s="43">
        <v>81</v>
      </c>
      <c r="M30" s="63">
        <v>16</v>
      </c>
      <c r="N30" s="63">
        <v>1641</v>
      </c>
      <c r="O30" s="63" t="s">
        <v>20</v>
      </c>
      <c r="P30" s="63" t="s">
        <v>8178</v>
      </c>
      <c r="Q30" s="68" t="s">
        <v>20</v>
      </c>
      <c r="R30" s="61">
        <f>VLOOKUP(Q:Q,'Table S3'!$A:N,13,FALSE)</f>
        <v>2.7260688575716001</v>
      </c>
      <c r="S30" s="61">
        <f>VLOOKUP(Q:Q,'Table S3'!$A:O,14,FALSE)</f>
        <v>0.681776449853154</v>
      </c>
      <c r="T30" t="b">
        <f t="shared" si="1"/>
        <v>0</v>
      </c>
      <c r="U30" t="str">
        <f t="shared" si="0"/>
        <v>√</v>
      </c>
    </row>
    <row r="31" spans="1:21" x14ac:dyDescent="0.2">
      <c r="A31" s="44">
        <v>3</v>
      </c>
      <c r="B31" s="44" t="s">
        <v>8255</v>
      </c>
      <c r="C31" s="44" t="s">
        <v>8256</v>
      </c>
      <c r="D31" s="43"/>
      <c r="E31" s="45">
        <v>6.1989999999999994E-5</v>
      </c>
      <c r="F31" s="45">
        <v>3.6229999999999998E-2</v>
      </c>
      <c r="G31" s="46">
        <v>0.29720000000000002</v>
      </c>
      <c r="H31" s="46">
        <v>0.127</v>
      </c>
      <c r="I31" s="43">
        <v>7</v>
      </c>
      <c r="J31" s="43">
        <v>88</v>
      </c>
      <c r="M31" s="63">
        <v>23</v>
      </c>
      <c r="N31" s="63">
        <v>9118</v>
      </c>
      <c r="O31" s="63" t="s">
        <v>280</v>
      </c>
      <c r="P31" s="63" t="s">
        <v>8402</v>
      </c>
      <c r="Q31" s="68" t="s">
        <v>280</v>
      </c>
      <c r="R31" s="61">
        <f>VLOOKUP(Q:Q,'Table S3'!$A:N,13,FALSE)</f>
        <v>1.9913410899595501</v>
      </c>
      <c r="S31" s="61">
        <f>VLOOKUP(Q:Q,'Table S3'!$A:O,14,FALSE)</f>
        <v>1.0318284738847101</v>
      </c>
      <c r="T31" t="b">
        <f t="shared" si="1"/>
        <v>0</v>
      </c>
      <c r="U31" t="str">
        <f t="shared" si="0"/>
        <v>√</v>
      </c>
    </row>
    <row r="32" spans="1:21" x14ac:dyDescent="0.2">
      <c r="A32" s="44">
        <v>4</v>
      </c>
      <c r="B32" s="44" t="s">
        <v>8257</v>
      </c>
      <c r="C32" s="44" t="s">
        <v>8258</v>
      </c>
      <c r="D32" s="43"/>
      <c r="E32" s="45">
        <v>8.0679999999999993E-5</v>
      </c>
      <c r="F32" s="45">
        <v>3.6229999999999998E-2</v>
      </c>
      <c r="G32" s="46">
        <v>0.29720000000000002</v>
      </c>
      <c r="H32" s="46">
        <v>0.1653</v>
      </c>
      <c r="I32" s="43">
        <v>8</v>
      </c>
      <c r="J32" s="43">
        <v>124</v>
      </c>
      <c r="M32" s="63">
        <v>31</v>
      </c>
      <c r="N32" s="63">
        <v>2043</v>
      </c>
      <c r="O32" s="63" t="s">
        <v>392</v>
      </c>
      <c r="P32" s="63" t="s">
        <v>8201</v>
      </c>
      <c r="Q32" s="68" t="s">
        <v>392</v>
      </c>
      <c r="R32" s="61">
        <f>VLOOKUP(Q:Q,'Table S3'!$A:N,13,FALSE)</f>
        <v>1.9451767884139</v>
      </c>
      <c r="S32" s="61">
        <f>VLOOKUP(Q:Q,'Table S3'!$A:O,14,FALSE)</f>
        <v>0.531670401224273</v>
      </c>
      <c r="T32" t="b">
        <f t="shared" si="1"/>
        <v>0</v>
      </c>
      <c r="U32" t="str">
        <f t="shared" si="0"/>
        <v>√</v>
      </c>
    </row>
    <row r="33" spans="1:21" x14ac:dyDescent="0.2">
      <c r="A33" s="44">
        <v>5</v>
      </c>
      <c r="B33" s="44" t="s">
        <v>8259</v>
      </c>
      <c r="C33" s="44" t="s">
        <v>8260</v>
      </c>
      <c r="D33" s="43"/>
      <c r="E33" s="45">
        <v>8.8410000000000002E-5</v>
      </c>
      <c r="F33" s="45">
        <v>3.6229999999999998E-2</v>
      </c>
      <c r="G33" s="46">
        <v>0.29720000000000002</v>
      </c>
      <c r="H33" s="46">
        <v>0.18110000000000001</v>
      </c>
      <c r="I33" s="43">
        <v>7</v>
      </c>
      <c r="J33" s="43">
        <v>93</v>
      </c>
      <c r="M33" s="63">
        <v>14</v>
      </c>
      <c r="N33" s="63">
        <v>1630</v>
      </c>
      <c r="O33" s="63" t="s">
        <v>272</v>
      </c>
      <c r="P33" s="63" t="s">
        <v>8397</v>
      </c>
      <c r="Q33" s="68" t="s">
        <v>272</v>
      </c>
      <c r="R33" s="61">
        <f>VLOOKUP(Q:Q,'Table S3'!$A:N,13,FALSE)</f>
        <v>1.62768476165178</v>
      </c>
      <c r="S33" s="61">
        <f>VLOOKUP(Q:Q,'Table S3'!$A:O,14,FALSE)</f>
        <v>0.58622710295998604</v>
      </c>
      <c r="T33" t="b">
        <f t="shared" si="1"/>
        <v>0</v>
      </c>
      <c r="U33" t="str">
        <f t="shared" si="0"/>
        <v>√</v>
      </c>
    </row>
    <row r="34" spans="1:21" x14ac:dyDescent="0.2">
      <c r="A34" s="123" t="s">
        <v>8261</v>
      </c>
      <c r="B34" s="123"/>
      <c r="C34" s="123"/>
      <c r="D34" s="123"/>
      <c r="E34" s="123"/>
      <c r="F34" s="123"/>
      <c r="G34" s="123"/>
      <c r="H34" s="123"/>
      <c r="I34" s="123"/>
      <c r="J34" s="123"/>
      <c r="M34" s="63">
        <v>11</v>
      </c>
      <c r="N34" s="63">
        <v>56896</v>
      </c>
      <c r="O34" s="63" t="s">
        <v>76</v>
      </c>
      <c r="P34" s="63" t="s">
        <v>8394</v>
      </c>
      <c r="Q34" s="68" t="s">
        <v>76</v>
      </c>
      <c r="R34" s="61">
        <f>VLOOKUP(Q:Q,'Table S3'!$A:N,13,FALSE)</f>
        <v>1.5897927154623701</v>
      </c>
      <c r="S34" s="61">
        <f>VLOOKUP(Q:Q,'Table S3'!$A:O,14,FALSE)</f>
        <v>0.52762255765184696</v>
      </c>
      <c r="T34" t="b">
        <f t="shared" si="1"/>
        <v>0</v>
      </c>
      <c r="U34" t="str">
        <f t="shared" si="0"/>
        <v>√</v>
      </c>
    </row>
    <row r="35" spans="1:21" x14ac:dyDescent="0.2">
      <c r="A35" s="122" t="s">
        <v>8262</v>
      </c>
      <c r="B35" s="122"/>
      <c r="C35" s="122"/>
      <c r="D35" s="122"/>
      <c r="E35" s="122"/>
      <c r="F35" s="122"/>
      <c r="G35" s="122"/>
      <c r="H35" s="122"/>
      <c r="I35" s="122"/>
      <c r="J35" s="122"/>
      <c r="M35" s="63">
        <v>27</v>
      </c>
      <c r="N35" s="63">
        <v>9172</v>
      </c>
      <c r="O35" s="63" t="s">
        <v>568</v>
      </c>
      <c r="P35" s="63" t="s">
        <v>8404</v>
      </c>
      <c r="Q35" s="68" t="s">
        <v>568</v>
      </c>
      <c r="R35" s="61">
        <f>VLOOKUP(Q:Q,'Table S3'!$A:N,13,FALSE)</f>
        <v>1.5316530393486101</v>
      </c>
      <c r="S35" s="61">
        <f>VLOOKUP(Q:Q,'Table S3'!$A:O,14,FALSE)</f>
        <v>0.88162407720687497</v>
      </c>
      <c r="T35" t="b">
        <f t="shared" si="1"/>
        <v>0</v>
      </c>
      <c r="U35" t="str">
        <f t="shared" si="0"/>
        <v>√</v>
      </c>
    </row>
    <row r="36" spans="1:21" x14ac:dyDescent="0.2">
      <c r="A36" s="44"/>
      <c r="B36" s="44" t="s">
        <v>7916</v>
      </c>
      <c r="C36" s="44" t="s">
        <v>7917</v>
      </c>
      <c r="D36" s="44" t="s">
        <v>7918</v>
      </c>
      <c r="E36" s="44" t="s">
        <v>7919</v>
      </c>
      <c r="F36" s="44" t="s">
        <v>7920</v>
      </c>
      <c r="G36" s="44" t="s">
        <v>7921</v>
      </c>
      <c r="H36" s="44" t="s">
        <v>7922</v>
      </c>
      <c r="I36" s="44" t="s">
        <v>7923</v>
      </c>
      <c r="J36" s="44" t="s">
        <v>7924</v>
      </c>
      <c r="M36" s="63">
        <v>8</v>
      </c>
      <c r="N36" s="63">
        <v>4133</v>
      </c>
      <c r="O36" s="63" t="s">
        <v>262</v>
      </c>
      <c r="P36" s="63" t="s">
        <v>8392</v>
      </c>
      <c r="Q36" s="68" t="s">
        <v>262</v>
      </c>
      <c r="R36" s="61">
        <f>VLOOKUP(Q:Q,'Table S3'!$A:N,13,FALSE)</f>
        <v>1.4541635826930699</v>
      </c>
      <c r="S36" s="61">
        <f>VLOOKUP(Q:Q,'Table S3'!$A:O,14,FALSE)</f>
        <v>0.63326809930058303</v>
      </c>
      <c r="T36" t="b">
        <f t="shared" si="1"/>
        <v>0</v>
      </c>
      <c r="U36" t="str">
        <f t="shared" si="0"/>
        <v>√</v>
      </c>
    </row>
    <row r="37" spans="1:21" x14ac:dyDescent="0.2">
      <c r="A37" s="44">
        <v>1</v>
      </c>
      <c r="B37" s="44" t="s">
        <v>8263</v>
      </c>
      <c r="C37" s="44" t="s">
        <v>8264</v>
      </c>
      <c r="D37" s="43"/>
      <c r="E37" s="45">
        <v>1.3750000000000001E-7</v>
      </c>
      <c r="F37" s="45">
        <v>3.2850000000000002E-4</v>
      </c>
      <c r="G37" s="45">
        <v>2.745E-3</v>
      </c>
      <c r="H37" s="45">
        <v>3.2850000000000002E-4</v>
      </c>
      <c r="I37" s="43">
        <v>34</v>
      </c>
      <c r="J37" s="43">
        <v>1441</v>
      </c>
      <c r="M37" s="63">
        <v>6</v>
      </c>
      <c r="N37" s="63">
        <v>3356</v>
      </c>
      <c r="O37" s="63" t="s">
        <v>643</v>
      </c>
      <c r="P37" s="63" t="s">
        <v>8152</v>
      </c>
      <c r="Q37" s="68" t="s">
        <v>643</v>
      </c>
      <c r="R37" s="61">
        <f>VLOOKUP(Q:Q,'Table S3'!$A:N,13,FALSE)</f>
        <v>1.4316435672078101</v>
      </c>
      <c r="S37" s="61">
        <f>VLOOKUP(Q:Q,'Table S3'!$A:O,14,FALSE)</f>
        <v>0.91124736043744803</v>
      </c>
      <c r="T37" t="b">
        <f t="shared" si="1"/>
        <v>0</v>
      </c>
      <c r="U37" t="str">
        <f t="shared" si="0"/>
        <v>√</v>
      </c>
    </row>
    <row r="38" spans="1:21" x14ac:dyDescent="0.2">
      <c r="A38" s="44">
        <v>2</v>
      </c>
      <c r="B38" s="44" t="s">
        <v>8265</v>
      </c>
      <c r="C38" s="44" t="s">
        <v>8266</v>
      </c>
      <c r="D38" s="43"/>
      <c r="E38" s="45">
        <v>3.6130000000000001E-5</v>
      </c>
      <c r="F38" s="45">
        <v>3.5299999999999998E-2</v>
      </c>
      <c r="G38" s="46">
        <v>0.2949</v>
      </c>
      <c r="H38" s="46">
        <v>8.6309999999999998E-2</v>
      </c>
      <c r="I38" s="43">
        <v>23</v>
      </c>
      <c r="J38" s="43">
        <v>1003</v>
      </c>
      <c r="M38" s="63">
        <v>25</v>
      </c>
      <c r="N38" s="63">
        <v>6585</v>
      </c>
      <c r="O38" s="63" t="s">
        <v>213</v>
      </c>
      <c r="P38" s="63" t="s">
        <v>8164</v>
      </c>
      <c r="Q38" s="68" t="s">
        <v>213</v>
      </c>
      <c r="R38" s="61">
        <f>VLOOKUP(Q:Q,'Table S3'!$A:N,13,FALSE)</f>
        <v>1.4300326863528301</v>
      </c>
      <c r="S38" s="61">
        <f>VLOOKUP(Q:Q,'Table S3'!$A:O,14,FALSE)</f>
        <v>0.67006780340761296</v>
      </c>
      <c r="T38" t="b">
        <f t="shared" si="1"/>
        <v>0</v>
      </c>
      <c r="U38" t="str">
        <f t="shared" si="0"/>
        <v>√</v>
      </c>
    </row>
    <row r="39" spans="1:21" x14ac:dyDescent="0.2">
      <c r="A39" s="44">
        <v>3</v>
      </c>
      <c r="B39" s="44" t="s">
        <v>8267</v>
      </c>
      <c r="C39" s="44" t="s">
        <v>8268</v>
      </c>
      <c r="D39" s="43"/>
      <c r="E39" s="45">
        <v>8.4629999999999994E-5</v>
      </c>
      <c r="F39" s="45">
        <v>3.5299999999999998E-2</v>
      </c>
      <c r="G39" s="46">
        <v>0.2949</v>
      </c>
      <c r="H39" s="46">
        <v>0.20219999999999999</v>
      </c>
      <c r="I39" s="43">
        <v>2</v>
      </c>
      <c r="J39" s="43">
        <v>2</v>
      </c>
      <c r="M39" s="63">
        <v>24</v>
      </c>
      <c r="N39" s="63">
        <v>5803</v>
      </c>
      <c r="O39" s="63" t="s">
        <v>334</v>
      </c>
      <c r="P39" s="63" t="s">
        <v>8182</v>
      </c>
      <c r="Q39" s="68" t="s">
        <v>334</v>
      </c>
      <c r="R39" s="61">
        <f>VLOOKUP(Q:Q,'Table S3'!$A:N,13,FALSE)</f>
        <v>1.4293015449189801</v>
      </c>
      <c r="S39" s="61">
        <f>VLOOKUP(Q:Q,'Table S3'!$A:O,14,FALSE)</f>
        <v>0.52753812574210801</v>
      </c>
      <c r="T39" t="b">
        <f t="shared" si="1"/>
        <v>0</v>
      </c>
      <c r="U39" t="str">
        <f t="shared" si="0"/>
        <v>√</v>
      </c>
    </row>
    <row r="40" spans="1:21" x14ac:dyDescent="0.2">
      <c r="A40" s="44">
        <v>4</v>
      </c>
      <c r="B40" s="44" t="s">
        <v>8269</v>
      </c>
      <c r="C40" s="44" t="s">
        <v>8270</v>
      </c>
      <c r="D40" s="43"/>
      <c r="E40" s="45">
        <v>1.0170000000000001E-4</v>
      </c>
      <c r="F40" s="45">
        <v>3.5299999999999998E-2</v>
      </c>
      <c r="G40" s="46">
        <v>0.2949</v>
      </c>
      <c r="H40" s="46">
        <v>0.2429</v>
      </c>
      <c r="I40" s="43">
        <v>10</v>
      </c>
      <c r="J40" s="43">
        <v>250</v>
      </c>
      <c r="M40" s="63">
        <v>10</v>
      </c>
      <c r="N40" s="63">
        <v>4666</v>
      </c>
      <c r="O40" s="63" t="s">
        <v>103</v>
      </c>
      <c r="P40" s="63" t="s">
        <v>8393</v>
      </c>
      <c r="Q40" s="68" t="s">
        <v>103</v>
      </c>
      <c r="R40" s="61">
        <f>VLOOKUP(Q:Q,'Table S3'!$A:N,13,FALSE)</f>
        <v>1.3102172365362501</v>
      </c>
      <c r="S40" s="61">
        <f>VLOOKUP(Q:Q,'Table S3'!$A:O,14,FALSE)</f>
        <v>0.80507619797222996</v>
      </c>
      <c r="T40" t="b">
        <f t="shared" si="1"/>
        <v>0</v>
      </c>
      <c r="U40" t="str">
        <f t="shared" si="0"/>
        <v>√</v>
      </c>
    </row>
    <row r="41" spans="1:21" x14ac:dyDescent="0.2">
      <c r="A41" s="44">
        <v>5</v>
      </c>
      <c r="B41" s="44" t="s">
        <v>8271</v>
      </c>
      <c r="C41" s="44" t="s">
        <v>8272</v>
      </c>
      <c r="D41" s="43"/>
      <c r="E41" s="45">
        <v>1.183E-4</v>
      </c>
      <c r="F41" s="45">
        <v>3.5299999999999998E-2</v>
      </c>
      <c r="G41" s="46">
        <v>0.2949</v>
      </c>
      <c r="H41" s="46">
        <v>0.28260000000000002</v>
      </c>
      <c r="I41" s="43">
        <v>31</v>
      </c>
      <c r="J41" s="43">
        <v>1706</v>
      </c>
      <c r="M41" s="63">
        <v>3</v>
      </c>
      <c r="N41" s="63">
        <v>5649</v>
      </c>
      <c r="O41" s="63" t="s">
        <v>284</v>
      </c>
      <c r="P41" s="63" t="s">
        <v>8172</v>
      </c>
      <c r="Q41" s="68" t="s">
        <v>284</v>
      </c>
      <c r="R41" s="61">
        <f>VLOOKUP(Q:Q,'Table S3'!$A:N,13,FALSE)</f>
        <v>1.2416863383043799</v>
      </c>
      <c r="S41" s="61">
        <f>VLOOKUP(Q:Q,'Table S3'!$A:O,14,FALSE)</f>
        <v>0.73793019171878105</v>
      </c>
      <c r="T41" t="b">
        <f t="shared" si="1"/>
        <v>0</v>
      </c>
      <c r="U41" t="str">
        <f t="shared" si="0"/>
        <v>√</v>
      </c>
    </row>
    <row r="42" spans="1:21" x14ac:dyDescent="0.2">
      <c r="A42" s="123" t="s">
        <v>8273</v>
      </c>
      <c r="B42" s="123"/>
      <c r="C42" s="123"/>
      <c r="D42" s="123"/>
      <c r="E42" s="123"/>
      <c r="F42" s="123"/>
      <c r="G42" s="123"/>
      <c r="H42" s="123"/>
      <c r="I42" s="123"/>
      <c r="J42" s="123"/>
      <c r="M42" s="63">
        <v>4</v>
      </c>
      <c r="N42" s="63">
        <v>2065</v>
      </c>
      <c r="O42" s="63" t="s">
        <v>378</v>
      </c>
      <c r="P42" s="63" t="s">
        <v>8389</v>
      </c>
      <c r="Q42" s="68" t="s">
        <v>378</v>
      </c>
      <c r="R42" s="61">
        <f>VLOOKUP(Q:Q,'Table S3'!$A:N,13,FALSE)</f>
        <v>1.12773349374594</v>
      </c>
      <c r="S42" s="61">
        <f>VLOOKUP(Q:Q,'Table S3'!$A:O,14,FALSE)</f>
        <v>0.52355891317456105</v>
      </c>
      <c r="T42" t="b">
        <f t="shared" si="1"/>
        <v>0</v>
      </c>
      <c r="U42" t="str">
        <f t="shared" si="0"/>
        <v>√</v>
      </c>
    </row>
    <row r="43" spans="1:21" x14ac:dyDescent="0.2">
      <c r="A43" s="122" t="s">
        <v>8274</v>
      </c>
      <c r="B43" s="122"/>
      <c r="C43" s="122"/>
      <c r="D43" s="122"/>
      <c r="E43" s="122"/>
      <c r="F43" s="122"/>
      <c r="G43" s="122"/>
      <c r="H43" s="122"/>
      <c r="I43" s="122"/>
      <c r="J43" s="122"/>
      <c r="M43" s="63">
        <v>13</v>
      </c>
      <c r="N43" s="63">
        <v>80206</v>
      </c>
      <c r="O43" s="63" t="s">
        <v>143</v>
      </c>
      <c r="P43" s="63" t="s">
        <v>8396</v>
      </c>
      <c r="Q43" s="68" t="s">
        <v>143</v>
      </c>
      <c r="R43" s="61">
        <f>VLOOKUP(Q:Q,'Table S3'!$A:N,13,FALSE)</f>
        <v>0.96839633679069304</v>
      </c>
      <c r="S43" s="61">
        <f>VLOOKUP(Q:Q,'Table S3'!$A:O,14,FALSE)</f>
        <v>0.50765862728447297</v>
      </c>
      <c r="T43" t="b">
        <f t="shared" si="1"/>
        <v>0</v>
      </c>
      <c r="U43" t="str">
        <f t="shared" si="0"/>
        <v>√</v>
      </c>
    </row>
    <row r="44" spans="1:21" x14ac:dyDescent="0.2">
      <c r="A44" s="44"/>
      <c r="B44" s="44" t="s">
        <v>7916</v>
      </c>
      <c r="C44" s="44" t="s">
        <v>7917</v>
      </c>
      <c r="D44" s="44" t="s">
        <v>7918</v>
      </c>
      <c r="E44" s="44" t="s">
        <v>7919</v>
      </c>
      <c r="F44" s="44" t="s">
        <v>7920</v>
      </c>
      <c r="G44" s="44" t="s">
        <v>7921</v>
      </c>
      <c r="H44" s="44" t="s">
        <v>7922</v>
      </c>
      <c r="I44" s="44" t="s">
        <v>7923</v>
      </c>
      <c r="J44" s="44" t="s">
        <v>7924</v>
      </c>
      <c r="M44" s="63">
        <v>1</v>
      </c>
      <c r="N44" s="63">
        <v>115207</v>
      </c>
      <c r="O44" s="63" t="s">
        <v>221</v>
      </c>
      <c r="P44" s="63" t="s">
        <v>8387</v>
      </c>
      <c r="Q44" s="68" t="s">
        <v>221</v>
      </c>
      <c r="R44" s="61">
        <f>VLOOKUP(Q:Q,'Table S3'!$A:N,13,FALSE)</f>
        <v>0.82494953233040502</v>
      </c>
      <c r="S44" s="61">
        <f>VLOOKUP(Q:Q,'Table S3'!$A:O,14,FALSE)</f>
        <v>0.55988771295281303</v>
      </c>
      <c r="T44" t="b">
        <f t="shared" si="1"/>
        <v>0</v>
      </c>
      <c r="U44" t="str">
        <f t="shared" si="0"/>
        <v>√</v>
      </c>
    </row>
    <row r="45" spans="1:21" x14ac:dyDescent="0.2">
      <c r="A45" s="44">
        <v>1</v>
      </c>
      <c r="B45" s="44" t="s">
        <v>8275</v>
      </c>
      <c r="C45" s="44" t="s">
        <v>8276</v>
      </c>
      <c r="D45" s="43" t="s">
        <v>7940</v>
      </c>
      <c r="E45" s="45">
        <v>7.4290000000000004E-6</v>
      </c>
      <c r="F45" s="45">
        <v>3.6319999999999998E-3</v>
      </c>
      <c r="G45" s="45">
        <v>2.741E-2</v>
      </c>
      <c r="H45" s="45">
        <v>7.8899999999999994E-3</v>
      </c>
      <c r="I45" s="43">
        <v>4</v>
      </c>
      <c r="J45" s="43">
        <v>15</v>
      </c>
      <c r="M45" s="63">
        <v>9</v>
      </c>
      <c r="N45" s="63">
        <v>4135</v>
      </c>
      <c r="O45" s="63" t="s">
        <v>1189</v>
      </c>
      <c r="P45" s="63" t="s">
        <v>8143</v>
      </c>
      <c r="Q45" s="68" t="s">
        <v>1189</v>
      </c>
      <c r="R45" s="61">
        <f>VLOOKUP(Q:Q,'Table S3'!$A:N,13,FALSE)</f>
        <v>0.50075405282317198</v>
      </c>
      <c r="S45" s="61">
        <f>VLOOKUP(Q:Q,'Table S3'!$A:O,14,FALSE)</f>
        <v>1.3096929797151899</v>
      </c>
      <c r="T45" t="b">
        <f>IF(ABS(S45-R45)&lt;ABS(S45*0.25),TRUE,FALSE)</f>
        <v>0</v>
      </c>
      <c r="U45" t="str">
        <f t="shared" si="0"/>
        <v/>
      </c>
    </row>
    <row r="46" spans="1:21" x14ac:dyDescent="0.2">
      <c r="A46" s="44">
        <v>2</v>
      </c>
      <c r="B46" s="44" t="s">
        <v>8277</v>
      </c>
      <c r="C46" s="44" t="s">
        <v>8276</v>
      </c>
      <c r="D46" s="43" t="s">
        <v>7939</v>
      </c>
      <c r="E46" s="45">
        <v>7.4290000000000004E-6</v>
      </c>
      <c r="F46" s="45">
        <v>3.6319999999999998E-3</v>
      </c>
      <c r="G46" s="45">
        <v>2.741E-2</v>
      </c>
      <c r="H46" s="45">
        <v>7.8899999999999994E-3</v>
      </c>
      <c r="I46" s="43">
        <v>4</v>
      </c>
      <c r="J46" s="43">
        <v>15</v>
      </c>
    </row>
    <row r="47" spans="1:21" x14ac:dyDescent="0.2">
      <c r="A47" s="44">
        <v>3</v>
      </c>
      <c r="B47" s="44" t="s">
        <v>8278</v>
      </c>
      <c r="C47" s="44" t="s">
        <v>8279</v>
      </c>
      <c r="D47" s="43" t="s">
        <v>7940</v>
      </c>
      <c r="E47" s="45">
        <v>1.6310000000000001E-5</v>
      </c>
      <c r="F47" s="45">
        <v>3.6319999999999998E-3</v>
      </c>
      <c r="G47" s="45">
        <v>2.741E-2</v>
      </c>
      <c r="H47" s="45">
        <v>1.7330000000000002E-2</v>
      </c>
      <c r="I47" s="43">
        <v>4</v>
      </c>
      <c r="J47" s="43">
        <v>18</v>
      </c>
    </row>
    <row r="48" spans="1:21" x14ac:dyDescent="0.2">
      <c r="A48" s="44">
        <v>4</v>
      </c>
      <c r="B48" s="44" t="s">
        <v>8280</v>
      </c>
      <c r="C48" s="44" t="s">
        <v>8281</v>
      </c>
      <c r="D48" s="43" t="s">
        <v>7939</v>
      </c>
      <c r="E48" s="45">
        <v>1.6310000000000001E-5</v>
      </c>
      <c r="F48" s="45">
        <v>3.6319999999999998E-3</v>
      </c>
      <c r="G48" s="45">
        <v>2.741E-2</v>
      </c>
      <c r="H48" s="45">
        <v>1.7330000000000002E-2</v>
      </c>
      <c r="I48" s="43">
        <v>4</v>
      </c>
      <c r="J48" s="43">
        <v>18</v>
      </c>
    </row>
    <row r="49" spans="1:10" x14ac:dyDescent="0.2">
      <c r="A49" s="44">
        <v>5</v>
      </c>
      <c r="B49" s="44" t="s">
        <v>8282</v>
      </c>
      <c r="C49" s="44" t="s">
        <v>8283</v>
      </c>
      <c r="D49" s="43" t="s">
        <v>7939</v>
      </c>
      <c r="E49" s="45">
        <v>2.052E-5</v>
      </c>
      <c r="F49" s="45">
        <v>3.6319999999999998E-3</v>
      </c>
      <c r="G49" s="45">
        <v>2.741E-2</v>
      </c>
      <c r="H49" s="45">
        <v>2.179E-2</v>
      </c>
      <c r="I49" s="43">
        <v>4</v>
      </c>
      <c r="J49" s="43">
        <v>19</v>
      </c>
    </row>
    <row r="50" spans="1:10" x14ac:dyDescent="0.2">
      <c r="A50" s="123" t="s">
        <v>7934</v>
      </c>
      <c r="B50" s="123"/>
      <c r="C50" s="123"/>
      <c r="D50" s="123"/>
      <c r="E50" s="123"/>
      <c r="F50" s="123"/>
      <c r="G50" s="123"/>
      <c r="H50" s="123"/>
      <c r="I50" s="123"/>
      <c r="J50" s="123"/>
    </row>
    <row r="51" spans="1:10" x14ac:dyDescent="0.2">
      <c r="A51" s="122" t="s">
        <v>8284</v>
      </c>
      <c r="B51" s="122"/>
      <c r="C51" s="122"/>
      <c r="D51" s="122"/>
      <c r="E51" s="122"/>
      <c r="F51" s="122"/>
      <c r="G51" s="122"/>
      <c r="H51" s="122"/>
      <c r="I51" s="122"/>
      <c r="J51" s="122"/>
    </row>
    <row r="52" spans="1:10" x14ac:dyDescent="0.2">
      <c r="A52" s="44"/>
      <c r="B52" s="44" t="s">
        <v>7916</v>
      </c>
      <c r="C52" s="44" t="s">
        <v>7917</v>
      </c>
      <c r="D52" s="44" t="s">
        <v>7918</v>
      </c>
      <c r="E52" s="44" t="s">
        <v>7919</v>
      </c>
      <c r="F52" s="44" t="s">
        <v>7920</v>
      </c>
      <c r="G52" s="44" t="s">
        <v>7921</v>
      </c>
      <c r="H52" s="44" t="s">
        <v>7922</v>
      </c>
      <c r="I52" s="44" t="s">
        <v>7923</v>
      </c>
      <c r="J52" s="44" t="s">
        <v>7924</v>
      </c>
    </row>
    <row r="53" spans="1:10" x14ac:dyDescent="0.2">
      <c r="A53" s="44">
        <v>1</v>
      </c>
      <c r="B53" s="44">
        <v>1269869</v>
      </c>
      <c r="C53" s="44" t="s">
        <v>8285</v>
      </c>
      <c r="D53" s="43" t="s">
        <v>7946</v>
      </c>
      <c r="E53" s="45">
        <v>7.9389999999999997E-6</v>
      </c>
      <c r="F53" s="45">
        <v>4.9579999999999997E-3</v>
      </c>
      <c r="G53" s="45">
        <v>3.7139999999999999E-2</v>
      </c>
      <c r="H53" s="45">
        <v>7.986E-3</v>
      </c>
      <c r="I53" s="43">
        <v>5</v>
      </c>
      <c r="J53" s="43">
        <v>34</v>
      </c>
    </row>
    <row r="54" spans="1:10" x14ac:dyDescent="0.2">
      <c r="A54" s="44">
        <v>2</v>
      </c>
      <c r="B54" s="44" t="s">
        <v>8286</v>
      </c>
      <c r="C54" s="44" t="s">
        <v>8287</v>
      </c>
      <c r="D54" s="43" t="s">
        <v>7947</v>
      </c>
      <c r="E54" s="45">
        <v>1.395E-5</v>
      </c>
      <c r="F54" s="45">
        <v>4.9579999999999997E-3</v>
      </c>
      <c r="G54" s="45">
        <v>3.7139999999999999E-2</v>
      </c>
      <c r="H54" s="45">
        <v>1.4030000000000001E-2</v>
      </c>
      <c r="I54" s="43">
        <v>5</v>
      </c>
      <c r="J54" s="43">
        <v>38</v>
      </c>
    </row>
    <row r="55" spans="1:10" x14ac:dyDescent="0.2">
      <c r="A55" s="44">
        <v>3</v>
      </c>
      <c r="B55" s="44">
        <v>1268690</v>
      </c>
      <c r="C55" s="44" t="s">
        <v>8288</v>
      </c>
      <c r="D55" s="43" t="s">
        <v>7946</v>
      </c>
      <c r="E55" s="45">
        <v>1.4780000000000001E-5</v>
      </c>
      <c r="F55" s="45">
        <v>4.9579999999999997E-3</v>
      </c>
      <c r="G55" s="45">
        <v>3.7139999999999999E-2</v>
      </c>
      <c r="H55" s="45">
        <v>1.487E-2</v>
      </c>
      <c r="I55" s="43">
        <v>7</v>
      </c>
      <c r="J55" s="43">
        <v>97</v>
      </c>
    </row>
    <row r="56" spans="1:10" x14ac:dyDescent="0.2">
      <c r="A56" s="44">
        <v>4</v>
      </c>
      <c r="B56" s="44">
        <v>1268686</v>
      </c>
      <c r="C56" s="44" t="s">
        <v>8289</v>
      </c>
      <c r="D56" s="43" t="s">
        <v>7946</v>
      </c>
      <c r="E56" s="45">
        <v>4.9870000000000002E-5</v>
      </c>
      <c r="F56" s="45">
        <v>9.1369999999999993E-3</v>
      </c>
      <c r="G56" s="46">
        <v>6.8449999999999997E-2</v>
      </c>
      <c r="H56" s="46">
        <v>5.0169999999999999E-2</v>
      </c>
      <c r="I56" s="43">
        <v>7</v>
      </c>
      <c r="J56" s="43">
        <v>117</v>
      </c>
    </row>
    <row r="57" spans="1:10" x14ac:dyDescent="0.2">
      <c r="A57" s="44">
        <v>5</v>
      </c>
      <c r="B57" s="44">
        <v>1268688</v>
      </c>
      <c r="C57" s="44" t="s">
        <v>8290</v>
      </c>
      <c r="D57" s="43" t="s">
        <v>7946</v>
      </c>
      <c r="E57" s="45">
        <v>4.9870000000000002E-5</v>
      </c>
      <c r="F57" s="45">
        <v>9.1369999999999993E-3</v>
      </c>
      <c r="G57" s="46">
        <v>6.8449999999999997E-2</v>
      </c>
      <c r="H57" s="46">
        <v>5.0169999999999999E-2</v>
      </c>
      <c r="I57" s="43">
        <v>7</v>
      </c>
      <c r="J57" s="43">
        <v>117</v>
      </c>
    </row>
    <row r="58" spans="1:10" x14ac:dyDescent="0.2">
      <c r="A58" s="123" t="s">
        <v>8291</v>
      </c>
      <c r="B58" s="123"/>
      <c r="C58" s="123"/>
      <c r="D58" s="123"/>
      <c r="E58" s="123"/>
      <c r="F58" s="123"/>
      <c r="G58" s="123"/>
      <c r="H58" s="123"/>
      <c r="I58" s="123"/>
      <c r="J58" s="123"/>
    </row>
    <row r="59" spans="1:10" x14ac:dyDescent="0.2">
      <c r="A59" s="122" t="s">
        <v>8292</v>
      </c>
      <c r="B59" s="122"/>
      <c r="C59" s="122"/>
      <c r="D59" s="122"/>
      <c r="E59" s="122"/>
      <c r="F59" s="122"/>
      <c r="G59" s="122"/>
      <c r="H59" s="122"/>
      <c r="I59" s="122"/>
      <c r="J59" s="122"/>
    </row>
    <row r="60" spans="1:10" x14ac:dyDescent="0.2">
      <c r="A60" s="44"/>
      <c r="B60" s="44" t="s">
        <v>7916</v>
      </c>
      <c r="C60" s="44" t="s">
        <v>7917</v>
      </c>
      <c r="D60" s="44" t="s">
        <v>7918</v>
      </c>
      <c r="E60" s="44" t="s">
        <v>7919</v>
      </c>
      <c r="F60" s="44" t="s">
        <v>7920</v>
      </c>
      <c r="G60" s="44" t="s">
        <v>7921</v>
      </c>
      <c r="H60" s="44" t="s">
        <v>7922</v>
      </c>
      <c r="I60" s="44" t="s">
        <v>7923</v>
      </c>
      <c r="J60" s="44" t="s">
        <v>7924</v>
      </c>
    </row>
    <row r="61" spans="1:10" x14ac:dyDescent="0.2">
      <c r="A61" s="44">
        <v>1</v>
      </c>
      <c r="B61" s="44">
        <v>24952961</v>
      </c>
      <c r="C61" s="44" t="s">
        <v>7948</v>
      </c>
      <c r="D61" s="43" t="s">
        <v>7949</v>
      </c>
      <c r="E61" s="45">
        <v>1.15E-17</v>
      </c>
      <c r="F61" s="45">
        <v>2.5809999999999998E-13</v>
      </c>
      <c r="G61" s="45">
        <v>2.7339999999999999E-12</v>
      </c>
      <c r="H61" s="45">
        <v>2.5809999999999998E-13</v>
      </c>
      <c r="I61" s="43">
        <v>39</v>
      </c>
      <c r="J61" s="43">
        <v>1937</v>
      </c>
    </row>
    <row r="62" spans="1:10" x14ac:dyDescent="0.2">
      <c r="A62" s="44">
        <v>2</v>
      </c>
      <c r="B62" s="44">
        <v>18448566</v>
      </c>
      <c r="C62" s="44" t="s">
        <v>8293</v>
      </c>
      <c r="D62" s="43" t="s">
        <v>7949</v>
      </c>
      <c r="E62" s="45">
        <v>7.6760000000000002E-11</v>
      </c>
      <c r="F62" s="45">
        <v>7.357E-7</v>
      </c>
      <c r="G62" s="45">
        <v>7.7959999999999996E-6</v>
      </c>
      <c r="H62" s="45">
        <v>1.7230000000000001E-6</v>
      </c>
      <c r="I62" s="43">
        <v>6</v>
      </c>
      <c r="J62" s="43">
        <v>19</v>
      </c>
    </row>
    <row r="63" spans="1:10" x14ac:dyDescent="0.2">
      <c r="A63" s="44">
        <v>3</v>
      </c>
      <c r="B63" s="44">
        <v>9539122</v>
      </c>
      <c r="C63" s="44" t="s">
        <v>8294</v>
      </c>
      <c r="D63" s="43" t="s">
        <v>7949</v>
      </c>
      <c r="E63" s="45">
        <v>9.8340000000000006E-11</v>
      </c>
      <c r="F63" s="45">
        <v>7.357E-7</v>
      </c>
      <c r="G63" s="45">
        <v>7.7959999999999996E-6</v>
      </c>
      <c r="H63" s="45">
        <v>2.2069999999999998E-6</v>
      </c>
      <c r="I63" s="43">
        <v>5</v>
      </c>
      <c r="J63" s="43">
        <v>9</v>
      </c>
    </row>
    <row r="64" spans="1:10" x14ac:dyDescent="0.2">
      <c r="A64" s="44">
        <v>4</v>
      </c>
      <c r="B64" s="44">
        <v>29031500</v>
      </c>
      <c r="C64" s="44" t="s">
        <v>8295</v>
      </c>
      <c r="D64" s="43" t="s">
        <v>7949</v>
      </c>
      <c r="E64" s="45">
        <v>3.1790000000000001E-10</v>
      </c>
      <c r="F64" s="45">
        <v>1.528E-6</v>
      </c>
      <c r="G64" s="45">
        <v>1.6189999999999999E-5</v>
      </c>
      <c r="H64" s="45">
        <v>7.1359999999999999E-6</v>
      </c>
      <c r="I64" s="43">
        <v>12</v>
      </c>
      <c r="J64" s="43">
        <v>251</v>
      </c>
    </row>
    <row r="65" spans="1:10" x14ac:dyDescent="0.2">
      <c r="A65" s="44">
        <v>5</v>
      </c>
      <c r="B65" s="44">
        <v>16892058</v>
      </c>
      <c r="C65" s="44" t="s">
        <v>8296</v>
      </c>
      <c r="D65" s="43" t="s">
        <v>7949</v>
      </c>
      <c r="E65" s="45">
        <v>3.7479999999999999E-10</v>
      </c>
      <c r="F65" s="45">
        <v>1.528E-6</v>
      </c>
      <c r="G65" s="45">
        <v>1.6189999999999999E-5</v>
      </c>
      <c r="H65" s="45">
        <v>8.4120000000000001E-6</v>
      </c>
      <c r="I65" s="43">
        <v>6</v>
      </c>
      <c r="J65" s="43">
        <v>24</v>
      </c>
    </row>
    <row r="66" spans="1:10" x14ac:dyDescent="0.2">
      <c r="A66" s="123" t="s">
        <v>7934</v>
      </c>
      <c r="B66" s="123"/>
      <c r="C66" s="123"/>
      <c r="D66" s="123"/>
      <c r="E66" s="123"/>
      <c r="F66" s="123"/>
      <c r="G66" s="123"/>
      <c r="H66" s="123"/>
      <c r="I66" s="123"/>
      <c r="J66" s="123"/>
    </row>
    <row r="67" spans="1:10" x14ac:dyDescent="0.2">
      <c r="A67" s="122" t="s">
        <v>8297</v>
      </c>
      <c r="B67" s="122"/>
      <c r="C67" s="122"/>
      <c r="D67" s="122"/>
      <c r="E67" s="122"/>
      <c r="F67" s="122"/>
      <c r="G67" s="122"/>
      <c r="H67" s="122"/>
      <c r="I67" s="122"/>
      <c r="J67" s="122"/>
    </row>
    <row r="68" spans="1:10" x14ac:dyDescent="0.2">
      <c r="A68" s="44"/>
      <c r="B68" s="44" t="s">
        <v>7916</v>
      </c>
      <c r="C68" s="44" t="s">
        <v>7917</v>
      </c>
      <c r="D68" s="44" t="s">
        <v>7918</v>
      </c>
      <c r="E68" s="44" t="s">
        <v>7919</v>
      </c>
      <c r="F68" s="44" t="s">
        <v>7920</v>
      </c>
      <c r="G68" s="44" t="s">
        <v>7921</v>
      </c>
      <c r="H68" s="44" t="s">
        <v>7922</v>
      </c>
      <c r="I68" s="44" t="s">
        <v>7923</v>
      </c>
      <c r="J68" s="44" t="s">
        <v>7924</v>
      </c>
    </row>
    <row r="69" spans="1:10" x14ac:dyDescent="0.2">
      <c r="A69" s="44">
        <v>1</v>
      </c>
      <c r="B69" s="44" t="s">
        <v>7951</v>
      </c>
      <c r="C69" s="44" t="s">
        <v>7952</v>
      </c>
      <c r="D69" s="43"/>
      <c r="E69" s="45">
        <v>2.7160000000000002E-10</v>
      </c>
      <c r="F69" s="45">
        <v>1.6479999999999999E-6</v>
      </c>
      <c r="G69" s="45">
        <v>1.5310000000000001E-5</v>
      </c>
      <c r="H69" s="45">
        <v>1.6479999999999999E-6</v>
      </c>
      <c r="I69" s="43">
        <v>8</v>
      </c>
      <c r="J69" s="43">
        <v>34</v>
      </c>
    </row>
    <row r="70" spans="1:10" x14ac:dyDescent="0.2">
      <c r="A70" s="44">
        <v>2</v>
      </c>
      <c r="B70" s="44" t="s">
        <v>8298</v>
      </c>
      <c r="C70" s="44" t="s">
        <v>8299</v>
      </c>
      <c r="D70" s="43"/>
      <c r="E70" s="45">
        <v>6.0819999999999998E-8</v>
      </c>
      <c r="F70" s="45">
        <v>1.8450000000000001E-4</v>
      </c>
      <c r="G70" s="45">
        <v>1.714E-3</v>
      </c>
      <c r="H70" s="45">
        <v>3.6900000000000002E-4</v>
      </c>
      <c r="I70" s="43">
        <v>8</v>
      </c>
      <c r="J70" s="43">
        <v>65</v>
      </c>
    </row>
    <row r="71" spans="1:10" x14ac:dyDescent="0.2">
      <c r="A71" s="44">
        <v>3</v>
      </c>
      <c r="B71" s="44" t="s">
        <v>8300</v>
      </c>
      <c r="C71" s="44" t="s">
        <v>8301</v>
      </c>
      <c r="D71" s="43"/>
      <c r="E71" s="45">
        <v>6.1680000000000001E-6</v>
      </c>
      <c r="F71" s="45">
        <v>9.8519999999999996E-3</v>
      </c>
      <c r="G71" s="46">
        <v>9.1499999999999998E-2</v>
      </c>
      <c r="H71" s="45">
        <v>3.7429999999999998E-2</v>
      </c>
      <c r="I71" s="43">
        <v>20</v>
      </c>
      <c r="J71" s="43">
        <v>774</v>
      </c>
    </row>
    <row r="72" spans="1:10" x14ac:dyDescent="0.2">
      <c r="A72" s="44">
        <v>4</v>
      </c>
      <c r="B72" s="44" t="s">
        <v>8302</v>
      </c>
      <c r="C72" s="44" t="s">
        <v>8303</v>
      </c>
      <c r="D72" s="43"/>
      <c r="E72" s="45">
        <v>7.075E-6</v>
      </c>
      <c r="F72" s="45">
        <v>9.8519999999999996E-3</v>
      </c>
      <c r="G72" s="46">
        <v>9.1499999999999998E-2</v>
      </c>
      <c r="H72" s="45">
        <v>4.2930000000000003E-2</v>
      </c>
      <c r="I72" s="43">
        <v>7</v>
      </c>
      <c r="J72" s="43">
        <v>86</v>
      </c>
    </row>
    <row r="73" spans="1:10" x14ac:dyDescent="0.2">
      <c r="A73" s="44">
        <v>5</v>
      </c>
      <c r="B73" s="44" t="s">
        <v>8304</v>
      </c>
      <c r="C73" s="44" t="s">
        <v>8305</v>
      </c>
      <c r="D73" s="43"/>
      <c r="E73" s="45">
        <v>8.1179999999999992E-6</v>
      </c>
      <c r="F73" s="45">
        <v>9.8519999999999996E-3</v>
      </c>
      <c r="G73" s="46">
        <v>9.1499999999999998E-2</v>
      </c>
      <c r="H73" s="45">
        <v>4.9259999999999998E-2</v>
      </c>
      <c r="I73" s="43">
        <v>9</v>
      </c>
      <c r="J73" s="43">
        <v>162</v>
      </c>
    </row>
    <row r="74" spans="1:10" x14ac:dyDescent="0.2">
      <c r="A74" s="123" t="s">
        <v>8231</v>
      </c>
      <c r="B74" s="123"/>
      <c r="C74" s="123"/>
      <c r="D74" s="123"/>
      <c r="E74" s="123"/>
      <c r="F74" s="123"/>
      <c r="G74" s="123"/>
      <c r="H74" s="123"/>
      <c r="I74" s="123"/>
      <c r="J74" s="123"/>
    </row>
    <row r="75" spans="1:10" x14ac:dyDescent="0.2">
      <c r="A75" s="122" t="s">
        <v>8306</v>
      </c>
      <c r="B75" s="122"/>
      <c r="C75" s="122"/>
      <c r="D75" s="122"/>
      <c r="E75" s="122"/>
      <c r="F75" s="122"/>
      <c r="G75" s="122"/>
      <c r="H75" s="122"/>
      <c r="I75" s="122"/>
      <c r="J75" s="122"/>
    </row>
    <row r="76" spans="1:10" x14ac:dyDescent="0.2">
      <c r="A76" s="124" t="s">
        <v>8021</v>
      </c>
      <c r="B76" s="124"/>
      <c r="C76" s="124"/>
      <c r="D76" s="124"/>
      <c r="E76" s="124"/>
      <c r="F76" s="124"/>
      <c r="G76" s="124"/>
      <c r="H76" s="124"/>
      <c r="I76" s="124"/>
      <c r="J76" s="124"/>
    </row>
    <row r="77" spans="1:10" x14ac:dyDescent="0.2">
      <c r="A77" s="122" t="s">
        <v>8307</v>
      </c>
      <c r="B77" s="122"/>
      <c r="C77" s="122"/>
      <c r="D77" s="122"/>
      <c r="E77" s="122"/>
      <c r="F77" s="122"/>
      <c r="G77" s="122"/>
      <c r="H77" s="122"/>
      <c r="I77" s="122"/>
      <c r="J77" s="122"/>
    </row>
    <row r="78" spans="1:10" x14ac:dyDescent="0.2">
      <c r="A78" s="44"/>
      <c r="B78" s="44" t="s">
        <v>7916</v>
      </c>
      <c r="C78" s="44" t="s">
        <v>7917</v>
      </c>
      <c r="D78" s="44" t="s">
        <v>7918</v>
      </c>
      <c r="E78" s="44" t="s">
        <v>7919</v>
      </c>
      <c r="F78" s="44" t="s">
        <v>7920</v>
      </c>
      <c r="G78" s="44" t="s">
        <v>7921</v>
      </c>
      <c r="H78" s="44" t="s">
        <v>7922</v>
      </c>
      <c r="I78" s="44" t="s">
        <v>7923</v>
      </c>
      <c r="J78" s="44" t="s">
        <v>7924</v>
      </c>
    </row>
    <row r="79" spans="1:10" x14ac:dyDescent="0.2">
      <c r="A79" s="44">
        <v>1</v>
      </c>
      <c r="B79" s="44" t="s">
        <v>8308</v>
      </c>
      <c r="C79" s="44" t="s">
        <v>8308</v>
      </c>
      <c r="D79" s="43" t="s">
        <v>7954</v>
      </c>
      <c r="E79" s="45">
        <v>2.9790000000000001E-12</v>
      </c>
      <c r="F79" s="45">
        <v>2.574E-9</v>
      </c>
      <c r="G79" s="45">
        <v>1.8889999999999999E-8</v>
      </c>
      <c r="H79" s="45">
        <v>2.574E-9</v>
      </c>
      <c r="I79" s="43">
        <v>35</v>
      </c>
      <c r="J79" s="43">
        <v>1543</v>
      </c>
    </row>
    <row r="80" spans="1:10" x14ac:dyDescent="0.2">
      <c r="A80" s="44">
        <v>2</v>
      </c>
      <c r="B80" s="44" t="s">
        <v>7955</v>
      </c>
      <c r="C80" s="44" t="s">
        <v>7955</v>
      </c>
      <c r="D80" s="43" t="s">
        <v>7954</v>
      </c>
      <c r="E80" s="45">
        <v>7.1770000000000001E-10</v>
      </c>
      <c r="F80" s="45">
        <v>2.5899999999999998E-7</v>
      </c>
      <c r="G80" s="45">
        <v>1.9010000000000001E-6</v>
      </c>
      <c r="H80" s="45">
        <v>6.201E-7</v>
      </c>
      <c r="I80" s="43">
        <v>32</v>
      </c>
      <c r="J80" s="43">
        <v>1599</v>
      </c>
    </row>
    <row r="81" spans="1:10" x14ac:dyDescent="0.2">
      <c r="A81" s="44">
        <v>3</v>
      </c>
      <c r="B81" s="44" t="s">
        <v>7957</v>
      </c>
      <c r="C81" s="44" t="s">
        <v>7957</v>
      </c>
      <c r="D81" s="43" t="s">
        <v>7954</v>
      </c>
      <c r="E81" s="45">
        <v>1.02E-9</v>
      </c>
      <c r="F81" s="45">
        <v>2.5899999999999998E-7</v>
      </c>
      <c r="G81" s="45">
        <v>1.9010000000000001E-6</v>
      </c>
      <c r="H81" s="45">
        <v>8.8090000000000001E-7</v>
      </c>
      <c r="I81" s="43">
        <v>31</v>
      </c>
      <c r="J81" s="43">
        <v>1529</v>
      </c>
    </row>
    <row r="82" spans="1:10" x14ac:dyDescent="0.2">
      <c r="A82" s="44">
        <v>4</v>
      </c>
      <c r="B82" s="44" t="s">
        <v>8309</v>
      </c>
      <c r="C82" s="44" t="s">
        <v>8309</v>
      </c>
      <c r="D82" s="43" t="s">
        <v>7954</v>
      </c>
      <c r="E82" s="45">
        <v>1.1990000000000001E-9</v>
      </c>
      <c r="F82" s="45">
        <v>2.5899999999999998E-7</v>
      </c>
      <c r="G82" s="45">
        <v>1.9010000000000001E-6</v>
      </c>
      <c r="H82" s="45">
        <v>1.0359999999999999E-6</v>
      </c>
      <c r="I82" s="43">
        <v>27</v>
      </c>
      <c r="J82" s="43">
        <v>1184</v>
      </c>
    </row>
    <row r="83" spans="1:10" x14ac:dyDescent="0.2">
      <c r="A83" s="44">
        <v>5</v>
      </c>
      <c r="B83" s="44" t="s">
        <v>8057</v>
      </c>
      <c r="C83" s="44" t="s">
        <v>8057</v>
      </c>
      <c r="D83" s="43" t="s">
        <v>7954</v>
      </c>
      <c r="E83" s="45">
        <v>3.1679999999999998E-9</v>
      </c>
      <c r="F83" s="45">
        <v>5.4750000000000005E-7</v>
      </c>
      <c r="G83" s="45">
        <v>4.0180000000000003E-6</v>
      </c>
      <c r="H83" s="45">
        <v>2.7369999999999998E-6</v>
      </c>
      <c r="I83" s="43">
        <v>25</v>
      </c>
      <c r="J83" s="43">
        <v>1068</v>
      </c>
    </row>
    <row r="84" spans="1:10" x14ac:dyDescent="0.2">
      <c r="A84" s="123" t="s">
        <v>7934</v>
      </c>
      <c r="B84" s="123"/>
      <c r="C84" s="123"/>
      <c r="D84" s="123"/>
      <c r="E84" s="123"/>
      <c r="F84" s="123"/>
      <c r="G84" s="123"/>
      <c r="H84" s="123"/>
      <c r="I84" s="123"/>
      <c r="J84" s="123"/>
    </row>
    <row r="85" spans="1:10" x14ac:dyDescent="0.2">
      <c r="A85" s="122" t="s">
        <v>8310</v>
      </c>
      <c r="B85" s="122"/>
      <c r="C85" s="122"/>
      <c r="D85" s="122"/>
      <c r="E85" s="122"/>
      <c r="F85" s="122"/>
      <c r="G85" s="122"/>
      <c r="H85" s="122"/>
      <c r="I85" s="122"/>
      <c r="J85" s="122"/>
    </row>
    <row r="86" spans="1:10" x14ac:dyDescent="0.2">
      <c r="A86" s="44"/>
      <c r="B86" s="44" t="s">
        <v>7916</v>
      </c>
      <c r="C86" s="44" t="s">
        <v>7917</v>
      </c>
      <c r="D86" s="44" t="s">
        <v>7918</v>
      </c>
      <c r="E86" s="44" t="s">
        <v>7919</v>
      </c>
      <c r="F86" s="44" t="s">
        <v>7920</v>
      </c>
      <c r="G86" s="44" t="s">
        <v>7921</v>
      </c>
      <c r="H86" s="44" t="s">
        <v>7922</v>
      </c>
      <c r="I86" s="44" t="s">
        <v>7923</v>
      </c>
      <c r="J86" s="44" t="s">
        <v>7924</v>
      </c>
    </row>
    <row r="87" spans="1:10" x14ac:dyDescent="0.2">
      <c r="A87" s="44">
        <v>1</v>
      </c>
      <c r="B87" s="44">
        <v>1098</v>
      </c>
      <c r="C87" s="44" t="s">
        <v>8059</v>
      </c>
      <c r="D87" s="43" t="s">
        <v>7959</v>
      </c>
      <c r="E87" s="45">
        <v>2.2239999999999998E-6</v>
      </c>
      <c r="F87" s="45">
        <v>2.0909999999999999E-4</v>
      </c>
      <c r="G87" s="45">
        <v>1.072E-3</v>
      </c>
      <c r="H87" s="45">
        <v>2.0909999999999999E-4</v>
      </c>
      <c r="I87" s="43">
        <v>4</v>
      </c>
      <c r="J87" s="43">
        <v>15</v>
      </c>
    </row>
    <row r="88" spans="1:10" x14ac:dyDescent="0.2">
      <c r="A88" s="44">
        <v>2</v>
      </c>
      <c r="B88" s="44">
        <v>555</v>
      </c>
      <c r="C88" s="44" t="s">
        <v>8311</v>
      </c>
      <c r="D88" s="43" t="s">
        <v>7959</v>
      </c>
      <c r="E88" s="45">
        <v>8.6230000000000006E-5</v>
      </c>
      <c r="F88" s="45">
        <v>2.81E-3</v>
      </c>
      <c r="G88" s="45">
        <v>1.44E-2</v>
      </c>
      <c r="H88" s="45">
        <v>8.1060000000000004E-3</v>
      </c>
      <c r="I88" s="43">
        <v>7</v>
      </c>
      <c r="J88" s="43">
        <v>160</v>
      </c>
    </row>
    <row r="89" spans="1:10" x14ac:dyDescent="0.2">
      <c r="A89" s="44">
        <v>3</v>
      </c>
      <c r="B89" s="44">
        <v>593</v>
      </c>
      <c r="C89" s="44" t="s">
        <v>8312</v>
      </c>
      <c r="D89" s="43" t="s">
        <v>7959</v>
      </c>
      <c r="E89" s="45">
        <v>8.967E-5</v>
      </c>
      <c r="F89" s="45">
        <v>2.81E-3</v>
      </c>
      <c r="G89" s="45">
        <v>1.44E-2</v>
      </c>
      <c r="H89" s="45">
        <v>8.4290000000000007E-3</v>
      </c>
      <c r="I89" s="43">
        <v>7</v>
      </c>
      <c r="J89" s="43">
        <v>161</v>
      </c>
    </row>
    <row r="90" spans="1:10" x14ac:dyDescent="0.2">
      <c r="A90" s="44">
        <v>4</v>
      </c>
      <c r="B90" s="44">
        <v>611</v>
      </c>
      <c r="C90" s="44" t="s">
        <v>8313</v>
      </c>
      <c r="D90" s="43" t="s">
        <v>7959</v>
      </c>
      <c r="E90" s="45">
        <v>6.2250000000000001E-4</v>
      </c>
      <c r="F90" s="45">
        <v>1.4489999999999999E-2</v>
      </c>
      <c r="G90" s="46">
        <v>7.4260000000000007E-2</v>
      </c>
      <c r="H90" s="46">
        <v>5.8520000000000003E-2</v>
      </c>
      <c r="I90" s="43">
        <v>2</v>
      </c>
      <c r="J90" s="43">
        <v>6</v>
      </c>
    </row>
    <row r="91" spans="1:10" x14ac:dyDescent="0.2">
      <c r="A91" s="44">
        <v>5</v>
      </c>
      <c r="B91" s="44">
        <v>420</v>
      </c>
      <c r="C91" s="44" t="s">
        <v>7961</v>
      </c>
      <c r="D91" s="43" t="s">
        <v>7959</v>
      </c>
      <c r="E91" s="45">
        <v>7.7070000000000003E-4</v>
      </c>
      <c r="F91" s="45">
        <v>1.4489999999999999E-2</v>
      </c>
      <c r="G91" s="46">
        <v>7.4260000000000007E-2</v>
      </c>
      <c r="H91" s="46">
        <v>7.2440000000000004E-2</v>
      </c>
      <c r="I91" s="43">
        <v>5</v>
      </c>
      <c r="J91" s="43">
        <v>110</v>
      </c>
    </row>
    <row r="92" spans="1:10" x14ac:dyDescent="0.2">
      <c r="A92" s="123" t="s">
        <v>8314</v>
      </c>
      <c r="B92" s="123"/>
      <c r="C92" s="123"/>
      <c r="D92" s="123"/>
      <c r="E92" s="123"/>
      <c r="F92" s="123"/>
      <c r="G92" s="123"/>
      <c r="H92" s="123"/>
      <c r="I92" s="123"/>
      <c r="J92" s="123"/>
    </row>
    <row r="93" spans="1:10" x14ac:dyDescent="0.2">
      <c r="A93" s="122" t="s">
        <v>8315</v>
      </c>
      <c r="B93" s="122"/>
      <c r="C93" s="122"/>
      <c r="D93" s="122"/>
      <c r="E93" s="122"/>
      <c r="F93" s="122"/>
      <c r="G93" s="122"/>
      <c r="H93" s="122"/>
      <c r="I93" s="122"/>
      <c r="J93" s="122"/>
    </row>
    <row r="94" spans="1:10" x14ac:dyDescent="0.2">
      <c r="A94" s="44"/>
      <c r="B94" s="44" t="s">
        <v>7916</v>
      </c>
      <c r="C94" s="44" t="s">
        <v>7917</v>
      </c>
      <c r="D94" s="44" t="s">
        <v>7918</v>
      </c>
      <c r="E94" s="44" t="s">
        <v>7919</v>
      </c>
      <c r="F94" s="44" t="s">
        <v>7920</v>
      </c>
      <c r="G94" s="44" t="s">
        <v>7921</v>
      </c>
      <c r="H94" s="44" t="s">
        <v>7922</v>
      </c>
      <c r="I94" s="44" t="s">
        <v>7923</v>
      </c>
      <c r="J94" s="44" t="s">
        <v>7924</v>
      </c>
    </row>
    <row r="95" spans="1:10" x14ac:dyDescent="0.2">
      <c r="A95" s="44">
        <v>1</v>
      </c>
      <c r="B95" s="44" t="s">
        <v>8316</v>
      </c>
      <c r="C95" s="44" t="s">
        <v>8317</v>
      </c>
      <c r="D95" s="43" t="s">
        <v>7963</v>
      </c>
      <c r="E95" s="45">
        <v>7.6680000000000003E-25</v>
      </c>
      <c r="F95" s="45">
        <v>5.3789999999999996E-21</v>
      </c>
      <c r="G95" s="45">
        <v>5.074E-20</v>
      </c>
      <c r="H95" s="45">
        <v>5.3789999999999996E-21</v>
      </c>
      <c r="I95" s="43">
        <v>28</v>
      </c>
      <c r="J95" s="43">
        <v>295</v>
      </c>
    </row>
    <row r="96" spans="1:10" x14ac:dyDescent="0.2">
      <c r="A96" s="44">
        <v>2</v>
      </c>
      <c r="B96" s="44" t="s">
        <v>8318</v>
      </c>
      <c r="C96" s="44" t="s">
        <v>8319</v>
      </c>
      <c r="D96" s="43" t="s">
        <v>7963</v>
      </c>
      <c r="E96" s="45">
        <v>6.1739999999999999E-19</v>
      </c>
      <c r="F96" s="45">
        <v>2.1660000000000001E-15</v>
      </c>
      <c r="G96" s="45">
        <v>2.0430000000000001E-14</v>
      </c>
      <c r="H96" s="45">
        <v>4.3310000000000004E-15</v>
      </c>
      <c r="I96" s="43">
        <v>27</v>
      </c>
      <c r="J96" s="43">
        <v>443</v>
      </c>
    </row>
    <row r="97" spans="1:10" x14ac:dyDescent="0.2">
      <c r="A97" s="44">
        <v>3</v>
      </c>
      <c r="B97" s="44" t="s">
        <v>8320</v>
      </c>
      <c r="C97" s="44" t="s">
        <v>8321</v>
      </c>
      <c r="D97" s="43" t="s">
        <v>7963</v>
      </c>
      <c r="E97" s="45">
        <v>3.9080000000000003E-18</v>
      </c>
      <c r="F97" s="45">
        <v>9.1389999999999996E-15</v>
      </c>
      <c r="G97" s="45">
        <v>8.6210000000000006E-14</v>
      </c>
      <c r="H97" s="45">
        <v>2.7420000000000001E-14</v>
      </c>
      <c r="I97" s="43">
        <v>25</v>
      </c>
      <c r="J97" s="43">
        <v>389</v>
      </c>
    </row>
    <row r="98" spans="1:10" x14ac:dyDescent="0.2">
      <c r="A98" s="44">
        <v>4</v>
      </c>
      <c r="B98" s="44" t="s">
        <v>8322</v>
      </c>
      <c r="C98" s="44" t="s">
        <v>8323</v>
      </c>
      <c r="D98" s="43" t="s">
        <v>7964</v>
      </c>
      <c r="E98" s="45">
        <v>1.6080000000000001E-17</v>
      </c>
      <c r="F98" s="45">
        <v>2.8190000000000001E-14</v>
      </c>
      <c r="G98" s="45">
        <v>2.6599999999999998E-13</v>
      </c>
      <c r="H98" s="45">
        <v>1.128E-13</v>
      </c>
      <c r="I98" s="43">
        <v>18</v>
      </c>
      <c r="J98" s="43">
        <v>162</v>
      </c>
    </row>
    <row r="99" spans="1:10" x14ac:dyDescent="0.2">
      <c r="A99" s="44">
        <v>5</v>
      </c>
      <c r="B99" s="44" t="s">
        <v>8324</v>
      </c>
      <c r="C99" s="44" t="s">
        <v>8325</v>
      </c>
      <c r="D99" s="43" t="s">
        <v>7963</v>
      </c>
      <c r="E99" s="45">
        <v>1.8240000000000001E-15</v>
      </c>
      <c r="F99" s="45">
        <v>2.5589999999999999E-12</v>
      </c>
      <c r="G99" s="45">
        <v>2.414E-11</v>
      </c>
      <c r="H99" s="45">
        <v>1.279E-11</v>
      </c>
      <c r="I99" s="43">
        <v>25</v>
      </c>
      <c r="J99" s="43">
        <v>506</v>
      </c>
    </row>
    <row r="100" spans="1:10" x14ac:dyDescent="0.2">
      <c r="A100" s="123" t="s">
        <v>7934</v>
      </c>
      <c r="B100" s="123"/>
      <c r="C100" s="123"/>
      <c r="D100" s="123"/>
      <c r="E100" s="123"/>
      <c r="F100" s="123"/>
      <c r="G100" s="123"/>
      <c r="H100" s="123"/>
      <c r="I100" s="123"/>
      <c r="J100" s="123"/>
    </row>
    <row r="101" spans="1:10" x14ac:dyDescent="0.2">
      <c r="A101" s="122" t="s">
        <v>8326</v>
      </c>
      <c r="B101" s="122"/>
      <c r="C101" s="122"/>
      <c r="D101" s="122"/>
      <c r="E101" s="122"/>
      <c r="F101" s="122"/>
      <c r="G101" s="122"/>
      <c r="H101" s="122"/>
      <c r="I101" s="122"/>
      <c r="J101" s="122"/>
    </row>
    <row r="102" spans="1:10" x14ac:dyDescent="0.2">
      <c r="A102" s="44"/>
      <c r="B102" s="44" t="s">
        <v>7916</v>
      </c>
      <c r="C102" s="44" t="s">
        <v>7917</v>
      </c>
      <c r="D102" s="44" t="s">
        <v>7918</v>
      </c>
      <c r="E102" s="44" t="s">
        <v>7919</v>
      </c>
      <c r="F102" s="44" t="s">
        <v>7920</v>
      </c>
      <c r="G102" s="44" t="s">
        <v>7921</v>
      </c>
      <c r="H102" s="44" t="s">
        <v>7922</v>
      </c>
      <c r="I102" s="44" t="s">
        <v>7923</v>
      </c>
      <c r="J102" s="44" t="s">
        <v>7924</v>
      </c>
    </row>
    <row r="103" spans="1:10" x14ac:dyDescent="0.2">
      <c r="A103" s="44">
        <v>1</v>
      </c>
      <c r="B103" s="44" t="s">
        <v>8327</v>
      </c>
      <c r="C103" s="44" t="s">
        <v>8328</v>
      </c>
      <c r="D103" s="43" t="s">
        <v>8329</v>
      </c>
      <c r="E103" s="45">
        <v>1.491E-24</v>
      </c>
      <c r="F103" s="45">
        <v>4.5279999999999999E-21</v>
      </c>
      <c r="G103" s="45">
        <v>3.8930000000000001E-20</v>
      </c>
      <c r="H103" s="45">
        <v>4.5279999999999999E-21</v>
      </c>
      <c r="I103" s="43">
        <v>36</v>
      </c>
      <c r="J103" s="43">
        <v>496</v>
      </c>
    </row>
    <row r="104" spans="1:10" x14ac:dyDescent="0.2">
      <c r="A104" s="44">
        <v>2</v>
      </c>
      <c r="B104" s="44" t="s">
        <v>8330</v>
      </c>
      <c r="C104" s="44" t="s">
        <v>8331</v>
      </c>
      <c r="D104" s="43" t="s">
        <v>8329</v>
      </c>
      <c r="E104" s="45">
        <v>4.481E-24</v>
      </c>
      <c r="F104" s="45">
        <v>6.8060000000000004E-21</v>
      </c>
      <c r="G104" s="45">
        <v>5.8509999999999997E-20</v>
      </c>
      <c r="H104" s="45">
        <v>1.3609999999999999E-20</v>
      </c>
      <c r="I104" s="43">
        <v>47</v>
      </c>
      <c r="J104" s="43">
        <v>994</v>
      </c>
    </row>
    <row r="105" spans="1:10" x14ac:dyDescent="0.2">
      <c r="A105" s="44">
        <v>3</v>
      </c>
      <c r="B105" s="44" t="s">
        <v>8332</v>
      </c>
      <c r="C105" s="44" t="s">
        <v>8333</v>
      </c>
      <c r="D105" s="43" t="s">
        <v>8076</v>
      </c>
      <c r="E105" s="45">
        <v>2.7449999999999998E-23</v>
      </c>
      <c r="F105" s="45">
        <v>2.7800000000000002E-20</v>
      </c>
      <c r="G105" s="45">
        <v>2.3899999999999999E-19</v>
      </c>
      <c r="H105" s="45">
        <v>8.34E-20</v>
      </c>
      <c r="I105" s="43">
        <v>21</v>
      </c>
      <c r="J105" s="43">
        <v>112</v>
      </c>
    </row>
    <row r="106" spans="1:10" x14ac:dyDescent="0.2">
      <c r="A106" s="44">
        <v>4</v>
      </c>
      <c r="B106" s="44" t="s">
        <v>8334</v>
      </c>
      <c r="C106" s="44" t="s">
        <v>8335</v>
      </c>
      <c r="D106" s="43" t="s">
        <v>8329</v>
      </c>
      <c r="E106" s="45">
        <v>2.1519999999999998E-22</v>
      </c>
      <c r="F106" s="45">
        <v>1.6340000000000001E-19</v>
      </c>
      <c r="G106" s="45">
        <v>1.405E-18</v>
      </c>
      <c r="H106" s="45">
        <v>6.5370000000000003E-19</v>
      </c>
      <c r="I106" s="43">
        <v>45</v>
      </c>
      <c r="J106" s="43">
        <v>986</v>
      </c>
    </row>
    <row r="107" spans="1:10" x14ac:dyDescent="0.2">
      <c r="A107" s="44">
        <v>5</v>
      </c>
      <c r="B107" s="44" t="s">
        <v>8336</v>
      </c>
      <c r="C107" s="44" t="s">
        <v>8337</v>
      </c>
      <c r="D107" s="43" t="s">
        <v>8329</v>
      </c>
      <c r="E107" s="45">
        <v>1.619E-20</v>
      </c>
      <c r="F107" s="45">
        <v>9.8379999999999996E-18</v>
      </c>
      <c r="G107" s="45">
        <v>8.4569999999999999E-17</v>
      </c>
      <c r="H107" s="45">
        <v>4.9189999999999998E-17</v>
      </c>
      <c r="I107" s="43">
        <v>43</v>
      </c>
      <c r="J107" s="43">
        <v>992</v>
      </c>
    </row>
    <row r="108" spans="1:10" x14ac:dyDescent="0.2">
      <c r="A108" s="123" t="s">
        <v>7934</v>
      </c>
      <c r="B108" s="123"/>
      <c r="C108" s="123"/>
      <c r="D108" s="123"/>
      <c r="E108" s="123"/>
      <c r="F108" s="123"/>
      <c r="G108" s="123"/>
      <c r="H108" s="123"/>
      <c r="I108" s="123"/>
      <c r="J108" s="123"/>
    </row>
    <row r="109" spans="1:10" x14ac:dyDescent="0.2">
      <c r="A109" s="122" t="s">
        <v>8338</v>
      </c>
      <c r="B109" s="122"/>
      <c r="C109" s="122"/>
      <c r="D109" s="122"/>
      <c r="E109" s="122"/>
      <c r="F109" s="122"/>
      <c r="G109" s="122"/>
      <c r="H109" s="122"/>
      <c r="I109" s="122"/>
      <c r="J109" s="122"/>
    </row>
    <row r="110" spans="1:10" x14ac:dyDescent="0.2">
      <c r="A110" s="44"/>
      <c r="B110" s="44" t="s">
        <v>7916</v>
      </c>
      <c r="C110" s="44" t="s">
        <v>7917</v>
      </c>
      <c r="D110" s="44" t="s">
        <v>7918</v>
      </c>
      <c r="E110" s="44" t="s">
        <v>7919</v>
      </c>
      <c r="F110" s="44" t="s">
        <v>7920</v>
      </c>
      <c r="G110" s="44" t="s">
        <v>7921</v>
      </c>
      <c r="H110" s="44" t="s">
        <v>7922</v>
      </c>
      <c r="I110" s="44" t="s">
        <v>7923</v>
      </c>
      <c r="J110" s="44" t="s">
        <v>7924</v>
      </c>
    </row>
    <row r="111" spans="1:10" x14ac:dyDescent="0.2">
      <c r="A111" s="44">
        <v>1</v>
      </c>
      <c r="B111" s="44" t="s">
        <v>8339</v>
      </c>
      <c r="C111" s="44" t="s">
        <v>8340</v>
      </c>
      <c r="D111" s="43" t="s">
        <v>8341</v>
      </c>
      <c r="E111" s="45">
        <v>6.1720000000000004E-31</v>
      </c>
      <c r="F111" s="45">
        <v>1.4240000000000001E-26</v>
      </c>
      <c r="G111" s="45">
        <v>1.5130000000000001E-25</v>
      </c>
      <c r="H111" s="45">
        <v>1.4240000000000001E-26</v>
      </c>
      <c r="I111" s="43">
        <v>25</v>
      </c>
      <c r="J111" s="43">
        <v>197</v>
      </c>
    </row>
    <row r="112" spans="1:10" x14ac:dyDescent="0.2">
      <c r="A112" s="44">
        <v>2</v>
      </c>
      <c r="B112" s="44" t="s">
        <v>8342</v>
      </c>
      <c r="C112" s="44" t="s">
        <v>8343</v>
      </c>
      <c r="D112" s="43" t="s">
        <v>7969</v>
      </c>
      <c r="E112" s="45">
        <v>3.1219999999999998E-29</v>
      </c>
      <c r="F112" s="45">
        <v>2.4010000000000001E-25</v>
      </c>
      <c r="G112" s="45">
        <v>2.5509999999999999E-24</v>
      </c>
      <c r="H112" s="45">
        <v>7.2019999999999998E-25</v>
      </c>
      <c r="I112" s="43">
        <v>24</v>
      </c>
      <c r="J112" s="43">
        <v>198</v>
      </c>
    </row>
    <row r="113" spans="1:10" x14ac:dyDescent="0.2">
      <c r="A113" s="44">
        <v>3</v>
      </c>
      <c r="B113" s="44" t="s">
        <v>8344</v>
      </c>
      <c r="C113" s="44" t="s">
        <v>8345</v>
      </c>
      <c r="D113" s="43" t="s">
        <v>7969</v>
      </c>
      <c r="E113" s="45">
        <v>3.1219999999999998E-29</v>
      </c>
      <c r="F113" s="45">
        <v>2.4010000000000001E-25</v>
      </c>
      <c r="G113" s="45">
        <v>2.5509999999999999E-24</v>
      </c>
      <c r="H113" s="45">
        <v>7.2019999999999998E-25</v>
      </c>
      <c r="I113" s="43">
        <v>24</v>
      </c>
      <c r="J113" s="43">
        <v>198</v>
      </c>
    </row>
    <row r="114" spans="1:10" x14ac:dyDescent="0.2">
      <c r="A114" s="44">
        <v>4</v>
      </c>
      <c r="B114" s="44" t="s">
        <v>8346</v>
      </c>
      <c r="C114" s="44" t="s">
        <v>8347</v>
      </c>
      <c r="D114" s="43" t="s">
        <v>7969</v>
      </c>
      <c r="E114" s="45">
        <v>1.031E-27</v>
      </c>
      <c r="F114" s="45">
        <v>5.9459999999999997E-24</v>
      </c>
      <c r="G114" s="45">
        <v>6.3159999999999996E-23</v>
      </c>
      <c r="H114" s="45">
        <v>2.3780000000000001E-23</v>
      </c>
      <c r="I114" s="43">
        <v>23</v>
      </c>
      <c r="J114" s="43">
        <v>196</v>
      </c>
    </row>
    <row r="115" spans="1:10" x14ac:dyDescent="0.2">
      <c r="A115" s="44">
        <v>5</v>
      </c>
      <c r="B115" s="44" t="s">
        <v>8348</v>
      </c>
      <c r="C115" s="44" t="s">
        <v>8349</v>
      </c>
      <c r="D115" s="43" t="s">
        <v>7969</v>
      </c>
      <c r="E115" s="45">
        <v>6.7879999999999994E-27</v>
      </c>
      <c r="F115" s="45">
        <v>3.1319999999999998E-23</v>
      </c>
      <c r="G115" s="45">
        <v>3.3269999999999999E-22</v>
      </c>
      <c r="H115" s="45">
        <v>1.5659999999999999E-22</v>
      </c>
      <c r="I115" s="43">
        <v>22</v>
      </c>
      <c r="J115" s="43">
        <v>181</v>
      </c>
    </row>
    <row r="116" spans="1:10" x14ac:dyDescent="0.2">
      <c r="A116" s="123" t="s">
        <v>7934</v>
      </c>
      <c r="B116" s="123"/>
      <c r="C116" s="123"/>
      <c r="D116" s="123"/>
      <c r="E116" s="123"/>
      <c r="F116" s="123"/>
      <c r="G116" s="123"/>
      <c r="H116" s="123"/>
      <c r="I116" s="123"/>
      <c r="J116" s="123"/>
    </row>
    <row r="117" spans="1:10" x14ac:dyDescent="0.2">
      <c r="A117" s="122" t="s">
        <v>8350</v>
      </c>
      <c r="B117" s="122"/>
      <c r="C117" s="122"/>
      <c r="D117" s="122"/>
      <c r="E117" s="122"/>
      <c r="F117" s="122"/>
      <c r="G117" s="122"/>
      <c r="H117" s="122"/>
      <c r="I117" s="122"/>
      <c r="J117" s="122"/>
    </row>
    <row r="118" spans="1:10" x14ac:dyDescent="0.2">
      <c r="A118" s="44"/>
      <c r="B118" s="44" t="s">
        <v>7916</v>
      </c>
      <c r="C118" s="44" t="s">
        <v>7917</v>
      </c>
      <c r="D118" s="44" t="s">
        <v>7918</v>
      </c>
      <c r="E118" s="44" t="s">
        <v>7919</v>
      </c>
      <c r="F118" s="44" t="s">
        <v>7920</v>
      </c>
      <c r="G118" s="44" t="s">
        <v>7921</v>
      </c>
      <c r="H118" s="44" t="s">
        <v>7922</v>
      </c>
      <c r="I118" s="44" t="s">
        <v>7923</v>
      </c>
      <c r="J118" s="44" t="s">
        <v>7924</v>
      </c>
    </row>
    <row r="119" spans="1:10" x14ac:dyDescent="0.2">
      <c r="A119" s="44">
        <v>1</v>
      </c>
      <c r="B119" s="44" t="s">
        <v>8101</v>
      </c>
      <c r="C119" s="44" t="s">
        <v>8102</v>
      </c>
      <c r="D119" s="43" t="s">
        <v>7972</v>
      </c>
      <c r="E119" s="45">
        <v>7.6939999999999995E-10</v>
      </c>
      <c r="F119" s="45">
        <v>1.5020000000000001E-7</v>
      </c>
      <c r="G119" s="45">
        <v>9.9850000000000005E-7</v>
      </c>
      <c r="H119" s="45">
        <v>3.3239999999999999E-7</v>
      </c>
      <c r="I119" s="43">
        <v>25</v>
      </c>
      <c r="J119" s="43">
        <v>543</v>
      </c>
    </row>
    <row r="120" spans="1:10" x14ac:dyDescent="0.2">
      <c r="A120" s="44">
        <v>2</v>
      </c>
      <c r="B120" s="44" t="s">
        <v>8351</v>
      </c>
      <c r="C120" s="44" t="s">
        <v>8352</v>
      </c>
      <c r="D120" s="43" t="s">
        <v>7972</v>
      </c>
      <c r="E120" s="45">
        <v>8.3070000000000004E-10</v>
      </c>
      <c r="F120" s="45">
        <v>1.5020000000000001E-7</v>
      </c>
      <c r="G120" s="45">
        <v>9.9850000000000005E-7</v>
      </c>
      <c r="H120" s="45">
        <v>3.5890000000000002E-7</v>
      </c>
      <c r="I120" s="43">
        <v>25</v>
      </c>
      <c r="J120" s="43">
        <v>545</v>
      </c>
    </row>
    <row r="121" spans="1:10" x14ac:dyDescent="0.2">
      <c r="A121" s="44">
        <v>3</v>
      </c>
      <c r="B121" s="44" t="s">
        <v>8353</v>
      </c>
      <c r="C121" s="44" t="s">
        <v>8354</v>
      </c>
      <c r="D121" s="43" t="s">
        <v>7972</v>
      </c>
      <c r="E121" s="45">
        <v>1.043E-9</v>
      </c>
      <c r="F121" s="45">
        <v>1.5020000000000001E-7</v>
      </c>
      <c r="G121" s="45">
        <v>9.9850000000000005E-7</v>
      </c>
      <c r="H121" s="45">
        <v>4.5069999999999998E-7</v>
      </c>
      <c r="I121" s="43">
        <v>25</v>
      </c>
      <c r="J121" s="43">
        <v>551</v>
      </c>
    </row>
    <row r="122" spans="1:10" x14ac:dyDescent="0.2">
      <c r="A122" s="44">
        <v>4</v>
      </c>
      <c r="B122" s="44" t="s">
        <v>8355</v>
      </c>
      <c r="C122" s="44" t="s">
        <v>8356</v>
      </c>
      <c r="D122" s="43" t="s">
        <v>7972</v>
      </c>
      <c r="E122" s="45">
        <v>3.4940000000000001E-9</v>
      </c>
      <c r="F122" s="45">
        <v>3.7739999999999998E-7</v>
      </c>
      <c r="G122" s="45">
        <v>2.508E-6</v>
      </c>
      <c r="H122" s="45">
        <v>1.5090000000000001E-6</v>
      </c>
      <c r="I122" s="43">
        <v>24</v>
      </c>
      <c r="J122" s="43">
        <v>539</v>
      </c>
    </row>
    <row r="123" spans="1:10" x14ac:dyDescent="0.2">
      <c r="A123" s="44">
        <v>5</v>
      </c>
      <c r="B123" s="44" t="s">
        <v>8357</v>
      </c>
      <c r="C123" s="44" t="s">
        <v>8358</v>
      </c>
      <c r="D123" s="43" t="s">
        <v>7972</v>
      </c>
      <c r="E123" s="45">
        <v>5.4709999999999998E-8</v>
      </c>
      <c r="F123" s="45">
        <v>4.7269999999999998E-6</v>
      </c>
      <c r="G123" s="45">
        <v>3.1420000000000001E-5</v>
      </c>
      <c r="H123" s="45">
        <v>2.3629999999999999E-5</v>
      </c>
      <c r="I123" s="43">
        <v>8</v>
      </c>
      <c r="J123" s="43">
        <v>49</v>
      </c>
    </row>
    <row r="124" spans="1:10" x14ac:dyDescent="0.2">
      <c r="A124" s="123" t="s">
        <v>8359</v>
      </c>
      <c r="B124" s="123"/>
      <c r="C124" s="123"/>
      <c r="D124" s="123"/>
      <c r="E124" s="123"/>
      <c r="F124" s="123"/>
      <c r="G124" s="123"/>
      <c r="H124" s="123"/>
      <c r="I124" s="123"/>
      <c r="J124" s="123"/>
    </row>
    <row r="125" spans="1:10" x14ac:dyDescent="0.2">
      <c r="A125" s="122" t="s">
        <v>8360</v>
      </c>
      <c r="B125" s="122"/>
      <c r="C125" s="122"/>
      <c r="D125" s="122"/>
      <c r="E125" s="122"/>
      <c r="F125" s="122"/>
      <c r="G125" s="122"/>
      <c r="H125" s="122"/>
      <c r="I125" s="122"/>
      <c r="J125" s="122"/>
    </row>
    <row r="126" spans="1:10" x14ac:dyDescent="0.2">
      <c r="A126" s="44"/>
      <c r="B126" s="44" t="s">
        <v>7916</v>
      </c>
      <c r="C126" s="44" t="s">
        <v>7917</v>
      </c>
      <c r="D126" s="44" t="s">
        <v>7918</v>
      </c>
      <c r="E126" s="44" t="s">
        <v>7919</v>
      </c>
      <c r="F126" s="44" t="s">
        <v>7920</v>
      </c>
      <c r="G126" s="44" t="s">
        <v>7921</v>
      </c>
      <c r="H126" s="44" t="s">
        <v>7922</v>
      </c>
      <c r="I126" s="44" t="s">
        <v>7923</v>
      </c>
      <c r="J126" s="44" t="s">
        <v>7924</v>
      </c>
    </row>
    <row r="127" spans="1:10" x14ac:dyDescent="0.2">
      <c r="A127" s="44">
        <v>1</v>
      </c>
      <c r="B127" s="44" t="s">
        <v>8109</v>
      </c>
      <c r="C127" s="44"/>
      <c r="D127" s="43" t="s">
        <v>7978</v>
      </c>
      <c r="E127" s="45">
        <v>3.3870000000000002E-17</v>
      </c>
      <c r="F127" s="45">
        <v>2.7840000000000001E-13</v>
      </c>
      <c r="G127" s="45">
        <v>2.6700000000000001E-12</v>
      </c>
      <c r="H127" s="45">
        <v>2.7840000000000001E-13</v>
      </c>
      <c r="I127" s="43">
        <v>31</v>
      </c>
      <c r="J127" s="43">
        <v>1571</v>
      </c>
    </row>
    <row r="128" spans="1:10" x14ac:dyDescent="0.2">
      <c r="A128" s="44">
        <v>2</v>
      </c>
      <c r="B128" s="44" t="s">
        <v>8361</v>
      </c>
      <c r="C128" s="44" t="s">
        <v>8362</v>
      </c>
      <c r="D128" s="43" t="s">
        <v>8106</v>
      </c>
      <c r="E128" s="45">
        <v>4.4670000000000004E-16</v>
      </c>
      <c r="F128" s="45">
        <v>8.4019999999999999E-13</v>
      </c>
      <c r="G128" s="45">
        <v>8.0590000000000003E-12</v>
      </c>
      <c r="H128" s="45">
        <v>3.6719999999999997E-12</v>
      </c>
      <c r="I128" s="43">
        <v>31</v>
      </c>
      <c r="J128" s="43">
        <v>1726</v>
      </c>
    </row>
    <row r="129" spans="1:10" x14ac:dyDescent="0.2">
      <c r="A129" s="44">
        <v>3</v>
      </c>
      <c r="B129" s="44" t="s">
        <v>8363</v>
      </c>
      <c r="C129" s="44"/>
      <c r="D129" s="43" t="s">
        <v>7978</v>
      </c>
      <c r="E129" s="45">
        <v>4.9810000000000005E-16</v>
      </c>
      <c r="F129" s="45">
        <v>8.4019999999999999E-13</v>
      </c>
      <c r="G129" s="45">
        <v>8.0590000000000003E-12</v>
      </c>
      <c r="H129" s="45">
        <v>4.0949999999999998E-12</v>
      </c>
      <c r="I129" s="43">
        <v>23</v>
      </c>
      <c r="J129" s="43">
        <v>831</v>
      </c>
    </row>
    <row r="130" spans="1:10" x14ac:dyDescent="0.2">
      <c r="A130" s="44">
        <v>4</v>
      </c>
      <c r="B130" s="44" t="s">
        <v>8364</v>
      </c>
      <c r="C130" s="44"/>
      <c r="D130" s="43" t="s">
        <v>7978</v>
      </c>
      <c r="E130" s="45">
        <v>4.9810000000000005E-16</v>
      </c>
      <c r="F130" s="45">
        <v>8.4019999999999999E-13</v>
      </c>
      <c r="G130" s="45">
        <v>8.0590000000000003E-12</v>
      </c>
      <c r="H130" s="45">
        <v>4.0949999999999998E-12</v>
      </c>
      <c r="I130" s="43">
        <v>23</v>
      </c>
      <c r="J130" s="43">
        <v>831</v>
      </c>
    </row>
    <row r="131" spans="1:10" x14ac:dyDescent="0.2">
      <c r="A131" s="44">
        <v>5</v>
      </c>
      <c r="B131" s="44" t="s">
        <v>8365</v>
      </c>
      <c r="C131" s="44"/>
      <c r="D131" s="43" t="s">
        <v>7978</v>
      </c>
      <c r="E131" s="45">
        <v>5.1100000000000002E-16</v>
      </c>
      <c r="F131" s="45">
        <v>8.4019999999999999E-13</v>
      </c>
      <c r="G131" s="45">
        <v>8.0590000000000003E-12</v>
      </c>
      <c r="H131" s="45">
        <v>4.2010000000000004E-12</v>
      </c>
      <c r="I131" s="43">
        <v>23</v>
      </c>
      <c r="J131" s="43">
        <v>832</v>
      </c>
    </row>
    <row r="132" spans="1:10" x14ac:dyDescent="0.2">
      <c r="A132" s="123" t="s">
        <v>7934</v>
      </c>
      <c r="B132" s="123"/>
      <c r="C132" s="123"/>
      <c r="D132" s="123"/>
      <c r="E132" s="123"/>
      <c r="F132" s="123"/>
      <c r="G132" s="123"/>
      <c r="H132" s="123"/>
      <c r="I132" s="123"/>
      <c r="J132" s="123"/>
    </row>
    <row r="133" spans="1:10" x14ac:dyDescent="0.2">
      <c r="A133" s="122" t="s">
        <v>8366</v>
      </c>
      <c r="B133" s="122"/>
      <c r="C133" s="122"/>
      <c r="D133" s="122"/>
      <c r="E133" s="122"/>
      <c r="F133" s="122"/>
      <c r="G133" s="122"/>
      <c r="H133" s="122"/>
      <c r="I133" s="122"/>
      <c r="J133" s="122"/>
    </row>
    <row r="134" spans="1:10" x14ac:dyDescent="0.2">
      <c r="A134" s="44"/>
      <c r="B134" s="44" t="s">
        <v>7916</v>
      </c>
      <c r="C134" s="44" t="s">
        <v>7917</v>
      </c>
      <c r="D134" s="44" t="s">
        <v>7918</v>
      </c>
      <c r="E134" s="44" t="s">
        <v>7919</v>
      </c>
      <c r="F134" s="44" t="s">
        <v>7920</v>
      </c>
      <c r="G134" s="44" t="s">
        <v>7921</v>
      </c>
      <c r="H134" s="44" t="s">
        <v>7922</v>
      </c>
      <c r="I134" s="44" t="s">
        <v>7923</v>
      </c>
      <c r="J134" s="44" t="s">
        <v>7924</v>
      </c>
    </row>
    <row r="135" spans="1:10" x14ac:dyDescent="0.2">
      <c r="A135" s="44">
        <v>1</v>
      </c>
      <c r="B135" s="44" t="s">
        <v>7980</v>
      </c>
      <c r="C135" s="44" t="s">
        <v>7981</v>
      </c>
      <c r="D135" s="43" t="s">
        <v>7982</v>
      </c>
      <c r="E135" s="45">
        <v>2.4669999999999999E-9</v>
      </c>
      <c r="F135" s="45">
        <v>4.155E-5</v>
      </c>
      <c r="G135" s="45">
        <v>4.283E-4</v>
      </c>
      <c r="H135" s="45">
        <v>4.155E-5</v>
      </c>
      <c r="I135" s="43">
        <v>32</v>
      </c>
      <c r="J135" s="43">
        <v>1333</v>
      </c>
    </row>
    <row r="136" spans="1:10" x14ac:dyDescent="0.2">
      <c r="A136" s="44">
        <v>2</v>
      </c>
      <c r="B136" s="44" t="s">
        <v>8367</v>
      </c>
      <c r="C136" s="44" t="s">
        <v>8368</v>
      </c>
      <c r="D136" s="43" t="s">
        <v>7982</v>
      </c>
      <c r="E136" s="45">
        <v>4.4869999999999999E-7</v>
      </c>
      <c r="F136" s="45">
        <v>3.7780000000000001E-3</v>
      </c>
      <c r="G136" s="45">
        <v>3.8940000000000002E-2</v>
      </c>
      <c r="H136" s="45">
        <v>7.5550000000000001E-3</v>
      </c>
      <c r="I136" s="43">
        <v>18</v>
      </c>
      <c r="J136" s="43">
        <v>598</v>
      </c>
    </row>
    <row r="137" spans="1:10" x14ac:dyDescent="0.2">
      <c r="A137" s="44">
        <v>3</v>
      </c>
      <c r="B137" s="44" t="s">
        <v>8369</v>
      </c>
      <c r="C137" s="44" t="s">
        <v>8370</v>
      </c>
      <c r="D137" s="43" t="s">
        <v>8371</v>
      </c>
      <c r="E137" s="45">
        <v>2.4509999999999999E-6</v>
      </c>
      <c r="F137" s="45">
        <v>1.376E-2</v>
      </c>
      <c r="G137" s="46">
        <v>0.14180000000000001</v>
      </c>
      <c r="H137" s="45">
        <v>4.1279999999999997E-2</v>
      </c>
      <c r="I137" s="43">
        <v>8</v>
      </c>
      <c r="J137" s="43">
        <v>117</v>
      </c>
    </row>
    <row r="138" spans="1:10" x14ac:dyDescent="0.2">
      <c r="A138" s="44">
        <v>4</v>
      </c>
      <c r="B138" s="44" t="s">
        <v>8372</v>
      </c>
      <c r="C138" s="44" t="s">
        <v>8373</v>
      </c>
      <c r="D138" s="43" t="s">
        <v>8371</v>
      </c>
      <c r="E138" s="45">
        <v>5.1590000000000001E-6</v>
      </c>
      <c r="F138" s="45">
        <v>1.8749999999999999E-2</v>
      </c>
      <c r="G138" s="46">
        <v>0.1933</v>
      </c>
      <c r="H138" s="46">
        <v>8.6870000000000003E-2</v>
      </c>
      <c r="I138" s="43">
        <v>12</v>
      </c>
      <c r="J138" s="43">
        <v>324</v>
      </c>
    </row>
    <row r="139" spans="1:10" x14ac:dyDescent="0.2">
      <c r="A139" s="44">
        <v>5</v>
      </c>
      <c r="B139" s="44" t="s">
        <v>8374</v>
      </c>
      <c r="C139" s="44" t="s">
        <v>8375</v>
      </c>
      <c r="D139" s="43" t="s">
        <v>7982</v>
      </c>
      <c r="E139" s="45">
        <v>6.844E-6</v>
      </c>
      <c r="F139" s="45">
        <v>1.8749999999999999E-2</v>
      </c>
      <c r="G139" s="46">
        <v>0.1933</v>
      </c>
      <c r="H139" s="46">
        <v>0.1152</v>
      </c>
      <c r="I139" s="43">
        <v>6</v>
      </c>
      <c r="J139" s="43">
        <v>63</v>
      </c>
    </row>
    <row r="140" spans="1:10" x14ac:dyDescent="0.2">
      <c r="A140" s="123" t="s">
        <v>7934</v>
      </c>
      <c r="B140" s="123"/>
      <c r="C140" s="123"/>
      <c r="D140" s="123"/>
      <c r="E140" s="123"/>
      <c r="F140" s="123"/>
      <c r="G140" s="123"/>
      <c r="H140" s="123"/>
      <c r="I140" s="123"/>
      <c r="J140" s="123"/>
    </row>
    <row r="141" spans="1:10" x14ac:dyDescent="0.2">
      <c r="A141" s="122" t="s">
        <v>8376</v>
      </c>
      <c r="B141" s="122"/>
      <c r="C141" s="122"/>
      <c r="D141" s="122"/>
      <c r="E141" s="122"/>
      <c r="F141" s="122"/>
      <c r="G141" s="122"/>
      <c r="H141" s="122"/>
      <c r="I141" s="122"/>
      <c r="J141" s="122"/>
    </row>
    <row r="142" spans="1:10" x14ac:dyDescent="0.2">
      <c r="A142" s="44"/>
      <c r="B142" s="44" t="s">
        <v>7916</v>
      </c>
      <c r="C142" s="44" t="s">
        <v>7917</v>
      </c>
      <c r="D142" s="44" t="s">
        <v>7918</v>
      </c>
      <c r="E142" s="44" t="s">
        <v>7919</v>
      </c>
      <c r="F142" s="44" t="s">
        <v>7920</v>
      </c>
      <c r="G142" s="44" t="s">
        <v>7921</v>
      </c>
      <c r="H142" s="44" t="s">
        <v>7922</v>
      </c>
      <c r="I142" s="44" t="s">
        <v>7923</v>
      </c>
      <c r="J142" s="44" t="s">
        <v>7924</v>
      </c>
    </row>
    <row r="143" spans="1:10" x14ac:dyDescent="0.2">
      <c r="A143" s="44">
        <v>1</v>
      </c>
      <c r="B143" s="44" t="s">
        <v>8377</v>
      </c>
      <c r="C143" s="44" t="s">
        <v>8378</v>
      </c>
      <c r="D143" s="43" t="s">
        <v>7983</v>
      </c>
      <c r="E143" s="45">
        <v>9.1120000000000008E-9</v>
      </c>
      <c r="F143" s="45">
        <v>3.3229999999999999E-5</v>
      </c>
      <c r="G143" s="45">
        <v>2.9169999999999999E-4</v>
      </c>
      <c r="H143" s="45">
        <v>3.3229999999999999E-5</v>
      </c>
      <c r="I143" s="43">
        <v>8</v>
      </c>
      <c r="J143" s="43">
        <v>53</v>
      </c>
    </row>
    <row r="144" spans="1:10" x14ac:dyDescent="0.2">
      <c r="A144" s="44">
        <v>2</v>
      </c>
      <c r="B144" s="44" t="s">
        <v>8379</v>
      </c>
      <c r="C144" s="44" t="s">
        <v>8380</v>
      </c>
      <c r="D144" s="43" t="s">
        <v>7983</v>
      </c>
      <c r="E144" s="45">
        <v>9.2949999999999995E-7</v>
      </c>
      <c r="F144" s="45">
        <v>1.6949999999999999E-3</v>
      </c>
      <c r="G144" s="45">
        <v>1.4880000000000001E-2</v>
      </c>
      <c r="H144" s="45">
        <v>3.3899999999999998E-3</v>
      </c>
      <c r="I144" s="43">
        <v>26</v>
      </c>
      <c r="J144" s="43">
        <v>1124</v>
      </c>
    </row>
    <row r="145" spans="1:10" x14ac:dyDescent="0.2">
      <c r="A145" s="44">
        <v>3</v>
      </c>
      <c r="B145" s="44" t="s">
        <v>8381</v>
      </c>
      <c r="C145" s="44" t="s">
        <v>8382</v>
      </c>
      <c r="D145" s="43" t="s">
        <v>7983</v>
      </c>
      <c r="E145" s="45">
        <v>1.485E-6</v>
      </c>
      <c r="F145" s="45">
        <v>1.805E-3</v>
      </c>
      <c r="G145" s="45">
        <v>1.585E-2</v>
      </c>
      <c r="H145" s="45">
        <v>5.4149999999999997E-3</v>
      </c>
      <c r="I145" s="43">
        <v>11</v>
      </c>
      <c r="J145" s="43">
        <v>218</v>
      </c>
    </row>
    <row r="146" spans="1:10" x14ac:dyDescent="0.2">
      <c r="A146" s="44">
        <v>4</v>
      </c>
      <c r="B146" s="44" t="s">
        <v>8383</v>
      </c>
      <c r="C146" s="44" t="s">
        <v>8384</v>
      </c>
      <c r="D146" s="43" t="s">
        <v>7983</v>
      </c>
      <c r="E146" s="45">
        <v>8.5350000000000004E-6</v>
      </c>
      <c r="F146" s="45">
        <v>7.7819999999999999E-3</v>
      </c>
      <c r="G146" s="46">
        <v>6.8320000000000006E-2</v>
      </c>
      <c r="H146" s="45">
        <v>3.1130000000000001E-2</v>
      </c>
      <c r="I146" s="43">
        <v>10</v>
      </c>
      <c r="J146" s="43">
        <v>213</v>
      </c>
    </row>
    <row r="147" spans="1:10" x14ac:dyDescent="0.2">
      <c r="A147" s="44">
        <v>5</v>
      </c>
      <c r="B147" s="44" t="s">
        <v>8385</v>
      </c>
      <c r="C147" s="44" t="s">
        <v>8386</v>
      </c>
      <c r="D147" s="43" t="s">
        <v>7983</v>
      </c>
      <c r="E147" s="45">
        <v>1.609E-5</v>
      </c>
      <c r="F147" s="45">
        <v>1.042E-2</v>
      </c>
      <c r="G147" s="46">
        <v>9.1499999999999998E-2</v>
      </c>
      <c r="H147" s="46">
        <v>5.8680000000000003E-2</v>
      </c>
      <c r="I147" s="43">
        <v>5</v>
      </c>
      <c r="J147" s="43">
        <v>40</v>
      </c>
    </row>
    <row r="148" spans="1:10" x14ac:dyDescent="0.2">
      <c r="A148" s="123" t="s">
        <v>8273</v>
      </c>
      <c r="B148" s="123"/>
      <c r="C148" s="123"/>
      <c r="D148" s="123"/>
      <c r="E148" s="123"/>
      <c r="F148" s="123"/>
      <c r="G148" s="123"/>
      <c r="H148" s="123"/>
      <c r="I148" s="123"/>
      <c r="J148" s="123"/>
    </row>
  </sheetData>
  <sortState xmlns:xlrd2="http://schemas.microsoft.com/office/spreadsheetml/2017/richdata2" ref="M14:U45">
    <sortCondition descending="1" ref="T14:T45"/>
    <sortCondition descending="1" ref="R14:R45"/>
  </sortState>
  <mergeCells count="38">
    <mergeCell ref="A26:J26"/>
    <mergeCell ref="A3:J3"/>
    <mergeCell ref="A10:J10"/>
    <mergeCell ref="A11:J11"/>
    <mergeCell ref="A18:J18"/>
    <mergeCell ref="A19:J19"/>
    <mergeCell ref="A74:J74"/>
    <mergeCell ref="A27:J27"/>
    <mergeCell ref="A34:J34"/>
    <mergeCell ref="A35:J35"/>
    <mergeCell ref="A42:J42"/>
    <mergeCell ref="A43:J43"/>
    <mergeCell ref="A50:J50"/>
    <mergeCell ref="A51:J51"/>
    <mergeCell ref="A58:J58"/>
    <mergeCell ref="A59:J59"/>
    <mergeCell ref="A66:J66"/>
    <mergeCell ref="A67:J67"/>
    <mergeCell ref="A116:J116"/>
    <mergeCell ref="A75:J75"/>
    <mergeCell ref="A76:J76"/>
    <mergeCell ref="A77:J77"/>
    <mergeCell ref="A84:J84"/>
    <mergeCell ref="A85:J85"/>
    <mergeCell ref="A92:J92"/>
    <mergeCell ref="A93:J93"/>
    <mergeCell ref="A100:J100"/>
    <mergeCell ref="A101:J101"/>
    <mergeCell ref="A108:J108"/>
    <mergeCell ref="A109:J109"/>
    <mergeCell ref="A141:J141"/>
    <mergeCell ref="A148:J148"/>
    <mergeCell ref="A117:J117"/>
    <mergeCell ref="A124:J124"/>
    <mergeCell ref="A125:J125"/>
    <mergeCell ref="A132:J132"/>
    <mergeCell ref="A133:J133"/>
    <mergeCell ref="A140:J140"/>
  </mergeCells>
  <conditionalFormatting sqref="T14:T17 T22:T42 T44">
    <cfRule type="cellIs" dxfId="9" priority="9" operator="equal">
      <formula>FALSE</formula>
    </cfRule>
    <cfRule type="cellIs" dxfId="8" priority="10" operator="equal">
      <formula>TRUE</formula>
    </cfRule>
  </conditionalFormatting>
  <conditionalFormatting sqref="T13">
    <cfRule type="cellIs" dxfId="7" priority="7" operator="equal">
      <formula>FALSE</formula>
    </cfRule>
    <cfRule type="cellIs" dxfId="6" priority="8" operator="equal">
      <formula>TRUE</formula>
    </cfRule>
  </conditionalFormatting>
  <conditionalFormatting sqref="T18:T21">
    <cfRule type="cellIs" dxfId="5" priority="5" operator="equal">
      <formula>FALSE</formula>
    </cfRule>
    <cfRule type="cellIs" dxfId="4" priority="6" operator="equal">
      <formula>TRUE</formula>
    </cfRule>
  </conditionalFormatting>
  <conditionalFormatting sqref="T43">
    <cfRule type="cellIs" dxfId="3" priority="3" operator="equal">
      <formula>FALSE</formula>
    </cfRule>
    <cfRule type="cellIs" dxfId="2" priority="4" operator="equal">
      <formula>TRUE</formula>
    </cfRule>
  </conditionalFormatting>
  <conditionalFormatting sqref="T45">
    <cfRule type="cellIs" dxfId="1" priority="1" operator="equal">
      <formula>FALSE</formula>
    </cfRule>
    <cfRule type="cellIs" dxfId="0" priority="2" operator="equal">
      <formula>TRUE</formula>
    </cfRule>
  </conditionalFormatting>
  <hyperlinks>
    <hyperlink ref="A3" r:id="rId1" display="https://toppgene.cchmc.org/display.jsp?userdata_id=2ff1cec9-a439-41d9-bdc8-5237b078d568&amp;feature=gof" xr:uid="{E247BAA7-D4E9-0E44-B34E-4A75F4F1C830}"/>
    <hyperlink ref="D5" r:id="rId2" display="http://www.ebi.ac.uk/ego/DisplayGoTerm?id=GO:0005198" xr:uid="{CECAC940-D646-144F-ACE2-90426C3A35F0}"/>
    <hyperlink ref="I5" r:id="rId3" display="https://toppgene.cchmc.org/showQueryTerms.jsp?userdata_id=2ff1cec9-a439-41d9-bdc8-5237b078d568&amp;feature=gof&amp;row=0" xr:uid="{453DB9E0-E5CC-6949-A340-39DE9B180A2E}"/>
    <hyperlink ref="J5" r:id="rId4" display="/showTermDetail.jsp?userdata_id=2ff1cec9-a439-41d9-bdc8-5237b078d568&amp;category=GeneOntologyMolecularFunction&amp;id=GO:0005198&amp;namespace=" xr:uid="{8A5215CD-AE60-E947-9959-E84573F60E85}"/>
    <hyperlink ref="D6" r:id="rId5" display="http://www.ebi.ac.uk/ego/DisplayGoTerm?id=GO:0008092" xr:uid="{99F7FA24-FFEB-734C-AAFB-441E8C99FBB2}"/>
    <hyperlink ref="I6" r:id="rId6" display="https://toppgene.cchmc.org/showQueryTerms.jsp?userdata_id=2ff1cec9-a439-41d9-bdc8-5237b078d568&amp;feature=gof&amp;row=1" xr:uid="{4B9CE2B6-6618-2E45-A47E-1D4941234E35}"/>
    <hyperlink ref="J6" r:id="rId7" display="/showTermDetail.jsp?userdata_id=2ff1cec9-a439-41d9-bdc8-5237b078d568&amp;category=GeneOntologyMolecularFunction&amp;id=GO:0008092&amp;namespace=" xr:uid="{2DDB779C-EEA7-7047-BF35-685E1C6BCEB1}"/>
    <hyperlink ref="D7" r:id="rId8" display="http://www.ebi.ac.uk/ego/DisplayGoTerm?id=GO:0003779" xr:uid="{113E5E29-1CE9-264C-ACB1-2414DD3D07C8}"/>
    <hyperlink ref="I7" r:id="rId9" display="https://toppgene.cchmc.org/showQueryTerms.jsp?userdata_id=2ff1cec9-a439-41d9-bdc8-5237b078d568&amp;feature=gof&amp;row=2" xr:uid="{FCD66996-C511-A649-8E83-00C52F234B8C}"/>
    <hyperlink ref="J7" r:id="rId10" display="/showTermDetail.jsp?userdata_id=2ff1cec9-a439-41d9-bdc8-5237b078d568&amp;category=GeneOntologyMolecularFunction&amp;id=GO:0003779&amp;namespace=" xr:uid="{AD3313FC-171C-C843-A31D-6B7550D160E9}"/>
    <hyperlink ref="D8" r:id="rId11" display="http://www.ebi.ac.uk/ego/DisplayGoTerm?id=GO:0008307" xr:uid="{F6495B85-AB35-3F46-9FFB-A82CBC28B017}"/>
    <hyperlink ref="I8" r:id="rId12" display="https://toppgene.cchmc.org/showQueryTerms.jsp?userdata_id=2ff1cec9-a439-41d9-bdc8-5237b078d568&amp;feature=gof&amp;row=3" xr:uid="{1869D264-C91F-9943-A70C-3BAF601A60AD}"/>
    <hyperlink ref="J8" r:id="rId13" display="/showTermDetail.jsp?userdata_id=2ff1cec9-a439-41d9-bdc8-5237b078d568&amp;category=GeneOntologyMolecularFunction&amp;id=GO:0008307&amp;namespace=" xr:uid="{55F27788-1DD1-A241-BB78-E983745ED0CA}"/>
    <hyperlink ref="D9" r:id="rId14" display="http://www.ebi.ac.uk/ego/DisplayGoTerm?id=GO:0051015" xr:uid="{0E04450C-2099-0344-BC22-C9FE64A6B61C}"/>
    <hyperlink ref="I9" r:id="rId15" display="https://toppgene.cchmc.org/showQueryTerms.jsp?userdata_id=2ff1cec9-a439-41d9-bdc8-5237b078d568&amp;feature=gof&amp;row=4" xr:uid="{E2EBB40C-C708-E54C-9222-36574F763ADC}"/>
    <hyperlink ref="J9" r:id="rId16" display="/showTermDetail.jsp?userdata_id=2ff1cec9-a439-41d9-bdc8-5237b078d568&amp;category=GeneOntologyMolecularFunction&amp;id=GO:0051015&amp;namespace=" xr:uid="{CAD0C324-2CD5-924D-A870-C40FD83ECEB3}"/>
    <hyperlink ref="A11" r:id="rId17" display="https://toppgene.cchmc.org/display.jsp?userdata_id=2ff1cec9-a439-41d9-bdc8-5237b078d568&amp;feature=gop" xr:uid="{5FC53682-64A0-0B41-8AC8-AA5E19DB085F}"/>
    <hyperlink ref="D13" r:id="rId18" display="http://www.ebi.ac.uk/ego/DisplayGoTerm?id=GO:0060284" xr:uid="{198478ED-F663-B84C-8C23-798330857244}"/>
    <hyperlink ref="I13" r:id="rId19" display="https://toppgene.cchmc.org/showQueryTerms.jsp?userdata_id=2ff1cec9-a439-41d9-bdc8-5237b078d568&amp;feature=gop&amp;row=0" xr:uid="{4CB66832-ABBC-194F-994A-B20E99F3F908}"/>
    <hyperlink ref="J13" r:id="rId20" display="/showTermDetail.jsp?userdata_id=2ff1cec9-a439-41d9-bdc8-5237b078d568&amp;category=GeneOntologyBiologicalProcess&amp;id=GO:0060284&amp;namespace=" xr:uid="{098FA8E4-E985-BC4F-827A-D45EE04AFD45}"/>
    <hyperlink ref="D14" r:id="rId21" display="http://www.ebi.ac.uk/ego/DisplayGoTerm?id=GO:0032989" xr:uid="{DC314194-A226-4A4A-813D-8C152B52B054}"/>
    <hyperlink ref="I14" r:id="rId22" display="https://toppgene.cchmc.org/showQueryTerms.jsp?userdata_id=2ff1cec9-a439-41d9-bdc8-5237b078d568&amp;feature=gop&amp;row=1" xr:uid="{0D39ADA8-6ED7-8A4D-8DE3-3D6221B74BC6}"/>
    <hyperlink ref="J14" r:id="rId23" display="/showTermDetail.jsp?userdata_id=2ff1cec9-a439-41d9-bdc8-5237b078d568&amp;category=GeneOntologyBiologicalProcess&amp;id=GO:0032989&amp;namespace=" xr:uid="{63A82B24-142B-A244-B063-8E0C6E29DF0B}"/>
    <hyperlink ref="D15" r:id="rId24" display="http://www.ebi.ac.uk/ego/DisplayGoTerm?id=GO:0055001" xr:uid="{E36F615B-B02D-8C44-BEF3-2C2C79BEB3C6}"/>
    <hyperlink ref="I15" r:id="rId25" display="https://toppgene.cchmc.org/showQueryTerms.jsp?userdata_id=2ff1cec9-a439-41d9-bdc8-5237b078d568&amp;feature=gop&amp;row=2" xr:uid="{21D793D0-126C-1347-9CCD-EE3FFE53E6D4}"/>
    <hyperlink ref="J15" r:id="rId26" display="/showTermDetail.jsp?userdata_id=2ff1cec9-a439-41d9-bdc8-5237b078d568&amp;category=GeneOntologyBiologicalProcess&amp;id=GO:0055001&amp;namespace=" xr:uid="{86BA8201-D9E9-B84A-A5C5-497813F90DAC}"/>
    <hyperlink ref="D16" r:id="rId27" display="http://www.ebi.ac.uk/ego/DisplayGoTerm?id=GO:0051960" xr:uid="{64D854AC-B88D-F649-9365-D2B45DD87725}"/>
    <hyperlink ref="I16" r:id="rId28" display="https://toppgene.cchmc.org/showQueryTerms.jsp?userdata_id=2ff1cec9-a439-41d9-bdc8-5237b078d568&amp;feature=gop&amp;row=3" xr:uid="{35CBD543-40A3-984D-A839-F4A7AB58232B}"/>
    <hyperlink ref="J16" r:id="rId29" display="/showTermDetail.jsp?userdata_id=2ff1cec9-a439-41d9-bdc8-5237b078d568&amp;category=GeneOntologyBiologicalProcess&amp;id=GO:0051960&amp;namespace=" xr:uid="{74EEC757-EE82-6B40-B24A-50969472CC11}"/>
    <hyperlink ref="D17" r:id="rId30" display="http://www.ebi.ac.uk/ego/DisplayGoTerm?id=GO:0050767" xr:uid="{FBC5D8E7-983A-D843-9C9A-6380E5350943}"/>
    <hyperlink ref="I17" r:id="rId31" display="https://toppgene.cchmc.org/showQueryTerms.jsp?userdata_id=2ff1cec9-a439-41d9-bdc8-5237b078d568&amp;feature=gop&amp;row=4" xr:uid="{9323114A-6989-9D42-90D9-1B1E0F270E05}"/>
    <hyperlink ref="J17" r:id="rId32" display="/showTermDetail.jsp?userdata_id=2ff1cec9-a439-41d9-bdc8-5237b078d568&amp;category=GeneOntologyBiologicalProcess&amp;id=GO:0050767&amp;namespace=" xr:uid="{7691B834-D66F-AE46-BDA6-409C6071A6C3}"/>
    <hyperlink ref="A19" r:id="rId33" display="https://toppgene.cchmc.org/display.jsp?userdata_id=2ff1cec9-a439-41d9-bdc8-5237b078d568&amp;feature=goc" xr:uid="{EB9162C3-6613-5041-8906-5A4211372B0D}"/>
    <hyperlink ref="D21" r:id="rId34" display="http://www.ebi.ac.uk/ego/DisplayGoTerm?id=GO:0043025" xr:uid="{9483F588-18E3-5544-AFEB-FDED32FCDCE7}"/>
    <hyperlink ref="I21" r:id="rId35" display="https://toppgene.cchmc.org/showQueryTerms.jsp?userdata_id=2ff1cec9-a439-41d9-bdc8-5237b078d568&amp;feature=goc&amp;row=0" xr:uid="{2F1A44E0-E434-974C-83AA-12490B95E1C5}"/>
    <hyperlink ref="J21" r:id="rId36" display="/showTermDetail.jsp?userdata_id=2ff1cec9-a439-41d9-bdc8-5237b078d568&amp;category=GeneOntologyCellularComponent&amp;id=GO:0043025&amp;namespace=" xr:uid="{13FB8EBE-51E9-594C-B4C2-F6688583F2F7}"/>
    <hyperlink ref="D22" r:id="rId37" display="http://www.ebi.ac.uk/ego/DisplayGoTerm?id=GO:0045202" xr:uid="{372957F0-E705-F448-91E6-4D8DBEE27451}"/>
    <hyperlink ref="I22" r:id="rId38" display="https://toppgene.cchmc.org/showQueryTerms.jsp?userdata_id=2ff1cec9-a439-41d9-bdc8-5237b078d568&amp;feature=goc&amp;row=1" xr:uid="{000C09B4-257C-1A43-AFF3-A40C40EA6D03}"/>
    <hyperlink ref="J22" r:id="rId39" display="/showTermDetail.jsp?userdata_id=2ff1cec9-a439-41d9-bdc8-5237b078d568&amp;category=GeneOntologyCellularComponent&amp;id=GO:0045202&amp;namespace=" xr:uid="{A5C68E03-62F5-6B44-A7F4-CC27F27CE4AE}"/>
    <hyperlink ref="D23" r:id="rId40" display="http://www.ebi.ac.uk/ego/DisplayGoTerm?id=GO:0036477" xr:uid="{EB7CFDEB-7853-A14E-B9C4-5FDA1EC1C91F}"/>
    <hyperlink ref="I23" r:id="rId41" display="https://toppgene.cchmc.org/showQueryTerms.jsp?userdata_id=2ff1cec9-a439-41d9-bdc8-5237b078d568&amp;feature=goc&amp;row=2" xr:uid="{2C450B16-85AF-704A-B927-08035951F000}"/>
    <hyperlink ref="J23" r:id="rId42" display="/showTermDetail.jsp?userdata_id=2ff1cec9-a439-41d9-bdc8-5237b078d568&amp;category=GeneOntologyCellularComponent&amp;id=GO:0036477&amp;namespace=" xr:uid="{F5C31636-E9C5-CB48-A3D1-A10267570BB6}"/>
    <hyperlink ref="D24" r:id="rId43" display="http://www.ebi.ac.uk/ego/DisplayGoTerm?id=GO:0030016" xr:uid="{80E83EE3-94F8-1248-A01F-527121A61695}"/>
    <hyperlink ref="I24" r:id="rId44" display="https://toppgene.cchmc.org/showQueryTerms.jsp?userdata_id=2ff1cec9-a439-41d9-bdc8-5237b078d568&amp;feature=goc&amp;row=3" xr:uid="{DA0DE19B-51C3-2D4D-976E-E42478C4B3DC}"/>
    <hyperlink ref="J24" r:id="rId45" display="/showTermDetail.jsp?userdata_id=2ff1cec9-a439-41d9-bdc8-5237b078d568&amp;category=GeneOntologyCellularComponent&amp;id=GO:0030016&amp;namespace=" xr:uid="{C8EE0473-17F7-554B-8B73-504F26D153A9}"/>
    <hyperlink ref="D25" r:id="rId46" display="http://www.ebi.ac.uk/ego/DisplayGoTerm?id=GO:0044297" xr:uid="{42A9390A-A71D-8F4D-BF7F-BF9CA4D50799}"/>
    <hyperlink ref="I25" r:id="rId47" display="https://toppgene.cchmc.org/showQueryTerms.jsp?userdata_id=2ff1cec9-a439-41d9-bdc8-5237b078d568&amp;feature=goc&amp;row=4" xr:uid="{D1207C43-F46D-5047-AEE9-124B5411865D}"/>
    <hyperlink ref="J25" r:id="rId48" display="/showTermDetail.jsp?userdata_id=2ff1cec9-a439-41d9-bdc8-5237b078d568&amp;category=GeneOntologyCellularComponent&amp;id=GO:0044297&amp;namespace=" xr:uid="{DBCAB547-47CF-5247-829F-FBACE037AA17}"/>
    <hyperlink ref="A27" r:id="rId49" display="https://toppgene.cchmc.org/display.jsp?userdata_id=2ff1cec9-a439-41d9-bdc8-5237b078d568&amp;feature=hp" xr:uid="{E01D6319-10D7-764D-A619-61D94C8F4C66}"/>
    <hyperlink ref="D29" r:id="rId50" display="https://toppgene.cchmc.org/null" xr:uid="{87650132-2BD9-5E44-8650-DBFD0895114D}"/>
    <hyperlink ref="I29" r:id="rId51" display="https://toppgene.cchmc.org/showQueryTerms.jsp?userdata_id=2ff1cec9-a439-41d9-bdc8-5237b078d568&amp;feature=hp&amp;row=0" xr:uid="{C7094438-4D29-1D43-95A7-E5F5B532B2C5}"/>
    <hyperlink ref="J29" r:id="rId52" display="/showTermDetail.jsp?userdata_id=2ff1cec9-a439-41d9-bdc8-5237b078d568&amp;category=HumanPheno&amp;id=HP:0100299&amp;namespace=" xr:uid="{0BAFFE6D-7226-684F-83A4-F4A6B305781F}"/>
    <hyperlink ref="D30" r:id="rId53" display="https://toppgene.cchmc.org/null" xr:uid="{A7DD6833-D4A7-2346-B024-C6042CCAD42A}"/>
    <hyperlink ref="I30" r:id="rId54" display="https://toppgene.cchmc.org/showQueryTerms.jsp?userdata_id=2ff1cec9-a439-41d9-bdc8-5237b078d568&amp;feature=hp&amp;row=1" xr:uid="{0801FDC3-A826-BE4B-8CA0-A68486F0D116}"/>
    <hyperlink ref="J30" r:id="rId55" display="/showTermDetail.jsp?userdata_id=2ff1cec9-a439-41d9-bdc8-5237b078d568&amp;category=HumanPheno&amp;id=HP:0000467&amp;namespace=" xr:uid="{8676C2F7-40F0-E745-A50D-374F48501797}"/>
    <hyperlink ref="D31" r:id="rId56" display="https://toppgene.cchmc.org/null" xr:uid="{6C34AB9D-2E34-F24E-92A7-755BD39B50E7}"/>
    <hyperlink ref="I31" r:id="rId57" display="https://toppgene.cchmc.org/showQueryTerms.jsp?userdata_id=2ff1cec9-a439-41d9-bdc8-5237b078d568&amp;feature=hp&amp;row=2" xr:uid="{837891DB-5900-6341-BE16-31AD2D75054F}"/>
    <hyperlink ref="J31" r:id="rId58" display="/showTermDetail.jsp?userdata_id=2ff1cec9-a439-41d9-bdc8-5237b078d568&amp;category=HumanPheno&amp;id=HP:0009027&amp;namespace=" xr:uid="{6E4F88CE-65C7-4446-9572-17885F88AFE6}"/>
    <hyperlink ref="D32" r:id="rId59" display="https://toppgene.cchmc.org/null" xr:uid="{85226763-3432-124A-AC75-E5A6EE3AD51F}"/>
    <hyperlink ref="I32" r:id="rId60" display="https://toppgene.cchmc.org/showQueryTerms.jsp?userdata_id=2ff1cec9-a439-41d9-bdc8-5237b078d568&amp;feature=hp&amp;row=3" xr:uid="{B2605A90-C9D9-F946-B86B-D726F6AB44E4}"/>
    <hyperlink ref="J32" r:id="rId61" display="/showTermDetail.jsp?userdata_id=2ff1cec9-a439-41d9-bdc8-5237b078d568&amp;category=HumanPheno&amp;id=HP:0011006&amp;namespace=" xr:uid="{14D88472-5FB1-E144-B5A9-F4E479916FA8}"/>
    <hyperlink ref="D33" r:id="rId62" display="https://toppgene.cchmc.org/null" xr:uid="{07BCBD59-EE71-144F-A9AB-21C3F84593C3}"/>
    <hyperlink ref="I33" r:id="rId63" display="https://toppgene.cchmc.org/showQueryTerms.jsp?userdata_id=2ff1cec9-a439-41d9-bdc8-5237b078d568&amp;feature=hp&amp;row=4" xr:uid="{8881A94B-9EA4-F14E-8452-72FE34973FE8}"/>
    <hyperlink ref="J33" r:id="rId64" display="/showTermDetail.jsp?userdata_id=2ff1cec9-a439-41d9-bdc8-5237b078d568&amp;category=HumanPheno&amp;id=HP:0001436&amp;namespace=" xr:uid="{F03575A3-7E01-5B46-88A5-65FC34D20A1F}"/>
    <hyperlink ref="A35" r:id="rId65" display="https://toppgene.cchmc.org/display.jsp?userdata_id=2ff1cec9-a439-41d9-bdc8-5237b078d568&amp;feature=mp" xr:uid="{A8721240-E8B5-324A-9B23-50CBCBAC1602}"/>
    <hyperlink ref="D37" r:id="rId66" display="http://www.informatics.jax.org/javawi2/servlet/WIFetch?page=mpAnnotSummary&amp;id=MP:0002882" xr:uid="{9A865ADA-F372-4A43-A777-0988B263F143}"/>
    <hyperlink ref="I37" r:id="rId67" display="https://toppgene.cchmc.org/showQueryTerms.jsp?userdata_id=2ff1cec9-a439-41d9-bdc8-5237b078d568&amp;feature=mp&amp;row=0" xr:uid="{AC6E1172-D989-904D-9AEE-4AD9982FA928}"/>
    <hyperlink ref="J37" r:id="rId68" display="/showTermDetail.jsp?userdata_id=2ff1cec9-a439-41d9-bdc8-5237b078d568&amp;category=MousePheno&amp;id=MP:0002882&amp;namespace=" xr:uid="{91D098F3-87F9-8E43-BCA5-75EDC48B602A}"/>
    <hyperlink ref="D38" r:id="rId69" display="http://www.informatics.jax.org/javawi2/servlet/WIFetch?page=mpAnnotSummary&amp;id=MP:0000783" xr:uid="{BE90CD9B-50DB-C34A-8726-BD2F82F15E3D}"/>
    <hyperlink ref="I38" r:id="rId70" display="https://toppgene.cchmc.org/showQueryTerms.jsp?userdata_id=2ff1cec9-a439-41d9-bdc8-5237b078d568&amp;feature=mp&amp;row=1" xr:uid="{569F3D64-E9FC-B043-BE3B-41ADD2F82EAF}"/>
    <hyperlink ref="J38" r:id="rId71" display="/showTermDetail.jsp?userdata_id=2ff1cec9-a439-41d9-bdc8-5237b078d568&amp;category=MousePheno&amp;id=MP:0000783&amp;namespace=" xr:uid="{6AAB2E17-0553-384B-8C56-4F24525BCF77}"/>
    <hyperlink ref="D39" r:id="rId72" display="http://www.informatics.jax.org/javawi2/servlet/WIFetch?page=mpAnnotSummary&amp;id=MP:0010927" xr:uid="{B8A3DC89-D82D-144E-97EC-69EE743EFD26}"/>
    <hyperlink ref="I39" r:id="rId73" display="https://toppgene.cchmc.org/showQueryTerms.jsp?userdata_id=2ff1cec9-a439-41d9-bdc8-5237b078d568&amp;feature=mp&amp;row=2" xr:uid="{2A028431-19A2-BF48-A4A4-56D60385BA44}"/>
    <hyperlink ref="J39" r:id="rId74" display="/showTermDetail.jsp?userdata_id=2ff1cec9-a439-41d9-bdc8-5237b078d568&amp;category=MousePheno&amp;id=MP:0010927&amp;namespace=" xr:uid="{FAAD708B-20F8-C34D-B0D7-ED0CDFA31A4C}"/>
    <hyperlink ref="D40" r:id="rId75" display="http://www.informatics.jax.org/javawi2/servlet/WIFetch?page=mpAnnotSummary&amp;id=MP:0001970" xr:uid="{C3AD4045-B1B9-B743-BEAC-EB80D180627B}"/>
    <hyperlink ref="I40" r:id="rId76" display="https://toppgene.cchmc.org/showQueryTerms.jsp?userdata_id=2ff1cec9-a439-41d9-bdc8-5237b078d568&amp;feature=mp&amp;row=3" xr:uid="{51C7E262-E1E1-7249-9714-11022FE9F36E}"/>
    <hyperlink ref="J40" r:id="rId77" display="/showTermDetail.jsp?userdata_id=2ff1cec9-a439-41d9-bdc8-5237b078d568&amp;category=MousePheno&amp;id=MP:0001970&amp;namespace=" xr:uid="{BDA9523A-7504-E141-B6FE-3768528C36D0}"/>
    <hyperlink ref="D41" r:id="rId78" display="http://www.informatics.jax.org/javawi2/servlet/WIFetch?page=mpAnnotSummary&amp;id=MP:0002152" xr:uid="{2821D7DB-6F0B-C44D-982F-E268EAA2335A}"/>
    <hyperlink ref="I41" r:id="rId79" display="https://toppgene.cchmc.org/showQueryTerms.jsp?userdata_id=2ff1cec9-a439-41d9-bdc8-5237b078d568&amp;feature=mp&amp;row=4" xr:uid="{45E6CB1C-099D-D04A-B870-663C62926271}"/>
    <hyperlink ref="J41" r:id="rId80" display="/showTermDetail.jsp?userdata_id=2ff1cec9-a439-41d9-bdc8-5237b078d568&amp;category=MousePheno&amp;id=MP:0002152&amp;namespace=" xr:uid="{9E76055F-5C58-D442-B948-7EB8C98C75E9}"/>
    <hyperlink ref="A43" r:id="rId81" display="https://toppgene.cchmc.org/display.jsp?userdata_id=2ff1cec9-a439-41d9-bdc8-5237b078d568&amp;feature=dt" xr:uid="{D0E29B9B-0227-E943-A8A5-5E65E6EE9C84}"/>
    <hyperlink ref="D45" r:id="rId82" display="http://pfam.sanger.ac.uk/family/PF02736" xr:uid="{6464F304-F850-F642-898E-98AB36007D4C}"/>
    <hyperlink ref="I45" r:id="rId83" display="https://toppgene.cchmc.org/showQueryTerms.jsp?userdata_id=2ff1cec9-a439-41d9-bdc8-5237b078d568&amp;feature=dt&amp;row=0" xr:uid="{FCD5D980-A62E-0844-A132-1BFEE551FFA4}"/>
    <hyperlink ref="J45" r:id="rId84" display="https://toppgene.cchmc.org/showTermDetail.jsp?userdata_id=2ff1cec9-a439-41d9-bdc8-5237b078d568&amp;category=Domain&amp;id=PF02736&amp;namespace=Pfam" xr:uid="{2893A69F-A4CE-DD44-8093-D3ADB1928B3B}"/>
    <hyperlink ref="D46" r:id="rId85" display="http://www.ebi.ac.uk/interpro/IEntry?ac=IPR004009" xr:uid="{85E8B48A-8165-6D41-9086-83036306D9B6}"/>
    <hyperlink ref="I46" r:id="rId86" display="https://toppgene.cchmc.org/showQueryTerms.jsp?userdata_id=2ff1cec9-a439-41d9-bdc8-5237b078d568&amp;feature=dt&amp;row=1" xr:uid="{8E8B2967-507E-7043-96AB-838D1B2710B3}"/>
    <hyperlink ref="J46" r:id="rId87" display="https://toppgene.cchmc.org/showTermDetail.jsp?userdata_id=2ff1cec9-a439-41d9-bdc8-5237b078d568&amp;category=Domain&amp;id=IPR004009&amp;namespace=InterPro" xr:uid="{09ED6384-96A3-734F-A86B-4E82FC804171}"/>
    <hyperlink ref="D47" r:id="rId88" display="http://pfam.sanger.ac.uk/family/PF01576" xr:uid="{75214CEE-89E2-BE4C-B3F2-B5BD52EDAF48}"/>
    <hyperlink ref="I47" r:id="rId89" display="https://toppgene.cchmc.org/showQueryTerms.jsp?userdata_id=2ff1cec9-a439-41d9-bdc8-5237b078d568&amp;feature=dt&amp;row=2" xr:uid="{07C33A8F-2100-5E43-A226-81AB7F918EF8}"/>
    <hyperlink ref="J47" r:id="rId90" display="https://toppgene.cchmc.org/showTermDetail.jsp?userdata_id=2ff1cec9-a439-41d9-bdc8-5237b078d568&amp;category=Domain&amp;id=PF01576&amp;namespace=Pfam" xr:uid="{3F43EFB0-6013-124B-A653-338EFADC6D51}"/>
    <hyperlink ref="D48" r:id="rId91" display="http://www.ebi.ac.uk/interpro/IEntry?ac=IPR002928" xr:uid="{BD632ACD-22E4-D64E-96D2-9F2EAD559B8B}"/>
    <hyperlink ref="I48" r:id="rId92" display="https://toppgene.cchmc.org/showQueryTerms.jsp?userdata_id=2ff1cec9-a439-41d9-bdc8-5237b078d568&amp;feature=dt&amp;row=3" xr:uid="{5B0E37A0-98C1-694C-BAD9-9C833343439D}"/>
    <hyperlink ref="J48" r:id="rId93" display="https://toppgene.cchmc.org/showTermDetail.jsp?userdata_id=2ff1cec9-a439-41d9-bdc8-5237b078d568&amp;category=Domain&amp;id=IPR002928&amp;namespace=InterPro" xr:uid="{79A10F28-71E6-0347-9372-7AC956CD1243}"/>
    <hyperlink ref="D49" r:id="rId94" display="http://www.ebi.ac.uk/interpro/IEntry?ac=IPR027401" xr:uid="{82059688-FB51-CE41-A61B-AF9EFFC28D4D}"/>
    <hyperlink ref="I49" r:id="rId95" display="https://toppgene.cchmc.org/showQueryTerms.jsp?userdata_id=2ff1cec9-a439-41d9-bdc8-5237b078d568&amp;feature=dt&amp;row=4" xr:uid="{7D779699-0C93-2C44-991E-3ECE1B1F9203}"/>
    <hyperlink ref="J49" r:id="rId96" display="https://toppgene.cchmc.org/showTermDetail.jsp?userdata_id=2ff1cec9-a439-41d9-bdc8-5237b078d568&amp;category=Domain&amp;id=IPR027401&amp;namespace=InterPro" xr:uid="{DD0D9742-FCB7-7340-9691-3A4ABB5A2D4D}"/>
    <hyperlink ref="A51" r:id="rId97" display="https://toppgene.cchmc.org/display.jsp?userdata_id=2ff1cec9-a439-41d9-bdc8-5237b078d568&amp;feature=pt" xr:uid="{72C3D924-07E6-3948-A2D7-EB544BF93AA5}"/>
    <hyperlink ref="D53" r:id="rId98" display="http://www.ncbi.nlm.nih.gov/biosystems/1269869" xr:uid="{CB1FD574-74DD-C24A-8A16-074AD216FFA3}"/>
    <hyperlink ref="I53" r:id="rId99" display="https://toppgene.cchmc.org/showQueryTerms.jsp?userdata_id=2ff1cec9-a439-41d9-bdc8-5237b078d568&amp;feature=pt&amp;row=0" xr:uid="{FC7B7093-307D-714C-9423-16BEC888C2F8}"/>
    <hyperlink ref="J53" r:id="rId100" display="/showTermDetail.jsp?userdata_id=2ff1cec9-a439-41d9-bdc8-5237b078d568&amp;category=Pathway&amp;id=1269869&amp;namespace=BioSystems: REACTOME" xr:uid="{3B98490F-1CB2-6443-B44B-EC7531191D6D}"/>
    <hyperlink ref="D54" r:id="rId101" display="http://www.broadinstitute.org/gsea/msigdb/cards/WP_STRIATED_MUSCLE_CONTRACTION_PATHWAY.html" xr:uid="{FD33E1EF-2BEE-9D49-A15C-5F63EED8952E}"/>
    <hyperlink ref="I54" r:id="rId102" display="https://toppgene.cchmc.org/showQueryTerms.jsp?userdata_id=2ff1cec9-a439-41d9-bdc8-5237b078d568&amp;feature=pt&amp;row=1" xr:uid="{DFA1A81A-2B4B-BE49-8DD6-2A07D5CD0E12}"/>
    <hyperlink ref="J54" r:id="rId103" display="/showTermDetail.jsp?userdata_id=2ff1cec9-a439-41d9-bdc8-5237b078d568&amp;category=Pathway&amp;id=M39549&amp;namespace=MSigDB C2 BIOCARTA (v7.5.1)" xr:uid="{4BDFD549-D413-4A4E-A1DE-D4A8EBEFD49D}"/>
    <hyperlink ref="D55" r:id="rId104" display="http://www.ncbi.nlm.nih.gov/biosystems/1268690" xr:uid="{C8B0C1BE-6483-3044-BF09-2D0C8C7829C1}"/>
    <hyperlink ref="I55" r:id="rId105" display="https://toppgene.cchmc.org/showQueryTerms.jsp?userdata_id=2ff1cec9-a439-41d9-bdc8-5237b078d568&amp;feature=pt&amp;row=2" xr:uid="{C2F2A6A4-AEFD-DD4D-BE02-DE8583C59F73}"/>
    <hyperlink ref="J55" r:id="rId106" display="/showTermDetail.jsp?userdata_id=2ff1cec9-a439-41d9-bdc8-5237b078d568&amp;category=Pathway&amp;id=1268690&amp;namespace=BioSystems: REACTOME" xr:uid="{47559742-37A5-6040-9726-17F3A0157160}"/>
    <hyperlink ref="D56" r:id="rId107" display="http://www.ncbi.nlm.nih.gov/biosystems/1268686" xr:uid="{FA91D464-428C-414A-BCA7-F08AA56ABB77}"/>
    <hyperlink ref="I56" r:id="rId108" display="https://toppgene.cchmc.org/showQueryTerms.jsp?userdata_id=2ff1cec9-a439-41d9-bdc8-5237b078d568&amp;feature=pt&amp;row=3" xr:uid="{66EBB52C-41C8-7749-9025-52932799572D}"/>
    <hyperlink ref="J56" r:id="rId109" display="/showTermDetail.jsp?userdata_id=2ff1cec9-a439-41d9-bdc8-5237b078d568&amp;category=Pathway&amp;id=1268686&amp;namespace=BioSystems: REACTOME" xr:uid="{333BD6D6-894D-7C49-B1FC-092214EA97B4}"/>
    <hyperlink ref="D57" r:id="rId110" display="http://www.ncbi.nlm.nih.gov/biosystems/1268688" xr:uid="{7013ECF8-9F24-764B-BE99-96D94FA77263}"/>
    <hyperlink ref="I57" r:id="rId111" display="https://toppgene.cchmc.org/showQueryTerms.jsp?userdata_id=2ff1cec9-a439-41d9-bdc8-5237b078d568&amp;feature=pt&amp;row=4" xr:uid="{364408B3-ADCF-F642-8A37-90D1087EE233}"/>
    <hyperlink ref="J57" r:id="rId112" display="/showTermDetail.jsp?userdata_id=2ff1cec9-a439-41d9-bdc8-5237b078d568&amp;category=Pathway&amp;id=1268688&amp;namespace=BioSystems: REACTOME" xr:uid="{125A6B17-AC62-C54E-8AD9-61DEDEBB36B6}"/>
    <hyperlink ref="A59" r:id="rId113" display="https://toppgene.cchmc.org/display.jsp?userdata_id=2ff1cec9-a439-41d9-bdc8-5237b078d568&amp;feature=pm" xr:uid="{188B47CF-EA27-964A-8A66-3E934D865480}"/>
    <hyperlink ref="D61" r:id="rId114" display="http://www.ncbi.nlm.nih.gov/entrez/query.fcgi?db=pubmed&amp;cmd=Retrieve&amp;dopt=AbstractPlus&amp;list_uids=24952961" xr:uid="{4419ABDA-7214-7543-8FAA-4FBAF38BD9FF}"/>
    <hyperlink ref="I61" r:id="rId115" display="https://toppgene.cchmc.org/showQueryTerms.jsp?userdata_id=2ff1cec9-a439-41d9-bdc8-5237b078d568&amp;feature=pm&amp;row=0" xr:uid="{C9E797BA-CB58-E84E-86EF-F9EA9487E314}"/>
    <hyperlink ref="J61" r:id="rId116" display="https://toppgene.cchmc.org/showTermDetail.jsp?userdata_id=2ff1cec9-a439-41d9-bdc8-5237b078d568&amp;category=Pubmed&amp;id=24952961&amp;namespace=Pubmed" xr:uid="{296FF34F-28D3-0641-A1E4-EE3C2B2A1E22}"/>
    <hyperlink ref="D62" r:id="rId117" display="http://www.ncbi.nlm.nih.gov/entrez/query.fcgi?db=pubmed&amp;cmd=Retrieve&amp;dopt=AbstractPlus&amp;list_uids=18448566" xr:uid="{29FC4C35-179A-6849-92E2-53D00D43D93B}"/>
    <hyperlink ref="I62" r:id="rId118" display="https://toppgene.cchmc.org/showQueryTerms.jsp?userdata_id=2ff1cec9-a439-41d9-bdc8-5237b078d568&amp;feature=pm&amp;row=1" xr:uid="{5CE6B567-26E1-FB40-B10B-4A305F676F64}"/>
    <hyperlink ref="J62" r:id="rId119" display="https://toppgene.cchmc.org/showTermDetail.jsp?userdata_id=2ff1cec9-a439-41d9-bdc8-5237b078d568&amp;category=Pubmed&amp;id=18448566&amp;namespace=Pubmed" xr:uid="{1574CE0D-CF9F-E84D-839A-470CCA0AF9C4}"/>
    <hyperlink ref="D63" r:id="rId120" display="http://www.ncbi.nlm.nih.gov/entrez/query.fcgi?db=pubmed&amp;cmd=Retrieve&amp;dopt=AbstractPlus&amp;list_uids=9539122" xr:uid="{8291ECBC-886A-BA4F-8D04-0E06815BD01E}"/>
    <hyperlink ref="I63" r:id="rId121" display="https://toppgene.cchmc.org/showQueryTerms.jsp?userdata_id=2ff1cec9-a439-41d9-bdc8-5237b078d568&amp;feature=pm&amp;row=2" xr:uid="{59E37AC9-9AAC-6340-AC8A-98E8004E4A8E}"/>
    <hyperlink ref="J63" r:id="rId122" display="https://toppgene.cchmc.org/showTermDetail.jsp?userdata_id=2ff1cec9-a439-41d9-bdc8-5237b078d568&amp;category=Pubmed&amp;id=9539122&amp;namespace=Pubmed" xr:uid="{FF6838D0-76B6-5A44-B539-8FD363D15F68}"/>
    <hyperlink ref="D64" r:id="rId123" display="http://www.ncbi.nlm.nih.gov/entrez/query.fcgi?db=pubmed&amp;cmd=Retrieve&amp;dopt=AbstractPlus&amp;list_uids=29031500" xr:uid="{E5CB430C-81D8-7E46-B017-4D4C33FA6B86}"/>
    <hyperlink ref="I64" r:id="rId124" display="https://toppgene.cchmc.org/showQueryTerms.jsp?userdata_id=2ff1cec9-a439-41d9-bdc8-5237b078d568&amp;feature=pm&amp;row=3" xr:uid="{9E51BD02-2379-6A4A-9377-86701D961CE7}"/>
    <hyperlink ref="J64" r:id="rId125" display="https://toppgene.cchmc.org/showTermDetail.jsp?userdata_id=2ff1cec9-a439-41d9-bdc8-5237b078d568&amp;category=Pubmed&amp;id=29031500&amp;namespace=Pubmed" xr:uid="{E46A1106-9CD0-1346-A857-9BDD8361F088}"/>
    <hyperlink ref="D65" r:id="rId126" display="http://www.ncbi.nlm.nih.gov/entrez/query.fcgi?db=pubmed&amp;cmd=Retrieve&amp;dopt=AbstractPlus&amp;list_uids=16892058" xr:uid="{BBC76D74-F5FD-BD49-A78B-97BAC718173E}"/>
    <hyperlink ref="I65" r:id="rId127" display="https://toppgene.cchmc.org/showQueryTerms.jsp?userdata_id=2ff1cec9-a439-41d9-bdc8-5237b078d568&amp;feature=pm&amp;row=4" xr:uid="{507C40CC-803E-BD4D-BA49-9954146F3B5A}"/>
    <hyperlink ref="J65" r:id="rId128" display="https://toppgene.cchmc.org/showTermDetail.jsp?userdata_id=2ff1cec9-a439-41d9-bdc8-5237b078d568&amp;category=Pubmed&amp;id=16892058&amp;namespace=Pubmed" xr:uid="{79BEC5F6-33A3-A147-A333-7C2974F89534}"/>
    <hyperlink ref="A67" r:id="rId129" display="https://toppgene.cchmc.org/display.jsp?userdata_id=2ff1cec9-a439-41d9-bdc8-5237b078d568&amp;feature=it" xr:uid="{2C047DFC-C669-1B49-9430-60FE23BFBD8E}"/>
    <hyperlink ref="D69" r:id="rId130" display=" " xr:uid="{22057C79-4479-BE48-B061-2378AD7B5475}"/>
    <hyperlink ref="I69" r:id="rId131" display="https://toppgene.cchmc.org/showQueryTerms.jsp?userdata_id=2ff1cec9-a439-41d9-bdc8-5237b078d568&amp;feature=it&amp;row=0" xr:uid="{54352ABA-36ED-9642-B53D-4389AB78A82A}"/>
    <hyperlink ref="J69" r:id="rId132" display="/showTermDetail.jsp?userdata_id=2ff1cec9-a439-41d9-bdc8-5237b078d568&amp;category=Interaction&amp;id=int:RSPH6A&amp;namespace=" xr:uid="{32B73F2C-9B80-4642-B657-39EBB4106A00}"/>
    <hyperlink ref="D70" r:id="rId133" display=" " xr:uid="{0B9A3758-9BB2-3D40-B8FD-09BD4452CD92}"/>
    <hyperlink ref="I70" r:id="rId134" display="https://toppgene.cchmc.org/showQueryTerms.jsp?userdata_id=2ff1cec9-a439-41d9-bdc8-5237b078d568&amp;feature=it&amp;row=1" xr:uid="{41B69215-B955-8543-8D60-E9C947315C48}"/>
    <hyperlink ref="J70" r:id="rId135" display="/showTermDetail.jsp?userdata_id=2ff1cec9-a439-41d9-bdc8-5237b078d568&amp;category=Interaction&amp;id=int:TSPAN33&amp;namespace=" xr:uid="{58F5B412-3F16-984B-A50E-34741753F39F}"/>
    <hyperlink ref="D71" r:id="rId136" display=" " xr:uid="{3DDCE680-2EEA-2F47-9FBE-E10C3090D130}"/>
    <hyperlink ref="I71" r:id="rId137" display="https://toppgene.cchmc.org/showQueryTerms.jsp?userdata_id=2ff1cec9-a439-41d9-bdc8-5237b078d568&amp;feature=it&amp;row=2" xr:uid="{13871A88-DF69-2D44-81EC-BC91C15B2E3F}"/>
    <hyperlink ref="J71" r:id="rId138" display="/showTermDetail.jsp?userdata_id=2ff1cec9-a439-41d9-bdc8-5237b078d568&amp;category=Interaction&amp;id=int:BTF3&amp;namespace=" xr:uid="{4CC315DA-E2F9-0640-A903-30C10526935B}"/>
    <hyperlink ref="D72" r:id="rId139" display=" " xr:uid="{63B370B2-E0BE-0049-B746-B48DDD759740}"/>
    <hyperlink ref="I72" r:id="rId140" display="https://toppgene.cchmc.org/showQueryTerms.jsp?userdata_id=2ff1cec9-a439-41d9-bdc8-5237b078d568&amp;feature=it&amp;row=3" xr:uid="{0A3E0023-41B1-F242-99F9-B2DE9AA86D59}"/>
    <hyperlink ref="J72" r:id="rId141" display="/showTermDetail.jsp?userdata_id=2ff1cec9-a439-41d9-bdc8-5237b078d568&amp;category=Interaction&amp;id=int:DGUOK&amp;namespace=" xr:uid="{A2C73BF3-95D7-D049-9242-DFB49DE681BF}"/>
    <hyperlink ref="D73" r:id="rId142" display=" " xr:uid="{1B6E8863-2CFE-0F46-8C62-713334B1C6E8}"/>
    <hyperlink ref="I73" r:id="rId143" display="https://toppgene.cchmc.org/showQueryTerms.jsp?userdata_id=2ff1cec9-a439-41d9-bdc8-5237b078d568&amp;feature=it&amp;row=4" xr:uid="{6C04DCCF-33BA-5D45-9A77-C3AF6621B62F}"/>
    <hyperlink ref="J73" r:id="rId144" display="/showTermDetail.jsp?userdata_id=2ff1cec9-a439-41d9-bdc8-5237b078d568&amp;category=Interaction&amp;id=int:GPM6A&amp;namespace=" xr:uid="{EDB156F1-AC8E-F146-978A-3A78BB3E3E90}"/>
    <hyperlink ref="A75" r:id="rId145" display="https://toppgene.cchmc.org/display.jsp?userdata_id=2ff1cec9-a439-41d9-bdc8-5237b078d568&amp;feature=cyto" xr:uid="{BA5B4FCE-C7D9-FE4F-949B-8C3B287571A6}"/>
    <hyperlink ref="A77" r:id="rId146" display="https://toppgene.cchmc.org/display.jsp?userdata_id=2ff1cec9-a439-41d9-bdc8-5237b078d568&amp;feature=tt" xr:uid="{2829D942-8CCF-354E-A66E-05AF4672FE6E}"/>
    <hyperlink ref="D79" r:id="rId147" display="http://www.broad.mit.edu/gsea/msigdb/cards/CTTTGT_V$LEF1_Q2" xr:uid="{EA0E85E6-3FF9-B045-8500-D8A102848EA6}"/>
    <hyperlink ref="I79" r:id="rId148" display="https://toppgene.cchmc.org/showQueryTerms.jsp?userdata_id=2ff1cec9-a439-41d9-bdc8-5237b078d568&amp;feature=tt&amp;row=0" xr:uid="{AA323613-177A-4F47-8333-C2B8CDE0D254}"/>
    <hyperlink ref="J79" r:id="rId149" display="https://toppgene.cchmc.org/showTermDetail.jsp?userdata_id=2ff1cec9-a439-41d9-bdc8-5237b078d568&amp;category=TFBS&amp;id=CTTTGT_V$LEF1_Q2&amp;namespace=TFBS" xr:uid="{D127A769-D660-5241-B482-C76C9ADDA035}"/>
    <hyperlink ref="D80" r:id="rId150" display="http://www.broad.mit.edu/gsea/msigdb/cards/TTGTTT_V$FOXO4_01" xr:uid="{D55FCD46-81BD-D34E-B103-F510DEA70AB9}"/>
    <hyperlink ref="I80" r:id="rId151" display="https://toppgene.cchmc.org/showQueryTerms.jsp?userdata_id=2ff1cec9-a439-41d9-bdc8-5237b078d568&amp;feature=tt&amp;row=1" xr:uid="{E905AB9A-7B46-A645-9BDB-876DB5B18DC9}"/>
    <hyperlink ref="J80" r:id="rId152" display="https://toppgene.cchmc.org/showTermDetail.jsp?userdata_id=2ff1cec9-a439-41d9-bdc8-5237b078d568&amp;category=TFBS&amp;id=TTGTTT_V$FOXO4_01&amp;namespace=TFBS" xr:uid="{4AFB345D-9597-5940-B3EF-BECBDC687809}"/>
    <hyperlink ref="D81" r:id="rId153" display="http://www.broad.mit.edu/gsea/msigdb/cards/AACTTT_UNKNOWN" xr:uid="{FD9F3DD3-5517-C540-B1C6-087495B85E0B}"/>
    <hyperlink ref="I81" r:id="rId154" display="https://toppgene.cchmc.org/showQueryTerms.jsp?userdata_id=2ff1cec9-a439-41d9-bdc8-5237b078d568&amp;feature=tt&amp;row=2" xr:uid="{1E87952A-1865-4843-A5F9-94A8765C3257}"/>
    <hyperlink ref="J81" r:id="rId155" display="https://toppgene.cchmc.org/showTermDetail.jsp?userdata_id=2ff1cec9-a439-41d9-bdc8-5237b078d568&amp;category=TFBS&amp;id=AACTTT_UNKNOWN&amp;namespace=TFBS" xr:uid="{37546567-833C-FA4D-A4B5-CDB96D69B9C8}"/>
    <hyperlink ref="D82" r:id="rId156" display="http://www.broad.mit.edu/gsea/msigdb/cards/CAGCTG_V$AP4_Q5" xr:uid="{EAC5926B-5F16-D44A-AADE-7B45B10D5382}"/>
    <hyperlink ref="I82" r:id="rId157" display="https://toppgene.cchmc.org/showQueryTerms.jsp?userdata_id=2ff1cec9-a439-41d9-bdc8-5237b078d568&amp;feature=tt&amp;row=3" xr:uid="{64F9C5B2-F4B8-B34B-9356-4A32822AC27B}"/>
    <hyperlink ref="J82" r:id="rId158" display="https://toppgene.cchmc.org/showTermDetail.jsp?userdata_id=2ff1cec9-a439-41d9-bdc8-5237b078d568&amp;category=TFBS&amp;id=CAGCTG_V$AP4_Q5&amp;namespace=TFBS" xr:uid="{5E7888CB-7844-1E42-B9D3-089B42342907}"/>
    <hyperlink ref="D83" r:id="rId159" display="http://www.broad.mit.edu/gsea/msigdb/cards/GGGTGGRR_V$PAX4_03" xr:uid="{A8ECA408-1EF0-0341-A065-812D7AE148E7}"/>
    <hyperlink ref="I83" r:id="rId160" display="https://toppgene.cchmc.org/showQueryTerms.jsp?userdata_id=2ff1cec9-a439-41d9-bdc8-5237b078d568&amp;feature=tt&amp;row=4" xr:uid="{92AB6942-A67A-084D-AE72-E0D82BA2C476}"/>
    <hyperlink ref="J83" r:id="rId161" display="https://toppgene.cchmc.org/showTermDetail.jsp?userdata_id=2ff1cec9-a439-41d9-bdc8-5237b078d568&amp;category=TFBS&amp;id=GGGTGGRR_V$PAX4_03&amp;namespace=TFBS" xr:uid="{B5F57C84-D6F9-A540-ADC4-77F7F02690C0}"/>
    <hyperlink ref="A85" r:id="rId162" display="https://toppgene.cchmc.org/display.jsp?userdata_id=2ff1cec9-a439-41d9-bdc8-5237b078d568&amp;feature=gf" xr:uid="{A5B3D8CD-2C80-604B-AADD-CEB24C4F58DD}"/>
    <hyperlink ref="D87" r:id="rId163" display="http://www.genenames.org/cgi-bin/genefamilies/set/1098" xr:uid="{DEA568E0-D70E-B145-8ECE-A456CC52AF70}"/>
    <hyperlink ref="I87" r:id="rId164" display="https://toppgene.cchmc.org/showQueryTerms.jsp?userdata_id=2ff1cec9-a439-41d9-bdc8-5237b078d568&amp;feature=gf&amp;row=0" xr:uid="{1A70CF33-1C78-2A4A-BB44-6D95FC5192E7}"/>
    <hyperlink ref="J87" r:id="rId165" display="https://toppgene.cchmc.org/showTermDetail.jsp?userdata_id=2ff1cec9-a439-41d9-bdc8-5237b078d568&amp;category=GeneFamily&amp;id=1098&amp;namespace=genenames.org" xr:uid="{9ED94D5C-A447-E549-95B3-7A0F0D130470}"/>
    <hyperlink ref="D88" r:id="rId166" display="http://www.genenames.org/cgi-bin/genefamilies/set/555" xr:uid="{0C0A87C8-5A15-974E-A313-4619830D30D5}"/>
    <hyperlink ref="I88" r:id="rId167" display="https://toppgene.cchmc.org/showQueryTerms.jsp?userdata_id=2ff1cec9-a439-41d9-bdc8-5237b078d568&amp;feature=gf&amp;row=1" xr:uid="{B44AA715-73BC-774F-B9E5-B725C9438077}"/>
    <hyperlink ref="J88" r:id="rId168" display="https://toppgene.cchmc.org/showTermDetail.jsp?userdata_id=2ff1cec9-a439-41d9-bdc8-5237b078d568&amp;category=GeneFamily&amp;id=555&amp;namespace=genenames.org" xr:uid="{D88A8C9F-CFE7-CB4D-A504-AB44F9CA80EB}"/>
    <hyperlink ref="D89" r:id="rId169" display="http://www.genenames.org/cgi-bin/genefamilies/set/593" xr:uid="{BE1B9AE1-383D-AD41-A7F3-B17523B90302}"/>
    <hyperlink ref="I89" r:id="rId170" display="https://toppgene.cchmc.org/showQueryTerms.jsp?userdata_id=2ff1cec9-a439-41d9-bdc8-5237b078d568&amp;feature=gf&amp;row=2" xr:uid="{1F3289D0-5556-394A-9F08-C678DE674A26}"/>
    <hyperlink ref="J89" r:id="rId171" display="https://toppgene.cchmc.org/showTermDetail.jsp?userdata_id=2ff1cec9-a439-41d9-bdc8-5237b078d568&amp;category=GeneFamily&amp;id=593&amp;namespace=genenames.org" xr:uid="{9AE611D0-7711-D744-BDDC-A290D6671ACD}"/>
    <hyperlink ref="D90" r:id="rId172" display="http://www.genenames.org/cgi-bin/genefamilies/set/611" xr:uid="{FD3BA40B-8DD8-A140-8693-8C4C6EBBBFEC}"/>
    <hyperlink ref="I90" r:id="rId173" display="https://toppgene.cchmc.org/showQueryTerms.jsp?userdata_id=2ff1cec9-a439-41d9-bdc8-5237b078d568&amp;feature=gf&amp;row=3" xr:uid="{6F8BABCD-9061-0C4C-964D-1C2FCA4CD0B0}"/>
    <hyperlink ref="J90" r:id="rId174" display="https://toppgene.cchmc.org/showTermDetail.jsp?userdata_id=2ff1cec9-a439-41d9-bdc8-5237b078d568&amp;category=GeneFamily&amp;id=611&amp;namespace=genenames.org" xr:uid="{369CEFF3-2367-6042-9DA7-3B9DA768510C}"/>
    <hyperlink ref="D91" r:id="rId175" display="http://www.genenames.org/cgi-bin/genefamilies/set/420" xr:uid="{18F34FF3-2FBF-1240-82A7-42DD09DDEDFC}"/>
    <hyperlink ref="I91" r:id="rId176" display="https://toppgene.cchmc.org/showQueryTerms.jsp?userdata_id=2ff1cec9-a439-41d9-bdc8-5237b078d568&amp;feature=gf&amp;row=4" xr:uid="{1A30D652-5DD5-0041-B763-F2B16EC4465F}"/>
    <hyperlink ref="J91" r:id="rId177" display="https://toppgene.cchmc.org/showTermDetail.jsp?userdata_id=2ff1cec9-a439-41d9-bdc8-5237b078d568&amp;category=GeneFamily&amp;id=420&amp;namespace=genenames.org" xr:uid="{D7A71147-7A87-7147-8335-94D0AD6480E6}"/>
    <hyperlink ref="A93" r:id="rId178" display="https://toppgene.cchmc.org/display.jsp?userdata_id=2ff1cec9-a439-41d9-bdc8-5237b078d568&amp;feature=ct" xr:uid="{C3683D04-A06E-D341-86A4-1690CA196DED}"/>
    <hyperlink ref="D95" r:id="rId179" display="http://www.broadinstitute.org/gsea/msigdb/cards/MANNO_MIDBRAIN_NEUROTYPES_HNBM.html" xr:uid="{AD9E2F55-260D-7242-BCEA-A1FC05A50052}"/>
    <hyperlink ref="I95" r:id="rId180" display="https://toppgene.cchmc.org/showQueryTerms.jsp?userdata_id=2ff1cec9-a439-41d9-bdc8-5237b078d568&amp;feature=ct&amp;row=0" xr:uid="{5EF4B458-B902-F34F-8F75-BF8EDC3F6167}"/>
    <hyperlink ref="J95" r:id="rId181" display="/showTermDetail.jsp?userdata_id=2ff1cec9-a439-41d9-bdc8-5237b078d568&amp;category=Coexpression&amp;id=M39063&amp;namespace=MSigDB C8: Cell Type Signatures (v7.5.1)" xr:uid="{AB493849-63A3-9B4F-80B3-AAD3FA533FB3}"/>
    <hyperlink ref="D96" r:id="rId182" display="http://www.broadinstitute.org/gsea/msigdb/cards/HU_FETAL_RETINA_RGC.html" xr:uid="{DD53167C-2558-B14E-A4EF-5212B00659AB}"/>
    <hyperlink ref="I96" r:id="rId183" display="https://toppgene.cchmc.org/showQueryTerms.jsp?userdata_id=2ff1cec9-a439-41d9-bdc8-5237b078d568&amp;feature=ct&amp;row=1" xr:uid="{CBDF476F-09A4-3D41-93FC-ED12ED0206C0}"/>
    <hyperlink ref="J96" r:id="rId184" display="/showTermDetail.jsp?userdata_id=2ff1cec9-a439-41d9-bdc8-5237b078d568&amp;category=Coexpression&amp;id=M39269&amp;namespace=MSigDB C8: Cell Type Signatures (v7.5.1)" xr:uid="{6CF349D5-9224-D64D-99DA-06B76FAD0301}"/>
    <hyperlink ref="D97" r:id="rId185" display="http://www.broadinstitute.org/gsea/msigdb/cards/MANNO_MIDBRAIN_NEUROTYPES_HOMTN.html" xr:uid="{A97829F1-EE39-3445-A757-075FEE686F7A}"/>
    <hyperlink ref="I97" r:id="rId186" display="https://toppgene.cchmc.org/showQueryTerms.jsp?userdata_id=2ff1cec9-a439-41d9-bdc8-5237b078d568&amp;feature=ct&amp;row=2" xr:uid="{869166AC-8091-5044-8A14-E0A9F1E36468}"/>
    <hyperlink ref="J97" r:id="rId187" display="/showTermDetail.jsp?userdata_id=2ff1cec9-a439-41d9-bdc8-5237b078d568&amp;category=Coexpression&amp;id=M39073&amp;namespace=MSigDB C8: Cell Type Signatures (v7.5.1)" xr:uid="{8D0C36F0-B74A-A744-867C-EE551FBD268A}"/>
    <hyperlink ref="D98" r:id="rId188" display="http://www.broadinstitute.org/gsea/msigdb/cards/MARTORIATI_MDM4_TARGETS_NEUROEPITHELIUM_DN.html" xr:uid="{C2C3D96B-FF27-FA4E-A04E-584E2CDDD639}"/>
    <hyperlink ref="I98" r:id="rId189" display="https://toppgene.cchmc.org/showQueryTerms.jsp?userdata_id=2ff1cec9-a439-41d9-bdc8-5237b078d568&amp;feature=ct&amp;row=3" xr:uid="{AEA36CD1-D2CC-F441-905F-17EAC353FFAC}"/>
    <hyperlink ref="J98" r:id="rId190" display="/showTermDetail.jsp?userdata_id=2ff1cec9-a439-41d9-bdc8-5237b078d568&amp;category=Coexpression&amp;id=M12135&amp;namespace=MSigDB C2: CGP Curated Gene Sets (v7.5.1)" xr:uid="{BFEAF35C-A68B-BF46-AB14-1EA44B9D7D26}"/>
    <hyperlink ref="D99" r:id="rId191" display="http://www.broadinstitute.org/gsea/msigdb/cards/MANNO_MIDBRAIN_NEUROTYPES_HDA.html" xr:uid="{632751D4-FB07-D34C-A238-9879A1A68239}"/>
    <hyperlink ref="I99" r:id="rId192" display="https://toppgene.cchmc.org/showQueryTerms.jsp?userdata_id=2ff1cec9-a439-41d9-bdc8-5237b078d568&amp;feature=ct&amp;row=4" xr:uid="{77C4D962-6621-7D48-9908-6CCA6EC2DEA4}"/>
    <hyperlink ref="J99" r:id="rId193" display="/showTermDetail.jsp?userdata_id=2ff1cec9-a439-41d9-bdc8-5237b078d568&amp;category=Coexpression&amp;id=M39067&amp;namespace=MSigDB C8: Cell Type Signatures (v7.5.1)" xr:uid="{E5E7E959-ABFE-1544-AA0B-713EEA151917}"/>
    <hyperlink ref="A101" r:id="rId194" display="https://toppgene.cchmc.org/display.jsp?userdata_id=2ff1cec9-a439-41d9-bdc8-5237b078d568&amp;feature=cta" xr:uid="{197212E6-555F-A046-9576-272FBB8144DD}"/>
    <hyperlink ref="D103" r:id="rId195" display="http://www.progenitorcells.org/" xr:uid="{D2A56213-C425-C64A-A82A-4E3B33391813}"/>
    <hyperlink ref="I103" r:id="rId196" display="https://toppgene.cchmc.org/showQueryTerms.jsp?userdata_id=2ff1cec9-a439-41d9-bdc8-5237b078d568&amp;feature=cta&amp;row=0" xr:uid="{9FF3F322-DA5E-3240-8658-2C94436BA1BB}"/>
    <hyperlink ref="J103" r:id="rId197" display="https://toppgene.cchmc.org/showTermDetail.jsp?userdata_id=2ff1cec9-a439-41d9-bdc8-5237b078d568&amp;category=CoexpressionAtlas&amp;id=PCBC_EB_500&amp;namespace=PCBC" xr:uid="{11DF8268-2833-5D43-9B63-55834EEC7FB1}"/>
    <hyperlink ref="D104" r:id="rId198" display="http://www.progenitorcells.org/" xr:uid="{5760734F-B4E4-A742-9B33-3119C7BC8EDC}"/>
    <hyperlink ref="I104" r:id="rId199" display="https://toppgene.cchmc.org/showQueryTerms.jsp?userdata_id=2ff1cec9-a439-41d9-bdc8-5237b078d568&amp;feature=cta&amp;row=1" xr:uid="{C8B2DF2F-766A-6644-B4EA-78C901311EC6}"/>
    <hyperlink ref="J104" r:id="rId200" display="https://toppgene.cchmc.org/showTermDetail.jsp?userdata_id=2ff1cec9-a439-41d9-bdc8-5237b078d568&amp;category=CoexpressionAtlas&amp;id=PCBC_EB_1000&amp;namespace=PCBC" xr:uid="{9C901B79-22CA-8E48-9781-DBF93ED630F9}"/>
    <hyperlink ref="D105" r:id="rId201" display="http://code.google.com/p/altanalyze/wiki/PCBC_C4_compendium" xr:uid="{E660F790-2B8D-8240-8B70-970AB35F8943}"/>
    <hyperlink ref="I105" r:id="rId202" display="https://toppgene.cchmc.org/showQueryTerms.jsp?userdata_id=2ff1cec9-a439-41d9-bdc8-5237b078d568&amp;feature=cta&amp;row=2" xr:uid="{371BE443-3656-574A-BC99-6CF1E24665E9}"/>
    <hyperlink ref="J105" r:id="rId203" display="https://toppgene.cchmc.org/showTermDetail.jsp?userdata_id=2ff1cec9-a439-41d9-bdc8-5237b078d568&amp;category=CoexpressionAtlas&amp;id=PCBC_ratio_EB_from-plasmid_vs_EB_from-ESC_cfr-2X-p05&amp;namespace=PCBC_AltAnalyze" xr:uid="{67B8A1EA-BA3F-D04D-9499-D1211DE80BC0}"/>
    <hyperlink ref="D106" r:id="rId204" display="http://www.progenitorcells.org/" xr:uid="{C4571D73-1AD5-1C44-9CCD-238AD2AE1222}"/>
    <hyperlink ref="I106" r:id="rId205" display="https://toppgene.cchmc.org/showQueryTerms.jsp?userdata_id=2ff1cec9-a439-41d9-bdc8-5237b078d568&amp;feature=cta&amp;row=3" xr:uid="{8880BF19-703B-7D41-93AA-5D21385EF48B}"/>
    <hyperlink ref="J106" r:id="rId206" display="https://toppgene.cchmc.org/showTermDetail.jsp?userdata_id=2ff1cec9-a439-41d9-bdc8-5237b078d568&amp;category=CoexpressionAtlas&amp;id=PCBC_EB_fibroblast_1000&amp;namespace=PCBC" xr:uid="{90883C42-589B-EC4B-BBD3-3DE678527A7F}"/>
    <hyperlink ref="D107" r:id="rId207" display="http://www.progenitorcells.org/" xr:uid="{02FD0C97-8E09-6141-8B07-E3E2AE249DC4}"/>
    <hyperlink ref="I107" r:id="rId208" display="https://toppgene.cchmc.org/showQueryTerms.jsp?userdata_id=2ff1cec9-a439-41d9-bdc8-5237b078d568&amp;feature=cta&amp;row=4" xr:uid="{1A031ABF-54A1-3741-86BC-3F8DE3C2720A}"/>
    <hyperlink ref="J107" r:id="rId209" display="https://toppgene.cchmc.org/showTermDetail.jsp?userdata_id=2ff1cec9-a439-41d9-bdc8-5237b078d568&amp;category=CoexpressionAtlas&amp;id=PCBC_EB_blastocyst_1000&amp;namespace=PCBC" xr:uid="{19A045A1-EE29-6C4A-AF43-42A82C4AA693}"/>
    <hyperlink ref="A109" r:id="rId210" display="https://toppgene.cchmc.org/display.jsp?userdata_id=2ff1cec9-a439-41d9-bdc8-5237b078d568&amp;feature=tc" xr:uid="{34EFAEEA-6DA3-524A-A1F1-C6FABD760140}"/>
    <hyperlink ref="D111" r:id="rId211" display="https://toppcell.cchmc.org/biosystems/go/index3/get/single_cell_projects/10X-Pak/reference/shred/Output by Sample Type by Dataset by Cell group by Timepoint by Cell type/c7078f6fcf27319ba8c5ebe700bcae7f1e7e39c1/morpheus" xr:uid="{3A0F303A-E3E2-5D4F-BCF5-4DB3F43997CE}"/>
    <hyperlink ref="I111" r:id="rId212" display="https://toppgene.cchmc.org/showQueryTerms.jsp?userdata_id=2ff1cec9-a439-41d9-bdc8-5237b078d568&amp;feature=tc&amp;row=0" xr:uid="{8548F5A9-215A-F04E-9809-13790C7A4C5A}"/>
    <hyperlink ref="J111" r:id="rId213" display="/showTermDetail.jsp?userdata_id=2ff1cec9-a439-41d9-bdc8-5237b078d568&amp;category=ToppCell&amp;id=c7078f6fcf27319ba8c5ebe700bcae7f1e7e39c1&amp;namespace=Integration of Four Brain Organoid Datasets and One Fetal Brain Dataset" xr:uid="{96B1533A-F475-0E4D-AD05-79AAF18DA732}"/>
    <hyperlink ref="D112" r:id="rId214" display="https://toppcell.cchmc.org/biosystems/go/index3/get/SingleCell_GI-developmentAtlas/Output by SampleGroup by Lineage by cell class by cell type-5/d8c0d8da9d93eccc53f800bba80d92846c7e5dbc/morpheus" xr:uid="{2639ACC3-ECBC-0D44-8B83-2D94F421B077}"/>
    <hyperlink ref="I112" r:id="rId215" display="https://toppgene.cchmc.org/showQueryTerms.jsp?userdata_id=2ff1cec9-a439-41d9-bdc8-5237b078d568&amp;feature=tc&amp;row=1" xr:uid="{BB1FD117-9160-2147-B524-4A9274EAD117}"/>
    <hyperlink ref="J112" r:id="rId216" display="/showTermDetail.jsp?userdata_id=2ff1cec9-a439-41d9-bdc8-5237b078d568&amp;category=ToppCell&amp;id=d8c0d8da9d93eccc53f800bba80d92846c7e5dbc&amp;namespace=Cells of the human intestinal tract mapped across space and time" xr:uid="{83FD403C-A437-D04F-99BB-03ABF4F18990}"/>
    <hyperlink ref="D113" r:id="rId217" display="https://toppcell.cchmc.org/biosystems/go/index3/get/SingleCell_GI-developmentAtlas/Output by SampleGroup by Lineage by cell class by cell type-5/5f4ccbc2dc7377a05d6cc07c14eeb11d668ff767/morpheus" xr:uid="{D2EA136C-3FC0-2A42-AEB6-AD743A1425DF}"/>
    <hyperlink ref="I113" r:id="rId218" display="https://toppgene.cchmc.org/showQueryTerms.jsp?userdata_id=2ff1cec9-a439-41d9-bdc8-5237b078d568&amp;feature=tc&amp;row=2" xr:uid="{03887B09-82EA-DA4B-8694-F3DCCD04A907}"/>
    <hyperlink ref="J113" r:id="rId219" display="/showTermDetail.jsp?userdata_id=2ff1cec9-a439-41d9-bdc8-5237b078d568&amp;category=ToppCell&amp;id=5f4ccbc2dc7377a05d6cc07c14eeb11d668ff767&amp;namespace=Cells of the human intestinal tract mapped across space and time" xr:uid="{0E461EBB-DE15-524A-9B80-A9E55BD87933}"/>
    <hyperlink ref="D114" r:id="rId220" display="https://toppcell.cchmc.org/biosystems/go/index3/get/SingleCell_GI-developmentAtlas/Output by SampleGroup by Lineage by cell class by cell type-5/565fee2c4cded06e27c545be19d0699ef32bdaca/morpheus" xr:uid="{DA1926BA-42EC-6F46-9A37-68B2467A9EB5}"/>
    <hyperlink ref="I114" r:id="rId221" display="https://toppgene.cchmc.org/showQueryTerms.jsp?userdata_id=2ff1cec9-a439-41d9-bdc8-5237b078d568&amp;feature=tc&amp;row=3" xr:uid="{0EFE25F4-E23D-C242-A4A7-4501DAE943E3}"/>
    <hyperlink ref="J114" r:id="rId222" display="/showTermDetail.jsp?userdata_id=2ff1cec9-a439-41d9-bdc8-5237b078d568&amp;category=ToppCell&amp;id=565fee2c4cded06e27c545be19d0699ef32bdaca&amp;namespace=Cells of the human intestinal tract mapped across space and time" xr:uid="{D1F00BB5-D8AF-A947-898D-15930033EDD0}"/>
    <hyperlink ref="D115" r:id="rId223" display="https://toppcell.cchmc.org/biosystems/go/index3/get/SingleCell_GI-developmentAtlas/Output by SampleGroup by Lineage by cell class by cell type-5/da38c13c8a322427fe306b7e2871f4da2c1393fd/morpheus" xr:uid="{A44CEF39-F36E-B14E-A513-2925CC31D849}"/>
    <hyperlink ref="I115" r:id="rId224" display="https://toppgene.cchmc.org/showQueryTerms.jsp?userdata_id=2ff1cec9-a439-41d9-bdc8-5237b078d568&amp;feature=tc&amp;row=4" xr:uid="{22914D8B-1659-144B-8D76-5AF9891DA892}"/>
    <hyperlink ref="J115" r:id="rId225" display="/showTermDetail.jsp?userdata_id=2ff1cec9-a439-41d9-bdc8-5237b078d568&amp;category=ToppCell&amp;id=da38c13c8a322427fe306b7e2871f4da2c1393fd&amp;namespace=Cells of the human intestinal tract mapped across space and time" xr:uid="{63CB3ACA-6057-D04B-A7A6-82E5239E774C}"/>
    <hyperlink ref="A117" r:id="rId226" display="https://toppgene.cchmc.org/display.jsp?userdata_id=2ff1cec9-a439-41d9-bdc8-5237b078d568&amp;feature=cgs" xr:uid="{A9220D95-C55F-F943-BFB5-E901045A2440}"/>
    <hyperlink ref="D119" r:id="rId227" display="http://www.broad.mit.edu/gsea/msigdb/cards/M19344 MODULE_100" xr:uid="{70B70EED-A9FB-394D-8B66-B430BE172CC4}"/>
    <hyperlink ref="I119" r:id="rId228" display="https://toppgene.cchmc.org/showQueryTerms.jsp?userdata_id=2ff1cec9-a439-41d9-bdc8-5237b078d568&amp;feature=cgs&amp;row=0" xr:uid="{3BBC36A0-1F81-6747-8A3A-D82E8557239B}"/>
    <hyperlink ref="J119" r:id="rId229" display="/showTermDetail.jsp?userdata_id=2ff1cec9-a439-41d9-bdc8-5237b078d568&amp;category=Computational&amp;id=M19344 MODULE_100&amp;namespace=MSigDb: C4 - CM: Cancer Modules (v7.2)" xr:uid="{9180ED6E-E49B-F345-99E7-037EFF089874}"/>
    <hyperlink ref="D120" r:id="rId230" display="http://www.broad.mit.edu/gsea/msigdb/cards/M2519 MODULE_137" xr:uid="{22C0DF3F-1148-714D-8E38-233AAD846A2E}"/>
    <hyperlink ref="I120" r:id="rId231" display="https://toppgene.cchmc.org/showQueryTerms.jsp?userdata_id=2ff1cec9-a439-41d9-bdc8-5237b078d568&amp;feature=cgs&amp;row=1" xr:uid="{F3ED8785-CE99-6848-8CAC-34EB284EC20E}"/>
    <hyperlink ref="J120" r:id="rId232" display="/showTermDetail.jsp?userdata_id=2ff1cec9-a439-41d9-bdc8-5237b078d568&amp;category=Computational&amp;id=M2519 MODULE_137&amp;namespace=MSigDb: C4 - CM: Cancer Modules (v7.2)" xr:uid="{7676792F-E367-9A4C-921C-485D297CB83F}"/>
    <hyperlink ref="D121" r:id="rId233" display="http://www.broad.mit.edu/gsea/msigdb/cards/M12065 MODULE_66" xr:uid="{EE401E39-6FA8-B145-A8BA-23E4CB6256E7}"/>
    <hyperlink ref="I121" r:id="rId234" display="https://toppgene.cchmc.org/showQueryTerms.jsp?userdata_id=2ff1cec9-a439-41d9-bdc8-5237b078d568&amp;feature=cgs&amp;row=2" xr:uid="{CF419D46-2837-3347-9E8F-14F64554B9F3}"/>
    <hyperlink ref="J121" r:id="rId235" display="/showTermDetail.jsp?userdata_id=2ff1cec9-a439-41d9-bdc8-5237b078d568&amp;category=Computational&amp;id=M12065 MODULE_66&amp;namespace=MSigDb: C4 - CM: Cancer Modules (v7.2)" xr:uid="{4ECB530A-7205-9849-925A-14A67DFBFCCB}"/>
    <hyperlink ref="D122" r:id="rId236" display="http://www.broad.mit.edu/gsea/msigdb/cards/M15730 MODULE_11" xr:uid="{DD69D7DF-48C6-C248-8C50-39B5F88B035C}"/>
    <hyperlink ref="I122" r:id="rId237" display="https://toppgene.cchmc.org/showQueryTerms.jsp?userdata_id=2ff1cec9-a439-41d9-bdc8-5237b078d568&amp;feature=cgs&amp;row=3" xr:uid="{D4593299-F092-3842-8FCA-B6B7A0AE0AC8}"/>
    <hyperlink ref="J122" r:id="rId238" display="/showTermDetail.jsp?userdata_id=2ff1cec9-a439-41d9-bdc8-5237b078d568&amp;category=Computational&amp;id=M15730 MODULE_11&amp;namespace=MSigDb: C4 - CM: Cancer Modules (v7.2)" xr:uid="{E06D0D04-142B-304E-860E-C426D6565BAC}"/>
    <hyperlink ref="D123" r:id="rId239" display="http://www.broad.mit.edu/gsea/msigdb/cards/M15550 MODULE_387" xr:uid="{AF17C553-64D1-AF44-A0D4-BD9E9EE84B36}"/>
    <hyperlink ref="I123" r:id="rId240" display="https://toppgene.cchmc.org/showQueryTerms.jsp?userdata_id=2ff1cec9-a439-41d9-bdc8-5237b078d568&amp;feature=cgs&amp;row=4" xr:uid="{32649A1A-70A3-8045-82C5-C992A4BFF8DE}"/>
    <hyperlink ref="J123" r:id="rId241" display="/showTermDetail.jsp?userdata_id=2ff1cec9-a439-41d9-bdc8-5237b078d568&amp;category=Computational&amp;id=M15550 MODULE_387&amp;namespace=MSigDb: C4 - CM: Cancer Modules (v7.2)" xr:uid="{98D04B86-0820-994E-A4A8-1C89AA73DE52}"/>
    <hyperlink ref="A125" r:id="rId242" display="https://toppgene.cchmc.org/display.jsp?userdata_id=2ff1cec9-a439-41d9-bdc8-5237b078d568&amp;feature=mt" xr:uid="{D211D194-A287-2244-B3FE-276C35684665}"/>
    <hyperlink ref="D127" r:id="rId243" display="http://www.mirdb.org/cgi-bin/mature_mir.cgi?name=hsa-miR-3658" xr:uid="{9B3CB8A5-2CCE-3640-BA66-33AE927FABF7}"/>
    <hyperlink ref="I127" r:id="rId244" display="https://toppgene.cchmc.org/showQueryTerms.jsp?userdata_id=2ff1cec9-a439-41d9-bdc8-5237b078d568&amp;feature=mt&amp;row=0" xr:uid="{BAD50531-21E8-354D-AA33-6C9CF2B2A510}"/>
    <hyperlink ref="J127" r:id="rId245" display="https://toppgene.cchmc.org/showTermDetail.jsp?userdata_id=2ff1cec9-a439-41d9-bdc8-5237b078d568&amp;category=MicroRNA&amp;id=hsa-miR-3658&amp;namespace=MirDB" xr:uid="{009F706C-158A-A54D-A678-5C74385315C5}"/>
    <hyperlink ref="D128" r:id="rId246" display="http://www.microrna.org/microrna/getTargets.do?matureName=hsa-miR-3125&amp;organism=9606" xr:uid="{6E0AA6CD-40B5-4D48-8934-41230E52F4A0}"/>
    <hyperlink ref="I128" r:id="rId247" display="https://toppgene.cchmc.org/showQueryTerms.jsp?userdata_id=2ff1cec9-a439-41d9-bdc8-5237b078d568&amp;feature=mt&amp;row=1" xr:uid="{25D63761-9A3F-2C48-8BD0-82EC166016B2}"/>
    <hyperlink ref="J128" r:id="rId248" display="https://toppgene.cchmc.org/showTermDetail.jsp?userdata_id=2ff1cec9-a439-41d9-bdc8-5237b078d568&amp;category=MicroRNA&amp;id=hsa-miR-3125:mirSVR_highEffct&amp;namespace=MicroRNA.org" xr:uid="{6EC6D4F6-315F-ED4B-A8E4-658A337335E2}"/>
    <hyperlink ref="D129" r:id="rId249" display="http://www.mirdb.org/cgi-bin/mature_mir.cgi?name=hsa-miR-29a-3p" xr:uid="{562E6A12-32EB-284B-8610-BAE5F35A4308}"/>
    <hyperlink ref="I129" r:id="rId250" display="https://toppgene.cchmc.org/showQueryTerms.jsp?userdata_id=2ff1cec9-a439-41d9-bdc8-5237b078d568&amp;feature=mt&amp;row=2" xr:uid="{D87C4129-45F3-844A-9CE1-E0E8552754E0}"/>
    <hyperlink ref="J129" r:id="rId251" display="https://toppgene.cchmc.org/showTermDetail.jsp?userdata_id=2ff1cec9-a439-41d9-bdc8-5237b078d568&amp;category=MicroRNA&amp;id=hsa-miR-29a-3p&amp;namespace=MirDB" xr:uid="{FB63B572-0E99-EA4D-A6C5-6D2A94D25BF2}"/>
    <hyperlink ref="D130" r:id="rId252" display="http://www.mirdb.org/cgi-bin/mature_mir.cgi?name=hsa-miR-29c-3p" xr:uid="{AA0E6F26-F1A9-DB45-AD9E-2E03D021F2B8}"/>
    <hyperlink ref="I130" r:id="rId253" display="https://toppgene.cchmc.org/showQueryTerms.jsp?userdata_id=2ff1cec9-a439-41d9-bdc8-5237b078d568&amp;feature=mt&amp;row=3" xr:uid="{0A3AD8BB-4779-7B45-A679-955DF71B9820}"/>
    <hyperlink ref="J130" r:id="rId254" display="https://toppgene.cchmc.org/showTermDetail.jsp?userdata_id=2ff1cec9-a439-41d9-bdc8-5237b078d568&amp;category=MicroRNA&amp;id=hsa-miR-29c-3p&amp;namespace=MirDB" xr:uid="{0FFB3FA8-E6BF-8F40-906D-B4EB3B829E65}"/>
    <hyperlink ref="D131" r:id="rId255" display="http://www.mirdb.org/cgi-bin/mature_mir.cgi?name=hsa-miR-29b-3p" xr:uid="{4F709ED6-B05A-7546-A083-64B7BA702900}"/>
    <hyperlink ref="I131" r:id="rId256" display="https://toppgene.cchmc.org/showQueryTerms.jsp?userdata_id=2ff1cec9-a439-41d9-bdc8-5237b078d568&amp;feature=mt&amp;row=4" xr:uid="{723E37F5-1623-DB44-B55C-9F64C894A81B}"/>
    <hyperlink ref="J131" r:id="rId257" display="https://toppgene.cchmc.org/showTermDetail.jsp?userdata_id=2ff1cec9-a439-41d9-bdc8-5237b078d568&amp;category=MicroRNA&amp;id=hsa-miR-29b-3p&amp;namespace=MirDB" xr:uid="{1BED70A2-1DC3-FC4B-A5FF-C69266DACF62}"/>
    <hyperlink ref="A133" r:id="rId258" display="https://toppgene.cchmc.org/display.jsp?userdata_id=2ff1cec9-a439-41d9-bdc8-5237b078d568&amp;feature=drgt" xr:uid="{DDC392D0-E9A3-294E-9296-DED94F01D1C2}"/>
    <hyperlink ref="D135" r:id="rId259" display="http://ctd.mdibl.org/detail.go?view=ixn&amp;type=chem&amp;acc=C496932" xr:uid="{0D793BE4-FBBC-714E-A0CA-CD585F4C6098}"/>
    <hyperlink ref="I135" r:id="rId260" display="https://toppgene.cchmc.org/showQueryTerms.jsp?userdata_id=2ff1cec9-a439-41d9-bdc8-5237b078d568&amp;feature=drgt&amp;row=0" xr:uid="{0170B2F6-B7DF-3647-9B32-1B5C12B3BCE2}"/>
    <hyperlink ref="J135" r:id="rId261" display="https://toppgene.cchmc.org/showTermDetail.jsp?userdata_id=2ff1cec9-a439-41d9-bdc8-5237b078d568&amp;category=Drug&amp;id=ctd:C496932&amp;namespace=CTD" xr:uid="{DFC3FFE9-39DC-D34B-9775-C0FD3F2AC1C3}"/>
    <hyperlink ref="D136" r:id="rId262" display="http://ctd.mdibl.org/detail.go?view=ixn&amp;type=chem&amp;acc=D003561" xr:uid="{A4D355DE-B84D-4A48-A939-FCBD601BE249}"/>
    <hyperlink ref="I136" r:id="rId263" display="https://toppgene.cchmc.org/showQueryTerms.jsp?userdata_id=2ff1cec9-a439-41d9-bdc8-5237b078d568&amp;feature=drgt&amp;row=1" xr:uid="{8672ADD7-9C09-E24F-BDCB-3DFDC639C0D4}"/>
    <hyperlink ref="J136" r:id="rId264" display="https://toppgene.cchmc.org/showTermDetail.jsp?userdata_id=2ff1cec9-a439-41d9-bdc8-5237b078d568&amp;category=Drug&amp;id=ctd:D003561&amp;namespace=CTD" xr:uid="{F20D5676-0249-764F-854A-CA1EAD58DB47}"/>
    <hyperlink ref="D137" r:id="rId265" display=" " xr:uid="{D7113929-AE8B-0141-A830-D55FDC4422E3}"/>
    <hyperlink ref="I137" r:id="rId266" display="https://toppgene.cchmc.org/showQueryTerms.jsp?userdata_id=2ff1cec9-a439-41d9-bdc8-5237b078d568&amp;feature=drgt&amp;row=2" xr:uid="{6CC5A353-7122-1349-B21D-430DE41941A2}"/>
    <hyperlink ref="J137" r:id="rId267" display="https://toppgene.cchmc.org/showTermDetail.jsp?userdata_id=2ff1cec9-a439-41d9-bdc8-5237b078d568&amp;category=Drug&amp;id=CID006398969&amp;namespace=Stitch" xr:uid="{D14E3743-71C4-6F46-BD05-CFDAF06D2BAA}"/>
    <hyperlink ref="D138" r:id="rId268" display=" " xr:uid="{E810EB6D-AD05-2744-95A3-E466C9E97EFC}"/>
    <hyperlink ref="I138" r:id="rId269" display="https://toppgene.cchmc.org/showQueryTerms.jsp?userdata_id=2ff1cec9-a439-41d9-bdc8-5237b078d568&amp;feature=drgt&amp;row=3" xr:uid="{23D21463-920A-0740-9653-593948A72938}"/>
    <hyperlink ref="J138" r:id="rId270" display="https://toppgene.cchmc.org/showTermDetail.jsp?userdata_id=2ff1cec9-a439-41d9-bdc8-5237b078d568&amp;category=Drug&amp;id=CID000005566&amp;namespace=Stitch" xr:uid="{F5302765-894D-8640-9EEA-58694053297B}"/>
    <hyperlink ref="D139" r:id="rId271" display="http://ctd.mdibl.org/detail.go?view=ixn&amp;type=chem&amp;acc=D013096" xr:uid="{04E6B73B-C21C-D540-8A84-D10F0077BDAA}"/>
    <hyperlink ref="I139" r:id="rId272" display="https://toppgene.cchmc.org/showQueryTerms.jsp?userdata_id=2ff1cec9-a439-41d9-bdc8-5237b078d568&amp;feature=drgt&amp;row=4" xr:uid="{930022C4-9CCA-E948-8DAB-1EC2FF01B9D3}"/>
    <hyperlink ref="J139" r:id="rId273" display="https://toppgene.cchmc.org/showTermDetail.jsp?userdata_id=2ff1cec9-a439-41d9-bdc8-5237b078d568&amp;category=Drug&amp;id=ctd:D013096&amp;namespace=CTD" xr:uid="{793F2D74-1BF6-C249-A652-EBA325D72A09}"/>
    <hyperlink ref="A141" r:id="rId274" display="https://toppgene.cchmc.org/display.jsp?userdata_id=2ff1cec9-a439-41d9-bdc8-5237b078d568&amp;feature=dis" xr:uid="{062E0AE5-278C-D149-9859-0DBFD714E372}"/>
    <hyperlink ref="D143" display="DisGeNET BeFree" xr:uid="{29096B93-7D77-4441-9747-9FA1847B0C7D}"/>
    <hyperlink ref="I143" r:id="rId275" display="https://toppgene.cchmc.org/showQueryTerms.jsp?userdata_id=2ff1cec9-a439-41d9-bdc8-5237b078d568&amp;feature=dis&amp;row=0" xr:uid="{0424C872-BA83-A441-9C8A-BDA03B939587}"/>
    <hyperlink ref="J143" r:id="rId276" display="/showTermDetail.jsp?userdata_id=2ff1cec9-a439-41d9-bdc8-5237b078d568&amp;category=Disease&amp;id=C0270960&amp;namespace=DisGeNET BeFree" xr:uid="{CA5FEAE3-5435-384F-A281-32195C05AFAB}"/>
    <hyperlink ref="D144" display="DisGeNET BeFree" xr:uid="{0DB3345E-B6AD-5840-9773-A99F254817F6}"/>
    <hyperlink ref="I144" r:id="rId277" display="https://toppgene.cchmc.org/showQueryTerms.jsp?userdata_id=2ff1cec9-a439-41d9-bdc8-5237b078d568&amp;feature=dis&amp;row=1" xr:uid="{41DB8837-374B-2D43-9AE0-7EF11927F284}"/>
    <hyperlink ref="J144" r:id="rId278" display="/showTermDetail.jsp?userdata_id=2ff1cec9-a439-41d9-bdc8-5237b078d568&amp;category=Disease&amp;id=C0014544&amp;namespace=DisGeNET BeFree" xr:uid="{BB560722-D595-BC49-A017-06BEF96CDFED}"/>
    <hyperlink ref="D145" display="DisGeNET BeFree" xr:uid="{6DCA6171-F81C-C747-B2EA-21D999BAAC0F}"/>
    <hyperlink ref="I145" r:id="rId279" display="https://toppgene.cchmc.org/showQueryTerms.jsp?userdata_id=2ff1cec9-a439-41d9-bdc8-5237b078d568&amp;feature=dis&amp;row=2" xr:uid="{50242C11-D628-834C-8D16-266AB27D03E7}"/>
    <hyperlink ref="J145" r:id="rId280" display="/showTermDetail.jsp?userdata_id=2ff1cec9-a439-41d9-bdc8-5237b078d568&amp;category=Disease&amp;id=C0151786&amp;namespace=DisGeNET BeFree" xr:uid="{26ED2184-3CE0-C645-95AA-60061970F332}"/>
    <hyperlink ref="D146" display="DisGeNET BeFree" xr:uid="{AD4E8998-0E48-D549-B5EA-FB6389ACCA2D}"/>
    <hyperlink ref="I146" r:id="rId281" display="https://toppgene.cchmc.org/showQueryTerms.jsp?userdata_id=2ff1cec9-a439-41d9-bdc8-5237b078d568&amp;feature=dis&amp;row=3" xr:uid="{CDC2C4C5-751A-0B4F-A1AB-7667E16882B3}"/>
    <hyperlink ref="J146" r:id="rId282" display="/showTermDetail.jsp?userdata_id=2ff1cec9-a439-41d9-bdc8-5237b078d568&amp;category=Disease&amp;id=C0030552&amp;namespace=DisGeNET BeFree" xr:uid="{1EEE786D-30C3-594F-A339-1A72B8155DD7}"/>
    <hyperlink ref="D147" display="DisGeNET BeFree" xr:uid="{989781A0-102D-6246-98B0-24CBC1BBB161}"/>
    <hyperlink ref="I147" r:id="rId283" display="https://toppgene.cchmc.org/showQueryTerms.jsp?userdata_id=2ff1cec9-a439-41d9-bdc8-5237b078d568&amp;feature=dis&amp;row=4" xr:uid="{6737DDF1-4F5F-DE48-A02D-EEE31089D4F2}"/>
    <hyperlink ref="J147" r:id="rId284" display="/showTermDetail.jsp?userdata_id=2ff1cec9-a439-41d9-bdc8-5237b078d568&amp;category=Disease&amp;id=C0234133&amp;namespace=DisGeNET BeFree" xr:uid="{80D6B460-57C9-F842-8C5E-53BDA70FCAE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E2684-3FE9-B445-ACB8-6A858B5DC364}">
  <sheetPr codeName="Sheet8"/>
  <dimension ref="A1:X1993"/>
  <sheetViews>
    <sheetView zoomScale="110" zoomScaleNormal="110" workbookViewId="0">
      <selection activeCell="C5" sqref="C5:C1993"/>
    </sheetView>
  </sheetViews>
  <sheetFormatPr baseColWidth="10" defaultRowHeight="16" x14ac:dyDescent="0.2"/>
  <cols>
    <col min="1" max="1" width="5.1640625" bestFit="1" customWidth="1"/>
    <col min="2" max="2" width="6.1640625" style="80" customWidth="1"/>
    <col min="3" max="3" width="17" bestFit="1" customWidth="1"/>
    <col min="5" max="7" width="10.83203125" style="107"/>
    <col min="8" max="8" width="10.83203125" style="112"/>
    <col min="12" max="16" width="6.83203125" customWidth="1"/>
  </cols>
  <sheetData>
    <row r="1" spans="1:24" ht="39" customHeight="1" x14ac:dyDescent="0.25">
      <c r="B1" s="101" t="s">
        <v>10672</v>
      </c>
      <c r="C1" s="100"/>
      <c r="E1"/>
      <c r="F1"/>
      <c r="G1"/>
      <c r="H1"/>
      <c r="N1" s="4"/>
      <c r="O1" s="4"/>
      <c r="W1" s="4"/>
      <c r="X1" s="4"/>
    </row>
    <row r="3" spans="1:24" ht="60" x14ac:dyDescent="0.2">
      <c r="B3"/>
      <c r="D3" s="107"/>
      <c r="G3" s="109" t="s">
        <v>8573</v>
      </c>
      <c r="H3"/>
      <c r="K3" s="113" t="s">
        <v>8574</v>
      </c>
      <c r="L3" s="113" t="s">
        <v>8575</v>
      </c>
      <c r="M3" s="113" t="s">
        <v>8576</v>
      </c>
      <c r="N3" s="113" t="s">
        <v>8577</v>
      </c>
      <c r="O3" s="113" t="s">
        <v>8578</v>
      </c>
      <c r="P3" s="113" t="s">
        <v>10673</v>
      </c>
    </row>
    <row r="4" spans="1:24" s="21" customFormat="1" ht="51" x14ac:dyDescent="0.2">
      <c r="A4" s="85" t="s">
        <v>8579</v>
      </c>
      <c r="C4" s="21" t="s">
        <v>8580</v>
      </c>
      <c r="D4" s="110" t="s">
        <v>0</v>
      </c>
      <c r="E4" s="110" t="s">
        <v>1</v>
      </c>
      <c r="F4" s="110" t="s">
        <v>2</v>
      </c>
      <c r="G4" s="111" t="s">
        <v>3</v>
      </c>
      <c r="H4" s="21" t="s">
        <v>4</v>
      </c>
      <c r="I4" s="21" t="s">
        <v>5</v>
      </c>
      <c r="J4" s="85" t="s">
        <v>8581</v>
      </c>
      <c r="K4" s="83">
        <f>COUNTIF(J5:J3864,"TRUE")</f>
        <v>375</v>
      </c>
      <c r="L4" s="83">
        <f>COUNTIF($J5:$J3864,"Unique ATGR")</f>
        <v>1315</v>
      </c>
      <c r="M4" s="83">
        <f>COUNTIF($J5:$J3864,"Unique ACE")</f>
        <v>154</v>
      </c>
      <c r="N4" s="83">
        <v>4</v>
      </c>
      <c r="O4" s="83">
        <f>SUM(P4-(SUM(K4:N4)))</f>
        <v>141</v>
      </c>
      <c r="P4" s="21">
        <f>COUNTA(C5:C1993)</f>
        <v>1989</v>
      </c>
    </row>
    <row r="5" spans="1:24" x14ac:dyDescent="0.2">
      <c r="A5">
        <v>1</v>
      </c>
      <c r="B5" t="s">
        <v>8582</v>
      </c>
      <c r="C5" t="s">
        <v>159</v>
      </c>
      <c r="D5" s="107">
        <v>2072.4473599186799</v>
      </c>
      <c r="E5" s="107">
        <v>0.87154740259173302</v>
      </c>
      <c r="F5" s="107">
        <v>7.2754985727930696E-2</v>
      </c>
      <c r="G5" s="112">
        <v>11.979212061849701</v>
      </c>
      <c r="H5" s="1">
        <v>4.56643102533049E-33</v>
      </c>
      <c r="I5" s="1">
        <v>1.6551790323147901E-29</v>
      </c>
      <c r="J5" s="6" t="b">
        <v>1</v>
      </c>
    </row>
    <row r="6" spans="1:24" x14ac:dyDescent="0.2">
      <c r="A6">
        <v>2</v>
      </c>
      <c r="B6" t="s">
        <v>8583</v>
      </c>
      <c r="C6" t="s">
        <v>236</v>
      </c>
      <c r="D6" s="107">
        <v>407.41042347044697</v>
      </c>
      <c r="E6" s="107">
        <v>1.6170434410339101</v>
      </c>
      <c r="F6" s="107">
        <v>0.14437620245855601</v>
      </c>
      <c r="G6" s="112">
        <v>11.200207606915599</v>
      </c>
      <c r="H6" s="1">
        <v>4.06779107902536E-29</v>
      </c>
      <c r="I6" s="1">
        <v>8.8466320386643497E-26</v>
      </c>
      <c r="J6" s="6" t="b">
        <v>1</v>
      </c>
    </row>
    <row r="7" spans="1:24" x14ac:dyDescent="0.2">
      <c r="A7">
        <v>3</v>
      </c>
      <c r="B7" t="s">
        <v>8584</v>
      </c>
      <c r="C7" t="s">
        <v>427</v>
      </c>
      <c r="D7" s="107">
        <v>757.48205571363906</v>
      </c>
      <c r="E7" s="107">
        <v>0.68392229479265298</v>
      </c>
      <c r="F7" s="107">
        <v>7.3661186921003194E-2</v>
      </c>
      <c r="G7" s="112">
        <v>9.2847037005541999</v>
      </c>
      <c r="H7" s="1">
        <v>1.6215772171096901E-20</v>
      </c>
      <c r="I7" s="1">
        <v>1.53330701381311E-17</v>
      </c>
      <c r="J7" s="6" t="b">
        <v>1</v>
      </c>
    </row>
    <row r="8" spans="1:24" x14ac:dyDescent="0.2">
      <c r="A8">
        <v>4</v>
      </c>
      <c r="B8" t="s">
        <v>8585</v>
      </c>
      <c r="C8" t="s">
        <v>285</v>
      </c>
      <c r="D8" s="107">
        <v>4265.0347571663497</v>
      </c>
      <c r="E8" s="107">
        <v>0.67832696591087205</v>
      </c>
      <c r="F8" s="107">
        <v>7.3933134364219402E-2</v>
      </c>
      <c r="G8" s="112">
        <v>9.1748709390461691</v>
      </c>
      <c r="H8" s="1">
        <v>4.5211571750243301E-20</v>
      </c>
      <c r="I8" s="1">
        <v>3.6417083793492302E-17</v>
      </c>
      <c r="J8" s="6" t="b">
        <v>1</v>
      </c>
    </row>
    <row r="9" spans="1:24" x14ac:dyDescent="0.2">
      <c r="A9">
        <v>5</v>
      </c>
      <c r="B9" t="s">
        <v>8586</v>
      </c>
      <c r="C9" t="s">
        <v>231</v>
      </c>
      <c r="D9" s="107">
        <v>1796.9988770262801</v>
      </c>
      <c r="E9" s="107">
        <v>0.68845637364942502</v>
      </c>
      <c r="F9" s="107">
        <v>7.5960953223856306E-2</v>
      </c>
      <c r="G9" s="112">
        <v>9.0632929739645292</v>
      </c>
      <c r="H9" s="1">
        <v>1.26570500315183E-19</v>
      </c>
      <c r="I9" s="1">
        <v>9.4919146236365294E-17</v>
      </c>
      <c r="J9" s="6" t="b">
        <v>1</v>
      </c>
    </row>
    <row r="10" spans="1:24" x14ac:dyDescent="0.2">
      <c r="A10">
        <v>6</v>
      </c>
      <c r="B10" t="s">
        <v>8587</v>
      </c>
      <c r="C10" t="s">
        <v>327</v>
      </c>
      <c r="D10" s="107">
        <v>337.81758999070701</v>
      </c>
      <c r="E10" s="107">
        <v>1.5821372465921699</v>
      </c>
      <c r="F10" s="107">
        <v>0.17828392315220301</v>
      </c>
      <c r="G10" s="112">
        <v>8.87425640303797</v>
      </c>
      <c r="H10" s="1">
        <v>7.0402198538310704E-19</v>
      </c>
      <c r="I10" s="1">
        <v>4.9390548832618803E-16</v>
      </c>
      <c r="J10" s="6" t="b">
        <v>1</v>
      </c>
    </row>
    <row r="11" spans="1:24" x14ac:dyDescent="0.2">
      <c r="A11">
        <v>7</v>
      </c>
      <c r="B11" t="s">
        <v>8588</v>
      </c>
      <c r="C11" t="s">
        <v>582</v>
      </c>
      <c r="D11" s="107">
        <v>286.43553695887198</v>
      </c>
      <c r="E11" s="107">
        <v>1.86613869921583</v>
      </c>
      <c r="F11" s="107">
        <v>0.220122268588197</v>
      </c>
      <c r="G11" s="112">
        <v>8.4777369921940409</v>
      </c>
      <c r="H11" s="1">
        <v>2.2961630586262699E-17</v>
      </c>
      <c r="I11" s="1">
        <v>1.28043472305139E-14</v>
      </c>
      <c r="J11" s="6" t="b">
        <v>1</v>
      </c>
    </row>
    <row r="12" spans="1:24" x14ac:dyDescent="0.2">
      <c r="A12">
        <v>8</v>
      </c>
      <c r="B12" t="s">
        <v>8589</v>
      </c>
      <c r="C12" t="s">
        <v>290</v>
      </c>
      <c r="D12" s="107">
        <v>6248.0505382652</v>
      </c>
      <c r="E12" s="107">
        <v>0.63390401060569301</v>
      </c>
      <c r="F12" s="107">
        <v>7.5387076578512804E-2</v>
      </c>
      <c r="G12" s="112">
        <v>8.4086562230000492</v>
      </c>
      <c r="H12" s="1">
        <v>4.1473474183105599E-17</v>
      </c>
      <c r="I12" s="1">
        <v>2.1475359917480501E-14</v>
      </c>
      <c r="J12" s="6" t="b">
        <v>1</v>
      </c>
    </row>
    <row r="13" spans="1:24" x14ac:dyDescent="0.2">
      <c r="A13">
        <v>9</v>
      </c>
      <c r="B13" t="s">
        <v>8590</v>
      </c>
      <c r="C13" t="s">
        <v>446</v>
      </c>
      <c r="D13" s="107">
        <v>870.86501050801996</v>
      </c>
      <c r="E13" s="107">
        <v>0.60565929295607401</v>
      </c>
      <c r="F13" s="107">
        <v>7.3455659844168505E-2</v>
      </c>
      <c r="G13" s="112">
        <v>8.2452365718440497</v>
      </c>
      <c r="H13" s="1">
        <v>1.6483377788945301E-16</v>
      </c>
      <c r="I13" s="1">
        <v>7.9662333367551602E-14</v>
      </c>
      <c r="J13" s="6" t="b">
        <v>1</v>
      </c>
    </row>
    <row r="14" spans="1:24" x14ac:dyDescent="0.2">
      <c r="A14">
        <v>10</v>
      </c>
      <c r="B14" t="s">
        <v>8591</v>
      </c>
      <c r="C14" t="s">
        <v>264</v>
      </c>
      <c r="D14" s="107">
        <v>14276.4497110866</v>
      </c>
      <c r="E14" s="107">
        <v>0.70276015757181798</v>
      </c>
      <c r="F14" s="107">
        <v>8.5519245518738005E-2</v>
      </c>
      <c r="G14" s="112">
        <v>8.2175673242795106</v>
      </c>
      <c r="H14" s="1">
        <v>2.07672658652988E-16</v>
      </c>
      <c r="I14" s="1">
        <v>9.8184021312721205E-14</v>
      </c>
      <c r="J14" s="6" t="b">
        <v>1</v>
      </c>
    </row>
    <row r="15" spans="1:24" x14ac:dyDescent="0.2">
      <c r="A15">
        <v>11</v>
      </c>
      <c r="B15" t="s">
        <v>8592</v>
      </c>
      <c r="C15" t="s">
        <v>110</v>
      </c>
      <c r="D15" s="107">
        <v>2963.0265079720202</v>
      </c>
      <c r="E15" s="107">
        <v>0.89484763841858594</v>
      </c>
      <c r="F15" s="107">
        <v>0.110704130516808</v>
      </c>
      <c r="G15" s="112">
        <v>8.0832362283241199</v>
      </c>
      <c r="H15" s="1">
        <v>6.3070284108871103E-16</v>
      </c>
      <c r="I15" s="1">
        <v>2.8576094558327702E-13</v>
      </c>
      <c r="J15" s="6" t="b">
        <v>1</v>
      </c>
    </row>
    <row r="16" spans="1:24" x14ac:dyDescent="0.2">
      <c r="A16">
        <v>12</v>
      </c>
      <c r="B16" t="s">
        <v>8593</v>
      </c>
      <c r="C16" t="s">
        <v>96</v>
      </c>
      <c r="D16" s="107">
        <v>1745.00371462475</v>
      </c>
      <c r="E16" s="107">
        <v>0.84862119082848098</v>
      </c>
      <c r="F16" s="107">
        <v>0.105213867804082</v>
      </c>
      <c r="G16" s="112">
        <v>8.0656781139221696</v>
      </c>
      <c r="H16" s="1">
        <v>7.2830468832939797E-16</v>
      </c>
      <c r="I16" s="1">
        <v>3.2324837473036202E-13</v>
      </c>
      <c r="J16" s="6" t="b">
        <v>1</v>
      </c>
    </row>
    <row r="17" spans="1:10" x14ac:dyDescent="0.2">
      <c r="A17">
        <v>13</v>
      </c>
      <c r="B17" t="s">
        <v>8594</v>
      </c>
      <c r="C17" t="s">
        <v>637</v>
      </c>
      <c r="D17" s="107">
        <v>54.307047107550297</v>
      </c>
      <c r="E17" s="107">
        <v>3.6010288746742498</v>
      </c>
      <c r="F17" s="107">
        <v>0.45152759608105097</v>
      </c>
      <c r="G17" s="112">
        <v>7.9752132669823599</v>
      </c>
      <c r="H17" s="1">
        <v>1.5211791892166699E-15</v>
      </c>
      <c r="I17" s="1">
        <v>6.3620394244392605E-13</v>
      </c>
      <c r="J17" s="6" t="b">
        <v>1</v>
      </c>
    </row>
    <row r="18" spans="1:10" x14ac:dyDescent="0.2">
      <c r="A18">
        <v>14</v>
      </c>
      <c r="B18" t="s">
        <v>8595</v>
      </c>
      <c r="C18" t="s">
        <v>153</v>
      </c>
      <c r="D18" s="107">
        <v>958.65303997076705</v>
      </c>
      <c r="E18" s="107">
        <v>0.89767004377378301</v>
      </c>
      <c r="F18" s="107">
        <v>0.113481648557217</v>
      </c>
      <c r="G18" s="112">
        <v>7.91026615480635</v>
      </c>
      <c r="H18" s="1">
        <v>2.5683919317909801E-15</v>
      </c>
      <c r="I18" s="1">
        <v>1.05391297608661E-12</v>
      </c>
      <c r="J18" s="6" t="b">
        <v>1</v>
      </c>
    </row>
    <row r="19" spans="1:10" x14ac:dyDescent="0.2">
      <c r="A19">
        <v>15</v>
      </c>
      <c r="B19" t="s">
        <v>8596</v>
      </c>
      <c r="C19" t="s">
        <v>591</v>
      </c>
      <c r="D19" s="107">
        <v>314.18841810708199</v>
      </c>
      <c r="E19" s="107">
        <v>0.76356969989830203</v>
      </c>
      <c r="F19" s="107">
        <v>9.6999290464382298E-2</v>
      </c>
      <c r="G19" s="112">
        <v>7.87191015772102</v>
      </c>
      <c r="H19" s="1">
        <v>3.49266952984783E-15</v>
      </c>
      <c r="I19" s="1">
        <v>1.40664031361353E-12</v>
      </c>
      <c r="J19" s="6" t="b">
        <v>1</v>
      </c>
    </row>
    <row r="20" spans="1:10" x14ac:dyDescent="0.2">
      <c r="A20">
        <v>16</v>
      </c>
      <c r="B20" t="s">
        <v>8597</v>
      </c>
      <c r="C20" t="s">
        <v>583</v>
      </c>
      <c r="D20" s="107">
        <v>103.457471175981</v>
      </c>
      <c r="E20" s="107">
        <v>1.8114282036460301</v>
      </c>
      <c r="F20" s="107">
        <v>0.238985266992568</v>
      </c>
      <c r="G20" s="112">
        <v>7.5796647485485602</v>
      </c>
      <c r="H20" s="1">
        <v>3.4644901493915701E-14</v>
      </c>
      <c r="I20" s="1">
        <v>1.2557621961494601E-11</v>
      </c>
      <c r="J20" s="6" t="b">
        <v>1</v>
      </c>
    </row>
    <row r="21" spans="1:10" x14ac:dyDescent="0.2">
      <c r="A21">
        <v>17</v>
      </c>
      <c r="B21" t="s">
        <v>8598</v>
      </c>
      <c r="C21" t="s">
        <v>754</v>
      </c>
      <c r="D21" s="107">
        <v>96.321356331395194</v>
      </c>
      <c r="E21" s="107">
        <v>1.97240298100349</v>
      </c>
      <c r="F21" s="107">
        <v>0.262508289581105</v>
      </c>
      <c r="G21" s="112">
        <v>7.5136788409651203</v>
      </c>
      <c r="H21" s="1">
        <v>5.7488515973994404E-14</v>
      </c>
      <c r="I21" s="1">
        <v>1.8660600677648201E-11</v>
      </c>
      <c r="J21" s="6" t="b">
        <v>1</v>
      </c>
    </row>
    <row r="22" spans="1:10" x14ac:dyDescent="0.2">
      <c r="A22">
        <v>18</v>
      </c>
      <c r="B22" t="s">
        <v>8599</v>
      </c>
      <c r="C22" t="s">
        <v>580</v>
      </c>
      <c r="D22" s="107">
        <v>5598.7983492814001</v>
      </c>
      <c r="E22" s="107">
        <v>0.98731912723356297</v>
      </c>
      <c r="F22" s="107">
        <v>0.13185553904047001</v>
      </c>
      <c r="G22" s="112">
        <v>7.4878851083421498</v>
      </c>
      <c r="H22" s="1">
        <v>6.99922535729466E-14</v>
      </c>
      <c r="I22" s="1">
        <v>2.2060746821803499E-11</v>
      </c>
      <c r="J22" s="6" t="b">
        <v>1</v>
      </c>
    </row>
    <row r="23" spans="1:10" x14ac:dyDescent="0.2">
      <c r="A23">
        <v>19</v>
      </c>
      <c r="B23" t="s">
        <v>8600</v>
      </c>
      <c r="C23" t="s">
        <v>405</v>
      </c>
      <c r="D23" s="107">
        <v>1538.7293296419</v>
      </c>
      <c r="E23" s="107">
        <v>0.57196319695790299</v>
      </c>
      <c r="F23" s="107">
        <v>7.79876127961458E-2</v>
      </c>
      <c r="G23" s="112">
        <v>7.33402621840695</v>
      </c>
      <c r="H23" s="1">
        <v>2.2333937552690201E-13</v>
      </c>
      <c r="I23" s="1">
        <v>6.3910325512619299E-11</v>
      </c>
      <c r="J23" s="6" t="b">
        <v>1</v>
      </c>
    </row>
    <row r="24" spans="1:10" x14ac:dyDescent="0.2">
      <c r="A24">
        <v>20</v>
      </c>
      <c r="B24" t="s">
        <v>8601</v>
      </c>
      <c r="C24" t="s">
        <v>513</v>
      </c>
      <c r="D24" s="107">
        <v>2505.0232754436602</v>
      </c>
      <c r="E24" s="107">
        <v>0.99379407745369297</v>
      </c>
      <c r="F24" s="107">
        <v>0.13595370593040501</v>
      </c>
      <c r="G24" s="112">
        <v>7.30979763039646</v>
      </c>
      <c r="H24" s="1">
        <v>2.6754501428819798E-13</v>
      </c>
      <c r="I24" s="1">
        <v>7.5565830788827596E-11</v>
      </c>
      <c r="J24" s="6" t="b">
        <v>1</v>
      </c>
    </row>
    <row r="25" spans="1:10" x14ac:dyDescent="0.2">
      <c r="A25">
        <v>21</v>
      </c>
      <c r="B25" t="s">
        <v>8602</v>
      </c>
      <c r="C25" t="s">
        <v>325</v>
      </c>
      <c r="D25" s="107">
        <v>70.282371817293395</v>
      </c>
      <c r="E25" s="107">
        <v>2.7008176147587402</v>
      </c>
      <c r="F25" s="107">
        <v>0.37271762301640499</v>
      </c>
      <c r="G25" s="112">
        <v>7.2462836420264098</v>
      </c>
      <c r="H25" s="1">
        <v>4.2836257037208601E-13</v>
      </c>
      <c r="I25" s="1">
        <v>1.12241315427134E-10</v>
      </c>
      <c r="J25" s="6" t="b">
        <v>1</v>
      </c>
    </row>
    <row r="26" spans="1:10" x14ac:dyDescent="0.2">
      <c r="A26">
        <v>22</v>
      </c>
      <c r="B26" t="s">
        <v>8603</v>
      </c>
      <c r="C26" t="s">
        <v>4350</v>
      </c>
      <c r="D26" s="107">
        <v>35943.301271849901</v>
      </c>
      <c r="E26" s="107">
        <v>0.54813482769836197</v>
      </c>
      <c r="F26" s="107">
        <v>7.5674743350763796E-2</v>
      </c>
      <c r="G26" s="112">
        <v>7.2432994606625201</v>
      </c>
      <c r="H26" s="1">
        <v>4.3789855039886201E-13</v>
      </c>
      <c r="I26" s="1">
        <v>1.1310715975075601E-10</v>
      </c>
      <c r="J26" t="s">
        <v>8570</v>
      </c>
    </row>
    <row r="27" spans="1:10" x14ac:dyDescent="0.2">
      <c r="A27">
        <v>23</v>
      </c>
      <c r="B27" t="s">
        <v>8604</v>
      </c>
      <c r="C27" t="s">
        <v>576</v>
      </c>
      <c r="D27" s="107">
        <v>2452.0674109470501</v>
      </c>
      <c r="E27" s="107">
        <v>0.50983602093704405</v>
      </c>
      <c r="F27" s="107">
        <v>7.0399751642533606E-2</v>
      </c>
      <c r="G27" s="112">
        <v>7.2420144821791501</v>
      </c>
      <c r="H27" s="1">
        <v>4.4206863062416201E-13</v>
      </c>
      <c r="I27" s="1">
        <v>1.1310715975075601E-10</v>
      </c>
      <c r="J27" s="6" t="b">
        <v>1</v>
      </c>
    </row>
    <row r="28" spans="1:10" x14ac:dyDescent="0.2">
      <c r="A28">
        <v>24</v>
      </c>
      <c r="B28" t="s">
        <v>8605</v>
      </c>
      <c r="C28" t="s">
        <v>407</v>
      </c>
      <c r="D28" s="107">
        <v>3989.2917784601</v>
      </c>
      <c r="E28" s="107">
        <v>0.79648743295858904</v>
      </c>
      <c r="F28" s="107">
        <v>0.110873008145996</v>
      </c>
      <c r="G28" s="112">
        <v>7.1837812130955099</v>
      </c>
      <c r="H28" s="1">
        <v>6.7809347839800502E-13</v>
      </c>
      <c r="I28" s="1">
        <v>1.67581556456816E-10</v>
      </c>
      <c r="J28" s="6" t="b">
        <v>1</v>
      </c>
    </row>
    <row r="29" spans="1:10" x14ac:dyDescent="0.2">
      <c r="A29">
        <v>25</v>
      </c>
      <c r="B29" t="s">
        <v>8606</v>
      </c>
      <c r="C29" t="s">
        <v>645</v>
      </c>
      <c r="D29" s="107">
        <v>100.397814651753</v>
      </c>
      <c r="E29" s="107">
        <v>1.9918634136362401</v>
      </c>
      <c r="F29" s="107">
        <v>0.28033725650137697</v>
      </c>
      <c r="G29" s="112">
        <v>7.1052397333654502</v>
      </c>
      <c r="H29" s="1">
        <v>1.2011385837681501E-12</v>
      </c>
      <c r="I29" s="1">
        <v>2.8705892219549E-10</v>
      </c>
      <c r="J29" s="6" t="b">
        <v>1</v>
      </c>
    </row>
    <row r="30" spans="1:10" x14ac:dyDescent="0.2">
      <c r="A30">
        <v>26</v>
      </c>
      <c r="B30" t="s">
        <v>8607</v>
      </c>
      <c r="C30" t="s">
        <v>103</v>
      </c>
      <c r="D30" s="107">
        <v>16293.9804135291</v>
      </c>
      <c r="E30" s="107">
        <v>1.0587869514181201</v>
      </c>
      <c r="F30" s="107">
        <v>0.14920029646212701</v>
      </c>
      <c r="G30" s="112">
        <v>7.09641318767006</v>
      </c>
      <c r="H30" s="1">
        <v>1.2803630932751399E-12</v>
      </c>
      <c r="I30" s="1">
        <v>3.0266670165812798E-10</v>
      </c>
      <c r="J30" s="6" t="b">
        <v>1</v>
      </c>
    </row>
    <row r="31" spans="1:10" x14ac:dyDescent="0.2">
      <c r="A31">
        <v>27</v>
      </c>
      <c r="B31" t="s">
        <v>595</v>
      </c>
      <c r="C31" t="s">
        <v>1177</v>
      </c>
      <c r="D31" s="107">
        <v>121.269768022726</v>
      </c>
      <c r="E31" s="107">
        <v>1.9417333134960799</v>
      </c>
      <c r="F31" s="107">
        <v>0.27680450407198698</v>
      </c>
      <c r="G31" s="112">
        <v>7.0148183462762903</v>
      </c>
      <c r="H31" s="1">
        <v>2.3024790400796099E-12</v>
      </c>
      <c r="I31" s="1">
        <v>5.0580115316819605E-10</v>
      </c>
      <c r="J31" s="42" t="b">
        <v>0</v>
      </c>
    </row>
    <row r="32" spans="1:10" x14ac:dyDescent="0.2">
      <c r="A32">
        <v>28</v>
      </c>
      <c r="B32" t="s">
        <v>8608</v>
      </c>
      <c r="C32" t="s">
        <v>194</v>
      </c>
      <c r="D32" s="107">
        <v>4030.9162268106602</v>
      </c>
      <c r="E32" s="107">
        <v>0.63899844225442803</v>
      </c>
      <c r="F32" s="107">
        <v>9.2229413339245295E-2</v>
      </c>
      <c r="G32" s="112">
        <v>6.9283585259727802</v>
      </c>
      <c r="H32" s="1">
        <v>4.2575164181819502E-12</v>
      </c>
      <c r="I32" s="1">
        <v>8.98955990899233E-10</v>
      </c>
      <c r="J32" s="6" t="b">
        <v>1</v>
      </c>
    </row>
    <row r="33" spans="1:10" x14ac:dyDescent="0.2">
      <c r="A33">
        <v>29</v>
      </c>
      <c r="B33" t="s">
        <v>8609</v>
      </c>
      <c r="C33" t="s">
        <v>433</v>
      </c>
      <c r="D33" s="107">
        <v>35.209876482272101</v>
      </c>
      <c r="E33" s="107">
        <v>2.42918822946395</v>
      </c>
      <c r="F33" s="107">
        <v>0.35369061802666402</v>
      </c>
      <c r="G33" s="112">
        <v>6.8681161038906202</v>
      </c>
      <c r="H33" s="1">
        <v>6.5055266768954397E-12</v>
      </c>
      <c r="I33" s="1">
        <v>1.33473768084077E-9</v>
      </c>
      <c r="J33" s="6" t="b">
        <v>1</v>
      </c>
    </row>
    <row r="34" spans="1:10" x14ac:dyDescent="0.2">
      <c r="A34">
        <v>30</v>
      </c>
      <c r="B34" t="s">
        <v>8610</v>
      </c>
      <c r="C34" t="s">
        <v>696</v>
      </c>
      <c r="D34" s="107">
        <v>313.63953035115799</v>
      </c>
      <c r="E34" s="107">
        <v>0.95101607651464304</v>
      </c>
      <c r="F34" s="107">
        <v>0.13910944252583601</v>
      </c>
      <c r="G34" s="112">
        <v>6.8364595475825896</v>
      </c>
      <c r="H34" s="1">
        <v>8.1174265714927899E-12</v>
      </c>
      <c r="I34" s="1">
        <v>1.60488902797114E-9</v>
      </c>
      <c r="J34" s="6" t="b">
        <v>1</v>
      </c>
    </row>
    <row r="35" spans="1:10" x14ac:dyDescent="0.2">
      <c r="A35">
        <v>31</v>
      </c>
      <c r="B35" t="s">
        <v>8611</v>
      </c>
      <c r="C35" t="s">
        <v>560</v>
      </c>
      <c r="D35" s="107">
        <v>116.55629770515699</v>
      </c>
      <c r="E35" s="107">
        <v>2.1387792155415002</v>
      </c>
      <c r="F35" s="107">
        <v>0.31318021472332302</v>
      </c>
      <c r="G35" s="112">
        <v>6.8292283962797402</v>
      </c>
      <c r="H35" s="1">
        <v>8.5372562884166601E-12</v>
      </c>
      <c r="I35" s="1">
        <v>1.6726869347791501E-9</v>
      </c>
      <c r="J35" s="6" t="b">
        <v>1</v>
      </c>
    </row>
    <row r="36" spans="1:10" x14ac:dyDescent="0.2">
      <c r="A36">
        <v>32</v>
      </c>
      <c r="B36" t="s">
        <v>8612</v>
      </c>
      <c r="C36" t="s">
        <v>639</v>
      </c>
      <c r="D36" s="107">
        <v>202.94521495775399</v>
      </c>
      <c r="E36" s="107">
        <v>0.80711749773851105</v>
      </c>
      <c r="F36" s="107">
        <v>0.118392216226736</v>
      </c>
      <c r="G36" s="112">
        <v>6.8173189375286203</v>
      </c>
      <c r="H36" s="1">
        <v>9.2755193039331607E-12</v>
      </c>
      <c r="I36" s="1">
        <v>1.79343113506706E-9</v>
      </c>
      <c r="J36" s="6" t="b">
        <v>1</v>
      </c>
    </row>
    <row r="37" spans="1:10" x14ac:dyDescent="0.2">
      <c r="A37">
        <v>33</v>
      </c>
      <c r="B37" t="s">
        <v>8613</v>
      </c>
      <c r="C37" t="s">
        <v>998</v>
      </c>
      <c r="D37" s="107">
        <v>91.237328787095294</v>
      </c>
      <c r="E37" s="107">
        <v>1.85273360856372</v>
      </c>
      <c r="F37" s="107">
        <v>0.27211653063268998</v>
      </c>
      <c r="G37" s="112">
        <v>6.8086036679065103</v>
      </c>
      <c r="H37" s="1">
        <v>9.8550561561950299E-12</v>
      </c>
      <c r="I37" s="1">
        <v>1.8637196633472099E-9</v>
      </c>
      <c r="J37" s="6" t="b">
        <v>1</v>
      </c>
    </row>
    <row r="38" spans="1:10" x14ac:dyDescent="0.2">
      <c r="A38">
        <v>34</v>
      </c>
      <c r="B38" t="s">
        <v>8614</v>
      </c>
      <c r="C38" t="s">
        <v>687</v>
      </c>
      <c r="D38" s="107">
        <v>3026.8505804807401</v>
      </c>
      <c r="E38" s="107">
        <v>0.71861554172865705</v>
      </c>
      <c r="F38" s="107">
        <v>0.106116099519751</v>
      </c>
      <c r="G38" s="112">
        <v>6.7719747048835401</v>
      </c>
      <c r="H38" s="1">
        <v>1.2703635468937401E-11</v>
      </c>
      <c r="I38" s="1">
        <v>2.3817126222280198E-9</v>
      </c>
      <c r="J38" s="6" t="b">
        <v>1</v>
      </c>
    </row>
    <row r="39" spans="1:10" x14ac:dyDescent="0.2">
      <c r="A39">
        <v>35</v>
      </c>
      <c r="B39" t="s">
        <v>8615</v>
      </c>
      <c r="C39" t="s">
        <v>439</v>
      </c>
      <c r="D39" s="107">
        <v>1188.0752887055401</v>
      </c>
      <c r="E39" s="107">
        <v>0.95349699360187901</v>
      </c>
      <c r="F39" s="107">
        <v>0.142723960530693</v>
      </c>
      <c r="G39" s="112">
        <v>6.6807072201224997</v>
      </c>
      <c r="H39" s="1">
        <v>2.3779187823191001E-11</v>
      </c>
      <c r="I39" s="1">
        <v>4.04108212495212E-9</v>
      </c>
      <c r="J39" s="6" t="b">
        <v>1</v>
      </c>
    </row>
    <row r="40" spans="1:10" x14ac:dyDescent="0.2">
      <c r="A40">
        <v>36</v>
      </c>
      <c r="B40" t="s">
        <v>8616</v>
      </c>
      <c r="C40" t="s">
        <v>167</v>
      </c>
      <c r="D40" s="107">
        <v>668.76609247719</v>
      </c>
      <c r="E40" s="107">
        <v>1.2089012696575601</v>
      </c>
      <c r="F40" s="107">
        <v>0.18137564431766201</v>
      </c>
      <c r="G40" s="112">
        <v>6.6651797390188099</v>
      </c>
      <c r="H40" s="1">
        <v>2.6434164340856899E-11</v>
      </c>
      <c r="I40" s="1">
        <v>4.4222323544996601E-9</v>
      </c>
      <c r="J40" s="6" t="b">
        <v>1</v>
      </c>
    </row>
    <row r="41" spans="1:10" x14ac:dyDescent="0.2">
      <c r="A41">
        <v>37</v>
      </c>
      <c r="B41" t="s">
        <v>8617</v>
      </c>
      <c r="C41" t="s">
        <v>585</v>
      </c>
      <c r="D41" s="107">
        <v>31.205345197130502</v>
      </c>
      <c r="E41" s="107">
        <v>4.5216734164098096</v>
      </c>
      <c r="F41" s="107">
        <v>0.681892324104165</v>
      </c>
      <c r="G41" s="112">
        <v>6.63106660182771</v>
      </c>
      <c r="H41" s="1">
        <v>3.3326980664028398E-11</v>
      </c>
      <c r="I41" s="1">
        <v>5.4089192200096203E-9</v>
      </c>
      <c r="J41" s="6" t="b">
        <v>1</v>
      </c>
    </row>
    <row r="42" spans="1:10" x14ac:dyDescent="0.2">
      <c r="A42">
        <v>38</v>
      </c>
      <c r="B42" t="s">
        <v>8618</v>
      </c>
      <c r="C42" t="s">
        <v>371</v>
      </c>
      <c r="D42" s="107">
        <v>50.657547191608899</v>
      </c>
      <c r="E42" s="107">
        <v>2.5368616575612899</v>
      </c>
      <c r="F42" s="107">
        <v>0.38313685291042099</v>
      </c>
      <c r="G42" s="112">
        <v>6.6212937708563997</v>
      </c>
      <c r="H42" s="1">
        <v>3.5606853068207801E-11</v>
      </c>
      <c r="I42" s="1">
        <v>5.7361321520546902E-9</v>
      </c>
      <c r="J42" s="6" t="b">
        <v>1</v>
      </c>
    </row>
    <row r="43" spans="1:10" x14ac:dyDescent="0.2">
      <c r="A43">
        <v>39</v>
      </c>
      <c r="B43" t="s">
        <v>8619</v>
      </c>
      <c r="C43" t="s">
        <v>621</v>
      </c>
      <c r="D43" s="107">
        <v>89.867386622920293</v>
      </c>
      <c r="E43" s="107">
        <v>1.5036727477148699</v>
      </c>
      <c r="F43" s="107">
        <v>0.228910192628275</v>
      </c>
      <c r="G43" s="112">
        <v>6.5688326520115901</v>
      </c>
      <c r="H43" s="1">
        <v>5.0711237036142302E-11</v>
      </c>
      <c r="I43" s="1">
        <v>7.9343020364174293E-9</v>
      </c>
      <c r="J43" s="6" t="b">
        <v>1</v>
      </c>
    </row>
    <row r="44" spans="1:10" x14ac:dyDescent="0.2">
      <c r="A44">
        <v>40</v>
      </c>
      <c r="B44" t="s">
        <v>8620</v>
      </c>
      <c r="C44" t="s">
        <v>478</v>
      </c>
      <c r="D44" s="107">
        <v>395.35285124330198</v>
      </c>
      <c r="E44" s="107">
        <v>1.2473562824166899</v>
      </c>
      <c r="F44" s="107">
        <v>0.19312302239690199</v>
      </c>
      <c r="G44" s="112">
        <v>6.4588688957712801</v>
      </c>
      <c r="H44" s="1">
        <v>1.05488449114433E-10</v>
      </c>
      <c r="I44" s="1">
        <v>1.5193131068481401E-8</v>
      </c>
      <c r="J44" s="6" t="b">
        <v>1</v>
      </c>
    </row>
    <row r="45" spans="1:10" x14ac:dyDescent="0.2">
      <c r="A45">
        <v>41</v>
      </c>
      <c r="B45" t="s">
        <v>8621</v>
      </c>
      <c r="C45" t="s">
        <v>3621</v>
      </c>
      <c r="D45" s="107">
        <v>9625.6588214880103</v>
      </c>
      <c r="E45" s="107">
        <v>0.59878032716803498</v>
      </c>
      <c r="F45" s="107">
        <v>9.3298698468598298E-2</v>
      </c>
      <c r="G45" s="112">
        <v>6.4178851044697902</v>
      </c>
      <c r="H45" s="1">
        <v>1.3818047638594001E-10</v>
      </c>
      <c r="I45" s="1">
        <v>1.9388058067364001E-8</v>
      </c>
      <c r="J45" t="s">
        <v>8570</v>
      </c>
    </row>
    <row r="46" spans="1:10" x14ac:dyDescent="0.2">
      <c r="A46">
        <v>42</v>
      </c>
      <c r="B46" t="s">
        <v>8622</v>
      </c>
      <c r="C46" t="s">
        <v>437</v>
      </c>
      <c r="D46" s="107">
        <v>13366.984217195601</v>
      </c>
      <c r="E46" s="107">
        <v>0.75670182736620695</v>
      </c>
      <c r="F46" s="107">
        <v>0.11860589173364799</v>
      </c>
      <c r="G46" s="112">
        <v>6.3799682823980399</v>
      </c>
      <c r="H46" s="1">
        <v>1.77124664348116E-10</v>
      </c>
      <c r="I46" s="1">
        <v>2.4075670001517599E-8</v>
      </c>
      <c r="J46" s="6" t="b">
        <v>1</v>
      </c>
    </row>
    <row r="47" spans="1:10" x14ac:dyDescent="0.2">
      <c r="A47">
        <v>43</v>
      </c>
      <c r="B47" t="s">
        <v>8623</v>
      </c>
      <c r="C47" t="s">
        <v>4660</v>
      </c>
      <c r="D47" s="107">
        <v>939.06556595946495</v>
      </c>
      <c r="E47" s="107">
        <v>0.54690448961499005</v>
      </c>
      <c r="F47" s="107">
        <v>8.5922211372168003E-2</v>
      </c>
      <c r="G47" s="112">
        <v>6.3651118945961302</v>
      </c>
      <c r="H47" s="1">
        <v>1.9514741801425999E-10</v>
      </c>
      <c r="I47" s="1">
        <v>2.61979385615687E-8</v>
      </c>
      <c r="J47" t="s">
        <v>8570</v>
      </c>
    </row>
    <row r="48" spans="1:10" x14ac:dyDescent="0.2">
      <c r="A48">
        <v>44</v>
      </c>
      <c r="B48" t="s">
        <v>8624</v>
      </c>
      <c r="C48" t="s">
        <v>501</v>
      </c>
      <c r="D48" s="107">
        <v>72.644101490685102</v>
      </c>
      <c r="E48" s="107">
        <v>1.9939536444596899</v>
      </c>
      <c r="F48" s="107">
        <v>0.31363120427617902</v>
      </c>
      <c r="G48" s="112">
        <v>6.3576379431424304</v>
      </c>
      <c r="H48" s="1">
        <v>2.04879664465489E-10</v>
      </c>
      <c r="I48" s="1">
        <v>2.7200275637974701E-8</v>
      </c>
      <c r="J48" s="6" t="b">
        <v>1</v>
      </c>
    </row>
    <row r="49" spans="1:10" x14ac:dyDescent="0.2">
      <c r="A49">
        <v>45</v>
      </c>
      <c r="B49" t="s">
        <v>8625</v>
      </c>
      <c r="C49" t="s">
        <v>574</v>
      </c>
      <c r="D49" s="107">
        <v>777.15505249954902</v>
      </c>
      <c r="E49" s="107">
        <v>0.79757805222137701</v>
      </c>
      <c r="F49" s="107">
        <v>0.12811244082925299</v>
      </c>
      <c r="G49" s="112">
        <v>6.2256096836401902</v>
      </c>
      <c r="H49" s="1">
        <v>4.7968692378709998E-10</v>
      </c>
      <c r="I49" s="1">
        <v>5.8939159426677201E-8</v>
      </c>
      <c r="J49" s="6" t="b">
        <v>1</v>
      </c>
    </row>
    <row r="50" spans="1:10" x14ac:dyDescent="0.2">
      <c r="A50">
        <v>46</v>
      </c>
      <c r="B50" t="s">
        <v>8626</v>
      </c>
      <c r="C50" t="s">
        <v>643</v>
      </c>
      <c r="D50" s="107">
        <v>106.272085936229</v>
      </c>
      <c r="E50" s="107">
        <v>1.1771889672473099</v>
      </c>
      <c r="F50" s="107">
        <v>0.189549069045299</v>
      </c>
      <c r="G50" s="112">
        <v>6.2104708462903702</v>
      </c>
      <c r="H50" s="1">
        <v>5.28260768170733E-10</v>
      </c>
      <c r="I50" s="1">
        <v>6.4182207744006194E-8</v>
      </c>
      <c r="J50" s="6" t="b">
        <v>1</v>
      </c>
    </row>
    <row r="51" spans="1:10" x14ac:dyDescent="0.2">
      <c r="A51">
        <v>47</v>
      </c>
      <c r="B51" t="s">
        <v>8627</v>
      </c>
      <c r="C51" t="s">
        <v>321</v>
      </c>
      <c r="D51" s="107">
        <v>4085.1825600597399</v>
      </c>
      <c r="E51" s="107">
        <v>0.63069964949105395</v>
      </c>
      <c r="F51" s="107">
        <v>0.102347998977729</v>
      </c>
      <c r="G51" s="112">
        <v>6.1623056219036796</v>
      </c>
      <c r="H51" s="1">
        <v>7.1693309351224304E-10</v>
      </c>
      <c r="I51" s="1">
        <v>8.0370417101568397E-8</v>
      </c>
      <c r="J51" s="6" t="b">
        <v>1</v>
      </c>
    </row>
    <row r="52" spans="1:10" x14ac:dyDescent="0.2">
      <c r="A52">
        <v>48</v>
      </c>
      <c r="B52" t="s">
        <v>8628</v>
      </c>
      <c r="C52" t="s">
        <v>4588</v>
      </c>
      <c r="D52" s="107">
        <v>924.38322728968797</v>
      </c>
      <c r="E52" s="107">
        <v>0.51623581060858303</v>
      </c>
      <c r="F52" s="107">
        <v>8.3997811270474301E-2</v>
      </c>
      <c r="G52" s="112">
        <v>6.1458245494789798</v>
      </c>
      <c r="H52" s="1">
        <v>7.95491769822503E-10</v>
      </c>
      <c r="I52" s="1">
        <v>8.6177247670770196E-8</v>
      </c>
      <c r="J52" t="s">
        <v>8570</v>
      </c>
    </row>
    <row r="53" spans="1:10" x14ac:dyDescent="0.2">
      <c r="A53">
        <v>49</v>
      </c>
      <c r="B53" t="s">
        <v>8629</v>
      </c>
      <c r="C53" t="s">
        <v>795</v>
      </c>
      <c r="D53" s="107">
        <v>18.457152129700201</v>
      </c>
      <c r="E53" s="107">
        <v>3.51488487300526</v>
      </c>
      <c r="F53" s="107">
        <v>0.57420166949753004</v>
      </c>
      <c r="G53" s="112">
        <v>6.1213421341687297</v>
      </c>
      <c r="H53" s="1">
        <v>9.2790422209126898E-10</v>
      </c>
      <c r="I53" s="1">
        <v>9.7488217497782204E-8</v>
      </c>
      <c r="J53" s="6" t="b">
        <v>1</v>
      </c>
    </row>
    <row r="54" spans="1:10" x14ac:dyDescent="0.2">
      <c r="A54">
        <v>50</v>
      </c>
      <c r="B54" t="s">
        <v>8630</v>
      </c>
      <c r="C54" t="s">
        <v>991</v>
      </c>
      <c r="D54" s="107">
        <v>110.320691585323</v>
      </c>
      <c r="E54" s="107">
        <v>1.0680914133994599</v>
      </c>
      <c r="F54" s="107">
        <v>0.174796556561751</v>
      </c>
      <c r="G54" s="112">
        <v>6.1104831491467904</v>
      </c>
      <c r="H54" s="1">
        <v>9.9329965806768004E-10</v>
      </c>
      <c r="I54" s="1">
        <v>1.0238047850073901E-7</v>
      </c>
      <c r="J54" s="6" t="b">
        <v>1</v>
      </c>
    </row>
    <row r="55" spans="1:10" x14ac:dyDescent="0.2">
      <c r="A55">
        <v>51</v>
      </c>
      <c r="B55" t="s">
        <v>8631</v>
      </c>
      <c r="C55" t="s">
        <v>544</v>
      </c>
      <c r="D55" s="107">
        <v>392.05235450746898</v>
      </c>
      <c r="E55" s="107">
        <v>0.850653840531018</v>
      </c>
      <c r="F55" s="107">
        <v>0.14090929320759901</v>
      </c>
      <c r="G55" s="112">
        <v>6.0368895561612401</v>
      </c>
      <c r="H55" s="1">
        <v>1.57113175331881E-9</v>
      </c>
      <c r="I55" s="1">
        <v>1.48560753787728E-7</v>
      </c>
      <c r="J55" s="6" t="b">
        <v>1</v>
      </c>
    </row>
    <row r="56" spans="1:10" x14ac:dyDescent="0.2">
      <c r="A56">
        <v>52</v>
      </c>
      <c r="B56" t="s">
        <v>8632</v>
      </c>
      <c r="C56" t="s">
        <v>798</v>
      </c>
      <c r="D56" s="107">
        <v>91.312141581276194</v>
      </c>
      <c r="E56" s="107">
        <v>1.3198491223758799</v>
      </c>
      <c r="F56" s="107">
        <v>0.218660943796676</v>
      </c>
      <c r="G56" s="112">
        <v>6.0360533502642904</v>
      </c>
      <c r="H56" s="1">
        <v>1.5792905876409001E-9</v>
      </c>
      <c r="I56" s="1">
        <v>1.4868576493512599E-7</v>
      </c>
      <c r="J56" s="6" t="b">
        <v>1</v>
      </c>
    </row>
    <row r="57" spans="1:10" x14ac:dyDescent="0.2">
      <c r="A57">
        <v>53</v>
      </c>
      <c r="B57" t="s">
        <v>8633</v>
      </c>
      <c r="C57" t="s">
        <v>58</v>
      </c>
      <c r="D57" s="107">
        <v>1304.8466468814299</v>
      </c>
      <c r="E57" s="107">
        <v>1.33707225374687</v>
      </c>
      <c r="F57" s="107">
        <v>0.22341576954438</v>
      </c>
      <c r="G57" s="112">
        <v>5.98468163851466</v>
      </c>
      <c r="H57" s="1">
        <v>2.1681351554699601E-9</v>
      </c>
      <c r="I57" s="1">
        <v>1.9812018218974999E-7</v>
      </c>
      <c r="J57" s="6" t="b">
        <v>1</v>
      </c>
    </row>
    <row r="58" spans="1:10" x14ac:dyDescent="0.2">
      <c r="A58">
        <v>54</v>
      </c>
      <c r="B58" t="s">
        <v>8634</v>
      </c>
      <c r="C58" t="s">
        <v>970</v>
      </c>
      <c r="D58" s="107">
        <v>1153.8840003175901</v>
      </c>
      <c r="E58" s="107">
        <v>0.91158003296662404</v>
      </c>
      <c r="F58" s="107">
        <v>0.15235253145093799</v>
      </c>
      <c r="G58" s="112">
        <v>5.9833599368854404</v>
      </c>
      <c r="H58" s="1">
        <v>2.1858100393768502E-9</v>
      </c>
      <c r="I58" s="1">
        <v>1.98899567934593E-7</v>
      </c>
      <c r="J58" s="6" t="b">
        <v>1</v>
      </c>
    </row>
    <row r="59" spans="1:10" x14ac:dyDescent="0.2">
      <c r="A59">
        <v>55</v>
      </c>
      <c r="B59" t="s">
        <v>8635</v>
      </c>
      <c r="C59" t="s">
        <v>564</v>
      </c>
      <c r="D59" s="107">
        <v>982.516090868775</v>
      </c>
      <c r="E59" s="107">
        <v>0.65090861073581696</v>
      </c>
      <c r="F59" s="107">
        <v>0.108900935676076</v>
      </c>
      <c r="G59" s="112">
        <v>5.9770708735867304</v>
      </c>
      <c r="H59" s="1">
        <v>2.2718537790114299E-9</v>
      </c>
      <c r="I59" s="1">
        <v>2.0501359330265799E-7</v>
      </c>
      <c r="J59" s="6" t="b">
        <v>1</v>
      </c>
    </row>
    <row r="60" spans="1:10" x14ac:dyDescent="0.2">
      <c r="A60">
        <v>56</v>
      </c>
      <c r="B60" t="s">
        <v>8636</v>
      </c>
      <c r="C60" t="s">
        <v>119</v>
      </c>
      <c r="D60" s="107">
        <v>8783.10472360323</v>
      </c>
      <c r="E60" s="107">
        <v>0.91641239203499103</v>
      </c>
      <c r="F60" s="107">
        <v>0.15386796783575099</v>
      </c>
      <c r="G60" s="112">
        <v>5.9558360646787198</v>
      </c>
      <c r="H60" s="1">
        <v>2.5874560217882302E-9</v>
      </c>
      <c r="I60" s="1">
        <v>2.3062292443381301E-7</v>
      </c>
      <c r="J60" s="6" t="b">
        <v>1</v>
      </c>
    </row>
    <row r="61" spans="1:10" x14ac:dyDescent="0.2">
      <c r="A61">
        <v>57</v>
      </c>
      <c r="B61" t="s">
        <v>8637</v>
      </c>
      <c r="C61" t="s">
        <v>213</v>
      </c>
      <c r="D61" s="107">
        <v>809.86696566540502</v>
      </c>
      <c r="E61" s="107">
        <v>1.0399726374062499</v>
      </c>
      <c r="F61" s="107">
        <v>0.175242228790045</v>
      </c>
      <c r="G61" s="112">
        <v>5.9344864795814898</v>
      </c>
      <c r="H61" s="1">
        <v>2.9476661998304098E-9</v>
      </c>
      <c r="I61" s="1">
        <v>2.5952892703708201E-7</v>
      </c>
      <c r="J61" s="6" t="b">
        <v>1</v>
      </c>
    </row>
    <row r="62" spans="1:10" x14ac:dyDescent="0.2">
      <c r="A62">
        <v>58</v>
      </c>
      <c r="B62" t="s">
        <v>8638</v>
      </c>
      <c r="C62" t="s">
        <v>863</v>
      </c>
      <c r="D62" s="107">
        <v>254.52418671961999</v>
      </c>
      <c r="E62" s="107">
        <v>0.86190452093093795</v>
      </c>
      <c r="F62" s="107">
        <v>0.14585119913483399</v>
      </c>
      <c r="G62" s="112">
        <v>5.9094784687655704</v>
      </c>
      <c r="H62" s="1">
        <v>3.4319253015388102E-9</v>
      </c>
      <c r="I62" s="1">
        <v>2.9974904199946201E-7</v>
      </c>
      <c r="J62" s="6" t="b">
        <v>1</v>
      </c>
    </row>
    <row r="63" spans="1:10" x14ac:dyDescent="0.2">
      <c r="A63">
        <v>59</v>
      </c>
      <c r="B63" t="s">
        <v>8639</v>
      </c>
      <c r="C63" t="s">
        <v>1006</v>
      </c>
      <c r="D63" s="107">
        <v>656.041147639972</v>
      </c>
      <c r="E63" s="107">
        <v>0.60884881386287104</v>
      </c>
      <c r="F63" s="107">
        <v>0.10305430619354999</v>
      </c>
      <c r="G63" s="112">
        <v>5.9080385512408098</v>
      </c>
      <c r="H63" s="1">
        <v>3.4620501296755401E-9</v>
      </c>
      <c r="I63" s="1">
        <v>3.0117066488073497E-7</v>
      </c>
      <c r="J63" s="6" t="b">
        <v>1</v>
      </c>
    </row>
    <row r="64" spans="1:10" x14ac:dyDescent="0.2">
      <c r="A64">
        <v>60</v>
      </c>
      <c r="B64" t="s">
        <v>8640</v>
      </c>
      <c r="C64" t="s">
        <v>369</v>
      </c>
      <c r="D64" s="107">
        <v>91.949519007558706</v>
      </c>
      <c r="E64" s="107">
        <v>3.31563477090141</v>
      </c>
      <c r="F64" s="107">
        <v>0.56419060823127098</v>
      </c>
      <c r="G64" s="112">
        <v>5.8767989444132596</v>
      </c>
      <c r="H64" s="1">
        <v>4.1827570847010303E-9</v>
      </c>
      <c r="I64" s="1">
        <v>3.5955178291730398E-7</v>
      </c>
      <c r="J64" s="6" t="b">
        <v>1</v>
      </c>
    </row>
    <row r="65" spans="1:10" x14ac:dyDescent="0.2">
      <c r="A65">
        <v>61</v>
      </c>
      <c r="B65" t="s">
        <v>8641</v>
      </c>
      <c r="C65" t="s">
        <v>280</v>
      </c>
      <c r="D65" s="107">
        <v>204.96347328446001</v>
      </c>
      <c r="E65" s="107">
        <v>1.4771783723741201</v>
      </c>
      <c r="F65" s="107">
        <v>0.25264673884189098</v>
      </c>
      <c r="G65" s="112">
        <v>5.8468135355530997</v>
      </c>
      <c r="H65" s="1">
        <v>5.0107864522855496E-9</v>
      </c>
      <c r="I65" s="1">
        <v>4.24025617759946E-7</v>
      </c>
      <c r="J65" s="6" t="b">
        <v>1</v>
      </c>
    </row>
    <row r="66" spans="1:10" x14ac:dyDescent="0.2">
      <c r="A66">
        <v>62</v>
      </c>
      <c r="B66" t="s">
        <v>8642</v>
      </c>
      <c r="C66" t="s">
        <v>92</v>
      </c>
      <c r="D66" s="107">
        <v>1903.27852796196</v>
      </c>
      <c r="E66" s="107">
        <v>0.79319269501744805</v>
      </c>
      <c r="F66" s="107">
        <v>0.13591075047812501</v>
      </c>
      <c r="G66" s="112">
        <v>5.8361291673178997</v>
      </c>
      <c r="H66" s="1">
        <v>5.3427482889353801E-9</v>
      </c>
      <c r="I66" s="1">
        <v>4.4862582929639602E-7</v>
      </c>
      <c r="J66" s="6" t="b">
        <v>1</v>
      </c>
    </row>
    <row r="67" spans="1:10" x14ac:dyDescent="0.2">
      <c r="A67">
        <v>63</v>
      </c>
      <c r="B67" t="s">
        <v>8643</v>
      </c>
      <c r="C67" t="s">
        <v>3608</v>
      </c>
      <c r="D67" s="107">
        <v>17427.1626032694</v>
      </c>
      <c r="E67" s="107">
        <v>0.52228331713439902</v>
      </c>
      <c r="F67" s="107">
        <v>9.0556699211629996E-2</v>
      </c>
      <c r="G67" s="112">
        <v>5.7674729940612002</v>
      </c>
      <c r="H67" s="1">
        <v>8.0468974608898299E-9</v>
      </c>
      <c r="I67" s="1">
        <v>6.5057221553692198E-7</v>
      </c>
      <c r="J67" t="s">
        <v>8570</v>
      </c>
    </row>
    <row r="68" spans="1:10" x14ac:dyDescent="0.2">
      <c r="A68">
        <v>64</v>
      </c>
      <c r="B68" t="s">
        <v>8644</v>
      </c>
      <c r="C68" t="s">
        <v>74</v>
      </c>
      <c r="D68" s="107">
        <v>5570.2303915157199</v>
      </c>
      <c r="E68" s="107">
        <v>0.85278243296227396</v>
      </c>
      <c r="F68" s="107">
        <v>0.14801933814594101</v>
      </c>
      <c r="G68" s="112">
        <v>5.7612906775834096</v>
      </c>
      <c r="H68" s="1">
        <v>8.3473139682256098E-9</v>
      </c>
      <c r="I68" s="1">
        <v>6.7098270711753404E-7</v>
      </c>
      <c r="J68" s="6" t="b">
        <v>1</v>
      </c>
    </row>
    <row r="69" spans="1:10" x14ac:dyDescent="0.2">
      <c r="A69">
        <v>66</v>
      </c>
      <c r="B69" t="s">
        <v>8645</v>
      </c>
      <c r="C69" t="s">
        <v>5921</v>
      </c>
      <c r="D69" s="107">
        <v>16285.755606131401</v>
      </c>
      <c r="E69" s="107">
        <v>0.55931105267382797</v>
      </c>
      <c r="F69" s="107">
        <v>9.7735653280390994E-2</v>
      </c>
      <c r="G69" s="112">
        <v>5.7226921179851997</v>
      </c>
      <c r="H69" s="1">
        <v>1.04849172794091E-8</v>
      </c>
      <c r="I69" s="1">
        <v>8.2618109055286099E-7</v>
      </c>
      <c r="J69" t="s">
        <v>8570</v>
      </c>
    </row>
    <row r="70" spans="1:10" x14ac:dyDescent="0.2">
      <c r="A70">
        <v>67</v>
      </c>
      <c r="B70" t="s">
        <v>8646</v>
      </c>
      <c r="C70" t="s">
        <v>436</v>
      </c>
      <c r="D70" s="107">
        <v>12026.464923617101</v>
      </c>
      <c r="E70" s="107">
        <v>0.70376329211979505</v>
      </c>
      <c r="F70" s="107">
        <v>0.124638859648614</v>
      </c>
      <c r="G70" s="112">
        <v>5.6464195364420799</v>
      </c>
      <c r="H70" s="1">
        <v>1.6382378540369399E-8</v>
      </c>
      <c r="I70" s="1">
        <v>1.22434353435035E-6</v>
      </c>
      <c r="J70" s="6" t="b">
        <v>1</v>
      </c>
    </row>
    <row r="71" spans="1:10" x14ac:dyDescent="0.2">
      <c r="A71">
        <v>68</v>
      </c>
      <c r="B71" t="s">
        <v>8647</v>
      </c>
      <c r="C71" t="s">
        <v>769</v>
      </c>
      <c r="D71" s="107">
        <v>22.813326526937999</v>
      </c>
      <c r="E71" s="107">
        <v>2.3215348615411702</v>
      </c>
      <c r="F71" s="107">
        <v>0.41243575385919201</v>
      </c>
      <c r="G71" s="112">
        <v>5.6288399825145996</v>
      </c>
      <c r="H71" s="1">
        <v>1.8142560896177601E-8</v>
      </c>
      <c r="I71" s="1">
        <v>1.34663622651901E-6</v>
      </c>
      <c r="J71" s="6" t="b">
        <v>1</v>
      </c>
    </row>
    <row r="72" spans="1:10" x14ac:dyDescent="0.2">
      <c r="A72">
        <v>69</v>
      </c>
      <c r="B72" t="s">
        <v>8648</v>
      </c>
      <c r="C72" t="s">
        <v>620</v>
      </c>
      <c r="D72" s="107">
        <v>1225.20529751957</v>
      </c>
      <c r="E72" s="107">
        <v>0.99750880627633198</v>
      </c>
      <c r="F72" s="107">
        <v>0.177372136306608</v>
      </c>
      <c r="G72" s="112">
        <v>5.6238190904574896</v>
      </c>
      <c r="H72" s="1">
        <v>1.8678125902565999E-8</v>
      </c>
      <c r="I72" s="1">
        <v>1.381673068466E-6</v>
      </c>
      <c r="J72" s="6" t="b">
        <v>1</v>
      </c>
    </row>
    <row r="73" spans="1:10" x14ac:dyDescent="0.2">
      <c r="A73">
        <v>70</v>
      </c>
      <c r="B73" t="s">
        <v>8649</v>
      </c>
      <c r="C73" t="s">
        <v>5288</v>
      </c>
      <c r="D73" s="107">
        <v>791.71139983978298</v>
      </c>
      <c r="E73" s="107">
        <v>0.53312821294040602</v>
      </c>
      <c r="F73" s="107">
        <v>9.4815310827826696E-2</v>
      </c>
      <c r="G73" s="112">
        <v>5.6228072057740004</v>
      </c>
      <c r="H73" s="1">
        <v>1.8787904438324901E-8</v>
      </c>
      <c r="I73" s="1">
        <v>1.38508252788031E-6</v>
      </c>
      <c r="J73" t="s">
        <v>8570</v>
      </c>
    </row>
    <row r="74" spans="1:10" x14ac:dyDescent="0.2">
      <c r="A74">
        <v>71</v>
      </c>
      <c r="B74" t="s">
        <v>8650</v>
      </c>
      <c r="C74" t="s">
        <v>4773</v>
      </c>
      <c r="D74" s="107">
        <v>1620.5925181227101</v>
      </c>
      <c r="E74" s="107">
        <v>0.52419976452675698</v>
      </c>
      <c r="F74" s="107">
        <v>9.3275837683462606E-2</v>
      </c>
      <c r="G74" s="112">
        <v>5.6198880390188704</v>
      </c>
      <c r="H74" s="1">
        <v>1.91081246821125E-8</v>
      </c>
      <c r="I74" s="1">
        <v>1.4039307283330501E-6</v>
      </c>
      <c r="J74" t="s">
        <v>8570</v>
      </c>
    </row>
    <row r="75" spans="1:10" x14ac:dyDescent="0.2">
      <c r="A75">
        <v>72</v>
      </c>
      <c r="B75" t="s">
        <v>8651</v>
      </c>
      <c r="C75" t="s">
        <v>592</v>
      </c>
      <c r="D75" s="107">
        <v>43.068004162418603</v>
      </c>
      <c r="E75" s="107">
        <v>2.6363296474895201</v>
      </c>
      <c r="F75" s="107">
        <v>0.47009974438136198</v>
      </c>
      <c r="G75" s="112">
        <v>5.6080218698243502</v>
      </c>
      <c r="H75" s="1">
        <v>2.0465217186265799E-8</v>
      </c>
      <c r="I75" s="1">
        <v>1.48359181122303E-6</v>
      </c>
      <c r="J75" s="6" t="b">
        <v>1</v>
      </c>
    </row>
    <row r="76" spans="1:10" x14ac:dyDescent="0.2">
      <c r="A76">
        <v>73</v>
      </c>
      <c r="B76" t="s">
        <v>8652</v>
      </c>
      <c r="C76" t="s">
        <v>1035</v>
      </c>
      <c r="D76" s="107">
        <v>189.32432614443599</v>
      </c>
      <c r="E76" s="107">
        <v>1.2481641477035801</v>
      </c>
      <c r="F76" s="107">
        <v>0.223072190240617</v>
      </c>
      <c r="G76" s="112">
        <v>5.5953373047408803</v>
      </c>
      <c r="H76" s="1">
        <v>2.2019325057875499E-8</v>
      </c>
      <c r="I76" s="1">
        <v>1.5804497734609801E-6</v>
      </c>
      <c r="J76" s="6" t="b">
        <v>1</v>
      </c>
    </row>
    <row r="77" spans="1:10" x14ac:dyDescent="0.2">
      <c r="A77">
        <v>74</v>
      </c>
      <c r="B77" t="s">
        <v>8653</v>
      </c>
      <c r="C77" t="s">
        <v>828</v>
      </c>
      <c r="D77" s="107">
        <v>1016.23292319883</v>
      </c>
      <c r="E77" s="107">
        <v>0.66512954749123998</v>
      </c>
      <c r="F77" s="107">
        <v>0.118938954932124</v>
      </c>
      <c r="G77" s="112">
        <v>5.5921926325215896</v>
      </c>
      <c r="H77" s="1">
        <v>2.24219853926572E-8</v>
      </c>
      <c r="I77" s="1">
        <v>1.6040570339457501E-6</v>
      </c>
      <c r="J77" s="6" t="b">
        <v>1</v>
      </c>
    </row>
    <row r="78" spans="1:10" x14ac:dyDescent="0.2">
      <c r="A78">
        <v>75</v>
      </c>
      <c r="B78" t="s">
        <v>8654</v>
      </c>
      <c r="C78" t="s">
        <v>738</v>
      </c>
      <c r="D78" s="107">
        <v>751.611026447683</v>
      </c>
      <c r="E78" s="107">
        <v>0.72206640249902898</v>
      </c>
      <c r="F78" s="107">
        <v>0.129170393770668</v>
      </c>
      <c r="G78" s="112">
        <v>5.5900302029039297</v>
      </c>
      <c r="H78" s="1">
        <v>2.2703011999208999E-8</v>
      </c>
      <c r="I78" s="1">
        <v>1.61883640970098E-6</v>
      </c>
      <c r="J78" s="6" t="b">
        <v>1</v>
      </c>
    </row>
    <row r="79" spans="1:10" x14ac:dyDescent="0.2">
      <c r="A79">
        <v>76</v>
      </c>
      <c r="B79" t="s">
        <v>8655</v>
      </c>
      <c r="C79" t="s">
        <v>80</v>
      </c>
      <c r="D79" s="107">
        <v>663.07589120336502</v>
      </c>
      <c r="E79" s="107">
        <v>1.89392353181701</v>
      </c>
      <c r="F79" s="107">
        <v>0.338996941941131</v>
      </c>
      <c r="G79" s="112">
        <v>5.5868454770482998</v>
      </c>
      <c r="H79" s="1">
        <v>2.3123129621828102E-8</v>
      </c>
      <c r="I79" s="1">
        <v>1.64340465037751E-6</v>
      </c>
      <c r="J79" s="6" t="b">
        <v>1</v>
      </c>
    </row>
    <row r="80" spans="1:10" x14ac:dyDescent="0.2">
      <c r="A80">
        <v>77</v>
      </c>
      <c r="B80" t="s">
        <v>8656</v>
      </c>
      <c r="C80" t="s">
        <v>875</v>
      </c>
      <c r="D80" s="107">
        <v>43.933554363758503</v>
      </c>
      <c r="E80" s="107">
        <v>1.9738792085750001</v>
      </c>
      <c r="F80" s="107">
        <v>0.35399070147293799</v>
      </c>
      <c r="G80" s="112">
        <v>5.5760764346684404</v>
      </c>
      <c r="H80" s="1">
        <v>2.4600387042115199E-8</v>
      </c>
      <c r="I80" s="1">
        <v>1.7314214155078301E-6</v>
      </c>
      <c r="J80" s="6" t="b">
        <v>1</v>
      </c>
    </row>
    <row r="81" spans="1:10" x14ac:dyDescent="0.2">
      <c r="A81">
        <v>78</v>
      </c>
      <c r="B81" t="s">
        <v>6181</v>
      </c>
      <c r="C81" t="s">
        <v>8657</v>
      </c>
      <c r="D81" s="107">
        <v>300.61488303332101</v>
      </c>
      <c r="E81" s="107">
        <v>0.555121202169235</v>
      </c>
      <c r="F81" s="107">
        <v>9.9833375858217804E-2</v>
      </c>
      <c r="G81" s="112">
        <v>5.5604771189708302</v>
      </c>
      <c r="H81" s="1">
        <v>2.6903812467382199E-8</v>
      </c>
      <c r="I81" s="1">
        <v>1.8813637091338499E-6</v>
      </c>
    </row>
    <row r="82" spans="1:10" x14ac:dyDescent="0.2">
      <c r="A82">
        <v>79</v>
      </c>
      <c r="B82" t="s">
        <v>8658</v>
      </c>
      <c r="C82" t="s">
        <v>672</v>
      </c>
      <c r="D82" s="107">
        <v>166.21668110655301</v>
      </c>
      <c r="E82" s="107">
        <v>1.0506836623329101</v>
      </c>
      <c r="F82" s="107">
        <v>0.18946946751364899</v>
      </c>
      <c r="G82" s="112">
        <v>5.5453982962042501</v>
      </c>
      <c r="H82" s="1">
        <v>2.93285772894925E-8</v>
      </c>
      <c r="I82" s="1">
        <v>2.02488221870439E-6</v>
      </c>
      <c r="J82" s="6" t="b">
        <v>1</v>
      </c>
    </row>
    <row r="83" spans="1:10" x14ac:dyDescent="0.2">
      <c r="A83">
        <v>80</v>
      </c>
      <c r="B83" t="s">
        <v>8659</v>
      </c>
      <c r="C83" t="s">
        <v>4921</v>
      </c>
      <c r="D83" s="107">
        <v>967.38670443548801</v>
      </c>
      <c r="E83" s="107">
        <v>0.55544092626003105</v>
      </c>
      <c r="F83" s="107">
        <v>0.10034083122505399</v>
      </c>
      <c r="G83" s="112">
        <v>5.5355424056059004</v>
      </c>
      <c r="H83" s="1">
        <v>3.1026665183864899E-8</v>
      </c>
      <c r="I83" s="1">
        <v>2.1286054082608599E-6</v>
      </c>
      <c r="J83" t="s">
        <v>8570</v>
      </c>
    </row>
    <row r="84" spans="1:10" x14ac:dyDescent="0.2">
      <c r="A84">
        <v>81</v>
      </c>
      <c r="B84" t="s">
        <v>8660</v>
      </c>
      <c r="C84" t="s">
        <v>210</v>
      </c>
      <c r="D84" s="107">
        <v>1238.58799101609</v>
      </c>
      <c r="E84" s="107">
        <v>1.0816851304341</v>
      </c>
      <c r="F84" s="107">
        <v>0.19550061877816199</v>
      </c>
      <c r="G84" s="112">
        <v>5.5328987559958103</v>
      </c>
      <c r="H84" s="1">
        <v>3.1498130144200097E-8</v>
      </c>
      <c r="I84" s="1">
        <v>2.1474023021193199E-6</v>
      </c>
      <c r="J84" s="6" t="b">
        <v>1</v>
      </c>
    </row>
    <row r="85" spans="1:10" x14ac:dyDescent="0.2">
      <c r="A85">
        <v>82</v>
      </c>
      <c r="B85" t="s">
        <v>8661</v>
      </c>
      <c r="C85" t="s">
        <v>471</v>
      </c>
      <c r="D85" s="107">
        <v>11833.837287746799</v>
      </c>
      <c r="E85" s="107">
        <v>0.62041974951405998</v>
      </c>
      <c r="F85" s="107">
        <v>0.112179404712972</v>
      </c>
      <c r="G85" s="112">
        <v>5.5306029756664996</v>
      </c>
      <c r="H85" s="1">
        <v>3.1913188846872199E-8</v>
      </c>
      <c r="I85" s="1">
        <v>2.1689000970055501E-6</v>
      </c>
      <c r="J85" s="6" t="b">
        <v>1</v>
      </c>
    </row>
    <row r="86" spans="1:10" x14ac:dyDescent="0.2">
      <c r="A86">
        <v>83</v>
      </c>
      <c r="B86" t="s">
        <v>8662</v>
      </c>
      <c r="C86" t="s">
        <v>375</v>
      </c>
      <c r="D86" s="107">
        <v>386.22720127748801</v>
      </c>
      <c r="E86" s="107">
        <v>0.966006091217262</v>
      </c>
      <c r="F86" s="107">
        <v>0.17504276781713499</v>
      </c>
      <c r="G86" s="112">
        <v>5.5186861089081898</v>
      </c>
      <c r="H86" s="1">
        <v>3.4154363202363102E-8</v>
      </c>
      <c r="I86" s="1">
        <v>2.292558922608E-6</v>
      </c>
      <c r="J86" s="6" t="b">
        <v>1</v>
      </c>
    </row>
    <row r="87" spans="1:10" x14ac:dyDescent="0.2">
      <c r="A87">
        <v>84</v>
      </c>
      <c r="B87" t="s">
        <v>8663</v>
      </c>
      <c r="C87" t="s">
        <v>900</v>
      </c>
      <c r="D87" s="107">
        <v>13321.6972781448</v>
      </c>
      <c r="E87" s="107">
        <v>0.54441789134825902</v>
      </c>
      <c r="F87" s="107">
        <v>9.9182987659640301E-2</v>
      </c>
      <c r="G87" s="112">
        <v>5.4890249244810203</v>
      </c>
      <c r="H87" s="1">
        <v>4.0415859715277E-8</v>
      </c>
      <c r="I87" s="1">
        <v>2.6554807162774801E-6</v>
      </c>
      <c r="J87" s="6" t="b">
        <v>1</v>
      </c>
    </row>
    <row r="88" spans="1:10" x14ac:dyDescent="0.2">
      <c r="A88">
        <v>85</v>
      </c>
      <c r="B88" t="s">
        <v>8664</v>
      </c>
      <c r="C88" t="s">
        <v>148</v>
      </c>
      <c r="D88" s="107">
        <v>471.79936814939498</v>
      </c>
      <c r="E88" s="107">
        <v>0.97971362996036104</v>
      </c>
      <c r="F88" s="107">
        <v>0.17852554076404001</v>
      </c>
      <c r="G88" s="112">
        <v>5.4878065388708999</v>
      </c>
      <c r="H88" s="1">
        <v>4.06955406335671E-8</v>
      </c>
      <c r="I88" s="1">
        <v>2.6658030653578798E-6</v>
      </c>
      <c r="J88" s="6" t="b">
        <v>1</v>
      </c>
    </row>
    <row r="89" spans="1:10" x14ac:dyDescent="0.2">
      <c r="A89">
        <v>86</v>
      </c>
      <c r="B89" t="s">
        <v>8665</v>
      </c>
      <c r="C89" t="s">
        <v>5733</v>
      </c>
      <c r="D89" s="107">
        <v>381.857436352582</v>
      </c>
      <c r="E89" s="107">
        <v>0.58760516798614604</v>
      </c>
      <c r="F89" s="107">
        <v>0.10725440711775</v>
      </c>
      <c r="G89" s="112">
        <v>5.4786109380198997</v>
      </c>
      <c r="H89" s="1">
        <v>4.28677782067887E-8</v>
      </c>
      <c r="I89" s="1">
        <v>2.7912827558121001E-6</v>
      </c>
      <c r="J89" t="s">
        <v>8570</v>
      </c>
    </row>
    <row r="90" spans="1:10" x14ac:dyDescent="0.2">
      <c r="A90">
        <v>87</v>
      </c>
      <c r="B90" t="s">
        <v>8666</v>
      </c>
      <c r="C90" t="s">
        <v>945</v>
      </c>
      <c r="D90" s="107">
        <v>16.113919626436001</v>
      </c>
      <c r="E90" s="107">
        <v>6.2128882141318602</v>
      </c>
      <c r="F90" s="107">
        <v>1.13680704887998</v>
      </c>
      <c r="G90" s="112">
        <v>5.4652090873759196</v>
      </c>
      <c r="H90" s="1">
        <v>4.6236148376850999E-8</v>
      </c>
      <c r="I90" s="1">
        <v>2.9488086653951701E-6</v>
      </c>
      <c r="J90" s="6" t="b">
        <v>1</v>
      </c>
    </row>
    <row r="91" spans="1:10" x14ac:dyDescent="0.2">
      <c r="A91">
        <v>88</v>
      </c>
      <c r="B91" t="s">
        <v>8667</v>
      </c>
      <c r="C91" t="s">
        <v>251</v>
      </c>
      <c r="D91" s="107">
        <v>525.22680843243495</v>
      </c>
      <c r="E91" s="107">
        <v>0.88380984910333504</v>
      </c>
      <c r="F91" s="107">
        <v>0.162025510260905</v>
      </c>
      <c r="G91" s="112">
        <v>5.4547573877728404</v>
      </c>
      <c r="H91" s="1">
        <v>4.9039754439458099E-8</v>
      </c>
      <c r="I91" s="1">
        <v>3.0776506356383498E-6</v>
      </c>
      <c r="J91" s="6" t="b">
        <v>1</v>
      </c>
    </row>
    <row r="92" spans="1:10" x14ac:dyDescent="0.2">
      <c r="A92">
        <v>89</v>
      </c>
      <c r="B92" t="s">
        <v>8668</v>
      </c>
      <c r="C92" t="s">
        <v>533</v>
      </c>
      <c r="D92" s="107">
        <v>488.59821325621402</v>
      </c>
      <c r="E92" s="107">
        <v>0.69921695001658302</v>
      </c>
      <c r="F92" s="107">
        <v>0.128663298806275</v>
      </c>
      <c r="G92" s="112">
        <v>5.4344708747859496</v>
      </c>
      <c r="H92" s="1">
        <v>5.4959272760923899E-8</v>
      </c>
      <c r="I92" s="1">
        <v>3.3825926685539499E-6</v>
      </c>
      <c r="J92" s="6" t="b">
        <v>1</v>
      </c>
    </row>
    <row r="93" spans="1:10" x14ac:dyDescent="0.2">
      <c r="A93">
        <v>90</v>
      </c>
      <c r="B93" t="s">
        <v>8669</v>
      </c>
      <c r="C93" t="s">
        <v>470</v>
      </c>
      <c r="D93" s="107">
        <v>81.606535632268702</v>
      </c>
      <c r="E93" s="107">
        <v>1.5701385834931301</v>
      </c>
      <c r="F93" s="107">
        <v>0.28922774585792999</v>
      </c>
      <c r="G93" s="112">
        <v>5.4287273817235899</v>
      </c>
      <c r="H93" s="1">
        <v>5.6757302378878599E-8</v>
      </c>
      <c r="I93" s="1">
        <v>3.4575849079435601E-6</v>
      </c>
      <c r="J93" s="6" t="b">
        <v>1</v>
      </c>
    </row>
    <row r="94" spans="1:10" x14ac:dyDescent="0.2">
      <c r="A94">
        <v>92</v>
      </c>
      <c r="B94" t="s">
        <v>8670</v>
      </c>
      <c r="C94" t="s">
        <v>324</v>
      </c>
      <c r="D94" s="107">
        <v>1750.1422542453699</v>
      </c>
      <c r="E94" s="107">
        <v>0.57230233671755804</v>
      </c>
      <c r="F94" s="107">
        <v>0.105700181762535</v>
      </c>
      <c r="G94" s="112">
        <v>5.4143931181053899</v>
      </c>
      <c r="H94" s="1">
        <v>6.1496923647310106E-8</v>
      </c>
      <c r="I94" s="1">
        <v>3.6742722403343398E-6</v>
      </c>
      <c r="J94" s="6" t="b">
        <v>1</v>
      </c>
    </row>
    <row r="95" spans="1:10" x14ac:dyDescent="0.2">
      <c r="A95">
        <v>93</v>
      </c>
      <c r="B95" t="s">
        <v>8671</v>
      </c>
      <c r="C95" t="s">
        <v>6174</v>
      </c>
      <c r="D95" s="107">
        <v>12.475094008801999</v>
      </c>
      <c r="E95" s="107">
        <v>4.8757550247997896</v>
      </c>
      <c r="F95" s="107">
        <v>0.90090941678388803</v>
      </c>
      <c r="G95" s="112">
        <v>5.4120369195446001</v>
      </c>
      <c r="H95" s="1">
        <v>6.2311837293721804E-8</v>
      </c>
      <c r="I95" s="1">
        <v>3.7127611985311298E-6</v>
      </c>
      <c r="J95" t="s">
        <v>8570</v>
      </c>
    </row>
    <row r="96" spans="1:10" x14ac:dyDescent="0.2">
      <c r="A96">
        <v>94</v>
      </c>
      <c r="B96" t="s">
        <v>8672</v>
      </c>
      <c r="C96" t="s">
        <v>5545</v>
      </c>
      <c r="D96" s="107">
        <v>4894.3271484381503</v>
      </c>
      <c r="E96" s="107">
        <v>0.53696811296995595</v>
      </c>
      <c r="F96" s="107">
        <v>9.9323024966569307E-2</v>
      </c>
      <c r="G96" s="112">
        <v>5.4062802975512696</v>
      </c>
      <c r="H96" s="1">
        <v>6.4347070970829105E-8</v>
      </c>
      <c r="I96" s="1">
        <v>3.8235521843540804E-6</v>
      </c>
      <c r="J96" t="s">
        <v>8570</v>
      </c>
    </row>
    <row r="97" spans="1:10" x14ac:dyDescent="0.2">
      <c r="A97">
        <v>95</v>
      </c>
      <c r="B97" t="s">
        <v>8673</v>
      </c>
      <c r="C97" t="s">
        <v>660</v>
      </c>
      <c r="D97" s="107">
        <v>111.910881187174</v>
      </c>
      <c r="E97" s="107">
        <v>2.3906869612772099</v>
      </c>
      <c r="F97" s="107">
        <v>0.44324984285465702</v>
      </c>
      <c r="G97" s="112">
        <v>5.3935427159556202</v>
      </c>
      <c r="H97" s="1">
        <v>6.9081893393226594E-8</v>
      </c>
      <c r="I97" s="1">
        <v>4.0464306535569496E-6</v>
      </c>
      <c r="J97" s="6" t="b">
        <v>1</v>
      </c>
    </row>
    <row r="98" spans="1:10" x14ac:dyDescent="0.2">
      <c r="A98">
        <v>96</v>
      </c>
      <c r="B98" t="s">
        <v>896</v>
      </c>
      <c r="C98" t="s">
        <v>8674</v>
      </c>
      <c r="D98" s="107">
        <v>167.00437696031301</v>
      </c>
      <c r="E98" s="107">
        <v>0.95019019479837696</v>
      </c>
      <c r="F98" s="107">
        <v>0.17635231930025999</v>
      </c>
      <c r="G98" s="112">
        <v>5.3880221057970203</v>
      </c>
      <c r="H98" s="1">
        <v>7.1237292114670796E-8</v>
      </c>
      <c r="I98" s="1">
        <v>4.1313830104262896E-6</v>
      </c>
    </row>
    <row r="99" spans="1:10" x14ac:dyDescent="0.2">
      <c r="A99">
        <v>97</v>
      </c>
      <c r="B99" t="s">
        <v>8675</v>
      </c>
      <c r="C99" t="s">
        <v>954</v>
      </c>
      <c r="D99" s="107">
        <v>45.996108110385698</v>
      </c>
      <c r="E99" s="107">
        <v>1.38831686103872</v>
      </c>
      <c r="F99" s="107">
        <v>0.25791859666054001</v>
      </c>
      <c r="G99" s="112">
        <v>5.3827714597328997</v>
      </c>
      <c r="H99" s="1">
        <v>7.3347640925596504E-8</v>
      </c>
      <c r="I99" s="1">
        <v>4.2088772951183999E-6</v>
      </c>
      <c r="J99" s="6" t="b">
        <v>1</v>
      </c>
    </row>
    <row r="100" spans="1:10" x14ac:dyDescent="0.2">
      <c r="A100">
        <v>98</v>
      </c>
      <c r="B100" t="s">
        <v>8676</v>
      </c>
      <c r="C100" t="s">
        <v>262</v>
      </c>
      <c r="D100" s="107">
        <v>968.58346799452397</v>
      </c>
      <c r="E100" s="107">
        <v>1.0381069133152101</v>
      </c>
      <c r="F100" s="107">
        <v>0.193266109941716</v>
      </c>
      <c r="G100" s="112">
        <v>5.3713861867881301</v>
      </c>
      <c r="H100" s="1">
        <v>7.8133675893725906E-8</v>
      </c>
      <c r="I100" s="1">
        <v>4.4292680631996397E-6</v>
      </c>
      <c r="J100" s="6" t="b">
        <v>1</v>
      </c>
    </row>
    <row r="101" spans="1:10" x14ac:dyDescent="0.2">
      <c r="A101">
        <v>99</v>
      </c>
      <c r="B101" t="s">
        <v>8677</v>
      </c>
      <c r="C101" t="s">
        <v>4477</v>
      </c>
      <c r="D101" s="107">
        <v>4121.3204013684199</v>
      </c>
      <c r="E101" s="107">
        <v>0.50073941835522795</v>
      </c>
      <c r="F101" s="107">
        <v>9.33832806162916E-2</v>
      </c>
      <c r="G101" s="112">
        <v>5.3621956205709598</v>
      </c>
      <c r="H101" s="1">
        <v>8.2216432082609607E-8</v>
      </c>
      <c r="I101" s="1">
        <v>4.6322356604471399E-6</v>
      </c>
      <c r="J101" t="s">
        <v>8570</v>
      </c>
    </row>
    <row r="102" spans="1:10" x14ac:dyDescent="0.2">
      <c r="A102">
        <v>100</v>
      </c>
      <c r="B102" t="s">
        <v>8678</v>
      </c>
      <c r="C102" t="s">
        <v>1165</v>
      </c>
      <c r="D102" s="107">
        <v>124.786511700162</v>
      </c>
      <c r="E102" s="107">
        <v>0.82675723123782596</v>
      </c>
      <c r="F102" s="107">
        <v>0.155777361673098</v>
      </c>
      <c r="G102" s="112">
        <v>5.3073002544027696</v>
      </c>
      <c r="H102" s="1">
        <v>1.1126082221983001E-7</v>
      </c>
      <c r="I102" s="1">
        <v>5.9893573307842998E-6</v>
      </c>
      <c r="J102" s="6" t="b">
        <v>1</v>
      </c>
    </row>
    <row r="103" spans="1:10" x14ac:dyDescent="0.2">
      <c r="A103">
        <v>101</v>
      </c>
      <c r="B103" t="s">
        <v>8679</v>
      </c>
      <c r="C103" t="s">
        <v>284</v>
      </c>
      <c r="D103" s="107">
        <v>2586.0440297620398</v>
      </c>
      <c r="E103" s="107">
        <v>0.99053120807981099</v>
      </c>
      <c r="F103" s="107">
        <v>0.18685417530974099</v>
      </c>
      <c r="G103" s="112">
        <v>5.3010921829166797</v>
      </c>
      <c r="H103" s="1">
        <v>1.15111943368889E-7</v>
      </c>
      <c r="I103" s="1">
        <v>6.1685785050208302E-6</v>
      </c>
      <c r="J103" s="6" t="b">
        <v>1</v>
      </c>
    </row>
    <row r="104" spans="1:10" x14ac:dyDescent="0.2">
      <c r="A104">
        <v>102</v>
      </c>
      <c r="B104" t="s">
        <v>8680</v>
      </c>
      <c r="C104" t="s">
        <v>428</v>
      </c>
      <c r="D104" s="107">
        <v>84.444060739597802</v>
      </c>
      <c r="E104" s="107">
        <v>2.0063033869485101</v>
      </c>
      <c r="F104" s="107">
        <v>0.385158094685362</v>
      </c>
      <c r="G104" s="112">
        <v>5.2090386120210299</v>
      </c>
      <c r="H104" s="1">
        <v>1.8982161193132999E-7</v>
      </c>
      <c r="I104" s="1">
        <v>9.8057967132602708E-6</v>
      </c>
      <c r="J104" s="6" t="b">
        <v>1</v>
      </c>
    </row>
    <row r="105" spans="1:10" x14ac:dyDescent="0.2">
      <c r="A105">
        <v>103</v>
      </c>
      <c r="B105" t="s">
        <v>8681</v>
      </c>
      <c r="C105" t="s">
        <v>441</v>
      </c>
      <c r="D105" s="107">
        <v>491.66494834124398</v>
      </c>
      <c r="E105" s="107">
        <v>1.12637076553633</v>
      </c>
      <c r="F105" s="107">
        <v>0.216760577039811</v>
      </c>
      <c r="G105" s="112">
        <v>5.1963820216692396</v>
      </c>
      <c r="H105" s="1">
        <v>2.03204460463667E-7</v>
      </c>
      <c r="I105" s="1">
        <v>1.03496267123275E-5</v>
      </c>
      <c r="J105" s="6" t="b">
        <v>1</v>
      </c>
    </row>
    <row r="106" spans="1:10" x14ac:dyDescent="0.2">
      <c r="A106">
        <v>104</v>
      </c>
      <c r="B106" t="s">
        <v>8682</v>
      </c>
      <c r="C106" t="s">
        <v>4985</v>
      </c>
      <c r="D106" s="107">
        <v>1006.57182715102</v>
      </c>
      <c r="E106" s="107">
        <v>0.57826686241310099</v>
      </c>
      <c r="F106" s="107">
        <v>0.111294629682542</v>
      </c>
      <c r="G106" s="112">
        <v>5.1958199965493002</v>
      </c>
      <c r="H106" s="1">
        <v>2.0381940571731699E-7</v>
      </c>
      <c r="I106" s="1">
        <v>1.03566926064023E-5</v>
      </c>
      <c r="J106" t="s">
        <v>8570</v>
      </c>
    </row>
    <row r="107" spans="1:10" x14ac:dyDescent="0.2">
      <c r="A107">
        <v>105</v>
      </c>
      <c r="B107" t="s">
        <v>8683</v>
      </c>
      <c r="C107" t="s">
        <v>5386</v>
      </c>
      <c r="D107" s="107">
        <v>26231.850929103799</v>
      </c>
      <c r="E107" s="107">
        <v>0.57102314921702302</v>
      </c>
      <c r="F107" s="107">
        <v>0.110074553841391</v>
      </c>
      <c r="G107" s="112">
        <v>5.1876035767523803</v>
      </c>
      <c r="H107" s="1">
        <v>2.1301745234232001E-7</v>
      </c>
      <c r="I107" s="1">
        <v>1.07737291942809E-5</v>
      </c>
      <c r="J107" t="s">
        <v>8570</v>
      </c>
    </row>
    <row r="108" spans="1:10" x14ac:dyDescent="0.2">
      <c r="A108">
        <v>106</v>
      </c>
      <c r="B108" t="s">
        <v>8684</v>
      </c>
      <c r="C108" t="s">
        <v>805</v>
      </c>
      <c r="D108" s="107">
        <v>414.78054362724799</v>
      </c>
      <c r="E108" s="107">
        <v>0.96098683816443098</v>
      </c>
      <c r="F108" s="107">
        <v>0.185428747121751</v>
      </c>
      <c r="G108" s="112">
        <v>5.1825127067997396</v>
      </c>
      <c r="H108" s="1">
        <v>2.1891644688970599E-7</v>
      </c>
      <c r="I108" s="1">
        <v>1.09836806544299E-5</v>
      </c>
      <c r="J108" s="6" t="b">
        <v>1</v>
      </c>
    </row>
    <row r="109" spans="1:10" x14ac:dyDescent="0.2">
      <c r="A109">
        <v>107</v>
      </c>
      <c r="B109" t="s">
        <v>8685</v>
      </c>
      <c r="C109" t="s">
        <v>3794</v>
      </c>
      <c r="D109" s="107">
        <v>27638.321516184202</v>
      </c>
      <c r="E109" s="107">
        <v>0.54687516480551002</v>
      </c>
      <c r="F109" s="107">
        <v>0.10566132354478</v>
      </c>
      <c r="G109" s="112">
        <v>5.1757364611634804</v>
      </c>
      <c r="H109" s="1">
        <v>2.2701370978237501E-7</v>
      </c>
      <c r="I109" s="1">
        <v>1.12976983074304E-5</v>
      </c>
      <c r="J109" t="s">
        <v>8570</v>
      </c>
    </row>
    <row r="110" spans="1:10" x14ac:dyDescent="0.2">
      <c r="A110">
        <v>108</v>
      </c>
      <c r="B110" t="s">
        <v>8686</v>
      </c>
      <c r="C110" t="s">
        <v>1748</v>
      </c>
      <c r="D110" s="107">
        <v>381.57107886783098</v>
      </c>
      <c r="E110" s="107">
        <v>0.640066956387778</v>
      </c>
      <c r="F110" s="107">
        <v>0.12390593534623801</v>
      </c>
      <c r="G110" s="112">
        <v>5.1657489578622497</v>
      </c>
      <c r="H110" s="1">
        <v>2.39478036828279E-7</v>
      </c>
      <c r="I110" s="1">
        <v>1.17753093347896E-5</v>
      </c>
      <c r="J110" t="s">
        <v>8571</v>
      </c>
    </row>
    <row r="111" spans="1:10" x14ac:dyDescent="0.2">
      <c r="A111">
        <v>109</v>
      </c>
      <c r="B111" t="s">
        <v>8687</v>
      </c>
      <c r="C111" t="s">
        <v>1481</v>
      </c>
      <c r="D111" s="107">
        <v>2098.53670981397</v>
      </c>
      <c r="E111" s="107">
        <v>0.53498527412896102</v>
      </c>
      <c r="F111" s="107">
        <v>0.103629750845842</v>
      </c>
      <c r="G111" s="112">
        <v>5.1624680148541398</v>
      </c>
      <c r="H111" s="1">
        <v>2.4371502793264799E-7</v>
      </c>
      <c r="I111" s="1">
        <v>1.19376451069352E-5</v>
      </c>
      <c r="J111" t="s">
        <v>8571</v>
      </c>
    </row>
    <row r="112" spans="1:10" x14ac:dyDescent="0.2">
      <c r="A112">
        <v>110</v>
      </c>
      <c r="B112" t="s">
        <v>8688</v>
      </c>
      <c r="C112" t="s">
        <v>232</v>
      </c>
      <c r="D112" s="107">
        <v>428.649849693867</v>
      </c>
      <c r="E112" s="107">
        <v>1.2685747576766999</v>
      </c>
      <c r="F112" s="107">
        <v>0.24618780523497799</v>
      </c>
      <c r="G112" s="112">
        <v>5.1528740689080399</v>
      </c>
      <c r="H112" s="1">
        <v>2.5652423698947502E-7</v>
      </c>
      <c r="I112" s="1">
        <v>1.22344059343138E-5</v>
      </c>
      <c r="J112" s="6" t="b">
        <v>1</v>
      </c>
    </row>
    <row r="113" spans="1:10" x14ac:dyDescent="0.2">
      <c r="A113">
        <v>111</v>
      </c>
      <c r="B113" t="s">
        <v>8689</v>
      </c>
      <c r="C113" t="s">
        <v>4654</v>
      </c>
      <c r="D113" s="107">
        <v>1408.8979459987399</v>
      </c>
      <c r="E113" s="107">
        <v>0.55849385657170902</v>
      </c>
      <c r="F113" s="107">
        <v>0.108822459464632</v>
      </c>
      <c r="G113" s="112">
        <v>5.1321561681228198</v>
      </c>
      <c r="H113" s="1">
        <v>2.86441673270904E-7</v>
      </c>
      <c r="I113" s="1">
        <v>1.3396846258700301E-5</v>
      </c>
      <c r="J113" t="s">
        <v>8570</v>
      </c>
    </row>
    <row r="114" spans="1:10" x14ac:dyDescent="0.2">
      <c r="A114">
        <v>112</v>
      </c>
      <c r="B114" t="s">
        <v>8690</v>
      </c>
      <c r="C114" t="s">
        <v>719</v>
      </c>
      <c r="D114" s="107">
        <v>2031.3500407317699</v>
      </c>
      <c r="E114" s="107">
        <v>0.77116075337179801</v>
      </c>
      <c r="F114" s="107">
        <v>0.15028423853538</v>
      </c>
      <c r="G114" s="112">
        <v>5.1313481765438098</v>
      </c>
      <c r="H114" s="1">
        <v>2.8767421202857599E-7</v>
      </c>
      <c r="I114" s="1">
        <v>1.3425619663513901E-5</v>
      </c>
      <c r="J114" s="6" t="b">
        <v>1</v>
      </c>
    </row>
    <row r="115" spans="1:10" x14ac:dyDescent="0.2">
      <c r="A115">
        <v>113</v>
      </c>
      <c r="B115" t="s">
        <v>8691</v>
      </c>
      <c r="C115" t="s">
        <v>661</v>
      </c>
      <c r="D115" s="107">
        <v>430.020720436109</v>
      </c>
      <c r="E115" s="107">
        <v>0.64388710126827797</v>
      </c>
      <c r="F115" s="107">
        <v>0.12590744081818001</v>
      </c>
      <c r="G115" s="112">
        <v>5.1139717961395101</v>
      </c>
      <c r="H115" s="1">
        <v>3.1545447790073698E-7</v>
      </c>
      <c r="I115" s="1">
        <v>1.45042367555713E-5</v>
      </c>
      <c r="J115" s="6" t="b">
        <v>1</v>
      </c>
    </row>
    <row r="116" spans="1:10" x14ac:dyDescent="0.2">
      <c r="A116">
        <v>114</v>
      </c>
      <c r="B116" t="s">
        <v>8692</v>
      </c>
      <c r="C116" t="s">
        <v>3039</v>
      </c>
      <c r="D116" s="107">
        <v>31706.1586191198</v>
      </c>
      <c r="E116" s="107">
        <v>0.633945626263829</v>
      </c>
      <c r="F116" s="107">
        <v>0.124171675318238</v>
      </c>
      <c r="G116" s="112">
        <v>5.1053964170097501</v>
      </c>
      <c r="H116" s="1">
        <v>3.3010177045171101E-7</v>
      </c>
      <c r="I116" s="1">
        <v>1.50820447558483E-5</v>
      </c>
      <c r="J116" t="s">
        <v>8570</v>
      </c>
    </row>
    <row r="117" spans="1:10" x14ac:dyDescent="0.2">
      <c r="A117">
        <v>115</v>
      </c>
      <c r="B117" t="s">
        <v>8693</v>
      </c>
      <c r="C117" t="s">
        <v>66</v>
      </c>
      <c r="D117" s="107">
        <v>244.03449197827999</v>
      </c>
      <c r="E117" s="107">
        <v>2.5756513780076098</v>
      </c>
      <c r="F117" s="107">
        <v>0.505298498486487</v>
      </c>
      <c r="G117" s="112">
        <v>5.0972868229817099</v>
      </c>
      <c r="H117" s="1">
        <v>3.4455607729415699E-7</v>
      </c>
      <c r="I117" s="1">
        <v>1.5652176936847202E-5</v>
      </c>
      <c r="J117" s="6" t="b">
        <v>1</v>
      </c>
    </row>
    <row r="118" spans="1:10" x14ac:dyDescent="0.2">
      <c r="A118">
        <v>116</v>
      </c>
      <c r="B118" t="s">
        <v>8694</v>
      </c>
      <c r="C118" t="s">
        <v>4703</v>
      </c>
      <c r="D118" s="107">
        <v>2313.84899809743</v>
      </c>
      <c r="E118" s="107">
        <v>0.676177375972009</v>
      </c>
      <c r="F118" s="107">
        <v>0.132792135955418</v>
      </c>
      <c r="G118" s="112">
        <v>5.0919986421411396</v>
      </c>
      <c r="H118" s="1">
        <v>3.5430864200043701E-7</v>
      </c>
      <c r="I118" s="1">
        <v>1.6053134054636498E-5</v>
      </c>
      <c r="J118" t="s">
        <v>8570</v>
      </c>
    </row>
    <row r="119" spans="1:10" x14ac:dyDescent="0.2">
      <c r="A119">
        <v>117</v>
      </c>
      <c r="B119" t="s">
        <v>8695</v>
      </c>
      <c r="C119" t="s">
        <v>1732</v>
      </c>
      <c r="D119" s="107">
        <v>2259.7039272513498</v>
      </c>
      <c r="E119" s="107">
        <v>0.53640919776146001</v>
      </c>
      <c r="F119" s="107">
        <v>0.10547134616228999</v>
      </c>
      <c r="G119" s="112">
        <v>5.0858286850352696</v>
      </c>
      <c r="H119" s="1">
        <v>3.6602433756796598E-7</v>
      </c>
      <c r="I119" s="1">
        <v>1.6446895234355602E-5</v>
      </c>
      <c r="J119" t="s">
        <v>8571</v>
      </c>
    </row>
    <row r="120" spans="1:10" x14ac:dyDescent="0.2">
      <c r="A120">
        <v>118</v>
      </c>
      <c r="B120" t="s">
        <v>8696</v>
      </c>
      <c r="C120" t="s">
        <v>5167</v>
      </c>
      <c r="D120" s="107">
        <v>671.036787549937</v>
      </c>
      <c r="E120" s="107">
        <v>0.52950333161640195</v>
      </c>
      <c r="F120" s="107">
        <v>0.10425183504694301</v>
      </c>
      <c r="G120" s="112">
        <v>5.0790792447727702</v>
      </c>
      <c r="H120" s="1">
        <v>3.7926849838680102E-7</v>
      </c>
      <c r="I120" s="1">
        <v>1.6937025262661501E-5</v>
      </c>
      <c r="J120" t="s">
        <v>8570</v>
      </c>
    </row>
    <row r="121" spans="1:10" x14ac:dyDescent="0.2">
      <c r="A121">
        <v>119</v>
      </c>
      <c r="B121" t="s">
        <v>8697</v>
      </c>
      <c r="C121" t="s">
        <v>519</v>
      </c>
      <c r="D121" s="107">
        <v>2198.9386041023499</v>
      </c>
      <c r="E121" s="107">
        <v>0.60043349805063795</v>
      </c>
      <c r="F121" s="107">
        <v>0.118753030031281</v>
      </c>
      <c r="G121" s="112">
        <v>5.0561530757781599</v>
      </c>
      <c r="H121" s="1">
        <v>4.2779799957749499E-7</v>
      </c>
      <c r="I121" s="1">
        <v>1.88717056689885E-5</v>
      </c>
      <c r="J121" s="6" t="b">
        <v>1</v>
      </c>
    </row>
    <row r="122" spans="1:10" x14ac:dyDescent="0.2">
      <c r="A122">
        <v>120</v>
      </c>
      <c r="B122" t="s">
        <v>8698</v>
      </c>
      <c r="C122" t="s">
        <v>1025</v>
      </c>
      <c r="D122" s="107">
        <v>43.333213757296903</v>
      </c>
      <c r="E122" s="107">
        <v>1.3603223645879301</v>
      </c>
      <c r="F122" s="107">
        <v>0.27008252459691501</v>
      </c>
      <c r="G122" s="112">
        <v>5.0366915320350296</v>
      </c>
      <c r="H122" s="1">
        <v>4.7364714902480599E-7</v>
      </c>
      <c r="I122" s="1">
        <v>2.06844943714689E-5</v>
      </c>
      <c r="J122" s="6" t="b">
        <v>1</v>
      </c>
    </row>
    <row r="123" spans="1:10" x14ac:dyDescent="0.2">
      <c r="A123">
        <v>121</v>
      </c>
      <c r="B123" t="s">
        <v>8699</v>
      </c>
      <c r="C123" t="s">
        <v>3360</v>
      </c>
      <c r="D123" s="107">
        <v>1603.4830836803501</v>
      </c>
      <c r="E123" s="107">
        <v>0.73988874840364505</v>
      </c>
      <c r="F123" s="107">
        <v>0.147054294506577</v>
      </c>
      <c r="G123" s="112">
        <v>5.0313984429101604</v>
      </c>
      <c r="H123" s="1">
        <v>4.8691501717665401E-7</v>
      </c>
      <c r="I123" s="1">
        <v>2.1136582422271201E-5</v>
      </c>
      <c r="J123" t="s">
        <v>8570</v>
      </c>
    </row>
    <row r="124" spans="1:10" x14ac:dyDescent="0.2">
      <c r="A124">
        <v>122</v>
      </c>
      <c r="B124" t="s">
        <v>8700</v>
      </c>
      <c r="C124" t="s">
        <v>766</v>
      </c>
      <c r="D124" s="107">
        <v>1562.17506682063</v>
      </c>
      <c r="E124" s="107">
        <v>0.62009830258045995</v>
      </c>
      <c r="F124" s="107">
        <v>0.123505114603515</v>
      </c>
      <c r="G124" s="112">
        <v>5.0208309556340502</v>
      </c>
      <c r="H124" s="1">
        <v>5.1448422955288898E-7</v>
      </c>
      <c r="I124" s="1">
        <v>2.21564416323094E-5</v>
      </c>
      <c r="J124" s="6" t="b">
        <v>1</v>
      </c>
    </row>
    <row r="125" spans="1:10" x14ac:dyDescent="0.2">
      <c r="A125">
        <v>123</v>
      </c>
      <c r="B125" t="s">
        <v>8701</v>
      </c>
      <c r="C125" t="s">
        <v>191</v>
      </c>
      <c r="D125" s="107">
        <v>423.09862374238099</v>
      </c>
      <c r="E125" s="107">
        <v>1.8998989393977801</v>
      </c>
      <c r="F125" s="107">
        <v>0.379531185323086</v>
      </c>
      <c r="G125" s="112">
        <v>5.0059099564649499</v>
      </c>
      <c r="H125" s="1">
        <v>5.5598744758262203E-7</v>
      </c>
      <c r="I125" s="1">
        <v>2.3709049039268299E-5</v>
      </c>
      <c r="J125" s="6" t="b">
        <v>1</v>
      </c>
    </row>
    <row r="126" spans="1:10" x14ac:dyDescent="0.2">
      <c r="A126">
        <v>124</v>
      </c>
      <c r="B126" t="s">
        <v>8702</v>
      </c>
      <c r="C126" t="s">
        <v>40</v>
      </c>
      <c r="D126" s="107">
        <v>6044.47446161684</v>
      </c>
      <c r="E126" s="107">
        <v>1.0623427128923699</v>
      </c>
      <c r="F126" s="107">
        <v>0.21234444968805299</v>
      </c>
      <c r="G126" s="112">
        <v>5.0029219716032802</v>
      </c>
      <c r="H126" s="1">
        <v>5.6467801106789597E-7</v>
      </c>
      <c r="I126" s="1">
        <v>2.4032519343844601E-5</v>
      </c>
      <c r="J126" s="6" t="b">
        <v>1</v>
      </c>
    </row>
    <row r="127" spans="1:10" x14ac:dyDescent="0.2">
      <c r="A127">
        <v>125</v>
      </c>
      <c r="B127" t="s">
        <v>8703</v>
      </c>
      <c r="C127" t="s">
        <v>558</v>
      </c>
      <c r="D127" s="107">
        <v>45.233778292895799</v>
      </c>
      <c r="E127" s="107">
        <v>2.75653195946416</v>
      </c>
      <c r="F127" s="107">
        <v>0.55184389449118598</v>
      </c>
      <c r="G127" s="112">
        <v>4.9951299397916697</v>
      </c>
      <c r="H127" s="1">
        <v>5.8796165860128302E-7</v>
      </c>
      <c r="I127" s="1">
        <v>2.4829107089826599E-5</v>
      </c>
      <c r="J127" s="6" t="b">
        <v>1</v>
      </c>
    </row>
    <row r="128" spans="1:10" x14ac:dyDescent="0.2">
      <c r="A128">
        <v>126</v>
      </c>
      <c r="B128" t="s">
        <v>8704</v>
      </c>
      <c r="C128" t="s">
        <v>141</v>
      </c>
      <c r="D128" s="107">
        <v>665.45774726213904</v>
      </c>
      <c r="E128" s="107">
        <v>1.5029880347508899</v>
      </c>
      <c r="F128" s="107">
        <v>0.30096543797543801</v>
      </c>
      <c r="G128" s="112">
        <v>4.9938891484063097</v>
      </c>
      <c r="H128" s="1">
        <v>5.9175371075668195E-7</v>
      </c>
      <c r="I128" s="1">
        <v>2.49408133750704E-5</v>
      </c>
      <c r="J128" s="6" t="b">
        <v>1</v>
      </c>
    </row>
    <row r="129" spans="1:10" x14ac:dyDescent="0.2">
      <c r="A129">
        <v>127</v>
      </c>
      <c r="B129" t="s">
        <v>8705</v>
      </c>
      <c r="C129" t="s">
        <v>272</v>
      </c>
      <c r="D129" s="107">
        <v>554.68751083179404</v>
      </c>
      <c r="E129" s="107">
        <v>1.09141110444654</v>
      </c>
      <c r="F129" s="107">
        <v>0.219185410923011</v>
      </c>
      <c r="G129" s="112">
        <v>4.9793966662767399</v>
      </c>
      <c r="H129" s="1">
        <v>6.3782796683373196E-7</v>
      </c>
      <c r="I129" s="1">
        <v>2.6472295081488602E-5</v>
      </c>
      <c r="J129" s="6" t="b">
        <v>1</v>
      </c>
    </row>
    <row r="130" spans="1:10" x14ac:dyDescent="0.2">
      <c r="A130">
        <v>128</v>
      </c>
      <c r="B130" t="s">
        <v>8706</v>
      </c>
      <c r="C130" t="s">
        <v>825</v>
      </c>
      <c r="D130" s="107">
        <v>164.866418164294</v>
      </c>
      <c r="E130" s="107">
        <v>0.87970377496624697</v>
      </c>
      <c r="F130" s="107">
        <v>0.17714225068071299</v>
      </c>
      <c r="G130" s="112">
        <v>4.9660866991684296</v>
      </c>
      <c r="H130" s="1">
        <v>6.8317422150213104E-7</v>
      </c>
      <c r="I130" s="1">
        <v>2.8300329465196902E-5</v>
      </c>
      <c r="J130" s="6" t="b">
        <v>1</v>
      </c>
    </row>
    <row r="131" spans="1:10" x14ac:dyDescent="0.2">
      <c r="A131">
        <v>129</v>
      </c>
      <c r="B131" t="s">
        <v>8707</v>
      </c>
      <c r="C131" t="s">
        <v>143</v>
      </c>
      <c r="D131" s="107">
        <v>1986.59290226299</v>
      </c>
      <c r="E131" s="107">
        <v>0.73984497855694897</v>
      </c>
      <c r="F131" s="107">
        <v>0.14905438034163199</v>
      </c>
      <c r="G131" s="112">
        <v>4.9635909851238598</v>
      </c>
      <c r="H131" s="1">
        <v>6.92015998348704E-7</v>
      </c>
      <c r="I131" s="1">
        <v>2.8557806322746901E-5</v>
      </c>
      <c r="J131" s="6" t="b">
        <v>1</v>
      </c>
    </row>
    <row r="132" spans="1:10" x14ac:dyDescent="0.2">
      <c r="A132">
        <v>130</v>
      </c>
      <c r="B132" t="s">
        <v>8708</v>
      </c>
      <c r="C132" t="s">
        <v>6179</v>
      </c>
      <c r="D132" s="107">
        <v>11.775282319325999</v>
      </c>
      <c r="E132" s="107">
        <v>3.7300090861898898</v>
      </c>
      <c r="F132" s="107">
        <v>0.75533171375497998</v>
      </c>
      <c r="G132" s="112">
        <v>4.9382397405861598</v>
      </c>
      <c r="H132" s="1">
        <v>7.8830894468010105E-7</v>
      </c>
      <c r="I132" s="1">
        <v>3.2165371348785802E-5</v>
      </c>
      <c r="J132" t="s">
        <v>8570</v>
      </c>
    </row>
    <row r="133" spans="1:10" x14ac:dyDescent="0.2">
      <c r="A133">
        <v>131</v>
      </c>
      <c r="B133" t="s">
        <v>8709</v>
      </c>
      <c r="C133" t="s">
        <v>241</v>
      </c>
      <c r="D133" s="107">
        <v>295.82921550415898</v>
      </c>
      <c r="E133" s="107">
        <v>1.65365169386349</v>
      </c>
      <c r="F133" s="107">
        <v>0.33521106709838999</v>
      </c>
      <c r="G133" s="112">
        <v>4.9331655669295502</v>
      </c>
      <c r="H133" s="1">
        <v>8.0907516429002305E-7</v>
      </c>
      <c r="I133" s="1">
        <v>3.27667908249151E-5</v>
      </c>
      <c r="J133" s="6" t="b">
        <v>1</v>
      </c>
    </row>
    <row r="134" spans="1:10" x14ac:dyDescent="0.2">
      <c r="A134">
        <v>132</v>
      </c>
      <c r="B134" t="s">
        <v>8710</v>
      </c>
      <c r="C134" t="s">
        <v>5705</v>
      </c>
      <c r="D134" s="107">
        <v>26591.438301375401</v>
      </c>
      <c r="E134" s="107">
        <v>0.58368328439355499</v>
      </c>
      <c r="F134" s="107">
        <v>0.119237019927525</v>
      </c>
      <c r="G134" s="112">
        <v>4.8951515623950597</v>
      </c>
      <c r="H134" s="1">
        <v>9.8229992901156301E-7</v>
      </c>
      <c r="I134" s="1">
        <v>3.9126481421508199E-5</v>
      </c>
      <c r="J134" t="s">
        <v>8570</v>
      </c>
    </row>
    <row r="135" spans="1:10" x14ac:dyDescent="0.2">
      <c r="A135">
        <v>133</v>
      </c>
      <c r="B135" t="s">
        <v>8711</v>
      </c>
      <c r="C135" t="s">
        <v>6538</v>
      </c>
      <c r="D135" s="107">
        <v>6.6387109997980502</v>
      </c>
      <c r="E135" s="107">
        <v>5.8616862822755298</v>
      </c>
      <c r="F135" s="107">
        <v>1.1991105352470901</v>
      </c>
      <c r="G135" s="112">
        <v>4.8883619232547799</v>
      </c>
      <c r="H135" s="1">
        <v>1.01678474208349E-6</v>
      </c>
      <c r="I135" s="1">
        <v>4.03522528664811E-5</v>
      </c>
      <c r="J135" t="s">
        <v>8570</v>
      </c>
    </row>
    <row r="136" spans="1:10" x14ac:dyDescent="0.2">
      <c r="A136">
        <v>134</v>
      </c>
      <c r="B136" t="s">
        <v>8712</v>
      </c>
      <c r="C136" t="s">
        <v>549</v>
      </c>
      <c r="D136" s="107">
        <v>613.32160113678196</v>
      </c>
      <c r="E136" s="107">
        <v>0.96526086957158397</v>
      </c>
      <c r="F136" s="107">
        <v>0.19759690672105801</v>
      </c>
      <c r="G136" s="112">
        <v>4.8849998999944599</v>
      </c>
      <c r="H136" s="1">
        <v>1.0342890631472899E-6</v>
      </c>
      <c r="I136" s="1">
        <v>4.08976700824132E-5</v>
      </c>
      <c r="J136" s="6" t="b">
        <v>1</v>
      </c>
    </row>
    <row r="137" spans="1:10" x14ac:dyDescent="0.2">
      <c r="A137">
        <v>135</v>
      </c>
      <c r="B137" t="s">
        <v>8713</v>
      </c>
      <c r="C137" t="s">
        <v>60</v>
      </c>
      <c r="D137" s="107">
        <v>655.58054440957801</v>
      </c>
      <c r="E137" s="107">
        <v>1.35088237647687</v>
      </c>
      <c r="F137" s="107">
        <v>0.27980064890371298</v>
      </c>
      <c r="G137" s="112">
        <v>4.8280173107881001</v>
      </c>
      <c r="H137" s="1">
        <v>1.3789910900712699E-6</v>
      </c>
      <c r="I137" s="1">
        <v>5.2892942199065297E-5</v>
      </c>
      <c r="J137" s="6" t="b">
        <v>1</v>
      </c>
    </row>
    <row r="138" spans="1:10" x14ac:dyDescent="0.2">
      <c r="A138">
        <v>136</v>
      </c>
      <c r="B138" t="s">
        <v>8714</v>
      </c>
      <c r="C138" t="s">
        <v>4124</v>
      </c>
      <c r="D138" s="107">
        <v>386.33853718922398</v>
      </c>
      <c r="E138" s="107">
        <v>0.66957392003708005</v>
      </c>
      <c r="F138" s="107">
        <v>0.138731405431961</v>
      </c>
      <c r="G138" s="112">
        <v>4.8264047924279296</v>
      </c>
      <c r="H138" s="1">
        <v>1.3901980556197201E-6</v>
      </c>
      <c r="I138" s="1">
        <v>5.3228921326791903E-5</v>
      </c>
      <c r="J138" t="s">
        <v>8570</v>
      </c>
    </row>
    <row r="139" spans="1:10" x14ac:dyDescent="0.2">
      <c r="A139">
        <v>137</v>
      </c>
      <c r="B139" t="s">
        <v>8715</v>
      </c>
      <c r="C139" t="s">
        <v>1085</v>
      </c>
      <c r="D139" s="107">
        <v>14.723921052828601</v>
      </c>
      <c r="E139" s="107">
        <v>2.65560475592893</v>
      </c>
      <c r="F139" s="107">
        <v>0.55056288953645505</v>
      </c>
      <c r="G139" s="112">
        <v>4.8234358079688402</v>
      </c>
      <c r="H139" s="1">
        <v>1.4110619348672799E-6</v>
      </c>
      <c r="I139" s="1">
        <v>5.3838201683322199E-5</v>
      </c>
      <c r="J139" s="6" t="b">
        <v>1</v>
      </c>
    </row>
    <row r="140" spans="1:10" x14ac:dyDescent="0.2">
      <c r="A140">
        <v>139</v>
      </c>
      <c r="B140" t="s">
        <v>8716</v>
      </c>
      <c r="C140" t="s">
        <v>72</v>
      </c>
      <c r="D140" s="107">
        <v>1070.30684755987</v>
      </c>
      <c r="E140" s="107">
        <v>1.72894836574477</v>
      </c>
      <c r="F140" s="107">
        <v>0.36038708536167802</v>
      </c>
      <c r="G140" s="112">
        <v>4.7974759251143304</v>
      </c>
      <c r="H140" s="1">
        <v>1.6067751431524199E-6</v>
      </c>
      <c r="I140" s="1">
        <v>6.0144829282751802E-5</v>
      </c>
      <c r="J140" s="6" t="b">
        <v>1</v>
      </c>
    </row>
    <row r="141" spans="1:10" x14ac:dyDescent="0.2">
      <c r="A141">
        <v>140</v>
      </c>
      <c r="B141" t="s">
        <v>8717</v>
      </c>
      <c r="C141" t="s">
        <v>988</v>
      </c>
      <c r="D141" s="107">
        <v>374.96390633941502</v>
      </c>
      <c r="E141" s="107">
        <v>0.93032480699618103</v>
      </c>
      <c r="F141" s="107">
        <v>0.194072871762236</v>
      </c>
      <c r="G141" s="112">
        <v>4.7936880541240496</v>
      </c>
      <c r="H141" s="1">
        <v>1.63742822367673E-6</v>
      </c>
      <c r="I141" s="1">
        <v>6.0873143604310299E-5</v>
      </c>
      <c r="J141" s="6" t="b">
        <v>1</v>
      </c>
    </row>
    <row r="142" spans="1:10" x14ac:dyDescent="0.2">
      <c r="A142">
        <v>141</v>
      </c>
      <c r="B142" t="s">
        <v>8718</v>
      </c>
      <c r="C142" t="s">
        <v>414</v>
      </c>
      <c r="D142" s="107">
        <v>51.860364888424897</v>
      </c>
      <c r="E142" s="107">
        <v>2.1159187880575701</v>
      </c>
      <c r="F142" s="107">
        <v>0.44193019607742401</v>
      </c>
      <c r="G142" s="112">
        <v>4.7879027204714397</v>
      </c>
      <c r="H142" s="1">
        <v>1.68533302001088E-6</v>
      </c>
      <c r="I142" s="1">
        <v>6.2388511484123406E-5</v>
      </c>
      <c r="J142" s="6" t="b">
        <v>1</v>
      </c>
    </row>
    <row r="143" spans="1:10" x14ac:dyDescent="0.2">
      <c r="A143">
        <v>142</v>
      </c>
      <c r="B143" t="s">
        <v>8719</v>
      </c>
      <c r="C143" t="s">
        <v>5899</v>
      </c>
      <c r="D143" s="107">
        <v>248.29927056179699</v>
      </c>
      <c r="E143" s="107">
        <v>0.56978068584318797</v>
      </c>
      <c r="F143" s="107">
        <v>0.119008562149183</v>
      </c>
      <c r="G143" s="112">
        <v>4.7877285092222301</v>
      </c>
      <c r="H143" s="1">
        <v>1.6867962457542999E-6</v>
      </c>
      <c r="I143" s="1">
        <v>6.2388511484123406E-5</v>
      </c>
      <c r="J143" t="s">
        <v>8570</v>
      </c>
    </row>
    <row r="144" spans="1:10" x14ac:dyDescent="0.2">
      <c r="A144">
        <v>143</v>
      </c>
      <c r="B144" t="s">
        <v>8720</v>
      </c>
      <c r="C144" t="s">
        <v>657</v>
      </c>
      <c r="D144" s="107">
        <v>241.583039723502</v>
      </c>
      <c r="E144" s="107">
        <v>0.80809203203854296</v>
      </c>
      <c r="F144" s="107">
        <v>0.168892469000893</v>
      </c>
      <c r="G144" s="112">
        <v>4.7846540276125102</v>
      </c>
      <c r="H144" s="1">
        <v>1.7128210660537901E-6</v>
      </c>
      <c r="I144" s="1">
        <v>6.3136326346674402E-5</v>
      </c>
      <c r="J144" s="6" t="b">
        <v>1</v>
      </c>
    </row>
    <row r="145" spans="1:10" x14ac:dyDescent="0.2">
      <c r="A145">
        <v>144</v>
      </c>
      <c r="B145" t="s">
        <v>8721</v>
      </c>
      <c r="C145" t="s">
        <v>1924</v>
      </c>
      <c r="D145" s="107">
        <v>63.885838966172997</v>
      </c>
      <c r="E145" s="107">
        <v>1.94037547505823</v>
      </c>
      <c r="F145" s="107">
        <v>0.40647443493455598</v>
      </c>
      <c r="G145" s="112">
        <v>4.7736716218589299</v>
      </c>
      <c r="H145" s="1">
        <v>1.8089725422458999E-6</v>
      </c>
      <c r="I145" s="1">
        <v>6.6009286658999798E-5</v>
      </c>
      <c r="J145" t="s">
        <v>8571</v>
      </c>
    </row>
    <row r="146" spans="1:10" x14ac:dyDescent="0.2">
      <c r="A146">
        <v>145</v>
      </c>
      <c r="B146" t="s">
        <v>8722</v>
      </c>
      <c r="C146" t="s">
        <v>733</v>
      </c>
      <c r="D146" s="107">
        <v>84.123957002361095</v>
      </c>
      <c r="E146" s="107">
        <v>1.22667706536651</v>
      </c>
      <c r="F146" s="107">
        <v>0.25704161627317701</v>
      </c>
      <c r="G146" s="112">
        <v>4.7722897293908701</v>
      </c>
      <c r="H146" s="1">
        <v>1.8214322815044199E-6</v>
      </c>
      <c r="I146" s="1">
        <v>6.63526118227105E-5</v>
      </c>
      <c r="J146" s="6" t="b">
        <v>1</v>
      </c>
    </row>
    <row r="147" spans="1:10" x14ac:dyDescent="0.2">
      <c r="A147">
        <v>146</v>
      </c>
      <c r="B147" t="s">
        <v>8723</v>
      </c>
      <c r="C147" t="s">
        <v>2102</v>
      </c>
      <c r="D147" s="107">
        <v>244.35076746317699</v>
      </c>
      <c r="E147" s="107">
        <v>0.57891906033160001</v>
      </c>
      <c r="F147" s="107">
        <v>0.121437659858848</v>
      </c>
      <c r="G147" s="112">
        <v>4.7672119258926697</v>
      </c>
      <c r="H147" s="1">
        <v>1.8679279835651001E-6</v>
      </c>
      <c r="I147" s="1">
        <v>6.78191949692383E-5</v>
      </c>
      <c r="J147" t="s">
        <v>8571</v>
      </c>
    </row>
    <row r="148" spans="1:10" x14ac:dyDescent="0.2">
      <c r="A148">
        <v>147</v>
      </c>
      <c r="B148" t="s">
        <v>8724</v>
      </c>
      <c r="C148" t="s">
        <v>6518</v>
      </c>
      <c r="D148" s="107">
        <v>18348.588553915</v>
      </c>
      <c r="E148" s="107">
        <v>0.56814077981330002</v>
      </c>
      <c r="F148" s="107">
        <v>0.119411557291492</v>
      </c>
      <c r="G148" s="112">
        <v>4.7578374547651796</v>
      </c>
      <c r="H148" s="1">
        <v>1.9567796259624299E-6</v>
      </c>
      <c r="I148" s="1">
        <v>7.0573869494910306E-5</v>
      </c>
      <c r="J148" t="s">
        <v>8570</v>
      </c>
    </row>
    <row r="149" spans="1:10" x14ac:dyDescent="0.2">
      <c r="A149">
        <v>148</v>
      </c>
      <c r="B149" t="s">
        <v>8725</v>
      </c>
      <c r="C149" t="s">
        <v>729</v>
      </c>
      <c r="D149" s="107">
        <v>135.36586099392099</v>
      </c>
      <c r="E149" s="107">
        <v>1.5587282224298999</v>
      </c>
      <c r="F149" s="107">
        <v>0.32772913111929503</v>
      </c>
      <c r="G149" s="112">
        <v>4.7561479112533096</v>
      </c>
      <c r="H149" s="1">
        <v>1.97321918334226E-6</v>
      </c>
      <c r="I149" s="1">
        <v>7.0931521982359303E-5</v>
      </c>
      <c r="J149" s="6" t="b">
        <v>1</v>
      </c>
    </row>
    <row r="150" spans="1:10" x14ac:dyDescent="0.2">
      <c r="A150">
        <v>149</v>
      </c>
      <c r="B150" t="s">
        <v>8726</v>
      </c>
      <c r="C150" t="s">
        <v>1192</v>
      </c>
      <c r="D150" s="107">
        <v>218.207565953797</v>
      </c>
      <c r="E150" s="107">
        <v>0.71927479645566805</v>
      </c>
      <c r="F150" s="107">
        <v>0.15143316848296101</v>
      </c>
      <c r="G150" s="112">
        <v>4.74978370763339</v>
      </c>
      <c r="H150" s="1">
        <v>2.0363432912106498E-6</v>
      </c>
      <c r="I150" s="1">
        <v>7.2600645733195298E-5</v>
      </c>
      <c r="J150" s="6" t="b">
        <v>1</v>
      </c>
    </row>
    <row r="151" spans="1:10" x14ac:dyDescent="0.2">
      <c r="A151">
        <v>150</v>
      </c>
      <c r="B151" t="s">
        <v>8727</v>
      </c>
      <c r="C151" t="s">
        <v>1702</v>
      </c>
      <c r="D151" s="107">
        <v>129.55069890163901</v>
      </c>
      <c r="E151" s="107">
        <v>0.87843592228246603</v>
      </c>
      <c r="F151" s="107">
        <v>0.18496894701826599</v>
      </c>
      <c r="G151" s="112">
        <v>4.74909943773274</v>
      </c>
      <c r="H151" s="1">
        <v>2.0432446557551299E-6</v>
      </c>
      <c r="I151" s="1">
        <v>7.2608635250592397E-5</v>
      </c>
      <c r="J151" t="s">
        <v>8571</v>
      </c>
    </row>
    <row r="152" spans="1:10" x14ac:dyDescent="0.2">
      <c r="A152">
        <v>151</v>
      </c>
      <c r="B152" t="s">
        <v>8728</v>
      </c>
      <c r="C152" t="s">
        <v>4750</v>
      </c>
      <c r="D152" s="107">
        <v>1690.20599115298</v>
      </c>
      <c r="E152" s="107">
        <v>0.57443435327256898</v>
      </c>
      <c r="F152" s="107">
        <v>0.12123945500807801</v>
      </c>
      <c r="G152" s="112">
        <v>4.7380149740387401</v>
      </c>
      <c r="H152" s="1">
        <v>2.1582186831147099E-6</v>
      </c>
      <c r="I152" s="1">
        <v>7.6072836175654501E-5</v>
      </c>
      <c r="J152" t="s">
        <v>8570</v>
      </c>
    </row>
    <row r="153" spans="1:10" x14ac:dyDescent="0.2">
      <c r="A153">
        <v>152</v>
      </c>
      <c r="B153" t="s">
        <v>8729</v>
      </c>
      <c r="C153" t="s">
        <v>6430</v>
      </c>
      <c r="D153" s="107">
        <v>26.828209240495699</v>
      </c>
      <c r="E153" s="107">
        <v>1.5582205169250001</v>
      </c>
      <c r="F153" s="107">
        <v>0.32994333983026602</v>
      </c>
      <c r="G153" s="112">
        <v>4.72269122852002</v>
      </c>
      <c r="H153" s="1">
        <v>2.3274407282087702E-6</v>
      </c>
      <c r="I153" s="1">
        <v>8.1509148079040805E-5</v>
      </c>
      <c r="J153" t="s">
        <v>8570</v>
      </c>
    </row>
    <row r="154" spans="1:10" x14ac:dyDescent="0.2">
      <c r="A154">
        <v>153</v>
      </c>
      <c r="B154" t="s">
        <v>8730</v>
      </c>
      <c r="C154" t="s">
        <v>378</v>
      </c>
      <c r="D154" s="107">
        <v>6646.8702210658503</v>
      </c>
      <c r="E154" s="107">
        <v>0.82409051669509403</v>
      </c>
      <c r="F154" s="107">
        <v>0.175173155354058</v>
      </c>
      <c r="G154" s="112">
        <v>4.70443382166322</v>
      </c>
      <c r="H154" s="1">
        <v>2.5457142331656198E-6</v>
      </c>
      <c r="I154" s="1">
        <v>8.8159543221155904E-5</v>
      </c>
      <c r="J154" s="6" t="b">
        <v>1</v>
      </c>
    </row>
    <row r="155" spans="1:10" x14ac:dyDescent="0.2">
      <c r="A155">
        <v>154</v>
      </c>
      <c r="B155" t="s">
        <v>8731</v>
      </c>
      <c r="C155" t="s">
        <v>52</v>
      </c>
      <c r="D155" s="107">
        <v>976.96902171582701</v>
      </c>
      <c r="E155" s="107">
        <v>1.29037287899805</v>
      </c>
      <c r="F155" s="107">
        <v>0.274720193852659</v>
      </c>
      <c r="G155" s="112">
        <v>4.6970441484549603</v>
      </c>
      <c r="H155" s="1">
        <v>2.63953415474345E-6</v>
      </c>
      <c r="I155" s="1">
        <v>9.0830045565443897E-5</v>
      </c>
      <c r="J155" s="6" t="b">
        <v>1</v>
      </c>
    </row>
    <row r="156" spans="1:10" x14ac:dyDescent="0.2">
      <c r="A156">
        <v>155</v>
      </c>
      <c r="B156" t="s">
        <v>8732</v>
      </c>
      <c r="C156" t="s">
        <v>3481</v>
      </c>
      <c r="D156" s="107">
        <v>13357.8345051581</v>
      </c>
      <c r="E156" s="107">
        <v>0.50236427567801001</v>
      </c>
      <c r="F156" s="107">
        <v>0.107185909243116</v>
      </c>
      <c r="G156" s="112">
        <v>4.6868499714692904</v>
      </c>
      <c r="H156" s="1">
        <v>2.7744219468509698E-6</v>
      </c>
      <c r="I156" s="1">
        <v>9.5170549684723898E-5</v>
      </c>
      <c r="J156" t="s">
        <v>8570</v>
      </c>
    </row>
    <row r="157" spans="1:10" x14ac:dyDescent="0.2">
      <c r="A157">
        <v>157</v>
      </c>
      <c r="B157" t="s">
        <v>5803</v>
      </c>
      <c r="C157" t="s">
        <v>5802</v>
      </c>
      <c r="D157" s="107">
        <v>274.91210476169402</v>
      </c>
      <c r="E157" s="107">
        <v>0.70693678449194097</v>
      </c>
      <c r="F157" s="107">
        <v>0.151023899306023</v>
      </c>
      <c r="G157" s="112">
        <v>4.6809596874429804</v>
      </c>
      <c r="H157" s="1">
        <v>2.8553508854155699E-6</v>
      </c>
      <c r="I157" s="1">
        <v>9.7332556514134495E-5</v>
      </c>
      <c r="J157" t="s">
        <v>8570</v>
      </c>
    </row>
    <row r="158" spans="1:10" x14ac:dyDescent="0.2">
      <c r="A158">
        <v>158</v>
      </c>
      <c r="B158" t="s">
        <v>8733</v>
      </c>
      <c r="C158" t="s">
        <v>2577</v>
      </c>
      <c r="D158" s="107">
        <v>339.99734674522102</v>
      </c>
      <c r="E158" s="107">
        <v>0.517787924257613</v>
      </c>
      <c r="F158" s="107">
        <v>0.11065226411949999</v>
      </c>
      <c r="G158" s="112">
        <v>4.67941554000579</v>
      </c>
      <c r="H158" s="1">
        <v>2.8769384010943E-6</v>
      </c>
      <c r="I158" s="1">
        <v>9.7914955159622699E-5</v>
      </c>
      <c r="J158" t="s">
        <v>8571</v>
      </c>
    </row>
    <row r="159" spans="1:10" x14ac:dyDescent="0.2">
      <c r="A159">
        <v>159</v>
      </c>
      <c r="B159" t="s">
        <v>8734</v>
      </c>
      <c r="C159" t="s">
        <v>6454</v>
      </c>
      <c r="D159" s="107">
        <v>292.38974331143402</v>
      </c>
      <c r="E159" s="107">
        <v>0.50400467010217098</v>
      </c>
      <c r="F159" s="107">
        <v>0.107812095487448</v>
      </c>
      <c r="G159" s="112">
        <v>4.6748434656002997</v>
      </c>
      <c r="H159" s="1">
        <v>2.9417791479138098E-6</v>
      </c>
      <c r="I159" s="1">
        <v>9.9653914188208196E-5</v>
      </c>
      <c r="J159" t="s">
        <v>8570</v>
      </c>
    </row>
    <row r="160" spans="1:10" x14ac:dyDescent="0.2">
      <c r="A160">
        <v>160</v>
      </c>
      <c r="B160" t="s">
        <v>8735</v>
      </c>
      <c r="C160" t="s">
        <v>20</v>
      </c>
      <c r="D160" s="107">
        <v>12872.5415731504</v>
      </c>
      <c r="E160" s="107">
        <v>1.63345486196747</v>
      </c>
      <c r="F160" s="107">
        <v>0.35026191318956801</v>
      </c>
      <c r="G160" s="112">
        <v>4.6635240671554898</v>
      </c>
      <c r="H160" s="1">
        <v>3.10839813014883E-6</v>
      </c>
      <c r="I160">
        <v>1.04971184059747E-4</v>
      </c>
      <c r="J160" s="6" t="b">
        <v>1</v>
      </c>
    </row>
    <row r="161" spans="1:10" x14ac:dyDescent="0.2">
      <c r="A161">
        <v>161</v>
      </c>
      <c r="B161" t="s">
        <v>8736</v>
      </c>
      <c r="C161" t="s">
        <v>178</v>
      </c>
      <c r="D161" s="107">
        <v>143.497984225805</v>
      </c>
      <c r="E161" s="107">
        <v>3.0881479807982899</v>
      </c>
      <c r="F161" s="107">
        <v>0.66253067140465405</v>
      </c>
      <c r="G161" s="112">
        <v>4.6611396484497796</v>
      </c>
      <c r="H161" s="1">
        <v>3.1446325795450598E-6</v>
      </c>
      <c r="I161">
        <v>1.05472497235984E-4</v>
      </c>
      <c r="J161" s="6" t="b">
        <v>1</v>
      </c>
    </row>
    <row r="162" spans="1:10" x14ac:dyDescent="0.2">
      <c r="A162">
        <v>165</v>
      </c>
      <c r="B162" t="s">
        <v>6370</v>
      </c>
      <c r="C162" t="s">
        <v>8737</v>
      </c>
      <c r="D162" s="107">
        <v>251.12174349941299</v>
      </c>
      <c r="E162" s="107">
        <v>0.53020441227459902</v>
      </c>
      <c r="F162" s="107">
        <v>0.113769973808151</v>
      </c>
      <c r="G162" s="112">
        <v>4.6603193665902998</v>
      </c>
      <c r="H162" s="1">
        <v>3.1571912681913601E-6</v>
      </c>
      <c r="I162">
        <v>1.05472497235984E-4</v>
      </c>
    </row>
    <row r="163" spans="1:10" x14ac:dyDescent="0.2">
      <c r="A163">
        <v>166</v>
      </c>
      <c r="B163" t="s">
        <v>8738</v>
      </c>
      <c r="C163" t="s">
        <v>681</v>
      </c>
      <c r="D163" s="107">
        <v>699.90543624277404</v>
      </c>
      <c r="E163" s="107">
        <v>0.54406384404630204</v>
      </c>
      <c r="F163" s="107">
        <v>0.116787626078591</v>
      </c>
      <c r="G163" s="112">
        <v>4.6585743910932997</v>
      </c>
      <c r="H163" s="1">
        <v>3.1840674306087401E-6</v>
      </c>
      <c r="I163">
        <v>1.0620720625901699E-4</v>
      </c>
      <c r="J163" s="6" t="b">
        <v>1</v>
      </c>
    </row>
    <row r="164" spans="1:10" x14ac:dyDescent="0.2">
      <c r="A164">
        <v>167</v>
      </c>
      <c r="B164" t="s">
        <v>8739</v>
      </c>
      <c r="C164" t="s">
        <v>76</v>
      </c>
      <c r="D164" s="107">
        <v>1629.2076025523199</v>
      </c>
      <c r="E164" s="107">
        <v>1.0415233031067399</v>
      </c>
      <c r="F164" s="107">
        <v>0.22383635019735501</v>
      </c>
      <c r="G164" s="112">
        <v>4.6530570311231401</v>
      </c>
      <c r="H164" s="1">
        <v>3.27049743968535E-6</v>
      </c>
      <c r="I164">
        <v>1.08756541771066E-4</v>
      </c>
      <c r="J164" s="6" t="b">
        <v>1</v>
      </c>
    </row>
    <row r="165" spans="1:10" x14ac:dyDescent="0.2">
      <c r="A165">
        <v>168</v>
      </c>
      <c r="B165" t="s">
        <v>8740</v>
      </c>
      <c r="C165" t="s">
        <v>4205</v>
      </c>
      <c r="D165" s="107">
        <v>1486.91681768953</v>
      </c>
      <c r="E165" s="107">
        <v>0.52005217315453101</v>
      </c>
      <c r="F165" s="107">
        <v>0.11183175951367801</v>
      </c>
      <c r="G165" s="112">
        <v>4.6503084223665798</v>
      </c>
      <c r="H165" s="1">
        <v>3.3143899845016498E-6</v>
      </c>
      <c r="I165">
        <v>1.1004786776021699E-4</v>
      </c>
      <c r="J165" t="s">
        <v>8570</v>
      </c>
    </row>
    <row r="166" spans="1:10" x14ac:dyDescent="0.2">
      <c r="A166">
        <v>169</v>
      </c>
      <c r="B166" t="s">
        <v>8741</v>
      </c>
      <c r="C166" t="s">
        <v>6794</v>
      </c>
      <c r="D166" s="107">
        <v>94.830236686442007</v>
      </c>
      <c r="E166" s="107">
        <v>0.936833641448236</v>
      </c>
      <c r="F166" s="107">
        <v>0.201504034452758</v>
      </c>
      <c r="G166" s="112">
        <v>4.6492053818796997</v>
      </c>
      <c r="H166" s="1">
        <v>3.33216281779573E-6</v>
      </c>
      <c r="I166">
        <v>1.1046932463631301E-4</v>
      </c>
      <c r="J166" t="s">
        <v>8570</v>
      </c>
    </row>
    <row r="167" spans="1:10" x14ac:dyDescent="0.2">
      <c r="A167">
        <v>170</v>
      </c>
      <c r="B167" t="s">
        <v>8742</v>
      </c>
      <c r="C167" t="s">
        <v>6168</v>
      </c>
      <c r="D167" s="107">
        <v>138.35505168930499</v>
      </c>
      <c r="E167" s="107">
        <v>1.0372288316440399</v>
      </c>
      <c r="F167" s="107">
        <v>0.22324314839350901</v>
      </c>
      <c r="G167" s="112">
        <v>4.64618439180816</v>
      </c>
      <c r="H167" s="1">
        <v>3.38130794864376E-6</v>
      </c>
      <c r="I167">
        <v>1.11082606143662E-4</v>
      </c>
      <c r="J167" t="s">
        <v>8570</v>
      </c>
    </row>
    <row r="168" spans="1:10" x14ac:dyDescent="0.2">
      <c r="A168">
        <v>171</v>
      </c>
      <c r="B168" t="s">
        <v>8743</v>
      </c>
      <c r="C168" t="s">
        <v>166</v>
      </c>
      <c r="D168" s="107">
        <v>1768.01420519421</v>
      </c>
      <c r="E168" s="107">
        <v>1.7378723789846799</v>
      </c>
      <c r="F168" s="107">
        <v>0.37473075257708899</v>
      </c>
      <c r="G168" s="112">
        <v>4.6376561492032096</v>
      </c>
      <c r="H168" s="1">
        <v>3.5238237511808698E-6</v>
      </c>
      <c r="I168">
        <v>1.14896730046E-4</v>
      </c>
      <c r="J168" s="6" t="b">
        <v>1</v>
      </c>
    </row>
    <row r="169" spans="1:10" x14ac:dyDescent="0.2">
      <c r="A169">
        <v>172</v>
      </c>
      <c r="B169" t="s">
        <v>8744</v>
      </c>
      <c r="C169" t="s">
        <v>308</v>
      </c>
      <c r="D169" s="107">
        <v>59.190060548143002</v>
      </c>
      <c r="E169" s="107">
        <v>2.69715227308459</v>
      </c>
      <c r="F169" s="107">
        <v>0.58187592950025102</v>
      </c>
      <c r="G169" s="112">
        <v>4.6352704010304402</v>
      </c>
      <c r="H169" s="1">
        <v>3.5647119298003198E-6</v>
      </c>
      <c r="I169">
        <v>1.15709485148205E-4</v>
      </c>
      <c r="J169" s="6" t="b">
        <v>1</v>
      </c>
    </row>
    <row r="170" spans="1:10" x14ac:dyDescent="0.2">
      <c r="A170">
        <v>173</v>
      </c>
      <c r="B170" t="s">
        <v>8745</v>
      </c>
      <c r="C170" t="s">
        <v>334</v>
      </c>
      <c r="D170" s="107">
        <v>395.06458435022699</v>
      </c>
      <c r="E170" s="107">
        <v>0.963644428334827</v>
      </c>
      <c r="F170" s="107">
        <v>0.20800524856704899</v>
      </c>
      <c r="G170" s="112">
        <v>4.6327890039957502</v>
      </c>
      <c r="H170" s="1">
        <v>3.6077218391103001E-6</v>
      </c>
      <c r="I170">
        <v>1.16583558034132E-4</v>
      </c>
      <c r="J170" s="6" t="b">
        <v>1</v>
      </c>
    </row>
    <row r="171" spans="1:10" x14ac:dyDescent="0.2">
      <c r="A171">
        <v>174</v>
      </c>
      <c r="B171" t="s">
        <v>8746</v>
      </c>
      <c r="C171" t="s">
        <v>5811</v>
      </c>
      <c r="D171" s="107">
        <v>300.05223395811902</v>
      </c>
      <c r="E171" s="107">
        <v>0.65843119909843395</v>
      </c>
      <c r="F171" s="107">
        <v>0.142368761360264</v>
      </c>
      <c r="G171" s="112">
        <v>4.6248291606069003</v>
      </c>
      <c r="H171" s="1">
        <v>3.7490727732483899E-6</v>
      </c>
      <c r="I171">
        <v>1.20971564796151E-4</v>
      </c>
      <c r="J171" t="s">
        <v>8570</v>
      </c>
    </row>
    <row r="172" spans="1:10" x14ac:dyDescent="0.2">
      <c r="A172">
        <v>175</v>
      </c>
      <c r="B172" t="s">
        <v>8747</v>
      </c>
      <c r="C172" t="s">
        <v>4869</v>
      </c>
      <c r="D172" s="107">
        <v>127.166924398269</v>
      </c>
      <c r="E172" s="107">
        <v>1.1987234548393999</v>
      </c>
      <c r="F172" s="107">
        <v>0.25944359274186202</v>
      </c>
      <c r="G172" s="112">
        <v>4.6203625311036003</v>
      </c>
      <c r="H172" s="1">
        <v>3.8307009134694797E-6</v>
      </c>
      <c r="I172">
        <v>1.23057730378337E-4</v>
      </c>
      <c r="J172" t="s">
        <v>8570</v>
      </c>
    </row>
    <row r="173" spans="1:10" x14ac:dyDescent="0.2">
      <c r="A173">
        <v>176</v>
      </c>
      <c r="B173" t="s">
        <v>8748</v>
      </c>
      <c r="C173" t="s">
        <v>4740</v>
      </c>
      <c r="D173" s="107">
        <v>826.89933049906904</v>
      </c>
      <c r="E173" s="107">
        <v>0.50906776763624195</v>
      </c>
      <c r="F173" s="107">
        <v>0.11022649791628</v>
      </c>
      <c r="G173" s="112">
        <v>4.6183792215089001</v>
      </c>
      <c r="H173" s="1">
        <v>3.8674898018745204E-6</v>
      </c>
      <c r="I173">
        <v>1.24056295296706E-4</v>
      </c>
      <c r="J173" t="s">
        <v>8570</v>
      </c>
    </row>
    <row r="174" spans="1:10" x14ac:dyDescent="0.2">
      <c r="A174">
        <v>177</v>
      </c>
      <c r="B174" t="s">
        <v>8749</v>
      </c>
      <c r="C174" t="s">
        <v>5718</v>
      </c>
      <c r="D174" s="107">
        <v>765.60862230810994</v>
      </c>
      <c r="E174" s="107">
        <v>0.61853873682500704</v>
      </c>
      <c r="F174" s="107">
        <v>0.13410615029140699</v>
      </c>
      <c r="G174" s="112">
        <v>4.6123070081495001</v>
      </c>
      <c r="H174" s="1">
        <v>3.9822422907782196E-6</v>
      </c>
      <c r="I174">
        <v>1.26994539871339E-4</v>
      </c>
      <c r="J174" t="s">
        <v>8570</v>
      </c>
    </row>
    <row r="175" spans="1:10" x14ac:dyDescent="0.2">
      <c r="A175">
        <v>178</v>
      </c>
      <c r="B175" t="s">
        <v>8750</v>
      </c>
      <c r="C175" t="s">
        <v>113</v>
      </c>
      <c r="D175" s="107">
        <v>1888.1927900344699</v>
      </c>
      <c r="E175" s="107">
        <v>1.1069111987467399</v>
      </c>
      <c r="F175" s="107">
        <v>0.24005085192800199</v>
      </c>
      <c r="G175" s="112">
        <v>4.6111529696996501</v>
      </c>
      <c r="H175" s="1">
        <v>4.0044171919390804E-6</v>
      </c>
      <c r="I175">
        <v>1.2750814800921101E-4</v>
      </c>
      <c r="J175" s="6" t="b">
        <v>1</v>
      </c>
    </row>
    <row r="176" spans="1:10" x14ac:dyDescent="0.2">
      <c r="A176">
        <v>179</v>
      </c>
      <c r="B176" t="s">
        <v>8751</v>
      </c>
      <c r="C176" t="s">
        <v>3157</v>
      </c>
      <c r="D176" s="107">
        <v>12216.4196277147</v>
      </c>
      <c r="E176" s="107">
        <v>0.51543322704446703</v>
      </c>
      <c r="F176" s="107">
        <v>0.111829776649328</v>
      </c>
      <c r="G176" s="112">
        <v>4.6090875121815396</v>
      </c>
      <c r="H176" s="1">
        <v>4.0444008270325001E-6</v>
      </c>
      <c r="I176">
        <v>1.2859302512617399E-4</v>
      </c>
      <c r="J176" t="s">
        <v>8570</v>
      </c>
    </row>
    <row r="177" spans="1:10" x14ac:dyDescent="0.2">
      <c r="A177">
        <v>180</v>
      </c>
      <c r="B177" t="s">
        <v>8752</v>
      </c>
      <c r="C177" t="s">
        <v>5495</v>
      </c>
      <c r="D177" s="107">
        <v>1807.22620963957</v>
      </c>
      <c r="E177" s="107">
        <v>0.58585250750048201</v>
      </c>
      <c r="F177" s="107">
        <v>0.12716786076240699</v>
      </c>
      <c r="G177" s="112">
        <v>4.6069227239345896</v>
      </c>
      <c r="H177" s="1">
        <v>4.0867178788653297E-6</v>
      </c>
      <c r="I177">
        <v>1.29748818145348E-4</v>
      </c>
      <c r="J177" t="s">
        <v>8570</v>
      </c>
    </row>
    <row r="178" spans="1:10" x14ac:dyDescent="0.2">
      <c r="A178">
        <v>181</v>
      </c>
      <c r="B178" t="s">
        <v>8753</v>
      </c>
      <c r="C178" t="s">
        <v>4133</v>
      </c>
      <c r="D178" s="107">
        <v>87.870034499454704</v>
      </c>
      <c r="E178" s="107">
        <v>1.8577233227433101</v>
      </c>
      <c r="F178" s="107">
        <v>0.40443352918658498</v>
      </c>
      <c r="G178" s="112">
        <v>4.5933959196697902</v>
      </c>
      <c r="H178" s="1">
        <v>4.36090566812877E-6</v>
      </c>
      <c r="I178">
        <v>1.3658400186037799E-4</v>
      </c>
      <c r="J178" t="s">
        <v>8570</v>
      </c>
    </row>
    <row r="179" spans="1:10" x14ac:dyDescent="0.2">
      <c r="A179">
        <v>182</v>
      </c>
      <c r="B179" t="s">
        <v>8754</v>
      </c>
      <c r="C179" t="s">
        <v>3189</v>
      </c>
      <c r="D179" s="107">
        <v>3385.2827947175001</v>
      </c>
      <c r="E179" s="107">
        <v>0.93803820808767502</v>
      </c>
      <c r="F179" s="107">
        <v>0.20442621012498599</v>
      </c>
      <c r="G179" s="112">
        <v>4.5886396246066496</v>
      </c>
      <c r="H179" s="1">
        <v>4.46143856994986E-6</v>
      </c>
      <c r="I179">
        <v>1.38808821200672E-4</v>
      </c>
      <c r="J179" t="s">
        <v>8570</v>
      </c>
    </row>
    <row r="180" spans="1:10" x14ac:dyDescent="0.2">
      <c r="A180">
        <v>183</v>
      </c>
      <c r="B180" t="s">
        <v>8755</v>
      </c>
      <c r="C180" t="s">
        <v>6043</v>
      </c>
      <c r="D180" s="107">
        <v>293.45043700999099</v>
      </c>
      <c r="E180" s="107">
        <v>0.50620908397670095</v>
      </c>
      <c r="F180" s="107">
        <v>0.11079996691602</v>
      </c>
      <c r="G180" s="112">
        <v>4.5686754072803701</v>
      </c>
      <c r="H180" s="1">
        <v>4.9081621148048501E-6</v>
      </c>
      <c r="I180">
        <v>1.51408098826633E-4</v>
      </c>
      <c r="J180" t="s">
        <v>8570</v>
      </c>
    </row>
    <row r="181" spans="1:10" x14ac:dyDescent="0.2">
      <c r="A181">
        <v>184</v>
      </c>
      <c r="B181" t="s">
        <v>8756</v>
      </c>
      <c r="C181" t="s">
        <v>287</v>
      </c>
      <c r="D181" s="107">
        <v>79.931270199386802</v>
      </c>
      <c r="E181" s="107">
        <v>2.5793893513044899</v>
      </c>
      <c r="F181" s="107">
        <v>0.56473154871955</v>
      </c>
      <c r="G181" s="112">
        <v>4.5674610479136497</v>
      </c>
      <c r="H181" s="1">
        <v>4.9366737833924397E-6</v>
      </c>
      <c r="I181">
        <v>1.5207192838699501E-4</v>
      </c>
      <c r="J181" s="6" t="b">
        <v>1</v>
      </c>
    </row>
    <row r="182" spans="1:10" x14ac:dyDescent="0.2">
      <c r="A182">
        <v>185</v>
      </c>
      <c r="B182" t="s">
        <v>8757</v>
      </c>
      <c r="C182" t="s">
        <v>997</v>
      </c>
      <c r="D182" s="107">
        <v>222.38191211399399</v>
      </c>
      <c r="E182" s="107">
        <v>0.67582616572292198</v>
      </c>
      <c r="F182" s="107">
        <v>0.14827959792435</v>
      </c>
      <c r="G182" s="112">
        <v>4.5577825620198702</v>
      </c>
      <c r="H182" s="1">
        <v>5.1696515805757503E-6</v>
      </c>
      <c r="I182">
        <v>1.5702455666810299E-4</v>
      </c>
      <c r="J182" s="6" t="b">
        <v>1</v>
      </c>
    </row>
    <row r="183" spans="1:10" x14ac:dyDescent="0.2">
      <c r="A183">
        <v>186</v>
      </c>
      <c r="B183" t="s">
        <v>8758</v>
      </c>
      <c r="C183" t="s">
        <v>3844</v>
      </c>
      <c r="D183" s="107">
        <v>1705.10458159618</v>
      </c>
      <c r="E183" s="107">
        <v>0.61963264631210302</v>
      </c>
      <c r="F183" s="107">
        <v>0.13624555514139799</v>
      </c>
      <c r="G183" s="112">
        <v>4.5479109073983297</v>
      </c>
      <c r="H183" s="1">
        <v>5.4181061711843697E-6</v>
      </c>
      <c r="I183">
        <v>1.6320356372703299E-4</v>
      </c>
      <c r="J183" t="s">
        <v>8570</v>
      </c>
    </row>
    <row r="184" spans="1:10" x14ac:dyDescent="0.2">
      <c r="A184">
        <v>187</v>
      </c>
      <c r="B184" t="s">
        <v>8759</v>
      </c>
      <c r="C184" t="s">
        <v>109</v>
      </c>
      <c r="D184" s="107">
        <v>1303.06681603731</v>
      </c>
      <c r="E184" s="107">
        <v>1.9515803065508699</v>
      </c>
      <c r="F184" s="107">
        <v>0.42916966125317801</v>
      </c>
      <c r="G184" s="112">
        <v>4.5473398582095497</v>
      </c>
      <c r="H184" s="1">
        <v>5.4328229937767696E-6</v>
      </c>
      <c r="I184">
        <v>1.63420517937285E-4</v>
      </c>
      <c r="J184" s="6" t="b">
        <v>1</v>
      </c>
    </row>
    <row r="185" spans="1:10" x14ac:dyDescent="0.2">
      <c r="A185">
        <v>188</v>
      </c>
      <c r="B185" t="s">
        <v>8760</v>
      </c>
      <c r="C185" t="s">
        <v>3774</v>
      </c>
      <c r="D185" s="107">
        <v>70.184304277633899</v>
      </c>
      <c r="E185" s="107">
        <v>2.2535850007625098</v>
      </c>
      <c r="F185" s="107">
        <v>0.49564951510173</v>
      </c>
      <c r="G185" s="112">
        <v>4.54673097037122</v>
      </c>
      <c r="H185" s="1">
        <v>5.4485571322712603E-6</v>
      </c>
      <c r="I185">
        <v>1.6366743164728599E-4</v>
      </c>
      <c r="J185" t="s">
        <v>8570</v>
      </c>
    </row>
    <row r="186" spans="1:10" x14ac:dyDescent="0.2">
      <c r="A186">
        <v>189</v>
      </c>
      <c r="B186" t="s">
        <v>8761</v>
      </c>
      <c r="C186" t="s">
        <v>6661</v>
      </c>
      <c r="D186" s="107">
        <v>113.72579231059601</v>
      </c>
      <c r="E186" s="107">
        <v>0.64754220453848899</v>
      </c>
      <c r="F186" s="107">
        <v>0.142615823130888</v>
      </c>
      <c r="G186" s="112">
        <v>4.54046535877157</v>
      </c>
      <c r="H186" s="1">
        <v>5.6130200964000599E-6</v>
      </c>
      <c r="I186">
        <v>1.6768126518751199E-4</v>
      </c>
      <c r="J186" t="s">
        <v>8570</v>
      </c>
    </row>
    <row r="187" spans="1:10" x14ac:dyDescent="0.2">
      <c r="A187">
        <v>190</v>
      </c>
      <c r="B187" t="s">
        <v>8762</v>
      </c>
      <c r="C187" t="s">
        <v>2422</v>
      </c>
      <c r="D187" s="107">
        <v>458.99720112160202</v>
      </c>
      <c r="E187" s="107">
        <v>0.52101979062131898</v>
      </c>
      <c r="F187" s="107">
        <v>0.11515530335244301</v>
      </c>
      <c r="G187" s="112">
        <v>4.5244967053466301</v>
      </c>
      <c r="H187" s="1">
        <v>6.0539396000449201E-6</v>
      </c>
      <c r="I187">
        <v>1.7937476624220301E-4</v>
      </c>
      <c r="J187" t="s">
        <v>8571</v>
      </c>
    </row>
    <row r="188" spans="1:10" x14ac:dyDescent="0.2">
      <c r="A188">
        <v>191</v>
      </c>
      <c r="B188" t="s">
        <v>8763</v>
      </c>
      <c r="C188" t="s">
        <v>3799</v>
      </c>
      <c r="D188" s="107">
        <v>721.31403350764697</v>
      </c>
      <c r="E188" s="107">
        <v>0.76503233332883802</v>
      </c>
      <c r="F188" s="107">
        <v>0.16911648775722399</v>
      </c>
      <c r="G188" s="112">
        <v>4.5237004592188699</v>
      </c>
      <c r="H188" s="1">
        <v>6.07677104597701E-6</v>
      </c>
      <c r="I188">
        <v>1.79806281235249E-4</v>
      </c>
      <c r="J188" t="s">
        <v>8570</v>
      </c>
    </row>
    <row r="189" spans="1:10" x14ac:dyDescent="0.2">
      <c r="A189">
        <v>192</v>
      </c>
      <c r="B189" t="s">
        <v>8764</v>
      </c>
      <c r="C189" t="s">
        <v>1222</v>
      </c>
      <c r="D189" s="107">
        <v>757.40144223520701</v>
      </c>
      <c r="E189" s="107">
        <v>0.83963171257533897</v>
      </c>
      <c r="F189" s="107">
        <v>0.185633372343286</v>
      </c>
      <c r="G189" s="112">
        <v>4.5230644790670098</v>
      </c>
      <c r="H189" s="1">
        <v>6.0950662166674498E-6</v>
      </c>
      <c r="I189">
        <v>1.80102581630549E-4</v>
      </c>
      <c r="J189" s="6" t="b">
        <v>1</v>
      </c>
    </row>
    <row r="190" spans="1:10" x14ac:dyDescent="0.2">
      <c r="A190">
        <v>193</v>
      </c>
      <c r="B190" t="s">
        <v>8765</v>
      </c>
      <c r="C190" t="s">
        <v>5392</v>
      </c>
      <c r="D190" s="107">
        <v>421.730165592486</v>
      </c>
      <c r="E190" s="107">
        <v>0.57583446733414101</v>
      </c>
      <c r="F190" s="107">
        <v>0.12766280802228999</v>
      </c>
      <c r="G190" s="112">
        <v>4.51058907644894</v>
      </c>
      <c r="H190" s="1">
        <v>6.4647847009695896E-6</v>
      </c>
      <c r="I190">
        <v>1.8897330332887999E-4</v>
      </c>
      <c r="J190" t="s">
        <v>8570</v>
      </c>
    </row>
    <row r="191" spans="1:10" x14ac:dyDescent="0.2">
      <c r="A191">
        <v>194</v>
      </c>
      <c r="B191" t="s">
        <v>8766</v>
      </c>
      <c r="C191" t="s">
        <v>5971</v>
      </c>
      <c r="D191" s="107">
        <v>76.970480232054001</v>
      </c>
      <c r="E191" s="107">
        <v>1.21475309642775</v>
      </c>
      <c r="F191" s="107">
        <v>0.269398075503127</v>
      </c>
      <c r="G191" s="112">
        <v>4.5091379890486403</v>
      </c>
      <c r="H191" s="1">
        <v>6.50915629837345E-6</v>
      </c>
      <c r="I191">
        <v>1.9000224838155199E-4</v>
      </c>
      <c r="J191" t="s">
        <v>8570</v>
      </c>
    </row>
    <row r="192" spans="1:10" x14ac:dyDescent="0.2">
      <c r="A192">
        <v>195</v>
      </c>
      <c r="B192" t="s">
        <v>8767</v>
      </c>
      <c r="C192" t="s">
        <v>57</v>
      </c>
      <c r="D192" s="107">
        <v>494.35916981455102</v>
      </c>
      <c r="E192" s="107">
        <v>1.55494395109642</v>
      </c>
      <c r="F192" s="107">
        <v>0.34524351173757301</v>
      </c>
      <c r="G192" s="112">
        <v>4.5039049199521601</v>
      </c>
      <c r="H192" s="1">
        <v>6.6716064765024396E-6</v>
      </c>
      <c r="I192">
        <v>1.9345879686796699E-4</v>
      </c>
      <c r="J192" s="6" t="b">
        <v>1</v>
      </c>
    </row>
    <row r="193" spans="1:10" x14ac:dyDescent="0.2">
      <c r="A193">
        <v>196</v>
      </c>
      <c r="B193" t="s">
        <v>8768</v>
      </c>
      <c r="C193" t="s">
        <v>4020</v>
      </c>
      <c r="D193" s="107">
        <v>392.97306034235902</v>
      </c>
      <c r="E193" s="107">
        <v>1.0285047218980801</v>
      </c>
      <c r="F193" s="107">
        <v>0.22862231499865701</v>
      </c>
      <c r="G193" s="112">
        <v>4.4987066197108501</v>
      </c>
      <c r="H193" s="1">
        <v>6.8368129045958696E-6</v>
      </c>
      <c r="I193">
        <v>1.9798536224920201E-4</v>
      </c>
      <c r="J193" t="s">
        <v>8570</v>
      </c>
    </row>
    <row r="194" spans="1:10" x14ac:dyDescent="0.2">
      <c r="A194">
        <v>198</v>
      </c>
      <c r="B194" t="s">
        <v>3364</v>
      </c>
      <c r="C194" t="s">
        <v>3363</v>
      </c>
      <c r="D194" s="107">
        <v>13261.371285732601</v>
      </c>
      <c r="E194" s="107">
        <v>0.56955550121231702</v>
      </c>
      <c r="F194" s="107">
        <v>0.126654748197638</v>
      </c>
      <c r="G194" s="112">
        <v>4.4969139279607298</v>
      </c>
      <c r="H194" s="1">
        <v>6.8946882460357704E-6</v>
      </c>
      <c r="I194">
        <v>1.99131049103301E-4</v>
      </c>
      <c r="J194" t="s">
        <v>8570</v>
      </c>
    </row>
    <row r="195" spans="1:10" x14ac:dyDescent="0.2">
      <c r="A195">
        <v>199</v>
      </c>
      <c r="B195" t="s">
        <v>8769</v>
      </c>
      <c r="C195" t="s">
        <v>82</v>
      </c>
      <c r="D195" s="107">
        <v>1535.42458106199</v>
      </c>
      <c r="E195" s="107">
        <v>1.1867224992601699</v>
      </c>
      <c r="F195" s="107">
        <v>0.26407808748978001</v>
      </c>
      <c r="G195" s="112">
        <v>4.4938317697643102</v>
      </c>
      <c r="H195" s="1">
        <v>6.9952898647320697E-6</v>
      </c>
      <c r="I195">
        <v>2.0168940907208099E-4</v>
      </c>
      <c r="J195" s="6" t="b">
        <v>1</v>
      </c>
    </row>
    <row r="196" spans="1:10" x14ac:dyDescent="0.2">
      <c r="A196">
        <v>200</v>
      </c>
      <c r="B196" t="s">
        <v>8770</v>
      </c>
      <c r="C196" t="s">
        <v>7249</v>
      </c>
      <c r="D196" s="107">
        <v>37.4955975939613</v>
      </c>
      <c r="E196" s="107">
        <v>1.27850438293885</v>
      </c>
      <c r="F196" s="107">
        <v>0.28511388091730899</v>
      </c>
      <c r="G196" s="112">
        <v>4.4841884892642296</v>
      </c>
      <c r="H196" s="1">
        <v>7.3191943874008196E-6</v>
      </c>
      <c r="I196">
        <v>2.09444525706833E-4</v>
      </c>
      <c r="J196" t="s">
        <v>8570</v>
      </c>
    </row>
    <row r="197" spans="1:10" x14ac:dyDescent="0.2">
      <c r="A197">
        <v>201</v>
      </c>
      <c r="B197" t="s">
        <v>8771</v>
      </c>
      <c r="C197" t="s">
        <v>3050</v>
      </c>
      <c r="D197" s="107">
        <v>569.45871646941396</v>
      </c>
      <c r="E197" s="107">
        <v>2.4349116869270402</v>
      </c>
      <c r="F197" s="107">
        <v>0.54329303714065202</v>
      </c>
      <c r="G197" s="112">
        <v>4.48176494170065</v>
      </c>
      <c r="H197" s="1">
        <v>7.4028255463462203E-6</v>
      </c>
      <c r="I197">
        <v>2.1132614195770201E-4</v>
      </c>
      <c r="J197" t="s">
        <v>8570</v>
      </c>
    </row>
    <row r="198" spans="1:10" x14ac:dyDescent="0.2">
      <c r="A198">
        <v>202</v>
      </c>
      <c r="B198" t="s">
        <v>8772</v>
      </c>
      <c r="C198" t="s">
        <v>221</v>
      </c>
      <c r="D198" s="107">
        <v>6445.67465302237</v>
      </c>
      <c r="E198" s="107">
        <v>0.697112022579918</v>
      </c>
      <c r="F198" s="107">
        <v>0.15555535444846399</v>
      </c>
      <c r="G198" s="112">
        <v>4.4814402246170904</v>
      </c>
      <c r="H198" s="1">
        <v>7.41409997764054E-6</v>
      </c>
      <c r="I198">
        <v>2.1132614195770201E-4</v>
      </c>
      <c r="J198" s="6" t="b">
        <v>1</v>
      </c>
    </row>
    <row r="199" spans="1:10" x14ac:dyDescent="0.2">
      <c r="A199">
        <v>203</v>
      </c>
      <c r="B199" t="s">
        <v>8773</v>
      </c>
      <c r="C199" t="s">
        <v>6514</v>
      </c>
      <c r="D199" s="107">
        <v>100.30714031234599</v>
      </c>
      <c r="E199" s="107">
        <v>1.0693384254226701</v>
      </c>
      <c r="F199" s="107">
        <v>0.23916720708901201</v>
      </c>
      <c r="G199" s="112">
        <v>4.4710913274355599</v>
      </c>
      <c r="H199" s="1">
        <v>7.7821454395277098E-6</v>
      </c>
      <c r="I199">
        <v>2.20659842267078E-4</v>
      </c>
      <c r="J199" t="s">
        <v>8570</v>
      </c>
    </row>
    <row r="200" spans="1:10" x14ac:dyDescent="0.2">
      <c r="A200">
        <v>204</v>
      </c>
      <c r="B200" t="s">
        <v>8774</v>
      </c>
      <c r="C200" t="s">
        <v>1126</v>
      </c>
      <c r="D200" s="107">
        <v>99.274034020013403</v>
      </c>
      <c r="E200" s="107">
        <v>1.2792861919218299</v>
      </c>
      <c r="F200" s="107">
        <v>0.28622264483772802</v>
      </c>
      <c r="G200" s="112">
        <v>4.4695491953374704</v>
      </c>
      <c r="H200" s="1">
        <v>7.8384629442182201E-6</v>
      </c>
      <c r="I200">
        <v>2.2196730743601301E-4</v>
      </c>
      <c r="J200" s="6" t="b">
        <v>1</v>
      </c>
    </row>
    <row r="201" spans="1:10" x14ac:dyDescent="0.2">
      <c r="A201">
        <v>205</v>
      </c>
      <c r="B201" t="s">
        <v>8775</v>
      </c>
      <c r="C201" t="s">
        <v>2425</v>
      </c>
      <c r="D201" s="107">
        <v>117.484352649111</v>
      </c>
      <c r="E201" s="107">
        <v>0.67928641598119499</v>
      </c>
      <c r="F201" s="107">
        <v>0.152131101742708</v>
      </c>
      <c r="G201" s="112">
        <v>4.4651383458067704</v>
      </c>
      <c r="H201" s="1">
        <v>8.0017029749652093E-6</v>
      </c>
      <c r="I201">
        <v>2.2588257002212599E-4</v>
      </c>
      <c r="J201" t="s">
        <v>8571</v>
      </c>
    </row>
    <row r="202" spans="1:10" x14ac:dyDescent="0.2">
      <c r="A202">
        <v>206</v>
      </c>
      <c r="B202" t="s">
        <v>8776</v>
      </c>
      <c r="C202" t="s">
        <v>3952</v>
      </c>
      <c r="D202" s="107">
        <v>1879.83480911582</v>
      </c>
      <c r="E202" s="107">
        <v>0.57385099008046703</v>
      </c>
      <c r="F202" s="107">
        <v>0.12852283468866901</v>
      </c>
      <c r="G202" s="112">
        <v>4.4649730257705</v>
      </c>
      <c r="H202" s="1">
        <v>8.00788401172795E-6</v>
      </c>
      <c r="I202">
        <v>2.2588257002212599E-4</v>
      </c>
      <c r="J202" t="s">
        <v>8570</v>
      </c>
    </row>
    <row r="203" spans="1:10" x14ac:dyDescent="0.2">
      <c r="A203">
        <v>208</v>
      </c>
      <c r="B203" t="s">
        <v>7215</v>
      </c>
      <c r="C203" t="s">
        <v>7214</v>
      </c>
      <c r="D203" s="107">
        <v>23.302979699291399</v>
      </c>
      <c r="E203" s="107">
        <v>1.53448133532336</v>
      </c>
      <c r="F203" s="107">
        <v>0.34393679859092702</v>
      </c>
      <c r="G203" s="112">
        <v>4.4615212492817697</v>
      </c>
      <c r="H203" s="1">
        <v>8.1379874893907698E-6</v>
      </c>
      <c r="I203">
        <v>2.28958540645887E-4</v>
      </c>
      <c r="J203" t="s">
        <v>8570</v>
      </c>
    </row>
    <row r="204" spans="1:10" x14ac:dyDescent="0.2">
      <c r="A204">
        <v>210</v>
      </c>
      <c r="B204" t="s">
        <v>8777</v>
      </c>
      <c r="C204" t="s">
        <v>2179</v>
      </c>
      <c r="D204" s="107">
        <v>239.92964430292901</v>
      </c>
      <c r="E204" s="107">
        <v>0.59517131476665297</v>
      </c>
      <c r="F204" s="107">
        <v>0.13408661565970401</v>
      </c>
      <c r="G204" s="112">
        <v>4.4387078593819398</v>
      </c>
      <c r="H204" s="1">
        <v>9.0500557099144103E-6</v>
      </c>
      <c r="I204">
        <v>2.51046698442881E-4</v>
      </c>
      <c r="J204" t="s">
        <v>8571</v>
      </c>
    </row>
    <row r="205" spans="1:10" x14ac:dyDescent="0.2">
      <c r="A205">
        <v>211</v>
      </c>
      <c r="B205" t="s">
        <v>8778</v>
      </c>
      <c r="C205" t="s">
        <v>4489</v>
      </c>
      <c r="D205" s="107">
        <v>62.089040985803301</v>
      </c>
      <c r="E205" s="107">
        <v>1.40106972712454</v>
      </c>
      <c r="F205" s="107">
        <v>0.31724837876807799</v>
      </c>
      <c r="G205" s="112">
        <v>4.4163180047289901</v>
      </c>
      <c r="H205" s="1">
        <v>1.00396353966737E-5</v>
      </c>
      <c r="I205">
        <v>2.7258675481505601E-4</v>
      </c>
      <c r="J205" t="s">
        <v>8570</v>
      </c>
    </row>
    <row r="206" spans="1:10" x14ac:dyDescent="0.2">
      <c r="A206">
        <v>212</v>
      </c>
      <c r="B206" t="s">
        <v>8779</v>
      </c>
      <c r="C206" t="s">
        <v>2412</v>
      </c>
      <c r="D206" s="107">
        <v>289.09830796469498</v>
      </c>
      <c r="E206" s="107">
        <v>0.51258204285047804</v>
      </c>
      <c r="F206" s="107">
        <v>0.116605291117309</v>
      </c>
      <c r="G206" s="112">
        <v>4.39587293114172</v>
      </c>
      <c r="H206" s="1">
        <v>1.10328464676539E-5</v>
      </c>
      <c r="I206">
        <v>2.9695834774571498E-4</v>
      </c>
      <c r="J206" t="s">
        <v>8571</v>
      </c>
    </row>
    <row r="207" spans="1:10" x14ac:dyDescent="0.2">
      <c r="A207">
        <v>213</v>
      </c>
      <c r="B207" t="s">
        <v>8780</v>
      </c>
      <c r="C207" t="s">
        <v>710</v>
      </c>
      <c r="D207" s="107">
        <v>496.79864448918698</v>
      </c>
      <c r="E207" s="107">
        <v>0.96563058867607798</v>
      </c>
      <c r="F207" s="107">
        <v>0.219899667150527</v>
      </c>
      <c r="G207" s="112">
        <v>4.3912326070738299</v>
      </c>
      <c r="H207" s="1">
        <v>1.12709884035857E-5</v>
      </c>
      <c r="I207">
        <v>3.0150240565950999E-4</v>
      </c>
      <c r="J207" s="6" t="b">
        <v>1</v>
      </c>
    </row>
    <row r="208" spans="1:10" x14ac:dyDescent="0.2">
      <c r="A208">
        <v>214</v>
      </c>
      <c r="B208" t="s">
        <v>8781</v>
      </c>
      <c r="C208" t="s">
        <v>3695</v>
      </c>
      <c r="D208" s="107">
        <v>2072.7317924967301</v>
      </c>
      <c r="E208" s="107">
        <v>0.78750150684392495</v>
      </c>
      <c r="F208" s="107">
        <v>0.17942187210798399</v>
      </c>
      <c r="G208" s="112">
        <v>4.3891053949653003</v>
      </c>
      <c r="H208" s="1">
        <v>1.1381790198646E-5</v>
      </c>
      <c r="I208">
        <v>3.0371923096951401E-4</v>
      </c>
      <c r="J208" t="s">
        <v>8570</v>
      </c>
    </row>
    <row r="209" spans="1:10" x14ac:dyDescent="0.2">
      <c r="A209">
        <v>215</v>
      </c>
      <c r="B209" t="s">
        <v>8782</v>
      </c>
      <c r="C209" t="s">
        <v>815</v>
      </c>
      <c r="D209" s="107">
        <v>268.24163876315203</v>
      </c>
      <c r="E209" s="107">
        <v>0.97022765302008895</v>
      </c>
      <c r="F209" s="107">
        <v>0.22109498866594501</v>
      </c>
      <c r="G209" s="112">
        <v>4.3882842341850399</v>
      </c>
      <c r="H209" s="1">
        <v>1.1424840200613999E-5</v>
      </c>
      <c r="I209">
        <v>3.0449439299381603E-4</v>
      </c>
      <c r="J209" s="6" t="b">
        <v>1</v>
      </c>
    </row>
    <row r="210" spans="1:10" x14ac:dyDescent="0.2">
      <c r="A210">
        <v>216</v>
      </c>
      <c r="B210" t="s">
        <v>8783</v>
      </c>
      <c r="C210" t="s">
        <v>1269</v>
      </c>
      <c r="D210" s="107">
        <v>417.94796707168399</v>
      </c>
      <c r="E210" s="107">
        <v>0.76122264939683004</v>
      </c>
      <c r="F210" s="107">
        <v>0.17349582478370701</v>
      </c>
      <c r="G210" s="112">
        <v>4.3875560137878198</v>
      </c>
      <c r="H210" s="1">
        <v>1.1463147733895099E-5</v>
      </c>
      <c r="I210">
        <v>3.05009805896453E-4</v>
      </c>
      <c r="J210" s="6" t="b">
        <v>1</v>
      </c>
    </row>
    <row r="211" spans="1:10" x14ac:dyDescent="0.2">
      <c r="A211">
        <v>217</v>
      </c>
      <c r="B211" t="s">
        <v>8784</v>
      </c>
      <c r="C211" t="s">
        <v>3482</v>
      </c>
      <c r="D211" s="107">
        <v>1041.52087252365</v>
      </c>
      <c r="E211" s="107">
        <v>0.66149482918948899</v>
      </c>
      <c r="F211" s="107">
        <v>0.15083303112572399</v>
      </c>
      <c r="G211" s="112">
        <v>4.3856098644474697</v>
      </c>
      <c r="H211" s="1">
        <v>1.1566126196588201E-5</v>
      </c>
      <c r="I211">
        <v>3.0638259747064702E-4</v>
      </c>
      <c r="J211" t="s">
        <v>8570</v>
      </c>
    </row>
    <row r="212" spans="1:10" x14ac:dyDescent="0.2">
      <c r="A212">
        <v>218</v>
      </c>
      <c r="B212" t="s">
        <v>8785</v>
      </c>
      <c r="C212" t="s">
        <v>3851</v>
      </c>
      <c r="D212" s="107">
        <v>1008.80081506767</v>
      </c>
      <c r="E212" s="107">
        <v>3.7550677609576302</v>
      </c>
      <c r="F212" s="107">
        <v>0.85693915120990205</v>
      </c>
      <c r="G212" s="112">
        <v>4.3819537894328899</v>
      </c>
      <c r="H212" s="1">
        <v>1.17619759831105E-5</v>
      </c>
      <c r="I212">
        <v>3.1043623019500898E-4</v>
      </c>
      <c r="J212" t="s">
        <v>8570</v>
      </c>
    </row>
    <row r="213" spans="1:10" x14ac:dyDescent="0.2">
      <c r="A213">
        <v>219</v>
      </c>
      <c r="B213" t="s">
        <v>8786</v>
      </c>
      <c r="C213" t="s">
        <v>3520</v>
      </c>
      <c r="D213" s="107">
        <v>874.52642313461502</v>
      </c>
      <c r="E213" s="107">
        <v>0.62573822993466</v>
      </c>
      <c r="F213" s="107">
        <v>0.14285395019444599</v>
      </c>
      <c r="G213" s="112">
        <v>4.3802655025145301</v>
      </c>
      <c r="H213" s="1">
        <v>1.18534792667259E-5</v>
      </c>
      <c r="I213">
        <v>3.1171640519075499E-4</v>
      </c>
      <c r="J213" t="s">
        <v>8570</v>
      </c>
    </row>
    <row r="214" spans="1:10" x14ac:dyDescent="0.2">
      <c r="A214">
        <v>220</v>
      </c>
      <c r="B214" t="s">
        <v>8787</v>
      </c>
      <c r="C214" t="s">
        <v>768</v>
      </c>
      <c r="D214" s="107">
        <v>582.37436618291804</v>
      </c>
      <c r="E214" s="107">
        <v>0.60052326746578599</v>
      </c>
      <c r="F214" s="107">
        <v>0.13716630139914801</v>
      </c>
      <c r="G214" s="112">
        <v>4.3780670714324197</v>
      </c>
      <c r="H214" s="1">
        <v>1.19736505568611E-5</v>
      </c>
      <c r="I214">
        <v>3.1336095344237599E-4</v>
      </c>
      <c r="J214" s="6" t="b">
        <v>1</v>
      </c>
    </row>
    <row r="215" spans="1:10" x14ac:dyDescent="0.2">
      <c r="A215">
        <v>221</v>
      </c>
      <c r="B215" t="s">
        <v>8788</v>
      </c>
      <c r="C215" t="s">
        <v>1672</v>
      </c>
      <c r="D215" s="107">
        <v>532.36617340348596</v>
      </c>
      <c r="E215" s="107">
        <v>0.57727147463360995</v>
      </c>
      <c r="F215" s="107">
        <v>0.13189286395896899</v>
      </c>
      <c r="G215" s="112">
        <v>4.37682113577576</v>
      </c>
      <c r="H215" s="1">
        <v>1.2042271564324101E-5</v>
      </c>
      <c r="I215">
        <v>3.1477803122706801E-4</v>
      </c>
      <c r="J215" t="s">
        <v>8571</v>
      </c>
    </row>
    <row r="216" spans="1:10" x14ac:dyDescent="0.2">
      <c r="A216">
        <v>222</v>
      </c>
      <c r="B216" t="s">
        <v>8789</v>
      </c>
      <c r="C216" t="s">
        <v>2041</v>
      </c>
      <c r="D216" s="107">
        <v>81.172340541148898</v>
      </c>
      <c r="E216" s="107">
        <v>0.95292362205762804</v>
      </c>
      <c r="F216" s="107">
        <v>0.21777081445313201</v>
      </c>
      <c r="G216" s="112">
        <v>4.3758096072268504</v>
      </c>
      <c r="H216" s="1">
        <v>1.2098258281277499E-5</v>
      </c>
      <c r="I216">
        <v>3.1555809917638598E-4</v>
      </c>
      <c r="J216" t="s">
        <v>8571</v>
      </c>
    </row>
    <row r="217" spans="1:10" x14ac:dyDescent="0.2">
      <c r="A217">
        <v>223</v>
      </c>
      <c r="B217" t="s">
        <v>8790</v>
      </c>
      <c r="C217" t="s">
        <v>721</v>
      </c>
      <c r="D217" s="107">
        <v>627.60578365684296</v>
      </c>
      <c r="E217" s="107">
        <v>0.70387226521884705</v>
      </c>
      <c r="F217" s="107">
        <v>0.160857227702458</v>
      </c>
      <c r="G217" s="112">
        <v>4.3757577777034697</v>
      </c>
      <c r="H217" s="1">
        <v>1.21011336542719E-5</v>
      </c>
      <c r="I217">
        <v>3.1555809917638598E-4</v>
      </c>
      <c r="J217" s="6" t="b">
        <v>1</v>
      </c>
    </row>
    <row r="218" spans="1:10" x14ac:dyDescent="0.2">
      <c r="A218">
        <v>224</v>
      </c>
      <c r="B218" t="s">
        <v>8791</v>
      </c>
      <c r="C218" t="s">
        <v>1610</v>
      </c>
      <c r="D218" s="107">
        <v>1028.86007089893</v>
      </c>
      <c r="E218" s="107">
        <v>0.50479124420136101</v>
      </c>
      <c r="F218" s="107">
        <v>0.11540982723311199</v>
      </c>
      <c r="G218" s="112">
        <v>4.3739017404623004</v>
      </c>
      <c r="H218" s="1">
        <v>1.2204532913500199E-5</v>
      </c>
      <c r="I218">
        <v>3.1711371780502099E-4</v>
      </c>
      <c r="J218" t="s">
        <v>8571</v>
      </c>
    </row>
    <row r="219" spans="1:10" x14ac:dyDescent="0.2">
      <c r="A219">
        <v>225</v>
      </c>
      <c r="B219" t="s">
        <v>8792</v>
      </c>
      <c r="C219" t="s">
        <v>6301</v>
      </c>
      <c r="D219" s="107">
        <v>531.010087073818</v>
      </c>
      <c r="E219" s="107">
        <v>0.61914397408787702</v>
      </c>
      <c r="F219" s="107">
        <v>0.14157573116998501</v>
      </c>
      <c r="G219" s="112">
        <v>4.3732352216813997</v>
      </c>
      <c r="H219" s="1">
        <v>1.2241869807392601E-5</v>
      </c>
      <c r="I219">
        <v>3.1770427753123398E-4</v>
      </c>
      <c r="J219" t="s">
        <v>8570</v>
      </c>
    </row>
    <row r="220" spans="1:10" x14ac:dyDescent="0.2">
      <c r="A220">
        <v>226</v>
      </c>
      <c r="B220" t="s">
        <v>8793</v>
      </c>
      <c r="C220" t="s">
        <v>1104</v>
      </c>
      <c r="D220" s="107">
        <v>34.716410978442298</v>
      </c>
      <c r="E220" s="107">
        <v>1.8496509062617501</v>
      </c>
      <c r="F220" s="107">
        <v>0.42336561990777399</v>
      </c>
      <c r="G220" s="112">
        <v>4.3689209026105598</v>
      </c>
      <c r="H220" s="1">
        <v>1.24861976747525E-5</v>
      </c>
      <c r="I220">
        <v>3.2212316373726897E-4</v>
      </c>
      <c r="J220" s="6" t="b">
        <v>1</v>
      </c>
    </row>
    <row r="221" spans="1:10" x14ac:dyDescent="0.2">
      <c r="A221">
        <v>227</v>
      </c>
      <c r="B221" t="s">
        <v>8794</v>
      </c>
      <c r="C221" t="s">
        <v>459</v>
      </c>
      <c r="D221" s="107">
        <v>17228.879463847799</v>
      </c>
      <c r="E221" s="107">
        <v>0.76482495840833398</v>
      </c>
      <c r="F221" s="107">
        <v>0.17524856202994199</v>
      </c>
      <c r="G221" s="112">
        <v>4.3642295808262297</v>
      </c>
      <c r="H221" s="1">
        <v>1.27571547665104E-5</v>
      </c>
      <c r="I221">
        <v>3.28334440073453E-4</v>
      </c>
      <c r="J221" s="6" t="b">
        <v>1</v>
      </c>
    </row>
    <row r="222" spans="1:10" x14ac:dyDescent="0.2">
      <c r="A222">
        <v>228</v>
      </c>
      <c r="B222" t="s">
        <v>8795</v>
      </c>
      <c r="C222" t="s">
        <v>1454</v>
      </c>
      <c r="D222" s="107">
        <v>1701.8708117281401</v>
      </c>
      <c r="E222" s="107">
        <v>0.57038671945368602</v>
      </c>
      <c r="F222" s="107">
        <v>0.13073488570865199</v>
      </c>
      <c r="G222" s="112">
        <v>4.3629266692045299</v>
      </c>
      <c r="H222" s="1">
        <v>1.2833396951926699E-5</v>
      </c>
      <c r="I222">
        <v>3.2990628476418601E-4</v>
      </c>
      <c r="J222" t="s">
        <v>8571</v>
      </c>
    </row>
    <row r="223" spans="1:10" x14ac:dyDescent="0.2">
      <c r="A223">
        <v>229</v>
      </c>
      <c r="B223" t="s">
        <v>8796</v>
      </c>
      <c r="C223" t="s">
        <v>7556</v>
      </c>
      <c r="D223" s="107">
        <v>168.591002494495</v>
      </c>
      <c r="E223" s="107">
        <v>0.59339586091623597</v>
      </c>
      <c r="F223" s="107">
        <v>0.13613526203523299</v>
      </c>
      <c r="G223" s="112">
        <v>4.3588696421847004</v>
      </c>
      <c r="H223" s="1">
        <v>1.30735954469038E-5</v>
      </c>
      <c r="I223">
        <v>3.3449947503442899E-4</v>
      </c>
      <c r="J223" t="s">
        <v>8570</v>
      </c>
    </row>
    <row r="224" spans="1:10" x14ac:dyDescent="0.2">
      <c r="A224">
        <v>230</v>
      </c>
      <c r="B224" t="s">
        <v>8797</v>
      </c>
      <c r="C224" t="s">
        <v>2681</v>
      </c>
      <c r="D224" s="107">
        <v>225.51473718216101</v>
      </c>
      <c r="E224" s="107">
        <v>0.51777227959495098</v>
      </c>
      <c r="F224" s="107">
        <v>0.11889392761076301</v>
      </c>
      <c r="G224" s="112">
        <v>4.3549093717388603</v>
      </c>
      <c r="H224" s="1">
        <v>1.3312198232904899E-5</v>
      </c>
      <c r="I224">
        <v>3.3881407215934198E-4</v>
      </c>
      <c r="J224" t="s">
        <v>8571</v>
      </c>
    </row>
    <row r="225" spans="1:10" x14ac:dyDescent="0.2">
      <c r="A225">
        <v>231</v>
      </c>
      <c r="B225" t="s">
        <v>8798</v>
      </c>
      <c r="C225" t="s">
        <v>1265</v>
      </c>
      <c r="D225" s="107">
        <v>398.75368707930198</v>
      </c>
      <c r="E225" s="107">
        <v>0.76565315465301798</v>
      </c>
      <c r="F225" s="107">
        <v>0.175989457989642</v>
      </c>
      <c r="G225" s="112">
        <v>4.3505626041423504</v>
      </c>
      <c r="H225" s="1">
        <v>1.35788678574675E-5</v>
      </c>
      <c r="I225">
        <v>3.4378721555786102E-4</v>
      </c>
      <c r="J225" s="6" t="b">
        <v>1</v>
      </c>
    </row>
    <row r="226" spans="1:10" x14ac:dyDescent="0.2">
      <c r="A226">
        <v>232</v>
      </c>
      <c r="B226" t="s">
        <v>8799</v>
      </c>
      <c r="C226" t="s">
        <v>4533</v>
      </c>
      <c r="D226" s="107">
        <v>41.746965164115402</v>
      </c>
      <c r="E226" s="107">
        <v>2.48675033879532</v>
      </c>
      <c r="F226" s="107">
        <v>0.57225562078689596</v>
      </c>
      <c r="G226" s="112">
        <v>4.3455236584235601</v>
      </c>
      <c r="H226" s="1">
        <v>1.38943794706518E-5</v>
      </c>
      <c r="I226">
        <v>3.5033433748830602E-4</v>
      </c>
      <c r="J226" t="s">
        <v>8570</v>
      </c>
    </row>
    <row r="227" spans="1:10" x14ac:dyDescent="0.2">
      <c r="A227">
        <v>233</v>
      </c>
      <c r="B227" t="s">
        <v>8800</v>
      </c>
      <c r="C227" t="s">
        <v>5978</v>
      </c>
      <c r="D227" s="107">
        <v>1843.9486628391201</v>
      </c>
      <c r="E227" s="107">
        <v>0.69434618007728099</v>
      </c>
      <c r="F227" s="107">
        <v>0.159932897767745</v>
      </c>
      <c r="G227" s="112">
        <v>4.3414843960722296</v>
      </c>
      <c r="H227" s="1">
        <v>1.41523330961337E-5</v>
      </c>
      <c r="I227">
        <v>3.5540986163362198E-4</v>
      </c>
      <c r="J227" t="s">
        <v>8570</v>
      </c>
    </row>
    <row r="228" spans="1:10" x14ac:dyDescent="0.2">
      <c r="A228">
        <v>234</v>
      </c>
      <c r="B228" t="s">
        <v>8801</v>
      </c>
      <c r="C228" t="s">
        <v>2474</v>
      </c>
      <c r="D228" s="107">
        <v>373.361557745911</v>
      </c>
      <c r="E228" s="107">
        <v>0.51251531988397803</v>
      </c>
      <c r="F228" s="107">
        <v>0.11806681374406</v>
      </c>
      <c r="G228" s="112">
        <v>4.3408922764273701</v>
      </c>
      <c r="H228" s="1">
        <v>1.4190528485797701E-5</v>
      </c>
      <c r="I228">
        <v>3.55958031729098E-4</v>
      </c>
      <c r="J228" t="s">
        <v>8571</v>
      </c>
    </row>
    <row r="229" spans="1:10" x14ac:dyDescent="0.2">
      <c r="A229">
        <v>235</v>
      </c>
      <c r="B229" t="s">
        <v>8802</v>
      </c>
      <c r="C229" t="s">
        <v>270</v>
      </c>
      <c r="D229" s="107">
        <v>133.04828248976901</v>
      </c>
      <c r="E229" s="107">
        <v>2.8366279284368199</v>
      </c>
      <c r="F229" s="107">
        <v>0.65356647381517097</v>
      </c>
      <c r="G229" s="112">
        <v>4.3402286409798601</v>
      </c>
      <c r="H229" s="1">
        <v>1.4233453926767801E-5</v>
      </c>
      <c r="I229">
        <v>3.5662345161214902E-4</v>
      </c>
      <c r="J229" s="6" t="b">
        <v>1</v>
      </c>
    </row>
    <row r="230" spans="1:10" x14ac:dyDescent="0.2">
      <c r="A230">
        <v>236</v>
      </c>
      <c r="B230" t="s">
        <v>8803</v>
      </c>
      <c r="C230" t="s">
        <v>6823</v>
      </c>
      <c r="D230" s="107">
        <v>9.4743970275578402</v>
      </c>
      <c r="E230" s="107">
        <v>3.55472903605822</v>
      </c>
      <c r="F230" s="107">
        <v>0.81939142597710102</v>
      </c>
      <c r="G230" s="112">
        <v>4.3382551041699102</v>
      </c>
      <c r="H230" s="1">
        <v>1.4361839670172001E-5</v>
      </c>
      <c r="I230">
        <v>3.5942610949010398E-4</v>
      </c>
      <c r="J230" t="s">
        <v>8570</v>
      </c>
    </row>
    <row r="231" spans="1:10" x14ac:dyDescent="0.2">
      <c r="A231">
        <v>238</v>
      </c>
      <c r="B231" t="s">
        <v>8804</v>
      </c>
      <c r="C231" t="s">
        <v>1090</v>
      </c>
      <c r="D231" s="107">
        <v>266.43513112351098</v>
      </c>
      <c r="E231" s="107">
        <v>0.68456176613834696</v>
      </c>
      <c r="F231" s="107">
        <v>0.15801229277436499</v>
      </c>
      <c r="G231" s="112">
        <v>4.3323323402178202</v>
      </c>
      <c r="H231" s="1">
        <v>1.4753800773793301E-5</v>
      </c>
      <c r="I231">
        <v>3.6712317989526E-4</v>
      </c>
      <c r="J231" s="6" t="b">
        <v>1</v>
      </c>
    </row>
    <row r="232" spans="1:10" x14ac:dyDescent="0.2">
      <c r="A232">
        <v>239</v>
      </c>
      <c r="B232" t="s">
        <v>8805</v>
      </c>
      <c r="C232" t="s">
        <v>6455</v>
      </c>
      <c r="D232" s="107">
        <v>410.16340970475102</v>
      </c>
      <c r="E232" s="107">
        <v>0.569601172366483</v>
      </c>
      <c r="F232" s="107">
        <v>0.13154832754729701</v>
      </c>
      <c r="G232" s="112">
        <v>4.3299765415998097</v>
      </c>
      <c r="H232" s="1">
        <v>1.4912522687773099E-5</v>
      </c>
      <c r="I232">
        <v>3.6980335622997698E-4</v>
      </c>
      <c r="J232" t="s">
        <v>8570</v>
      </c>
    </row>
    <row r="233" spans="1:10" x14ac:dyDescent="0.2">
      <c r="A233">
        <v>240</v>
      </c>
      <c r="B233" t="s">
        <v>8806</v>
      </c>
      <c r="C233" t="s">
        <v>356</v>
      </c>
      <c r="D233" s="107">
        <v>388.48373786582698</v>
      </c>
      <c r="E233" s="107">
        <v>1.7248776644117001</v>
      </c>
      <c r="F233" s="107">
        <v>0.39890612085785498</v>
      </c>
      <c r="G233" s="112">
        <v>4.3240190466426398</v>
      </c>
      <c r="H233" s="1">
        <v>1.5321205993521998E-5</v>
      </c>
      <c r="I233">
        <v>3.7735627174078902E-4</v>
      </c>
      <c r="J233" s="6" t="b">
        <v>1</v>
      </c>
    </row>
    <row r="234" spans="1:10" x14ac:dyDescent="0.2">
      <c r="A234">
        <v>242</v>
      </c>
      <c r="B234" t="s">
        <v>8807</v>
      </c>
      <c r="C234" t="s">
        <v>3845</v>
      </c>
      <c r="D234" s="107">
        <v>813.09846029489597</v>
      </c>
      <c r="E234" s="107">
        <v>1.03350777568914</v>
      </c>
      <c r="F234" s="107">
        <v>0.239343921010089</v>
      </c>
      <c r="G234" s="112">
        <v>4.3180865899058203</v>
      </c>
      <c r="H234" s="1">
        <v>1.5738768732716E-5</v>
      </c>
      <c r="I234">
        <v>3.8632815169199601E-4</v>
      </c>
      <c r="J234" t="s">
        <v>8570</v>
      </c>
    </row>
    <row r="235" spans="1:10" x14ac:dyDescent="0.2">
      <c r="A235">
        <v>243</v>
      </c>
      <c r="B235" t="s">
        <v>8808</v>
      </c>
      <c r="C235" t="s">
        <v>3915</v>
      </c>
      <c r="D235" s="107">
        <v>1665.89034695378</v>
      </c>
      <c r="E235" s="107">
        <v>0.56421000511770103</v>
      </c>
      <c r="F235" s="107">
        <v>0.13074714256813799</v>
      </c>
      <c r="G235" s="112">
        <v>4.3152759902470903</v>
      </c>
      <c r="H235" s="1">
        <v>1.5940362413739E-5</v>
      </c>
      <c r="I235">
        <v>3.9039527226801302E-4</v>
      </c>
      <c r="J235" t="s">
        <v>8570</v>
      </c>
    </row>
    <row r="236" spans="1:10" x14ac:dyDescent="0.2">
      <c r="A236">
        <v>244</v>
      </c>
      <c r="B236" t="s">
        <v>8809</v>
      </c>
      <c r="C236" t="s">
        <v>7172</v>
      </c>
      <c r="D236" s="107">
        <v>18.466600938462701</v>
      </c>
      <c r="E236" s="107">
        <v>1.6944808131989699</v>
      </c>
      <c r="F236" s="107">
        <v>0.39287857314831598</v>
      </c>
      <c r="G236" s="112">
        <v>4.3129886153381198</v>
      </c>
      <c r="H236" s="1">
        <v>1.61062414978233E-5</v>
      </c>
      <c r="I236">
        <v>3.9357139336478801E-4</v>
      </c>
      <c r="J236" t="s">
        <v>8570</v>
      </c>
    </row>
    <row r="237" spans="1:10" x14ac:dyDescent="0.2">
      <c r="A237">
        <v>245</v>
      </c>
      <c r="B237" t="s">
        <v>8810</v>
      </c>
      <c r="C237" t="s">
        <v>1243</v>
      </c>
      <c r="D237" s="107">
        <v>27.219425148721999</v>
      </c>
      <c r="E237" s="107">
        <v>2.1675924091981398</v>
      </c>
      <c r="F237" s="107">
        <v>0.50426281427396202</v>
      </c>
      <c r="G237" s="112">
        <v>4.29853708788551</v>
      </c>
      <c r="H237" s="1">
        <v>1.7192913478041101E-5</v>
      </c>
      <c r="I237">
        <v>4.1638249701607698E-4</v>
      </c>
      <c r="J237" s="6" t="b">
        <v>1</v>
      </c>
    </row>
    <row r="238" spans="1:10" x14ac:dyDescent="0.2">
      <c r="A238">
        <v>246</v>
      </c>
      <c r="B238" t="s">
        <v>8811</v>
      </c>
      <c r="C238" t="s">
        <v>4128</v>
      </c>
      <c r="D238" s="107">
        <v>85.128844078459394</v>
      </c>
      <c r="E238" s="107">
        <v>2.17270063934633</v>
      </c>
      <c r="F238" s="107">
        <v>0.50649306996113896</v>
      </c>
      <c r="G238" s="112">
        <v>4.2896947030549404</v>
      </c>
      <c r="H238" s="1">
        <v>1.7891889874901199E-5</v>
      </c>
      <c r="I238">
        <v>4.3103454268990398E-4</v>
      </c>
      <c r="J238" t="s">
        <v>8570</v>
      </c>
    </row>
    <row r="239" spans="1:10" x14ac:dyDescent="0.2">
      <c r="A239">
        <v>247</v>
      </c>
      <c r="B239" t="s">
        <v>4473</v>
      </c>
      <c r="C239" t="s">
        <v>8812</v>
      </c>
      <c r="D239" s="107">
        <v>125.804629196674</v>
      </c>
      <c r="E239" s="107">
        <v>1.3458047117830501</v>
      </c>
      <c r="F239" s="107">
        <v>0.31373436711189501</v>
      </c>
      <c r="G239" s="112">
        <v>4.2896311429696103</v>
      </c>
      <c r="H239" s="1">
        <v>1.78970108538249E-5</v>
      </c>
      <c r="I239">
        <v>4.3103454268990398E-4</v>
      </c>
    </row>
    <row r="240" spans="1:10" x14ac:dyDescent="0.2">
      <c r="A240">
        <v>248</v>
      </c>
      <c r="B240" t="s">
        <v>8813</v>
      </c>
      <c r="C240" t="s">
        <v>35</v>
      </c>
      <c r="D240" s="107">
        <v>716.30924388800497</v>
      </c>
      <c r="E240" s="107">
        <v>2.4135641206519498</v>
      </c>
      <c r="F240" s="107">
        <v>0.56366008461575501</v>
      </c>
      <c r="G240" s="112">
        <v>4.2819496830208701</v>
      </c>
      <c r="H240" s="1">
        <v>1.85262880160877E-5</v>
      </c>
      <c r="I240">
        <v>4.4373316274655899E-4</v>
      </c>
      <c r="J240" s="6" t="b">
        <v>1</v>
      </c>
    </row>
    <row r="241" spans="1:10" x14ac:dyDescent="0.2">
      <c r="A241">
        <v>249</v>
      </c>
      <c r="B241" t="s">
        <v>8814</v>
      </c>
      <c r="C241" t="s">
        <v>1255</v>
      </c>
      <c r="D241" s="107">
        <v>115.031453612102</v>
      </c>
      <c r="E241" s="107">
        <v>0.92089182071696496</v>
      </c>
      <c r="F241" s="107">
        <v>0.215104197235299</v>
      </c>
      <c r="G241" s="112">
        <v>4.2811429649121102</v>
      </c>
      <c r="H241" s="1">
        <v>1.85935852566537E-5</v>
      </c>
      <c r="I241">
        <v>4.4485510688856302E-4</v>
      </c>
      <c r="J241" s="6" t="b">
        <v>1</v>
      </c>
    </row>
    <row r="242" spans="1:10" x14ac:dyDescent="0.2">
      <c r="A242">
        <v>250</v>
      </c>
      <c r="B242" t="s">
        <v>8815</v>
      </c>
      <c r="C242" t="s">
        <v>5725</v>
      </c>
      <c r="D242" s="107">
        <v>2617.75383945458</v>
      </c>
      <c r="E242" s="107">
        <v>0.57531221419990497</v>
      </c>
      <c r="F242" s="107">
        <v>0.13452066966402501</v>
      </c>
      <c r="G242" s="112">
        <v>4.2767569893666897</v>
      </c>
      <c r="H242" s="1">
        <v>1.8963561464433998E-5</v>
      </c>
      <c r="I242">
        <v>4.5171909608818299E-4</v>
      </c>
      <c r="J242" t="s">
        <v>8570</v>
      </c>
    </row>
    <row r="243" spans="1:10" x14ac:dyDescent="0.2">
      <c r="A243">
        <v>251</v>
      </c>
      <c r="B243" t="s">
        <v>8816</v>
      </c>
      <c r="C243" t="s">
        <v>1096</v>
      </c>
      <c r="D243" s="107">
        <v>319.35090416787301</v>
      </c>
      <c r="E243" s="107">
        <v>0.58305784588170695</v>
      </c>
      <c r="F243" s="107">
        <v>0.13661152976937299</v>
      </c>
      <c r="G243" s="112">
        <v>4.26799880556218</v>
      </c>
      <c r="H243" s="1">
        <v>1.9723438369295302E-5</v>
      </c>
      <c r="I243">
        <v>4.67260716400254E-4</v>
      </c>
      <c r="J243" s="6" t="b">
        <v>1</v>
      </c>
    </row>
    <row r="244" spans="1:10" x14ac:dyDescent="0.2">
      <c r="A244">
        <v>252</v>
      </c>
      <c r="B244" t="s">
        <v>8817</v>
      </c>
      <c r="C244" t="s">
        <v>1189</v>
      </c>
      <c r="D244" s="107">
        <v>225.142153957885</v>
      </c>
      <c r="E244" s="107">
        <v>0.89650843873942598</v>
      </c>
      <c r="F244" s="107">
        <v>0.21027615353562301</v>
      </c>
      <c r="G244" s="112">
        <v>4.2634812538909497</v>
      </c>
      <c r="H244" s="1">
        <v>2.0126639293558199E-5</v>
      </c>
      <c r="I244">
        <v>4.7577625147424298E-4</v>
      </c>
      <c r="J244" s="6" t="b">
        <v>1</v>
      </c>
    </row>
    <row r="245" spans="1:10" x14ac:dyDescent="0.2">
      <c r="A245">
        <v>253</v>
      </c>
      <c r="B245" t="s">
        <v>8818</v>
      </c>
      <c r="C245" t="s">
        <v>22</v>
      </c>
      <c r="D245" s="107">
        <v>6282.6851916535697</v>
      </c>
      <c r="E245" s="107">
        <v>2.6861455423351601</v>
      </c>
      <c r="F245" s="107">
        <v>0.63123010791099998</v>
      </c>
      <c r="G245" s="112">
        <v>4.2554141646137902</v>
      </c>
      <c r="H245" s="1">
        <v>2.08662404240235E-5</v>
      </c>
      <c r="I245">
        <v>4.8900753959231003E-4</v>
      </c>
      <c r="J245" s="6" t="b">
        <v>1</v>
      </c>
    </row>
    <row r="246" spans="1:10" x14ac:dyDescent="0.2">
      <c r="A246">
        <v>254</v>
      </c>
      <c r="B246" t="s">
        <v>8819</v>
      </c>
      <c r="C246" t="s">
        <v>7294</v>
      </c>
      <c r="D246" s="107">
        <v>15.6633720672571</v>
      </c>
      <c r="E246" s="107">
        <v>1.61793843517961</v>
      </c>
      <c r="F246" s="107">
        <v>0.38115764578279299</v>
      </c>
      <c r="G246" s="112">
        <v>4.24480120779634</v>
      </c>
      <c r="H246" s="1">
        <v>2.1878729700687999E-5</v>
      </c>
      <c r="I246">
        <v>5.1108336576859495E-4</v>
      </c>
      <c r="J246" t="s">
        <v>8570</v>
      </c>
    </row>
    <row r="247" spans="1:10" x14ac:dyDescent="0.2">
      <c r="A247">
        <v>255</v>
      </c>
      <c r="B247" t="s">
        <v>8820</v>
      </c>
      <c r="C247" t="s">
        <v>3461</v>
      </c>
      <c r="D247" s="107">
        <v>2106.5100917325399</v>
      </c>
      <c r="E247" s="107">
        <v>0.72149056953860502</v>
      </c>
      <c r="F247" s="107">
        <v>0.170240298674144</v>
      </c>
      <c r="G247" s="112">
        <v>4.2380715679993299</v>
      </c>
      <c r="H247" s="1">
        <v>2.2544790907699799E-5</v>
      </c>
      <c r="I247">
        <v>5.2215560453744002E-4</v>
      </c>
      <c r="J247" t="s">
        <v>8570</v>
      </c>
    </row>
    <row r="248" spans="1:10" x14ac:dyDescent="0.2">
      <c r="A248">
        <v>256</v>
      </c>
      <c r="B248" t="s">
        <v>8821</v>
      </c>
      <c r="C248" t="s">
        <v>1215</v>
      </c>
      <c r="D248" s="107">
        <v>201.79397469307801</v>
      </c>
      <c r="E248" s="107">
        <v>0.68655324500279802</v>
      </c>
      <c r="F248" s="107">
        <v>0.162448278548144</v>
      </c>
      <c r="G248" s="112">
        <v>4.2262882139395899</v>
      </c>
      <c r="H248" s="1">
        <v>2.3757766258588701E-5</v>
      </c>
      <c r="I248">
        <v>5.46177484769332E-4</v>
      </c>
      <c r="J248" s="6" t="b">
        <v>1</v>
      </c>
    </row>
    <row r="249" spans="1:10" x14ac:dyDescent="0.2">
      <c r="A249">
        <v>257</v>
      </c>
      <c r="B249" t="s">
        <v>8822</v>
      </c>
      <c r="C249" t="s">
        <v>5489</v>
      </c>
      <c r="D249" s="107">
        <v>535.65329832968098</v>
      </c>
      <c r="E249" s="107">
        <v>0.60157813814127503</v>
      </c>
      <c r="F249" s="107">
        <v>0.142385015504221</v>
      </c>
      <c r="G249" s="112">
        <v>4.2250101670526101</v>
      </c>
      <c r="H249" s="1">
        <v>2.3892999074448101E-5</v>
      </c>
      <c r="I249">
        <v>5.4834466035444504E-4</v>
      </c>
      <c r="J249" t="s">
        <v>8570</v>
      </c>
    </row>
    <row r="250" spans="1:10" x14ac:dyDescent="0.2">
      <c r="A250">
        <v>258</v>
      </c>
      <c r="B250" t="s">
        <v>8823</v>
      </c>
      <c r="C250" t="s">
        <v>4672</v>
      </c>
      <c r="D250" s="107">
        <v>11657.150579966999</v>
      </c>
      <c r="E250" s="107">
        <v>0.51786160080140198</v>
      </c>
      <c r="F250" s="107">
        <v>0.12291798561164601</v>
      </c>
      <c r="G250" s="112">
        <v>4.2130661206697804</v>
      </c>
      <c r="H250" s="1">
        <v>2.51927274508036E-5</v>
      </c>
      <c r="I250">
        <v>5.7370831057599703E-4</v>
      </c>
      <c r="J250" t="s">
        <v>8570</v>
      </c>
    </row>
    <row r="251" spans="1:10" x14ac:dyDescent="0.2">
      <c r="A251">
        <v>259</v>
      </c>
      <c r="B251" t="s">
        <v>8824</v>
      </c>
      <c r="C251" t="s">
        <v>3003</v>
      </c>
      <c r="D251" s="107">
        <v>2995.38502009697</v>
      </c>
      <c r="E251" s="107">
        <v>0.85907165761011595</v>
      </c>
      <c r="F251" s="107">
        <v>0.20443802045937001</v>
      </c>
      <c r="G251" s="112">
        <v>4.2021129713533298</v>
      </c>
      <c r="H251" s="1">
        <v>2.6443510198501801E-5</v>
      </c>
      <c r="I251">
        <v>5.9508003736374404E-4</v>
      </c>
      <c r="J251" t="s">
        <v>8570</v>
      </c>
    </row>
    <row r="252" spans="1:10" x14ac:dyDescent="0.2">
      <c r="A252">
        <v>260</v>
      </c>
      <c r="B252" t="s">
        <v>8825</v>
      </c>
      <c r="C252" t="s">
        <v>5643</v>
      </c>
      <c r="D252" s="107">
        <v>141.560626795513</v>
      </c>
      <c r="E252" s="107">
        <v>1.0941215919819101</v>
      </c>
      <c r="F252" s="107">
        <v>0.26091805990214001</v>
      </c>
      <c r="G252" s="112">
        <v>4.1933532404474896</v>
      </c>
      <c r="H252" s="1">
        <v>2.74860925209441E-5</v>
      </c>
      <c r="I252">
        <v>6.1498718121964205E-4</v>
      </c>
      <c r="J252" t="s">
        <v>8570</v>
      </c>
    </row>
    <row r="253" spans="1:10" x14ac:dyDescent="0.2">
      <c r="A253">
        <v>261</v>
      </c>
      <c r="B253" t="s">
        <v>8826</v>
      </c>
      <c r="C253" t="s">
        <v>1945</v>
      </c>
      <c r="D253" s="107">
        <v>471.03811766791398</v>
      </c>
      <c r="E253" s="107">
        <v>0.57876492993634798</v>
      </c>
      <c r="F253" s="107">
        <v>0.13802766395442501</v>
      </c>
      <c r="G253" s="112">
        <v>4.1931082027690403</v>
      </c>
      <c r="H253" s="1">
        <v>2.7515811444919999E-5</v>
      </c>
      <c r="I253">
        <v>6.15019390857266E-4</v>
      </c>
      <c r="J253" t="s">
        <v>8571</v>
      </c>
    </row>
    <row r="254" spans="1:10" x14ac:dyDescent="0.2">
      <c r="A254">
        <v>262</v>
      </c>
      <c r="B254" t="s">
        <v>8827</v>
      </c>
      <c r="C254" t="s">
        <v>5936</v>
      </c>
      <c r="D254" s="107">
        <v>139.29438105175601</v>
      </c>
      <c r="E254" s="107">
        <v>0.65332973829220897</v>
      </c>
      <c r="F254" s="107">
        <v>0.15595679759549999</v>
      </c>
      <c r="G254" s="112">
        <v>4.1891712856706</v>
      </c>
      <c r="H254" s="1">
        <v>2.79975018913348E-5</v>
      </c>
      <c r="I254">
        <v>6.2409192922783401E-4</v>
      </c>
      <c r="J254" t="s">
        <v>8570</v>
      </c>
    </row>
    <row r="255" spans="1:10" x14ac:dyDescent="0.2">
      <c r="A255">
        <v>263</v>
      </c>
      <c r="B255" t="s">
        <v>8828</v>
      </c>
      <c r="C255" t="s">
        <v>6493</v>
      </c>
      <c r="D255" s="107">
        <v>99.154601753653296</v>
      </c>
      <c r="E255" s="107">
        <v>0.89188633290318198</v>
      </c>
      <c r="F255" s="107">
        <v>0.21290705222986001</v>
      </c>
      <c r="G255" s="112">
        <v>4.1890877900102499</v>
      </c>
      <c r="H255" s="1">
        <v>2.8007804070552099E-5</v>
      </c>
      <c r="I255">
        <v>6.2409192922783401E-4</v>
      </c>
      <c r="J255" t="s">
        <v>8570</v>
      </c>
    </row>
    <row r="256" spans="1:10" x14ac:dyDescent="0.2">
      <c r="A256">
        <v>264</v>
      </c>
      <c r="B256" t="s">
        <v>8829</v>
      </c>
      <c r="C256" t="s">
        <v>2973</v>
      </c>
      <c r="D256" s="107">
        <v>641.38630839938003</v>
      </c>
      <c r="E256" s="107">
        <v>1.6723759505965401</v>
      </c>
      <c r="F256" s="107">
        <v>0.39935070556647101</v>
      </c>
      <c r="G256" s="112">
        <v>4.1877375632135498</v>
      </c>
      <c r="H256" s="1">
        <v>2.8174904108560301E-5</v>
      </c>
      <c r="I256">
        <v>6.2653150772287399E-4</v>
      </c>
      <c r="J256" t="s">
        <v>8570</v>
      </c>
    </row>
    <row r="257" spans="1:10" x14ac:dyDescent="0.2">
      <c r="A257">
        <v>265</v>
      </c>
      <c r="B257" t="s">
        <v>8830</v>
      </c>
      <c r="C257" t="s">
        <v>735</v>
      </c>
      <c r="D257" s="107">
        <v>1677.5517120243501</v>
      </c>
      <c r="E257" s="107">
        <v>0.69872818517540503</v>
      </c>
      <c r="F257" s="107">
        <v>0.167339456711698</v>
      </c>
      <c r="G257" s="112">
        <v>4.1755136469650003</v>
      </c>
      <c r="H257" s="1">
        <v>2.9731442842320899E-5</v>
      </c>
      <c r="I257">
        <v>6.5979532544366802E-4</v>
      </c>
      <c r="J257" s="6" t="b">
        <v>1</v>
      </c>
    </row>
    <row r="258" spans="1:10" x14ac:dyDescent="0.2">
      <c r="A258">
        <v>266</v>
      </c>
      <c r="B258" t="s">
        <v>8831</v>
      </c>
      <c r="C258" t="s">
        <v>5422</v>
      </c>
      <c r="D258" s="107">
        <v>295.01227100838099</v>
      </c>
      <c r="E258" s="107">
        <v>0.54788552745585894</v>
      </c>
      <c r="F258" s="107">
        <v>0.131444574996855</v>
      </c>
      <c r="G258" s="112">
        <v>4.1681866860535504</v>
      </c>
      <c r="H258" s="1">
        <v>3.0703242639582797E-5</v>
      </c>
      <c r="I258">
        <v>6.7790266083821995E-4</v>
      </c>
      <c r="J258" t="s">
        <v>8570</v>
      </c>
    </row>
    <row r="259" spans="1:10" x14ac:dyDescent="0.2">
      <c r="A259">
        <v>267</v>
      </c>
      <c r="B259" t="s">
        <v>8832</v>
      </c>
      <c r="C259" t="s">
        <v>2897</v>
      </c>
      <c r="D259" s="107">
        <v>3583.6137377888999</v>
      </c>
      <c r="E259" s="107">
        <v>0.89969521819124998</v>
      </c>
      <c r="F259" s="107">
        <v>0.21608903822464301</v>
      </c>
      <c r="G259" s="112">
        <v>4.1635393705438197</v>
      </c>
      <c r="H259" s="1">
        <v>3.1335196433409602E-5</v>
      </c>
      <c r="I259">
        <v>6.8905748436177104E-4</v>
      </c>
      <c r="J259" t="s">
        <v>8570</v>
      </c>
    </row>
    <row r="260" spans="1:10" x14ac:dyDescent="0.2">
      <c r="A260">
        <v>268</v>
      </c>
      <c r="B260" t="s">
        <v>8833</v>
      </c>
      <c r="C260" t="s">
        <v>1551</v>
      </c>
      <c r="D260" s="107">
        <v>943.59349871582697</v>
      </c>
      <c r="E260" s="107">
        <v>0.60908760890934099</v>
      </c>
      <c r="F260" s="107">
        <v>0.146364474341351</v>
      </c>
      <c r="G260" s="112">
        <v>4.1614443098318397</v>
      </c>
      <c r="H260" s="1">
        <v>3.16241123107272E-5</v>
      </c>
      <c r="I260">
        <v>6.9400725987254803E-4</v>
      </c>
      <c r="J260" t="s">
        <v>8571</v>
      </c>
    </row>
    <row r="261" spans="1:10" x14ac:dyDescent="0.2">
      <c r="A261">
        <v>269</v>
      </c>
      <c r="B261" t="s">
        <v>8834</v>
      </c>
      <c r="C261" t="s">
        <v>2636</v>
      </c>
      <c r="D261" s="107">
        <v>199.29414513818099</v>
      </c>
      <c r="E261" s="107">
        <v>0.50078882312543105</v>
      </c>
      <c r="F261" s="107">
        <v>0.120360422918894</v>
      </c>
      <c r="G261" s="112">
        <v>4.1607432990069499</v>
      </c>
      <c r="H261" s="1">
        <v>3.1721347897622599E-5</v>
      </c>
      <c r="I261">
        <v>6.9543938919102496E-4</v>
      </c>
      <c r="J261" t="s">
        <v>8571</v>
      </c>
    </row>
    <row r="262" spans="1:10" x14ac:dyDescent="0.2">
      <c r="A262">
        <v>270</v>
      </c>
      <c r="B262" t="s">
        <v>8835</v>
      </c>
      <c r="C262" t="s">
        <v>3008</v>
      </c>
      <c r="D262" s="107">
        <v>554.86971936952295</v>
      </c>
      <c r="E262" s="107">
        <v>1.2933526580264001</v>
      </c>
      <c r="F262" s="107">
        <v>0.31137493917817999</v>
      </c>
      <c r="G262" s="112">
        <v>4.1536825713719203</v>
      </c>
      <c r="H262" s="1">
        <v>3.2716694921398098E-5</v>
      </c>
      <c r="I262">
        <v>7.1294857830718104E-4</v>
      </c>
      <c r="J262" t="s">
        <v>8570</v>
      </c>
    </row>
    <row r="263" spans="1:10" x14ac:dyDescent="0.2">
      <c r="A263">
        <v>271</v>
      </c>
      <c r="B263" t="s">
        <v>7433</v>
      </c>
      <c r="C263" t="s">
        <v>8836</v>
      </c>
      <c r="D263" s="107">
        <v>245.53569402916099</v>
      </c>
      <c r="E263" s="107">
        <v>0.595505790437314</v>
      </c>
      <c r="F263" s="107">
        <v>0.14351966234917199</v>
      </c>
      <c r="G263" s="112">
        <v>4.1492975992968502</v>
      </c>
      <c r="H263" s="1">
        <v>3.33497013040683E-5</v>
      </c>
      <c r="I263">
        <v>7.23368798378584E-4</v>
      </c>
    </row>
    <row r="264" spans="1:10" x14ac:dyDescent="0.2">
      <c r="A264">
        <v>272</v>
      </c>
      <c r="B264" t="s">
        <v>8837</v>
      </c>
      <c r="C264" t="s">
        <v>3565</v>
      </c>
      <c r="D264" s="107">
        <v>200.61881457904701</v>
      </c>
      <c r="E264" s="107">
        <v>1.7034516601129801</v>
      </c>
      <c r="F264" s="107">
        <v>0.41100893392730098</v>
      </c>
      <c r="G264" s="112">
        <v>4.1445611506203504</v>
      </c>
      <c r="H264" s="1">
        <v>3.4046509616894602E-5</v>
      </c>
      <c r="I264">
        <v>7.3749351707990502E-4</v>
      </c>
      <c r="J264" t="s">
        <v>8570</v>
      </c>
    </row>
    <row r="265" spans="1:10" x14ac:dyDescent="0.2">
      <c r="A265">
        <v>273</v>
      </c>
      <c r="B265" t="s">
        <v>8838</v>
      </c>
      <c r="C265" t="s">
        <v>2506</v>
      </c>
      <c r="D265" s="107">
        <v>25.310719835107601</v>
      </c>
      <c r="E265" s="107">
        <v>1.4052339105343099</v>
      </c>
      <c r="F265" s="107">
        <v>0.339596722797741</v>
      </c>
      <c r="G265" s="112">
        <v>4.1379489735866803</v>
      </c>
      <c r="H265" s="1">
        <v>3.5042427527467002E-5</v>
      </c>
      <c r="I265">
        <v>7.5158058566799897E-4</v>
      </c>
      <c r="J265" t="s">
        <v>8571</v>
      </c>
    </row>
    <row r="266" spans="1:10" x14ac:dyDescent="0.2">
      <c r="A266">
        <v>274</v>
      </c>
      <c r="B266" t="s">
        <v>8839</v>
      </c>
      <c r="C266" t="s">
        <v>3156</v>
      </c>
      <c r="D266" s="107">
        <v>458.53948862388597</v>
      </c>
      <c r="E266" s="107">
        <v>2.1920966432811899</v>
      </c>
      <c r="F266" s="107">
        <v>0.53111814634918397</v>
      </c>
      <c r="G266" s="112">
        <v>4.1273239454334201</v>
      </c>
      <c r="H266" s="1">
        <v>3.6700921370411001E-5</v>
      </c>
      <c r="I266">
        <v>7.8022643007204099E-4</v>
      </c>
      <c r="J266" t="s">
        <v>8570</v>
      </c>
    </row>
    <row r="267" spans="1:10" x14ac:dyDescent="0.2">
      <c r="A267">
        <v>275</v>
      </c>
      <c r="B267" t="s">
        <v>8840</v>
      </c>
      <c r="C267" t="s">
        <v>4778</v>
      </c>
      <c r="D267" s="107">
        <v>79.904427279351097</v>
      </c>
      <c r="E267" s="107">
        <v>1.5509074397656499</v>
      </c>
      <c r="F267" s="107">
        <v>0.3758533503664</v>
      </c>
      <c r="G267" s="112">
        <v>4.1263632165411002</v>
      </c>
      <c r="H267" s="1">
        <v>3.6854503862602198E-5</v>
      </c>
      <c r="I267">
        <v>7.8272631836315699E-4</v>
      </c>
      <c r="J267" t="s">
        <v>8570</v>
      </c>
    </row>
    <row r="268" spans="1:10" x14ac:dyDescent="0.2">
      <c r="A268">
        <v>276</v>
      </c>
      <c r="B268" t="s">
        <v>8841</v>
      </c>
      <c r="C268" t="s">
        <v>9</v>
      </c>
      <c r="D268" s="107">
        <v>36485.292923251698</v>
      </c>
      <c r="E268" s="107">
        <v>2.3087522061560102</v>
      </c>
      <c r="F268" s="107">
        <v>0.56080833867320801</v>
      </c>
      <c r="G268" s="112">
        <v>4.11682931038112</v>
      </c>
      <c r="H268" s="1">
        <v>3.8412033670317698E-5</v>
      </c>
      <c r="I268">
        <v>8.0753465713718695E-4</v>
      </c>
      <c r="J268" s="6" t="b">
        <v>1</v>
      </c>
    </row>
    <row r="269" spans="1:10" x14ac:dyDescent="0.2">
      <c r="A269">
        <v>278</v>
      </c>
      <c r="B269" t="s">
        <v>8842</v>
      </c>
      <c r="C269" t="s">
        <v>4215</v>
      </c>
      <c r="D269" s="107">
        <v>896.62969418649004</v>
      </c>
      <c r="E269" s="107">
        <v>0.59181847597470805</v>
      </c>
      <c r="F269" s="107">
        <v>0.14404577277286701</v>
      </c>
      <c r="G269" s="112">
        <v>4.1085445590124703</v>
      </c>
      <c r="H269" s="1">
        <v>3.9816039092617801E-5</v>
      </c>
      <c r="I269">
        <v>8.3181481093780199E-4</v>
      </c>
      <c r="J269" t="s">
        <v>8570</v>
      </c>
    </row>
    <row r="270" spans="1:10" x14ac:dyDescent="0.2">
      <c r="A270">
        <v>279</v>
      </c>
      <c r="B270" t="s">
        <v>8843</v>
      </c>
      <c r="C270" t="s">
        <v>3281</v>
      </c>
      <c r="D270" s="107">
        <v>3858.2163376537401</v>
      </c>
      <c r="E270" s="107">
        <v>0.94857564730146304</v>
      </c>
      <c r="F270" s="107">
        <v>0.230950576219174</v>
      </c>
      <c r="G270" s="112">
        <v>4.10726685696274</v>
      </c>
      <c r="H270" s="1">
        <v>4.0036857090482003E-5</v>
      </c>
      <c r="I270">
        <v>8.3482413039674198E-4</v>
      </c>
      <c r="J270" t="s">
        <v>8570</v>
      </c>
    </row>
    <row r="271" spans="1:10" x14ac:dyDescent="0.2">
      <c r="A271">
        <v>280</v>
      </c>
      <c r="B271" t="s">
        <v>8844</v>
      </c>
      <c r="C271" t="s">
        <v>7384</v>
      </c>
      <c r="D271" s="107">
        <v>117.535589765654</v>
      </c>
      <c r="E271" s="107">
        <v>0.62131009769076695</v>
      </c>
      <c r="F271" s="107">
        <v>0.15135937496963001</v>
      </c>
      <c r="G271" s="112">
        <v>4.1048669619270699</v>
      </c>
      <c r="H271" s="1">
        <v>4.0454762569486502E-5</v>
      </c>
      <c r="I271">
        <v>8.4273005398581601E-4</v>
      </c>
      <c r="J271" t="s">
        <v>8570</v>
      </c>
    </row>
    <row r="272" spans="1:10" x14ac:dyDescent="0.2">
      <c r="A272">
        <v>281</v>
      </c>
      <c r="B272" t="s">
        <v>8845</v>
      </c>
      <c r="C272" t="s">
        <v>1419</v>
      </c>
      <c r="D272" s="107">
        <v>7283.8749322239701</v>
      </c>
      <c r="E272" s="107">
        <v>0.50898670508811195</v>
      </c>
      <c r="F272" s="107">
        <v>0.12408220370683</v>
      </c>
      <c r="G272" s="112">
        <v>4.1020121329461601</v>
      </c>
      <c r="H272" s="1">
        <v>4.0957279063705698E-5</v>
      </c>
      <c r="I272">
        <v>8.5075349100044895E-4</v>
      </c>
      <c r="J272" t="s">
        <v>8571</v>
      </c>
    </row>
    <row r="273" spans="1:10" x14ac:dyDescent="0.2">
      <c r="A273">
        <v>282</v>
      </c>
      <c r="B273" t="s">
        <v>8846</v>
      </c>
      <c r="C273" t="s">
        <v>6387</v>
      </c>
      <c r="D273" s="107">
        <v>463.92218055918698</v>
      </c>
      <c r="E273" s="107">
        <v>0.50217886633166298</v>
      </c>
      <c r="F273" s="107">
        <v>0.122626548669581</v>
      </c>
      <c r="G273" s="112">
        <v>4.0951887807328804</v>
      </c>
      <c r="H273" s="1">
        <v>4.2182452726574102E-5</v>
      </c>
      <c r="I273">
        <v>8.6873483134236205E-4</v>
      </c>
      <c r="J273" t="s">
        <v>8570</v>
      </c>
    </row>
    <row r="274" spans="1:10" x14ac:dyDescent="0.2">
      <c r="A274">
        <v>283</v>
      </c>
      <c r="B274" t="s">
        <v>8847</v>
      </c>
      <c r="C274" t="s">
        <v>1344</v>
      </c>
      <c r="D274" s="107">
        <v>349.945122161352</v>
      </c>
      <c r="E274" s="107">
        <v>0.98215006302299201</v>
      </c>
      <c r="F274" s="107">
        <v>0.24001016444505699</v>
      </c>
      <c r="G274" s="112">
        <v>4.0921186204504396</v>
      </c>
      <c r="H274" s="1">
        <v>4.2744988569891802E-5</v>
      </c>
      <c r="I274">
        <v>8.7749743406694003E-4</v>
      </c>
      <c r="J274" t="s">
        <v>8571</v>
      </c>
    </row>
    <row r="275" spans="1:10" x14ac:dyDescent="0.2">
      <c r="A275">
        <v>284</v>
      </c>
      <c r="B275" t="s">
        <v>8848</v>
      </c>
      <c r="C275" t="s">
        <v>965</v>
      </c>
      <c r="D275" s="107">
        <v>23.666382284825001</v>
      </c>
      <c r="E275" s="107">
        <v>3.3571572013095001</v>
      </c>
      <c r="F275" s="107">
        <v>0.82219243280489496</v>
      </c>
      <c r="G275" s="112">
        <v>4.0831769636417397</v>
      </c>
      <c r="H275" s="1">
        <v>4.4424167462110897E-5</v>
      </c>
      <c r="I275">
        <v>9.0631969415195905E-4</v>
      </c>
      <c r="J275" s="6" t="b">
        <v>1</v>
      </c>
    </row>
    <row r="276" spans="1:10" x14ac:dyDescent="0.2">
      <c r="A276">
        <v>285</v>
      </c>
      <c r="B276" t="s">
        <v>8849</v>
      </c>
      <c r="C276" t="s">
        <v>392</v>
      </c>
      <c r="D276" s="107">
        <v>4391.0090229617899</v>
      </c>
      <c r="E276" s="107">
        <v>1.2089152875435001</v>
      </c>
      <c r="F276" s="107">
        <v>0.29661038505936999</v>
      </c>
      <c r="G276" s="112">
        <v>4.0757685787081401</v>
      </c>
      <c r="H276" s="1">
        <v>4.58626130956713E-5</v>
      </c>
      <c r="I276">
        <v>9.3112697546379698E-4</v>
      </c>
      <c r="J276" s="6" t="b">
        <v>1</v>
      </c>
    </row>
    <row r="277" spans="1:10" x14ac:dyDescent="0.2">
      <c r="A277">
        <v>286</v>
      </c>
      <c r="B277" t="s">
        <v>8850</v>
      </c>
      <c r="C277" t="s">
        <v>4874</v>
      </c>
      <c r="D277" s="107">
        <v>429.99784229834898</v>
      </c>
      <c r="E277" s="107">
        <v>1.6935961287908701</v>
      </c>
      <c r="F277" s="107">
        <v>0.41694980146855498</v>
      </c>
      <c r="G277" s="112">
        <v>4.0618705724904904</v>
      </c>
      <c r="H277" s="1">
        <v>4.8681066046734302E-5</v>
      </c>
      <c r="I277">
        <v>9.7938559147491E-4</v>
      </c>
      <c r="J277" t="s">
        <v>8570</v>
      </c>
    </row>
    <row r="278" spans="1:10" x14ac:dyDescent="0.2">
      <c r="A278">
        <v>287</v>
      </c>
      <c r="B278" t="s">
        <v>8851</v>
      </c>
      <c r="C278" t="s">
        <v>3262</v>
      </c>
      <c r="D278" s="107">
        <v>1922.36766296254</v>
      </c>
      <c r="E278" s="107">
        <v>0.61822026109616302</v>
      </c>
      <c r="F278" s="107">
        <v>0.15241117119701</v>
      </c>
      <c r="G278" s="112">
        <v>4.05626606134427</v>
      </c>
      <c r="H278" s="1">
        <v>4.9863456521591099E-5</v>
      </c>
      <c r="I278">
        <v>1.00039709633908E-3</v>
      </c>
      <c r="J278" t="s">
        <v>8570</v>
      </c>
    </row>
    <row r="279" spans="1:10" x14ac:dyDescent="0.2">
      <c r="A279">
        <v>288</v>
      </c>
      <c r="B279" t="s">
        <v>8852</v>
      </c>
      <c r="C279" t="s">
        <v>2935</v>
      </c>
      <c r="D279" s="107">
        <v>2228.6382707367302</v>
      </c>
      <c r="E279" s="107">
        <v>0.91708271717739398</v>
      </c>
      <c r="F279" s="107">
        <v>0.226153133725116</v>
      </c>
      <c r="G279" s="112">
        <v>4.0551404354718699</v>
      </c>
      <c r="H279" s="1">
        <v>5.01041910569435E-5</v>
      </c>
      <c r="I279">
        <v>1.0042070161224101E-3</v>
      </c>
      <c r="J279" t="s">
        <v>8570</v>
      </c>
    </row>
    <row r="280" spans="1:10" x14ac:dyDescent="0.2">
      <c r="A280">
        <v>289</v>
      </c>
      <c r="B280" t="s">
        <v>8853</v>
      </c>
      <c r="C280" t="s">
        <v>2267</v>
      </c>
      <c r="D280" s="107">
        <v>170.63131259723701</v>
      </c>
      <c r="E280" s="107">
        <v>0.74838872124629496</v>
      </c>
      <c r="F280" s="107">
        <v>0.18456190704386799</v>
      </c>
      <c r="G280" s="112">
        <v>4.05494683726047</v>
      </c>
      <c r="H280" s="1">
        <v>5.01457062492614E-5</v>
      </c>
      <c r="I280">
        <v>1.0042070161224101E-3</v>
      </c>
      <c r="J280" t="s">
        <v>8571</v>
      </c>
    </row>
    <row r="281" spans="1:10" x14ac:dyDescent="0.2">
      <c r="A281">
        <v>290</v>
      </c>
      <c r="B281" t="s">
        <v>8854</v>
      </c>
      <c r="C281" t="s">
        <v>6539</v>
      </c>
      <c r="D281" s="107">
        <v>699.71982257065304</v>
      </c>
      <c r="E281" s="107">
        <v>0.58062910141304502</v>
      </c>
      <c r="F281" s="107">
        <v>0.143532725369025</v>
      </c>
      <c r="G281" s="112">
        <v>4.0452732986170199</v>
      </c>
      <c r="H281" s="1">
        <v>5.2262118637986603E-5</v>
      </c>
      <c r="I281">
        <v>1.0379877225013101E-3</v>
      </c>
      <c r="J281" t="s">
        <v>8570</v>
      </c>
    </row>
    <row r="282" spans="1:10" x14ac:dyDescent="0.2">
      <c r="A282">
        <v>291</v>
      </c>
      <c r="B282" t="s">
        <v>8855</v>
      </c>
      <c r="C282" t="s">
        <v>3894</v>
      </c>
      <c r="D282" s="107">
        <v>1017.78460405327</v>
      </c>
      <c r="E282" s="107">
        <v>0.67218382610070804</v>
      </c>
      <c r="F282" s="107">
        <v>0.16632608642906499</v>
      </c>
      <c r="G282" s="112">
        <v>4.0413614035666203</v>
      </c>
      <c r="H282" s="1">
        <v>5.3141785539811298E-5</v>
      </c>
      <c r="I282">
        <v>1.0516174266786301E-3</v>
      </c>
      <c r="J282" t="s">
        <v>8570</v>
      </c>
    </row>
    <row r="283" spans="1:10" x14ac:dyDescent="0.2">
      <c r="A283">
        <v>292</v>
      </c>
      <c r="B283" t="s">
        <v>8856</v>
      </c>
      <c r="C283" t="s">
        <v>3501</v>
      </c>
      <c r="D283" s="107">
        <v>1851.9722862849301</v>
      </c>
      <c r="E283" s="107">
        <v>0.60870456418129204</v>
      </c>
      <c r="F283" s="107">
        <v>0.150671761167358</v>
      </c>
      <c r="G283" s="112">
        <v>4.0399379383717298</v>
      </c>
      <c r="H283" s="1">
        <v>5.34653472308966E-5</v>
      </c>
      <c r="I283">
        <v>1.0570585196159399E-3</v>
      </c>
      <c r="J283" t="s">
        <v>8570</v>
      </c>
    </row>
    <row r="284" spans="1:10" x14ac:dyDescent="0.2">
      <c r="A284">
        <v>293</v>
      </c>
      <c r="B284" t="s">
        <v>8857</v>
      </c>
      <c r="C284" t="s">
        <v>3414</v>
      </c>
      <c r="D284" s="107">
        <v>2696.12539761672</v>
      </c>
      <c r="E284" s="107">
        <v>0.88966256033372604</v>
      </c>
      <c r="F284" s="107">
        <v>0.22036535168204099</v>
      </c>
      <c r="G284" s="112">
        <v>4.0372161664388901</v>
      </c>
      <c r="H284" s="1">
        <v>5.4089225171394202E-5</v>
      </c>
      <c r="I284">
        <v>1.06551854078576E-3</v>
      </c>
      <c r="J284" t="s">
        <v>8570</v>
      </c>
    </row>
    <row r="285" spans="1:10" x14ac:dyDescent="0.2">
      <c r="A285">
        <v>294</v>
      </c>
      <c r="B285" t="s">
        <v>8858</v>
      </c>
      <c r="C285" t="s">
        <v>3503</v>
      </c>
      <c r="D285" s="107">
        <v>247.68043038452799</v>
      </c>
      <c r="E285" s="107">
        <v>1.16856607572202</v>
      </c>
      <c r="F285" s="107">
        <v>0.289764980200032</v>
      </c>
      <c r="G285" s="112">
        <v>4.03280643132008</v>
      </c>
      <c r="H285" s="1">
        <v>5.5114676504525001E-5</v>
      </c>
      <c r="I285">
        <v>1.0817996251086699E-3</v>
      </c>
      <c r="J285" t="s">
        <v>8570</v>
      </c>
    </row>
    <row r="286" spans="1:10" x14ac:dyDescent="0.2">
      <c r="A286">
        <v>295</v>
      </c>
      <c r="B286" t="s">
        <v>8859</v>
      </c>
      <c r="C286" t="s">
        <v>1832</v>
      </c>
      <c r="D286" s="107">
        <v>818.32926283695804</v>
      </c>
      <c r="E286" s="107">
        <v>0.51145628518945596</v>
      </c>
      <c r="F286" s="107">
        <v>0.12689452839071999</v>
      </c>
      <c r="G286" s="112">
        <v>4.0305621658849899</v>
      </c>
      <c r="H286" s="1">
        <v>5.5643609378824699E-5</v>
      </c>
      <c r="I286">
        <v>1.09119676895462E-3</v>
      </c>
      <c r="J286" t="s">
        <v>8571</v>
      </c>
    </row>
    <row r="287" spans="1:10" x14ac:dyDescent="0.2">
      <c r="A287">
        <v>296</v>
      </c>
      <c r="B287" t="s">
        <v>8860</v>
      </c>
      <c r="C287" t="s">
        <v>4867</v>
      </c>
      <c r="D287" s="107">
        <v>711.74826077791295</v>
      </c>
      <c r="E287" s="107">
        <v>0.61683105699557506</v>
      </c>
      <c r="F287" s="107">
        <v>0.153084994442998</v>
      </c>
      <c r="G287" s="112">
        <v>4.0293371616200702</v>
      </c>
      <c r="H287" s="1">
        <v>5.5934345872702302E-5</v>
      </c>
      <c r="I287">
        <v>1.09591004868426E-3</v>
      </c>
      <c r="J287" t="s">
        <v>8570</v>
      </c>
    </row>
    <row r="288" spans="1:10" x14ac:dyDescent="0.2">
      <c r="A288">
        <v>297</v>
      </c>
      <c r="B288" t="s">
        <v>8861</v>
      </c>
      <c r="C288" t="s">
        <v>2904</v>
      </c>
      <c r="D288" s="107">
        <v>10441.6089699761</v>
      </c>
      <c r="E288" s="107">
        <v>0.59225377150713998</v>
      </c>
      <c r="F288" s="107">
        <v>0.14739321914628201</v>
      </c>
      <c r="G288" s="112">
        <v>4.0181887263032996</v>
      </c>
      <c r="H288" s="1">
        <v>5.8647217282814302E-5</v>
      </c>
      <c r="I288">
        <v>1.1377874054118199E-3</v>
      </c>
      <c r="J288" t="s">
        <v>8570</v>
      </c>
    </row>
    <row r="289" spans="1:10" x14ac:dyDescent="0.2">
      <c r="A289">
        <v>298</v>
      </c>
      <c r="B289" t="s">
        <v>8862</v>
      </c>
      <c r="C289" t="s">
        <v>3436</v>
      </c>
      <c r="D289" s="107">
        <v>910.72429374578405</v>
      </c>
      <c r="E289" s="107">
        <v>0.71793296146756602</v>
      </c>
      <c r="F289" s="107">
        <v>0.17868431484894901</v>
      </c>
      <c r="G289" s="112">
        <v>4.0178846256005896</v>
      </c>
      <c r="H289" s="1">
        <v>5.8722935102047001E-5</v>
      </c>
      <c r="I289">
        <v>1.1382409916215E-3</v>
      </c>
      <c r="J289" t="s">
        <v>8570</v>
      </c>
    </row>
    <row r="290" spans="1:10" x14ac:dyDescent="0.2">
      <c r="A290">
        <v>299</v>
      </c>
      <c r="B290" t="s">
        <v>8863</v>
      </c>
      <c r="C290" t="s">
        <v>1923</v>
      </c>
      <c r="D290" s="107">
        <v>209.49720031622999</v>
      </c>
      <c r="E290" s="107">
        <v>0.63978274919372102</v>
      </c>
      <c r="F290" s="107">
        <v>0.15938225551572099</v>
      </c>
      <c r="G290" s="112">
        <v>4.0141403892393601</v>
      </c>
      <c r="H290" s="1">
        <v>5.9662829475006502E-5</v>
      </c>
      <c r="I290">
        <v>1.1523509906060799E-3</v>
      </c>
      <c r="J290" t="s">
        <v>8571</v>
      </c>
    </row>
    <row r="291" spans="1:10" x14ac:dyDescent="0.2">
      <c r="A291">
        <v>300</v>
      </c>
      <c r="B291" t="s">
        <v>8864</v>
      </c>
      <c r="C291" t="s">
        <v>7657</v>
      </c>
      <c r="D291" s="107">
        <v>8.9757575733155601</v>
      </c>
      <c r="E291" s="107">
        <v>2.9747811489904601</v>
      </c>
      <c r="F291" s="107">
        <v>0.74177731045548501</v>
      </c>
      <c r="G291" s="112">
        <v>4.0103426015603096</v>
      </c>
      <c r="H291" s="1">
        <v>6.0630707505227799E-5</v>
      </c>
      <c r="I291">
        <v>1.16896864080115E-3</v>
      </c>
      <c r="J291" t="s">
        <v>8570</v>
      </c>
    </row>
    <row r="292" spans="1:10" x14ac:dyDescent="0.2">
      <c r="A292">
        <v>301</v>
      </c>
      <c r="B292" t="s">
        <v>8865</v>
      </c>
      <c r="C292" t="s">
        <v>4247</v>
      </c>
      <c r="D292" s="107">
        <v>89.510185616643497</v>
      </c>
      <c r="E292" s="107">
        <v>1.62065554217579</v>
      </c>
      <c r="F292" s="107">
        <v>0.40415874870815299</v>
      </c>
      <c r="G292" s="112">
        <v>4.0099479408920997</v>
      </c>
      <c r="H292" s="1">
        <v>6.0732136379212699E-5</v>
      </c>
      <c r="I292">
        <v>1.16988706995139E-3</v>
      </c>
      <c r="J292" t="s">
        <v>8570</v>
      </c>
    </row>
    <row r="293" spans="1:10" x14ac:dyDescent="0.2">
      <c r="A293">
        <v>302</v>
      </c>
      <c r="B293" t="s">
        <v>8866</v>
      </c>
      <c r="C293" t="s">
        <v>1251</v>
      </c>
      <c r="D293" s="107">
        <v>108.169592366451</v>
      </c>
      <c r="E293" s="107">
        <v>0.76612904738154997</v>
      </c>
      <c r="F293" s="107">
        <v>0.191641612099794</v>
      </c>
      <c r="G293" s="112">
        <v>3.9977176093812199</v>
      </c>
      <c r="H293" s="1">
        <v>6.3956185992472897E-5</v>
      </c>
      <c r="I293">
        <v>1.2244006452150501E-3</v>
      </c>
      <c r="J293" s="6" t="b">
        <v>1</v>
      </c>
    </row>
    <row r="294" spans="1:10" x14ac:dyDescent="0.2">
      <c r="A294">
        <v>303</v>
      </c>
      <c r="B294" t="s">
        <v>8867</v>
      </c>
      <c r="C294" t="s">
        <v>3284</v>
      </c>
      <c r="D294" s="107">
        <v>9184.6383451556994</v>
      </c>
      <c r="E294" s="107">
        <v>1.06381092534209</v>
      </c>
      <c r="F294" s="107">
        <v>0.26616150925799198</v>
      </c>
      <c r="G294" s="112">
        <v>3.9968623874571199</v>
      </c>
      <c r="H294" s="1">
        <v>6.4187589208473001E-5</v>
      </c>
      <c r="I294">
        <v>1.22559410896038E-3</v>
      </c>
      <c r="J294" t="s">
        <v>8570</v>
      </c>
    </row>
    <row r="295" spans="1:10" x14ac:dyDescent="0.2">
      <c r="A295">
        <v>304</v>
      </c>
      <c r="B295" t="s">
        <v>8868</v>
      </c>
      <c r="C295" t="s">
        <v>6507</v>
      </c>
      <c r="D295" s="107">
        <v>197.43517202722299</v>
      </c>
      <c r="E295" s="107">
        <v>0.57736421964947304</v>
      </c>
      <c r="F295" s="107">
        <v>0.144691669132859</v>
      </c>
      <c r="G295" s="112">
        <v>3.9903072727658202</v>
      </c>
      <c r="H295" s="1">
        <v>6.5987750750521798E-5</v>
      </c>
      <c r="I295">
        <v>1.25555695828727E-3</v>
      </c>
      <c r="J295" t="s">
        <v>8570</v>
      </c>
    </row>
    <row r="296" spans="1:10" x14ac:dyDescent="0.2">
      <c r="A296">
        <v>306</v>
      </c>
      <c r="B296" t="s">
        <v>7130</v>
      </c>
      <c r="C296" t="s">
        <v>7129</v>
      </c>
      <c r="D296" s="107">
        <v>320.78253310106402</v>
      </c>
      <c r="E296" s="107">
        <v>0.56143170295260503</v>
      </c>
      <c r="F296" s="107">
        <v>0.14113770286229299</v>
      </c>
      <c r="G296" s="112">
        <v>3.9779002461191499</v>
      </c>
      <c r="H296" s="1">
        <v>6.9526526779503995E-5</v>
      </c>
      <c r="I296">
        <v>1.3091453717754601E-3</v>
      </c>
      <c r="J296" t="s">
        <v>8570</v>
      </c>
    </row>
    <row r="297" spans="1:10" x14ac:dyDescent="0.2">
      <c r="A297">
        <v>307</v>
      </c>
      <c r="B297" t="s">
        <v>8869</v>
      </c>
      <c r="C297" t="s">
        <v>1000</v>
      </c>
      <c r="D297" s="107">
        <v>124.897802466087</v>
      </c>
      <c r="E297" s="107">
        <v>1.5441655569297801</v>
      </c>
      <c r="F297" s="107">
        <v>0.38833922679274702</v>
      </c>
      <c r="G297" s="112">
        <v>3.97633164613032</v>
      </c>
      <c r="H297" s="1">
        <v>6.9986504748401296E-5</v>
      </c>
      <c r="I297">
        <v>1.3166665270486399E-3</v>
      </c>
      <c r="J297" s="6" t="b">
        <v>1</v>
      </c>
    </row>
    <row r="298" spans="1:10" x14ac:dyDescent="0.2">
      <c r="A298">
        <v>308</v>
      </c>
      <c r="B298" t="s">
        <v>8870</v>
      </c>
      <c r="C298" t="s">
        <v>3928</v>
      </c>
      <c r="D298" s="107">
        <v>805.681181555747</v>
      </c>
      <c r="E298" s="107">
        <v>0.73448046997489302</v>
      </c>
      <c r="F298" s="107">
        <v>0.18481797118537999</v>
      </c>
      <c r="G298" s="112">
        <v>3.9740749520412102</v>
      </c>
      <c r="H298" s="1">
        <v>7.0653313090648394E-5</v>
      </c>
      <c r="I298">
        <v>1.3246278043925999E-3</v>
      </c>
      <c r="J298" t="s">
        <v>8570</v>
      </c>
    </row>
    <row r="299" spans="1:10" x14ac:dyDescent="0.2">
      <c r="A299">
        <v>309</v>
      </c>
      <c r="B299" t="s">
        <v>8871</v>
      </c>
      <c r="C299" t="s">
        <v>3277</v>
      </c>
      <c r="D299" s="107">
        <v>3638.37426442796</v>
      </c>
      <c r="E299" s="107">
        <v>0.55503927671645203</v>
      </c>
      <c r="F299" s="107">
        <v>0.140347218052883</v>
      </c>
      <c r="G299" s="112">
        <v>3.9547579525752399</v>
      </c>
      <c r="H299" s="1">
        <v>7.6612173925029602E-5</v>
      </c>
      <c r="I299">
        <v>1.42163955505251E-3</v>
      </c>
      <c r="J299" t="s">
        <v>8570</v>
      </c>
    </row>
    <row r="300" spans="1:10" x14ac:dyDescent="0.2">
      <c r="A300">
        <v>310</v>
      </c>
      <c r="B300" t="s">
        <v>8872</v>
      </c>
      <c r="C300" t="s">
        <v>4072</v>
      </c>
      <c r="D300" s="107">
        <v>2533.7628778864901</v>
      </c>
      <c r="E300" s="107">
        <v>0.62426407701284603</v>
      </c>
      <c r="F300" s="107">
        <v>0.15796625174812801</v>
      </c>
      <c r="G300" s="112">
        <v>3.9518825705139502</v>
      </c>
      <c r="H300" s="1">
        <v>7.7538789939553496E-5</v>
      </c>
      <c r="I300">
        <v>1.4345370058839099E-3</v>
      </c>
      <c r="J300" t="s">
        <v>8570</v>
      </c>
    </row>
    <row r="301" spans="1:10" x14ac:dyDescent="0.2">
      <c r="A301">
        <v>311</v>
      </c>
      <c r="B301" t="s">
        <v>8873</v>
      </c>
      <c r="C301" t="s">
        <v>678</v>
      </c>
      <c r="D301" s="107">
        <v>2067.6133128633401</v>
      </c>
      <c r="E301" s="107">
        <v>1.0607326046105701</v>
      </c>
      <c r="F301" s="107">
        <v>0.26845619828513301</v>
      </c>
      <c r="G301" s="112">
        <v>3.9512315654710499</v>
      </c>
      <c r="H301" s="1">
        <v>7.7750047898747298E-5</v>
      </c>
      <c r="I301">
        <v>1.43662535403735E-3</v>
      </c>
      <c r="J301" s="6" t="b">
        <v>1</v>
      </c>
    </row>
    <row r="302" spans="1:10" x14ac:dyDescent="0.2">
      <c r="A302">
        <v>312</v>
      </c>
      <c r="B302" t="s">
        <v>8874</v>
      </c>
      <c r="C302" t="s">
        <v>3210</v>
      </c>
      <c r="D302" s="107">
        <v>1966.84711498207</v>
      </c>
      <c r="E302" s="107">
        <v>0.66271056092743696</v>
      </c>
      <c r="F302" s="107">
        <v>0.168519872050018</v>
      </c>
      <c r="G302" s="112">
        <v>3.93253657782709</v>
      </c>
      <c r="H302" s="1">
        <v>8.4054184754167794E-5</v>
      </c>
      <c r="I302">
        <v>1.5309969933280101E-3</v>
      </c>
      <c r="J302" t="s">
        <v>8570</v>
      </c>
    </row>
    <row r="303" spans="1:10" x14ac:dyDescent="0.2">
      <c r="A303">
        <v>313</v>
      </c>
      <c r="B303" t="s">
        <v>8875</v>
      </c>
      <c r="C303" t="s">
        <v>6295</v>
      </c>
      <c r="D303" s="107">
        <v>1203.86190397518</v>
      </c>
      <c r="E303" s="107">
        <v>0.74106401127912702</v>
      </c>
      <c r="F303" s="107">
        <v>0.188507047761235</v>
      </c>
      <c r="G303" s="112">
        <v>3.9312270818530202</v>
      </c>
      <c r="H303" s="1">
        <v>8.4513398228256695E-5</v>
      </c>
      <c r="I303">
        <v>1.5355032453367801E-3</v>
      </c>
      <c r="J303" t="s">
        <v>8570</v>
      </c>
    </row>
    <row r="304" spans="1:10" x14ac:dyDescent="0.2">
      <c r="A304">
        <v>314</v>
      </c>
      <c r="B304" t="s">
        <v>8876</v>
      </c>
      <c r="C304" t="s">
        <v>4066</v>
      </c>
      <c r="D304" s="107">
        <v>130.24523176064099</v>
      </c>
      <c r="E304" s="107">
        <v>1.04069710136517</v>
      </c>
      <c r="F304" s="107">
        <v>0.26511445166722503</v>
      </c>
      <c r="G304" s="112">
        <v>3.9254634925427201</v>
      </c>
      <c r="H304" s="1">
        <v>8.6562898469780294E-5</v>
      </c>
      <c r="I304">
        <v>1.5687265883801E-3</v>
      </c>
      <c r="J304" t="s">
        <v>8570</v>
      </c>
    </row>
    <row r="305" spans="1:10" x14ac:dyDescent="0.2">
      <c r="A305">
        <v>315</v>
      </c>
      <c r="B305" t="s">
        <v>8877</v>
      </c>
      <c r="C305" t="s">
        <v>2870</v>
      </c>
      <c r="D305" s="107">
        <v>3089.6057665816202</v>
      </c>
      <c r="E305" s="107">
        <v>1.2104737627590201</v>
      </c>
      <c r="F305" s="107">
        <v>0.308379311414192</v>
      </c>
      <c r="G305" s="112">
        <v>3.9252755225631999</v>
      </c>
      <c r="H305" s="1">
        <v>8.6630523847916897E-5</v>
      </c>
      <c r="I305">
        <v>1.5687265883801E-3</v>
      </c>
      <c r="J305" t="s">
        <v>8570</v>
      </c>
    </row>
    <row r="306" spans="1:10" x14ac:dyDescent="0.2">
      <c r="A306">
        <v>316</v>
      </c>
      <c r="B306" t="s">
        <v>8878</v>
      </c>
      <c r="C306" t="s">
        <v>6544</v>
      </c>
      <c r="D306" s="107">
        <v>84.958395500997298</v>
      </c>
      <c r="E306" s="107">
        <v>1.01804956934527</v>
      </c>
      <c r="F306" s="107">
        <v>0.25941873578043001</v>
      </c>
      <c r="G306" s="112">
        <v>3.9243486646505801</v>
      </c>
      <c r="H306" s="1">
        <v>8.69647071777531E-5</v>
      </c>
      <c r="I306">
        <v>1.5734679298683601E-3</v>
      </c>
      <c r="J306" t="s">
        <v>8570</v>
      </c>
    </row>
    <row r="307" spans="1:10" x14ac:dyDescent="0.2">
      <c r="A307">
        <v>317</v>
      </c>
      <c r="B307" t="s">
        <v>8879</v>
      </c>
      <c r="C307" t="s">
        <v>1782</v>
      </c>
      <c r="D307" s="107">
        <v>333.54108773408399</v>
      </c>
      <c r="E307" s="107">
        <v>0.54252779041862098</v>
      </c>
      <c r="F307" s="107">
        <v>0.13846393573702001</v>
      </c>
      <c r="G307" s="112">
        <v>3.9181884259669202</v>
      </c>
      <c r="H307" s="1">
        <v>8.9216954842829906E-5</v>
      </c>
      <c r="I307">
        <v>1.60620060755121E-3</v>
      </c>
      <c r="J307" t="s">
        <v>8571</v>
      </c>
    </row>
    <row r="308" spans="1:10" x14ac:dyDescent="0.2">
      <c r="A308">
        <v>318</v>
      </c>
      <c r="B308" t="s">
        <v>8880</v>
      </c>
      <c r="C308" t="s">
        <v>2755</v>
      </c>
      <c r="D308" s="107">
        <v>10795.915064761601</v>
      </c>
      <c r="E308" s="107">
        <v>1.3850938028955599</v>
      </c>
      <c r="F308" s="107">
        <v>0.35381123953266203</v>
      </c>
      <c r="G308" s="112">
        <v>3.9147818049112502</v>
      </c>
      <c r="H308" s="1">
        <v>9.0485998939581199E-5</v>
      </c>
      <c r="I308">
        <v>1.6223326504023201E-3</v>
      </c>
      <c r="J308" t="s">
        <v>8570</v>
      </c>
    </row>
    <row r="309" spans="1:10" x14ac:dyDescent="0.2">
      <c r="A309">
        <v>319</v>
      </c>
      <c r="B309" t="s">
        <v>8881</v>
      </c>
      <c r="C309" t="s">
        <v>2798</v>
      </c>
      <c r="D309" s="107">
        <v>5664.9894006657896</v>
      </c>
      <c r="E309" s="107">
        <v>0.90386319073724497</v>
      </c>
      <c r="F309" s="107">
        <v>0.231076869133825</v>
      </c>
      <c r="G309" s="112">
        <v>3.9115260394746998</v>
      </c>
      <c r="H309" s="1">
        <v>9.1714765467744905E-5</v>
      </c>
      <c r="I309">
        <v>1.6430088298126199E-3</v>
      </c>
      <c r="J309" t="s">
        <v>8570</v>
      </c>
    </row>
    <row r="310" spans="1:10" x14ac:dyDescent="0.2">
      <c r="A310">
        <v>320</v>
      </c>
      <c r="B310" t="s">
        <v>8882</v>
      </c>
      <c r="C310" t="s">
        <v>6883</v>
      </c>
      <c r="D310" s="107">
        <v>107.377551432899</v>
      </c>
      <c r="E310" s="107">
        <v>0.60957829651895001</v>
      </c>
      <c r="F310" s="107">
        <v>0.15594183676280199</v>
      </c>
      <c r="G310" s="112">
        <v>3.9090106232759099</v>
      </c>
      <c r="H310" s="1">
        <v>9.2674889078655099E-5</v>
      </c>
      <c r="I310">
        <v>1.6574781971073901E-3</v>
      </c>
      <c r="J310" t="s">
        <v>8570</v>
      </c>
    </row>
    <row r="311" spans="1:10" x14ac:dyDescent="0.2">
      <c r="A311">
        <v>321</v>
      </c>
      <c r="B311" t="s">
        <v>8883</v>
      </c>
      <c r="C311" t="s">
        <v>1705</v>
      </c>
      <c r="D311" s="107">
        <v>1766.2095813071101</v>
      </c>
      <c r="E311" s="107">
        <v>0.63658266245164496</v>
      </c>
      <c r="F311" s="107">
        <v>0.163014496739467</v>
      </c>
      <c r="G311" s="112">
        <v>3.9050678018473599</v>
      </c>
      <c r="H311" s="1">
        <v>9.4198970722258701E-5</v>
      </c>
      <c r="I311">
        <v>1.6805900043213101E-3</v>
      </c>
      <c r="J311" t="s">
        <v>8571</v>
      </c>
    </row>
    <row r="312" spans="1:10" x14ac:dyDescent="0.2">
      <c r="A312">
        <v>322</v>
      </c>
      <c r="B312" t="s">
        <v>8884</v>
      </c>
      <c r="C312" t="s">
        <v>2147</v>
      </c>
      <c r="D312" s="107">
        <v>257.79958170982798</v>
      </c>
      <c r="E312" s="107">
        <v>0.70359695879384598</v>
      </c>
      <c r="F312" s="107">
        <v>0.18059548633221001</v>
      </c>
      <c r="G312" s="112">
        <v>3.8959830784450702</v>
      </c>
      <c r="H312" s="1">
        <v>9.7801217324211897E-5</v>
      </c>
      <c r="I312">
        <v>1.73065978386246E-3</v>
      </c>
      <c r="J312" t="s">
        <v>8571</v>
      </c>
    </row>
    <row r="313" spans="1:10" x14ac:dyDescent="0.2">
      <c r="A313">
        <v>323</v>
      </c>
      <c r="B313" t="s">
        <v>1611</v>
      </c>
      <c r="C313" t="s">
        <v>8885</v>
      </c>
      <c r="D313" s="107">
        <v>166.95252931867199</v>
      </c>
      <c r="E313" s="107">
        <v>0.90720357434615895</v>
      </c>
      <c r="F313" s="107">
        <v>0.23296748778849799</v>
      </c>
      <c r="G313" s="112">
        <v>3.8941209477683598</v>
      </c>
      <c r="H313" s="1">
        <v>9.8555470069379804E-5</v>
      </c>
      <c r="I313">
        <v>1.74117332499502E-3</v>
      </c>
    </row>
    <row r="314" spans="1:10" x14ac:dyDescent="0.2">
      <c r="A314">
        <v>324</v>
      </c>
      <c r="B314" t="s">
        <v>8886</v>
      </c>
      <c r="C314" t="s">
        <v>5258</v>
      </c>
      <c r="D314" s="107">
        <v>3420.6729964888</v>
      </c>
      <c r="E314" s="107">
        <v>0.51705658989610004</v>
      </c>
      <c r="F314" s="107">
        <v>0.13319119136649701</v>
      </c>
      <c r="G314" s="112">
        <v>3.88206295469897</v>
      </c>
      <c r="H314">
        <v>1.03574053471849E-4</v>
      </c>
      <c r="I314">
        <v>1.8229225171393199E-3</v>
      </c>
      <c r="J314" t="s">
        <v>8570</v>
      </c>
    </row>
    <row r="315" spans="1:10" x14ac:dyDescent="0.2">
      <c r="A315">
        <v>325</v>
      </c>
      <c r="B315" t="s">
        <v>8887</v>
      </c>
      <c r="C315" t="s">
        <v>3963</v>
      </c>
      <c r="D315" s="107">
        <v>4016.2468072871302</v>
      </c>
      <c r="E315" s="107">
        <v>0.91687280394673398</v>
      </c>
      <c r="F315" s="107">
        <v>0.236188557599494</v>
      </c>
      <c r="G315" s="112">
        <v>3.8819526791026</v>
      </c>
      <c r="H315">
        <v>1.03621044384831E-4</v>
      </c>
      <c r="I315">
        <v>1.8229225171393199E-3</v>
      </c>
      <c r="J315" t="s">
        <v>8570</v>
      </c>
    </row>
    <row r="316" spans="1:10" x14ac:dyDescent="0.2">
      <c r="A316">
        <v>326</v>
      </c>
      <c r="B316" t="s">
        <v>8888</v>
      </c>
      <c r="C316" t="s">
        <v>4312</v>
      </c>
      <c r="D316" s="107">
        <v>267.54624092516798</v>
      </c>
      <c r="E316" s="107">
        <v>0.94211382917041198</v>
      </c>
      <c r="F316" s="107">
        <v>0.242983711943246</v>
      </c>
      <c r="G316" s="112">
        <v>3.8772715324657798</v>
      </c>
      <c r="H316">
        <v>1.05634444309678E-4</v>
      </c>
      <c r="I316">
        <v>1.8452513211621501E-3</v>
      </c>
      <c r="J316" t="s">
        <v>8570</v>
      </c>
    </row>
    <row r="317" spans="1:10" x14ac:dyDescent="0.2">
      <c r="A317">
        <v>327</v>
      </c>
      <c r="B317" t="s">
        <v>8889</v>
      </c>
      <c r="C317" t="s">
        <v>3652</v>
      </c>
      <c r="D317" s="107">
        <v>1704.6027877392501</v>
      </c>
      <c r="E317" s="107">
        <v>0.77047350615608101</v>
      </c>
      <c r="F317" s="107">
        <v>0.198781381669519</v>
      </c>
      <c r="G317" s="112">
        <v>3.8759842581083301</v>
      </c>
      <c r="H317">
        <v>1.06194549909177E-4</v>
      </c>
      <c r="I317">
        <v>1.8535466062799199E-3</v>
      </c>
      <c r="J317" t="s">
        <v>8570</v>
      </c>
    </row>
    <row r="318" spans="1:10" x14ac:dyDescent="0.2">
      <c r="A318">
        <v>328</v>
      </c>
      <c r="B318" t="s">
        <v>8890</v>
      </c>
      <c r="C318" t="s">
        <v>1915</v>
      </c>
      <c r="D318" s="107">
        <v>916.33211848681799</v>
      </c>
      <c r="E318" s="107">
        <v>0.50542413627215499</v>
      </c>
      <c r="F318" s="107">
        <v>0.13047538689164501</v>
      </c>
      <c r="G318" s="112">
        <v>3.8737124933141001</v>
      </c>
      <c r="H318">
        <v>1.07189859886279E-4</v>
      </c>
      <c r="I318">
        <v>1.8679207314156901E-3</v>
      </c>
      <c r="J318" t="s">
        <v>8571</v>
      </c>
    </row>
    <row r="319" spans="1:10" x14ac:dyDescent="0.2">
      <c r="A319">
        <v>329</v>
      </c>
      <c r="B319" t="s">
        <v>8891</v>
      </c>
      <c r="C319" t="s">
        <v>2915</v>
      </c>
      <c r="D319" s="107">
        <v>6205.5546558206097</v>
      </c>
      <c r="E319" s="107">
        <v>1.55627481961397</v>
      </c>
      <c r="F319" s="107">
        <v>0.402199127230151</v>
      </c>
      <c r="G319" s="112">
        <v>3.8694137163639999</v>
      </c>
      <c r="H319">
        <v>1.09097381494585E-4</v>
      </c>
      <c r="I319">
        <v>1.89660260011529E-3</v>
      </c>
      <c r="J319" t="s">
        <v>8570</v>
      </c>
    </row>
    <row r="320" spans="1:10" x14ac:dyDescent="0.2">
      <c r="A320">
        <v>330</v>
      </c>
      <c r="B320" t="s">
        <v>8892</v>
      </c>
      <c r="C320" t="s">
        <v>5361</v>
      </c>
      <c r="D320" s="107">
        <v>114.132134001663</v>
      </c>
      <c r="E320" s="107">
        <v>1.14513534698289</v>
      </c>
      <c r="F320" s="107">
        <v>0.29601441328910599</v>
      </c>
      <c r="G320" s="112">
        <v>3.8685121249973702</v>
      </c>
      <c r="H320">
        <v>1.09501492152313E-4</v>
      </c>
      <c r="I320">
        <v>1.8990737251423501E-3</v>
      </c>
      <c r="J320" t="s">
        <v>8570</v>
      </c>
    </row>
    <row r="321" spans="1:10" x14ac:dyDescent="0.2">
      <c r="A321">
        <v>331</v>
      </c>
      <c r="B321" t="s">
        <v>8893</v>
      </c>
      <c r="C321" t="s">
        <v>6358</v>
      </c>
      <c r="D321" s="107">
        <v>21.618925308582899</v>
      </c>
      <c r="E321" s="107">
        <v>3.0730833225898899</v>
      </c>
      <c r="F321" s="107">
        <v>0.79537746412634702</v>
      </c>
      <c r="G321" s="112">
        <v>3.8636791475672601</v>
      </c>
      <c r="H321">
        <v>1.11691910360351E-4</v>
      </c>
      <c r="I321">
        <v>1.9339774414943601E-3</v>
      </c>
      <c r="J321" t="s">
        <v>8570</v>
      </c>
    </row>
    <row r="322" spans="1:10" x14ac:dyDescent="0.2">
      <c r="A322">
        <v>332</v>
      </c>
      <c r="B322" t="s">
        <v>8894</v>
      </c>
      <c r="C322" t="s">
        <v>6034</v>
      </c>
      <c r="D322" s="107">
        <v>647.46391101031895</v>
      </c>
      <c r="E322" s="107">
        <v>0.85597276300349801</v>
      </c>
      <c r="F322" s="107">
        <v>0.22173083497016899</v>
      </c>
      <c r="G322" s="112">
        <v>3.86041374497443</v>
      </c>
      <c r="H322">
        <v>1.13195193976351E-4</v>
      </c>
      <c r="I322">
        <v>1.9522355896888801E-3</v>
      </c>
      <c r="J322" t="s">
        <v>8570</v>
      </c>
    </row>
    <row r="323" spans="1:10" x14ac:dyDescent="0.2">
      <c r="A323">
        <v>333</v>
      </c>
      <c r="B323" t="s">
        <v>8895</v>
      </c>
      <c r="C323" t="s">
        <v>3798</v>
      </c>
      <c r="D323" s="107">
        <v>2136.5342542319499</v>
      </c>
      <c r="E323" s="107">
        <v>1.00748234767487</v>
      </c>
      <c r="F323" s="107">
        <v>0.261052499892797</v>
      </c>
      <c r="G323" s="112">
        <v>3.8593093270073999</v>
      </c>
      <c r="H323">
        <v>1.1370793600096899E-4</v>
      </c>
      <c r="I323">
        <v>1.9595247164414199E-3</v>
      </c>
      <c r="J323" t="s">
        <v>8570</v>
      </c>
    </row>
    <row r="324" spans="1:10" x14ac:dyDescent="0.2">
      <c r="A324">
        <v>334</v>
      </c>
      <c r="B324" t="s">
        <v>8896</v>
      </c>
      <c r="C324" t="s">
        <v>5698</v>
      </c>
      <c r="D324" s="107">
        <v>32.258605518486398</v>
      </c>
      <c r="E324" s="107">
        <v>1.6274529716731401</v>
      </c>
      <c r="F324" s="107">
        <v>0.42196238770616501</v>
      </c>
      <c r="G324" s="112">
        <v>3.8568673869729402</v>
      </c>
      <c r="H324">
        <v>1.14849429292957E-4</v>
      </c>
      <c r="I324">
        <v>1.9776289693295601E-3</v>
      </c>
      <c r="J324" t="s">
        <v>8570</v>
      </c>
    </row>
    <row r="325" spans="1:10" x14ac:dyDescent="0.2">
      <c r="A325">
        <v>335</v>
      </c>
      <c r="B325" t="s">
        <v>8897</v>
      </c>
      <c r="C325" t="s">
        <v>6058</v>
      </c>
      <c r="D325" s="107">
        <v>244.42131854050999</v>
      </c>
      <c r="E325" s="107">
        <v>0.69988171835704605</v>
      </c>
      <c r="F325" s="107">
        <v>0.181540237429723</v>
      </c>
      <c r="G325" s="112">
        <v>3.8552429382383</v>
      </c>
      <c r="H325">
        <v>1.15614760384599E-4</v>
      </c>
      <c r="I325">
        <v>1.9876599279401198E-3</v>
      </c>
      <c r="J325" t="s">
        <v>8570</v>
      </c>
    </row>
    <row r="326" spans="1:10" x14ac:dyDescent="0.2">
      <c r="A326">
        <v>336</v>
      </c>
      <c r="B326" t="s">
        <v>8898</v>
      </c>
      <c r="C326" t="s">
        <v>4828</v>
      </c>
      <c r="D326" s="107">
        <v>2371.6089674700802</v>
      </c>
      <c r="E326" s="107">
        <v>0.55101109661021597</v>
      </c>
      <c r="F326" s="107">
        <v>0.14293359877054701</v>
      </c>
      <c r="G326" s="112">
        <v>3.85501450568499</v>
      </c>
      <c r="H326">
        <v>1.1572276740409E-4</v>
      </c>
      <c r="I326">
        <v>1.9879452966067501E-3</v>
      </c>
      <c r="J326" t="s">
        <v>8570</v>
      </c>
    </row>
    <row r="327" spans="1:10" x14ac:dyDescent="0.2">
      <c r="A327">
        <v>337</v>
      </c>
      <c r="B327" t="s">
        <v>8899</v>
      </c>
      <c r="C327" t="s">
        <v>3803</v>
      </c>
      <c r="D327" s="107">
        <v>192.14478276183999</v>
      </c>
      <c r="E327" s="107">
        <v>3.8409037717984198</v>
      </c>
      <c r="F327" s="107">
        <v>0.99756737398135298</v>
      </c>
      <c r="G327" s="112">
        <v>3.8502700388737998</v>
      </c>
      <c r="H327">
        <v>1.17987665410919E-4</v>
      </c>
      <c r="I327">
        <v>2.0204333053574202E-3</v>
      </c>
      <c r="J327" t="s">
        <v>8570</v>
      </c>
    </row>
    <row r="328" spans="1:10" x14ac:dyDescent="0.2">
      <c r="A328">
        <v>338</v>
      </c>
      <c r="B328" t="s">
        <v>8900</v>
      </c>
      <c r="C328" t="s">
        <v>3028</v>
      </c>
      <c r="D328" s="107">
        <v>3788.6520598860002</v>
      </c>
      <c r="E328" s="107">
        <v>1.1409086818744201</v>
      </c>
      <c r="F328" s="107">
        <v>0.29647134527277602</v>
      </c>
      <c r="G328" s="112">
        <v>3.84829326700932</v>
      </c>
      <c r="H328">
        <v>1.1894361193646101E-4</v>
      </c>
      <c r="I328">
        <v>2.0272614987415002E-3</v>
      </c>
      <c r="J328" t="s">
        <v>8570</v>
      </c>
    </row>
    <row r="329" spans="1:10" x14ac:dyDescent="0.2">
      <c r="A329">
        <v>339</v>
      </c>
      <c r="B329" t="s">
        <v>8901</v>
      </c>
      <c r="C329" t="s">
        <v>4308</v>
      </c>
      <c r="D329" s="107">
        <v>1363.6343027361399</v>
      </c>
      <c r="E329" s="107">
        <v>0.56619101374695002</v>
      </c>
      <c r="F329" s="107">
        <v>0.147219889070375</v>
      </c>
      <c r="G329" s="112">
        <v>3.8458867026879502</v>
      </c>
      <c r="H329">
        <v>1.20117259785668E-4</v>
      </c>
      <c r="I329">
        <v>2.03927413412858E-3</v>
      </c>
      <c r="J329" t="s">
        <v>8570</v>
      </c>
    </row>
    <row r="330" spans="1:10" x14ac:dyDescent="0.2">
      <c r="A330">
        <v>340</v>
      </c>
      <c r="B330" t="s">
        <v>8902</v>
      </c>
      <c r="C330" t="s">
        <v>3166</v>
      </c>
      <c r="D330" s="107">
        <v>2070.9498257609198</v>
      </c>
      <c r="E330" s="107">
        <v>0.68241255659843902</v>
      </c>
      <c r="F330" s="107">
        <v>0.177551579355024</v>
      </c>
      <c r="G330" s="112">
        <v>3.8434609203555401</v>
      </c>
      <c r="H330">
        <v>1.21311324281964E-4</v>
      </c>
      <c r="I330">
        <v>2.0563356823726799E-3</v>
      </c>
      <c r="J330" t="s">
        <v>8570</v>
      </c>
    </row>
    <row r="331" spans="1:10" x14ac:dyDescent="0.2">
      <c r="A331">
        <v>341</v>
      </c>
      <c r="B331" t="s">
        <v>8903</v>
      </c>
      <c r="C331" t="s">
        <v>29</v>
      </c>
      <c r="D331" s="107">
        <v>720.16785930478102</v>
      </c>
      <c r="E331" s="107">
        <v>1.89925006647592</v>
      </c>
      <c r="F331" s="107">
        <v>0.495156629371031</v>
      </c>
      <c r="G331" s="112">
        <v>3.8356551317679499</v>
      </c>
      <c r="H331">
        <v>1.2523003022026999E-4</v>
      </c>
      <c r="I331">
        <v>2.1096070466540902E-3</v>
      </c>
      <c r="J331" s="6" t="b">
        <v>1</v>
      </c>
    </row>
    <row r="332" spans="1:10" x14ac:dyDescent="0.2">
      <c r="A332">
        <v>342</v>
      </c>
      <c r="B332" t="s">
        <v>8904</v>
      </c>
      <c r="C332" t="s">
        <v>5014</v>
      </c>
      <c r="D332" s="107">
        <v>43.419834694584303</v>
      </c>
      <c r="E332" s="107">
        <v>1.6179866188615999</v>
      </c>
      <c r="F332" s="107">
        <v>0.421857993872503</v>
      </c>
      <c r="G332" s="112">
        <v>3.8353821484075099</v>
      </c>
      <c r="H332">
        <v>1.2536921093466E-4</v>
      </c>
      <c r="I332">
        <v>2.1103170274047898E-3</v>
      </c>
      <c r="J332" t="s">
        <v>8570</v>
      </c>
    </row>
    <row r="333" spans="1:10" x14ac:dyDescent="0.2">
      <c r="A333">
        <v>343</v>
      </c>
      <c r="B333" t="s">
        <v>8905</v>
      </c>
      <c r="C333" t="s">
        <v>6569</v>
      </c>
      <c r="D333" s="107">
        <v>258.32909192804198</v>
      </c>
      <c r="E333" s="107">
        <v>0.55987782169188305</v>
      </c>
      <c r="F333" s="107">
        <v>0.146083263645231</v>
      </c>
      <c r="G333" s="112">
        <v>3.8325938764043999</v>
      </c>
      <c r="H333">
        <v>1.2679918795532001E-4</v>
      </c>
      <c r="I333">
        <v>2.1277999534354101E-3</v>
      </c>
      <c r="J333" t="s">
        <v>8570</v>
      </c>
    </row>
    <row r="334" spans="1:10" x14ac:dyDescent="0.2">
      <c r="A334">
        <v>344</v>
      </c>
      <c r="B334" t="s">
        <v>8906</v>
      </c>
      <c r="C334" t="s">
        <v>3179</v>
      </c>
      <c r="D334" s="107">
        <v>3020.2975425345398</v>
      </c>
      <c r="E334" s="107">
        <v>0.591776687617661</v>
      </c>
      <c r="F334" s="107">
        <v>0.154537143228273</v>
      </c>
      <c r="G334" s="112">
        <v>3.8293492118171502</v>
      </c>
      <c r="H334">
        <v>1.2848257930902601E-4</v>
      </c>
      <c r="I334">
        <v>2.1510693878465702E-3</v>
      </c>
      <c r="J334" t="s">
        <v>8570</v>
      </c>
    </row>
    <row r="335" spans="1:10" x14ac:dyDescent="0.2">
      <c r="A335">
        <v>345</v>
      </c>
      <c r="B335" t="s">
        <v>8907</v>
      </c>
      <c r="C335" t="s">
        <v>6085</v>
      </c>
      <c r="D335" s="107">
        <v>8533.3032508554006</v>
      </c>
      <c r="E335" s="107">
        <v>0.561058031528884</v>
      </c>
      <c r="F335" s="107">
        <v>0.14656450112785899</v>
      </c>
      <c r="G335" s="112">
        <v>3.8280622334287502</v>
      </c>
      <c r="H335">
        <v>1.2915610324101901E-4</v>
      </c>
      <c r="I335">
        <v>2.1606822563736E-3</v>
      </c>
      <c r="J335" t="s">
        <v>8570</v>
      </c>
    </row>
    <row r="336" spans="1:10" x14ac:dyDescent="0.2">
      <c r="A336">
        <v>346</v>
      </c>
      <c r="B336" t="s">
        <v>8908</v>
      </c>
      <c r="C336" t="s">
        <v>6468</v>
      </c>
      <c r="D336" s="107">
        <v>146.47301151659801</v>
      </c>
      <c r="E336" s="107">
        <v>0.72678879335108904</v>
      </c>
      <c r="F336" s="107">
        <v>0.189892938147108</v>
      </c>
      <c r="G336" s="112">
        <v>3.82736082996438</v>
      </c>
      <c r="H336">
        <v>1.29524573388758E-4</v>
      </c>
      <c r="I336">
        <v>2.1635179892924099E-3</v>
      </c>
      <c r="J336" t="s">
        <v>8570</v>
      </c>
    </row>
    <row r="337" spans="1:10" x14ac:dyDescent="0.2">
      <c r="A337">
        <v>347</v>
      </c>
      <c r="B337" t="s">
        <v>8909</v>
      </c>
      <c r="C337" t="s">
        <v>8910</v>
      </c>
      <c r="D337" s="107">
        <v>266.77343751754501</v>
      </c>
      <c r="E337" s="107">
        <v>0.51867022374382898</v>
      </c>
      <c r="F337" s="107">
        <v>0.13558813806155101</v>
      </c>
      <c r="G337" s="112">
        <v>3.8253362805850801</v>
      </c>
      <c r="H337">
        <v>1.30593699685491E-4</v>
      </c>
      <c r="I337">
        <v>2.1786436894351601E-3</v>
      </c>
    </row>
    <row r="338" spans="1:10" x14ac:dyDescent="0.2">
      <c r="A338">
        <v>348</v>
      </c>
      <c r="B338" t="s">
        <v>8911</v>
      </c>
      <c r="C338" t="s">
        <v>2737</v>
      </c>
      <c r="D338" s="107">
        <v>2555.5347711238801</v>
      </c>
      <c r="E338" s="107">
        <v>1.8548323643668201</v>
      </c>
      <c r="F338" s="107">
        <v>0.48536188025603999</v>
      </c>
      <c r="G338" s="112">
        <v>3.8215452012596201</v>
      </c>
      <c r="H338">
        <v>1.3261809954940001E-4</v>
      </c>
      <c r="I338">
        <v>2.20671647207371E-3</v>
      </c>
      <c r="J338" t="s">
        <v>8570</v>
      </c>
    </row>
    <row r="339" spans="1:10" x14ac:dyDescent="0.2">
      <c r="A339">
        <v>349</v>
      </c>
      <c r="B339" t="s">
        <v>8912</v>
      </c>
      <c r="C339" t="s">
        <v>4080</v>
      </c>
      <c r="D339" s="107">
        <v>169.60185590738001</v>
      </c>
      <c r="E339" s="107">
        <v>1.26533896635814</v>
      </c>
      <c r="F339" s="107">
        <v>0.33136001523256498</v>
      </c>
      <c r="G339" s="112">
        <v>3.8186229725697798</v>
      </c>
      <c r="H339">
        <v>1.34198683112227E-4</v>
      </c>
      <c r="I339">
        <v>2.2250442073667499E-3</v>
      </c>
      <c r="J339" t="s">
        <v>8570</v>
      </c>
    </row>
    <row r="340" spans="1:10" x14ac:dyDescent="0.2">
      <c r="A340">
        <v>350</v>
      </c>
      <c r="B340" t="s">
        <v>8913</v>
      </c>
      <c r="C340" t="s">
        <v>964</v>
      </c>
      <c r="D340" s="107">
        <v>17699.754075576999</v>
      </c>
      <c r="E340" s="107">
        <v>0.63846831114894098</v>
      </c>
      <c r="F340" s="107">
        <v>0.16738294000220999</v>
      </c>
      <c r="G340" s="112">
        <v>3.81441687629881</v>
      </c>
      <c r="H340">
        <v>1.3650487291187499E-4</v>
      </c>
      <c r="I340">
        <v>2.2558023573651599E-3</v>
      </c>
      <c r="J340" s="6" t="b">
        <v>1</v>
      </c>
    </row>
    <row r="341" spans="1:10" x14ac:dyDescent="0.2">
      <c r="A341">
        <v>351</v>
      </c>
      <c r="B341" t="s">
        <v>8914</v>
      </c>
      <c r="C341" t="s">
        <v>3098</v>
      </c>
      <c r="D341" s="107">
        <v>3353.5097914070702</v>
      </c>
      <c r="E341" s="107">
        <v>0.709033611080363</v>
      </c>
      <c r="F341" s="107">
        <v>0.18608423003524399</v>
      </c>
      <c r="G341" s="112">
        <v>3.8102831763125402</v>
      </c>
      <c r="H341">
        <v>1.3880770587264101E-4</v>
      </c>
      <c r="I341">
        <v>2.28350225969607E-3</v>
      </c>
      <c r="J341" t="s">
        <v>8570</v>
      </c>
    </row>
    <row r="342" spans="1:10" x14ac:dyDescent="0.2">
      <c r="A342">
        <v>352</v>
      </c>
      <c r="B342" t="s">
        <v>8915</v>
      </c>
      <c r="C342" t="s">
        <v>4122</v>
      </c>
      <c r="D342" s="107">
        <v>69.710922182351595</v>
      </c>
      <c r="E342" s="107">
        <v>2.4323405712726802</v>
      </c>
      <c r="F342" s="107">
        <v>0.63879539928791196</v>
      </c>
      <c r="G342" s="112">
        <v>3.8076989502180201</v>
      </c>
      <c r="H342">
        <v>1.4026588328054201E-4</v>
      </c>
      <c r="I342">
        <v>2.3022659845926201E-3</v>
      </c>
      <c r="J342" t="s">
        <v>8570</v>
      </c>
    </row>
    <row r="343" spans="1:10" x14ac:dyDescent="0.2">
      <c r="A343">
        <v>353</v>
      </c>
      <c r="B343" t="s">
        <v>8916</v>
      </c>
      <c r="C343" t="s">
        <v>4453</v>
      </c>
      <c r="D343" s="107">
        <v>187.43053997991601</v>
      </c>
      <c r="E343" s="107">
        <v>2.4948660876225701</v>
      </c>
      <c r="F343" s="107">
        <v>0.65589654490671201</v>
      </c>
      <c r="G343" s="112">
        <v>3.8037493976697498</v>
      </c>
      <c r="H343">
        <v>1.4252236477563899E-4</v>
      </c>
      <c r="I343">
        <v>2.3322621438228702E-3</v>
      </c>
      <c r="J343" t="s">
        <v>8570</v>
      </c>
    </row>
    <row r="344" spans="1:10" x14ac:dyDescent="0.2">
      <c r="A344">
        <v>354</v>
      </c>
      <c r="B344" t="s">
        <v>8917</v>
      </c>
      <c r="C344" t="s">
        <v>5385</v>
      </c>
      <c r="D344" s="107">
        <v>1345.96734090789</v>
      </c>
      <c r="E344" s="107">
        <v>0.67684446927459896</v>
      </c>
      <c r="F344" s="107">
        <v>0.178059181772734</v>
      </c>
      <c r="G344" s="112">
        <v>3.8012331772842201</v>
      </c>
      <c r="H344">
        <v>1.4397772785684101E-4</v>
      </c>
      <c r="I344">
        <v>2.3543064852861498E-3</v>
      </c>
      <c r="J344" t="s">
        <v>8570</v>
      </c>
    </row>
    <row r="345" spans="1:10" x14ac:dyDescent="0.2">
      <c r="A345">
        <v>355</v>
      </c>
      <c r="B345" t="s">
        <v>8918</v>
      </c>
      <c r="C345" t="s">
        <v>3433</v>
      </c>
      <c r="D345" s="107">
        <v>617.56293645782705</v>
      </c>
      <c r="E345" s="107">
        <v>1.0540858968073299</v>
      </c>
      <c r="F345" s="107">
        <v>0.277494043109001</v>
      </c>
      <c r="G345" s="112">
        <v>3.7985892778003998</v>
      </c>
      <c r="H345">
        <v>1.4552201139987999E-4</v>
      </c>
      <c r="I345">
        <v>2.3724233162852998E-3</v>
      </c>
      <c r="J345" t="s">
        <v>8570</v>
      </c>
    </row>
    <row r="346" spans="1:10" x14ac:dyDescent="0.2">
      <c r="A346">
        <v>356</v>
      </c>
      <c r="B346" t="s">
        <v>8919</v>
      </c>
      <c r="C346" t="s">
        <v>5223</v>
      </c>
      <c r="D346" s="107">
        <v>147.088637398446</v>
      </c>
      <c r="E346" s="107">
        <v>1.38579070361521</v>
      </c>
      <c r="F346" s="107">
        <v>0.36494626583359402</v>
      </c>
      <c r="G346" s="112">
        <v>3.7972458779646701</v>
      </c>
      <c r="H346">
        <v>1.4631264515233201E-4</v>
      </c>
      <c r="I346">
        <v>2.3817420709378099E-3</v>
      </c>
      <c r="J346" t="s">
        <v>8570</v>
      </c>
    </row>
    <row r="347" spans="1:10" x14ac:dyDescent="0.2">
      <c r="A347">
        <v>357</v>
      </c>
      <c r="B347" t="s">
        <v>8920</v>
      </c>
      <c r="C347" t="s">
        <v>1814</v>
      </c>
      <c r="D347" s="107">
        <v>8700.2743591963899</v>
      </c>
      <c r="E347" s="107">
        <v>0.57273748066047403</v>
      </c>
      <c r="F347" s="107">
        <v>0.15084505573214499</v>
      </c>
      <c r="G347" s="112">
        <v>3.7968594852553901</v>
      </c>
      <c r="H347">
        <v>1.4654079752574799E-4</v>
      </c>
      <c r="I347">
        <v>2.3836718508526301E-3</v>
      </c>
      <c r="J347" t="s">
        <v>8571</v>
      </c>
    </row>
    <row r="348" spans="1:10" x14ac:dyDescent="0.2">
      <c r="A348">
        <v>358</v>
      </c>
      <c r="B348" t="s">
        <v>8921</v>
      </c>
      <c r="C348" t="s">
        <v>3060</v>
      </c>
      <c r="D348" s="107">
        <v>1480.39153982792</v>
      </c>
      <c r="E348" s="107">
        <v>0.79803532217398998</v>
      </c>
      <c r="F348" s="107">
        <v>0.21045512948155301</v>
      </c>
      <c r="G348" s="112">
        <v>3.7919499711882199</v>
      </c>
      <c r="H348">
        <v>1.4946902923784899E-4</v>
      </c>
      <c r="I348">
        <v>2.4244399668459102E-3</v>
      </c>
      <c r="J348" t="s">
        <v>8570</v>
      </c>
    </row>
    <row r="349" spans="1:10" x14ac:dyDescent="0.2">
      <c r="A349">
        <v>359</v>
      </c>
      <c r="B349" t="s">
        <v>8922</v>
      </c>
      <c r="C349" t="s">
        <v>4547</v>
      </c>
      <c r="D349" s="107">
        <v>414.178567736145</v>
      </c>
      <c r="E349" s="107">
        <v>0.63695613637329396</v>
      </c>
      <c r="F349" s="107">
        <v>0.16804430374726601</v>
      </c>
      <c r="G349" s="112">
        <v>3.7904059951431601</v>
      </c>
      <c r="H349">
        <v>1.50401246797213E-4</v>
      </c>
      <c r="I349">
        <v>2.43372493701324E-3</v>
      </c>
      <c r="J349" t="s">
        <v>8570</v>
      </c>
    </row>
    <row r="350" spans="1:10" x14ac:dyDescent="0.2">
      <c r="A350">
        <v>360</v>
      </c>
      <c r="B350" t="s">
        <v>8923</v>
      </c>
      <c r="C350" t="s">
        <v>5270</v>
      </c>
      <c r="D350" s="107">
        <v>4038.63852109658</v>
      </c>
      <c r="E350" s="107">
        <v>0.60773448536068198</v>
      </c>
      <c r="F350" s="107">
        <v>0.160712466512341</v>
      </c>
      <c r="G350" s="112">
        <v>3.7815018246516301</v>
      </c>
      <c r="H350">
        <v>1.5588507936695699E-4</v>
      </c>
      <c r="I350">
        <v>2.5074802495429599E-3</v>
      </c>
      <c r="J350" t="s">
        <v>8570</v>
      </c>
    </row>
    <row r="351" spans="1:10" x14ac:dyDescent="0.2">
      <c r="A351">
        <v>361</v>
      </c>
      <c r="B351" t="s">
        <v>8924</v>
      </c>
      <c r="C351" t="s">
        <v>5102</v>
      </c>
      <c r="D351" s="107">
        <v>50.981310959022103</v>
      </c>
      <c r="E351" s="107">
        <v>2.8231977348870099</v>
      </c>
      <c r="F351" s="107">
        <v>0.74661632656460497</v>
      </c>
      <c r="G351" s="112">
        <v>3.7813233309233198</v>
      </c>
      <c r="H351">
        <v>1.5599690903217E-4</v>
      </c>
      <c r="I351">
        <v>2.5074802495429599E-3</v>
      </c>
      <c r="J351" t="s">
        <v>8570</v>
      </c>
    </row>
    <row r="352" spans="1:10" x14ac:dyDescent="0.2">
      <c r="A352">
        <v>362</v>
      </c>
      <c r="B352" t="s">
        <v>8925</v>
      </c>
      <c r="C352" t="s">
        <v>5917</v>
      </c>
      <c r="D352" s="107">
        <v>21186.086405632101</v>
      </c>
      <c r="E352" s="107">
        <v>0.503501044616399</v>
      </c>
      <c r="F352" s="107">
        <v>0.133176441624138</v>
      </c>
      <c r="G352" s="112">
        <v>3.7807065459626998</v>
      </c>
      <c r="H352">
        <v>1.5638391789486001E-4</v>
      </c>
      <c r="I352">
        <v>2.5100502740192602E-3</v>
      </c>
      <c r="J352" t="s">
        <v>8570</v>
      </c>
    </row>
    <row r="353" spans="1:10" x14ac:dyDescent="0.2">
      <c r="A353">
        <v>363</v>
      </c>
      <c r="B353" t="s">
        <v>8926</v>
      </c>
      <c r="C353" t="s">
        <v>2816</v>
      </c>
      <c r="D353" s="107">
        <v>1784.31998491273</v>
      </c>
      <c r="E353" s="107">
        <v>1.3900420316445801</v>
      </c>
      <c r="F353" s="107">
        <v>0.36778676601318899</v>
      </c>
      <c r="G353" s="112">
        <v>3.7794781109517501</v>
      </c>
      <c r="H353">
        <v>1.5715740735637899E-4</v>
      </c>
      <c r="I353">
        <v>2.5168330597839001E-3</v>
      </c>
      <c r="J353" t="s">
        <v>8570</v>
      </c>
    </row>
    <row r="354" spans="1:10" x14ac:dyDescent="0.2">
      <c r="A354">
        <v>364</v>
      </c>
      <c r="B354" t="s">
        <v>8927</v>
      </c>
      <c r="C354" t="s">
        <v>2841</v>
      </c>
      <c r="D354" s="107">
        <v>6885.6770035648497</v>
      </c>
      <c r="E354" s="107">
        <v>0.87945708611706697</v>
      </c>
      <c r="F354" s="107">
        <v>0.23271611422299299</v>
      </c>
      <c r="G354" s="112">
        <v>3.7790983621974501</v>
      </c>
      <c r="H354">
        <v>1.5739724544855101E-4</v>
      </c>
      <c r="I354">
        <v>2.5179123926526402E-3</v>
      </c>
      <c r="J354" t="s">
        <v>8570</v>
      </c>
    </row>
    <row r="355" spans="1:10" x14ac:dyDescent="0.2">
      <c r="A355">
        <v>365</v>
      </c>
      <c r="B355" t="s">
        <v>8928</v>
      </c>
      <c r="C355" t="s">
        <v>3076</v>
      </c>
      <c r="D355" s="107">
        <v>1508.0385428519201</v>
      </c>
      <c r="E355" s="107">
        <v>0.80271470227675901</v>
      </c>
      <c r="F355" s="107">
        <v>0.21268255589239199</v>
      </c>
      <c r="G355" s="112">
        <v>3.7742385543029502</v>
      </c>
      <c r="H355">
        <v>1.6049712595901799E-4</v>
      </c>
      <c r="I355">
        <v>2.5533953879712601E-3</v>
      </c>
      <c r="J355" t="s">
        <v>8570</v>
      </c>
    </row>
    <row r="356" spans="1:10" x14ac:dyDescent="0.2">
      <c r="A356">
        <v>366</v>
      </c>
      <c r="B356" t="s">
        <v>8929</v>
      </c>
      <c r="C356" t="s">
        <v>1300</v>
      </c>
      <c r="D356" s="107">
        <v>15884.5709074039</v>
      </c>
      <c r="E356" s="107">
        <v>1.097372779496</v>
      </c>
      <c r="F356" s="107">
        <v>0.29084732495329801</v>
      </c>
      <c r="G356" s="112">
        <v>3.7730200189127001</v>
      </c>
      <c r="H356">
        <v>1.6128334125302301E-4</v>
      </c>
      <c r="I356">
        <v>2.5640278549493799E-3</v>
      </c>
      <c r="J356" t="s">
        <v>8571</v>
      </c>
    </row>
    <row r="357" spans="1:10" x14ac:dyDescent="0.2">
      <c r="A357">
        <v>368</v>
      </c>
      <c r="B357" t="s">
        <v>8930</v>
      </c>
      <c r="C357" t="s">
        <v>5132</v>
      </c>
      <c r="D357" s="107">
        <v>1859.8109369281301</v>
      </c>
      <c r="E357" s="107">
        <v>0.752718861269569</v>
      </c>
      <c r="F357" s="107">
        <v>0.199683201274997</v>
      </c>
      <c r="G357" s="112">
        <v>3.7695652737104899</v>
      </c>
      <c r="H357">
        <v>1.6353213755658399E-4</v>
      </c>
      <c r="I357">
        <v>2.5827864397825599E-3</v>
      </c>
      <c r="J357" t="s">
        <v>8570</v>
      </c>
    </row>
    <row r="358" spans="1:10" x14ac:dyDescent="0.2">
      <c r="A358">
        <v>369</v>
      </c>
      <c r="B358" t="s">
        <v>8931</v>
      </c>
      <c r="C358" t="s">
        <v>2944</v>
      </c>
      <c r="D358" s="107">
        <v>9450.2608307188402</v>
      </c>
      <c r="E358" s="107">
        <v>1.10153949154403</v>
      </c>
      <c r="F358" s="107">
        <v>0.292384686072163</v>
      </c>
      <c r="G358" s="112">
        <v>3.7674322357367398</v>
      </c>
      <c r="H358">
        <v>1.64935291106587E-4</v>
      </c>
      <c r="I358">
        <v>2.60116947859757E-3</v>
      </c>
      <c r="J358" t="s">
        <v>8570</v>
      </c>
    </row>
    <row r="359" spans="1:10" x14ac:dyDescent="0.2">
      <c r="A359">
        <v>370</v>
      </c>
      <c r="B359" t="s">
        <v>8932</v>
      </c>
      <c r="C359" t="s">
        <v>15</v>
      </c>
      <c r="D359" s="107">
        <v>3760.6290246264598</v>
      </c>
      <c r="E359" s="107">
        <v>3.4344882307844</v>
      </c>
      <c r="F359" s="107">
        <v>0.91286996367916795</v>
      </c>
      <c r="G359" s="112">
        <v>3.7622973341594901</v>
      </c>
      <c r="H359">
        <v>1.68359723219755E-4</v>
      </c>
      <c r="I359">
        <v>2.6513303842021899E-3</v>
      </c>
      <c r="J359" s="6" t="b">
        <v>1</v>
      </c>
    </row>
    <row r="360" spans="1:10" x14ac:dyDescent="0.2">
      <c r="A360">
        <v>371</v>
      </c>
      <c r="B360" t="s">
        <v>8933</v>
      </c>
      <c r="C360" t="s">
        <v>4102</v>
      </c>
      <c r="D360" s="107">
        <v>1440.86210441247</v>
      </c>
      <c r="E360" s="107">
        <v>0.63628348884549202</v>
      </c>
      <c r="F360" s="107">
        <v>0.169398229806032</v>
      </c>
      <c r="G360" s="112">
        <v>3.7561401295282799</v>
      </c>
      <c r="H360">
        <v>1.7255410019767999E-4</v>
      </c>
      <c r="I360">
        <v>2.7036790858063001E-3</v>
      </c>
      <c r="J360" t="s">
        <v>8570</v>
      </c>
    </row>
    <row r="361" spans="1:10" x14ac:dyDescent="0.2">
      <c r="A361">
        <v>372</v>
      </c>
      <c r="B361" t="s">
        <v>8934</v>
      </c>
      <c r="C361" t="s">
        <v>3328</v>
      </c>
      <c r="D361" s="107">
        <v>5634.8464433271101</v>
      </c>
      <c r="E361" s="107">
        <v>0.589369526427583</v>
      </c>
      <c r="F361" s="107">
        <v>0.15709879087793599</v>
      </c>
      <c r="G361" s="112">
        <v>3.7515853758894799</v>
      </c>
      <c r="H361">
        <v>1.7571989422916301E-4</v>
      </c>
      <c r="I361">
        <v>2.74244766503879E-3</v>
      </c>
      <c r="J361" t="s">
        <v>8570</v>
      </c>
    </row>
    <row r="362" spans="1:10" x14ac:dyDescent="0.2">
      <c r="A362">
        <v>373</v>
      </c>
      <c r="B362" t="s">
        <v>8935</v>
      </c>
      <c r="C362" t="s">
        <v>6312</v>
      </c>
      <c r="D362" s="107">
        <v>792.71137470756605</v>
      </c>
      <c r="E362" s="107">
        <v>0.79569169030112596</v>
      </c>
      <c r="F362" s="107">
        <v>0.212100033421672</v>
      </c>
      <c r="G362" s="112">
        <v>3.7514925267325401</v>
      </c>
      <c r="H362">
        <v>1.75784993795479E-4</v>
      </c>
      <c r="I362">
        <v>2.74244766503879E-3</v>
      </c>
      <c r="J362" t="s">
        <v>8570</v>
      </c>
    </row>
    <row r="363" spans="1:10" x14ac:dyDescent="0.2">
      <c r="A363">
        <v>374</v>
      </c>
      <c r="B363" t="s">
        <v>8936</v>
      </c>
      <c r="C363" t="s">
        <v>1363</v>
      </c>
      <c r="D363" s="107">
        <v>711.59437597674196</v>
      </c>
      <c r="E363" s="107">
        <v>0.67494893822808999</v>
      </c>
      <c r="F363" s="107">
        <v>0.17995964999855901</v>
      </c>
      <c r="G363" s="112">
        <v>3.7505570733966902</v>
      </c>
      <c r="H363">
        <v>1.76442137117279E-4</v>
      </c>
      <c r="I363">
        <v>2.7507265935674402E-3</v>
      </c>
      <c r="J363" t="s">
        <v>8571</v>
      </c>
    </row>
    <row r="364" spans="1:10" x14ac:dyDescent="0.2">
      <c r="A364">
        <v>375</v>
      </c>
      <c r="B364" t="s">
        <v>8937</v>
      </c>
      <c r="C364" t="s">
        <v>1784</v>
      </c>
      <c r="D364" s="107">
        <v>3965.0686007816798</v>
      </c>
      <c r="E364" s="107">
        <v>0.64914886284381601</v>
      </c>
      <c r="F364" s="107">
        <v>0.17314257732199501</v>
      </c>
      <c r="G364" s="112">
        <v>3.7492156630924298</v>
      </c>
      <c r="H364">
        <v>1.7738849217470101E-4</v>
      </c>
      <c r="I364">
        <v>2.7595457280510699E-3</v>
      </c>
      <c r="J364" t="s">
        <v>8571</v>
      </c>
    </row>
    <row r="365" spans="1:10" x14ac:dyDescent="0.2">
      <c r="A365">
        <v>376</v>
      </c>
      <c r="B365" t="s">
        <v>8938</v>
      </c>
      <c r="C365" t="s">
        <v>3976</v>
      </c>
      <c r="D365" s="107">
        <v>35687.668642497898</v>
      </c>
      <c r="E365" s="107">
        <v>1.11219718753736</v>
      </c>
      <c r="F365" s="107">
        <v>0.296892574354234</v>
      </c>
      <c r="G365" s="112">
        <v>3.7461266586289002</v>
      </c>
      <c r="H365">
        <v>1.79585943953628E-4</v>
      </c>
      <c r="I365">
        <v>2.7857597069211801E-3</v>
      </c>
      <c r="J365" t="s">
        <v>8570</v>
      </c>
    </row>
    <row r="366" spans="1:10" x14ac:dyDescent="0.2">
      <c r="A366">
        <v>377</v>
      </c>
      <c r="B366" t="s">
        <v>8939</v>
      </c>
      <c r="C366" t="s">
        <v>4527</v>
      </c>
      <c r="D366" s="107">
        <v>190.43348673025699</v>
      </c>
      <c r="E366" s="107">
        <v>0.99160425937115804</v>
      </c>
      <c r="F366" s="107">
        <v>0.26479361788135702</v>
      </c>
      <c r="G366" s="112">
        <v>3.7448193325243002</v>
      </c>
      <c r="H366">
        <v>1.8052363457115499E-4</v>
      </c>
      <c r="I366">
        <v>2.7973741556891899E-3</v>
      </c>
      <c r="J366" t="s">
        <v>8570</v>
      </c>
    </row>
    <row r="367" spans="1:10" x14ac:dyDescent="0.2">
      <c r="A367">
        <v>378</v>
      </c>
      <c r="B367" t="s">
        <v>8940</v>
      </c>
      <c r="C367" t="s">
        <v>3688</v>
      </c>
      <c r="D367" s="107">
        <v>819.07926376814703</v>
      </c>
      <c r="E367" s="107">
        <v>1.1501228588258099</v>
      </c>
      <c r="F367" s="107">
        <v>0.30713151281457601</v>
      </c>
      <c r="G367" s="112">
        <v>3.7447243634689298</v>
      </c>
      <c r="H367">
        <v>1.8059193096319799E-4</v>
      </c>
      <c r="I367">
        <v>2.7973741556891899E-3</v>
      </c>
      <c r="J367" t="s">
        <v>8570</v>
      </c>
    </row>
    <row r="368" spans="1:10" x14ac:dyDescent="0.2">
      <c r="A368">
        <v>379</v>
      </c>
      <c r="B368" t="s">
        <v>8941</v>
      </c>
      <c r="C368" t="s">
        <v>2853</v>
      </c>
      <c r="D368" s="107">
        <v>833.15689731369298</v>
      </c>
      <c r="E368" s="107">
        <v>1.5866898172942301</v>
      </c>
      <c r="F368" s="107">
        <v>0.423745452985128</v>
      </c>
      <c r="G368" s="112">
        <v>3.7444409281954401</v>
      </c>
      <c r="H368">
        <v>1.80795906110424E-4</v>
      </c>
      <c r="I368">
        <v>2.7976019126990802E-3</v>
      </c>
      <c r="J368" t="s">
        <v>8570</v>
      </c>
    </row>
    <row r="369" spans="1:10" x14ac:dyDescent="0.2">
      <c r="A369">
        <v>380</v>
      </c>
      <c r="B369" t="s">
        <v>8942</v>
      </c>
      <c r="C369" t="s">
        <v>2971</v>
      </c>
      <c r="D369" s="107">
        <v>4051.1605223698898</v>
      </c>
      <c r="E369" s="107">
        <v>0.71361894408662496</v>
      </c>
      <c r="F369" s="107">
        <v>0.19063815013948299</v>
      </c>
      <c r="G369" s="112">
        <v>3.7433165584354202</v>
      </c>
      <c r="H369">
        <v>1.8160719851231501E-4</v>
      </c>
      <c r="I369">
        <v>2.80510891565754E-3</v>
      </c>
      <c r="J369" t="s">
        <v>8570</v>
      </c>
    </row>
    <row r="370" spans="1:10" x14ac:dyDescent="0.2">
      <c r="A370">
        <v>381</v>
      </c>
      <c r="B370" t="s">
        <v>8943</v>
      </c>
      <c r="C370" t="s">
        <v>2953</v>
      </c>
      <c r="D370" s="107">
        <v>28280.244593274001</v>
      </c>
      <c r="E370" s="107">
        <v>0.67221788333770605</v>
      </c>
      <c r="F370" s="107">
        <v>0.179737751601354</v>
      </c>
      <c r="G370" s="112">
        <v>3.73999272467056</v>
      </c>
      <c r="H370">
        <v>1.84025581300485E-4</v>
      </c>
      <c r="I370">
        <v>2.8304019392665801E-3</v>
      </c>
      <c r="J370" t="s">
        <v>8570</v>
      </c>
    </row>
    <row r="371" spans="1:10" x14ac:dyDescent="0.2">
      <c r="A371">
        <v>382</v>
      </c>
      <c r="B371" t="s">
        <v>8944</v>
      </c>
      <c r="C371" t="s">
        <v>4922</v>
      </c>
      <c r="D371" s="107">
        <v>1181.87931864653</v>
      </c>
      <c r="E371" s="107">
        <v>0.55763726181611395</v>
      </c>
      <c r="F371" s="107">
        <v>0.14917776051135401</v>
      </c>
      <c r="G371" s="112">
        <v>3.73807235009183</v>
      </c>
      <c r="H371">
        <v>1.85436588849816E-4</v>
      </c>
      <c r="I371">
        <v>2.85008829279561E-3</v>
      </c>
      <c r="J371" t="s">
        <v>8570</v>
      </c>
    </row>
    <row r="372" spans="1:10" x14ac:dyDescent="0.2">
      <c r="A372">
        <v>383</v>
      </c>
      <c r="B372" t="s">
        <v>8945</v>
      </c>
      <c r="C372" t="s">
        <v>2859</v>
      </c>
      <c r="D372" s="107">
        <v>6187.8908963097201</v>
      </c>
      <c r="E372" s="107">
        <v>0.73595081792868899</v>
      </c>
      <c r="F372" s="107">
        <v>0.19689925516567999</v>
      </c>
      <c r="G372" s="112">
        <v>3.73770239663643</v>
      </c>
      <c r="H372">
        <v>1.85709580222791E-4</v>
      </c>
      <c r="I372">
        <v>2.8522683267551301E-3</v>
      </c>
      <c r="J372" t="s">
        <v>8570</v>
      </c>
    </row>
    <row r="373" spans="1:10" x14ac:dyDescent="0.2">
      <c r="A373">
        <v>384</v>
      </c>
      <c r="B373" t="s">
        <v>8946</v>
      </c>
      <c r="C373" t="s">
        <v>6916</v>
      </c>
      <c r="D373" s="107">
        <v>79.024741928638704</v>
      </c>
      <c r="E373" s="107">
        <v>0.87721010450515302</v>
      </c>
      <c r="F373" s="107">
        <v>0.235003184461343</v>
      </c>
      <c r="G373" s="112">
        <v>3.7327583731081302</v>
      </c>
      <c r="H373">
        <v>1.8939425985149799E-4</v>
      </c>
      <c r="I373">
        <v>2.9006664529932298E-3</v>
      </c>
      <c r="J373" t="s">
        <v>8570</v>
      </c>
    </row>
    <row r="374" spans="1:10" x14ac:dyDescent="0.2">
      <c r="A374">
        <v>385</v>
      </c>
      <c r="B374" t="s">
        <v>8947</v>
      </c>
      <c r="C374" t="s">
        <v>8948</v>
      </c>
      <c r="D374" s="107">
        <v>67.206674235685497</v>
      </c>
      <c r="E374" s="107">
        <v>0.644271921324581</v>
      </c>
      <c r="F374" s="107">
        <v>0.172768579436819</v>
      </c>
      <c r="G374" s="112">
        <v>3.7291035408448701</v>
      </c>
      <c r="H374">
        <v>1.9216218615810901E-4</v>
      </c>
      <c r="I374">
        <v>2.9336634207107202E-3</v>
      </c>
    </row>
    <row r="375" spans="1:10" x14ac:dyDescent="0.2">
      <c r="A375">
        <v>386</v>
      </c>
      <c r="B375" t="s">
        <v>8949</v>
      </c>
      <c r="C375" t="s">
        <v>3947</v>
      </c>
      <c r="D375" s="107">
        <v>99.4749989218124</v>
      </c>
      <c r="E375" s="107">
        <v>1.84390870714084</v>
      </c>
      <c r="F375" s="107">
        <v>0.49462789563881199</v>
      </c>
      <c r="G375" s="112">
        <v>3.7278704322962501</v>
      </c>
      <c r="H375">
        <v>1.93104605818479E-4</v>
      </c>
      <c r="I375">
        <v>2.9446848091674799E-3</v>
      </c>
      <c r="J375" t="s">
        <v>8570</v>
      </c>
    </row>
    <row r="376" spans="1:10" x14ac:dyDescent="0.2">
      <c r="A376">
        <v>387</v>
      </c>
      <c r="B376" t="s">
        <v>8950</v>
      </c>
      <c r="C376" t="s">
        <v>3563</v>
      </c>
      <c r="D376" s="107">
        <v>635.92167411064895</v>
      </c>
      <c r="E376" s="107">
        <v>1.5022921543233101</v>
      </c>
      <c r="F376" s="107">
        <v>0.40331360843404002</v>
      </c>
      <c r="G376" s="112">
        <v>3.7248734555630501</v>
      </c>
      <c r="H376">
        <v>1.9541322327451001E-4</v>
      </c>
      <c r="I376">
        <v>2.9740005456781299E-3</v>
      </c>
      <c r="J376" t="s">
        <v>8570</v>
      </c>
    </row>
    <row r="377" spans="1:10" x14ac:dyDescent="0.2">
      <c r="A377">
        <v>388</v>
      </c>
      <c r="B377" t="s">
        <v>8951</v>
      </c>
      <c r="C377" t="s">
        <v>3240</v>
      </c>
      <c r="D377" s="107">
        <v>574.58233299894005</v>
      </c>
      <c r="E377" s="107">
        <v>1.06597648302062</v>
      </c>
      <c r="F377" s="107">
        <v>0.28694934866350302</v>
      </c>
      <c r="G377" s="112">
        <v>3.7148593923823698</v>
      </c>
      <c r="H377">
        <v>2.0331671681667599E-4</v>
      </c>
      <c r="I377">
        <v>3.08134631172757E-3</v>
      </c>
      <c r="J377" t="s">
        <v>8570</v>
      </c>
    </row>
    <row r="378" spans="1:10" x14ac:dyDescent="0.2">
      <c r="A378">
        <v>389</v>
      </c>
      <c r="B378" t="s">
        <v>8952</v>
      </c>
      <c r="C378" t="s">
        <v>4064</v>
      </c>
      <c r="D378" s="107">
        <v>1336.10772606963</v>
      </c>
      <c r="E378" s="107">
        <v>1.21988545847537</v>
      </c>
      <c r="F378" s="107">
        <v>0.32864214514818701</v>
      </c>
      <c r="G378" s="112">
        <v>3.71189598316831</v>
      </c>
      <c r="H378">
        <v>2.0571252841888901E-4</v>
      </c>
      <c r="I378">
        <v>3.11115164676912E-3</v>
      </c>
      <c r="J378" t="s">
        <v>8570</v>
      </c>
    </row>
    <row r="379" spans="1:10" x14ac:dyDescent="0.2">
      <c r="A379">
        <v>390</v>
      </c>
      <c r="B379" t="s">
        <v>8953</v>
      </c>
      <c r="C379" t="s">
        <v>5845</v>
      </c>
      <c r="D379" s="107">
        <v>35.306263464614403</v>
      </c>
      <c r="E379" s="107">
        <v>1.72199134006995</v>
      </c>
      <c r="F379" s="107">
        <v>0.46411839059691301</v>
      </c>
      <c r="G379" s="112">
        <v>3.7102415568046201</v>
      </c>
      <c r="H379">
        <v>2.07061582971721E-4</v>
      </c>
      <c r="I379">
        <v>3.1293782532793501E-3</v>
      </c>
      <c r="J379" t="s">
        <v>8570</v>
      </c>
    </row>
    <row r="380" spans="1:10" x14ac:dyDescent="0.2">
      <c r="A380">
        <v>391</v>
      </c>
      <c r="B380" t="s">
        <v>8954</v>
      </c>
      <c r="C380" t="s">
        <v>5505</v>
      </c>
      <c r="D380" s="107">
        <v>379.33367622043698</v>
      </c>
      <c r="E380" s="107">
        <v>0.51910279103925905</v>
      </c>
      <c r="F380" s="107">
        <v>0.140036746287275</v>
      </c>
      <c r="G380" s="112">
        <v>3.7069041148268198</v>
      </c>
      <c r="H380">
        <v>2.09808332559892E-4</v>
      </c>
      <c r="I380">
        <v>3.1599110917676899E-3</v>
      </c>
      <c r="J380" t="s">
        <v>8570</v>
      </c>
    </row>
    <row r="381" spans="1:10" x14ac:dyDescent="0.2">
      <c r="A381">
        <v>392</v>
      </c>
      <c r="B381" t="s">
        <v>8955</v>
      </c>
      <c r="C381" t="s">
        <v>4154</v>
      </c>
      <c r="D381" s="107">
        <v>507.019012858672</v>
      </c>
      <c r="E381" s="107">
        <v>0.79046402508469904</v>
      </c>
      <c r="F381" s="107">
        <v>0.213335286286015</v>
      </c>
      <c r="G381" s="112">
        <v>3.7052661978522199</v>
      </c>
      <c r="H381">
        <v>2.1116883905591101E-4</v>
      </c>
      <c r="I381">
        <v>3.1738770213282602E-3</v>
      </c>
      <c r="J381" t="s">
        <v>8570</v>
      </c>
    </row>
    <row r="382" spans="1:10" x14ac:dyDescent="0.2">
      <c r="A382">
        <v>393</v>
      </c>
      <c r="B382" t="s">
        <v>8956</v>
      </c>
      <c r="C382" t="s">
        <v>3072</v>
      </c>
      <c r="D382" s="107">
        <v>1262.43235710829</v>
      </c>
      <c r="E382" s="107">
        <v>0.78188737596674196</v>
      </c>
      <c r="F382" s="107">
        <v>0.21111460336136201</v>
      </c>
      <c r="G382" s="112">
        <v>3.70361577795921</v>
      </c>
      <c r="H382">
        <v>2.1254810797502601E-4</v>
      </c>
      <c r="I382">
        <v>3.19233166591219E-3</v>
      </c>
      <c r="J382" t="s">
        <v>8570</v>
      </c>
    </row>
    <row r="383" spans="1:10" x14ac:dyDescent="0.2">
      <c r="A383">
        <v>394</v>
      </c>
      <c r="B383" t="s">
        <v>8957</v>
      </c>
      <c r="C383" t="s">
        <v>7686</v>
      </c>
      <c r="D383" s="107">
        <v>6.1792552586110503</v>
      </c>
      <c r="E383" s="107">
        <v>2.8607645584488899</v>
      </c>
      <c r="F383" s="107">
        <v>0.772654888991269</v>
      </c>
      <c r="G383" s="112">
        <v>3.7025127249032601</v>
      </c>
      <c r="H383">
        <v>2.13474649871923E-4</v>
      </c>
      <c r="I383">
        <v>3.2040349795821898E-3</v>
      </c>
      <c r="J383" t="s">
        <v>8570</v>
      </c>
    </row>
    <row r="384" spans="1:10" x14ac:dyDescent="0.2">
      <c r="A384">
        <v>395</v>
      </c>
      <c r="B384" t="s">
        <v>8958</v>
      </c>
      <c r="C384" t="s">
        <v>3827</v>
      </c>
      <c r="D384" s="107">
        <v>683.35020411533799</v>
      </c>
      <c r="E384" s="107">
        <v>1.3343921937266401</v>
      </c>
      <c r="F384" s="107">
        <v>0.360491571972124</v>
      </c>
      <c r="G384" s="112">
        <v>3.7015905432313998</v>
      </c>
      <c r="H384">
        <v>2.1425217306278801E-4</v>
      </c>
      <c r="I384">
        <v>3.2134870757031101E-3</v>
      </c>
      <c r="J384" t="s">
        <v>8570</v>
      </c>
    </row>
    <row r="385" spans="1:10" x14ac:dyDescent="0.2">
      <c r="A385">
        <v>396</v>
      </c>
      <c r="B385" t="s">
        <v>8959</v>
      </c>
      <c r="C385" t="s">
        <v>1066</v>
      </c>
      <c r="D385" s="107">
        <v>1073.5743524986999</v>
      </c>
      <c r="E385" s="107">
        <v>0.52882390556877101</v>
      </c>
      <c r="F385" s="107">
        <v>0.14326584439548701</v>
      </c>
      <c r="G385" s="112">
        <v>3.6912071247697198</v>
      </c>
      <c r="H385">
        <v>2.23192291152034E-4</v>
      </c>
      <c r="I385">
        <v>3.3139635101604599E-3</v>
      </c>
      <c r="J385" s="6" t="b">
        <v>1</v>
      </c>
    </row>
    <row r="386" spans="1:10" x14ac:dyDescent="0.2">
      <c r="A386">
        <v>397</v>
      </c>
      <c r="B386" t="s">
        <v>8960</v>
      </c>
      <c r="C386" t="s">
        <v>1761</v>
      </c>
      <c r="D386" s="107">
        <v>186.743110577859</v>
      </c>
      <c r="E386" s="107">
        <v>0.71769156610677798</v>
      </c>
      <c r="F386" s="107">
        <v>0.19483498636569699</v>
      </c>
      <c r="G386" s="112">
        <v>3.6835867083938401</v>
      </c>
      <c r="H386">
        <v>2.2997500575807099E-4</v>
      </c>
      <c r="I386">
        <v>3.3904195084033398E-3</v>
      </c>
      <c r="J386" t="s">
        <v>8571</v>
      </c>
    </row>
    <row r="387" spans="1:10" x14ac:dyDescent="0.2">
      <c r="A387">
        <v>398</v>
      </c>
      <c r="B387" t="s">
        <v>8961</v>
      </c>
      <c r="C387" t="s">
        <v>5377</v>
      </c>
      <c r="D387" s="107">
        <v>1379.5294966430799</v>
      </c>
      <c r="E387" s="107">
        <v>0.51097567834732105</v>
      </c>
      <c r="F387" s="107">
        <v>0.13872218503072201</v>
      </c>
      <c r="G387" s="112">
        <v>3.6834460056562501</v>
      </c>
      <c r="H387">
        <v>2.30102041309699E-4</v>
      </c>
      <c r="I387">
        <v>3.3904195084033398E-3</v>
      </c>
      <c r="J387" t="s">
        <v>8570</v>
      </c>
    </row>
    <row r="388" spans="1:10" x14ac:dyDescent="0.2">
      <c r="A388">
        <v>399</v>
      </c>
      <c r="B388" t="s">
        <v>1451</v>
      </c>
      <c r="C388" t="s">
        <v>8962</v>
      </c>
      <c r="D388" s="107">
        <v>622.09567714077195</v>
      </c>
      <c r="E388" s="107">
        <v>0.64339920611476897</v>
      </c>
      <c r="F388" s="107">
        <v>0.17502107746250201</v>
      </c>
      <c r="G388" s="112">
        <v>3.6761241299786702</v>
      </c>
      <c r="H388">
        <v>2.3680433226563701E-4</v>
      </c>
      <c r="I388">
        <v>3.4540715077887802E-3</v>
      </c>
    </row>
    <row r="389" spans="1:10" x14ac:dyDescent="0.2">
      <c r="A389">
        <v>400</v>
      </c>
      <c r="B389" t="s">
        <v>8963</v>
      </c>
      <c r="C389" t="s">
        <v>1311</v>
      </c>
      <c r="D389" s="107">
        <v>10063.6172247591</v>
      </c>
      <c r="E389" s="107">
        <v>0.99346887455202004</v>
      </c>
      <c r="F389" s="107">
        <v>0.27031036089854599</v>
      </c>
      <c r="G389" s="112">
        <v>3.6752896605576102</v>
      </c>
      <c r="H389">
        <v>2.37579709603461E-4</v>
      </c>
      <c r="I389">
        <v>3.4630586625040601E-3</v>
      </c>
      <c r="J389" t="s">
        <v>8571</v>
      </c>
    </row>
    <row r="390" spans="1:10" x14ac:dyDescent="0.2">
      <c r="A390">
        <v>401</v>
      </c>
      <c r="B390" t="s">
        <v>8964</v>
      </c>
      <c r="C390" t="s">
        <v>4035</v>
      </c>
      <c r="D390" s="107">
        <v>570.03522590802299</v>
      </c>
      <c r="E390" s="107">
        <v>0.86068661470718899</v>
      </c>
      <c r="F390" s="107">
        <v>0.23423937443877901</v>
      </c>
      <c r="G390" s="112">
        <v>3.67438914473425</v>
      </c>
      <c r="H390">
        <v>2.38419128420112E-4</v>
      </c>
      <c r="I390">
        <v>3.4706420380726899E-3</v>
      </c>
      <c r="J390" t="s">
        <v>8570</v>
      </c>
    </row>
    <row r="391" spans="1:10" x14ac:dyDescent="0.2">
      <c r="A391">
        <v>402</v>
      </c>
      <c r="B391" t="s">
        <v>8965</v>
      </c>
      <c r="C391" t="s">
        <v>2891</v>
      </c>
      <c r="D391" s="107">
        <v>567.382297625859</v>
      </c>
      <c r="E391" s="107">
        <v>1.90239347137765</v>
      </c>
      <c r="F391" s="107">
        <v>0.51892263875703903</v>
      </c>
      <c r="G391" s="112">
        <v>3.6660444723213601</v>
      </c>
      <c r="H391">
        <v>2.4633110550330702E-4</v>
      </c>
      <c r="I391">
        <v>3.5596072308876499E-3</v>
      </c>
      <c r="J391" t="s">
        <v>8570</v>
      </c>
    </row>
    <row r="392" spans="1:10" x14ac:dyDescent="0.2">
      <c r="A392">
        <v>403</v>
      </c>
      <c r="B392" t="s">
        <v>8966</v>
      </c>
      <c r="C392" t="s">
        <v>2792</v>
      </c>
      <c r="D392" s="107">
        <v>3972.4485126610198</v>
      </c>
      <c r="E392" s="107">
        <v>1.0537802236592499</v>
      </c>
      <c r="F392" s="107">
        <v>0.28761976745979401</v>
      </c>
      <c r="G392" s="112">
        <v>3.6637962437910598</v>
      </c>
      <c r="H392">
        <v>2.4850449627433302E-4</v>
      </c>
      <c r="I392">
        <v>3.57675432493329E-3</v>
      </c>
      <c r="J392" t="s">
        <v>8570</v>
      </c>
    </row>
    <row r="393" spans="1:10" x14ac:dyDescent="0.2">
      <c r="A393">
        <v>404</v>
      </c>
      <c r="B393" t="s">
        <v>8967</v>
      </c>
      <c r="C393" t="s">
        <v>2256</v>
      </c>
      <c r="D393" s="107">
        <v>13.073010609084699</v>
      </c>
      <c r="E393" s="107">
        <v>2.11389347150944</v>
      </c>
      <c r="F393" s="107">
        <v>0.57734480517520903</v>
      </c>
      <c r="G393" s="112">
        <v>3.6614055458036501</v>
      </c>
      <c r="H393">
        <v>2.5083533831645599E-4</v>
      </c>
      <c r="I393">
        <v>3.6007702559117398E-3</v>
      </c>
      <c r="J393" t="s">
        <v>8571</v>
      </c>
    </row>
    <row r="394" spans="1:10" x14ac:dyDescent="0.2">
      <c r="A394">
        <v>405</v>
      </c>
      <c r="B394" t="s">
        <v>8968</v>
      </c>
      <c r="C394" t="s">
        <v>2777</v>
      </c>
      <c r="D394" s="107">
        <v>2771.2719766850601</v>
      </c>
      <c r="E394" s="107">
        <v>1.2820655159620999</v>
      </c>
      <c r="F394" s="107">
        <v>0.35040334585694899</v>
      </c>
      <c r="G394" s="112">
        <v>3.6588278368937099</v>
      </c>
      <c r="H394">
        <v>2.5337147325978001E-4</v>
      </c>
      <c r="I394">
        <v>3.62998866960059E-3</v>
      </c>
      <c r="J394" t="s">
        <v>8570</v>
      </c>
    </row>
    <row r="395" spans="1:10" x14ac:dyDescent="0.2">
      <c r="A395">
        <v>406</v>
      </c>
      <c r="B395" t="s">
        <v>8969</v>
      </c>
      <c r="C395" t="s">
        <v>3735</v>
      </c>
      <c r="D395" s="107">
        <v>466.529130364097</v>
      </c>
      <c r="E395" s="107">
        <v>1.25848171312577</v>
      </c>
      <c r="F395" s="107">
        <v>0.344029274275859</v>
      </c>
      <c r="G395" s="112">
        <v>3.6580657729628498</v>
      </c>
      <c r="H395">
        <v>2.5412583963947E-4</v>
      </c>
      <c r="I395">
        <v>3.6383994473200699E-3</v>
      </c>
      <c r="J395" t="s">
        <v>8570</v>
      </c>
    </row>
    <row r="396" spans="1:10" x14ac:dyDescent="0.2">
      <c r="A396">
        <v>407</v>
      </c>
      <c r="B396" t="s">
        <v>8970</v>
      </c>
      <c r="C396" t="s">
        <v>6293</v>
      </c>
      <c r="D396" s="107">
        <v>315.72632646016802</v>
      </c>
      <c r="E396" s="107">
        <v>0.65064734829139703</v>
      </c>
      <c r="F396" s="107">
        <v>0.17792737858452901</v>
      </c>
      <c r="G396" s="112">
        <v>3.65681410847229</v>
      </c>
      <c r="H396">
        <v>2.5536943358697099E-4</v>
      </c>
      <c r="I396">
        <v>3.6442089512135501E-3</v>
      </c>
      <c r="J396" t="s">
        <v>8570</v>
      </c>
    </row>
    <row r="397" spans="1:10" x14ac:dyDescent="0.2">
      <c r="A397">
        <v>408</v>
      </c>
      <c r="B397" t="s">
        <v>8971</v>
      </c>
      <c r="C397" t="s">
        <v>4846</v>
      </c>
      <c r="D397" s="107">
        <v>94.372411446724101</v>
      </c>
      <c r="E397" s="107">
        <v>1.3779288295224299</v>
      </c>
      <c r="F397" s="107">
        <v>0.37692709319369999</v>
      </c>
      <c r="G397" s="112">
        <v>3.6556905948236702</v>
      </c>
      <c r="H397">
        <v>2.5649056112385301E-4</v>
      </c>
      <c r="I397">
        <v>3.65541069680312E-3</v>
      </c>
      <c r="J397" t="s">
        <v>8570</v>
      </c>
    </row>
    <row r="398" spans="1:10" x14ac:dyDescent="0.2">
      <c r="A398">
        <v>409</v>
      </c>
      <c r="B398" t="s">
        <v>8972</v>
      </c>
      <c r="C398" t="s">
        <v>3534</v>
      </c>
      <c r="D398" s="107">
        <v>271.18460698916101</v>
      </c>
      <c r="E398" s="107">
        <v>1.6625306081476501</v>
      </c>
      <c r="F398" s="107">
        <v>0.45506073010674902</v>
      </c>
      <c r="G398" s="112">
        <v>3.6534257916688402</v>
      </c>
      <c r="H398">
        <v>2.5876459802116701E-4</v>
      </c>
      <c r="I398">
        <v>3.6854043731266101E-3</v>
      </c>
      <c r="J398" t="s">
        <v>8570</v>
      </c>
    </row>
    <row r="399" spans="1:10" x14ac:dyDescent="0.2">
      <c r="A399">
        <v>410</v>
      </c>
      <c r="B399" t="s">
        <v>8973</v>
      </c>
      <c r="C399" t="s">
        <v>1493</v>
      </c>
      <c r="D399" s="107">
        <v>681.97860708297696</v>
      </c>
      <c r="E399" s="107">
        <v>0.538018886907634</v>
      </c>
      <c r="F399" s="107">
        <v>0.14727684530047699</v>
      </c>
      <c r="G399" s="112">
        <v>3.6531125161593399</v>
      </c>
      <c r="H399">
        <v>2.5908063500582198E-4</v>
      </c>
      <c r="I399">
        <v>3.6874906087085201E-3</v>
      </c>
      <c r="J399" t="s">
        <v>8571</v>
      </c>
    </row>
    <row r="400" spans="1:10" x14ac:dyDescent="0.2">
      <c r="A400">
        <v>411</v>
      </c>
      <c r="B400" t="s">
        <v>8974</v>
      </c>
      <c r="C400" t="s">
        <v>5144</v>
      </c>
      <c r="D400" s="107">
        <v>934.70200753790505</v>
      </c>
      <c r="E400" s="107">
        <v>0.70990973164791005</v>
      </c>
      <c r="F400" s="107">
        <v>0.19437591879077601</v>
      </c>
      <c r="G400" s="112">
        <v>3.6522514520538301</v>
      </c>
      <c r="H400">
        <v>2.59951154737037E-4</v>
      </c>
      <c r="I400">
        <v>3.6974608981171198E-3</v>
      </c>
      <c r="J400" t="s">
        <v>8570</v>
      </c>
    </row>
    <row r="401" spans="1:10" x14ac:dyDescent="0.2">
      <c r="A401">
        <v>412</v>
      </c>
      <c r="B401" t="s">
        <v>8975</v>
      </c>
      <c r="C401" t="s">
        <v>7584</v>
      </c>
      <c r="D401" s="107">
        <v>46.792494093693499</v>
      </c>
      <c r="E401" s="107">
        <v>0.82911442585793205</v>
      </c>
      <c r="F401" s="107">
        <v>0.22722508578360101</v>
      </c>
      <c r="G401" s="112">
        <v>3.6488683588727602</v>
      </c>
      <c r="H401">
        <v>2.6339802423210702E-4</v>
      </c>
      <c r="I401">
        <v>3.7440393666665702E-3</v>
      </c>
      <c r="J401" t="s">
        <v>8570</v>
      </c>
    </row>
    <row r="402" spans="1:10" x14ac:dyDescent="0.2">
      <c r="A402">
        <v>413</v>
      </c>
      <c r="B402" t="s">
        <v>8976</v>
      </c>
      <c r="C402" t="s">
        <v>5026</v>
      </c>
      <c r="D402" s="107">
        <v>1305.3972665001199</v>
      </c>
      <c r="E402" s="107">
        <v>0.75208969328570296</v>
      </c>
      <c r="F402" s="107">
        <v>0.20619883196577701</v>
      </c>
      <c r="G402" s="112">
        <v>3.6474003568096198</v>
      </c>
      <c r="H402">
        <v>2.6490699109629599E-4</v>
      </c>
      <c r="I402">
        <v>3.7605726125079998E-3</v>
      </c>
      <c r="J402" t="s">
        <v>8570</v>
      </c>
    </row>
    <row r="403" spans="1:10" x14ac:dyDescent="0.2">
      <c r="A403">
        <v>414</v>
      </c>
      <c r="B403" t="s">
        <v>8977</v>
      </c>
      <c r="C403" t="s">
        <v>3148</v>
      </c>
      <c r="D403" s="107">
        <v>210.23837326152</v>
      </c>
      <c r="E403" s="107">
        <v>1.9574937643144199</v>
      </c>
      <c r="F403" s="107">
        <v>0.53695352881059499</v>
      </c>
      <c r="G403" s="112">
        <v>3.6455552655561498</v>
      </c>
      <c r="H403">
        <v>2.6681506478470001E-4</v>
      </c>
      <c r="I403">
        <v>3.7827210097377199E-3</v>
      </c>
      <c r="J403" t="s">
        <v>8570</v>
      </c>
    </row>
    <row r="404" spans="1:10" x14ac:dyDescent="0.2">
      <c r="A404">
        <v>415</v>
      </c>
      <c r="B404" t="s">
        <v>8978</v>
      </c>
      <c r="C404" t="s">
        <v>4389</v>
      </c>
      <c r="D404" s="107">
        <v>493.84394520331603</v>
      </c>
      <c r="E404" s="107">
        <v>1.21721248814434</v>
      </c>
      <c r="F404" s="107">
        <v>0.334711976244156</v>
      </c>
      <c r="G404" s="112">
        <v>3.6365967594073898</v>
      </c>
      <c r="H404">
        <v>2.76263896807326E-4</v>
      </c>
      <c r="I404">
        <v>3.89383488513657E-3</v>
      </c>
      <c r="J404" t="s">
        <v>8570</v>
      </c>
    </row>
    <row r="405" spans="1:10" x14ac:dyDescent="0.2">
      <c r="A405">
        <v>416</v>
      </c>
      <c r="B405" t="s">
        <v>8979</v>
      </c>
      <c r="C405" t="s">
        <v>3110</v>
      </c>
      <c r="D405" s="107">
        <v>808.90162259965905</v>
      </c>
      <c r="E405" s="107">
        <v>1.0157786645807301</v>
      </c>
      <c r="F405" s="107">
        <v>0.279839733561141</v>
      </c>
      <c r="G405" s="112">
        <v>3.6298586039026302</v>
      </c>
      <c r="H405">
        <v>2.8357651617836899E-4</v>
      </c>
      <c r="I405">
        <v>3.9865688906575098E-3</v>
      </c>
      <c r="J405" t="s">
        <v>8570</v>
      </c>
    </row>
    <row r="406" spans="1:10" x14ac:dyDescent="0.2">
      <c r="A406">
        <v>417</v>
      </c>
      <c r="B406" t="s">
        <v>8980</v>
      </c>
      <c r="C406" t="s">
        <v>7430</v>
      </c>
      <c r="D406" s="107">
        <v>23.899213966405799</v>
      </c>
      <c r="E406" s="107">
        <v>2.2767576872284701</v>
      </c>
      <c r="F406" s="107">
        <v>0.627352341332445</v>
      </c>
      <c r="G406" s="112">
        <v>3.62915308866596</v>
      </c>
      <c r="H406">
        <v>2.8435258111874598E-4</v>
      </c>
      <c r="I406">
        <v>3.9923175817756498E-3</v>
      </c>
      <c r="J406" t="s">
        <v>8570</v>
      </c>
    </row>
    <row r="407" spans="1:10" x14ac:dyDescent="0.2">
      <c r="A407">
        <v>418</v>
      </c>
      <c r="B407" t="s">
        <v>8981</v>
      </c>
      <c r="C407" t="s">
        <v>6163</v>
      </c>
      <c r="D407" s="107">
        <v>322.25585070587402</v>
      </c>
      <c r="E407" s="107">
        <v>0.63574060794008103</v>
      </c>
      <c r="F407" s="107">
        <v>0.17528177532094499</v>
      </c>
      <c r="G407" s="112">
        <v>3.6269635378579799</v>
      </c>
      <c r="H407">
        <v>2.8677377124257798E-4</v>
      </c>
      <c r="I407">
        <v>4.0211192630455099E-3</v>
      </c>
      <c r="J407" t="s">
        <v>8570</v>
      </c>
    </row>
    <row r="408" spans="1:10" x14ac:dyDescent="0.2">
      <c r="A408">
        <v>419</v>
      </c>
      <c r="B408" t="s">
        <v>8982</v>
      </c>
      <c r="C408" t="s">
        <v>7080</v>
      </c>
      <c r="D408" s="107">
        <v>122.973370419438</v>
      </c>
      <c r="E408" s="107">
        <v>0.71809947456024203</v>
      </c>
      <c r="F408" s="107">
        <v>0.198075996301107</v>
      </c>
      <c r="G408" s="112">
        <v>3.6253735332403201</v>
      </c>
      <c r="H408">
        <v>2.8854407828601798E-4</v>
      </c>
      <c r="I408">
        <v>4.0433354475285501E-3</v>
      </c>
      <c r="J408" t="s">
        <v>8570</v>
      </c>
    </row>
    <row r="409" spans="1:10" x14ac:dyDescent="0.2">
      <c r="A409">
        <v>420</v>
      </c>
      <c r="B409" t="s">
        <v>8983</v>
      </c>
      <c r="C409" t="s">
        <v>6198</v>
      </c>
      <c r="D409" s="107">
        <v>86.399933428656894</v>
      </c>
      <c r="E409" s="107">
        <v>0.81836375662138805</v>
      </c>
      <c r="F409" s="107">
        <v>0.225879188163843</v>
      </c>
      <c r="G409" s="112">
        <v>3.6230153086426999</v>
      </c>
      <c r="H409">
        <v>2.9118858138814401E-4</v>
      </c>
      <c r="I409">
        <v>4.0672891894857699E-3</v>
      </c>
      <c r="J409" t="s">
        <v>8570</v>
      </c>
    </row>
    <row r="410" spans="1:10" x14ac:dyDescent="0.2">
      <c r="A410">
        <v>421</v>
      </c>
      <c r="B410" t="s">
        <v>8984</v>
      </c>
      <c r="C410" t="s">
        <v>2823</v>
      </c>
      <c r="D410" s="107">
        <v>5231.2642203901096</v>
      </c>
      <c r="E410" s="107">
        <v>0.90608385602632702</v>
      </c>
      <c r="F410" s="107">
        <v>0.25038060480829299</v>
      </c>
      <c r="G410" s="112">
        <v>3.6188260537196202</v>
      </c>
      <c r="H410">
        <v>2.9594246738518898E-4</v>
      </c>
      <c r="I410">
        <v>4.1228732147586501E-3</v>
      </c>
      <c r="J410" t="s">
        <v>8570</v>
      </c>
    </row>
    <row r="411" spans="1:10" x14ac:dyDescent="0.2">
      <c r="A411">
        <v>422</v>
      </c>
      <c r="B411" t="s">
        <v>8985</v>
      </c>
      <c r="C411" t="s">
        <v>8986</v>
      </c>
      <c r="D411" s="107">
        <v>81.218457458681797</v>
      </c>
      <c r="E411" s="107">
        <v>0.79943214279081798</v>
      </c>
      <c r="F411" s="107">
        <v>0.22096350855994601</v>
      </c>
      <c r="G411" s="112">
        <v>3.6179374051436999</v>
      </c>
      <c r="H411">
        <v>2.9696019033537499E-4</v>
      </c>
      <c r="I411">
        <v>4.12942713862077E-3</v>
      </c>
    </row>
    <row r="412" spans="1:10" x14ac:dyDescent="0.2">
      <c r="A412">
        <v>423</v>
      </c>
      <c r="B412" t="s">
        <v>8987</v>
      </c>
      <c r="C412" t="s">
        <v>4525</v>
      </c>
      <c r="D412" s="107">
        <v>2126.9978942163598</v>
      </c>
      <c r="E412" s="107">
        <v>0.666287330375952</v>
      </c>
      <c r="F412" s="107">
        <v>0.18458820922459401</v>
      </c>
      <c r="G412" s="112">
        <v>3.6095877043005502</v>
      </c>
      <c r="H412">
        <v>3.0668407083361598E-4</v>
      </c>
      <c r="I412">
        <v>4.2504795756691301E-3</v>
      </c>
      <c r="J412" t="s">
        <v>8570</v>
      </c>
    </row>
    <row r="413" spans="1:10" x14ac:dyDescent="0.2">
      <c r="A413">
        <v>424</v>
      </c>
      <c r="B413" t="s">
        <v>8988</v>
      </c>
      <c r="C413" t="s">
        <v>6789</v>
      </c>
      <c r="D413" s="107">
        <v>1555.2898957269899</v>
      </c>
      <c r="E413" s="107">
        <v>1.1958922933226099</v>
      </c>
      <c r="F413" s="107">
        <v>0.33142867061970099</v>
      </c>
      <c r="G413" s="112">
        <v>3.6082946327079899</v>
      </c>
      <c r="H413">
        <v>3.0821635118688599E-4</v>
      </c>
      <c r="I413">
        <v>4.2667658851765801E-3</v>
      </c>
      <c r="J413" t="s">
        <v>8570</v>
      </c>
    </row>
    <row r="414" spans="1:10" x14ac:dyDescent="0.2">
      <c r="A414">
        <v>425</v>
      </c>
      <c r="B414" t="s">
        <v>8989</v>
      </c>
      <c r="C414" t="s">
        <v>3664</v>
      </c>
      <c r="D414" s="107">
        <v>173.779343516658</v>
      </c>
      <c r="E414" s="107">
        <v>1.0640623512263701</v>
      </c>
      <c r="F414" s="107">
        <v>0.295357157597475</v>
      </c>
      <c r="G414" s="112">
        <v>3.6026293044048101</v>
      </c>
      <c r="H414">
        <v>3.15014611993379E-4</v>
      </c>
      <c r="I414">
        <v>4.34704173961422E-3</v>
      </c>
      <c r="J414" t="s">
        <v>8570</v>
      </c>
    </row>
    <row r="415" spans="1:10" x14ac:dyDescent="0.2">
      <c r="A415">
        <v>426</v>
      </c>
      <c r="B415" t="s">
        <v>8990</v>
      </c>
      <c r="C415" t="s">
        <v>6978</v>
      </c>
      <c r="D415" s="107">
        <v>12.0573349198272</v>
      </c>
      <c r="E415" s="107">
        <v>1.7239789499482201</v>
      </c>
      <c r="F415" s="107">
        <v>0.47903723555926497</v>
      </c>
      <c r="G415" s="112">
        <v>3.5988412214668699</v>
      </c>
      <c r="H415">
        <v>3.19638259667772E-4</v>
      </c>
      <c r="I415">
        <v>4.4052553049776302E-3</v>
      </c>
      <c r="J415" t="s">
        <v>8570</v>
      </c>
    </row>
    <row r="416" spans="1:10" x14ac:dyDescent="0.2">
      <c r="A416">
        <v>427</v>
      </c>
      <c r="B416" t="s">
        <v>8991</v>
      </c>
      <c r="C416" t="s">
        <v>3155</v>
      </c>
      <c r="D416" s="107">
        <v>201.853138342666</v>
      </c>
      <c r="E416" s="107">
        <v>1.67881483431729</v>
      </c>
      <c r="F416" s="107">
        <v>0.46747838037182599</v>
      </c>
      <c r="G416" s="112">
        <v>3.5912138503217701</v>
      </c>
      <c r="H416">
        <v>3.2914142164442101E-4</v>
      </c>
      <c r="I416">
        <v>4.4996809810571199E-3</v>
      </c>
      <c r="J416" t="s">
        <v>8570</v>
      </c>
    </row>
    <row r="417" spans="1:10" x14ac:dyDescent="0.2">
      <c r="A417">
        <v>428</v>
      </c>
      <c r="B417" t="s">
        <v>8992</v>
      </c>
      <c r="C417" t="s">
        <v>4676</v>
      </c>
      <c r="D417" s="107">
        <v>121.43169284675901</v>
      </c>
      <c r="E417" s="107">
        <v>1.0813209284855001</v>
      </c>
      <c r="F417" s="107">
        <v>0.30110431014610201</v>
      </c>
      <c r="G417" s="112">
        <v>3.5911838258337099</v>
      </c>
      <c r="H417">
        <v>3.29179347106027E-4</v>
      </c>
      <c r="I417">
        <v>4.4996809810571199E-3</v>
      </c>
      <c r="J417" t="s">
        <v>8570</v>
      </c>
    </row>
    <row r="418" spans="1:10" x14ac:dyDescent="0.2">
      <c r="A418">
        <v>429</v>
      </c>
      <c r="B418" t="s">
        <v>8993</v>
      </c>
      <c r="C418" t="s">
        <v>2909</v>
      </c>
      <c r="D418" s="107">
        <v>2954.0982911884598</v>
      </c>
      <c r="E418" s="107">
        <v>0.84498926367181504</v>
      </c>
      <c r="F418" s="107">
        <v>0.23540245809903701</v>
      </c>
      <c r="G418" s="112">
        <v>3.58955157263616</v>
      </c>
      <c r="H418">
        <v>3.31247294521378E-4</v>
      </c>
      <c r="I418">
        <v>4.5210104123654402E-3</v>
      </c>
      <c r="J418" t="s">
        <v>8570</v>
      </c>
    </row>
    <row r="419" spans="1:10" x14ac:dyDescent="0.2">
      <c r="A419">
        <v>430</v>
      </c>
      <c r="B419" t="s">
        <v>8994</v>
      </c>
      <c r="C419" t="s">
        <v>2773</v>
      </c>
      <c r="D419" s="107">
        <v>4561.9443208949197</v>
      </c>
      <c r="E419" s="107">
        <v>1.2974541913815001</v>
      </c>
      <c r="F419" s="107">
        <v>0.36146219945584801</v>
      </c>
      <c r="G419" s="112">
        <v>3.5894602349421798</v>
      </c>
      <c r="H419">
        <v>3.3136337122082501E-4</v>
      </c>
      <c r="I419">
        <v>4.5210104123654402E-3</v>
      </c>
      <c r="J419" t="s">
        <v>8570</v>
      </c>
    </row>
    <row r="420" spans="1:10" x14ac:dyDescent="0.2">
      <c r="A420">
        <v>431</v>
      </c>
      <c r="B420" t="s">
        <v>8995</v>
      </c>
      <c r="C420" t="s">
        <v>127</v>
      </c>
      <c r="D420" s="107">
        <v>186.41350099593799</v>
      </c>
      <c r="E420" s="107">
        <v>2.48107351566488</v>
      </c>
      <c r="F420" s="107">
        <v>0.69150602830839303</v>
      </c>
      <c r="G420" s="112">
        <v>3.58792752932934</v>
      </c>
      <c r="H420">
        <v>3.3331690074191699E-4</v>
      </c>
      <c r="I420">
        <v>4.5362803237391797E-3</v>
      </c>
      <c r="J420" s="6" t="b">
        <v>1</v>
      </c>
    </row>
    <row r="421" spans="1:10" x14ac:dyDescent="0.2">
      <c r="A421">
        <v>432</v>
      </c>
      <c r="B421" t="s">
        <v>8996</v>
      </c>
      <c r="C421" t="s">
        <v>2061</v>
      </c>
      <c r="D421" s="107">
        <v>15.0353693568119</v>
      </c>
      <c r="E421" s="107">
        <v>2.5244176333867201</v>
      </c>
      <c r="F421" s="107">
        <v>0.70482198962211196</v>
      </c>
      <c r="G421" s="112">
        <v>3.5816385847158001</v>
      </c>
      <c r="H421">
        <v>3.4144593347312102E-4</v>
      </c>
      <c r="I421">
        <v>4.6316319718449897E-3</v>
      </c>
      <c r="J421" t="s">
        <v>8571</v>
      </c>
    </row>
    <row r="422" spans="1:10" x14ac:dyDescent="0.2">
      <c r="A422">
        <v>433</v>
      </c>
      <c r="B422" t="s">
        <v>8997</v>
      </c>
      <c r="C422" t="s">
        <v>7788</v>
      </c>
      <c r="D422" s="107">
        <v>16.118294937053399</v>
      </c>
      <c r="E422" s="107">
        <v>1.5768944613200599</v>
      </c>
      <c r="F422" s="107">
        <v>0.44105871373613997</v>
      </c>
      <c r="G422" s="112">
        <v>3.5752484016525399</v>
      </c>
      <c r="H422">
        <v>3.4989552425073898E-4</v>
      </c>
      <c r="I422">
        <v>4.7293523066532497E-3</v>
      </c>
      <c r="J422" t="s">
        <v>8570</v>
      </c>
    </row>
    <row r="423" spans="1:10" x14ac:dyDescent="0.2">
      <c r="A423">
        <v>434</v>
      </c>
      <c r="B423" t="s">
        <v>8998</v>
      </c>
      <c r="C423" t="s">
        <v>3301</v>
      </c>
      <c r="D423" s="107">
        <v>130.837402454093</v>
      </c>
      <c r="E423" s="107">
        <v>2.0263371939191499</v>
      </c>
      <c r="F423" s="107">
        <v>0.56700204215473704</v>
      </c>
      <c r="G423" s="112">
        <v>3.5737740665247202</v>
      </c>
      <c r="H423">
        <v>3.51872576236355E-4</v>
      </c>
      <c r="I423">
        <v>4.7501705698251096E-3</v>
      </c>
      <c r="J423" t="s">
        <v>8570</v>
      </c>
    </row>
    <row r="424" spans="1:10" x14ac:dyDescent="0.2">
      <c r="A424">
        <v>435</v>
      </c>
      <c r="B424" t="s">
        <v>8999</v>
      </c>
      <c r="C424" t="s">
        <v>6457</v>
      </c>
      <c r="D424" s="107">
        <v>3936.76671237153</v>
      </c>
      <c r="E424" s="107">
        <v>0.54878700630235699</v>
      </c>
      <c r="F424" s="107">
        <v>0.15366219696792699</v>
      </c>
      <c r="G424" s="112">
        <v>3.5713859174934299</v>
      </c>
      <c r="H424">
        <v>3.5509721658447298E-4</v>
      </c>
      <c r="I424">
        <v>4.7733499461675502E-3</v>
      </c>
      <c r="J424" t="s">
        <v>8570</v>
      </c>
    </row>
    <row r="425" spans="1:10" x14ac:dyDescent="0.2">
      <c r="A425">
        <v>436</v>
      </c>
      <c r="B425" t="s">
        <v>9000</v>
      </c>
      <c r="C425" t="s">
        <v>5220</v>
      </c>
      <c r="D425" s="107">
        <v>314.39315595470998</v>
      </c>
      <c r="E425" s="107">
        <v>0.52054092163872101</v>
      </c>
      <c r="F425" s="107">
        <v>0.145754064996611</v>
      </c>
      <c r="G425" s="112">
        <v>3.5713646933334098</v>
      </c>
      <c r="H425">
        <v>3.5512599838601701E-4</v>
      </c>
      <c r="I425">
        <v>4.7733499461675502E-3</v>
      </c>
      <c r="J425" t="s">
        <v>8570</v>
      </c>
    </row>
    <row r="426" spans="1:10" x14ac:dyDescent="0.2">
      <c r="A426">
        <v>437</v>
      </c>
      <c r="B426" t="s">
        <v>9001</v>
      </c>
      <c r="C426" t="s">
        <v>7764</v>
      </c>
      <c r="D426" s="107">
        <v>157.39704108677401</v>
      </c>
      <c r="E426" s="107">
        <v>0.51250148657804395</v>
      </c>
      <c r="F426" s="107">
        <v>0.143638945476247</v>
      </c>
      <c r="G426" s="112">
        <v>3.56798419035173</v>
      </c>
      <c r="H426">
        <v>3.59738204152428E-4</v>
      </c>
      <c r="I426">
        <v>4.8147918061169602E-3</v>
      </c>
      <c r="J426" t="s">
        <v>8570</v>
      </c>
    </row>
    <row r="427" spans="1:10" x14ac:dyDescent="0.2">
      <c r="A427">
        <v>438</v>
      </c>
      <c r="B427" t="s">
        <v>9002</v>
      </c>
      <c r="C427" t="s">
        <v>2937</v>
      </c>
      <c r="D427" s="107">
        <v>3939.2201895876101</v>
      </c>
      <c r="E427" s="107">
        <v>1.3883205983320299</v>
      </c>
      <c r="F427" s="107">
        <v>0.39030419659580101</v>
      </c>
      <c r="G427" s="112">
        <v>3.5570219598990702</v>
      </c>
      <c r="H427">
        <v>3.7508281234651102E-4</v>
      </c>
      <c r="I427">
        <v>4.9830794153402098E-3</v>
      </c>
      <c r="J427" t="s">
        <v>8570</v>
      </c>
    </row>
    <row r="428" spans="1:10" x14ac:dyDescent="0.2">
      <c r="A428">
        <v>439</v>
      </c>
      <c r="B428" t="s">
        <v>9003</v>
      </c>
      <c r="C428" t="s">
        <v>4320</v>
      </c>
      <c r="D428" s="107">
        <v>149.20650026243001</v>
      </c>
      <c r="E428" s="107">
        <v>0.86452921215891598</v>
      </c>
      <c r="F428" s="107">
        <v>0.24337749170040099</v>
      </c>
      <c r="G428" s="112">
        <v>3.5522151457750901</v>
      </c>
      <c r="H428">
        <v>3.8200237882625199E-4</v>
      </c>
      <c r="I428">
        <v>5.0539970015457403E-3</v>
      </c>
      <c r="J428" t="s">
        <v>8570</v>
      </c>
    </row>
    <row r="429" spans="1:10" x14ac:dyDescent="0.2">
      <c r="A429">
        <v>440</v>
      </c>
      <c r="B429" t="s">
        <v>9004</v>
      </c>
      <c r="C429" t="s">
        <v>2847</v>
      </c>
      <c r="D429" s="107">
        <v>4310.75606105724</v>
      </c>
      <c r="E429" s="107">
        <v>1.85278590706622</v>
      </c>
      <c r="F429" s="107">
        <v>0.52253884429028596</v>
      </c>
      <c r="G429" s="112">
        <v>3.5457381347078298</v>
      </c>
      <c r="H429">
        <v>3.9151505979138099E-4</v>
      </c>
      <c r="I429">
        <v>5.1541583052923398E-3</v>
      </c>
      <c r="J429" t="s">
        <v>8570</v>
      </c>
    </row>
    <row r="430" spans="1:10" x14ac:dyDescent="0.2">
      <c r="A430">
        <v>441</v>
      </c>
      <c r="B430" t="s">
        <v>9005</v>
      </c>
      <c r="C430" t="s">
        <v>3043</v>
      </c>
      <c r="D430" s="107">
        <v>2102.1903214690301</v>
      </c>
      <c r="E430" s="107">
        <v>0.80716495007575495</v>
      </c>
      <c r="F430" s="107">
        <v>0.227987096528944</v>
      </c>
      <c r="G430" s="112">
        <v>3.5403975153185101</v>
      </c>
      <c r="H430">
        <v>3.9952476924114702E-4</v>
      </c>
      <c r="I430">
        <v>5.2468989622321697E-3</v>
      </c>
      <c r="J430" t="s">
        <v>8570</v>
      </c>
    </row>
    <row r="431" spans="1:10" x14ac:dyDescent="0.2">
      <c r="A431">
        <v>442</v>
      </c>
      <c r="B431" t="s">
        <v>9006</v>
      </c>
      <c r="C431" t="s">
        <v>3351</v>
      </c>
      <c r="D431" s="107">
        <v>3533.3789516613701</v>
      </c>
      <c r="E431" s="107">
        <v>0.62463323810042704</v>
      </c>
      <c r="F431" s="107">
        <v>0.17674423744093901</v>
      </c>
      <c r="G431" s="112">
        <v>3.5341080826420499</v>
      </c>
      <c r="H431">
        <v>4.0915372795748302E-4</v>
      </c>
      <c r="I431">
        <v>5.3475211992904696E-3</v>
      </c>
      <c r="J431" t="s">
        <v>8570</v>
      </c>
    </row>
    <row r="432" spans="1:10" x14ac:dyDescent="0.2">
      <c r="A432">
        <v>443</v>
      </c>
      <c r="B432" t="s">
        <v>9007</v>
      </c>
      <c r="C432" t="s">
        <v>9008</v>
      </c>
      <c r="D432" s="107">
        <v>9.20851554517</v>
      </c>
      <c r="E432" s="107">
        <v>2.0635367504525801</v>
      </c>
      <c r="F432" s="107">
        <v>0.58424104669471599</v>
      </c>
      <c r="G432" s="112">
        <v>3.5319955044700002</v>
      </c>
      <c r="H432">
        <v>4.1243636691030001E-4</v>
      </c>
      <c r="I432">
        <v>5.3819758931861698E-3</v>
      </c>
    </row>
    <row r="433" spans="1:10" x14ac:dyDescent="0.2">
      <c r="A433">
        <v>444</v>
      </c>
      <c r="B433" t="s">
        <v>9009</v>
      </c>
      <c r="C433" t="s">
        <v>2786</v>
      </c>
      <c r="D433" s="107">
        <v>1963.5954729621001</v>
      </c>
      <c r="E433" s="107">
        <v>1.3465317943753199</v>
      </c>
      <c r="F433" s="107">
        <v>0.381586906515271</v>
      </c>
      <c r="G433" s="112">
        <v>3.5287683392287099</v>
      </c>
      <c r="H433">
        <v>4.1749843321932601E-4</v>
      </c>
      <c r="I433">
        <v>5.4272300810842304E-3</v>
      </c>
      <c r="J433" t="s">
        <v>8570</v>
      </c>
    </row>
    <row r="434" spans="1:10" x14ac:dyDescent="0.2">
      <c r="A434">
        <v>445</v>
      </c>
      <c r="B434" t="s">
        <v>9010</v>
      </c>
      <c r="C434" t="s">
        <v>4169</v>
      </c>
      <c r="D434" s="107">
        <v>1578.7362205478501</v>
      </c>
      <c r="E434" s="107">
        <v>0.69990061128931302</v>
      </c>
      <c r="F434" s="107">
        <v>0.19841253541454801</v>
      </c>
      <c r="G434" s="112">
        <v>3.5275019787786799</v>
      </c>
      <c r="H434">
        <v>4.1950062573918698E-4</v>
      </c>
      <c r="I434">
        <v>5.4499997661743398E-3</v>
      </c>
      <c r="J434" t="s">
        <v>8570</v>
      </c>
    </row>
    <row r="435" spans="1:10" x14ac:dyDescent="0.2">
      <c r="A435">
        <v>446</v>
      </c>
      <c r="B435" t="s">
        <v>9011</v>
      </c>
      <c r="C435" t="s">
        <v>3515</v>
      </c>
      <c r="D435" s="107">
        <v>1339.0254789231899</v>
      </c>
      <c r="E435" s="107">
        <v>0.59322180162403304</v>
      </c>
      <c r="F435" s="107">
        <v>0.168216594900784</v>
      </c>
      <c r="G435" s="112">
        <v>3.5265355476605702</v>
      </c>
      <c r="H435">
        <v>4.2103464067772998E-4</v>
      </c>
      <c r="I435">
        <v>5.45983222337512E-3</v>
      </c>
      <c r="J435" t="s">
        <v>8570</v>
      </c>
    </row>
    <row r="436" spans="1:10" x14ac:dyDescent="0.2">
      <c r="A436">
        <v>447</v>
      </c>
      <c r="B436" t="s">
        <v>9012</v>
      </c>
      <c r="C436" t="s">
        <v>4186</v>
      </c>
      <c r="D436" s="107">
        <v>831.28817537018404</v>
      </c>
      <c r="E436" s="107">
        <v>0.832619822704457</v>
      </c>
      <c r="F436" s="107">
        <v>0.23698848975573</v>
      </c>
      <c r="G436" s="112">
        <v>3.513334438996</v>
      </c>
      <c r="H436">
        <v>4.4252009721820502E-4</v>
      </c>
      <c r="I436">
        <v>5.6845405046081002E-3</v>
      </c>
      <c r="J436" t="s">
        <v>8570</v>
      </c>
    </row>
    <row r="437" spans="1:10" x14ac:dyDescent="0.2">
      <c r="A437">
        <v>448</v>
      </c>
      <c r="B437" t="s">
        <v>9013</v>
      </c>
      <c r="C437" t="s">
        <v>4629</v>
      </c>
      <c r="D437" s="107">
        <v>36.799813315728002</v>
      </c>
      <c r="E437" s="107">
        <v>2.11601800121973</v>
      </c>
      <c r="F437" s="107">
        <v>0.60271746036826102</v>
      </c>
      <c r="G437" s="112">
        <v>3.5107959207401001</v>
      </c>
      <c r="H437">
        <v>4.4676724056343602E-4</v>
      </c>
      <c r="I437">
        <v>5.7221990269573598E-3</v>
      </c>
      <c r="J437" t="s">
        <v>8570</v>
      </c>
    </row>
    <row r="438" spans="1:10" x14ac:dyDescent="0.2">
      <c r="A438">
        <v>449</v>
      </c>
      <c r="B438" t="s">
        <v>9014</v>
      </c>
      <c r="C438" t="s">
        <v>2796</v>
      </c>
      <c r="D438" s="107">
        <v>14826.002746583899</v>
      </c>
      <c r="E438" s="107">
        <v>1.36919739407745</v>
      </c>
      <c r="F438" s="107">
        <v>0.39007202518068801</v>
      </c>
      <c r="G438" s="112">
        <v>3.5101143011812201</v>
      </c>
      <c r="H438">
        <v>4.4791410655123002E-4</v>
      </c>
      <c r="I438">
        <v>5.73351147102775E-3</v>
      </c>
      <c r="J438" t="s">
        <v>8570</v>
      </c>
    </row>
    <row r="439" spans="1:10" x14ac:dyDescent="0.2">
      <c r="A439">
        <v>451</v>
      </c>
      <c r="B439" t="s">
        <v>9015</v>
      </c>
      <c r="C439" t="s">
        <v>2900</v>
      </c>
      <c r="D439" s="107">
        <v>706.28972526657003</v>
      </c>
      <c r="E439" s="107">
        <v>1.46960452864521</v>
      </c>
      <c r="F439" s="107">
        <v>0.419181372951901</v>
      </c>
      <c r="G439" s="112">
        <v>3.5058917773377298</v>
      </c>
      <c r="H439">
        <v>4.5508021448275698E-4</v>
      </c>
      <c r="I439">
        <v>5.8047416449096704E-3</v>
      </c>
      <c r="J439" t="s">
        <v>8570</v>
      </c>
    </row>
    <row r="440" spans="1:10" x14ac:dyDescent="0.2">
      <c r="A440">
        <v>452</v>
      </c>
      <c r="B440" t="s">
        <v>9016</v>
      </c>
      <c r="C440" t="s">
        <v>4005</v>
      </c>
      <c r="D440" s="107">
        <v>1558.65041557103</v>
      </c>
      <c r="E440" s="107">
        <v>0.59369679246635398</v>
      </c>
      <c r="F440" s="107">
        <v>0.16938816994685599</v>
      </c>
      <c r="G440" s="112">
        <v>3.5049483836599702</v>
      </c>
      <c r="H440">
        <v>4.5669581668020802E-4</v>
      </c>
      <c r="I440">
        <v>5.8219347134590704E-3</v>
      </c>
      <c r="J440" t="s">
        <v>8570</v>
      </c>
    </row>
    <row r="441" spans="1:10" x14ac:dyDescent="0.2">
      <c r="A441">
        <v>455</v>
      </c>
      <c r="B441" t="s">
        <v>4544</v>
      </c>
      <c r="C441" t="s">
        <v>9017</v>
      </c>
      <c r="D441" s="107">
        <v>196.85780418471001</v>
      </c>
      <c r="E441" s="107">
        <v>0.76999234820393003</v>
      </c>
      <c r="F441" s="107">
        <v>0.21989355064930799</v>
      </c>
      <c r="G441" s="112">
        <v>3.5016595344896402</v>
      </c>
      <c r="H441">
        <v>4.6237006102559103E-4</v>
      </c>
      <c r="I441">
        <v>5.8701833550406004E-3</v>
      </c>
    </row>
    <row r="442" spans="1:10" x14ac:dyDescent="0.2">
      <c r="A442">
        <v>456</v>
      </c>
      <c r="B442" t="s">
        <v>9018</v>
      </c>
      <c r="C442" t="s">
        <v>7180</v>
      </c>
      <c r="D442" s="107">
        <v>80.656257268147399</v>
      </c>
      <c r="E442" s="107">
        <v>0.732684471884822</v>
      </c>
      <c r="F442" s="107">
        <v>0.20927270194391701</v>
      </c>
      <c r="G442" s="112">
        <v>3.5010991165067198</v>
      </c>
      <c r="H442">
        <v>4.6334348369551101E-4</v>
      </c>
      <c r="I442">
        <v>5.8781606018762202E-3</v>
      </c>
      <c r="J442" t="s">
        <v>8570</v>
      </c>
    </row>
    <row r="443" spans="1:10" x14ac:dyDescent="0.2">
      <c r="A443">
        <v>457</v>
      </c>
      <c r="B443" t="s">
        <v>9019</v>
      </c>
      <c r="C443" t="s">
        <v>4805</v>
      </c>
      <c r="D443" s="107">
        <v>2881.7051933212501</v>
      </c>
      <c r="E443" s="107">
        <v>0.67203492948972499</v>
      </c>
      <c r="F443" s="107">
        <v>0.191961712668235</v>
      </c>
      <c r="G443" s="112">
        <v>3.5008800460704101</v>
      </c>
      <c r="H443">
        <v>4.6372451945581999E-4</v>
      </c>
      <c r="I443">
        <v>5.8781606018762202E-3</v>
      </c>
      <c r="J443" t="s">
        <v>8570</v>
      </c>
    </row>
    <row r="444" spans="1:10" x14ac:dyDescent="0.2">
      <c r="A444">
        <v>458</v>
      </c>
      <c r="B444" t="s">
        <v>9020</v>
      </c>
      <c r="C444" t="s">
        <v>5124</v>
      </c>
      <c r="D444" s="107">
        <v>930.902888912913</v>
      </c>
      <c r="E444" s="107">
        <v>0.52340307050555801</v>
      </c>
      <c r="F444" s="107">
        <v>0.14966043711291199</v>
      </c>
      <c r="G444" s="112">
        <v>3.4972707590762502</v>
      </c>
      <c r="H444">
        <v>4.7004449878241199E-4</v>
      </c>
      <c r="I444">
        <v>5.9309218279253997E-3</v>
      </c>
      <c r="J444" t="s">
        <v>8570</v>
      </c>
    </row>
    <row r="445" spans="1:10" x14ac:dyDescent="0.2">
      <c r="A445">
        <v>459</v>
      </c>
      <c r="B445" t="s">
        <v>9021</v>
      </c>
      <c r="C445" t="s">
        <v>3542</v>
      </c>
      <c r="D445" s="107">
        <v>2218.0428315911799</v>
      </c>
      <c r="E445" s="107">
        <v>0.61288822701968704</v>
      </c>
      <c r="F445" s="107">
        <v>0.175281668588227</v>
      </c>
      <c r="G445" s="112">
        <v>3.4965905559667401</v>
      </c>
      <c r="H445">
        <v>4.7124451886973798E-4</v>
      </c>
      <c r="I445">
        <v>5.93779014853943E-3</v>
      </c>
      <c r="J445" t="s">
        <v>8570</v>
      </c>
    </row>
    <row r="446" spans="1:10" x14ac:dyDescent="0.2">
      <c r="A446">
        <v>460</v>
      </c>
      <c r="B446" t="s">
        <v>9022</v>
      </c>
      <c r="C446" t="s">
        <v>3592</v>
      </c>
      <c r="D446" s="107">
        <v>1412.79986502457</v>
      </c>
      <c r="E446" s="107">
        <v>0.88932552436796597</v>
      </c>
      <c r="F446" s="107">
        <v>0.25447422196883401</v>
      </c>
      <c r="G446" s="112">
        <v>3.49475682639825</v>
      </c>
      <c r="H446">
        <v>4.7449385311962397E-4</v>
      </c>
      <c r="I446">
        <v>5.9729429768702698E-3</v>
      </c>
      <c r="J446" t="s">
        <v>8570</v>
      </c>
    </row>
    <row r="447" spans="1:10" x14ac:dyDescent="0.2">
      <c r="A447">
        <v>461</v>
      </c>
      <c r="B447" t="s">
        <v>9023</v>
      </c>
      <c r="C447" t="s">
        <v>6063</v>
      </c>
      <c r="D447" s="107">
        <v>192.49815642851101</v>
      </c>
      <c r="E447" s="107">
        <v>0.79386266288469398</v>
      </c>
      <c r="F447" s="107">
        <v>0.22716148148698301</v>
      </c>
      <c r="G447" s="112">
        <v>3.49470631063032</v>
      </c>
      <c r="H447">
        <v>4.7458366121168999E-4</v>
      </c>
      <c r="I447">
        <v>5.9729429768702698E-3</v>
      </c>
      <c r="J447" t="s">
        <v>8570</v>
      </c>
    </row>
    <row r="448" spans="1:10" x14ac:dyDescent="0.2">
      <c r="A448">
        <v>462</v>
      </c>
      <c r="B448" t="s">
        <v>9024</v>
      </c>
      <c r="C448" t="s">
        <v>3160</v>
      </c>
      <c r="D448" s="107">
        <v>475.14498422495501</v>
      </c>
      <c r="E448" s="107">
        <v>1.5621491870944</v>
      </c>
      <c r="F448" s="107">
        <v>0.44769481383188298</v>
      </c>
      <c r="G448" s="112">
        <v>3.4893171393336901</v>
      </c>
      <c r="H448">
        <v>4.8425625161294101E-4</v>
      </c>
      <c r="I448">
        <v>6.07008931416614E-3</v>
      </c>
      <c r="J448" t="s">
        <v>8570</v>
      </c>
    </row>
    <row r="449" spans="1:10" x14ac:dyDescent="0.2">
      <c r="A449">
        <v>463</v>
      </c>
      <c r="B449" t="s">
        <v>9025</v>
      </c>
      <c r="C449" t="s">
        <v>4899</v>
      </c>
      <c r="D449" s="107">
        <v>1467.86309664498</v>
      </c>
      <c r="E449" s="107">
        <v>0.56646211088326404</v>
      </c>
      <c r="F449" s="107">
        <v>0.16252081309806901</v>
      </c>
      <c r="G449" s="112">
        <v>3.4854742607117499</v>
      </c>
      <c r="H449">
        <v>4.9126548361188205E-4</v>
      </c>
      <c r="I449">
        <v>6.1508588011463397E-3</v>
      </c>
      <c r="J449" t="s">
        <v>8570</v>
      </c>
    </row>
    <row r="450" spans="1:10" x14ac:dyDescent="0.2">
      <c r="A450">
        <v>464</v>
      </c>
      <c r="B450" t="s">
        <v>9026</v>
      </c>
      <c r="C450" t="s">
        <v>4682</v>
      </c>
      <c r="D450" s="107">
        <v>41.716110316602098</v>
      </c>
      <c r="E450" s="107">
        <v>1.8214000654876099</v>
      </c>
      <c r="F450" s="107">
        <v>0.52301732577267002</v>
      </c>
      <c r="G450" s="112">
        <v>3.4824851409975701</v>
      </c>
      <c r="H450">
        <v>4.9678278978459696E-4</v>
      </c>
      <c r="I450">
        <v>6.1967140125091099E-3</v>
      </c>
      <c r="J450" t="s">
        <v>8570</v>
      </c>
    </row>
    <row r="451" spans="1:10" x14ac:dyDescent="0.2">
      <c r="A451">
        <v>465</v>
      </c>
      <c r="B451" t="s">
        <v>9027</v>
      </c>
      <c r="C451" t="s">
        <v>3221</v>
      </c>
      <c r="D451" s="107">
        <v>1857.0148176825601</v>
      </c>
      <c r="E451" s="107">
        <v>0.53785147502225605</v>
      </c>
      <c r="F451" s="107">
        <v>0.15454094045139299</v>
      </c>
      <c r="G451" s="112">
        <v>3.48031708265309</v>
      </c>
      <c r="H451">
        <v>5.0082067562600395E-4</v>
      </c>
      <c r="I451">
        <v>6.2239131734367599E-3</v>
      </c>
      <c r="J451" t="s">
        <v>8570</v>
      </c>
    </row>
    <row r="452" spans="1:10" x14ac:dyDescent="0.2">
      <c r="A452">
        <v>466</v>
      </c>
      <c r="B452" t="s">
        <v>9028</v>
      </c>
      <c r="C452" t="s">
        <v>2887</v>
      </c>
      <c r="D452" s="107">
        <v>1772.5780487777299</v>
      </c>
      <c r="E452" s="107">
        <v>1.9461504434507899</v>
      </c>
      <c r="F452" s="107">
        <v>0.55980668152313895</v>
      </c>
      <c r="G452" s="112">
        <v>3.4764687662456102</v>
      </c>
      <c r="H452">
        <v>5.0806340313143004E-4</v>
      </c>
      <c r="I452">
        <v>6.3031163099271804E-3</v>
      </c>
      <c r="J452" t="s">
        <v>8570</v>
      </c>
    </row>
    <row r="453" spans="1:10" x14ac:dyDescent="0.2">
      <c r="A453">
        <v>467</v>
      </c>
      <c r="B453" t="s">
        <v>9029</v>
      </c>
      <c r="C453" t="s">
        <v>9030</v>
      </c>
      <c r="D453" s="107">
        <v>28.421593695882201</v>
      </c>
      <c r="E453" s="107">
        <v>1.1333869523517801</v>
      </c>
      <c r="F453" s="107">
        <v>0.32644243237799397</v>
      </c>
      <c r="G453" s="112">
        <v>3.47193514058679</v>
      </c>
      <c r="H453">
        <v>5.16721161029227E-4</v>
      </c>
      <c r="I453">
        <v>6.3814036400134198E-3</v>
      </c>
    </row>
    <row r="454" spans="1:10" x14ac:dyDescent="0.2">
      <c r="A454">
        <v>468</v>
      </c>
      <c r="B454" t="s">
        <v>9031</v>
      </c>
      <c r="C454" t="s">
        <v>2975</v>
      </c>
      <c r="D454" s="107">
        <v>2033.64362844487</v>
      </c>
      <c r="E454" s="107">
        <v>1.0597759678991501</v>
      </c>
      <c r="F454" s="107">
        <v>0.305479235473614</v>
      </c>
      <c r="G454" s="112">
        <v>3.46922423796194</v>
      </c>
      <c r="H454">
        <v>5.2196360224077598E-4</v>
      </c>
      <c r="I454">
        <v>6.4334613157029704E-3</v>
      </c>
      <c r="J454" t="s">
        <v>8570</v>
      </c>
    </row>
    <row r="455" spans="1:10" x14ac:dyDescent="0.2">
      <c r="A455">
        <v>469</v>
      </c>
      <c r="B455" t="s">
        <v>3001</v>
      </c>
      <c r="C455" t="s">
        <v>3618</v>
      </c>
      <c r="D455" s="107">
        <v>1360.5241643967099</v>
      </c>
      <c r="E455" s="107">
        <v>0.97067265754783005</v>
      </c>
      <c r="F455" s="107">
        <v>0.28017609804219701</v>
      </c>
      <c r="G455" s="112">
        <v>3.4645091580997001</v>
      </c>
      <c r="H455">
        <v>5.3120005246163097E-4</v>
      </c>
      <c r="I455">
        <v>6.5268580457263003E-3</v>
      </c>
      <c r="J455" t="s">
        <v>8570</v>
      </c>
    </row>
    <row r="456" spans="1:10" x14ac:dyDescent="0.2">
      <c r="A456">
        <v>470</v>
      </c>
      <c r="B456" t="s">
        <v>9032</v>
      </c>
      <c r="C456" t="s">
        <v>3080</v>
      </c>
      <c r="D456" s="107">
        <v>297.17675250708498</v>
      </c>
      <c r="E456" s="107">
        <v>1.8653468416487</v>
      </c>
      <c r="F456" s="107">
        <v>0.53908583931755605</v>
      </c>
      <c r="G456" s="112">
        <v>3.46020374790423</v>
      </c>
      <c r="H456">
        <v>5.39766804989759E-4</v>
      </c>
      <c r="I456">
        <v>6.5950836844872202E-3</v>
      </c>
      <c r="J456" t="s">
        <v>8570</v>
      </c>
    </row>
    <row r="457" spans="1:10" x14ac:dyDescent="0.2">
      <c r="A457">
        <v>471</v>
      </c>
      <c r="B457" t="s">
        <v>9033</v>
      </c>
      <c r="C457" t="s">
        <v>4041</v>
      </c>
      <c r="D457" s="107">
        <v>4320.7729048360297</v>
      </c>
      <c r="E457" s="107">
        <v>0.62078264679091899</v>
      </c>
      <c r="F457" s="107">
        <v>0.179625879211574</v>
      </c>
      <c r="G457" s="112">
        <v>3.4559755504925098</v>
      </c>
      <c r="H457">
        <v>5.4830505300851697E-4</v>
      </c>
      <c r="I457">
        <v>6.6841582358908198E-3</v>
      </c>
      <c r="J457" t="s">
        <v>8570</v>
      </c>
    </row>
    <row r="458" spans="1:10" x14ac:dyDescent="0.2">
      <c r="A458">
        <v>472</v>
      </c>
      <c r="B458" t="s">
        <v>9034</v>
      </c>
      <c r="C458" t="s">
        <v>2812</v>
      </c>
      <c r="D458" s="107">
        <v>5408.1570028865499</v>
      </c>
      <c r="E458" s="107">
        <v>0.80266744955452995</v>
      </c>
      <c r="F458" s="107">
        <v>0.232340941585819</v>
      </c>
      <c r="G458" s="112">
        <v>3.4546965510082202</v>
      </c>
      <c r="H458">
        <v>5.5091249374500698E-4</v>
      </c>
      <c r="I458">
        <v>6.7069381065283304E-3</v>
      </c>
      <c r="J458" t="s">
        <v>8570</v>
      </c>
    </row>
    <row r="459" spans="1:10" x14ac:dyDescent="0.2">
      <c r="A459">
        <v>473</v>
      </c>
      <c r="B459" t="s">
        <v>9035</v>
      </c>
      <c r="C459" t="s">
        <v>1766</v>
      </c>
      <c r="D459" s="107">
        <v>484.93797139964403</v>
      </c>
      <c r="E459" s="107">
        <v>0.50331246345074199</v>
      </c>
      <c r="F459" s="107">
        <v>0.145790137984499</v>
      </c>
      <c r="G459" s="112">
        <v>3.4523080258299399</v>
      </c>
      <c r="H459">
        <v>5.5581282884687702E-4</v>
      </c>
      <c r="I459">
        <v>6.75674533357288E-3</v>
      </c>
      <c r="J459" t="s">
        <v>8571</v>
      </c>
    </row>
    <row r="460" spans="1:10" x14ac:dyDescent="0.2">
      <c r="A460">
        <v>474</v>
      </c>
      <c r="B460" t="s">
        <v>9036</v>
      </c>
      <c r="C460" t="s">
        <v>3205</v>
      </c>
      <c r="D460" s="107">
        <v>299.00431919475602</v>
      </c>
      <c r="E460" s="107">
        <v>1.23349192194306</v>
      </c>
      <c r="F460" s="107">
        <v>0.357521749140357</v>
      </c>
      <c r="G460" s="112">
        <v>3.4501171604495</v>
      </c>
      <c r="H460">
        <v>5.6034331178922404E-4</v>
      </c>
      <c r="I460">
        <v>6.80801471776091E-3</v>
      </c>
      <c r="J460" t="s">
        <v>8570</v>
      </c>
    </row>
    <row r="461" spans="1:10" x14ac:dyDescent="0.2">
      <c r="A461">
        <v>476</v>
      </c>
      <c r="B461" t="s">
        <v>9037</v>
      </c>
      <c r="C461" t="s">
        <v>2938</v>
      </c>
      <c r="D461" s="107">
        <v>961.69834775145102</v>
      </c>
      <c r="E461" s="107">
        <v>1.41380532052788</v>
      </c>
      <c r="F461" s="107">
        <v>0.41026056676336298</v>
      </c>
      <c r="G461" s="112">
        <v>3.4461155545162598</v>
      </c>
      <c r="H461">
        <v>5.6870711914126196E-4</v>
      </c>
      <c r="I461">
        <v>6.8832961127570803E-3</v>
      </c>
      <c r="J461" t="s">
        <v>8570</v>
      </c>
    </row>
    <row r="462" spans="1:10" x14ac:dyDescent="0.2">
      <c r="A462">
        <v>477</v>
      </c>
      <c r="B462" t="s">
        <v>9038</v>
      </c>
      <c r="C462" t="s">
        <v>4621</v>
      </c>
      <c r="D462" s="107">
        <v>7566.5742514855001</v>
      </c>
      <c r="E462" s="107">
        <v>0.53944810839417201</v>
      </c>
      <c r="F462" s="107">
        <v>0.15661565903080801</v>
      </c>
      <c r="G462" s="112">
        <v>3.4444072306208899</v>
      </c>
      <c r="H462">
        <v>5.7231299583054905E-4</v>
      </c>
      <c r="I462">
        <v>6.9186564943428397E-3</v>
      </c>
      <c r="J462" t="s">
        <v>8570</v>
      </c>
    </row>
    <row r="463" spans="1:10" x14ac:dyDescent="0.2">
      <c r="A463">
        <v>478</v>
      </c>
      <c r="B463" t="s">
        <v>9039</v>
      </c>
      <c r="C463" t="s">
        <v>1105</v>
      </c>
      <c r="D463" s="107">
        <v>131.97400143259901</v>
      </c>
      <c r="E463" s="107">
        <v>1.2037259450442599</v>
      </c>
      <c r="F463" s="107">
        <v>0.35017808367921299</v>
      </c>
      <c r="G463" s="112">
        <v>3.4374679660048502</v>
      </c>
      <c r="H463">
        <v>5.87180169953855E-4</v>
      </c>
      <c r="I463">
        <v>7.0591455700146199E-3</v>
      </c>
      <c r="J463" s="6" t="b">
        <v>1</v>
      </c>
    </row>
    <row r="464" spans="1:10" x14ac:dyDescent="0.2">
      <c r="A464">
        <v>479</v>
      </c>
      <c r="B464" t="s">
        <v>9040</v>
      </c>
      <c r="C464" t="s">
        <v>4426</v>
      </c>
      <c r="D464" s="107">
        <v>1344.9205310187699</v>
      </c>
      <c r="E464" s="107">
        <v>0.68237517515386803</v>
      </c>
      <c r="F464" s="107">
        <v>0.19899812534262401</v>
      </c>
      <c r="G464" s="112">
        <v>3.4290532836879399</v>
      </c>
      <c r="H464">
        <v>6.0569060384933196E-4</v>
      </c>
      <c r="I464">
        <v>7.2178406863097396E-3</v>
      </c>
      <c r="J464" t="s">
        <v>8570</v>
      </c>
    </row>
    <row r="465" spans="1:10" x14ac:dyDescent="0.2">
      <c r="A465">
        <v>480</v>
      </c>
      <c r="B465" t="s">
        <v>9041</v>
      </c>
      <c r="C465" t="s">
        <v>5475</v>
      </c>
      <c r="D465" s="107">
        <v>94.659784488968796</v>
      </c>
      <c r="E465" s="107">
        <v>2.8664235671328702</v>
      </c>
      <c r="F465" s="107">
        <v>0.83607013018990495</v>
      </c>
      <c r="G465" s="112">
        <v>3.42844871934581</v>
      </c>
      <c r="H465">
        <v>6.0704120555213998E-4</v>
      </c>
      <c r="I465">
        <v>7.2220635330130902E-3</v>
      </c>
      <c r="J465" t="s">
        <v>8570</v>
      </c>
    </row>
    <row r="466" spans="1:10" x14ac:dyDescent="0.2">
      <c r="A466">
        <v>481</v>
      </c>
      <c r="B466" t="s">
        <v>9042</v>
      </c>
      <c r="C466" t="s">
        <v>4712</v>
      </c>
      <c r="D466" s="107">
        <v>14020.4196034134</v>
      </c>
      <c r="E466" s="107">
        <v>0.60866141427239495</v>
      </c>
      <c r="F466" s="107">
        <v>0.17767078854601501</v>
      </c>
      <c r="G466" s="112">
        <v>3.42578214040378</v>
      </c>
      <c r="H466">
        <v>6.1303187628175798E-4</v>
      </c>
      <c r="I466">
        <v>7.2813857156612096E-3</v>
      </c>
      <c r="J466" t="s">
        <v>8570</v>
      </c>
    </row>
    <row r="467" spans="1:10" x14ac:dyDescent="0.2">
      <c r="A467">
        <v>482</v>
      </c>
      <c r="B467" t="s">
        <v>9043</v>
      </c>
      <c r="C467" t="s">
        <v>2877</v>
      </c>
      <c r="D467" s="107">
        <v>923.86106327124196</v>
      </c>
      <c r="E467" s="107">
        <v>1.3239688891557699</v>
      </c>
      <c r="F467" s="107">
        <v>0.38661255766525499</v>
      </c>
      <c r="G467" s="112">
        <v>3.4245366915942599</v>
      </c>
      <c r="H467">
        <v>6.1584867789608801E-4</v>
      </c>
      <c r="I467">
        <v>7.3049022991080901E-3</v>
      </c>
      <c r="J467" t="s">
        <v>8570</v>
      </c>
    </row>
    <row r="468" spans="1:10" x14ac:dyDescent="0.2">
      <c r="A468">
        <v>483</v>
      </c>
      <c r="B468" t="s">
        <v>9044</v>
      </c>
      <c r="C468" t="s">
        <v>1824</v>
      </c>
      <c r="D468" s="107">
        <v>253.38563654947299</v>
      </c>
      <c r="E468" s="107">
        <v>0.65411753209823398</v>
      </c>
      <c r="F468" s="107">
        <v>0.19128355200508501</v>
      </c>
      <c r="G468" s="112">
        <v>3.4196224674918398</v>
      </c>
      <c r="H468">
        <v>6.2708098576934302E-4</v>
      </c>
      <c r="I468">
        <v>7.4158549638453902E-3</v>
      </c>
      <c r="J468" t="s">
        <v>8571</v>
      </c>
    </row>
    <row r="469" spans="1:10" x14ac:dyDescent="0.2">
      <c r="A469">
        <v>484</v>
      </c>
      <c r="B469" t="s">
        <v>9045</v>
      </c>
      <c r="C469" t="s">
        <v>5579</v>
      </c>
      <c r="D469" s="107">
        <v>101.70813959338901</v>
      </c>
      <c r="E469" s="107">
        <v>0.87369438311680803</v>
      </c>
      <c r="F469" s="107">
        <v>0.25562772786052601</v>
      </c>
      <c r="G469" s="112">
        <v>3.4178388644658502</v>
      </c>
      <c r="H469">
        <v>6.3120464589950295E-4</v>
      </c>
      <c r="I469">
        <v>7.4452020843602503E-3</v>
      </c>
      <c r="J469" t="s">
        <v>8570</v>
      </c>
    </row>
    <row r="470" spans="1:10" x14ac:dyDescent="0.2">
      <c r="A470">
        <v>485</v>
      </c>
      <c r="B470" t="s">
        <v>9046</v>
      </c>
      <c r="C470" t="s">
        <v>5768</v>
      </c>
      <c r="D470" s="107">
        <v>37.110789299932797</v>
      </c>
      <c r="E470" s="107">
        <v>1.9303203856390601</v>
      </c>
      <c r="F470" s="107">
        <v>0.56478301513945395</v>
      </c>
      <c r="G470" s="112">
        <v>3.4178088467522998</v>
      </c>
      <c r="H470">
        <v>6.3127426170499798E-4</v>
      </c>
      <c r="I470">
        <v>7.4452020843602503E-3</v>
      </c>
      <c r="J470" t="s">
        <v>8570</v>
      </c>
    </row>
    <row r="471" spans="1:10" x14ac:dyDescent="0.2">
      <c r="A471">
        <v>486</v>
      </c>
      <c r="B471" t="s">
        <v>1282</v>
      </c>
      <c r="C471" t="s">
        <v>9047</v>
      </c>
      <c r="D471" s="107">
        <v>803.18808403010098</v>
      </c>
      <c r="E471" s="107">
        <v>1.9236011247684699</v>
      </c>
      <c r="F471" s="107">
        <v>0.56328174756258198</v>
      </c>
      <c r="G471" s="112">
        <v>3.4149892715185999</v>
      </c>
      <c r="H471">
        <v>6.3784523814847897E-4</v>
      </c>
      <c r="I471">
        <v>7.5023570790984997E-3</v>
      </c>
    </row>
    <row r="472" spans="1:10" x14ac:dyDescent="0.2">
      <c r="A472">
        <v>487</v>
      </c>
      <c r="B472" t="s">
        <v>9048</v>
      </c>
      <c r="C472" t="s">
        <v>3092</v>
      </c>
      <c r="D472" s="107">
        <v>8365.9875635558292</v>
      </c>
      <c r="E472" s="107">
        <v>1.6306081223953901</v>
      </c>
      <c r="F472" s="107">
        <v>0.47750838443251298</v>
      </c>
      <c r="G472" s="112">
        <v>3.4148261591956302</v>
      </c>
      <c r="H472">
        <v>6.3822730883985495E-4</v>
      </c>
      <c r="I472">
        <v>7.5027932500806296E-3</v>
      </c>
      <c r="J472" t="s">
        <v>8570</v>
      </c>
    </row>
    <row r="473" spans="1:10" x14ac:dyDescent="0.2">
      <c r="A473">
        <v>488</v>
      </c>
      <c r="B473" t="s">
        <v>9049</v>
      </c>
      <c r="C473" t="s">
        <v>7486</v>
      </c>
      <c r="D473" s="107">
        <v>79.383072194245699</v>
      </c>
      <c r="E473" s="107">
        <v>0.68890611642839705</v>
      </c>
      <c r="F473" s="107">
        <v>0.201893463310576</v>
      </c>
      <c r="G473" s="112">
        <v>3.4122259588396902</v>
      </c>
      <c r="H473">
        <v>6.4434677798269396E-4</v>
      </c>
      <c r="I473">
        <v>7.5597804936653797E-3</v>
      </c>
      <c r="J473" t="s">
        <v>8570</v>
      </c>
    </row>
    <row r="474" spans="1:10" x14ac:dyDescent="0.2">
      <c r="A474">
        <v>494</v>
      </c>
      <c r="B474" t="s">
        <v>9050</v>
      </c>
      <c r="C474" t="s">
        <v>9051</v>
      </c>
      <c r="D474" s="107">
        <v>39.741094874717099</v>
      </c>
      <c r="E474" s="107">
        <v>0.73399775902195397</v>
      </c>
      <c r="F474" s="107">
        <v>0.21524794565311201</v>
      </c>
      <c r="G474" s="112">
        <v>3.4100105197047799</v>
      </c>
      <c r="H474">
        <v>6.4960373801553097E-4</v>
      </c>
      <c r="I474">
        <v>7.5943370350892098E-3</v>
      </c>
    </row>
    <row r="475" spans="1:10" x14ac:dyDescent="0.2">
      <c r="A475">
        <v>495</v>
      </c>
      <c r="B475" t="s">
        <v>9052</v>
      </c>
      <c r="C475" t="s">
        <v>3073</v>
      </c>
      <c r="D475" s="107">
        <v>217.25916914512399</v>
      </c>
      <c r="E475" s="107">
        <v>1.6381661132176499</v>
      </c>
      <c r="F475" s="107">
        <v>0.48092671740975701</v>
      </c>
      <c r="G475" s="112">
        <v>3.4062697161861002</v>
      </c>
      <c r="H475">
        <v>6.58570826296084E-4</v>
      </c>
      <c r="I475">
        <v>7.6714506321838502E-3</v>
      </c>
      <c r="J475" t="s">
        <v>8570</v>
      </c>
    </row>
    <row r="476" spans="1:10" x14ac:dyDescent="0.2">
      <c r="A476">
        <v>497</v>
      </c>
      <c r="B476" t="s">
        <v>9053</v>
      </c>
      <c r="C476" t="s">
        <v>9054</v>
      </c>
      <c r="D476" s="107">
        <v>8.2600930133727193</v>
      </c>
      <c r="E476" s="107">
        <v>2.2111005737523701</v>
      </c>
      <c r="F476" s="107">
        <v>0.65027729758402497</v>
      </c>
      <c r="G476" s="112">
        <v>3.4002426072189</v>
      </c>
      <c r="H476">
        <v>6.7326088735010503E-4</v>
      </c>
      <c r="I476">
        <v>7.7966335346592603E-3</v>
      </c>
    </row>
    <row r="477" spans="1:10" x14ac:dyDescent="0.2">
      <c r="A477">
        <v>498</v>
      </c>
      <c r="B477" t="s">
        <v>9055</v>
      </c>
      <c r="C477" t="s">
        <v>5797</v>
      </c>
      <c r="D477" s="107">
        <v>43.483708717091503</v>
      </c>
      <c r="E477" s="107">
        <v>3.0490482689672</v>
      </c>
      <c r="F477" s="107">
        <v>0.89694980194053098</v>
      </c>
      <c r="G477" s="112">
        <v>3.3993521848944601</v>
      </c>
      <c r="H477">
        <v>6.75456791117832E-4</v>
      </c>
      <c r="I477">
        <v>7.81374164533543E-3</v>
      </c>
      <c r="J477" t="s">
        <v>8570</v>
      </c>
    </row>
    <row r="478" spans="1:10" x14ac:dyDescent="0.2">
      <c r="A478">
        <v>499</v>
      </c>
      <c r="B478" t="s">
        <v>9056</v>
      </c>
      <c r="C478" t="s">
        <v>7652</v>
      </c>
      <c r="D478" s="107">
        <v>29.5259158520564</v>
      </c>
      <c r="E478" s="107">
        <v>1.5679817054763501</v>
      </c>
      <c r="F478" s="107">
        <v>0.46132294635394699</v>
      </c>
      <c r="G478" s="112">
        <v>3.39888080111526</v>
      </c>
      <c r="H478">
        <v>6.7662198192739202E-4</v>
      </c>
      <c r="I478">
        <v>7.8230594699398893E-3</v>
      </c>
      <c r="J478" t="s">
        <v>8570</v>
      </c>
    </row>
    <row r="479" spans="1:10" x14ac:dyDescent="0.2">
      <c r="A479">
        <v>500</v>
      </c>
      <c r="B479" t="s">
        <v>9057</v>
      </c>
      <c r="C479" t="s">
        <v>3046</v>
      </c>
      <c r="D479" s="107">
        <v>1171.3270000875</v>
      </c>
      <c r="E479" s="107">
        <v>0.92430842176858596</v>
      </c>
      <c r="F479" s="107">
        <v>0.27203121280366599</v>
      </c>
      <c r="G479" s="112">
        <v>3.39780281917756</v>
      </c>
      <c r="H479">
        <v>6.7929361954616402E-4</v>
      </c>
      <c r="I479">
        <v>7.8414424829564705E-3</v>
      </c>
      <c r="J479" t="s">
        <v>8570</v>
      </c>
    </row>
    <row r="480" spans="1:10" x14ac:dyDescent="0.2">
      <c r="A480">
        <v>501</v>
      </c>
      <c r="B480" t="s">
        <v>9058</v>
      </c>
      <c r="C480" t="s">
        <v>3313</v>
      </c>
      <c r="D480" s="107">
        <v>497.80295015037302</v>
      </c>
      <c r="E480" s="107">
        <v>0.79047214936284405</v>
      </c>
      <c r="F480" s="107">
        <v>0.232866047127778</v>
      </c>
      <c r="G480" s="112">
        <v>3.39453586777765</v>
      </c>
      <c r="H480">
        <v>6.8745034472678199E-4</v>
      </c>
      <c r="I480">
        <v>7.9311778256190707E-3</v>
      </c>
      <c r="J480" t="s">
        <v>8570</v>
      </c>
    </row>
    <row r="481" spans="1:10" x14ac:dyDescent="0.2">
      <c r="A481">
        <v>502</v>
      </c>
      <c r="B481" t="s">
        <v>9059</v>
      </c>
      <c r="C481" t="s">
        <v>3903</v>
      </c>
      <c r="D481" s="107">
        <v>528.66412224324802</v>
      </c>
      <c r="E481" s="107">
        <v>1.3126849717761799</v>
      </c>
      <c r="F481" s="107">
        <v>0.38672099874853699</v>
      </c>
      <c r="G481" s="112">
        <v>3.3943979665550699</v>
      </c>
      <c r="H481">
        <v>6.8779664240930496E-4</v>
      </c>
      <c r="I481">
        <v>7.9311778256190707E-3</v>
      </c>
      <c r="J481" t="s">
        <v>8570</v>
      </c>
    </row>
    <row r="482" spans="1:10" x14ac:dyDescent="0.2">
      <c r="A482">
        <v>503</v>
      </c>
      <c r="B482" t="s">
        <v>9060</v>
      </c>
      <c r="C482" t="s">
        <v>3173</v>
      </c>
      <c r="D482" s="107">
        <v>568.13610502517804</v>
      </c>
      <c r="E482" s="107">
        <v>1.31874096608922</v>
      </c>
      <c r="F482" s="107">
        <v>0.38877859596396802</v>
      </c>
      <c r="G482" s="112">
        <v>3.3920102078136001</v>
      </c>
      <c r="H482">
        <v>6.9381855308065497E-4</v>
      </c>
      <c r="I482">
        <v>7.9836856573534797E-3</v>
      </c>
      <c r="J482" t="s">
        <v>8570</v>
      </c>
    </row>
    <row r="483" spans="1:10" x14ac:dyDescent="0.2">
      <c r="A483">
        <v>504</v>
      </c>
      <c r="B483" t="s">
        <v>9061</v>
      </c>
      <c r="C483" t="s">
        <v>2918</v>
      </c>
      <c r="D483" s="107">
        <v>1137.80526417857</v>
      </c>
      <c r="E483" s="107">
        <v>1.40189332664444</v>
      </c>
      <c r="F483" s="107">
        <v>0.41435091229469401</v>
      </c>
      <c r="G483" s="112">
        <v>3.3833479909111301</v>
      </c>
      <c r="H483">
        <v>7.1607835667455999E-4</v>
      </c>
      <c r="I483">
        <v>8.1921473440075398E-3</v>
      </c>
      <c r="J483" t="s">
        <v>8570</v>
      </c>
    </row>
    <row r="484" spans="1:10" x14ac:dyDescent="0.2">
      <c r="A484">
        <v>505</v>
      </c>
      <c r="B484" t="s">
        <v>9062</v>
      </c>
      <c r="C484" t="s">
        <v>4657</v>
      </c>
      <c r="D484" s="107">
        <v>619.214652208438</v>
      </c>
      <c r="E484" s="107">
        <v>0.77471516788172301</v>
      </c>
      <c r="F484" s="107">
        <v>0.229433174546327</v>
      </c>
      <c r="G484" s="112">
        <v>3.3766484267744499</v>
      </c>
      <c r="H484">
        <v>7.3374771454888196E-4</v>
      </c>
      <c r="I484">
        <v>8.3459964937285993E-3</v>
      </c>
      <c r="J484" t="s">
        <v>8570</v>
      </c>
    </row>
    <row r="485" spans="1:10" x14ac:dyDescent="0.2">
      <c r="A485">
        <v>506</v>
      </c>
      <c r="B485" t="s">
        <v>9063</v>
      </c>
      <c r="C485" t="s">
        <v>7313</v>
      </c>
      <c r="D485" s="107">
        <v>10.542022942674301</v>
      </c>
      <c r="E485" s="107">
        <v>1.7035682548812201</v>
      </c>
      <c r="F485" s="107">
        <v>0.50508545160637397</v>
      </c>
      <c r="G485" s="112">
        <v>3.3728317643344998</v>
      </c>
      <c r="H485">
        <v>7.4399395865253201E-4</v>
      </c>
      <c r="I485">
        <v>8.4424604816226798E-3</v>
      </c>
      <c r="J485" t="s">
        <v>8570</v>
      </c>
    </row>
    <row r="486" spans="1:10" x14ac:dyDescent="0.2">
      <c r="A486">
        <v>507</v>
      </c>
      <c r="B486" t="s">
        <v>9064</v>
      </c>
      <c r="C486" t="s">
        <v>2521</v>
      </c>
      <c r="D486" s="107">
        <v>172.226437969784</v>
      </c>
      <c r="E486" s="107">
        <v>0.511747666583516</v>
      </c>
      <c r="F486" s="107">
        <v>0.15173800076595001</v>
      </c>
      <c r="G486" s="112">
        <v>3.37257420026818</v>
      </c>
      <c r="H486">
        <v>7.4469018146502898E-4</v>
      </c>
      <c r="I486">
        <v>8.4439635383219292E-3</v>
      </c>
      <c r="J486" t="s">
        <v>8571</v>
      </c>
    </row>
    <row r="487" spans="1:10" x14ac:dyDescent="0.2">
      <c r="A487">
        <v>508</v>
      </c>
      <c r="B487" t="s">
        <v>9065</v>
      </c>
      <c r="C487" t="s">
        <v>3123</v>
      </c>
      <c r="D487" s="107">
        <v>15393.7125885186</v>
      </c>
      <c r="E487" s="107">
        <v>0.99549055580284695</v>
      </c>
      <c r="F487" s="107">
        <v>0.29524195593005098</v>
      </c>
      <c r="G487" s="112">
        <v>3.37177875910935</v>
      </c>
      <c r="H487">
        <v>7.4684416447967899E-4</v>
      </c>
      <c r="I487">
        <v>8.4599685737540599E-3</v>
      </c>
      <c r="J487" t="s">
        <v>8570</v>
      </c>
    </row>
    <row r="488" spans="1:10" x14ac:dyDescent="0.2">
      <c r="A488">
        <v>509</v>
      </c>
      <c r="B488" t="s">
        <v>9066</v>
      </c>
      <c r="C488" t="s">
        <v>2956</v>
      </c>
      <c r="D488" s="107">
        <v>5868.9707535429097</v>
      </c>
      <c r="E488" s="107">
        <v>0.64903439019265996</v>
      </c>
      <c r="F488" s="107">
        <v>0.19264013579192099</v>
      </c>
      <c r="G488" s="112">
        <v>3.3691545509172101</v>
      </c>
      <c r="H488">
        <v>7.5399138378118096E-4</v>
      </c>
      <c r="I488">
        <v>8.5360773630781504E-3</v>
      </c>
      <c r="J488" t="s">
        <v>8570</v>
      </c>
    </row>
    <row r="489" spans="1:10" x14ac:dyDescent="0.2">
      <c r="A489">
        <v>511</v>
      </c>
      <c r="B489" t="s">
        <v>9067</v>
      </c>
      <c r="C489" t="s">
        <v>6033</v>
      </c>
      <c r="D489" s="107">
        <v>23.893793932821598</v>
      </c>
      <c r="E489" s="107">
        <v>2.6086223420043999</v>
      </c>
      <c r="F489" s="107">
        <v>0.77455403520011901</v>
      </c>
      <c r="G489" s="112">
        <v>3.3679023327667701</v>
      </c>
      <c r="H489">
        <v>7.5742422811602903E-4</v>
      </c>
      <c r="I489">
        <v>8.5660229397126406E-3</v>
      </c>
      <c r="J489" t="s">
        <v>8570</v>
      </c>
    </row>
    <row r="490" spans="1:10" x14ac:dyDescent="0.2">
      <c r="A490">
        <v>512</v>
      </c>
      <c r="B490" t="s">
        <v>9068</v>
      </c>
      <c r="C490" t="s">
        <v>3065</v>
      </c>
      <c r="D490" s="107">
        <v>525.38668580146896</v>
      </c>
      <c r="E490" s="107">
        <v>1.6445971405712301</v>
      </c>
      <c r="F490" s="107">
        <v>0.48844033287879701</v>
      </c>
      <c r="G490" s="112">
        <v>3.3670379570790399</v>
      </c>
      <c r="H490">
        <v>7.5980229727061303E-4</v>
      </c>
      <c r="I490">
        <v>8.5884513311025503E-3</v>
      </c>
      <c r="J490" t="s">
        <v>8570</v>
      </c>
    </row>
    <row r="491" spans="1:10" x14ac:dyDescent="0.2">
      <c r="A491">
        <v>513</v>
      </c>
      <c r="B491" t="s">
        <v>9069</v>
      </c>
      <c r="C491" t="s">
        <v>5238</v>
      </c>
      <c r="D491" s="107">
        <v>188.38130640918999</v>
      </c>
      <c r="E491" s="107">
        <v>0.87852495492320204</v>
      </c>
      <c r="F491" s="107">
        <v>0.26096614038666299</v>
      </c>
      <c r="G491" s="112">
        <v>3.3664327242665602</v>
      </c>
      <c r="H491">
        <v>7.6147153750936297E-4</v>
      </c>
      <c r="I491">
        <v>8.5968953764072095E-3</v>
      </c>
      <c r="J491" t="s">
        <v>8570</v>
      </c>
    </row>
    <row r="492" spans="1:10" x14ac:dyDescent="0.2">
      <c r="A492">
        <v>514</v>
      </c>
      <c r="B492" t="s">
        <v>9070</v>
      </c>
      <c r="C492" t="s">
        <v>3707</v>
      </c>
      <c r="D492" s="107">
        <v>144.46417118935699</v>
      </c>
      <c r="E492" s="107">
        <v>1.0375793945789</v>
      </c>
      <c r="F492" s="107">
        <v>0.30912530634830898</v>
      </c>
      <c r="G492" s="112">
        <v>3.3565009828402701</v>
      </c>
      <c r="H492">
        <v>7.8935440370839097E-4</v>
      </c>
      <c r="I492">
        <v>8.8580389947626893E-3</v>
      </c>
      <c r="J492" t="s">
        <v>8570</v>
      </c>
    </row>
    <row r="493" spans="1:10" x14ac:dyDescent="0.2">
      <c r="A493">
        <v>515</v>
      </c>
      <c r="B493" t="s">
        <v>9071</v>
      </c>
      <c r="C493" t="s">
        <v>1401</v>
      </c>
      <c r="D493" s="107">
        <v>1003.60186754069</v>
      </c>
      <c r="E493" s="107">
        <v>0.62466248197970398</v>
      </c>
      <c r="F493" s="107">
        <v>0.186119787300249</v>
      </c>
      <c r="G493" s="112">
        <v>3.35623896330805</v>
      </c>
      <c r="H493">
        <v>7.9010268076732499E-4</v>
      </c>
      <c r="I493">
        <v>8.8618633838719804E-3</v>
      </c>
      <c r="J493" t="s">
        <v>8571</v>
      </c>
    </row>
    <row r="494" spans="1:10" x14ac:dyDescent="0.2">
      <c r="A494">
        <v>516</v>
      </c>
      <c r="B494" t="s">
        <v>9072</v>
      </c>
      <c r="C494" t="s">
        <v>3560</v>
      </c>
      <c r="D494" s="107">
        <v>2326.0269062165798</v>
      </c>
      <c r="E494" s="107">
        <v>0.51840021989953</v>
      </c>
      <c r="F494" s="107">
        <v>0.15458204194501499</v>
      </c>
      <c r="G494" s="112">
        <v>3.35356043546071</v>
      </c>
      <c r="H494">
        <v>7.9778989399321401E-4</v>
      </c>
      <c r="I494">
        <v>8.9388637890594706E-3</v>
      </c>
      <c r="J494" t="s">
        <v>8570</v>
      </c>
    </row>
    <row r="495" spans="1:10" x14ac:dyDescent="0.2">
      <c r="A495">
        <v>517</v>
      </c>
      <c r="B495" t="s">
        <v>9073</v>
      </c>
      <c r="C495" t="s">
        <v>6749</v>
      </c>
      <c r="D495" s="107">
        <v>4.7158404753788501</v>
      </c>
      <c r="E495" s="107">
        <v>3.2388886428856698</v>
      </c>
      <c r="F495" s="107">
        <v>0.96637688952874901</v>
      </c>
      <c r="G495" s="112">
        <v>3.3515791592088999</v>
      </c>
      <c r="H495">
        <v>8.0352063410550796E-4</v>
      </c>
      <c r="I495">
        <v>8.9845587406306403E-3</v>
      </c>
      <c r="J495" t="s">
        <v>8570</v>
      </c>
    </row>
    <row r="496" spans="1:10" x14ac:dyDescent="0.2">
      <c r="A496">
        <v>519</v>
      </c>
      <c r="B496" t="s">
        <v>9074</v>
      </c>
      <c r="C496" t="s">
        <v>2687</v>
      </c>
      <c r="D496" s="107">
        <v>259.27059565521199</v>
      </c>
      <c r="E496" s="107">
        <v>0.52404458183338598</v>
      </c>
      <c r="F496" s="107">
        <v>0.15666247717875501</v>
      </c>
      <c r="G496" s="112">
        <v>3.3450548674488401</v>
      </c>
      <c r="H496">
        <v>8.2266294338542202E-4</v>
      </c>
      <c r="I496">
        <v>9.1609184294655192E-3</v>
      </c>
      <c r="J496" t="s">
        <v>8571</v>
      </c>
    </row>
    <row r="497" spans="1:10" x14ac:dyDescent="0.2">
      <c r="A497">
        <v>520</v>
      </c>
      <c r="B497" t="s">
        <v>6880</v>
      </c>
      <c r="C497" t="s">
        <v>9075</v>
      </c>
      <c r="D497" s="107">
        <v>123.94664880746799</v>
      </c>
      <c r="E497" s="107">
        <v>0.78948805042793901</v>
      </c>
      <c r="F497" s="107">
        <v>0.236156595320095</v>
      </c>
      <c r="G497" s="112">
        <v>3.34307009024177</v>
      </c>
      <c r="H497">
        <v>8.28569690853441E-4</v>
      </c>
      <c r="I497">
        <v>9.2125427590391794E-3</v>
      </c>
    </row>
    <row r="498" spans="1:10" x14ac:dyDescent="0.2">
      <c r="A498">
        <v>521</v>
      </c>
      <c r="B498" t="s">
        <v>9076</v>
      </c>
      <c r="C498" t="s">
        <v>5693</v>
      </c>
      <c r="D498" s="107">
        <v>169.30063480169099</v>
      </c>
      <c r="E498" s="107">
        <v>0.63524087149743302</v>
      </c>
      <c r="F498" s="107">
        <v>0.19003539342306999</v>
      </c>
      <c r="G498" s="112">
        <v>3.3427503164277099</v>
      </c>
      <c r="H498">
        <v>8.2952501773923002E-4</v>
      </c>
      <c r="I498">
        <v>9.2137436597511703E-3</v>
      </c>
      <c r="J498" t="s">
        <v>8570</v>
      </c>
    </row>
    <row r="499" spans="1:10" x14ac:dyDescent="0.2">
      <c r="A499">
        <v>522</v>
      </c>
      <c r="B499" t="s">
        <v>9077</v>
      </c>
      <c r="C499" t="s">
        <v>4517</v>
      </c>
      <c r="D499" s="107">
        <v>137.87369710432199</v>
      </c>
      <c r="E499" s="107">
        <v>1.7285445146429601</v>
      </c>
      <c r="F499" s="107">
        <v>0.517199155884706</v>
      </c>
      <c r="G499" s="112">
        <v>3.3421255525565701</v>
      </c>
      <c r="H499">
        <v>8.3139445398395595E-4</v>
      </c>
      <c r="I499">
        <v>9.2297940710786494E-3</v>
      </c>
      <c r="J499" t="s">
        <v>8570</v>
      </c>
    </row>
    <row r="500" spans="1:10" x14ac:dyDescent="0.2">
      <c r="A500">
        <v>523</v>
      </c>
      <c r="B500" t="s">
        <v>9078</v>
      </c>
      <c r="C500" t="s">
        <v>3100</v>
      </c>
      <c r="D500" s="107">
        <v>1302.6590541821299</v>
      </c>
      <c r="E500" s="107">
        <v>0.64212545967770596</v>
      </c>
      <c r="F500" s="107">
        <v>0.19232931974220199</v>
      </c>
      <c r="G500" s="112">
        <v>3.3386769138393002</v>
      </c>
      <c r="H500">
        <v>8.4178408550097603E-4</v>
      </c>
      <c r="I500">
        <v>9.3260928637163704E-3</v>
      </c>
      <c r="J500" t="s">
        <v>8570</v>
      </c>
    </row>
    <row r="501" spans="1:10" x14ac:dyDescent="0.2">
      <c r="A501">
        <v>524</v>
      </c>
      <c r="B501" t="s">
        <v>9079</v>
      </c>
      <c r="C501" t="s">
        <v>7110</v>
      </c>
      <c r="D501" s="107">
        <v>65.324220718166103</v>
      </c>
      <c r="E501" s="107">
        <v>1.1183486116492001</v>
      </c>
      <c r="F501" s="107">
        <v>0.33499039928841801</v>
      </c>
      <c r="G501" s="112">
        <v>3.3384497407232701</v>
      </c>
      <c r="H501">
        <v>8.4247269459374302E-4</v>
      </c>
      <c r="I501">
        <v>9.3268837197548801E-3</v>
      </c>
      <c r="J501" t="s">
        <v>8570</v>
      </c>
    </row>
    <row r="502" spans="1:10" x14ac:dyDescent="0.2">
      <c r="A502">
        <v>525</v>
      </c>
      <c r="B502" t="s">
        <v>9080</v>
      </c>
      <c r="C502" t="s">
        <v>1562</v>
      </c>
      <c r="D502" s="107">
        <v>464.166113051335</v>
      </c>
      <c r="E502" s="107">
        <v>0.56685539230418003</v>
      </c>
      <c r="F502" s="107">
        <v>0.16983545795291799</v>
      </c>
      <c r="G502" s="112">
        <v>3.3376740000979201</v>
      </c>
      <c r="H502">
        <v>8.4482806640100204E-4</v>
      </c>
      <c r="I502">
        <v>9.3360369858175793E-3</v>
      </c>
      <c r="J502" t="s">
        <v>8571</v>
      </c>
    </row>
    <row r="503" spans="1:10" x14ac:dyDescent="0.2">
      <c r="A503">
        <v>526</v>
      </c>
      <c r="B503" t="s">
        <v>9081</v>
      </c>
      <c r="C503" t="s">
        <v>7131</v>
      </c>
      <c r="D503" s="107">
        <v>6.2373373781047396</v>
      </c>
      <c r="E503" s="107">
        <v>2.94043175640526</v>
      </c>
      <c r="F503" s="107">
        <v>0.88241916108573604</v>
      </c>
      <c r="G503" s="112">
        <v>3.3322392419350102</v>
      </c>
      <c r="H503">
        <v>8.6150161545188995E-4</v>
      </c>
      <c r="I503">
        <v>9.4769535320423405E-3</v>
      </c>
      <c r="J503" t="s">
        <v>8570</v>
      </c>
    </row>
    <row r="504" spans="1:10" x14ac:dyDescent="0.2">
      <c r="A504">
        <v>527</v>
      </c>
      <c r="B504" t="s">
        <v>9082</v>
      </c>
      <c r="C504" t="s">
        <v>2423</v>
      </c>
      <c r="D504" s="107">
        <v>31.728876558991999</v>
      </c>
      <c r="E504" s="107">
        <v>1.32429699877272</v>
      </c>
      <c r="F504" s="107">
        <v>0.397688046889008</v>
      </c>
      <c r="G504" s="112">
        <v>3.3299894455774801</v>
      </c>
      <c r="H504">
        <v>8.68492760634659E-4</v>
      </c>
      <c r="I504">
        <v>9.5385331515597301E-3</v>
      </c>
      <c r="J504" t="s">
        <v>8571</v>
      </c>
    </row>
    <row r="505" spans="1:10" x14ac:dyDescent="0.2">
      <c r="A505">
        <v>528</v>
      </c>
      <c r="B505" t="s">
        <v>9083</v>
      </c>
      <c r="C505" t="s">
        <v>2931</v>
      </c>
      <c r="D505" s="107">
        <v>534.07820618323899</v>
      </c>
      <c r="E505" s="107">
        <v>1.4432447425752</v>
      </c>
      <c r="F505" s="107">
        <v>0.43360781278986599</v>
      </c>
      <c r="G505" s="112">
        <v>3.32845649917896</v>
      </c>
      <c r="H505">
        <v>8.7328641841252698E-4</v>
      </c>
      <c r="I505">
        <v>9.5726980986066707E-3</v>
      </c>
      <c r="J505" t="s">
        <v>8570</v>
      </c>
    </row>
    <row r="506" spans="1:10" x14ac:dyDescent="0.2">
      <c r="A506">
        <v>529</v>
      </c>
      <c r="B506" t="s">
        <v>9084</v>
      </c>
      <c r="C506" t="s">
        <v>3294</v>
      </c>
      <c r="D506" s="107">
        <v>188.783483078747</v>
      </c>
      <c r="E506" s="107">
        <v>1.5006579409429901</v>
      </c>
      <c r="F506" s="107">
        <v>0.45147756954634499</v>
      </c>
      <c r="G506" s="112">
        <v>3.3238814996964101</v>
      </c>
      <c r="H506">
        <v>8.8773908854742505E-4</v>
      </c>
      <c r="I506">
        <v>9.7115441135459807E-3</v>
      </c>
      <c r="J506" t="s">
        <v>8570</v>
      </c>
    </row>
    <row r="507" spans="1:10" x14ac:dyDescent="0.2">
      <c r="A507">
        <v>530</v>
      </c>
      <c r="B507" t="s">
        <v>9085</v>
      </c>
      <c r="C507" t="s">
        <v>9086</v>
      </c>
      <c r="D507" s="107">
        <v>483.26639371326502</v>
      </c>
      <c r="E507" s="107">
        <v>0.75794588646407501</v>
      </c>
      <c r="F507" s="107">
        <v>0.22822238003382</v>
      </c>
      <c r="G507" s="112">
        <v>3.3210848399344299</v>
      </c>
      <c r="H507">
        <v>8.9668275617245797E-4</v>
      </c>
      <c r="I507">
        <v>9.7847038835457804E-3</v>
      </c>
    </row>
    <row r="508" spans="1:10" x14ac:dyDescent="0.2">
      <c r="A508">
        <v>531</v>
      </c>
      <c r="B508" t="s">
        <v>9087</v>
      </c>
      <c r="C508" t="s">
        <v>4196</v>
      </c>
      <c r="D508" s="107">
        <v>476.611345950653</v>
      </c>
      <c r="E508" s="107">
        <v>0.57368473415080501</v>
      </c>
      <c r="F508" s="107">
        <v>0.172747339071885</v>
      </c>
      <c r="G508" s="112">
        <v>3.32094686513277</v>
      </c>
      <c r="H508">
        <v>8.9712615154452296E-4</v>
      </c>
      <c r="I508">
        <v>9.7847038835457804E-3</v>
      </c>
      <c r="J508" t="s">
        <v>8570</v>
      </c>
    </row>
    <row r="509" spans="1:10" x14ac:dyDescent="0.2">
      <c r="A509">
        <v>532</v>
      </c>
      <c r="B509" t="s">
        <v>9088</v>
      </c>
      <c r="C509" t="s">
        <v>6639</v>
      </c>
      <c r="D509" s="107">
        <v>134.152017770806</v>
      </c>
      <c r="E509" s="107">
        <v>0.93670026612620305</v>
      </c>
      <c r="F509" s="107">
        <v>0.28239414248523798</v>
      </c>
      <c r="G509" s="112">
        <v>3.3169960888093399</v>
      </c>
      <c r="H509">
        <v>9.0990890280978501E-4</v>
      </c>
      <c r="I509">
        <v>9.8943494091536001E-3</v>
      </c>
      <c r="J509" t="s">
        <v>8570</v>
      </c>
    </row>
    <row r="510" spans="1:10" x14ac:dyDescent="0.2">
      <c r="A510">
        <v>534</v>
      </c>
      <c r="B510" t="s">
        <v>9089</v>
      </c>
      <c r="C510" t="s">
        <v>6784</v>
      </c>
      <c r="D510" s="107">
        <v>3767.4899349100601</v>
      </c>
      <c r="E510" s="107">
        <v>0.52931717514461496</v>
      </c>
      <c r="F510" s="107">
        <v>0.15967993619245199</v>
      </c>
      <c r="G510" s="112">
        <v>3.3148633933987899</v>
      </c>
      <c r="H510">
        <v>9.1687919696783896E-4</v>
      </c>
      <c r="I510">
        <v>9.9502439000282196E-3</v>
      </c>
      <c r="J510" t="s">
        <v>8570</v>
      </c>
    </row>
    <row r="511" spans="1:10" x14ac:dyDescent="0.2">
      <c r="A511">
        <v>535</v>
      </c>
      <c r="B511" t="s">
        <v>9090</v>
      </c>
      <c r="C511" t="s">
        <v>6945</v>
      </c>
      <c r="D511" s="107">
        <v>126.20065094787201</v>
      </c>
      <c r="E511" s="107">
        <v>0.58455361328210098</v>
      </c>
      <c r="F511" s="107">
        <v>0.17646670357145</v>
      </c>
      <c r="G511" s="112">
        <v>3.31254339459807</v>
      </c>
      <c r="H511">
        <v>9.2451782294974895E-4</v>
      </c>
      <c r="I511">
        <v>1.0023137394571901E-2</v>
      </c>
      <c r="J511" t="s">
        <v>8570</v>
      </c>
    </row>
    <row r="512" spans="1:10" x14ac:dyDescent="0.2">
      <c r="A512">
        <v>536</v>
      </c>
      <c r="B512" t="s">
        <v>9091</v>
      </c>
      <c r="C512" t="s">
        <v>2926</v>
      </c>
      <c r="D512" s="107">
        <v>1064.5461687805901</v>
      </c>
      <c r="E512" s="107">
        <v>1.3731268534085701</v>
      </c>
      <c r="F512" s="107">
        <v>0.41490077070479803</v>
      </c>
      <c r="G512" s="112">
        <v>3.3095307368940601</v>
      </c>
      <c r="H512">
        <v>9.3452504578692998E-4</v>
      </c>
      <c r="I512">
        <v>1.01265823098028E-2</v>
      </c>
      <c r="J512" t="s">
        <v>8570</v>
      </c>
    </row>
    <row r="513" spans="1:10" x14ac:dyDescent="0.2">
      <c r="A513">
        <v>537</v>
      </c>
      <c r="B513" t="s">
        <v>9092</v>
      </c>
      <c r="C513" t="s">
        <v>9093</v>
      </c>
      <c r="D513" s="107">
        <v>20.658368723165601</v>
      </c>
      <c r="E513" s="107">
        <v>1.0222877034834399</v>
      </c>
      <c r="F513" s="107">
        <v>0.30890786829304401</v>
      </c>
      <c r="G513" s="112">
        <v>3.30936116691483</v>
      </c>
      <c r="H513">
        <v>9.3509128316289101E-4</v>
      </c>
      <c r="I513">
        <v>1.0127671925411599E-2</v>
      </c>
    </row>
    <row r="514" spans="1:10" x14ac:dyDescent="0.2">
      <c r="A514">
        <v>538</v>
      </c>
      <c r="B514" t="s">
        <v>9094</v>
      </c>
      <c r="C514" t="s">
        <v>2906</v>
      </c>
      <c r="D514" s="107">
        <v>747.259631400378</v>
      </c>
      <c r="E514" s="107">
        <v>1.50071624721001</v>
      </c>
      <c r="F514" s="107">
        <v>0.45380563719440198</v>
      </c>
      <c r="G514" s="112">
        <v>3.3069581428913102</v>
      </c>
      <c r="H514">
        <v>9.4314983704828995E-4</v>
      </c>
      <c r="I514">
        <v>1.02013459879361E-2</v>
      </c>
      <c r="J514" t="s">
        <v>8570</v>
      </c>
    </row>
    <row r="515" spans="1:10" x14ac:dyDescent="0.2">
      <c r="A515">
        <v>539</v>
      </c>
      <c r="B515" t="s">
        <v>9095</v>
      </c>
      <c r="C515" t="s">
        <v>4843</v>
      </c>
      <c r="D515" s="107">
        <v>1650.73954254561</v>
      </c>
      <c r="E515" s="107">
        <v>0.52675675173088998</v>
      </c>
      <c r="F515" s="107">
        <v>0.159318083122162</v>
      </c>
      <c r="G515" s="112">
        <v>3.30632117464646</v>
      </c>
      <c r="H515">
        <v>9.4529667427568301E-4</v>
      </c>
      <c r="I515">
        <v>1.02112107672737E-2</v>
      </c>
      <c r="J515" t="s">
        <v>8570</v>
      </c>
    </row>
    <row r="516" spans="1:10" x14ac:dyDescent="0.2">
      <c r="A516">
        <v>541</v>
      </c>
      <c r="B516" t="s">
        <v>7476</v>
      </c>
      <c r="C516" t="s">
        <v>7475</v>
      </c>
      <c r="D516" s="107">
        <v>61.065875745045503</v>
      </c>
      <c r="E516" s="107">
        <v>0.601395791745721</v>
      </c>
      <c r="F516" s="107">
        <v>0.18197487078109201</v>
      </c>
      <c r="G516" s="112">
        <v>3.3048287885263798</v>
      </c>
      <c r="H516">
        <v>9.5034435123821895E-4</v>
      </c>
      <c r="I516">
        <v>1.02520282493694E-2</v>
      </c>
      <c r="J516" t="s">
        <v>8570</v>
      </c>
    </row>
    <row r="517" spans="1:10" x14ac:dyDescent="0.2">
      <c r="A517">
        <v>542</v>
      </c>
      <c r="B517" t="s">
        <v>9096</v>
      </c>
      <c r="C517" t="s">
        <v>2761</v>
      </c>
      <c r="D517" s="107">
        <v>3575.1248795399902</v>
      </c>
      <c r="E517" s="107">
        <v>1.87655285110953</v>
      </c>
      <c r="F517" s="107">
        <v>0.568276423617049</v>
      </c>
      <c r="G517" s="112">
        <v>3.3021831860723099</v>
      </c>
      <c r="H517">
        <v>9.5935394266157003E-4</v>
      </c>
      <c r="I517">
        <v>1.03185111498535E-2</v>
      </c>
      <c r="J517" t="s">
        <v>8570</v>
      </c>
    </row>
    <row r="518" spans="1:10" x14ac:dyDescent="0.2">
      <c r="A518">
        <v>543</v>
      </c>
      <c r="B518" t="s">
        <v>9097</v>
      </c>
      <c r="C518" t="s">
        <v>2914</v>
      </c>
      <c r="D518" s="107">
        <v>826.29954274047202</v>
      </c>
      <c r="E518" s="107">
        <v>1.75038817166839</v>
      </c>
      <c r="F518" s="107">
        <v>0.53022474736529102</v>
      </c>
      <c r="G518" s="112">
        <v>3.3012193043914699</v>
      </c>
      <c r="H518">
        <v>9.6265605386860402E-4</v>
      </c>
      <c r="I518">
        <v>1.0335940800378401E-2</v>
      </c>
      <c r="J518" t="s">
        <v>8570</v>
      </c>
    </row>
    <row r="519" spans="1:10" x14ac:dyDescent="0.2">
      <c r="A519">
        <v>544</v>
      </c>
      <c r="B519" t="s">
        <v>9098</v>
      </c>
      <c r="C519" t="s">
        <v>3392</v>
      </c>
      <c r="D519" s="107">
        <v>418.67656575058402</v>
      </c>
      <c r="E519" s="107">
        <v>1.75840570919705</v>
      </c>
      <c r="F519" s="107">
        <v>0.53306763435399696</v>
      </c>
      <c r="G519" s="112">
        <v>3.29865404664455</v>
      </c>
      <c r="H519">
        <v>9.7149559145848197E-4</v>
      </c>
      <c r="I519">
        <v>1.03925657270236E-2</v>
      </c>
      <c r="J519" t="s">
        <v>8570</v>
      </c>
    </row>
    <row r="520" spans="1:10" x14ac:dyDescent="0.2">
      <c r="A520">
        <v>545</v>
      </c>
      <c r="B520" t="s">
        <v>9099</v>
      </c>
      <c r="C520" t="s">
        <v>9100</v>
      </c>
      <c r="D520" s="107">
        <v>72.043982120614004</v>
      </c>
      <c r="E520" s="107">
        <v>0.65201399746966904</v>
      </c>
      <c r="F520" s="107">
        <v>0.197688666686438</v>
      </c>
      <c r="G520" s="112">
        <v>3.29818602350056</v>
      </c>
      <c r="H520">
        <v>9.7311642268640801E-4</v>
      </c>
      <c r="I520">
        <v>1.04005155889539E-2</v>
      </c>
    </row>
    <row r="521" spans="1:10" x14ac:dyDescent="0.2">
      <c r="A521">
        <v>546</v>
      </c>
      <c r="B521" t="s">
        <v>7327</v>
      </c>
      <c r="C521" t="s">
        <v>9101</v>
      </c>
      <c r="D521" s="107">
        <v>4.8687694333187999</v>
      </c>
      <c r="E521" s="107">
        <v>2.9328701309390799</v>
      </c>
      <c r="F521" s="107">
        <v>0.88966791744503304</v>
      </c>
      <c r="G521" s="112">
        <v>3.2965897425657</v>
      </c>
      <c r="H521">
        <v>9.7866342721147199E-4</v>
      </c>
      <c r="I521">
        <v>1.04486854270963E-2</v>
      </c>
    </row>
    <row r="522" spans="1:10" x14ac:dyDescent="0.2">
      <c r="A522">
        <v>548</v>
      </c>
      <c r="B522" t="s">
        <v>9102</v>
      </c>
      <c r="C522" t="s">
        <v>6261</v>
      </c>
      <c r="D522" s="107">
        <v>69.909097860993697</v>
      </c>
      <c r="E522" s="107">
        <v>1.3525963577159399</v>
      </c>
      <c r="F522" s="107">
        <v>0.41065834077688301</v>
      </c>
      <c r="G522" s="112">
        <v>3.2937267392575</v>
      </c>
      <c r="H522">
        <v>9.8868564651469703E-4</v>
      </c>
      <c r="I522">
        <v>1.05298410579832E-2</v>
      </c>
      <c r="J522" t="s">
        <v>8570</v>
      </c>
    </row>
    <row r="523" spans="1:10" x14ac:dyDescent="0.2">
      <c r="A523">
        <v>549</v>
      </c>
      <c r="B523" t="s">
        <v>9103</v>
      </c>
      <c r="C523" t="s">
        <v>4562</v>
      </c>
      <c r="D523" s="107">
        <v>89.600100502329795</v>
      </c>
      <c r="E523" s="107">
        <v>1.73163893023101</v>
      </c>
      <c r="F523" s="107">
        <v>0.52655063888048403</v>
      </c>
      <c r="G523" s="112">
        <v>3.28864652773512</v>
      </c>
      <c r="H523">
        <v>1.0067036719491301E-3</v>
      </c>
      <c r="I523">
        <v>1.0664291991013E-2</v>
      </c>
      <c r="J523" t="s">
        <v>8570</v>
      </c>
    </row>
    <row r="524" spans="1:10" x14ac:dyDescent="0.2">
      <c r="A524">
        <v>550</v>
      </c>
      <c r="B524" t="s">
        <v>9104</v>
      </c>
      <c r="C524" t="s">
        <v>3006</v>
      </c>
      <c r="D524" s="107">
        <v>367.33812812516402</v>
      </c>
      <c r="E524" s="107">
        <v>2.0479037060673799</v>
      </c>
      <c r="F524" s="107">
        <v>0.62280507694797105</v>
      </c>
      <c r="G524" s="112">
        <v>3.28819366101356</v>
      </c>
      <c r="H524">
        <v>1.00832452606443E-3</v>
      </c>
      <c r="I524">
        <v>1.06762618270931E-2</v>
      </c>
      <c r="J524" t="s">
        <v>8570</v>
      </c>
    </row>
    <row r="525" spans="1:10" x14ac:dyDescent="0.2">
      <c r="A525">
        <v>551</v>
      </c>
      <c r="B525" t="s">
        <v>3471</v>
      </c>
      <c r="C525" t="s">
        <v>9105</v>
      </c>
      <c r="D525" s="107">
        <v>3739.58670092285</v>
      </c>
      <c r="E525" s="107">
        <v>0.50898624007454596</v>
      </c>
      <c r="F525" s="107">
        <v>0.15483425931785999</v>
      </c>
      <c r="G525" s="112">
        <v>3.2872972836692802</v>
      </c>
      <c r="H525">
        <v>1.01153987311058E-3</v>
      </c>
      <c r="I525">
        <v>1.0705094481950801E-2</v>
      </c>
    </row>
    <row r="526" spans="1:10" x14ac:dyDescent="0.2">
      <c r="A526">
        <v>552</v>
      </c>
      <c r="B526" t="s">
        <v>9106</v>
      </c>
      <c r="C526" t="s">
        <v>5312</v>
      </c>
      <c r="D526" s="107">
        <v>6516.3173926608597</v>
      </c>
      <c r="E526" s="107">
        <v>0.521470904172191</v>
      </c>
      <c r="F526" s="107">
        <v>0.158774854477026</v>
      </c>
      <c r="G526" s="112">
        <v>3.28434188077083</v>
      </c>
      <c r="H526">
        <v>1.0222083927412099E-3</v>
      </c>
      <c r="I526">
        <v>1.07969830623292E-2</v>
      </c>
      <c r="J526" t="s">
        <v>8570</v>
      </c>
    </row>
    <row r="527" spans="1:10" x14ac:dyDescent="0.2">
      <c r="A527">
        <v>553</v>
      </c>
      <c r="B527" t="s">
        <v>9107</v>
      </c>
      <c r="C527" t="s">
        <v>9108</v>
      </c>
      <c r="D527" s="107">
        <v>51.835822956795603</v>
      </c>
      <c r="E527" s="107">
        <v>0.81489924952988402</v>
      </c>
      <c r="F527" s="107">
        <v>0.24818530115328799</v>
      </c>
      <c r="G527" s="112">
        <v>3.2834307501014099</v>
      </c>
      <c r="H527">
        <v>1.0255183677579699E-3</v>
      </c>
      <c r="I527">
        <v>1.08214330237751E-2</v>
      </c>
    </row>
    <row r="528" spans="1:10" x14ac:dyDescent="0.2">
      <c r="A528">
        <v>554</v>
      </c>
      <c r="B528" t="s">
        <v>9109</v>
      </c>
      <c r="C528" t="s">
        <v>26</v>
      </c>
      <c r="D528" s="107">
        <v>1563.6777209294301</v>
      </c>
      <c r="E528" s="107">
        <v>3.0719124200983101</v>
      </c>
      <c r="F528" s="107">
        <v>0.93601290741451404</v>
      </c>
      <c r="G528" s="112">
        <v>3.28191245629684</v>
      </c>
      <c r="H528">
        <v>1.0310561031627501E-3</v>
      </c>
      <c r="I528">
        <v>1.08640543273176E-2</v>
      </c>
      <c r="J528" s="6" t="b">
        <v>1</v>
      </c>
    </row>
    <row r="529" spans="1:10" x14ac:dyDescent="0.2">
      <c r="A529">
        <v>555</v>
      </c>
      <c r="B529" t="s">
        <v>9110</v>
      </c>
      <c r="C529" t="s">
        <v>2828</v>
      </c>
      <c r="D529" s="107">
        <v>3130.17793095152</v>
      </c>
      <c r="E529" s="107">
        <v>1.62865378315895</v>
      </c>
      <c r="F529" s="107">
        <v>0.49694926009240098</v>
      </c>
      <c r="G529" s="112">
        <v>3.2773039703412001</v>
      </c>
      <c r="H529">
        <v>1.0480347573661199E-3</v>
      </c>
      <c r="I529">
        <v>1.0984414411179901E-2</v>
      </c>
      <c r="J529" t="s">
        <v>8570</v>
      </c>
    </row>
    <row r="530" spans="1:10" x14ac:dyDescent="0.2">
      <c r="A530">
        <v>556</v>
      </c>
      <c r="B530" t="s">
        <v>9111</v>
      </c>
      <c r="C530" t="s">
        <v>5751</v>
      </c>
      <c r="D530" s="107">
        <v>45.1474363609534</v>
      </c>
      <c r="E530" s="107">
        <v>1.1426006208722199</v>
      </c>
      <c r="F530" s="107">
        <v>0.34898619945940301</v>
      </c>
      <c r="G530" s="112">
        <v>3.2740567467772901</v>
      </c>
      <c r="H530">
        <v>1.0601531898436799E-3</v>
      </c>
      <c r="I530">
        <v>1.1095385742406301E-2</v>
      </c>
      <c r="J530" t="s">
        <v>8570</v>
      </c>
    </row>
    <row r="531" spans="1:10" x14ac:dyDescent="0.2">
      <c r="A531">
        <v>557</v>
      </c>
      <c r="B531" t="s">
        <v>9112</v>
      </c>
      <c r="C531" t="s">
        <v>6456</v>
      </c>
      <c r="D531" s="107">
        <v>103.310782677722</v>
      </c>
      <c r="E531" s="107">
        <v>0.89142097611989901</v>
      </c>
      <c r="F531" s="107">
        <v>0.27316349591274902</v>
      </c>
      <c r="G531" s="112">
        <v>3.2633239413681601</v>
      </c>
      <c r="H531">
        <v>1.1011357699978099E-3</v>
      </c>
      <c r="I531">
        <v>1.14636193039313E-2</v>
      </c>
      <c r="J531" t="s">
        <v>8570</v>
      </c>
    </row>
    <row r="532" spans="1:10" x14ac:dyDescent="0.2">
      <c r="A532">
        <v>558</v>
      </c>
      <c r="B532" t="s">
        <v>9113</v>
      </c>
      <c r="C532" t="s">
        <v>2439</v>
      </c>
      <c r="D532" s="107">
        <v>75.761810469908795</v>
      </c>
      <c r="E532" s="107">
        <v>0.72815707034989396</v>
      </c>
      <c r="F532" s="107">
        <v>0.22349306652072801</v>
      </c>
      <c r="G532" s="112">
        <v>3.25807454202325</v>
      </c>
      <c r="H532">
        <v>1.1217093735438901E-3</v>
      </c>
      <c r="I532">
        <v>1.16443605994428E-2</v>
      </c>
      <c r="J532" t="s">
        <v>8571</v>
      </c>
    </row>
    <row r="533" spans="1:10" x14ac:dyDescent="0.2">
      <c r="A533">
        <v>559</v>
      </c>
      <c r="B533" t="s">
        <v>9114</v>
      </c>
      <c r="C533" t="s">
        <v>9115</v>
      </c>
      <c r="D533" s="107">
        <v>15.567145148572999</v>
      </c>
      <c r="E533" s="107">
        <v>1.2618045528959101</v>
      </c>
      <c r="F533" s="107">
        <v>0.38770608702638698</v>
      </c>
      <c r="G533" s="112">
        <v>3.2545389281185999</v>
      </c>
      <c r="H533">
        <v>1.13576593228143E-3</v>
      </c>
      <c r="I533">
        <v>1.1773421113087001E-2</v>
      </c>
    </row>
    <row r="534" spans="1:10" x14ac:dyDescent="0.2">
      <c r="A534">
        <v>560</v>
      </c>
      <c r="B534" t="s">
        <v>9116</v>
      </c>
      <c r="C534" t="s">
        <v>4372</v>
      </c>
      <c r="D534" s="107">
        <v>352.26884557212998</v>
      </c>
      <c r="E534" s="107">
        <v>1.09342263883716</v>
      </c>
      <c r="F534" s="107">
        <v>0.33654245478112998</v>
      </c>
      <c r="G534" s="112">
        <v>3.24898871837215</v>
      </c>
      <c r="H534">
        <v>1.1581607135563599E-3</v>
      </c>
      <c r="I534">
        <v>1.1928275756998299E-2</v>
      </c>
      <c r="J534" t="s">
        <v>8570</v>
      </c>
    </row>
    <row r="535" spans="1:10" x14ac:dyDescent="0.2">
      <c r="A535">
        <v>561</v>
      </c>
      <c r="B535" t="s">
        <v>9117</v>
      </c>
      <c r="C535" t="s">
        <v>41</v>
      </c>
      <c r="D535" s="107">
        <v>1239.37857700267</v>
      </c>
      <c r="E535" s="107">
        <v>3.2006133541461899</v>
      </c>
      <c r="F535" s="107">
        <v>0.98591838059058701</v>
      </c>
      <c r="G535" s="112">
        <v>3.2463268939452701</v>
      </c>
      <c r="H535">
        <v>1.1690451932626601E-3</v>
      </c>
      <c r="I535">
        <v>1.19982986611969E-2</v>
      </c>
      <c r="J535" s="6" t="b">
        <v>1</v>
      </c>
    </row>
    <row r="536" spans="1:10" x14ac:dyDescent="0.2">
      <c r="A536">
        <v>562</v>
      </c>
      <c r="B536" t="s">
        <v>9118</v>
      </c>
      <c r="C536" t="s">
        <v>5925</v>
      </c>
      <c r="D536" s="107">
        <v>69.965237436125605</v>
      </c>
      <c r="E536" s="107">
        <v>1.1479946133824099</v>
      </c>
      <c r="F536" s="107">
        <v>0.35377580423240501</v>
      </c>
      <c r="G536" s="112">
        <v>3.2449777504519801</v>
      </c>
      <c r="H536">
        <v>1.1745980087426099E-3</v>
      </c>
      <c r="I536">
        <v>1.2043921496527299E-2</v>
      </c>
      <c r="J536" t="s">
        <v>8570</v>
      </c>
    </row>
    <row r="537" spans="1:10" x14ac:dyDescent="0.2">
      <c r="A537">
        <v>563</v>
      </c>
      <c r="B537" t="s">
        <v>9119</v>
      </c>
      <c r="C537" t="s">
        <v>6641</v>
      </c>
      <c r="D537" s="107">
        <v>351.694118018891</v>
      </c>
      <c r="E537" s="107">
        <v>0.55737936730529503</v>
      </c>
      <c r="F537" s="107">
        <v>0.171780986717367</v>
      </c>
      <c r="G537" s="112">
        <v>3.24470931245934</v>
      </c>
      <c r="H537">
        <v>1.1757057509002599E-3</v>
      </c>
      <c r="I537">
        <v>1.20495988080014E-2</v>
      </c>
      <c r="J537" t="s">
        <v>8570</v>
      </c>
    </row>
    <row r="538" spans="1:10" x14ac:dyDescent="0.2">
      <c r="A538">
        <v>564</v>
      </c>
      <c r="B538" t="s">
        <v>9120</v>
      </c>
      <c r="C538" t="s">
        <v>1527</v>
      </c>
      <c r="D538" s="107">
        <v>634.17845301613295</v>
      </c>
      <c r="E538" s="107">
        <v>0.60484912468676499</v>
      </c>
      <c r="F538" s="107">
        <v>0.186514935368854</v>
      </c>
      <c r="G538" s="112">
        <v>3.24289914633703</v>
      </c>
      <c r="H538">
        <v>1.1832008616536999E-3</v>
      </c>
      <c r="I538">
        <v>1.2120702938881201E-2</v>
      </c>
      <c r="J538" t="s">
        <v>8571</v>
      </c>
    </row>
    <row r="539" spans="1:10" x14ac:dyDescent="0.2">
      <c r="A539">
        <v>565</v>
      </c>
      <c r="B539" t="s">
        <v>9121</v>
      </c>
      <c r="C539" t="s">
        <v>3981</v>
      </c>
      <c r="D539" s="107">
        <v>1339.96767981633</v>
      </c>
      <c r="E539" s="107">
        <v>1.05350133470382</v>
      </c>
      <c r="F539" s="107">
        <v>0.32489003521968202</v>
      </c>
      <c r="G539" s="112">
        <v>3.24263972575049</v>
      </c>
      <c r="H539">
        <v>1.18427861915768E-3</v>
      </c>
      <c r="I539">
        <v>1.21260317370251E-2</v>
      </c>
      <c r="J539" t="s">
        <v>8570</v>
      </c>
    </row>
    <row r="540" spans="1:10" x14ac:dyDescent="0.2">
      <c r="A540">
        <v>566</v>
      </c>
      <c r="B540" t="s">
        <v>1375</v>
      </c>
      <c r="C540" t="s">
        <v>9122</v>
      </c>
      <c r="D540" s="107">
        <v>77.585941668201002</v>
      </c>
      <c r="E540" s="107">
        <v>8.7142452381706192</v>
      </c>
      <c r="F540" s="107">
        <v>2.6881031321484601</v>
      </c>
      <c r="G540" s="112">
        <v>3.2417823311733498</v>
      </c>
      <c r="H540">
        <v>1.18784710364228E-3</v>
      </c>
      <c r="I540">
        <v>1.21568464988294E-2</v>
      </c>
    </row>
    <row r="541" spans="1:10" x14ac:dyDescent="0.2">
      <c r="A541">
        <v>567</v>
      </c>
      <c r="B541" t="s">
        <v>9123</v>
      </c>
      <c r="C541" t="s">
        <v>3581</v>
      </c>
      <c r="D541" s="107">
        <v>13337.5783446758</v>
      </c>
      <c r="E541" s="107">
        <v>0.54918421816520302</v>
      </c>
      <c r="F541" s="107">
        <v>0.169442917940791</v>
      </c>
      <c r="G541" s="112">
        <v>3.2411163879809202</v>
      </c>
      <c r="H541">
        <v>1.19062561754646E-3</v>
      </c>
      <c r="I541">
        <v>1.2179551237253301E-2</v>
      </c>
      <c r="J541" t="s">
        <v>8570</v>
      </c>
    </row>
    <row r="542" spans="1:10" x14ac:dyDescent="0.2">
      <c r="A542">
        <v>568</v>
      </c>
      <c r="B542" t="s">
        <v>9124</v>
      </c>
      <c r="C542" t="s">
        <v>4891</v>
      </c>
      <c r="D542" s="107">
        <v>70.173286006760904</v>
      </c>
      <c r="E542" s="107">
        <v>2.07037128956136</v>
      </c>
      <c r="F542" s="107">
        <v>0.63961698540532796</v>
      </c>
      <c r="G542" s="112">
        <v>3.2368922914849598</v>
      </c>
      <c r="H542">
        <v>1.2083901128063399E-3</v>
      </c>
      <c r="I542">
        <v>1.23091654207552E-2</v>
      </c>
      <c r="J542" t="s">
        <v>8570</v>
      </c>
    </row>
    <row r="543" spans="1:10" x14ac:dyDescent="0.2">
      <c r="A543">
        <v>569</v>
      </c>
      <c r="B543" t="s">
        <v>9125</v>
      </c>
      <c r="C543" t="s">
        <v>3206</v>
      </c>
      <c r="D543" s="107">
        <v>317.17437593626602</v>
      </c>
      <c r="E543" s="107">
        <v>1.8330215617354499</v>
      </c>
      <c r="F543" s="107">
        <v>0.56636236980723997</v>
      </c>
      <c r="G543" s="112">
        <v>3.2364819053202898</v>
      </c>
      <c r="H543">
        <v>1.21012898303566E-3</v>
      </c>
      <c r="I543">
        <v>1.2321107267349999E-2</v>
      </c>
      <c r="J543" t="s">
        <v>8570</v>
      </c>
    </row>
    <row r="544" spans="1:10" x14ac:dyDescent="0.2">
      <c r="A544">
        <v>570</v>
      </c>
      <c r="B544" t="s">
        <v>9126</v>
      </c>
      <c r="C544" t="s">
        <v>1629</v>
      </c>
      <c r="D544" s="107">
        <v>344.51254695147298</v>
      </c>
      <c r="E544" s="107">
        <v>0.67923748236310699</v>
      </c>
      <c r="F544" s="107">
        <v>0.20991807573850099</v>
      </c>
      <c r="G544" s="112">
        <v>3.2357265088940901</v>
      </c>
      <c r="H544">
        <v>1.2133357598730599E-3</v>
      </c>
      <c r="I544">
        <v>1.2342201171992201E-2</v>
      </c>
      <c r="J544" t="s">
        <v>8571</v>
      </c>
    </row>
    <row r="545" spans="1:10" x14ac:dyDescent="0.2">
      <c r="A545">
        <v>571</v>
      </c>
      <c r="B545" t="s">
        <v>9127</v>
      </c>
      <c r="C545" t="s">
        <v>3212</v>
      </c>
      <c r="D545" s="107">
        <v>1481.97199662924</v>
      </c>
      <c r="E545" s="107">
        <v>0.91391455863432203</v>
      </c>
      <c r="F545" s="107">
        <v>0.28343422572994198</v>
      </c>
      <c r="G545" s="112">
        <v>3.2244326043570601</v>
      </c>
      <c r="H545">
        <v>1.2622256313942E-3</v>
      </c>
      <c r="I545">
        <v>1.27737938722946E-2</v>
      </c>
      <c r="J545" t="s">
        <v>8570</v>
      </c>
    </row>
    <row r="546" spans="1:10" x14ac:dyDescent="0.2">
      <c r="A546">
        <v>574</v>
      </c>
      <c r="B546" t="s">
        <v>9128</v>
      </c>
      <c r="C546" t="s">
        <v>6720</v>
      </c>
      <c r="D546" s="107">
        <v>236.80654662646501</v>
      </c>
      <c r="E546" s="107">
        <v>0.60666618924917204</v>
      </c>
      <c r="F546" s="107">
        <v>0.188218187755302</v>
      </c>
      <c r="G546" s="112">
        <v>3.2232070475457202</v>
      </c>
      <c r="H546">
        <v>1.2676388976763E-3</v>
      </c>
      <c r="I546">
        <v>1.2810692726145099E-2</v>
      </c>
      <c r="J546" t="s">
        <v>8570</v>
      </c>
    </row>
    <row r="547" spans="1:10" x14ac:dyDescent="0.2">
      <c r="A547">
        <v>576</v>
      </c>
      <c r="B547" t="s">
        <v>69</v>
      </c>
      <c r="C547" t="s">
        <v>68</v>
      </c>
      <c r="D547" s="107">
        <v>710.64560166353499</v>
      </c>
      <c r="E547" s="107">
        <v>3.3371062898942001</v>
      </c>
      <c r="F547" s="107">
        <v>1.0371557977383601</v>
      </c>
      <c r="G547" s="112">
        <v>3.2175554503683599</v>
      </c>
      <c r="H547">
        <v>1.2928803327883901E-3</v>
      </c>
      <c r="I547">
        <v>1.30354944262781E-2</v>
      </c>
      <c r="J547" s="6" t="b">
        <v>1</v>
      </c>
    </row>
    <row r="548" spans="1:10" x14ac:dyDescent="0.2">
      <c r="A548">
        <v>577</v>
      </c>
      <c r="B548" t="s">
        <v>9129</v>
      </c>
      <c r="C548" t="s">
        <v>9130</v>
      </c>
      <c r="D548" s="107">
        <v>13.381213206861901</v>
      </c>
      <c r="E548" s="107">
        <v>1.6381920310513001</v>
      </c>
      <c r="F548" s="107">
        <v>0.509398644302269</v>
      </c>
      <c r="G548" s="112">
        <v>3.2159332369153701</v>
      </c>
      <c r="H548">
        <v>1.3002107645005501E-3</v>
      </c>
      <c r="I548">
        <v>1.30768069042116E-2</v>
      </c>
    </row>
    <row r="549" spans="1:10" x14ac:dyDescent="0.2">
      <c r="A549">
        <v>578</v>
      </c>
      <c r="B549" t="s">
        <v>9131</v>
      </c>
      <c r="C549" t="s">
        <v>3289</v>
      </c>
      <c r="D549" s="107">
        <v>1428.8128697188499</v>
      </c>
      <c r="E549" s="107">
        <v>1.07391340988368</v>
      </c>
      <c r="F549" s="107">
        <v>0.33405478682599898</v>
      </c>
      <c r="G549" s="112">
        <v>3.2147822819346601</v>
      </c>
      <c r="H549">
        <v>1.30543492281647E-3</v>
      </c>
      <c r="I549">
        <v>1.3110144281221699E-2</v>
      </c>
      <c r="J549" t="s">
        <v>8570</v>
      </c>
    </row>
    <row r="550" spans="1:10" x14ac:dyDescent="0.2">
      <c r="A550">
        <v>579</v>
      </c>
      <c r="B550" t="s">
        <v>9132</v>
      </c>
      <c r="C550" t="s">
        <v>5209</v>
      </c>
      <c r="D550" s="107">
        <v>385.86793134199098</v>
      </c>
      <c r="E550" s="107">
        <v>0.55165346571067597</v>
      </c>
      <c r="F550" s="107">
        <v>0.17165835840160801</v>
      </c>
      <c r="G550" s="112">
        <v>3.2136708683887001</v>
      </c>
      <c r="H550">
        <v>1.3104979817772501E-3</v>
      </c>
      <c r="I550">
        <v>1.31395294496991E-2</v>
      </c>
      <c r="J550" t="s">
        <v>8570</v>
      </c>
    </row>
    <row r="551" spans="1:10" x14ac:dyDescent="0.2">
      <c r="A551">
        <v>581</v>
      </c>
      <c r="B551" t="s">
        <v>9133</v>
      </c>
      <c r="C551" t="s">
        <v>2858</v>
      </c>
      <c r="D551" s="107">
        <v>3084.5842963117502</v>
      </c>
      <c r="E551" s="107">
        <v>1.00919690140611</v>
      </c>
      <c r="F551" s="107">
        <v>0.31418730852897298</v>
      </c>
      <c r="G551" s="112">
        <v>3.2120867839352698</v>
      </c>
      <c r="H551">
        <v>1.31774562493113E-3</v>
      </c>
      <c r="I551">
        <v>1.31883717676034E-2</v>
      </c>
      <c r="J551" t="s">
        <v>8570</v>
      </c>
    </row>
    <row r="552" spans="1:10" x14ac:dyDescent="0.2">
      <c r="A552">
        <v>582</v>
      </c>
      <c r="B552" t="s">
        <v>9134</v>
      </c>
      <c r="C552" t="s">
        <v>5234</v>
      </c>
      <c r="D552" s="107">
        <v>344.34471955266503</v>
      </c>
      <c r="E552" s="107">
        <v>0.61074969788939004</v>
      </c>
      <c r="F552" s="107">
        <v>0.19047113275147601</v>
      </c>
      <c r="G552" s="112">
        <v>3.2065210568484699</v>
      </c>
      <c r="H552">
        <v>1.3435047190006599E-3</v>
      </c>
      <c r="I552">
        <v>1.33702393302503E-2</v>
      </c>
      <c r="J552" t="s">
        <v>8570</v>
      </c>
    </row>
    <row r="553" spans="1:10" x14ac:dyDescent="0.2">
      <c r="A553">
        <v>583</v>
      </c>
      <c r="B553" t="s">
        <v>5700</v>
      </c>
      <c r="C553" t="s">
        <v>4670</v>
      </c>
      <c r="D553" s="107">
        <v>131.33198834531299</v>
      </c>
      <c r="E553" s="107">
        <v>0.66419852828568304</v>
      </c>
      <c r="F553" s="107">
        <v>0.207141446487004</v>
      </c>
      <c r="G553" s="112">
        <v>3.20649749024204</v>
      </c>
      <c r="H553">
        <v>1.3436147699896E-3</v>
      </c>
      <c r="I553">
        <v>1.33702393302503E-2</v>
      </c>
      <c r="J553" t="s">
        <v>8570</v>
      </c>
    </row>
    <row r="554" spans="1:10" x14ac:dyDescent="0.2">
      <c r="A554">
        <v>584</v>
      </c>
      <c r="B554" t="s">
        <v>9135</v>
      </c>
      <c r="C554" t="s">
        <v>5062</v>
      </c>
      <c r="D554" s="107">
        <v>307.58694123459799</v>
      </c>
      <c r="E554" s="107">
        <v>1.2196675857749699</v>
      </c>
      <c r="F554" s="107">
        <v>0.38113557129346398</v>
      </c>
      <c r="G554" s="112">
        <v>3.20008857120256</v>
      </c>
      <c r="H554">
        <v>1.37385361255765E-3</v>
      </c>
      <c r="I554">
        <v>1.3569565934247499E-2</v>
      </c>
      <c r="J554" t="s">
        <v>8570</v>
      </c>
    </row>
    <row r="555" spans="1:10" x14ac:dyDescent="0.2">
      <c r="A555">
        <v>585</v>
      </c>
      <c r="B555" t="s">
        <v>9136</v>
      </c>
      <c r="C555" t="s">
        <v>1412</v>
      </c>
      <c r="D555" s="107">
        <v>1130.31614217681</v>
      </c>
      <c r="E555" s="107">
        <v>0.53454530094477104</v>
      </c>
      <c r="F555" s="107">
        <v>0.16744815905501301</v>
      </c>
      <c r="G555" s="112">
        <v>3.1923032415611901</v>
      </c>
      <c r="H555">
        <v>1.41143068961022E-3</v>
      </c>
      <c r="I555">
        <v>1.38832178370163E-2</v>
      </c>
      <c r="J555" t="s">
        <v>8571</v>
      </c>
    </row>
    <row r="556" spans="1:10" x14ac:dyDescent="0.2">
      <c r="A556">
        <v>586</v>
      </c>
      <c r="B556" t="s">
        <v>9137</v>
      </c>
      <c r="C556" t="s">
        <v>7539</v>
      </c>
      <c r="D556" s="107">
        <v>58.624858954768399</v>
      </c>
      <c r="E556" s="107">
        <v>1.3691593626388801</v>
      </c>
      <c r="F556" s="107">
        <v>0.42918640104303402</v>
      </c>
      <c r="G556" s="112">
        <v>3.1901275513657099</v>
      </c>
      <c r="H556">
        <v>1.4221001322724E-3</v>
      </c>
      <c r="I556">
        <v>1.3956603644702199E-2</v>
      </c>
      <c r="J556" t="s">
        <v>8570</v>
      </c>
    </row>
    <row r="557" spans="1:10" x14ac:dyDescent="0.2">
      <c r="A557">
        <v>587</v>
      </c>
      <c r="B557" t="s">
        <v>9138</v>
      </c>
      <c r="C557" t="s">
        <v>6929</v>
      </c>
      <c r="D557" s="107">
        <v>14384.3796267096</v>
      </c>
      <c r="E557" s="107">
        <v>0.56280021780988199</v>
      </c>
      <c r="F557" s="107">
        <v>0.17658471577660501</v>
      </c>
      <c r="G557" s="112">
        <v>3.1871400383364601</v>
      </c>
      <c r="H557">
        <v>1.4368718719658499E-3</v>
      </c>
      <c r="I557">
        <v>1.40571702525925E-2</v>
      </c>
      <c r="J557" t="s">
        <v>8570</v>
      </c>
    </row>
    <row r="558" spans="1:10" x14ac:dyDescent="0.2">
      <c r="A558">
        <v>588</v>
      </c>
      <c r="B558" t="s">
        <v>9139</v>
      </c>
      <c r="C558" t="s">
        <v>3373</v>
      </c>
      <c r="D558" s="107">
        <v>198.62012009109799</v>
      </c>
      <c r="E558" s="107">
        <v>1.59258935948441</v>
      </c>
      <c r="F558" s="107">
        <v>0.49980093016323901</v>
      </c>
      <c r="G558" s="112">
        <v>3.1864473700844398</v>
      </c>
      <c r="H558">
        <v>1.4403169031124701E-3</v>
      </c>
      <c r="I558">
        <v>1.4078207644445E-2</v>
      </c>
      <c r="J558" t="s">
        <v>8570</v>
      </c>
    </row>
    <row r="559" spans="1:10" x14ac:dyDescent="0.2">
      <c r="A559">
        <v>589</v>
      </c>
      <c r="B559" t="s">
        <v>9140</v>
      </c>
      <c r="C559" t="s">
        <v>5327</v>
      </c>
      <c r="D559" s="107">
        <v>23.4417216498892</v>
      </c>
      <c r="E559" s="107">
        <v>2.30730054964654</v>
      </c>
      <c r="F559" s="107">
        <v>0.72441769640090503</v>
      </c>
      <c r="G559" s="112">
        <v>3.1850416701715201</v>
      </c>
      <c r="H559">
        <v>1.4473316592030099E-3</v>
      </c>
      <c r="I559">
        <v>1.41213857892988E-2</v>
      </c>
      <c r="J559" t="s">
        <v>8570</v>
      </c>
    </row>
    <row r="560" spans="1:10" x14ac:dyDescent="0.2">
      <c r="A560">
        <v>590</v>
      </c>
      <c r="B560" t="s">
        <v>9141</v>
      </c>
      <c r="C560" t="s">
        <v>9142</v>
      </c>
      <c r="D560" s="107">
        <v>33.225433558348001</v>
      </c>
      <c r="E560" s="107">
        <v>1.0972750572896599</v>
      </c>
      <c r="F560" s="107">
        <v>0.34557365037496002</v>
      </c>
      <c r="G560" s="112">
        <v>3.1752277874747601</v>
      </c>
      <c r="H560">
        <v>1.49718921400988E-3</v>
      </c>
      <c r="I560">
        <v>1.4465069314210099E-2</v>
      </c>
    </row>
    <row r="561" spans="1:10" x14ac:dyDescent="0.2">
      <c r="A561">
        <v>591</v>
      </c>
      <c r="B561" t="s">
        <v>9143</v>
      </c>
      <c r="C561" t="s">
        <v>2863</v>
      </c>
      <c r="D561" s="107">
        <v>1270.39681051973</v>
      </c>
      <c r="E561" s="107">
        <v>1.20232119066943</v>
      </c>
      <c r="F561" s="107">
        <v>0.37867790670226698</v>
      </c>
      <c r="G561" s="112">
        <v>3.1750497438308298</v>
      </c>
      <c r="H561">
        <v>1.49810817121878E-3</v>
      </c>
      <c r="I561">
        <v>1.4467520651716701E-2</v>
      </c>
      <c r="J561" t="s">
        <v>8570</v>
      </c>
    </row>
    <row r="562" spans="1:10" x14ac:dyDescent="0.2">
      <c r="A562">
        <v>592</v>
      </c>
      <c r="B562" t="s">
        <v>9144</v>
      </c>
      <c r="C562" t="s">
        <v>6911</v>
      </c>
      <c r="D562" s="107">
        <v>94.774888227236801</v>
      </c>
      <c r="E562" s="107">
        <v>0.643828251036203</v>
      </c>
      <c r="F562" s="107">
        <v>0.20283180359682099</v>
      </c>
      <c r="G562" s="112">
        <v>3.1741977324028201</v>
      </c>
      <c r="H562">
        <v>1.5025129538953201E-3</v>
      </c>
      <c r="I562">
        <v>1.4497183549829399E-2</v>
      </c>
      <c r="J562" t="s">
        <v>8570</v>
      </c>
    </row>
    <row r="563" spans="1:10" x14ac:dyDescent="0.2">
      <c r="A563">
        <v>594</v>
      </c>
      <c r="B563" t="s">
        <v>9145</v>
      </c>
      <c r="C563" t="s">
        <v>4168</v>
      </c>
      <c r="D563" s="107">
        <v>500.04326416252599</v>
      </c>
      <c r="E563" s="107">
        <v>0.98444910154999099</v>
      </c>
      <c r="F563" s="107">
        <v>0.31038503231175502</v>
      </c>
      <c r="G563" s="112">
        <v>3.1717028821196398</v>
      </c>
      <c r="H563">
        <v>1.51547970109179E-3</v>
      </c>
      <c r="I563">
        <v>1.45834745749311E-2</v>
      </c>
      <c r="J563" t="s">
        <v>8570</v>
      </c>
    </row>
    <row r="564" spans="1:10" x14ac:dyDescent="0.2">
      <c r="A564">
        <v>595</v>
      </c>
      <c r="B564" t="s">
        <v>9146</v>
      </c>
      <c r="C564" t="s">
        <v>5376</v>
      </c>
      <c r="D564" s="107">
        <v>824.54981644973998</v>
      </c>
      <c r="E564" s="107">
        <v>1.0128017897150201</v>
      </c>
      <c r="F564" s="107">
        <v>0.319914692188144</v>
      </c>
      <c r="G564" s="112">
        <v>3.1658495669194902</v>
      </c>
      <c r="H564">
        <v>1.5463074016348101E-3</v>
      </c>
      <c r="I564">
        <v>1.48366546061131E-2</v>
      </c>
      <c r="J564" t="s">
        <v>8570</v>
      </c>
    </row>
    <row r="565" spans="1:10" x14ac:dyDescent="0.2">
      <c r="A565">
        <v>596</v>
      </c>
      <c r="B565" t="s">
        <v>9147</v>
      </c>
      <c r="C565" t="s">
        <v>2811</v>
      </c>
      <c r="D565" s="107">
        <v>5496.45144825852</v>
      </c>
      <c r="E565" s="107">
        <v>1.03173417366878</v>
      </c>
      <c r="F565" s="107">
        <v>0.325979090942072</v>
      </c>
      <c r="G565" s="112">
        <v>3.1650317530706902</v>
      </c>
      <c r="H565">
        <v>1.55066027580092E-3</v>
      </c>
      <c r="I565">
        <v>1.48628292984215E-2</v>
      </c>
      <c r="J565" t="s">
        <v>8570</v>
      </c>
    </row>
    <row r="566" spans="1:10" x14ac:dyDescent="0.2">
      <c r="A566">
        <v>597</v>
      </c>
      <c r="B566" t="s">
        <v>9148</v>
      </c>
      <c r="C566" t="s">
        <v>9149</v>
      </c>
      <c r="D566" s="107">
        <v>89.960520811863006</v>
      </c>
      <c r="E566" s="107">
        <v>0.94906715690653198</v>
      </c>
      <c r="F566" s="107">
        <v>0.29998649005167299</v>
      </c>
      <c r="G566" s="112">
        <v>3.16369966108492</v>
      </c>
      <c r="H566">
        <v>1.5577745986647901E-3</v>
      </c>
      <c r="I566">
        <v>1.49113036847544E-2</v>
      </c>
    </row>
    <row r="567" spans="1:10" x14ac:dyDescent="0.2">
      <c r="A567">
        <v>598</v>
      </c>
      <c r="B567" t="s">
        <v>9150</v>
      </c>
      <c r="C567" t="s">
        <v>3970</v>
      </c>
      <c r="D567" s="107">
        <v>1665.1632931169499</v>
      </c>
      <c r="E567" s="107">
        <v>0.56475281880358896</v>
      </c>
      <c r="F567" s="107">
        <v>0.17855423597613701</v>
      </c>
      <c r="G567" s="112">
        <v>3.16292030662922</v>
      </c>
      <c r="H567">
        <v>1.5619508323346E-3</v>
      </c>
      <c r="I567">
        <v>1.49381295961358E-2</v>
      </c>
      <c r="J567" t="s">
        <v>8570</v>
      </c>
    </row>
    <row r="568" spans="1:10" x14ac:dyDescent="0.2">
      <c r="A568">
        <v>599</v>
      </c>
      <c r="B568" t="s">
        <v>9151</v>
      </c>
      <c r="C568" t="s">
        <v>1996</v>
      </c>
      <c r="D568" s="107">
        <v>339.74784755405199</v>
      </c>
      <c r="E568" s="107">
        <v>0.67270997030225099</v>
      </c>
      <c r="F568" s="107">
        <v>0.21274994103588499</v>
      </c>
      <c r="G568" s="112">
        <v>3.1619748848192799</v>
      </c>
      <c r="H568">
        <v>1.56703078920946E-3</v>
      </c>
      <c r="I568">
        <v>1.49801255401E-2</v>
      </c>
      <c r="J568" t="s">
        <v>8571</v>
      </c>
    </row>
    <row r="569" spans="1:10" x14ac:dyDescent="0.2">
      <c r="A569">
        <v>600</v>
      </c>
      <c r="B569" t="s">
        <v>9152</v>
      </c>
      <c r="C569" t="s">
        <v>3527</v>
      </c>
      <c r="D569" s="107">
        <v>1072.5422143302101</v>
      </c>
      <c r="E569" s="107">
        <v>0.63908847535163404</v>
      </c>
      <c r="F569" s="107">
        <v>0.202155165947071</v>
      </c>
      <c r="G569" s="112">
        <v>3.16137592802828</v>
      </c>
      <c r="H569">
        <v>1.57025698140293E-3</v>
      </c>
      <c r="I569">
        <v>1.4985176851595601E-2</v>
      </c>
      <c r="J569" t="s">
        <v>8570</v>
      </c>
    </row>
    <row r="570" spans="1:10" x14ac:dyDescent="0.2">
      <c r="A570">
        <v>601</v>
      </c>
      <c r="B570" t="s">
        <v>9153</v>
      </c>
      <c r="C570" t="s">
        <v>16</v>
      </c>
      <c r="D570" s="107">
        <v>2662.26638237917</v>
      </c>
      <c r="E570" s="107">
        <v>2.4041328675912901</v>
      </c>
      <c r="F570" s="107">
        <v>0.76062027537997101</v>
      </c>
      <c r="G570" s="112">
        <v>3.1607530661607601</v>
      </c>
      <c r="H570">
        <v>1.5736184205102999E-3</v>
      </c>
      <c r="I570">
        <v>1.5010111144411401E-2</v>
      </c>
      <c r="J570" s="6" t="b">
        <v>1</v>
      </c>
    </row>
    <row r="571" spans="1:10" x14ac:dyDescent="0.2">
      <c r="A571">
        <v>602</v>
      </c>
      <c r="B571" t="s">
        <v>9154</v>
      </c>
      <c r="C571" t="s">
        <v>3446</v>
      </c>
      <c r="D571" s="107">
        <v>865.39318106796497</v>
      </c>
      <c r="E571" s="107">
        <v>0.85220163404652205</v>
      </c>
      <c r="F571" s="107">
        <v>0.26967403568749698</v>
      </c>
      <c r="G571" s="112">
        <v>3.16011747988252</v>
      </c>
      <c r="H571">
        <v>1.5770553589509401E-3</v>
      </c>
      <c r="I571">
        <v>1.5029710756557801E-2</v>
      </c>
      <c r="J571" t="s">
        <v>8570</v>
      </c>
    </row>
    <row r="572" spans="1:10" x14ac:dyDescent="0.2">
      <c r="A572">
        <v>603</v>
      </c>
      <c r="B572" t="s">
        <v>9155</v>
      </c>
      <c r="C572" t="s">
        <v>2860</v>
      </c>
      <c r="D572" s="107">
        <v>1417.7860133403699</v>
      </c>
      <c r="E572" s="107">
        <v>1.0205045055365001</v>
      </c>
      <c r="F572" s="107">
        <v>0.323139174264922</v>
      </c>
      <c r="G572" s="112">
        <v>3.1580959128769899</v>
      </c>
      <c r="H572">
        <v>1.58803300306922E-3</v>
      </c>
      <c r="I572">
        <v>1.5113599186307201E-2</v>
      </c>
      <c r="J572" t="s">
        <v>8570</v>
      </c>
    </row>
    <row r="573" spans="1:10" x14ac:dyDescent="0.2">
      <c r="A573">
        <v>604</v>
      </c>
      <c r="B573" t="s">
        <v>9156</v>
      </c>
      <c r="C573" t="s">
        <v>6621</v>
      </c>
      <c r="D573" s="107">
        <v>73.677470629396893</v>
      </c>
      <c r="E573" s="107">
        <v>0.87794821396268596</v>
      </c>
      <c r="F573" s="107">
        <v>0.27805187453733199</v>
      </c>
      <c r="G573" s="112">
        <v>3.1574979144577302</v>
      </c>
      <c r="H573">
        <v>1.5912937497672599E-3</v>
      </c>
      <c r="I573">
        <v>1.5132250314795899E-2</v>
      </c>
      <c r="J573" t="s">
        <v>8570</v>
      </c>
    </row>
    <row r="574" spans="1:10" x14ac:dyDescent="0.2">
      <c r="A574">
        <v>605</v>
      </c>
      <c r="B574" t="s">
        <v>9157</v>
      </c>
      <c r="C574" t="s">
        <v>7666</v>
      </c>
      <c r="D574" s="107">
        <v>37.621017290149602</v>
      </c>
      <c r="E574" s="107">
        <v>0.73451954222582505</v>
      </c>
      <c r="F574" s="107">
        <v>0.23282873009739199</v>
      </c>
      <c r="G574" s="112">
        <v>3.15476334006794</v>
      </c>
      <c r="H574">
        <v>1.60628343416747E-3</v>
      </c>
      <c r="I574">
        <v>1.5254782587892601E-2</v>
      </c>
      <c r="J574" t="s">
        <v>8570</v>
      </c>
    </row>
    <row r="575" spans="1:10" x14ac:dyDescent="0.2">
      <c r="A575">
        <v>606</v>
      </c>
      <c r="B575" t="s">
        <v>9158</v>
      </c>
      <c r="C575" t="s">
        <v>3479</v>
      </c>
      <c r="D575" s="107">
        <v>254.48658132698699</v>
      </c>
      <c r="E575" s="107">
        <v>1.45275788445528</v>
      </c>
      <c r="F575" s="107">
        <v>0.46069349599663201</v>
      </c>
      <c r="G575" s="112">
        <v>3.1534152252626999</v>
      </c>
      <c r="H575">
        <v>1.61372091488592E-3</v>
      </c>
      <c r="I575">
        <v>1.53053652232616E-2</v>
      </c>
      <c r="J575" t="s">
        <v>8570</v>
      </c>
    </row>
    <row r="576" spans="1:10" x14ac:dyDescent="0.2">
      <c r="A576">
        <v>607</v>
      </c>
      <c r="B576" t="s">
        <v>9159</v>
      </c>
      <c r="C576" t="s">
        <v>5518</v>
      </c>
      <c r="D576" s="107">
        <v>50.097414829322503</v>
      </c>
      <c r="E576" s="107">
        <v>1.7836937702584801</v>
      </c>
      <c r="F576" s="107">
        <v>0.56572390480488599</v>
      </c>
      <c r="G576" s="112">
        <v>3.15294042749291</v>
      </c>
      <c r="H576">
        <v>1.6163478885735799E-3</v>
      </c>
      <c r="I576">
        <v>1.53169210809142E-2</v>
      </c>
      <c r="J576" t="s">
        <v>8570</v>
      </c>
    </row>
    <row r="577" spans="1:10" x14ac:dyDescent="0.2">
      <c r="A577">
        <v>608</v>
      </c>
      <c r="B577" t="s">
        <v>9160</v>
      </c>
      <c r="C577" t="s">
        <v>1572</v>
      </c>
      <c r="D577" s="107">
        <v>420.61768991122602</v>
      </c>
      <c r="E577" s="107">
        <v>0.67820999184293995</v>
      </c>
      <c r="F577" s="107">
        <v>0.21537953551831601</v>
      </c>
      <c r="G577" s="112">
        <v>3.1489063722363899</v>
      </c>
      <c r="H577">
        <v>1.63882692097713E-3</v>
      </c>
      <c r="I577">
        <v>1.5475991262444999E-2</v>
      </c>
      <c r="J577" t="s">
        <v>8571</v>
      </c>
    </row>
    <row r="578" spans="1:10" x14ac:dyDescent="0.2">
      <c r="A578">
        <v>609</v>
      </c>
      <c r="B578" t="s">
        <v>9161</v>
      </c>
      <c r="C578" t="s">
        <v>2903</v>
      </c>
      <c r="D578" s="107">
        <v>941.44201811667097</v>
      </c>
      <c r="E578" s="107">
        <v>1.9520550399679799</v>
      </c>
      <c r="F578" s="107">
        <v>0.62038176251185295</v>
      </c>
      <c r="G578" s="112">
        <v>3.1465384025222498</v>
      </c>
      <c r="H578">
        <v>1.65215563718287E-3</v>
      </c>
      <c r="I578">
        <v>1.5574807454466001E-2</v>
      </c>
      <c r="J578" t="s">
        <v>8570</v>
      </c>
    </row>
    <row r="579" spans="1:10" x14ac:dyDescent="0.2">
      <c r="A579">
        <v>610</v>
      </c>
      <c r="B579" t="s">
        <v>9162</v>
      </c>
      <c r="C579" t="s">
        <v>3038</v>
      </c>
      <c r="D579" s="107">
        <v>1970.9941624119399</v>
      </c>
      <c r="E579" s="107">
        <v>0.71745921082146602</v>
      </c>
      <c r="F579" s="107">
        <v>0.22825572703965499</v>
      </c>
      <c r="G579" s="112">
        <v>3.1432254521124001</v>
      </c>
      <c r="H579">
        <v>1.6709708545810001E-3</v>
      </c>
      <c r="I579">
        <v>1.5690964656920402E-2</v>
      </c>
      <c r="J579" t="s">
        <v>8570</v>
      </c>
    </row>
    <row r="580" spans="1:10" x14ac:dyDescent="0.2">
      <c r="A580">
        <v>611</v>
      </c>
      <c r="B580" t="s">
        <v>9163</v>
      </c>
      <c r="C580" t="s">
        <v>4665</v>
      </c>
      <c r="D580" s="107">
        <v>514.60974263617902</v>
      </c>
      <c r="E580" s="107">
        <v>1.4008435414381999</v>
      </c>
      <c r="F580" s="107">
        <v>0.44603128961691901</v>
      </c>
      <c r="G580" s="112">
        <v>3.1406844632835802</v>
      </c>
      <c r="H580">
        <v>1.6855352392598499E-3</v>
      </c>
      <c r="I580">
        <v>1.5766460379966901E-2</v>
      </c>
      <c r="J580" t="s">
        <v>8570</v>
      </c>
    </row>
    <row r="581" spans="1:10" x14ac:dyDescent="0.2">
      <c r="A581">
        <v>612</v>
      </c>
      <c r="B581" t="s">
        <v>9164</v>
      </c>
      <c r="C581" t="s">
        <v>2312</v>
      </c>
      <c r="D581" s="107">
        <v>61.016117663600703</v>
      </c>
      <c r="E581" s="107">
        <v>0.81175575560008995</v>
      </c>
      <c r="F581" s="107">
        <v>0.25858948337340598</v>
      </c>
      <c r="G581" s="112">
        <v>3.13916770709467</v>
      </c>
      <c r="H581">
        <v>1.6942845142049899E-3</v>
      </c>
      <c r="I581">
        <v>1.5837677461426301E-2</v>
      </c>
      <c r="J581" t="s">
        <v>8571</v>
      </c>
    </row>
    <row r="582" spans="1:10" x14ac:dyDescent="0.2">
      <c r="A582">
        <v>613</v>
      </c>
      <c r="B582" t="s">
        <v>9165</v>
      </c>
      <c r="C582" t="s">
        <v>9166</v>
      </c>
      <c r="D582" s="107">
        <v>42.268284517229702</v>
      </c>
      <c r="E582" s="107">
        <v>0.81216849507965605</v>
      </c>
      <c r="F582" s="107">
        <v>0.25872553557934902</v>
      </c>
      <c r="G582" s="112">
        <v>3.1391122382296501</v>
      </c>
      <c r="H582">
        <v>1.6946052718750701E-3</v>
      </c>
      <c r="I582">
        <v>1.5837677461426301E-2</v>
      </c>
    </row>
    <row r="583" spans="1:10" x14ac:dyDescent="0.2">
      <c r="A583">
        <v>614</v>
      </c>
      <c r="B583" t="s">
        <v>9167</v>
      </c>
      <c r="C583" t="s">
        <v>3692</v>
      </c>
      <c r="D583" s="107">
        <v>196.935799776995</v>
      </c>
      <c r="E583" s="107">
        <v>1.44506659534186</v>
      </c>
      <c r="F583" s="107">
        <v>0.460600269059603</v>
      </c>
      <c r="G583" s="112">
        <v>3.1373550829490799</v>
      </c>
      <c r="H583">
        <v>1.7047952631807201E-3</v>
      </c>
      <c r="I583">
        <v>1.5898751022150201E-2</v>
      </c>
      <c r="J583" t="s">
        <v>8570</v>
      </c>
    </row>
    <row r="584" spans="1:10" x14ac:dyDescent="0.2">
      <c r="A584">
        <v>616</v>
      </c>
      <c r="B584" t="s">
        <v>4004</v>
      </c>
      <c r="C584" t="s">
        <v>568</v>
      </c>
      <c r="D584" s="107">
        <v>325.56349864046598</v>
      </c>
      <c r="E584" s="107">
        <v>1.1010109990751999</v>
      </c>
      <c r="F584" s="107">
        <v>0.35146966012028702</v>
      </c>
      <c r="G584" s="112">
        <v>3.1325918678112799</v>
      </c>
      <c r="H584">
        <v>1.7327019356135199E-3</v>
      </c>
      <c r="I584">
        <v>1.6124433759402201E-2</v>
      </c>
      <c r="J584" s="6" t="b">
        <v>1</v>
      </c>
    </row>
    <row r="585" spans="1:10" x14ac:dyDescent="0.2">
      <c r="A585">
        <v>618</v>
      </c>
      <c r="B585" t="s">
        <v>9168</v>
      </c>
      <c r="C585" t="s">
        <v>2912</v>
      </c>
      <c r="D585" s="107">
        <v>1107.96490803099</v>
      </c>
      <c r="E585" s="107">
        <v>1.8218131511270299</v>
      </c>
      <c r="F585" s="107">
        <v>0.58224912253221695</v>
      </c>
      <c r="G585" s="112">
        <v>3.12892382422823</v>
      </c>
      <c r="H585">
        <v>1.7544778595229901E-3</v>
      </c>
      <c r="I585">
        <v>1.62722793870732E-2</v>
      </c>
      <c r="J585" t="s">
        <v>8570</v>
      </c>
    </row>
    <row r="586" spans="1:10" x14ac:dyDescent="0.2">
      <c r="A586">
        <v>619</v>
      </c>
      <c r="B586" t="s">
        <v>9169</v>
      </c>
      <c r="C586" t="s">
        <v>2808</v>
      </c>
      <c r="D586" s="107">
        <v>1133.34485550725</v>
      </c>
      <c r="E586" s="107">
        <v>1.29798818240769</v>
      </c>
      <c r="F586" s="107">
        <v>0.414854107071634</v>
      </c>
      <c r="G586" s="112">
        <v>3.1287822882360099</v>
      </c>
      <c r="H586">
        <v>1.7553231304981501E-3</v>
      </c>
      <c r="I586">
        <v>1.62722793870732E-2</v>
      </c>
      <c r="J586" t="s">
        <v>8570</v>
      </c>
    </row>
    <row r="587" spans="1:10" x14ac:dyDescent="0.2">
      <c r="A587">
        <v>620</v>
      </c>
      <c r="B587" t="s">
        <v>9170</v>
      </c>
      <c r="C587" t="s">
        <v>2801</v>
      </c>
      <c r="D587" s="107">
        <v>20884.587993894798</v>
      </c>
      <c r="E587" s="107">
        <v>1.3302260103199799</v>
      </c>
      <c r="F587" s="107">
        <v>0.42533829244473198</v>
      </c>
      <c r="G587" s="112">
        <v>3.1274541557831399</v>
      </c>
      <c r="H587">
        <v>1.7632731672479901E-3</v>
      </c>
      <c r="I587">
        <v>1.6325102103579899E-2</v>
      </c>
      <c r="J587" t="s">
        <v>8570</v>
      </c>
    </row>
    <row r="588" spans="1:10" x14ac:dyDescent="0.2">
      <c r="A588">
        <v>621</v>
      </c>
      <c r="B588" t="s">
        <v>9171</v>
      </c>
      <c r="C588" t="s">
        <v>9172</v>
      </c>
      <c r="D588" s="107">
        <v>117.85931429952601</v>
      </c>
      <c r="E588" s="107">
        <v>0.63455202129867805</v>
      </c>
      <c r="F588" s="107">
        <v>0.20301885183111301</v>
      </c>
      <c r="G588" s="112">
        <v>3.1255817653158</v>
      </c>
      <c r="H588">
        <v>1.77453730319663E-3</v>
      </c>
      <c r="I588">
        <v>1.64084342134014E-2</v>
      </c>
    </row>
    <row r="589" spans="1:10" x14ac:dyDescent="0.2">
      <c r="A589">
        <v>622</v>
      </c>
      <c r="B589" t="s">
        <v>9173</v>
      </c>
      <c r="C589" t="s">
        <v>7175</v>
      </c>
      <c r="D589" s="107">
        <v>13.7056489239512</v>
      </c>
      <c r="E589" s="107">
        <v>1.5273874691078899</v>
      </c>
      <c r="F589" s="107">
        <v>0.48939039582605998</v>
      </c>
      <c r="G589" s="112">
        <v>3.1210000893657899</v>
      </c>
      <c r="H589">
        <v>1.80237979496462E-3</v>
      </c>
      <c r="I589">
        <v>1.6602353147348901E-2</v>
      </c>
      <c r="J589" t="s">
        <v>8570</v>
      </c>
    </row>
    <row r="590" spans="1:10" x14ac:dyDescent="0.2">
      <c r="A590">
        <v>623</v>
      </c>
      <c r="B590" t="s">
        <v>9174</v>
      </c>
      <c r="C590" t="s">
        <v>6778</v>
      </c>
      <c r="D590" s="107">
        <v>212.73790220382099</v>
      </c>
      <c r="E590" s="107">
        <v>0.53521713344893196</v>
      </c>
      <c r="F590" s="107">
        <v>0.171563832345556</v>
      </c>
      <c r="G590" s="112">
        <v>3.1196384816755698</v>
      </c>
      <c r="H590">
        <v>1.8107312393665399E-3</v>
      </c>
      <c r="I590">
        <v>1.6665164195405601E-2</v>
      </c>
      <c r="J590" t="s">
        <v>8570</v>
      </c>
    </row>
    <row r="591" spans="1:10" x14ac:dyDescent="0.2">
      <c r="A591">
        <v>624</v>
      </c>
      <c r="B591" t="s">
        <v>9175</v>
      </c>
      <c r="C591" t="s">
        <v>3870</v>
      </c>
      <c r="D591" s="107">
        <v>621.97369234434495</v>
      </c>
      <c r="E591" s="107">
        <v>0.81449668473296</v>
      </c>
      <c r="F591" s="107">
        <v>0.261150778177003</v>
      </c>
      <c r="G591" s="112">
        <v>3.1188751969979198</v>
      </c>
      <c r="H591">
        <v>1.8154284004864301E-3</v>
      </c>
      <c r="I591">
        <v>1.6687209152062E-2</v>
      </c>
      <c r="J591" t="s">
        <v>8570</v>
      </c>
    </row>
    <row r="592" spans="1:10" x14ac:dyDescent="0.2">
      <c r="A592">
        <v>625</v>
      </c>
      <c r="B592" t="s">
        <v>9176</v>
      </c>
      <c r="C592" t="s">
        <v>4442</v>
      </c>
      <c r="D592" s="107">
        <v>2086.3591127345899</v>
      </c>
      <c r="E592" s="107">
        <v>0.61729790100592097</v>
      </c>
      <c r="F592" s="107">
        <v>0.198199178853293</v>
      </c>
      <c r="G592" s="112">
        <v>3.1145330902851298</v>
      </c>
      <c r="H592">
        <v>1.8423629023048599E-3</v>
      </c>
      <c r="I592">
        <v>1.6891951264471398E-2</v>
      </c>
      <c r="J592" t="s">
        <v>8570</v>
      </c>
    </row>
    <row r="593" spans="1:10" x14ac:dyDescent="0.2">
      <c r="A593">
        <v>626</v>
      </c>
      <c r="B593" t="s">
        <v>9177</v>
      </c>
      <c r="C593" t="s">
        <v>9178</v>
      </c>
      <c r="D593" s="107">
        <v>344.592708487663</v>
      </c>
      <c r="E593" s="107">
        <v>1.1395724586323599</v>
      </c>
      <c r="F593" s="107">
        <v>0.36592261294886202</v>
      </c>
      <c r="G593" s="112">
        <v>3.1142444284841702</v>
      </c>
      <c r="H593">
        <v>1.84416645018455E-3</v>
      </c>
      <c r="I593">
        <v>1.6901361971602899E-2</v>
      </c>
    </row>
    <row r="594" spans="1:10" x14ac:dyDescent="0.2">
      <c r="A594">
        <v>627</v>
      </c>
      <c r="B594" t="s">
        <v>9179</v>
      </c>
      <c r="C594" t="s">
        <v>6489</v>
      </c>
      <c r="D594" s="107">
        <v>21.042499941772199</v>
      </c>
      <c r="E594" s="107">
        <v>1.77615155723211</v>
      </c>
      <c r="F594" s="107">
        <v>0.57050382889392004</v>
      </c>
      <c r="G594" s="112">
        <v>3.1133034824247798</v>
      </c>
      <c r="H594">
        <v>1.8500567132551801E-3</v>
      </c>
      <c r="I594">
        <v>1.6948202780064699E-2</v>
      </c>
      <c r="J594" t="s">
        <v>8570</v>
      </c>
    </row>
    <row r="595" spans="1:10" x14ac:dyDescent="0.2">
      <c r="A595">
        <v>628</v>
      </c>
      <c r="B595" t="s">
        <v>9180</v>
      </c>
      <c r="C595" t="s">
        <v>6303</v>
      </c>
      <c r="D595" s="107">
        <v>79.487371256680206</v>
      </c>
      <c r="E595" s="107">
        <v>1.01993027192987</v>
      </c>
      <c r="F595" s="107">
        <v>0.32913198706236002</v>
      </c>
      <c r="G595" s="112">
        <v>3.09884882667642</v>
      </c>
      <c r="H595">
        <v>1.94274121113539E-3</v>
      </c>
      <c r="I595">
        <v>1.7692937964728799E-2</v>
      </c>
      <c r="J595" t="s">
        <v>8570</v>
      </c>
    </row>
    <row r="596" spans="1:10" x14ac:dyDescent="0.2">
      <c r="A596">
        <v>629</v>
      </c>
      <c r="B596" t="s">
        <v>9181</v>
      </c>
      <c r="C596" t="s">
        <v>6146</v>
      </c>
      <c r="D596" s="107">
        <v>148.42086321496501</v>
      </c>
      <c r="E596" s="107">
        <v>0.63109921241633904</v>
      </c>
      <c r="F596" s="107">
        <v>0.20380294879474101</v>
      </c>
      <c r="G596" s="112">
        <v>3.0966147258838101</v>
      </c>
      <c r="H596">
        <v>1.9574410047270498E-3</v>
      </c>
      <c r="I596">
        <v>1.7774708547308501E-2</v>
      </c>
      <c r="J596" t="s">
        <v>8570</v>
      </c>
    </row>
    <row r="597" spans="1:10" x14ac:dyDescent="0.2">
      <c r="A597">
        <v>630</v>
      </c>
      <c r="B597" t="s">
        <v>9182</v>
      </c>
      <c r="C597" t="s">
        <v>2993</v>
      </c>
      <c r="D597" s="107">
        <v>2962.2128485465901</v>
      </c>
      <c r="E597" s="107">
        <v>1.19527459127776</v>
      </c>
      <c r="F597" s="107">
        <v>0.386159817324848</v>
      </c>
      <c r="G597" s="112">
        <v>3.0952847439128099</v>
      </c>
      <c r="H597">
        <v>1.9662403521747101E-3</v>
      </c>
      <c r="I597">
        <v>1.7824841675321199E-2</v>
      </c>
      <c r="J597" t="s">
        <v>8570</v>
      </c>
    </row>
    <row r="598" spans="1:10" x14ac:dyDescent="0.2">
      <c r="A598">
        <v>631</v>
      </c>
      <c r="B598" t="s">
        <v>9183</v>
      </c>
      <c r="C598" t="s">
        <v>3552</v>
      </c>
      <c r="D598" s="107">
        <v>298.39401635218599</v>
      </c>
      <c r="E598" s="107">
        <v>1.08715070753327</v>
      </c>
      <c r="F598" s="107">
        <v>0.35152852030478998</v>
      </c>
      <c r="G598" s="112">
        <v>3.0926387042242198</v>
      </c>
      <c r="H598">
        <v>1.98385500173611E-3</v>
      </c>
      <c r="I598">
        <v>1.7951778710392999E-2</v>
      </c>
      <c r="J598" t="s">
        <v>8570</v>
      </c>
    </row>
    <row r="599" spans="1:10" x14ac:dyDescent="0.2">
      <c r="A599">
        <v>632</v>
      </c>
      <c r="B599" t="s">
        <v>9184</v>
      </c>
      <c r="C599" t="s">
        <v>7203</v>
      </c>
      <c r="D599" s="107">
        <v>41.267972045577402</v>
      </c>
      <c r="E599" s="107">
        <v>1.2163883084526801</v>
      </c>
      <c r="F599" s="107">
        <v>0.39369662235094999</v>
      </c>
      <c r="G599" s="112">
        <v>3.08965898967852</v>
      </c>
      <c r="H599">
        <v>2.00386423840104E-3</v>
      </c>
      <c r="I599">
        <v>1.8068009725018999E-2</v>
      </c>
      <c r="J599" t="s">
        <v>8570</v>
      </c>
    </row>
    <row r="600" spans="1:10" x14ac:dyDescent="0.2">
      <c r="A600">
        <v>633</v>
      </c>
      <c r="B600" t="s">
        <v>9185</v>
      </c>
      <c r="C600" t="s">
        <v>2732</v>
      </c>
      <c r="D600" s="107">
        <v>5640.8859999482202</v>
      </c>
      <c r="E600" s="107">
        <v>1.7521584639225001</v>
      </c>
      <c r="F600" s="107">
        <v>0.56755067358172895</v>
      </c>
      <c r="G600" s="112">
        <v>3.0872282343793001</v>
      </c>
      <c r="H600">
        <v>2.02032412141396E-3</v>
      </c>
      <c r="I600">
        <v>1.8201329325812299E-2</v>
      </c>
      <c r="J600" t="s">
        <v>8570</v>
      </c>
    </row>
    <row r="601" spans="1:10" x14ac:dyDescent="0.2">
      <c r="A601">
        <v>634</v>
      </c>
      <c r="B601" t="s">
        <v>9186</v>
      </c>
      <c r="C601" t="s">
        <v>6183</v>
      </c>
      <c r="D601" s="107">
        <v>208.77036918182199</v>
      </c>
      <c r="E601" s="107">
        <v>0.52140397255458404</v>
      </c>
      <c r="F601" s="107">
        <v>0.16902336827880601</v>
      </c>
      <c r="G601" s="112">
        <v>3.0848040591317698</v>
      </c>
      <c r="H601">
        <v>2.0368629282152802E-3</v>
      </c>
      <c r="I601">
        <v>1.8319973102905701E-2</v>
      </c>
      <c r="J601" t="s">
        <v>8570</v>
      </c>
    </row>
    <row r="602" spans="1:10" x14ac:dyDescent="0.2">
      <c r="A602">
        <v>635</v>
      </c>
      <c r="B602" t="s">
        <v>9187</v>
      </c>
      <c r="C602" t="s">
        <v>2286</v>
      </c>
      <c r="D602" s="107">
        <v>22.006517878383299</v>
      </c>
      <c r="E602" s="107">
        <v>1.44713172030621</v>
      </c>
      <c r="F602" s="107">
        <v>0.46938654962453502</v>
      </c>
      <c r="G602" s="112">
        <v>3.0830276697612602</v>
      </c>
      <c r="H602">
        <v>2.0490610181470902E-3</v>
      </c>
      <c r="I602">
        <v>1.8421280655467599E-2</v>
      </c>
      <c r="J602" t="s">
        <v>8571</v>
      </c>
    </row>
    <row r="603" spans="1:10" x14ac:dyDescent="0.2">
      <c r="A603">
        <v>636</v>
      </c>
      <c r="B603" t="s">
        <v>9188</v>
      </c>
      <c r="C603" t="s">
        <v>9189</v>
      </c>
      <c r="D603" s="107">
        <v>27.727293592464001</v>
      </c>
      <c r="E603" s="107">
        <v>1.1022322245384599</v>
      </c>
      <c r="F603" s="107">
        <v>0.35768974516077001</v>
      </c>
      <c r="G603" s="112">
        <v>3.0815315212434902</v>
      </c>
      <c r="H603">
        <v>2.05938670972946E-3</v>
      </c>
      <c r="I603">
        <v>1.84919662110637E-2</v>
      </c>
    </row>
    <row r="604" spans="1:10" x14ac:dyDescent="0.2">
      <c r="A604">
        <v>637</v>
      </c>
      <c r="B604" t="s">
        <v>9190</v>
      </c>
      <c r="C604" t="s">
        <v>3007</v>
      </c>
      <c r="D604" s="107">
        <v>577.56427602346798</v>
      </c>
      <c r="E604" s="107">
        <v>0.97185819271019402</v>
      </c>
      <c r="F604" s="107">
        <v>0.31558903070283401</v>
      </c>
      <c r="G604" s="112">
        <v>3.0795056169912201</v>
      </c>
      <c r="H604">
        <v>2.0734446052407302E-3</v>
      </c>
      <c r="I604">
        <v>1.8580291123001798E-2</v>
      </c>
      <c r="J604" t="s">
        <v>8570</v>
      </c>
    </row>
    <row r="605" spans="1:10" x14ac:dyDescent="0.2">
      <c r="A605">
        <v>638</v>
      </c>
      <c r="B605" t="s">
        <v>9191</v>
      </c>
      <c r="C605" t="s">
        <v>4343</v>
      </c>
      <c r="D605" s="107">
        <v>97.590191911321398</v>
      </c>
      <c r="E605" s="107">
        <v>1.29407694311043</v>
      </c>
      <c r="F605" s="107">
        <v>0.42025667104643899</v>
      </c>
      <c r="G605" s="112">
        <v>3.0792537805245899</v>
      </c>
      <c r="H605">
        <v>2.07519825455679E-3</v>
      </c>
      <c r="I605">
        <v>1.8587896062644601E-2</v>
      </c>
      <c r="J605" t="s">
        <v>8570</v>
      </c>
    </row>
    <row r="606" spans="1:10" x14ac:dyDescent="0.2">
      <c r="A606">
        <v>639</v>
      </c>
      <c r="B606" t="s">
        <v>9192</v>
      </c>
      <c r="C606" t="s">
        <v>2024</v>
      </c>
      <c r="D606" s="107">
        <v>5834.2356206160803</v>
      </c>
      <c r="E606" s="107">
        <v>0.73240743939904995</v>
      </c>
      <c r="F606" s="107">
        <v>0.23800286880221699</v>
      </c>
      <c r="G606" s="112">
        <v>3.0773050891570901</v>
      </c>
      <c r="H606">
        <v>2.0888139224639899E-3</v>
      </c>
      <c r="I606">
        <v>1.8694454808949299E-2</v>
      </c>
      <c r="J606" t="s">
        <v>8571</v>
      </c>
    </row>
    <row r="607" spans="1:10" x14ac:dyDescent="0.2">
      <c r="A607">
        <v>640</v>
      </c>
      <c r="B607" t="s">
        <v>9193</v>
      </c>
      <c r="C607" t="s">
        <v>2923</v>
      </c>
      <c r="D607" s="107">
        <v>5155.1486119532701</v>
      </c>
      <c r="E607" s="107">
        <v>1.05412991136329</v>
      </c>
      <c r="F607" s="107">
        <v>0.34308737865384298</v>
      </c>
      <c r="G607" s="112">
        <v>3.0724823381709201</v>
      </c>
      <c r="H607">
        <v>2.1228639538485999E-3</v>
      </c>
      <c r="I607">
        <v>1.8967972583524801E-2</v>
      </c>
      <c r="J607" t="s">
        <v>8570</v>
      </c>
    </row>
    <row r="608" spans="1:10" x14ac:dyDescent="0.2">
      <c r="A608">
        <v>641</v>
      </c>
      <c r="B608" t="s">
        <v>9194</v>
      </c>
      <c r="C608" t="s">
        <v>11</v>
      </c>
      <c r="D608" s="107">
        <v>1781.4987440377499</v>
      </c>
      <c r="E608" s="107">
        <v>2.6071640974940098</v>
      </c>
      <c r="F608" s="107">
        <v>0.84868028240809001</v>
      </c>
      <c r="G608" s="112">
        <v>3.0720215274665099</v>
      </c>
      <c r="H608">
        <v>2.1261439101246298E-3</v>
      </c>
      <c r="I608">
        <v>1.8989171811779299E-2</v>
      </c>
      <c r="J608" s="6" t="b">
        <v>1</v>
      </c>
    </row>
    <row r="609" spans="1:10" x14ac:dyDescent="0.2">
      <c r="A609">
        <v>642</v>
      </c>
      <c r="B609" t="s">
        <v>9195</v>
      </c>
      <c r="C609" t="s">
        <v>9196</v>
      </c>
      <c r="D609" s="107">
        <v>12.9317554647959</v>
      </c>
      <c r="E609" s="107">
        <v>1.4318212774341299</v>
      </c>
      <c r="F609" s="107">
        <v>0.466102255979786</v>
      </c>
      <c r="G609" s="112">
        <v>3.0719037701809002</v>
      </c>
      <c r="H609">
        <v>2.1269828275471002E-3</v>
      </c>
      <c r="I609">
        <v>1.8989171811779299E-2</v>
      </c>
    </row>
    <row r="610" spans="1:10" x14ac:dyDescent="0.2">
      <c r="A610">
        <v>643</v>
      </c>
      <c r="B610" t="s">
        <v>9197</v>
      </c>
      <c r="C610" t="s">
        <v>5894</v>
      </c>
      <c r="D610" s="107">
        <v>50.639159141754199</v>
      </c>
      <c r="E610" s="107">
        <v>1.3888425026162201</v>
      </c>
      <c r="F610" s="107">
        <v>0.45254570026044399</v>
      </c>
      <c r="G610" s="112">
        <v>3.0689552498607999</v>
      </c>
      <c r="H610">
        <v>2.14808765385365E-3</v>
      </c>
      <c r="I610">
        <v>1.9154001761381399E-2</v>
      </c>
      <c r="J610" t="s">
        <v>8570</v>
      </c>
    </row>
    <row r="611" spans="1:10" x14ac:dyDescent="0.2">
      <c r="A611">
        <v>644</v>
      </c>
      <c r="B611" t="s">
        <v>9198</v>
      </c>
      <c r="C611" t="s">
        <v>7527</v>
      </c>
      <c r="D611" s="107">
        <v>16.213288161069698</v>
      </c>
      <c r="E611" s="107">
        <v>1.0982274521689399</v>
      </c>
      <c r="F611" s="107">
        <v>0.35792419343648302</v>
      </c>
      <c r="G611" s="112">
        <v>3.0683241655857398</v>
      </c>
      <c r="H611">
        <v>2.1526296807741802E-3</v>
      </c>
      <c r="I611">
        <v>1.9170921497738198E-2</v>
      </c>
      <c r="J611" t="s">
        <v>8570</v>
      </c>
    </row>
    <row r="612" spans="1:10" x14ac:dyDescent="0.2">
      <c r="A612">
        <v>646</v>
      </c>
      <c r="B612" t="s">
        <v>9199</v>
      </c>
      <c r="C612" t="s">
        <v>5681</v>
      </c>
      <c r="D612" s="107">
        <v>494.93168892619502</v>
      </c>
      <c r="E612" s="107">
        <v>0.70280198529925197</v>
      </c>
      <c r="F612" s="107">
        <v>0.22906196743983701</v>
      </c>
      <c r="G612" s="112">
        <v>3.0681740541840199</v>
      </c>
      <c r="H612">
        <v>2.1537113550019501E-3</v>
      </c>
      <c r="I612">
        <v>1.9172703458281801E-2</v>
      </c>
      <c r="J612" t="s">
        <v>8570</v>
      </c>
    </row>
    <row r="613" spans="1:10" x14ac:dyDescent="0.2">
      <c r="A613">
        <v>647</v>
      </c>
      <c r="B613" t="s">
        <v>9200</v>
      </c>
      <c r="C613" t="s">
        <v>3122</v>
      </c>
      <c r="D613" s="107">
        <v>838.68163662929203</v>
      </c>
      <c r="E613" s="107">
        <v>0.81098958422602396</v>
      </c>
      <c r="F613" s="107">
        <v>0.26487608884680203</v>
      </c>
      <c r="G613" s="112">
        <v>3.0617697043053198</v>
      </c>
      <c r="H613">
        <v>2.2003266818492102E-3</v>
      </c>
      <c r="I613">
        <v>1.9507829057014502E-2</v>
      </c>
      <c r="J613" t="s">
        <v>8570</v>
      </c>
    </row>
    <row r="614" spans="1:10" x14ac:dyDescent="0.2">
      <c r="A614">
        <v>648</v>
      </c>
      <c r="B614" t="s">
        <v>9201</v>
      </c>
      <c r="C614" t="s">
        <v>2976</v>
      </c>
      <c r="D614" s="107">
        <v>1171.6361550230399</v>
      </c>
      <c r="E614" s="107">
        <v>1.96546646026287</v>
      </c>
      <c r="F614" s="107">
        <v>0.64268327720884399</v>
      </c>
      <c r="G614" s="112">
        <v>3.0582193904263999</v>
      </c>
      <c r="H614">
        <v>2.22656500401223E-3</v>
      </c>
      <c r="I614">
        <v>1.9684282807828499E-2</v>
      </c>
      <c r="J614" t="s">
        <v>8570</v>
      </c>
    </row>
    <row r="615" spans="1:10" x14ac:dyDescent="0.2">
      <c r="A615">
        <v>650</v>
      </c>
      <c r="B615" t="s">
        <v>9202</v>
      </c>
      <c r="C615" t="s">
        <v>3447</v>
      </c>
      <c r="D615" s="107">
        <v>143.08038564964099</v>
      </c>
      <c r="E615" s="107">
        <v>1.55880734108427</v>
      </c>
      <c r="F615" s="107">
        <v>0.51121963722355301</v>
      </c>
      <c r="G615" s="112">
        <v>3.0491930035203501</v>
      </c>
      <c r="H615">
        <v>2.29457016409271E-3</v>
      </c>
      <c r="I615">
        <v>2.0113789572224199E-2</v>
      </c>
      <c r="J615" t="s">
        <v>8570</v>
      </c>
    </row>
    <row r="616" spans="1:10" x14ac:dyDescent="0.2">
      <c r="A616">
        <v>651</v>
      </c>
      <c r="B616" t="s">
        <v>9203</v>
      </c>
      <c r="C616" t="s">
        <v>2969</v>
      </c>
      <c r="D616" s="107">
        <v>497.31090735447498</v>
      </c>
      <c r="E616" s="107">
        <v>1.6460378270706799</v>
      </c>
      <c r="F616" s="107">
        <v>0.53986906335416296</v>
      </c>
      <c r="G616" s="112">
        <v>3.0489574950710798</v>
      </c>
      <c r="H616">
        <v>2.2963696940921899E-3</v>
      </c>
      <c r="I616">
        <v>2.0121453709555499E-2</v>
      </c>
      <c r="J616" t="s">
        <v>8570</v>
      </c>
    </row>
    <row r="617" spans="1:10" x14ac:dyDescent="0.2">
      <c r="A617">
        <v>652</v>
      </c>
      <c r="B617" t="s">
        <v>9204</v>
      </c>
      <c r="C617" t="s">
        <v>6961</v>
      </c>
      <c r="D617" s="107">
        <v>10.628502724319899</v>
      </c>
      <c r="E617" s="107">
        <v>1.8764527036885099</v>
      </c>
      <c r="F617" s="107">
        <v>0.61568356212075204</v>
      </c>
      <c r="G617" s="112">
        <v>3.0477550792893902</v>
      </c>
      <c r="H617">
        <v>2.3055775689766601E-3</v>
      </c>
      <c r="I617">
        <v>2.0185869955758599E-2</v>
      </c>
      <c r="J617" t="s">
        <v>8570</v>
      </c>
    </row>
    <row r="618" spans="1:10" x14ac:dyDescent="0.2">
      <c r="A618">
        <v>653</v>
      </c>
      <c r="B618" t="s">
        <v>9205</v>
      </c>
      <c r="C618" t="s">
        <v>7260</v>
      </c>
      <c r="D618" s="107">
        <v>18.759014795513501</v>
      </c>
      <c r="E618" s="107">
        <v>1.4160857206947799</v>
      </c>
      <c r="F618" s="107">
        <v>0.46486218039768901</v>
      </c>
      <c r="G618" s="112">
        <v>3.0462485020470398</v>
      </c>
      <c r="H618">
        <v>2.3171623830012399E-3</v>
      </c>
      <c r="I618">
        <v>2.0269384793439899E-2</v>
      </c>
      <c r="J618" t="s">
        <v>8570</v>
      </c>
    </row>
    <row r="619" spans="1:10" x14ac:dyDescent="0.2">
      <c r="A619">
        <v>654</v>
      </c>
      <c r="B619" t="s">
        <v>9206</v>
      </c>
      <c r="C619" t="s">
        <v>4252</v>
      </c>
      <c r="D619" s="107">
        <v>114.55035513576399</v>
      </c>
      <c r="E619" s="107">
        <v>1.15882113254053</v>
      </c>
      <c r="F619" s="107">
        <v>0.38046224109632198</v>
      </c>
      <c r="G619" s="112">
        <v>3.0458242825919402</v>
      </c>
      <c r="H619">
        <v>2.3204340209519998E-3</v>
      </c>
      <c r="I619">
        <v>2.0279923971821601E-2</v>
      </c>
      <c r="J619" t="s">
        <v>8570</v>
      </c>
    </row>
    <row r="620" spans="1:10" x14ac:dyDescent="0.2">
      <c r="A620">
        <v>657</v>
      </c>
      <c r="B620" t="s">
        <v>6083</v>
      </c>
      <c r="C620" t="s">
        <v>9207</v>
      </c>
      <c r="D620" s="107">
        <v>106.113030339408</v>
      </c>
      <c r="E620" s="107">
        <v>0.76919030305215497</v>
      </c>
      <c r="F620" s="107">
        <v>0.25319919484957898</v>
      </c>
      <c r="G620" s="112">
        <v>3.03788605453156</v>
      </c>
      <c r="H620">
        <v>2.3824402126532401E-3</v>
      </c>
      <c r="I620">
        <v>2.0758537558005899E-2</v>
      </c>
    </row>
    <row r="621" spans="1:10" x14ac:dyDescent="0.2">
      <c r="A621">
        <v>659</v>
      </c>
      <c r="B621" t="s">
        <v>2893</v>
      </c>
      <c r="C621" t="s">
        <v>2892</v>
      </c>
      <c r="D621" s="107">
        <v>1233.2334971658299</v>
      </c>
      <c r="E621" s="107">
        <v>0.87470203761754795</v>
      </c>
      <c r="F621" s="107">
        <v>0.28795611934052001</v>
      </c>
      <c r="G621" s="112">
        <v>3.0376226753603999</v>
      </c>
      <c r="H621">
        <v>2.38452325103775E-3</v>
      </c>
      <c r="I621">
        <v>2.07600527075937E-2</v>
      </c>
      <c r="J621" t="s">
        <v>8570</v>
      </c>
    </row>
    <row r="622" spans="1:10" x14ac:dyDescent="0.2">
      <c r="A622">
        <v>660</v>
      </c>
      <c r="B622" t="s">
        <v>9208</v>
      </c>
      <c r="C622" t="s">
        <v>9209</v>
      </c>
      <c r="D622" s="107">
        <v>9.3028050435861598</v>
      </c>
      <c r="E622" s="107">
        <v>1.73145535547534</v>
      </c>
      <c r="F622" s="107">
        <v>0.570039586220496</v>
      </c>
      <c r="G622" s="112">
        <v>3.0374300264922298</v>
      </c>
      <c r="H622">
        <v>2.3860479464947199E-3</v>
      </c>
      <c r="I622">
        <v>2.0765014301867599E-2</v>
      </c>
    </row>
    <row r="623" spans="1:10" x14ac:dyDescent="0.2">
      <c r="A623">
        <v>661</v>
      </c>
      <c r="B623" t="s">
        <v>9210</v>
      </c>
      <c r="C623" t="s">
        <v>9211</v>
      </c>
      <c r="D623" s="107">
        <v>17.321920615607802</v>
      </c>
      <c r="E623" s="107">
        <v>1.1543341811096099</v>
      </c>
      <c r="F623" s="107">
        <v>0.38023069153554401</v>
      </c>
      <c r="G623" s="112">
        <v>3.03587849904459</v>
      </c>
      <c r="H623">
        <v>2.3983598934842801E-3</v>
      </c>
      <c r="I623">
        <v>2.0855470197319498E-2</v>
      </c>
    </row>
    <row r="624" spans="1:10" x14ac:dyDescent="0.2">
      <c r="A624">
        <v>662</v>
      </c>
      <c r="B624" t="s">
        <v>9212</v>
      </c>
      <c r="C624" t="s">
        <v>3140</v>
      </c>
      <c r="D624" s="107">
        <v>2729.7368446528499</v>
      </c>
      <c r="E624" s="107">
        <v>0.64275135123657801</v>
      </c>
      <c r="F624" s="107">
        <v>0.21176703031413499</v>
      </c>
      <c r="G624" s="112">
        <v>3.0351813985544398</v>
      </c>
      <c r="H624">
        <v>2.4039105563409499E-3</v>
      </c>
      <c r="I624">
        <v>2.0887034270596499E-2</v>
      </c>
      <c r="J624" t="s">
        <v>8570</v>
      </c>
    </row>
    <row r="625" spans="1:10" x14ac:dyDescent="0.2">
      <c r="A625">
        <v>663</v>
      </c>
      <c r="B625" t="s">
        <v>9213</v>
      </c>
      <c r="C625" t="s">
        <v>3847</v>
      </c>
      <c r="D625" s="107">
        <v>85.007347567413404</v>
      </c>
      <c r="E625" s="107">
        <v>2.0961101362216099</v>
      </c>
      <c r="F625" s="107">
        <v>0.69064525489461903</v>
      </c>
      <c r="G625" s="112">
        <v>3.0350025883279801</v>
      </c>
      <c r="H625">
        <v>2.4053362265282598E-3</v>
      </c>
      <c r="I625">
        <v>2.08910751815242E-2</v>
      </c>
      <c r="J625" t="s">
        <v>8570</v>
      </c>
    </row>
    <row r="626" spans="1:10" x14ac:dyDescent="0.2">
      <c r="A626">
        <v>664</v>
      </c>
      <c r="B626" t="s">
        <v>9214</v>
      </c>
      <c r="C626" t="s">
        <v>6145</v>
      </c>
      <c r="D626" s="107">
        <v>625.70476040013295</v>
      </c>
      <c r="E626" s="107">
        <v>0.84859816759162199</v>
      </c>
      <c r="F626" s="107">
        <v>0.279953113140678</v>
      </c>
      <c r="G626" s="112">
        <v>3.03121532770809</v>
      </c>
      <c r="H626">
        <v>2.4357147780510102E-3</v>
      </c>
      <c r="I626">
        <v>2.1129607097348801E-2</v>
      </c>
      <c r="J626" t="s">
        <v>8570</v>
      </c>
    </row>
    <row r="627" spans="1:10" x14ac:dyDescent="0.2">
      <c r="A627">
        <v>665</v>
      </c>
      <c r="B627" t="s">
        <v>9215</v>
      </c>
      <c r="C627" t="s">
        <v>3293</v>
      </c>
      <c r="D627" s="107">
        <v>378.250827888326</v>
      </c>
      <c r="E627" s="107">
        <v>0.88851440568149997</v>
      </c>
      <c r="F627" s="107">
        <v>0.29347782723555099</v>
      </c>
      <c r="G627" s="112">
        <v>3.0275350408954802</v>
      </c>
      <c r="H627">
        <v>2.46557126769879E-3</v>
      </c>
      <c r="I627">
        <v>2.1346036596303099E-2</v>
      </c>
      <c r="J627" t="s">
        <v>8570</v>
      </c>
    </row>
    <row r="628" spans="1:10" x14ac:dyDescent="0.2">
      <c r="A628">
        <v>666</v>
      </c>
      <c r="B628" t="s">
        <v>2308</v>
      </c>
      <c r="C628" t="s">
        <v>9216</v>
      </c>
      <c r="D628" s="107">
        <v>315.902875557215</v>
      </c>
      <c r="E628" s="107">
        <v>0.53263278932954605</v>
      </c>
      <c r="F628" s="107">
        <v>0.175960836330778</v>
      </c>
      <c r="G628" s="112">
        <v>3.0269962364141301</v>
      </c>
      <c r="H628">
        <v>2.46997033650867E-3</v>
      </c>
      <c r="I628">
        <v>2.1358614265761699E-2</v>
      </c>
    </row>
    <row r="629" spans="1:10" x14ac:dyDescent="0.2">
      <c r="A629">
        <v>667</v>
      </c>
      <c r="B629" t="s">
        <v>9217</v>
      </c>
      <c r="C629" t="s">
        <v>3580</v>
      </c>
      <c r="D629" s="107">
        <v>2112.2767044932798</v>
      </c>
      <c r="E629" s="107">
        <v>0.53856649646886101</v>
      </c>
      <c r="F629" s="107">
        <v>0.17798239335204299</v>
      </c>
      <c r="G629" s="112">
        <v>3.0259537829879202</v>
      </c>
      <c r="H629">
        <v>2.4785018416806901E-3</v>
      </c>
      <c r="I629">
        <v>2.1389864306695101E-2</v>
      </c>
      <c r="J629" t="s">
        <v>8570</v>
      </c>
    </row>
    <row r="630" spans="1:10" x14ac:dyDescent="0.2">
      <c r="A630">
        <v>668</v>
      </c>
      <c r="B630" t="s">
        <v>9218</v>
      </c>
      <c r="C630" t="s">
        <v>4555</v>
      </c>
      <c r="D630" s="107">
        <v>63.720509428922298</v>
      </c>
      <c r="E630" s="107">
        <v>1.6078835306761099</v>
      </c>
      <c r="F630" s="107">
        <v>0.53142045202392596</v>
      </c>
      <c r="G630" s="112">
        <v>3.0256335158958398</v>
      </c>
      <c r="H630">
        <v>2.4811283370231498E-3</v>
      </c>
      <c r="I630">
        <v>2.1401600523465798E-2</v>
      </c>
      <c r="J630" t="s">
        <v>8570</v>
      </c>
    </row>
    <row r="631" spans="1:10" x14ac:dyDescent="0.2">
      <c r="A631">
        <v>669</v>
      </c>
      <c r="B631" t="s">
        <v>9219</v>
      </c>
      <c r="C631" t="s">
        <v>3144</v>
      </c>
      <c r="D631" s="107">
        <v>1107.10606415806</v>
      </c>
      <c r="E631" s="107">
        <v>0.65343328725894001</v>
      </c>
      <c r="F631" s="107">
        <v>0.21600652800116399</v>
      </c>
      <c r="G631" s="112">
        <v>3.0250626835473202</v>
      </c>
      <c r="H631">
        <v>2.4858160215303102E-3</v>
      </c>
      <c r="I631">
        <v>2.1418988445420499E-2</v>
      </c>
      <c r="J631" t="s">
        <v>8570</v>
      </c>
    </row>
    <row r="632" spans="1:10" x14ac:dyDescent="0.2">
      <c r="A632">
        <v>670</v>
      </c>
      <c r="B632" t="s">
        <v>9220</v>
      </c>
      <c r="C632" t="s">
        <v>9221</v>
      </c>
      <c r="D632" s="107">
        <v>11.040403092876099</v>
      </c>
      <c r="E632" s="107">
        <v>2.7512725996609402</v>
      </c>
      <c r="F632" s="107">
        <v>0.90953609298989802</v>
      </c>
      <c r="G632" s="112">
        <v>3.0249185500893598</v>
      </c>
      <c r="H632">
        <v>2.4870009284233999E-3</v>
      </c>
      <c r="I632">
        <v>2.1420711362911699E-2</v>
      </c>
    </row>
    <row r="633" spans="1:10" x14ac:dyDescent="0.2">
      <c r="A633">
        <v>671</v>
      </c>
      <c r="B633" t="s">
        <v>9222</v>
      </c>
      <c r="C633" t="s">
        <v>3086</v>
      </c>
      <c r="D633" s="107">
        <v>2029.9449522034699</v>
      </c>
      <c r="E633" s="107">
        <v>1.9126856874091001</v>
      </c>
      <c r="F633" s="107">
        <v>0.63281542348351005</v>
      </c>
      <c r="G633" s="112">
        <v>3.02250169074608</v>
      </c>
      <c r="H633">
        <v>2.5069468236134898E-3</v>
      </c>
      <c r="I633">
        <v>2.1541319446837699E-2</v>
      </c>
      <c r="J633" t="s">
        <v>8570</v>
      </c>
    </row>
    <row r="634" spans="1:10" x14ac:dyDescent="0.2">
      <c r="A634">
        <v>672</v>
      </c>
      <c r="B634" t="s">
        <v>7025</v>
      </c>
      <c r="C634" t="s">
        <v>5910</v>
      </c>
      <c r="D634" s="107">
        <v>315.95643198286501</v>
      </c>
      <c r="E634" s="107">
        <v>0.67771272846699704</v>
      </c>
      <c r="F634" s="107">
        <v>0.22451884927526899</v>
      </c>
      <c r="G634" s="112">
        <v>3.01851149983445</v>
      </c>
      <c r="H634">
        <v>2.54019760764191E-3</v>
      </c>
      <c r="I634">
        <v>2.1752743898063601E-2</v>
      </c>
      <c r="J634" t="s">
        <v>8570</v>
      </c>
    </row>
    <row r="635" spans="1:10" x14ac:dyDescent="0.2">
      <c r="A635">
        <v>673</v>
      </c>
      <c r="B635" t="s">
        <v>9223</v>
      </c>
      <c r="C635" t="s">
        <v>2848</v>
      </c>
      <c r="D635" s="107">
        <v>718.15131602209999</v>
      </c>
      <c r="E635" s="107">
        <v>1.84116404395593</v>
      </c>
      <c r="F635" s="107">
        <v>0.61014266685594998</v>
      </c>
      <c r="G635" s="112">
        <v>3.0175959557842398</v>
      </c>
      <c r="H635">
        <v>2.5478836288968499E-3</v>
      </c>
      <c r="I635">
        <v>2.17866761254559E-2</v>
      </c>
      <c r="J635" t="s">
        <v>8570</v>
      </c>
    </row>
    <row r="636" spans="1:10" x14ac:dyDescent="0.2">
      <c r="A636">
        <v>674</v>
      </c>
      <c r="B636" t="s">
        <v>9224</v>
      </c>
      <c r="C636" t="s">
        <v>6218</v>
      </c>
      <c r="D636" s="107">
        <v>199.58517268747099</v>
      </c>
      <c r="E636" s="107">
        <v>0.70738585680219801</v>
      </c>
      <c r="F636" s="107">
        <v>0.23454748577696799</v>
      </c>
      <c r="G636" s="112">
        <v>3.0159600920849501</v>
      </c>
      <c r="H636">
        <v>2.5616697301363502E-3</v>
      </c>
      <c r="I636">
        <v>2.1846180213470699E-2</v>
      </c>
      <c r="J636" t="s">
        <v>8570</v>
      </c>
    </row>
    <row r="637" spans="1:10" x14ac:dyDescent="0.2">
      <c r="A637">
        <v>675</v>
      </c>
      <c r="B637" t="s">
        <v>9225</v>
      </c>
      <c r="C637" t="s">
        <v>5328</v>
      </c>
      <c r="D637" s="107">
        <v>33.0694190151915</v>
      </c>
      <c r="E637" s="107">
        <v>1.4928090114068699</v>
      </c>
      <c r="F637" s="107">
        <v>0.49531328734881402</v>
      </c>
      <c r="G637" s="112">
        <v>3.0138682921211299</v>
      </c>
      <c r="H637">
        <v>2.5793975744823599E-3</v>
      </c>
      <c r="I637">
        <v>2.1933456078806299E-2</v>
      </c>
      <c r="J637" t="s">
        <v>8570</v>
      </c>
    </row>
    <row r="638" spans="1:10" x14ac:dyDescent="0.2">
      <c r="A638">
        <v>676</v>
      </c>
      <c r="B638" t="s">
        <v>9226</v>
      </c>
      <c r="C638" t="s">
        <v>6400</v>
      </c>
      <c r="D638" s="107">
        <v>68.755634420349494</v>
      </c>
      <c r="E638" s="107">
        <v>0.73616716792315995</v>
      </c>
      <c r="F638" s="107">
        <v>0.24446938528136899</v>
      </c>
      <c r="G638" s="112">
        <v>3.01128571610665</v>
      </c>
      <c r="H638">
        <v>2.6014394356069599E-3</v>
      </c>
      <c r="I638">
        <v>2.2082788776572999E-2</v>
      </c>
      <c r="J638" t="s">
        <v>8570</v>
      </c>
    </row>
    <row r="639" spans="1:10" x14ac:dyDescent="0.2">
      <c r="A639">
        <v>677</v>
      </c>
      <c r="B639" t="s">
        <v>9227</v>
      </c>
      <c r="C639" t="s">
        <v>6694</v>
      </c>
      <c r="D639" s="107">
        <v>128.704769842828</v>
      </c>
      <c r="E639" s="107">
        <v>0.59756238657030303</v>
      </c>
      <c r="F639" s="107">
        <v>0.19844980771833001</v>
      </c>
      <c r="G639" s="112">
        <v>3.0111512499848501</v>
      </c>
      <c r="H639">
        <v>2.6025917847154298E-3</v>
      </c>
      <c r="I639">
        <v>2.2083950891139799E-2</v>
      </c>
      <c r="J639" t="s">
        <v>8570</v>
      </c>
    </row>
    <row r="640" spans="1:10" x14ac:dyDescent="0.2">
      <c r="A640">
        <v>678</v>
      </c>
      <c r="B640" t="s">
        <v>9228</v>
      </c>
      <c r="C640" t="s">
        <v>2800</v>
      </c>
      <c r="D640" s="107">
        <v>1723.4472049869</v>
      </c>
      <c r="E640" s="107">
        <v>1.58934991343472</v>
      </c>
      <c r="F640" s="107">
        <v>0.527980324084525</v>
      </c>
      <c r="G640" s="112">
        <v>3.01024458854697</v>
      </c>
      <c r="H640">
        <v>2.6103738911118402E-3</v>
      </c>
      <c r="I640">
        <v>2.2124508523336299E-2</v>
      </c>
      <c r="J640" t="s">
        <v>8570</v>
      </c>
    </row>
    <row r="641" spans="1:10" x14ac:dyDescent="0.2">
      <c r="A641">
        <v>679</v>
      </c>
      <c r="B641" t="s">
        <v>9229</v>
      </c>
      <c r="C641" t="s">
        <v>1547</v>
      </c>
      <c r="D641" s="107">
        <v>159.294034711791</v>
      </c>
      <c r="E641" s="107">
        <v>0.98162082395807004</v>
      </c>
      <c r="F641" s="107">
        <v>0.32642078425029097</v>
      </c>
      <c r="G641" s="112">
        <v>3.00722524827153</v>
      </c>
      <c r="H641">
        <v>2.6364432969360001E-3</v>
      </c>
      <c r="I641">
        <v>2.23189446561947E-2</v>
      </c>
      <c r="J641" t="s">
        <v>8571</v>
      </c>
    </row>
    <row r="642" spans="1:10" x14ac:dyDescent="0.2">
      <c r="A642">
        <v>680</v>
      </c>
      <c r="B642" t="s">
        <v>9230</v>
      </c>
      <c r="C642" t="s">
        <v>9231</v>
      </c>
      <c r="D642" s="107">
        <v>52.364509392457798</v>
      </c>
      <c r="E642" s="107">
        <v>1.05894975098454</v>
      </c>
      <c r="F642" s="107">
        <v>0.35222717549981197</v>
      </c>
      <c r="G642" s="112">
        <v>3.0064396634981101</v>
      </c>
      <c r="H642">
        <v>2.64326505022963E-3</v>
      </c>
      <c r="I642">
        <v>2.23505942116617E-2</v>
      </c>
    </row>
    <row r="643" spans="1:10" x14ac:dyDescent="0.2">
      <c r="A643">
        <v>681</v>
      </c>
      <c r="B643" t="s">
        <v>9232</v>
      </c>
      <c r="C643" t="s">
        <v>7237</v>
      </c>
      <c r="D643" s="107">
        <v>17149.443473138701</v>
      </c>
      <c r="E643" s="107">
        <v>0.51101449804971399</v>
      </c>
      <c r="F643" s="107">
        <v>0.17001124765154199</v>
      </c>
      <c r="G643" s="112">
        <v>3.0057687659412902</v>
      </c>
      <c r="H643">
        <v>2.6491036673604099E-3</v>
      </c>
      <c r="I643">
        <v>2.2391257892636698E-2</v>
      </c>
      <c r="J643" t="s">
        <v>8570</v>
      </c>
    </row>
    <row r="644" spans="1:10" x14ac:dyDescent="0.2">
      <c r="A644">
        <v>682</v>
      </c>
      <c r="B644" t="s">
        <v>7587</v>
      </c>
      <c r="C644" t="s">
        <v>9233</v>
      </c>
      <c r="D644" s="107">
        <v>8.7110343799635199</v>
      </c>
      <c r="E644" s="107">
        <v>2.1471789244518198</v>
      </c>
      <c r="F644" s="107">
        <v>0.71499013379641396</v>
      </c>
      <c r="G644" s="112">
        <v>3.0030888860673501</v>
      </c>
      <c r="H644">
        <v>2.6725436216196502E-3</v>
      </c>
      <c r="I644">
        <v>2.25368277173261E-2</v>
      </c>
    </row>
    <row r="645" spans="1:10" x14ac:dyDescent="0.2">
      <c r="A645">
        <v>683</v>
      </c>
      <c r="B645" t="s">
        <v>9234</v>
      </c>
      <c r="C645" t="s">
        <v>9235</v>
      </c>
      <c r="D645" s="107">
        <v>41.537569983468799</v>
      </c>
      <c r="E645" s="107">
        <v>0.75797154408226097</v>
      </c>
      <c r="F645" s="107">
        <v>0.25247920637573901</v>
      </c>
      <c r="G645" s="112">
        <v>3.0021147284273799</v>
      </c>
      <c r="H645">
        <v>2.6811110986729699E-3</v>
      </c>
      <c r="I645">
        <v>2.26003116953255E-2</v>
      </c>
    </row>
    <row r="646" spans="1:10" x14ac:dyDescent="0.2">
      <c r="A646">
        <v>684</v>
      </c>
      <c r="B646" t="s">
        <v>9236</v>
      </c>
      <c r="C646" t="s">
        <v>5091</v>
      </c>
      <c r="D646" s="107">
        <v>207.835895809806</v>
      </c>
      <c r="E646" s="107">
        <v>1.12098777580939</v>
      </c>
      <c r="F646" s="107">
        <v>0.37342540915321298</v>
      </c>
      <c r="G646" s="112">
        <v>3.00190546313214</v>
      </c>
      <c r="H646">
        <v>2.6829548074020402E-3</v>
      </c>
      <c r="I646">
        <v>2.2601718372097301E-2</v>
      </c>
      <c r="J646" t="s">
        <v>8570</v>
      </c>
    </row>
    <row r="647" spans="1:10" x14ac:dyDescent="0.2">
      <c r="A647">
        <v>685</v>
      </c>
      <c r="B647" t="s">
        <v>9237</v>
      </c>
      <c r="C647" t="s">
        <v>2885</v>
      </c>
      <c r="D647" s="107">
        <v>767.69871705221203</v>
      </c>
      <c r="E647" s="107">
        <v>1.7336413694742501</v>
      </c>
      <c r="F647" s="107">
        <v>0.57881071444605203</v>
      </c>
      <c r="G647" s="112">
        <v>2.9951784343408798</v>
      </c>
      <c r="H647">
        <v>2.7428433759054201E-3</v>
      </c>
      <c r="I647">
        <v>2.29958973551238E-2</v>
      </c>
      <c r="J647" t="s">
        <v>8570</v>
      </c>
    </row>
    <row r="648" spans="1:10" x14ac:dyDescent="0.2">
      <c r="A648">
        <v>686</v>
      </c>
      <c r="B648" t="s">
        <v>9238</v>
      </c>
      <c r="C648" t="s">
        <v>6758</v>
      </c>
      <c r="D648" s="107">
        <v>23.444004406405899</v>
      </c>
      <c r="E648" s="107">
        <v>1.03718309335188</v>
      </c>
      <c r="F648" s="107">
        <v>0.346348232468349</v>
      </c>
      <c r="G648" s="112">
        <v>2.9946250510941099</v>
      </c>
      <c r="H648">
        <v>2.7478239308445802E-3</v>
      </c>
      <c r="I648">
        <v>2.3014803546936899E-2</v>
      </c>
      <c r="J648" t="s">
        <v>8570</v>
      </c>
    </row>
    <row r="649" spans="1:10" x14ac:dyDescent="0.2">
      <c r="A649">
        <v>687</v>
      </c>
      <c r="B649" t="s">
        <v>9239</v>
      </c>
      <c r="C649" t="s">
        <v>4298</v>
      </c>
      <c r="D649" s="107">
        <v>364.327091177846</v>
      </c>
      <c r="E649" s="107">
        <v>0.68819291345089795</v>
      </c>
      <c r="F649" s="107">
        <v>0.22985518212468301</v>
      </c>
      <c r="G649" s="112">
        <v>2.99402827071175</v>
      </c>
      <c r="H649">
        <v>2.7532043262474999E-3</v>
      </c>
      <c r="I649">
        <v>2.30166961904111E-2</v>
      </c>
      <c r="J649" t="s">
        <v>8570</v>
      </c>
    </row>
    <row r="650" spans="1:10" x14ac:dyDescent="0.2">
      <c r="A650">
        <v>688</v>
      </c>
      <c r="B650" t="s">
        <v>9240</v>
      </c>
      <c r="C650" t="s">
        <v>5142</v>
      </c>
      <c r="D650" s="107">
        <v>297.96263050993502</v>
      </c>
      <c r="E650" s="107">
        <v>0.54369532067191995</v>
      </c>
      <c r="F650" s="107">
        <v>0.181594206457459</v>
      </c>
      <c r="G650" s="112">
        <v>2.9940124813358899</v>
      </c>
      <c r="H650">
        <v>2.7533468091799299E-3</v>
      </c>
      <c r="I650">
        <v>2.30166961904111E-2</v>
      </c>
      <c r="J650" t="s">
        <v>8570</v>
      </c>
    </row>
    <row r="651" spans="1:10" x14ac:dyDescent="0.2">
      <c r="A651">
        <v>689</v>
      </c>
      <c r="B651" t="s">
        <v>9241</v>
      </c>
      <c r="C651" t="s">
        <v>9242</v>
      </c>
      <c r="D651" s="107">
        <v>55.709378605173399</v>
      </c>
      <c r="E651" s="107">
        <v>0.620489108279072</v>
      </c>
      <c r="F651" s="107">
        <v>0.20724673300034799</v>
      </c>
      <c r="G651" s="112">
        <v>2.9939632789194901</v>
      </c>
      <c r="H651">
        <v>2.7537908537543601E-3</v>
      </c>
      <c r="I651">
        <v>2.30166961904111E-2</v>
      </c>
    </row>
    <row r="652" spans="1:10" x14ac:dyDescent="0.2">
      <c r="A652">
        <v>690</v>
      </c>
      <c r="B652" t="s">
        <v>9243</v>
      </c>
      <c r="C652" t="s">
        <v>3052</v>
      </c>
      <c r="D652" s="107">
        <v>1296.5984151376499</v>
      </c>
      <c r="E652" s="107">
        <v>1.45765460892998</v>
      </c>
      <c r="F652" s="107">
        <v>0.487044415356917</v>
      </c>
      <c r="G652" s="112">
        <v>2.99285765931999</v>
      </c>
      <c r="H652">
        <v>2.76378617506745E-3</v>
      </c>
      <c r="I652">
        <v>2.30824968261777E-2</v>
      </c>
      <c r="J652" t="s">
        <v>8570</v>
      </c>
    </row>
    <row r="653" spans="1:10" x14ac:dyDescent="0.2">
      <c r="A653">
        <v>691</v>
      </c>
      <c r="B653" t="s">
        <v>9244</v>
      </c>
      <c r="C653" t="s">
        <v>3587</v>
      </c>
      <c r="D653" s="107">
        <v>275.048973725076</v>
      </c>
      <c r="E653" s="107">
        <v>1.90572727206505</v>
      </c>
      <c r="F653" s="107">
        <v>0.63700784419896295</v>
      </c>
      <c r="G653" s="112">
        <v>2.9916857216436701</v>
      </c>
      <c r="H653">
        <v>2.7744172143799499E-3</v>
      </c>
      <c r="I653">
        <v>2.3135746003962902E-2</v>
      </c>
      <c r="J653" t="s">
        <v>8570</v>
      </c>
    </row>
    <row r="654" spans="1:10" x14ac:dyDescent="0.2">
      <c r="A654">
        <v>692</v>
      </c>
      <c r="B654" t="s">
        <v>9245</v>
      </c>
      <c r="C654" t="s">
        <v>9246</v>
      </c>
      <c r="D654" s="107">
        <v>11.5719376903544</v>
      </c>
      <c r="E654" s="107">
        <v>1.2790433696588801</v>
      </c>
      <c r="F654" s="107">
        <v>0.428212467155489</v>
      </c>
      <c r="G654" s="112">
        <v>2.9869363172801902</v>
      </c>
      <c r="H654">
        <v>2.8178841440969901E-3</v>
      </c>
      <c r="I654">
        <v>2.3435313333010101E-2</v>
      </c>
    </row>
    <row r="655" spans="1:10" x14ac:dyDescent="0.2">
      <c r="A655">
        <v>693</v>
      </c>
      <c r="B655" t="s">
        <v>2200</v>
      </c>
      <c r="C655" t="s">
        <v>9247</v>
      </c>
      <c r="D655" s="107">
        <v>289.74750740375902</v>
      </c>
      <c r="E655" s="107">
        <v>0.68514862810222898</v>
      </c>
      <c r="F655" s="107">
        <v>0.22947157833446699</v>
      </c>
      <c r="G655" s="112">
        <v>2.9857668347214199</v>
      </c>
      <c r="H655">
        <v>2.8286823273575099E-3</v>
      </c>
      <c r="I655">
        <v>2.3493353894117198E-2</v>
      </c>
    </row>
    <row r="656" spans="1:10" x14ac:dyDescent="0.2">
      <c r="A656">
        <v>694</v>
      </c>
      <c r="B656" t="s">
        <v>9248</v>
      </c>
      <c r="C656" t="s">
        <v>3371</v>
      </c>
      <c r="D656" s="107">
        <v>2248.6231393296798</v>
      </c>
      <c r="E656" s="107">
        <v>0.60520635544485502</v>
      </c>
      <c r="F656" s="107">
        <v>0.20270873430561701</v>
      </c>
      <c r="G656" s="112">
        <v>2.9855958477467799</v>
      </c>
      <c r="H656">
        <v>2.8302642634994999E-3</v>
      </c>
      <c r="I656">
        <v>2.3493353894117198E-2</v>
      </c>
      <c r="J656" t="s">
        <v>8570</v>
      </c>
    </row>
    <row r="657" spans="1:10" x14ac:dyDescent="0.2">
      <c r="A657">
        <v>695</v>
      </c>
      <c r="B657" t="s">
        <v>9249</v>
      </c>
      <c r="C657" t="s">
        <v>2834</v>
      </c>
      <c r="D657" s="107">
        <v>1516.8608042365499</v>
      </c>
      <c r="E657" s="107">
        <v>1.7392921759361699</v>
      </c>
      <c r="F657" s="107">
        <v>0.58300924921716002</v>
      </c>
      <c r="G657" s="112">
        <v>2.9833011710733901</v>
      </c>
      <c r="H657">
        <v>2.8515724461080799E-3</v>
      </c>
      <c r="I657">
        <v>2.36251419268413E-2</v>
      </c>
      <c r="J657" t="s">
        <v>8570</v>
      </c>
    </row>
    <row r="658" spans="1:10" x14ac:dyDescent="0.2">
      <c r="A658">
        <v>696</v>
      </c>
      <c r="B658" t="s">
        <v>9250</v>
      </c>
      <c r="C658" t="s">
        <v>4315</v>
      </c>
      <c r="D658" s="107">
        <v>220.87901193111099</v>
      </c>
      <c r="E658" s="107">
        <v>0.96432148193987999</v>
      </c>
      <c r="F658" s="107">
        <v>0.32360029152697201</v>
      </c>
      <c r="G658" s="112">
        <v>2.9799771730412701</v>
      </c>
      <c r="H658">
        <v>2.8826986417285301E-3</v>
      </c>
      <c r="I658">
        <v>2.37844878277697E-2</v>
      </c>
      <c r="J658" t="s">
        <v>8570</v>
      </c>
    </row>
    <row r="659" spans="1:10" x14ac:dyDescent="0.2">
      <c r="A659">
        <v>697</v>
      </c>
      <c r="B659" t="s">
        <v>9251</v>
      </c>
      <c r="C659" t="s">
        <v>3287</v>
      </c>
      <c r="D659" s="107">
        <v>570.877700684008</v>
      </c>
      <c r="E659" s="107">
        <v>1.74039164427314</v>
      </c>
      <c r="F659" s="107">
        <v>0.58408535969517805</v>
      </c>
      <c r="G659" s="112">
        <v>2.9796871559687998</v>
      </c>
      <c r="H659">
        <v>2.8854290430497202E-3</v>
      </c>
      <c r="I659">
        <v>2.37844878277697E-2</v>
      </c>
      <c r="J659" t="s">
        <v>8570</v>
      </c>
    </row>
    <row r="660" spans="1:10" x14ac:dyDescent="0.2">
      <c r="A660">
        <v>700</v>
      </c>
      <c r="B660" t="s">
        <v>9252</v>
      </c>
      <c r="C660" t="s">
        <v>1516</v>
      </c>
      <c r="D660" s="107">
        <v>457.78257117861602</v>
      </c>
      <c r="E660" s="107">
        <v>0.62642772989266804</v>
      </c>
      <c r="F660" s="107">
        <v>0.21047891174667099</v>
      </c>
      <c r="G660" s="112">
        <v>2.9762018659932301</v>
      </c>
      <c r="H660">
        <v>2.9184268928229402E-3</v>
      </c>
      <c r="I660">
        <v>2.39652197624949E-2</v>
      </c>
      <c r="J660" t="s">
        <v>8571</v>
      </c>
    </row>
    <row r="661" spans="1:10" x14ac:dyDescent="0.2">
      <c r="A661">
        <v>701</v>
      </c>
      <c r="B661" t="s">
        <v>9253</v>
      </c>
      <c r="C661" t="s">
        <v>2946</v>
      </c>
      <c r="D661" s="107">
        <v>14204.9468725018</v>
      </c>
      <c r="E661" s="107">
        <v>0.53271134800826303</v>
      </c>
      <c r="F661" s="107">
        <v>0.17902121336398499</v>
      </c>
      <c r="G661" s="112">
        <v>2.9756884002632602</v>
      </c>
      <c r="H661">
        <v>2.9233172595939699E-3</v>
      </c>
      <c r="I661">
        <v>2.3984782030606899E-2</v>
      </c>
      <c r="J661" t="s">
        <v>8570</v>
      </c>
    </row>
    <row r="662" spans="1:10" x14ac:dyDescent="0.2">
      <c r="A662">
        <v>702</v>
      </c>
      <c r="B662" t="s">
        <v>9254</v>
      </c>
      <c r="C662" t="s">
        <v>2840</v>
      </c>
      <c r="D662" s="107">
        <v>783.69822548812601</v>
      </c>
      <c r="E662" s="107">
        <v>1.7026752493832</v>
      </c>
      <c r="F662" s="107">
        <v>0.57220223270894999</v>
      </c>
      <c r="G662" s="112">
        <v>2.9756529283751698</v>
      </c>
      <c r="H662">
        <v>2.9236553781101199E-3</v>
      </c>
      <c r="I662">
        <v>2.3984782030606899E-2</v>
      </c>
      <c r="J662" t="s">
        <v>8570</v>
      </c>
    </row>
    <row r="663" spans="1:10" x14ac:dyDescent="0.2">
      <c r="A663">
        <v>704</v>
      </c>
      <c r="B663" t="s">
        <v>9255</v>
      </c>
      <c r="C663" t="s">
        <v>7333</v>
      </c>
      <c r="D663" s="107">
        <v>27.883096194648498</v>
      </c>
      <c r="E663" s="107">
        <v>0.99390488437421398</v>
      </c>
      <c r="F663" s="107">
        <v>0.33432555302449102</v>
      </c>
      <c r="G663" s="112">
        <v>2.97286544621794</v>
      </c>
      <c r="H663">
        <v>2.9503375692866E-3</v>
      </c>
      <c r="I663">
        <v>2.4139932828007901E-2</v>
      </c>
      <c r="J663" t="s">
        <v>8570</v>
      </c>
    </row>
    <row r="664" spans="1:10" x14ac:dyDescent="0.2">
      <c r="A664">
        <v>705</v>
      </c>
      <c r="B664" t="s">
        <v>9256</v>
      </c>
      <c r="C664" t="s">
        <v>2332</v>
      </c>
      <c r="D664" s="107">
        <v>244.41423397633801</v>
      </c>
      <c r="E664" s="107">
        <v>0.52724040178404297</v>
      </c>
      <c r="F664" s="107">
        <v>0.177525048904736</v>
      </c>
      <c r="G664" s="112">
        <v>2.9699493397519001</v>
      </c>
      <c r="H664">
        <v>2.9784886312016899E-3</v>
      </c>
      <c r="I664">
        <v>2.4351943891494102E-2</v>
      </c>
      <c r="J664" t="s">
        <v>8571</v>
      </c>
    </row>
    <row r="665" spans="1:10" x14ac:dyDescent="0.2">
      <c r="A665">
        <v>706</v>
      </c>
      <c r="B665" t="s">
        <v>9257</v>
      </c>
      <c r="C665" t="s">
        <v>2807</v>
      </c>
      <c r="D665" s="107">
        <v>932.38524972559696</v>
      </c>
      <c r="E665" s="107">
        <v>2.61146427190506</v>
      </c>
      <c r="F665" s="107">
        <v>0.87962130907648395</v>
      </c>
      <c r="G665" s="112">
        <v>2.9688506235107401</v>
      </c>
      <c r="H665">
        <v>2.98915865866145E-3</v>
      </c>
      <c r="I665">
        <v>2.4411649458719199E-2</v>
      </c>
      <c r="J665" t="s">
        <v>8570</v>
      </c>
    </row>
    <row r="666" spans="1:10" x14ac:dyDescent="0.2">
      <c r="A666">
        <v>707</v>
      </c>
      <c r="B666" t="s">
        <v>9258</v>
      </c>
      <c r="C666" t="s">
        <v>7312</v>
      </c>
      <c r="D666" s="107">
        <v>22.394016702810902</v>
      </c>
      <c r="E666" s="107">
        <v>1.07445293040239</v>
      </c>
      <c r="F666" s="107">
        <v>0.36200508676013698</v>
      </c>
      <c r="G666" s="112">
        <v>2.9680603110262802</v>
      </c>
      <c r="H666">
        <v>2.9968552175954201E-3</v>
      </c>
      <c r="I666">
        <v>2.4431313080086801E-2</v>
      </c>
      <c r="J666" t="s">
        <v>8570</v>
      </c>
    </row>
    <row r="667" spans="1:10" x14ac:dyDescent="0.2">
      <c r="A667">
        <v>708</v>
      </c>
      <c r="B667" t="s">
        <v>9259</v>
      </c>
      <c r="C667" t="s">
        <v>2770</v>
      </c>
      <c r="D667" s="107">
        <v>3526.9273795966501</v>
      </c>
      <c r="E667" s="107">
        <v>2.2208776663693999</v>
      </c>
      <c r="F667" s="107">
        <v>0.74830021673446301</v>
      </c>
      <c r="G667" s="112">
        <v>2.9678965964505299</v>
      </c>
      <c r="H667">
        <v>2.99845183157651E-3</v>
      </c>
      <c r="I667">
        <v>2.44324954788782E-2</v>
      </c>
      <c r="J667" t="s">
        <v>8570</v>
      </c>
    </row>
    <row r="668" spans="1:10" x14ac:dyDescent="0.2">
      <c r="A668">
        <v>709</v>
      </c>
      <c r="B668" t="s">
        <v>9260</v>
      </c>
      <c r="C668" t="s">
        <v>7096</v>
      </c>
      <c r="D668" s="107">
        <v>37.342607343126502</v>
      </c>
      <c r="E668" s="107">
        <v>1.05718554242205</v>
      </c>
      <c r="F668" s="107">
        <v>0.35642234031192599</v>
      </c>
      <c r="G668" s="112">
        <v>2.9661034757160398</v>
      </c>
      <c r="H668">
        <v>3.0159899707978498E-3</v>
      </c>
      <c r="I668">
        <v>2.4520778740390499E-2</v>
      </c>
      <c r="J668" t="s">
        <v>8570</v>
      </c>
    </row>
    <row r="669" spans="1:10" x14ac:dyDescent="0.2">
      <c r="A669">
        <v>710</v>
      </c>
      <c r="B669" t="s">
        <v>9261</v>
      </c>
      <c r="C669" t="s">
        <v>4113</v>
      </c>
      <c r="D669" s="107">
        <v>1708.5252297258801</v>
      </c>
      <c r="E669" s="107">
        <v>0.54997454947249103</v>
      </c>
      <c r="F669" s="107">
        <v>0.18542027041894199</v>
      </c>
      <c r="G669" s="112">
        <v>2.9660972245907602</v>
      </c>
      <c r="H669">
        <v>3.01605127508482E-3</v>
      </c>
      <c r="I669">
        <v>2.4520778740390499E-2</v>
      </c>
      <c r="J669" t="s">
        <v>8570</v>
      </c>
    </row>
    <row r="670" spans="1:10" x14ac:dyDescent="0.2">
      <c r="A670">
        <v>711</v>
      </c>
      <c r="B670" t="s">
        <v>9262</v>
      </c>
      <c r="C670" t="s">
        <v>3068</v>
      </c>
      <c r="D670" s="107">
        <v>4958.1284885098403</v>
      </c>
      <c r="E670" s="107">
        <v>0.83234330057629102</v>
      </c>
      <c r="F670" s="107">
        <v>0.280707832499207</v>
      </c>
      <c r="G670" s="112">
        <v>2.9651588028939102</v>
      </c>
      <c r="H670">
        <v>3.0252672058698202E-3</v>
      </c>
      <c r="I670">
        <v>2.4558981408457199E-2</v>
      </c>
      <c r="J670" t="s">
        <v>8570</v>
      </c>
    </row>
    <row r="671" spans="1:10" x14ac:dyDescent="0.2">
      <c r="A671">
        <v>712</v>
      </c>
      <c r="B671" t="s">
        <v>9263</v>
      </c>
      <c r="C671" t="s">
        <v>3246</v>
      </c>
      <c r="D671" s="107">
        <v>3734.5798914987799</v>
      </c>
      <c r="E671" s="107">
        <v>1.13380263952557</v>
      </c>
      <c r="F671" s="107">
        <v>0.38261846978946301</v>
      </c>
      <c r="G671" s="112">
        <v>2.9632721079811999</v>
      </c>
      <c r="H671">
        <v>3.0438735949919601E-3</v>
      </c>
      <c r="I671">
        <v>2.4682387376541801E-2</v>
      </c>
      <c r="J671" t="s">
        <v>8570</v>
      </c>
    </row>
    <row r="672" spans="1:10" x14ac:dyDescent="0.2">
      <c r="A672">
        <v>714</v>
      </c>
      <c r="B672" t="s">
        <v>9264</v>
      </c>
      <c r="C672" t="s">
        <v>4166</v>
      </c>
      <c r="D672" s="107">
        <v>58.879668568499298</v>
      </c>
      <c r="E672" s="107">
        <v>1.57416822285474</v>
      </c>
      <c r="F672" s="107">
        <v>0.531892907240886</v>
      </c>
      <c r="G672" s="112">
        <v>2.95955859050743</v>
      </c>
      <c r="H672">
        <v>3.0808011303754398E-3</v>
      </c>
      <c r="I672">
        <v>2.48521005131324E-2</v>
      </c>
      <c r="J672" t="s">
        <v>8570</v>
      </c>
    </row>
    <row r="673" spans="1:10" x14ac:dyDescent="0.2">
      <c r="A673">
        <v>715</v>
      </c>
      <c r="B673" t="s">
        <v>9265</v>
      </c>
      <c r="C673" t="s">
        <v>3684</v>
      </c>
      <c r="D673" s="107">
        <v>345.99269726853697</v>
      </c>
      <c r="E673" s="107">
        <v>0.85702369439779402</v>
      </c>
      <c r="F673" s="107">
        <v>0.28979586634050702</v>
      </c>
      <c r="G673" s="112">
        <v>2.9573358144135802</v>
      </c>
      <c r="H673">
        <v>3.1030995878559599E-3</v>
      </c>
      <c r="I673">
        <v>2.4967151252938E-2</v>
      </c>
      <c r="J673" t="s">
        <v>8570</v>
      </c>
    </row>
    <row r="674" spans="1:10" x14ac:dyDescent="0.2">
      <c r="A674">
        <v>716</v>
      </c>
      <c r="B674" t="s">
        <v>9266</v>
      </c>
      <c r="C674" t="s">
        <v>5109</v>
      </c>
      <c r="D674" s="107">
        <v>174.571474859711</v>
      </c>
      <c r="E674" s="107">
        <v>0.78254906885062703</v>
      </c>
      <c r="F674" s="107">
        <v>0.26466574807716797</v>
      </c>
      <c r="G674" s="112">
        <v>2.9567447791637198</v>
      </c>
      <c r="H674">
        <v>3.1090534538872699E-3</v>
      </c>
      <c r="I674">
        <v>2.4987322437228499E-2</v>
      </c>
      <c r="J674" t="s">
        <v>8570</v>
      </c>
    </row>
    <row r="675" spans="1:10" x14ac:dyDescent="0.2">
      <c r="A675">
        <v>717</v>
      </c>
      <c r="B675" t="s">
        <v>9267</v>
      </c>
      <c r="C675" t="s">
        <v>9268</v>
      </c>
      <c r="D675" s="107">
        <v>53.296720159922202</v>
      </c>
      <c r="E675" s="107">
        <v>0.74847945769116098</v>
      </c>
      <c r="F675" s="107">
        <v>0.25321560243562102</v>
      </c>
      <c r="G675" s="112">
        <v>2.9558978613154698</v>
      </c>
      <c r="H675">
        <v>3.1176031411337701E-3</v>
      </c>
      <c r="I675">
        <v>2.5046779871953199E-2</v>
      </c>
    </row>
    <row r="676" spans="1:10" x14ac:dyDescent="0.2">
      <c r="A676">
        <v>718</v>
      </c>
      <c r="B676" t="s">
        <v>9269</v>
      </c>
      <c r="C676" t="s">
        <v>2960</v>
      </c>
      <c r="D676" s="107">
        <v>1465.5749371230399</v>
      </c>
      <c r="E676" s="107">
        <v>0.72722572046042</v>
      </c>
      <c r="F676" s="107">
        <v>0.24609711929238101</v>
      </c>
      <c r="G676" s="112">
        <v>2.9550354857930001</v>
      </c>
      <c r="H676">
        <v>3.1263308952343498E-3</v>
      </c>
      <c r="I676">
        <v>2.5107623452568902E-2</v>
      </c>
      <c r="J676" t="s">
        <v>8570</v>
      </c>
    </row>
    <row r="677" spans="1:10" x14ac:dyDescent="0.2">
      <c r="A677">
        <v>719</v>
      </c>
      <c r="B677" t="s">
        <v>9270</v>
      </c>
      <c r="C677" t="s">
        <v>6061</v>
      </c>
      <c r="D677" s="107">
        <v>26.208041814830299</v>
      </c>
      <c r="E677" s="107">
        <v>1.9135659768435</v>
      </c>
      <c r="F677" s="107">
        <v>0.64761842651636503</v>
      </c>
      <c r="G677" s="112">
        <v>2.9547738274478301</v>
      </c>
      <c r="H677">
        <v>3.1289834348623901E-3</v>
      </c>
      <c r="I677">
        <v>2.51196499599067E-2</v>
      </c>
      <c r="J677" t="s">
        <v>8570</v>
      </c>
    </row>
    <row r="678" spans="1:10" x14ac:dyDescent="0.2">
      <c r="A678">
        <v>720</v>
      </c>
      <c r="B678" t="s">
        <v>9271</v>
      </c>
      <c r="C678" t="s">
        <v>7681</v>
      </c>
      <c r="D678" s="107">
        <v>52.541431990969599</v>
      </c>
      <c r="E678" s="107">
        <v>0.84012332821785596</v>
      </c>
      <c r="F678" s="107">
        <v>0.28442956493039001</v>
      </c>
      <c r="G678" s="112">
        <v>2.9537130868356298</v>
      </c>
      <c r="H678">
        <v>3.1397576354463799E-3</v>
      </c>
      <c r="I678">
        <v>2.5187550370965602E-2</v>
      </c>
      <c r="J678" t="s">
        <v>8570</v>
      </c>
    </row>
    <row r="679" spans="1:10" x14ac:dyDescent="0.2">
      <c r="A679">
        <v>721</v>
      </c>
      <c r="B679" t="s">
        <v>9272</v>
      </c>
      <c r="C679" t="s">
        <v>2866</v>
      </c>
      <c r="D679" s="107">
        <v>3819.79747181933</v>
      </c>
      <c r="E679" s="107">
        <v>0.86028904918159799</v>
      </c>
      <c r="F679" s="107">
        <v>0.29157184355073101</v>
      </c>
      <c r="G679" s="112">
        <v>2.9505216920299602</v>
      </c>
      <c r="H679">
        <v>3.1723776722119902E-3</v>
      </c>
      <c r="I679">
        <v>2.5365025593847901E-2</v>
      </c>
      <c r="J679" t="s">
        <v>8570</v>
      </c>
    </row>
    <row r="680" spans="1:10" x14ac:dyDescent="0.2">
      <c r="A680">
        <v>722</v>
      </c>
      <c r="B680" t="s">
        <v>9273</v>
      </c>
      <c r="C680" t="s">
        <v>7166</v>
      </c>
      <c r="D680" s="107">
        <v>98.705933962436902</v>
      </c>
      <c r="E680" s="107">
        <v>0.71407042827395095</v>
      </c>
      <c r="F680" s="107">
        <v>0.24216813163027201</v>
      </c>
      <c r="G680" s="112">
        <v>2.9486556446004699</v>
      </c>
      <c r="H680">
        <v>3.1915938190593802E-3</v>
      </c>
      <c r="I680">
        <v>2.5462502706127401E-2</v>
      </c>
      <c r="J680" t="s">
        <v>8570</v>
      </c>
    </row>
    <row r="681" spans="1:10" x14ac:dyDescent="0.2">
      <c r="A681">
        <v>723</v>
      </c>
      <c r="B681" t="s">
        <v>9274</v>
      </c>
      <c r="C681" t="s">
        <v>2861</v>
      </c>
      <c r="D681" s="107">
        <v>8107.4097597275104</v>
      </c>
      <c r="E681" s="107">
        <v>0.82130049838201702</v>
      </c>
      <c r="F681" s="107">
        <v>0.27857537862110998</v>
      </c>
      <c r="G681" s="112">
        <v>2.9482163945976998</v>
      </c>
      <c r="H681">
        <v>3.1961325160379402E-3</v>
      </c>
      <c r="I681">
        <v>2.5483403762505699E-2</v>
      </c>
      <c r="J681" t="s">
        <v>8570</v>
      </c>
    </row>
    <row r="682" spans="1:10" x14ac:dyDescent="0.2">
      <c r="A682">
        <v>724</v>
      </c>
      <c r="B682" t="s">
        <v>9275</v>
      </c>
      <c r="C682" t="s">
        <v>6555</v>
      </c>
      <c r="D682" s="107">
        <v>41.202354624614202</v>
      </c>
      <c r="E682" s="107">
        <v>1.2389771621841399</v>
      </c>
      <c r="F682" s="107">
        <v>0.42035346950056701</v>
      </c>
      <c r="G682" s="112">
        <v>2.94746505519795</v>
      </c>
      <c r="H682">
        <v>3.2039096185312302E-3</v>
      </c>
      <c r="I682">
        <v>2.55233063676986E-2</v>
      </c>
      <c r="J682" t="s">
        <v>8570</v>
      </c>
    </row>
    <row r="683" spans="1:10" x14ac:dyDescent="0.2">
      <c r="A683">
        <v>725</v>
      </c>
      <c r="B683" t="s">
        <v>9276</v>
      </c>
      <c r="C683" t="s">
        <v>3923</v>
      </c>
      <c r="D683" s="107">
        <v>230.249873025076</v>
      </c>
      <c r="E683" s="107">
        <v>0.85836915653016599</v>
      </c>
      <c r="F683" s="107">
        <v>0.29145661905604697</v>
      </c>
      <c r="G683" s="112">
        <v>2.94510091865541</v>
      </c>
      <c r="H683">
        <v>3.2284933979554102E-3</v>
      </c>
      <c r="I683">
        <v>2.56533702662529E-2</v>
      </c>
      <c r="J683" t="s">
        <v>8570</v>
      </c>
    </row>
    <row r="684" spans="1:10" x14ac:dyDescent="0.2">
      <c r="A684">
        <v>726</v>
      </c>
      <c r="B684" t="s">
        <v>9277</v>
      </c>
      <c r="C684" t="s">
        <v>2940</v>
      </c>
      <c r="D684" s="107">
        <v>6208.95155145234</v>
      </c>
      <c r="E684" s="107">
        <v>0.76276819341825197</v>
      </c>
      <c r="F684" s="107">
        <v>0.25916477928779702</v>
      </c>
      <c r="G684" s="112">
        <v>2.9431784500748601</v>
      </c>
      <c r="H684">
        <v>3.2486110159016201E-3</v>
      </c>
      <c r="I684">
        <v>2.57661533092008E-2</v>
      </c>
      <c r="J684" t="s">
        <v>8570</v>
      </c>
    </row>
    <row r="685" spans="1:10" x14ac:dyDescent="0.2">
      <c r="A685">
        <v>727</v>
      </c>
      <c r="B685" t="s">
        <v>9278</v>
      </c>
      <c r="C685" t="s">
        <v>6269</v>
      </c>
      <c r="D685" s="107">
        <v>155.981779235408</v>
      </c>
      <c r="E685" s="107">
        <v>0.61068104882820995</v>
      </c>
      <c r="F685" s="107">
        <v>0.20755171675063999</v>
      </c>
      <c r="G685" s="112">
        <v>2.94230786614935</v>
      </c>
      <c r="H685">
        <v>3.2577587335167598E-3</v>
      </c>
      <c r="I685">
        <v>2.5819874976866799E-2</v>
      </c>
      <c r="J685" t="s">
        <v>8570</v>
      </c>
    </row>
    <row r="686" spans="1:10" x14ac:dyDescent="0.2">
      <c r="A686">
        <v>728</v>
      </c>
      <c r="B686" t="s">
        <v>9279</v>
      </c>
      <c r="C686" t="s">
        <v>6257</v>
      </c>
      <c r="D686" s="107">
        <v>152.49807756748501</v>
      </c>
      <c r="E686" s="107">
        <v>0.65582319874744999</v>
      </c>
      <c r="F686" s="107">
        <v>0.222937207379409</v>
      </c>
      <c r="G686" s="112">
        <v>2.9417395438677398</v>
      </c>
      <c r="H686">
        <v>3.2637430711693299E-3</v>
      </c>
      <c r="I686">
        <v>2.5844757219434401E-2</v>
      </c>
      <c r="J686" t="s">
        <v>8570</v>
      </c>
    </row>
    <row r="687" spans="1:10" x14ac:dyDescent="0.2">
      <c r="A687">
        <v>729</v>
      </c>
      <c r="B687" t="s">
        <v>9280</v>
      </c>
      <c r="C687" t="s">
        <v>4376</v>
      </c>
      <c r="D687" s="107">
        <v>283.64369817257398</v>
      </c>
      <c r="E687" s="107">
        <v>0.65762687080342097</v>
      </c>
      <c r="F687" s="107">
        <v>0.223643995756451</v>
      </c>
      <c r="G687" s="112">
        <v>2.94050760709704</v>
      </c>
      <c r="H687">
        <v>3.27674955524654E-3</v>
      </c>
      <c r="I687">
        <v>2.5904307280080599E-2</v>
      </c>
      <c r="J687" t="s">
        <v>8570</v>
      </c>
    </row>
    <row r="688" spans="1:10" x14ac:dyDescent="0.2">
      <c r="A688">
        <v>730</v>
      </c>
      <c r="B688" t="s">
        <v>9281</v>
      </c>
      <c r="C688" t="s">
        <v>2765</v>
      </c>
      <c r="D688" s="107">
        <v>5295.5030167241202</v>
      </c>
      <c r="E688" s="107">
        <v>1.2418077091953099</v>
      </c>
      <c r="F688" s="107">
        <v>0.42308383588382598</v>
      </c>
      <c r="G688" s="112">
        <v>2.93513389988337</v>
      </c>
      <c r="H688">
        <v>3.33403781687145E-3</v>
      </c>
      <c r="I688">
        <v>2.6233232431736701E-2</v>
      </c>
      <c r="J688" t="s">
        <v>8570</v>
      </c>
    </row>
    <row r="689" spans="1:10" x14ac:dyDescent="0.2">
      <c r="A689">
        <v>731</v>
      </c>
      <c r="B689" t="s">
        <v>9282</v>
      </c>
      <c r="C689" t="s">
        <v>2803</v>
      </c>
      <c r="D689" s="107">
        <v>10482.785240970499</v>
      </c>
      <c r="E689" s="107">
        <v>3.0516036989313999</v>
      </c>
      <c r="F689" s="107">
        <v>1.03979649475587</v>
      </c>
      <c r="G689" s="112">
        <v>2.9348086037238099</v>
      </c>
      <c r="H689">
        <v>3.3375348557791E-3</v>
      </c>
      <c r="I689">
        <v>2.6251250648637901E-2</v>
      </c>
      <c r="J689" t="s">
        <v>8570</v>
      </c>
    </row>
    <row r="690" spans="1:10" x14ac:dyDescent="0.2">
      <c r="A690">
        <v>732</v>
      </c>
      <c r="B690" t="s">
        <v>9283</v>
      </c>
      <c r="C690" t="s">
        <v>3318</v>
      </c>
      <c r="D690" s="107">
        <v>746.26568562827401</v>
      </c>
      <c r="E690" s="107">
        <v>0.83145493415179805</v>
      </c>
      <c r="F690" s="107">
        <v>0.28337921419643403</v>
      </c>
      <c r="G690" s="112">
        <v>2.9340717049749698</v>
      </c>
      <c r="H690">
        <v>3.3454691135402599E-3</v>
      </c>
      <c r="I690">
        <v>2.6275645460915001E-2</v>
      </c>
      <c r="J690" t="s">
        <v>8570</v>
      </c>
    </row>
    <row r="691" spans="1:10" x14ac:dyDescent="0.2">
      <c r="A691">
        <v>733</v>
      </c>
      <c r="B691" t="s">
        <v>9284</v>
      </c>
      <c r="C691" t="s">
        <v>3062</v>
      </c>
      <c r="D691" s="107">
        <v>776.41076609791605</v>
      </c>
      <c r="E691" s="107">
        <v>0.98565242557531396</v>
      </c>
      <c r="F691" s="107">
        <v>0.33646877210655601</v>
      </c>
      <c r="G691" s="112">
        <v>2.92940239120666</v>
      </c>
      <c r="H691">
        <v>3.3961445792587302E-3</v>
      </c>
      <c r="I691">
        <v>2.65857463049862E-2</v>
      </c>
      <c r="J691" t="s">
        <v>8570</v>
      </c>
    </row>
    <row r="692" spans="1:10" x14ac:dyDescent="0.2">
      <c r="A692">
        <v>734</v>
      </c>
      <c r="B692" t="s">
        <v>9285</v>
      </c>
      <c r="C692" t="s">
        <v>7474</v>
      </c>
      <c r="D692" s="107">
        <v>7.7300281910514199</v>
      </c>
      <c r="E692" s="107">
        <v>2.2532098362775699</v>
      </c>
      <c r="F692" s="107">
        <v>0.76964537687842005</v>
      </c>
      <c r="G692" s="112">
        <v>2.9275948429863798</v>
      </c>
      <c r="H692">
        <v>3.41594858515286E-3</v>
      </c>
      <c r="I692">
        <v>2.66470312127975E-2</v>
      </c>
      <c r="J692" t="s">
        <v>8570</v>
      </c>
    </row>
    <row r="693" spans="1:10" x14ac:dyDescent="0.2">
      <c r="A693">
        <v>735</v>
      </c>
      <c r="B693" t="s">
        <v>9286</v>
      </c>
      <c r="C693" t="s">
        <v>2788</v>
      </c>
      <c r="D693" s="107">
        <v>1921.90730657823</v>
      </c>
      <c r="E693" s="107">
        <v>1.16464096647634</v>
      </c>
      <c r="F693" s="107">
        <v>0.397879606737849</v>
      </c>
      <c r="G693" s="112">
        <v>2.9271190248352799</v>
      </c>
      <c r="H693">
        <v>3.4211792330704799E-3</v>
      </c>
      <c r="I693">
        <v>2.6662391282255001E-2</v>
      </c>
      <c r="J693" t="s">
        <v>8570</v>
      </c>
    </row>
    <row r="694" spans="1:10" x14ac:dyDescent="0.2">
      <c r="A694">
        <v>736</v>
      </c>
      <c r="B694" t="s">
        <v>9287</v>
      </c>
      <c r="C694" t="s">
        <v>3241</v>
      </c>
      <c r="D694" s="107">
        <v>5705.8950166357899</v>
      </c>
      <c r="E694" s="107">
        <v>0.55182848353931802</v>
      </c>
      <c r="F694" s="107">
        <v>0.18852567654084301</v>
      </c>
      <c r="G694" s="112">
        <v>2.9270733497130101</v>
      </c>
      <c r="H694">
        <v>3.4216817210214099E-3</v>
      </c>
      <c r="I694">
        <v>2.6662391282255001E-2</v>
      </c>
      <c r="J694" t="s">
        <v>8570</v>
      </c>
    </row>
    <row r="695" spans="1:10" x14ac:dyDescent="0.2">
      <c r="A695">
        <v>737</v>
      </c>
      <c r="B695" t="s">
        <v>9288</v>
      </c>
      <c r="C695" t="s">
        <v>3302</v>
      </c>
      <c r="D695" s="107">
        <v>1869.4753289943601</v>
      </c>
      <c r="E695" s="107">
        <v>0.64832006672550302</v>
      </c>
      <c r="F695" s="107">
        <v>0.22163128706700899</v>
      </c>
      <c r="G695" s="112">
        <v>2.9252190667894702</v>
      </c>
      <c r="H695">
        <v>3.4421381508665302E-3</v>
      </c>
      <c r="I695">
        <v>2.6783406262985799E-2</v>
      </c>
      <c r="J695" t="s">
        <v>8570</v>
      </c>
    </row>
    <row r="696" spans="1:10" x14ac:dyDescent="0.2">
      <c r="A696">
        <v>738</v>
      </c>
      <c r="B696" t="s">
        <v>9289</v>
      </c>
      <c r="C696" t="s">
        <v>9290</v>
      </c>
      <c r="D696" s="107">
        <v>18.2689099525317</v>
      </c>
      <c r="E696" s="107">
        <v>1.2943573136168101</v>
      </c>
      <c r="F696" s="107">
        <v>0.44271288525427799</v>
      </c>
      <c r="G696" s="112">
        <v>2.9236946940755399</v>
      </c>
      <c r="H696">
        <v>3.4590383199213899E-3</v>
      </c>
      <c r="I696">
        <v>2.6876443508985499E-2</v>
      </c>
    </row>
    <row r="697" spans="1:10" x14ac:dyDescent="0.2">
      <c r="A697">
        <v>739</v>
      </c>
      <c r="B697" t="s">
        <v>9291</v>
      </c>
      <c r="C697" t="s">
        <v>2304</v>
      </c>
      <c r="D697" s="107">
        <v>1734.7848312225401</v>
      </c>
      <c r="E697" s="107">
        <v>0.57511321567871199</v>
      </c>
      <c r="F697" s="107">
        <v>0.196762466815774</v>
      </c>
      <c r="G697" s="112">
        <v>2.9228806946051402</v>
      </c>
      <c r="H697">
        <v>3.46809373653152E-3</v>
      </c>
      <c r="I697">
        <v>2.6908797887350001E-2</v>
      </c>
      <c r="J697" t="s">
        <v>8571</v>
      </c>
    </row>
    <row r="698" spans="1:10" x14ac:dyDescent="0.2">
      <c r="A698">
        <v>740</v>
      </c>
      <c r="B698" t="s">
        <v>9292</v>
      </c>
      <c r="C698" t="s">
        <v>2864</v>
      </c>
      <c r="D698" s="107">
        <v>1923.7533321746801</v>
      </c>
      <c r="E698" s="107">
        <v>3.07990197156307</v>
      </c>
      <c r="F698" s="107">
        <v>1.05402690705404</v>
      </c>
      <c r="G698" s="112">
        <v>2.9220335372379398</v>
      </c>
      <c r="H698">
        <v>3.4775409284576102E-3</v>
      </c>
      <c r="I698">
        <v>2.6952801180362199E-2</v>
      </c>
      <c r="J698" t="s">
        <v>8570</v>
      </c>
    </row>
    <row r="699" spans="1:10" x14ac:dyDescent="0.2">
      <c r="A699">
        <v>741</v>
      </c>
      <c r="B699" t="s">
        <v>9293</v>
      </c>
      <c r="C699" t="s">
        <v>9294</v>
      </c>
      <c r="D699" s="107">
        <v>33.834417655752198</v>
      </c>
      <c r="E699" s="107">
        <v>0.71102785263919099</v>
      </c>
      <c r="F699" s="107">
        <v>0.243347057454952</v>
      </c>
      <c r="G699" s="112">
        <v>2.9218674763339401</v>
      </c>
      <c r="H699">
        <v>3.47939552261041E-3</v>
      </c>
      <c r="I699">
        <v>2.6953663271063199E-2</v>
      </c>
    </row>
    <row r="700" spans="1:10" x14ac:dyDescent="0.2">
      <c r="A700">
        <v>742</v>
      </c>
      <c r="B700" t="s">
        <v>9295</v>
      </c>
      <c r="C700" t="s">
        <v>5146</v>
      </c>
      <c r="D700" s="107">
        <v>34.601614752142297</v>
      </c>
      <c r="E700" s="107">
        <v>2.45731418041452</v>
      </c>
      <c r="F700" s="107">
        <v>0.84108964081847604</v>
      </c>
      <c r="G700" s="112">
        <v>2.9215841702951799</v>
      </c>
      <c r="H700">
        <v>3.4825616066377499E-3</v>
      </c>
      <c r="I700">
        <v>2.6955128589724601E-2</v>
      </c>
      <c r="J700" t="s">
        <v>8570</v>
      </c>
    </row>
    <row r="701" spans="1:10" x14ac:dyDescent="0.2">
      <c r="A701">
        <v>744</v>
      </c>
      <c r="B701" t="s">
        <v>9296</v>
      </c>
      <c r="C701" t="s">
        <v>9297</v>
      </c>
      <c r="D701" s="107">
        <v>70.8157830291685</v>
      </c>
      <c r="E701" s="107">
        <v>0.53960354479977402</v>
      </c>
      <c r="F701" s="107">
        <v>0.184710887201117</v>
      </c>
      <c r="G701" s="112">
        <v>2.92134130790159</v>
      </c>
      <c r="H701">
        <v>3.4852777999956602E-3</v>
      </c>
      <c r="I701">
        <v>2.6955128589724601E-2</v>
      </c>
    </row>
    <row r="702" spans="1:10" x14ac:dyDescent="0.2">
      <c r="A702">
        <v>745</v>
      </c>
      <c r="B702" t="s">
        <v>9298</v>
      </c>
      <c r="C702" t="s">
        <v>3998</v>
      </c>
      <c r="D702" s="107">
        <v>533.72749751786296</v>
      </c>
      <c r="E702" s="107">
        <v>0.65421868230526903</v>
      </c>
      <c r="F702" s="107">
        <v>0.22410427328913601</v>
      </c>
      <c r="G702" s="112">
        <v>2.9192601850175599</v>
      </c>
      <c r="H702">
        <v>3.5086324160934499E-3</v>
      </c>
      <c r="I702">
        <v>2.70788175755306E-2</v>
      </c>
      <c r="J702" t="s">
        <v>8570</v>
      </c>
    </row>
    <row r="703" spans="1:10" x14ac:dyDescent="0.2">
      <c r="A703">
        <v>746</v>
      </c>
      <c r="B703" t="s">
        <v>9299</v>
      </c>
      <c r="C703" t="s">
        <v>5301</v>
      </c>
      <c r="D703" s="107">
        <v>28.8717314152508</v>
      </c>
      <c r="E703" s="107">
        <v>2.7957545483405801</v>
      </c>
      <c r="F703" s="107">
        <v>0.95772078422485596</v>
      </c>
      <c r="G703" s="112">
        <v>2.9191749770820299</v>
      </c>
      <c r="H703">
        <v>3.5095916575813599E-3</v>
      </c>
      <c r="I703">
        <v>2.70788175755306E-2</v>
      </c>
      <c r="J703" t="s">
        <v>8570</v>
      </c>
    </row>
    <row r="704" spans="1:10" x14ac:dyDescent="0.2">
      <c r="A704">
        <v>747</v>
      </c>
      <c r="B704" t="s">
        <v>9300</v>
      </c>
      <c r="C704" t="s">
        <v>1711</v>
      </c>
      <c r="D704" s="107">
        <v>1014.51167989984</v>
      </c>
      <c r="E704" s="107">
        <v>0.51287003266470799</v>
      </c>
      <c r="F704" s="107">
        <v>0.17575702100049101</v>
      </c>
      <c r="G704" s="112">
        <v>2.91806284463182</v>
      </c>
      <c r="H704">
        <v>3.5221335625999E-3</v>
      </c>
      <c r="I704">
        <v>2.7124419518209202E-2</v>
      </c>
      <c r="J704" t="s">
        <v>8571</v>
      </c>
    </row>
    <row r="705" spans="1:10" x14ac:dyDescent="0.2">
      <c r="A705">
        <v>748</v>
      </c>
      <c r="B705" t="s">
        <v>9301</v>
      </c>
      <c r="C705" t="s">
        <v>7352</v>
      </c>
      <c r="D705" s="107">
        <v>122.63055670788199</v>
      </c>
      <c r="E705" s="107">
        <v>0.52246963768282295</v>
      </c>
      <c r="F705" s="107">
        <v>0.179076971284437</v>
      </c>
      <c r="G705" s="112">
        <v>2.9175702153961298</v>
      </c>
      <c r="H705">
        <v>3.5277021360363898E-3</v>
      </c>
      <c r="I705">
        <v>2.7157687098944901E-2</v>
      </c>
      <c r="J705" t="s">
        <v>8570</v>
      </c>
    </row>
    <row r="706" spans="1:10" x14ac:dyDescent="0.2">
      <c r="A706">
        <v>749</v>
      </c>
      <c r="B706" t="s">
        <v>9302</v>
      </c>
      <c r="C706" t="s">
        <v>3439</v>
      </c>
      <c r="D706" s="107">
        <v>7196.7131532725698</v>
      </c>
      <c r="E706" s="107">
        <v>0.70752606871971002</v>
      </c>
      <c r="F706" s="107">
        <v>0.24254279587188299</v>
      </c>
      <c r="G706" s="112">
        <v>2.9171184663569298</v>
      </c>
      <c r="H706">
        <v>3.5328156483648799E-3</v>
      </c>
      <c r="I706">
        <v>2.7177812069557598E-2</v>
      </c>
      <c r="J706" t="s">
        <v>8570</v>
      </c>
    </row>
    <row r="707" spans="1:10" x14ac:dyDescent="0.2">
      <c r="A707">
        <v>750</v>
      </c>
      <c r="B707" t="s">
        <v>9303</v>
      </c>
      <c r="C707" t="s">
        <v>3668</v>
      </c>
      <c r="D707" s="107">
        <v>212.96461143558301</v>
      </c>
      <c r="E707" s="107">
        <v>1.5639298380127</v>
      </c>
      <c r="F707" s="107">
        <v>0.536622999593101</v>
      </c>
      <c r="G707" s="112">
        <v>2.91439211364135</v>
      </c>
      <c r="H707">
        <v>3.5638196570456099E-3</v>
      </c>
      <c r="I707">
        <v>2.7367920162933601E-2</v>
      </c>
      <c r="J707" t="s">
        <v>8570</v>
      </c>
    </row>
    <row r="708" spans="1:10" x14ac:dyDescent="0.2">
      <c r="A708">
        <v>751</v>
      </c>
      <c r="B708" t="s">
        <v>9304</v>
      </c>
      <c r="C708" t="s">
        <v>6960</v>
      </c>
      <c r="D708" s="107">
        <v>7.5114799922258202</v>
      </c>
      <c r="E708" s="107">
        <v>2.5347110462110298</v>
      </c>
      <c r="F708" s="107">
        <v>0.87010590412526001</v>
      </c>
      <c r="G708" s="112">
        <v>2.91310636348254</v>
      </c>
      <c r="H708">
        <v>3.5785268907109701E-3</v>
      </c>
      <c r="I708">
        <v>2.74614688846797E-2</v>
      </c>
      <c r="J708" t="s">
        <v>8570</v>
      </c>
    </row>
    <row r="709" spans="1:10" x14ac:dyDescent="0.2">
      <c r="A709">
        <v>752</v>
      </c>
      <c r="B709" t="s">
        <v>9305</v>
      </c>
      <c r="C709" t="s">
        <v>2735</v>
      </c>
      <c r="D709" s="107">
        <v>58460.662893058303</v>
      </c>
      <c r="E709" s="107">
        <v>2.8813501316411099</v>
      </c>
      <c r="F709" s="107">
        <v>0.98926325744102395</v>
      </c>
      <c r="G709" s="112">
        <v>2.9126222064432401</v>
      </c>
      <c r="H709">
        <v>3.5840792829258698E-3</v>
      </c>
      <c r="I709">
        <v>2.7486158578169499E-2</v>
      </c>
      <c r="J709" t="s">
        <v>8570</v>
      </c>
    </row>
    <row r="710" spans="1:10" x14ac:dyDescent="0.2">
      <c r="A710">
        <v>753</v>
      </c>
      <c r="B710" t="s">
        <v>9306</v>
      </c>
      <c r="C710" t="s">
        <v>4970</v>
      </c>
      <c r="D710" s="107">
        <v>58.673636453101203</v>
      </c>
      <c r="E710" s="107">
        <v>2.4079435247623602</v>
      </c>
      <c r="F710" s="107">
        <v>0.82676305461194499</v>
      </c>
      <c r="G710" s="112">
        <v>2.91249531692314</v>
      </c>
      <c r="H710">
        <v>3.58553576817486E-3</v>
      </c>
      <c r="I710">
        <v>2.7486158578169499E-2</v>
      </c>
      <c r="J710" t="s">
        <v>8570</v>
      </c>
    </row>
    <row r="711" spans="1:10" x14ac:dyDescent="0.2">
      <c r="A711">
        <v>755</v>
      </c>
      <c r="B711" t="s">
        <v>4987</v>
      </c>
      <c r="C711" t="s">
        <v>4986</v>
      </c>
      <c r="D711" s="107">
        <v>39.235946041981798</v>
      </c>
      <c r="E711" s="107">
        <v>1.4422001617689799</v>
      </c>
      <c r="F711" s="107">
        <v>0.49537334294037799</v>
      </c>
      <c r="G711" s="112">
        <v>2.9113398658243002</v>
      </c>
      <c r="H711">
        <v>3.5988232601856102E-3</v>
      </c>
      <c r="I711">
        <v>2.7568583396448298E-2</v>
      </c>
      <c r="J711" t="s">
        <v>8570</v>
      </c>
    </row>
    <row r="712" spans="1:10" x14ac:dyDescent="0.2">
      <c r="A712">
        <v>756</v>
      </c>
      <c r="B712" t="s">
        <v>9307</v>
      </c>
      <c r="C712" t="s">
        <v>2911</v>
      </c>
      <c r="D712" s="107">
        <v>2278.1262770786698</v>
      </c>
      <c r="E712" s="107">
        <v>0.72658086746638595</v>
      </c>
      <c r="F712" s="107">
        <v>0.24979368488036199</v>
      </c>
      <c r="G712" s="112">
        <v>2.90872392476366</v>
      </c>
      <c r="H712">
        <v>3.62907177671629E-3</v>
      </c>
      <c r="I712">
        <v>2.77416706502727E-2</v>
      </c>
      <c r="J712" t="s">
        <v>8570</v>
      </c>
    </row>
    <row r="713" spans="1:10" x14ac:dyDescent="0.2">
      <c r="A713">
        <v>757</v>
      </c>
      <c r="B713" t="s">
        <v>9308</v>
      </c>
      <c r="C713" t="s">
        <v>4801</v>
      </c>
      <c r="D713" s="107">
        <v>449.80998408625902</v>
      </c>
      <c r="E713" s="107">
        <v>1.14569744950098</v>
      </c>
      <c r="F713" s="107">
        <v>0.39439842763359301</v>
      </c>
      <c r="G713" s="112">
        <v>2.90492397846314</v>
      </c>
      <c r="H713">
        <v>3.6734231024460099E-3</v>
      </c>
      <c r="I713">
        <v>2.7991010845001701E-2</v>
      </c>
      <c r="J713" t="s">
        <v>8570</v>
      </c>
    </row>
    <row r="714" spans="1:10" x14ac:dyDescent="0.2">
      <c r="A714">
        <v>759</v>
      </c>
      <c r="B714" t="s">
        <v>9309</v>
      </c>
      <c r="C714" t="s">
        <v>4096</v>
      </c>
      <c r="D714" s="107">
        <v>84.629743416058503</v>
      </c>
      <c r="E714" s="107">
        <v>2.1661260439148302</v>
      </c>
      <c r="F714" s="107">
        <v>0.74636891278976103</v>
      </c>
      <c r="G714" s="112">
        <v>2.9022190056366801</v>
      </c>
      <c r="H714">
        <v>3.7052940338657301E-3</v>
      </c>
      <c r="I714">
        <v>2.8146257299515101E-2</v>
      </c>
      <c r="J714" t="s">
        <v>8570</v>
      </c>
    </row>
    <row r="715" spans="1:10" x14ac:dyDescent="0.2">
      <c r="A715">
        <v>760</v>
      </c>
      <c r="B715" t="s">
        <v>9310</v>
      </c>
      <c r="C715" t="s">
        <v>2896</v>
      </c>
      <c r="D715" s="107">
        <v>963.43498530404895</v>
      </c>
      <c r="E715" s="107">
        <v>1.19645864217033</v>
      </c>
      <c r="F715" s="107">
        <v>0.41337363132947902</v>
      </c>
      <c r="G715" s="112">
        <v>2.8943758176406198</v>
      </c>
      <c r="H715">
        <v>3.7991315124375402E-3</v>
      </c>
      <c r="I715">
        <v>2.8713406112541199E-2</v>
      </c>
      <c r="J715" t="s">
        <v>8570</v>
      </c>
    </row>
    <row r="716" spans="1:10" x14ac:dyDescent="0.2">
      <c r="A716">
        <v>761</v>
      </c>
      <c r="B716" t="s">
        <v>9311</v>
      </c>
      <c r="C716" t="s">
        <v>3216</v>
      </c>
      <c r="D716" s="107">
        <v>886.83650075043897</v>
      </c>
      <c r="E716" s="107">
        <v>1.1277589590630499</v>
      </c>
      <c r="F716" s="107">
        <v>0.38965973054622899</v>
      </c>
      <c r="G716" s="112">
        <v>2.8942147998771799</v>
      </c>
      <c r="H716">
        <v>3.8010803843114799E-3</v>
      </c>
      <c r="I716">
        <v>2.8713406112541199E-2</v>
      </c>
      <c r="J716" t="s">
        <v>8570</v>
      </c>
    </row>
    <row r="717" spans="1:10" x14ac:dyDescent="0.2">
      <c r="A717">
        <v>762</v>
      </c>
      <c r="B717" t="s">
        <v>9312</v>
      </c>
      <c r="C717" t="s">
        <v>9313</v>
      </c>
      <c r="D717" s="107">
        <v>7.9092029268484101</v>
      </c>
      <c r="E717" s="107">
        <v>2.3613098827174999</v>
      </c>
      <c r="F717" s="107">
        <v>0.81665772075158505</v>
      </c>
      <c r="G717" s="112">
        <v>2.89143152965522</v>
      </c>
      <c r="H717">
        <v>3.8349114657308101E-3</v>
      </c>
      <c r="I717">
        <v>2.8925788097257401E-2</v>
      </c>
    </row>
    <row r="718" spans="1:10" x14ac:dyDescent="0.2">
      <c r="A718">
        <v>763</v>
      </c>
      <c r="B718" t="s">
        <v>9314</v>
      </c>
      <c r="C718" t="s">
        <v>3147</v>
      </c>
      <c r="D718" s="107">
        <v>731.38363951682197</v>
      </c>
      <c r="E718" s="107">
        <v>2.56412415523971</v>
      </c>
      <c r="F718" s="107">
        <v>0.88692410248706199</v>
      </c>
      <c r="G718" s="112">
        <v>2.8910299630481702</v>
      </c>
      <c r="H718">
        <v>3.8398150896034799E-3</v>
      </c>
      <c r="I718">
        <v>2.8945684079270902E-2</v>
      </c>
      <c r="J718" t="s">
        <v>8570</v>
      </c>
    </row>
    <row r="719" spans="1:10" x14ac:dyDescent="0.2">
      <c r="A719">
        <v>764</v>
      </c>
      <c r="B719" t="s">
        <v>9315</v>
      </c>
      <c r="C719" t="s">
        <v>7622</v>
      </c>
      <c r="D719" s="107">
        <v>757.51590618381101</v>
      </c>
      <c r="E719" s="107">
        <v>0.521287532329057</v>
      </c>
      <c r="F719" s="107">
        <v>0.180367698179764</v>
      </c>
      <c r="G719" s="112">
        <v>2.8901379658874098</v>
      </c>
      <c r="H719">
        <v>3.8507278634212099E-3</v>
      </c>
      <c r="I719">
        <v>2.8987756861780699E-2</v>
      </c>
      <c r="J719" t="s">
        <v>8570</v>
      </c>
    </row>
    <row r="720" spans="1:10" x14ac:dyDescent="0.2">
      <c r="A720">
        <v>765</v>
      </c>
      <c r="B720" t="s">
        <v>9316</v>
      </c>
      <c r="C720" t="s">
        <v>9317</v>
      </c>
      <c r="D720" s="107">
        <v>6.0836925653920497</v>
      </c>
      <c r="E720" s="107">
        <v>2.40405525741836</v>
      </c>
      <c r="F720" s="107">
        <v>0.83195857202939805</v>
      </c>
      <c r="G720" s="112">
        <v>2.8896333762799502</v>
      </c>
      <c r="H720">
        <v>3.8569135287398002E-3</v>
      </c>
      <c r="I720">
        <v>2.90142357049579E-2</v>
      </c>
    </row>
    <row r="721" spans="1:10" x14ac:dyDescent="0.2">
      <c r="A721">
        <v>766</v>
      </c>
      <c r="B721" t="s">
        <v>9318</v>
      </c>
      <c r="C721" t="s">
        <v>3726</v>
      </c>
      <c r="D721" s="107">
        <v>85.560209486418699</v>
      </c>
      <c r="E721" s="107">
        <v>2.1303204152570498</v>
      </c>
      <c r="F721" s="107">
        <v>0.73758913340341303</v>
      </c>
      <c r="G721" s="112">
        <v>2.8882209875127001</v>
      </c>
      <c r="H721">
        <v>3.8742757531951802E-3</v>
      </c>
      <c r="I721">
        <v>2.9104576539028901E-2</v>
      </c>
      <c r="J721" t="s">
        <v>8570</v>
      </c>
    </row>
    <row r="722" spans="1:10" x14ac:dyDescent="0.2">
      <c r="A722">
        <v>767</v>
      </c>
      <c r="B722" t="s">
        <v>9319</v>
      </c>
      <c r="C722" t="s">
        <v>1392</v>
      </c>
      <c r="D722" s="107">
        <v>3091.6750047237902</v>
      </c>
      <c r="E722" s="107">
        <v>0.54831721660377197</v>
      </c>
      <c r="F722" s="107">
        <v>0.18993016545593899</v>
      </c>
      <c r="G722" s="112">
        <v>2.8869411832896801</v>
      </c>
      <c r="H722">
        <v>3.89006942403814E-3</v>
      </c>
      <c r="I722">
        <v>2.9192970957205501E-2</v>
      </c>
      <c r="J722" t="s">
        <v>8571</v>
      </c>
    </row>
    <row r="723" spans="1:10" x14ac:dyDescent="0.2">
      <c r="A723">
        <v>768</v>
      </c>
      <c r="B723" t="s">
        <v>9320</v>
      </c>
      <c r="C723" t="s">
        <v>3789</v>
      </c>
      <c r="D723" s="107">
        <v>2923.1103870111101</v>
      </c>
      <c r="E723" s="107">
        <v>0.52542646525611503</v>
      </c>
      <c r="F723" s="107">
        <v>0.18217258483436399</v>
      </c>
      <c r="G723" s="112">
        <v>2.8842235824553302</v>
      </c>
      <c r="H723">
        <v>3.9238006090792496E-3</v>
      </c>
      <c r="I723">
        <v>2.9324678916239001E-2</v>
      </c>
      <c r="J723" t="s">
        <v>8570</v>
      </c>
    </row>
    <row r="724" spans="1:10" x14ac:dyDescent="0.2">
      <c r="A724">
        <v>769</v>
      </c>
      <c r="B724" t="s">
        <v>1584</v>
      </c>
      <c r="C724" t="s">
        <v>9321</v>
      </c>
      <c r="D724" s="107">
        <v>60.096752519434503</v>
      </c>
      <c r="E724" s="107">
        <v>2.4303269076793899</v>
      </c>
      <c r="F724" s="107">
        <v>0.84321768306678502</v>
      </c>
      <c r="G724" s="112">
        <v>2.8822058129050201</v>
      </c>
      <c r="H724">
        <v>3.94901700434604E-3</v>
      </c>
      <c r="I724">
        <v>2.9462511770331899E-2</v>
      </c>
    </row>
    <row r="725" spans="1:10" x14ac:dyDescent="0.2">
      <c r="A725">
        <v>770</v>
      </c>
      <c r="B725" t="s">
        <v>9322</v>
      </c>
      <c r="C725" t="s">
        <v>5632</v>
      </c>
      <c r="D725" s="107">
        <v>95.601295206615305</v>
      </c>
      <c r="E725" s="107">
        <v>0.84652199854096</v>
      </c>
      <c r="F725" s="107">
        <v>0.29373061826469299</v>
      </c>
      <c r="G725" s="112">
        <v>2.8819671695857099</v>
      </c>
      <c r="H725">
        <v>3.95200908029128E-3</v>
      </c>
      <c r="I725">
        <v>2.9474723415011901E-2</v>
      </c>
      <c r="J725" t="s">
        <v>8570</v>
      </c>
    </row>
    <row r="726" spans="1:10" x14ac:dyDescent="0.2">
      <c r="A726">
        <v>771</v>
      </c>
      <c r="B726" t="s">
        <v>9323</v>
      </c>
      <c r="C726" t="s">
        <v>2916</v>
      </c>
      <c r="D726" s="107">
        <v>11212.259638918</v>
      </c>
      <c r="E726" s="107">
        <v>0.56765869258822599</v>
      </c>
      <c r="F726" s="107">
        <v>0.197070345601941</v>
      </c>
      <c r="G726" s="112">
        <v>2.8804876291983001</v>
      </c>
      <c r="H726">
        <v>3.9706053390651799E-3</v>
      </c>
      <c r="I726">
        <v>2.95931202583926E-2</v>
      </c>
      <c r="J726" t="s">
        <v>8570</v>
      </c>
    </row>
    <row r="727" spans="1:10" x14ac:dyDescent="0.2">
      <c r="A727">
        <v>772</v>
      </c>
      <c r="B727" t="s">
        <v>9324</v>
      </c>
      <c r="C727" t="s">
        <v>5922</v>
      </c>
      <c r="D727" s="107">
        <v>71.357011876584707</v>
      </c>
      <c r="E727" s="107">
        <v>1.16116520386005</v>
      </c>
      <c r="F727" s="107">
        <v>0.403389354572041</v>
      </c>
      <c r="G727" s="112">
        <v>2.8785221788808499</v>
      </c>
      <c r="H727">
        <v>3.9954318542333497E-3</v>
      </c>
      <c r="I727">
        <v>2.9757757522557101E-2</v>
      </c>
      <c r="J727" t="s">
        <v>8570</v>
      </c>
    </row>
    <row r="728" spans="1:10" x14ac:dyDescent="0.2">
      <c r="A728">
        <v>773</v>
      </c>
      <c r="B728" t="s">
        <v>9325</v>
      </c>
      <c r="C728" t="s">
        <v>5608</v>
      </c>
      <c r="D728" s="107">
        <v>327.66547427954401</v>
      </c>
      <c r="E728" s="107">
        <v>0.63560321768861205</v>
      </c>
      <c r="F728" s="107">
        <v>0.22081929692355601</v>
      </c>
      <c r="G728" s="112">
        <v>2.8783862033065399</v>
      </c>
      <c r="H728">
        <v>3.9971546262942397E-3</v>
      </c>
      <c r="I728">
        <v>2.9760396717784101E-2</v>
      </c>
      <c r="J728" t="s">
        <v>8570</v>
      </c>
    </row>
    <row r="729" spans="1:10" x14ac:dyDescent="0.2">
      <c r="A729">
        <v>774</v>
      </c>
      <c r="B729" t="s">
        <v>9326</v>
      </c>
      <c r="C729" t="s">
        <v>2954</v>
      </c>
      <c r="D729" s="107">
        <v>6515.9557811820496</v>
      </c>
      <c r="E729" s="107">
        <v>0.81370919652602303</v>
      </c>
      <c r="F729" s="107">
        <v>0.28285197449483901</v>
      </c>
      <c r="G729" s="112">
        <v>2.8768022495839798</v>
      </c>
      <c r="H729">
        <v>4.0172726174843403E-3</v>
      </c>
      <c r="I729">
        <v>2.98897177164042E-2</v>
      </c>
      <c r="J729" t="s">
        <v>8570</v>
      </c>
    </row>
    <row r="730" spans="1:10" x14ac:dyDescent="0.2">
      <c r="A730">
        <v>775</v>
      </c>
      <c r="B730" t="s">
        <v>9327</v>
      </c>
      <c r="C730" t="s">
        <v>2779</v>
      </c>
      <c r="D730" s="107">
        <v>1695.03100903263</v>
      </c>
      <c r="E730" s="107">
        <v>2.6218530710657899</v>
      </c>
      <c r="F730" s="107">
        <v>0.91265465743432195</v>
      </c>
      <c r="G730" s="112">
        <v>2.8727767394913699</v>
      </c>
      <c r="H730">
        <v>4.0688154492206302E-3</v>
      </c>
      <c r="I730">
        <v>3.01699960414764E-2</v>
      </c>
      <c r="J730" t="s">
        <v>8570</v>
      </c>
    </row>
    <row r="731" spans="1:10" x14ac:dyDescent="0.2">
      <c r="A731">
        <v>776</v>
      </c>
      <c r="B731" t="s">
        <v>9328</v>
      </c>
      <c r="C731" t="s">
        <v>6416</v>
      </c>
      <c r="D731" s="107">
        <v>113.223423056173</v>
      </c>
      <c r="E731" s="107">
        <v>1.0666958292374</v>
      </c>
      <c r="F731" s="107">
        <v>0.37133140260348102</v>
      </c>
      <c r="G731" s="112">
        <v>2.8726248891383102</v>
      </c>
      <c r="H731">
        <v>4.0707714445556197E-3</v>
      </c>
      <c r="I731">
        <v>3.0174211784661099E-2</v>
      </c>
      <c r="J731" t="s">
        <v>8570</v>
      </c>
    </row>
    <row r="732" spans="1:10" x14ac:dyDescent="0.2">
      <c r="A732">
        <v>777</v>
      </c>
      <c r="B732" t="s">
        <v>9329</v>
      </c>
      <c r="C732" t="s">
        <v>7577</v>
      </c>
      <c r="D732" s="107">
        <v>72.883061127910196</v>
      </c>
      <c r="E732" s="107">
        <v>0.572845480214768</v>
      </c>
      <c r="F732" s="107">
        <v>0.199560488691295</v>
      </c>
      <c r="G732" s="112">
        <v>2.8705355652887699</v>
      </c>
      <c r="H732">
        <v>4.0977709686653898E-3</v>
      </c>
      <c r="I732">
        <v>3.0357374142850901E-2</v>
      </c>
      <c r="J732" t="s">
        <v>8570</v>
      </c>
    </row>
    <row r="733" spans="1:10" x14ac:dyDescent="0.2">
      <c r="A733">
        <v>778</v>
      </c>
      <c r="B733" t="s">
        <v>9330</v>
      </c>
      <c r="C733" t="s">
        <v>9331</v>
      </c>
      <c r="D733" s="107">
        <v>4965.4181725070302</v>
      </c>
      <c r="E733" s="107">
        <v>0.78428866793441399</v>
      </c>
      <c r="F733" s="107">
        <v>0.27345336021825301</v>
      </c>
      <c r="G733" s="112">
        <v>2.86808934184771</v>
      </c>
      <c r="H733">
        <v>4.1295890312495701E-3</v>
      </c>
      <c r="I733">
        <v>3.0568516763654099E-2</v>
      </c>
    </row>
    <row r="734" spans="1:10" x14ac:dyDescent="0.2">
      <c r="A734">
        <v>779</v>
      </c>
      <c r="B734" t="s">
        <v>9332</v>
      </c>
      <c r="C734" t="s">
        <v>2890</v>
      </c>
      <c r="D734" s="107">
        <v>4871.6954595338402</v>
      </c>
      <c r="E734" s="107">
        <v>0.58116916301787802</v>
      </c>
      <c r="F734" s="107">
        <v>0.20280358314772901</v>
      </c>
      <c r="G734" s="112">
        <v>2.8656750240676701</v>
      </c>
      <c r="H734">
        <v>4.1612117467915103E-3</v>
      </c>
      <c r="I734">
        <v>3.07816439010958E-2</v>
      </c>
      <c r="J734" t="s">
        <v>8570</v>
      </c>
    </row>
    <row r="735" spans="1:10" x14ac:dyDescent="0.2">
      <c r="A735">
        <v>780</v>
      </c>
      <c r="B735" t="s">
        <v>9333</v>
      </c>
      <c r="C735" t="s">
        <v>5812</v>
      </c>
      <c r="D735" s="107">
        <v>368.51986388335899</v>
      </c>
      <c r="E735" s="107">
        <v>0.61504587833642699</v>
      </c>
      <c r="F735" s="107">
        <v>0.21471495751223099</v>
      </c>
      <c r="G735" s="112">
        <v>2.8644761662745002</v>
      </c>
      <c r="H735">
        <v>4.1769958694458896E-3</v>
      </c>
      <c r="I735">
        <v>3.0835473920132101E-2</v>
      </c>
      <c r="J735" t="s">
        <v>8570</v>
      </c>
    </row>
    <row r="736" spans="1:10" x14ac:dyDescent="0.2">
      <c r="A736">
        <v>781</v>
      </c>
      <c r="B736" t="s">
        <v>9334</v>
      </c>
      <c r="C736" t="s">
        <v>6600</v>
      </c>
      <c r="D736" s="107">
        <v>60.125894525967198</v>
      </c>
      <c r="E736" s="107">
        <v>2.1036252261549899</v>
      </c>
      <c r="F736" s="107">
        <v>0.73468405517812096</v>
      </c>
      <c r="G736" s="112">
        <v>2.8633059494465001</v>
      </c>
      <c r="H736">
        <v>4.1924552719775302E-3</v>
      </c>
      <c r="I736">
        <v>3.0928601511182902E-2</v>
      </c>
      <c r="J736" t="s">
        <v>8570</v>
      </c>
    </row>
    <row r="737" spans="1:10" x14ac:dyDescent="0.2">
      <c r="A737">
        <v>782</v>
      </c>
      <c r="B737" t="s">
        <v>9335</v>
      </c>
      <c r="C737" t="s">
        <v>2856</v>
      </c>
      <c r="D737" s="107">
        <v>1388.9882184052501</v>
      </c>
      <c r="E737" s="107">
        <v>0.99302334889441601</v>
      </c>
      <c r="F737" s="107">
        <v>0.34715888762923802</v>
      </c>
      <c r="G737" s="112">
        <v>2.8604289974421002</v>
      </c>
      <c r="H737">
        <v>4.2306827696179097E-3</v>
      </c>
      <c r="I737">
        <v>3.1175209739162098E-2</v>
      </c>
      <c r="J737" t="s">
        <v>8570</v>
      </c>
    </row>
    <row r="738" spans="1:10" x14ac:dyDescent="0.2">
      <c r="A738">
        <v>783</v>
      </c>
      <c r="B738" t="s">
        <v>9336</v>
      </c>
      <c r="C738" t="s">
        <v>4464</v>
      </c>
      <c r="D738" s="107">
        <v>67.624061745163701</v>
      </c>
      <c r="E738" s="107">
        <v>1.2770419146090599</v>
      </c>
      <c r="F738" s="107">
        <v>0.44665039126135098</v>
      </c>
      <c r="G738" s="112">
        <v>2.8591532428812201</v>
      </c>
      <c r="H738">
        <v>4.2477353170772697E-3</v>
      </c>
      <c r="I738">
        <v>3.1283355122179599E-2</v>
      </c>
      <c r="J738" t="s">
        <v>8570</v>
      </c>
    </row>
    <row r="739" spans="1:10" x14ac:dyDescent="0.2">
      <c r="A739">
        <v>784</v>
      </c>
      <c r="B739" t="s">
        <v>9337</v>
      </c>
      <c r="C739" t="s">
        <v>5011</v>
      </c>
      <c r="D739" s="107">
        <v>10789.4499652752</v>
      </c>
      <c r="E739" s="107">
        <v>0.87226201718588003</v>
      </c>
      <c r="F739" s="107">
        <v>0.30533970767353602</v>
      </c>
      <c r="G739" s="112">
        <v>2.8566936931717</v>
      </c>
      <c r="H739">
        <v>4.2807872730489796E-3</v>
      </c>
      <c r="I739">
        <v>3.1461749469382697E-2</v>
      </c>
      <c r="J739" t="s">
        <v>8570</v>
      </c>
    </row>
    <row r="740" spans="1:10" x14ac:dyDescent="0.2">
      <c r="A740">
        <v>785</v>
      </c>
      <c r="B740" t="s">
        <v>9338</v>
      </c>
      <c r="C740" t="s">
        <v>9339</v>
      </c>
      <c r="D740" s="107">
        <v>12.4733863716309</v>
      </c>
      <c r="E740" s="107">
        <v>1.47703714145625</v>
      </c>
      <c r="F740" s="107">
        <v>0.51716904915204098</v>
      </c>
      <c r="G740" s="112">
        <v>2.8560045189827701</v>
      </c>
      <c r="H740">
        <v>4.2900902805428597E-3</v>
      </c>
      <c r="I740">
        <v>3.1509923478975403E-2</v>
      </c>
    </row>
    <row r="741" spans="1:10" x14ac:dyDescent="0.2">
      <c r="A741">
        <v>786</v>
      </c>
      <c r="B741" t="s">
        <v>9340</v>
      </c>
      <c r="C741" t="s">
        <v>3386</v>
      </c>
      <c r="D741" s="107">
        <v>391.24782980503198</v>
      </c>
      <c r="E741" s="107">
        <v>1.5310631985358401</v>
      </c>
      <c r="F741" s="107">
        <v>0.53671038114720404</v>
      </c>
      <c r="G741" s="112">
        <v>2.8526804256389302</v>
      </c>
      <c r="H741">
        <v>4.3352194450524901E-3</v>
      </c>
      <c r="I741">
        <v>3.1766291270553103E-2</v>
      </c>
      <c r="J741" t="s">
        <v>8570</v>
      </c>
    </row>
    <row r="742" spans="1:10" x14ac:dyDescent="0.2">
      <c r="A742">
        <v>787</v>
      </c>
      <c r="B742" t="s">
        <v>9341</v>
      </c>
      <c r="C742" t="s">
        <v>7546</v>
      </c>
      <c r="D742" s="107">
        <v>10.9115874143233</v>
      </c>
      <c r="E742" s="107">
        <v>1.3068267469308099</v>
      </c>
      <c r="F742" s="107">
        <v>0.45817765040622099</v>
      </c>
      <c r="G742" s="112">
        <v>2.8522271781964501</v>
      </c>
      <c r="H742">
        <v>4.3414061372745701E-3</v>
      </c>
      <c r="I742">
        <v>3.1800909623929702E-2</v>
      </c>
      <c r="J742" t="s">
        <v>8570</v>
      </c>
    </row>
    <row r="743" spans="1:10" x14ac:dyDescent="0.2">
      <c r="A743">
        <v>788</v>
      </c>
      <c r="B743" t="s">
        <v>9342</v>
      </c>
      <c r="C743" t="s">
        <v>5180</v>
      </c>
      <c r="D743" s="107">
        <v>32.0551784569696</v>
      </c>
      <c r="E743" s="107">
        <v>2.1610825326002399</v>
      </c>
      <c r="F743" s="107">
        <v>0.75790011534255497</v>
      </c>
      <c r="G743" s="112">
        <v>2.8514081062297798</v>
      </c>
      <c r="H743">
        <v>4.3526065302626699E-3</v>
      </c>
      <c r="I743">
        <v>3.1872217784563103E-2</v>
      </c>
      <c r="J743" t="s">
        <v>8570</v>
      </c>
    </row>
    <row r="744" spans="1:10" x14ac:dyDescent="0.2">
      <c r="A744">
        <v>789</v>
      </c>
      <c r="B744" t="s">
        <v>9343</v>
      </c>
      <c r="C744" t="s">
        <v>4883</v>
      </c>
      <c r="D744" s="107">
        <v>50.907298063154599</v>
      </c>
      <c r="E744" s="107">
        <v>1.0280290804549801</v>
      </c>
      <c r="F744" s="107">
        <v>0.36059418524053699</v>
      </c>
      <c r="G744" s="112">
        <v>2.85093083175822</v>
      </c>
      <c r="H744">
        <v>4.3591450891138101E-3</v>
      </c>
      <c r="I744">
        <v>3.1887886780372403E-2</v>
      </c>
      <c r="J744" t="s">
        <v>8570</v>
      </c>
    </row>
    <row r="745" spans="1:10" x14ac:dyDescent="0.2">
      <c r="A745">
        <v>790</v>
      </c>
      <c r="B745" t="s">
        <v>9344</v>
      </c>
      <c r="C745" t="s">
        <v>2908</v>
      </c>
      <c r="D745" s="107">
        <v>1415.06178625595</v>
      </c>
      <c r="E745" s="107">
        <v>0.85387329337196105</v>
      </c>
      <c r="F745" s="107">
        <v>0.29955969198480298</v>
      </c>
      <c r="G745" s="112">
        <v>2.8504278653594</v>
      </c>
      <c r="H745">
        <v>4.3660452568067302E-3</v>
      </c>
      <c r="I745">
        <v>3.1916485594969797E-2</v>
      </c>
      <c r="J745" t="s">
        <v>8570</v>
      </c>
    </row>
    <row r="746" spans="1:10" x14ac:dyDescent="0.2">
      <c r="A746">
        <v>791</v>
      </c>
      <c r="B746" t="s">
        <v>9345</v>
      </c>
      <c r="C746" t="s">
        <v>6103</v>
      </c>
      <c r="D746" s="107">
        <v>61.3385848329753</v>
      </c>
      <c r="E746" s="107">
        <v>1.0377239125565401</v>
      </c>
      <c r="F746" s="107">
        <v>0.36420841600064902</v>
      </c>
      <c r="G746" s="112">
        <v>2.8492584656656801</v>
      </c>
      <c r="H746">
        <v>4.3821264720055398E-3</v>
      </c>
      <c r="I746">
        <v>3.2002178144115601E-2</v>
      </c>
      <c r="J746" t="s">
        <v>8570</v>
      </c>
    </row>
    <row r="747" spans="1:10" x14ac:dyDescent="0.2">
      <c r="A747">
        <v>792</v>
      </c>
      <c r="B747" t="s">
        <v>9346</v>
      </c>
      <c r="C747" t="s">
        <v>5912</v>
      </c>
      <c r="D747" s="107">
        <v>224.08987027166401</v>
      </c>
      <c r="E747" s="107">
        <v>0.91429427829044396</v>
      </c>
      <c r="F747" s="107">
        <v>0.32099808093230198</v>
      </c>
      <c r="G747" s="112">
        <v>2.8482858079244</v>
      </c>
      <c r="H747">
        <v>4.3955430331253896E-3</v>
      </c>
      <c r="I747">
        <v>3.2089382304266903E-2</v>
      </c>
      <c r="J747" t="s">
        <v>8570</v>
      </c>
    </row>
    <row r="748" spans="1:10" x14ac:dyDescent="0.2">
      <c r="A748">
        <v>793</v>
      </c>
      <c r="B748" t="s">
        <v>9347</v>
      </c>
      <c r="C748" t="s">
        <v>2733</v>
      </c>
      <c r="D748" s="107">
        <v>4496.1151989199798</v>
      </c>
      <c r="E748" s="107">
        <v>2.3688735657898401</v>
      </c>
      <c r="F748" s="107">
        <v>0.831761491583493</v>
      </c>
      <c r="G748" s="112">
        <v>2.8480202434955499</v>
      </c>
      <c r="H748">
        <v>4.3992126171851697E-3</v>
      </c>
      <c r="I748">
        <v>3.2105394630383602E-2</v>
      </c>
      <c r="J748" t="s">
        <v>8570</v>
      </c>
    </row>
    <row r="749" spans="1:10" x14ac:dyDescent="0.2">
      <c r="A749">
        <v>794</v>
      </c>
      <c r="B749" t="s">
        <v>9348</v>
      </c>
      <c r="C749" t="s">
        <v>2797</v>
      </c>
      <c r="D749" s="107">
        <v>2523.8486040344701</v>
      </c>
      <c r="E749" s="107">
        <v>1.07335034934727</v>
      </c>
      <c r="F749" s="107">
        <v>0.37732400053958298</v>
      </c>
      <c r="G749" s="112">
        <v>2.8446384216544698</v>
      </c>
      <c r="H749">
        <v>4.4461862549738896E-3</v>
      </c>
      <c r="I749">
        <v>3.2307269854050198E-2</v>
      </c>
      <c r="J749" t="s">
        <v>8570</v>
      </c>
    </row>
    <row r="750" spans="1:10" x14ac:dyDescent="0.2">
      <c r="A750">
        <v>795</v>
      </c>
      <c r="B750" t="s">
        <v>9349</v>
      </c>
      <c r="C750" t="s">
        <v>2895</v>
      </c>
      <c r="D750" s="107">
        <v>676.28630415924204</v>
      </c>
      <c r="E750" s="107">
        <v>1.6864529634530601</v>
      </c>
      <c r="F750" s="107">
        <v>0.59340353416249503</v>
      </c>
      <c r="G750" s="112">
        <v>2.8420002011502201</v>
      </c>
      <c r="H750">
        <v>4.4831463296067502E-3</v>
      </c>
      <c r="I750">
        <v>3.2510659011766398E-2</v>
      </c>
      <c r="J750" t="s">
        <v>8570</v>
      </c>
    </row>
    <row r="751" spans="1:10" x14ac:dyDescent="0.2">
      <c r="A751">
        <v>797</v>
      </c>
      <c r="B751" t="s">
        <v>9350</v>
      </c>
      <c r="C751" t="s">
        <v>7500</v>
      </c>
      <c r="D751" s="107">
        <v>72.658152325768299</v>
      </c>
      <c r="E751" s="107">
        <v>0.68825266205699398</v>
      </c>
      <c r="F751" s="107">
        <v>0.24255690658970899</v>
      </c>
      <c r="G751" s="112">
        <v>2.8374894441624399</v>
      </c>
      <c r="H751">
        <v>4.5469850285053404E-3</v>
      </c>
      <c r="I751">
        <v>3.2896816500310802E-2</v>
      </c>
      <c r="J751" t="s">
        <v>8570</v>
      </c>
    </row>
    <row r="752" spans="1:10" x14ac:dyDescent="0.2">
      <c r="A752">
        <v>798</v>
      </c>
      <c r="B752" t="s">
        <v>9351</v>
      </c>
      <c r="C752" t="s">
        <v>4845</v>
      </c>
      <c r="D752" s="107">
        <v>53.862576815585797</v>
      </c>
      <c r="E752" s="107">
        <v>1.8974149526606601</v>
      </c>
      <c r="F752" s="107">
        <v>0.66992826777283099</v>
      </c>
      <c r="G752" s="112">
        <v>2.83226584686237</v>
      </c>
      <c r="H752">
        <v>4.6219403780040098E-3</v>
      </c>
      <c r="I752">
        <v>3.3295476289947203E-2</v>
      </c>
      <c r="J752" t="s">
        <v>8570</v>
      </c>
    </row>
    <row r="753" spans="1:10" x14ac:dyDescent="0.2">
      <c r="A753">
        <v>799</v>
      </c>
      <c r="B753" t="s">
        <v>9352</v>
      </c>
      <c r="C753" t="s">
        <v>2581</v>
      </c>
      <c r="D753" s="107">
        <v>43.470741036185302</v>
      </c>
      <c r="E753" s="107">
        <v>0.96358543840695199</v>
      </c>
      <c r="F753" s="107">
        <v>0.340217572471334</v>
      </c>
      <c r="G753" s="112">
        <v>2.8322624002266701</v>
      </c>
      <c r="H753">
        <v>4.6219902022876002E-3</v>
      </c>
      <c r="I753">
        <v>3.3295476289947203E-2</v>
      </c>
      <c r="J753" t="s">
        <v>8571</v>
      </c>
    </row>
    <row r="754" spans="1:10" x14ac:dyDescent="0.2">
      <c r="A754">
        <v>800</v>
      </c>
      <c r="B754" t="s">
        <v>9353</v>
      </c>
      <c r="C754" t="s">
        <v>2868</v>
      </c>
      <c r="D754" s="107">
        <v>785.50203154868495</v>
      </c>
      <c r="E754" s="107">
        <v>1.2992664372448399</v>
      </c>
      <c r="F754" s="107">
        <v>0.45930142254777301</v>
      </c>
      <c r="G754" s="112">
        <v>2.8287881845384399</v>
      </c>
      <c r="H754">
        <v>4.6724612313473798E-3</v>
      </c>
      <c r="I754">
        <v>3.3603401739200699E-2</v>
      </c>
      <c r="J754" t="s">
        <v>8570</v>
      </c>
    </row>
    <row r="755" spans="1:10" x14ac:dyDescent="0.2">
      <c r="A755">
        <v>801</v>
      </c>
      <c r="B755" t="s">
        <v>9354</v>
      </c>
      <c r="C755" t="s">
        <v>2957</v>
      </c>
      <c r="D755" s="107">
        <v>1061.3962213548</v>
      </c>
      <c r="E755" s="107">
        <v>1.2423285995346101</v>
      </c>
      <c r="F755" s="107">
        <v>0.439863526096538</v>
      </c>
      <c r="G755" s="112">
        <v>2.8243501127710098</v>
      </c>
      <c r="H755">
        <v>4.7376601629244598E-3</v>
      </c>
      <c r="I755">
        <v>3.3917551618358403E-2</v>
      </c>
      <c r="J755" t="s">
        <v>8570</v>
      </c>
    </row>
    <row r="756" spans="1:10" x14ac:dyDescent="0.2">
      <c r="A756">
        <v>802</v>
      </c>
      <c r="B756" t="s">
        <v>9355</v>
      </c>
      <c r="C756" t="s">
        <v>3723</v>
      </c>
      <c r="D756" s="107">
        <v>290.18162339289802</v>
      </c>
      <c r="E756" s="107">
        <v>0.77933401292654003</v>
      </c>
      <c r="F756" s="107">
        <v>0.27597617306352601</v>
      </c>
      <c r="G756" s="112">
        <v>2.8239177472293902</v>
      </c>
      <c r="H756">
        <v>4.7440557860259696E-3</v>
      </c>
      <c r="I756">
        <v>3.3927565022851901E-2</v>
      </c>
      <c r="J756" t="s">
        <v>8570</v>
      </c>
    </row>
    <row r="757" spans="1:10" x14ac:dyDescent="0.2">
      <c r="A757">
        <v>803</v>
      </c>
      <c r="B757" t="s">
        <v>9356</v>
      </c>
      <c r="C757" t="s">
        <v>2925</v>
      </c>
      <c r="D757" s="107">
        <v>734.34686410327004</v>
      </c>
      <c r="E757" s="107">
        <v>2.8289662187698399</v>
      </c>
      <c r="F757" s="107">
        <v>1.00290732967575</v>
      </c>
      <c r="G757" s="112">
        <v>2.8207653240349599</v>
      </c>
      <c r="H757">
        <v>4.7909236559255204E-3</v>
      </c>
      <c r="I757">
        <v>3.4184057634208703E-2</v>
      </c>
      <c r="J757" t="s">
        <v>8570</v>
      </c>
    </row>
    <row r="758" spans="1:10" x14ac:dyDescent="0.2">
      <c r="A758">
        <v>804</v>
      </c>
      <c r="B758" t="s">
        <v>9357</v>
      </c>
      <c r="C758" t="s">
        <v>4229</v>
      </c>
      <c r="D758" s="107">
        <v>687.38015687166205</v>
      </c>
      <c r="E758" s="107">
        <v>0.61549415164654497</v>
      </c>
      <c r="F758" s="107">
        <v>0.218253632947186</v>
      </c>
      <c r="G758" s="112">
        <v>2.8200866273574698</v>
      </c>
      <c r="H758">
        <v>4.8010686637742998E-3</v>
      </c>
      <c r="I758">
        <v>3.42452086912967E-2</v>
      </c>
      <c r="J758" t="s">
        <v>8570</v>
      </c>
    </row>
    <row r="759" spans="1:10" x14ac:dyDescent="0.2">
      <c r="A759">
        <v>805</v>
      </c>
      <c r="B759" t="s">
        <v>9358</v>
      </c>
      <c r="C759" t="s">
        <v>3913</v>
      </c>
      <c r="D759" s="107">
        <v>377.21440554706999</v>
      </c>
      <c r="E759" s="107">
        <v>0.81178355889615195</v>
      </c>
      <c r="F759" s="107">
        <v>0.28792846065186301</v>
      </c>
      <c r="G759" s="112">
        <v>2.81939325156775</v>
      </c>
      <c r="H759">
        <v>4.8114531630579398E-3</v>
      </c>
      <c r="I759">
        <v>3.4296782494324503E-2</v>
      </c>
      <c r="J759" t="s">
        <v>8570</v>
      </c>
    </row>
    <row r="760" spans="1:10" x14ac:dyDescent="0.2">
      <c r="A760">
        <v>806</v>
      </c>
      <c r="B760" t="s">
        <v>9359</v>
      </c>
      <c r="C760" t="s">
        <v>3890</v>
      </c>
      <c r="D760" s="107">
        <v>597.62375677171201</v>
      </c>
      <c r="E760" s="107">
        <v>0.750095807785638</v>
      </c>
      <c r="F760" s="107">
        <v>0.26606341074937201</v>
      </c>
      <c r="G760" s="112">
        <v>2.8192369844203</v>
      </c>
      <c r="H760">
        <v>4.8137963379785804E-3</v>
      </c>
      <c r="I760">
        <v>3.4302242057129201E-2</v>
      </c>
      <c r="J760" t="s">
        <v>8570</v>
      </c>
    </row>
    <row r="761" spans="1:10" x14ac:dyDescent="0.2">
      <c r="A761">
        <v>808</v>
      </c>
      <c r="B761" t="s">
        <v>9360</v>
      </c>
      <c r="C761" t="s">
        <v>2883</v>
      </c>
      <c r="D761" s="107">
        <v>4074.2941241625399</v>
      </c>
      <c r="E761" s="107">
        <v>0.94635468501466402</v>
      </c>
      <c r="F761" s="107">
        <v>0.33571929059302602</v>
      </c>
      <c r="G761" s="112">
        <v>2.8188868245938199</v>
      </c>
      <c r="H761">
        <v>4.8190506200114797E-3</v>
      </c>
      <c r="I761">
        <v>3.43171947884773E-2</v>
      </c>
      <c r="J761" t="s">
        <v>8570</v>
      </c>
    </row>
    <row r="762" spans="1:10" x14ac:dyDescent="0.2">
      <c r="A762">
        <v>809</v>
      </c>
      <c r="B762" t="s">
        <v>9361</v>
      </c>
      <c r="C762" t="s">
        <v>6112</v>
      </c>
      <c r="D762" s="107">
        <v>1552.21930864858</v>
      </c>
      <c r="E762" s="107">
        <v>0.56465584763919396</v>
      </c>
      <c r="F762" s="107">
        <v>0.20036485788005601</v>
      </c>
      <c r="G762" s="112">
        <v>2.81813813866109</v>
      </c>
      <c r="H762">
        <v>4.83030235215514E-3</v>
      </c>
      <c r="I762">
        <v>3.4364275121302697E-2</v>
      </c>
      <c r="J762" t="s">
        <v>8570</v>
      </c>
    </row>
    <row r="763" spans="1:10" x14ac:dyDescent="0.2">
      <c r="A763">
        <v>810</v>
      </c>
      <c r="B763" t="s">
        <v>9362</v>
      </c>
      <c r="C763" t="s">
        <v>4499</v>
      </c>
      <c r="D763" s="107">
        <v>1801.8213086595899</v>
      </c>
      <c r="E763" s="107">
        <v>0.53749146559841798</v>
      </c>
      <c r="F763" s="107">
        <v>0.19078649245801599</v>
      </c>
      <c r="G763" s="112">
        <v>2.8172406687370599</v>
      </c>
      <c r="H763">
        <v>4.8438214278343399E-3</v>
      </c>
      <c r="I763">
        <v>3.4437210988081501E-2</v>
      </c>
      <c r="J763" t="s">
        <v>8570</v>
      </c>
    </row>
    <row r="764" spans="1:10" x14ac:dyDescent="0.2">
      <c r="A764">
        <v>811</v>
      </c>
      <c r="B764" t="s">
        <v>9363</v>
      </c>
      <c r="C764" t="s">
        <v>3573</v>
      </c>
      <c r="D764" s="107">
        <v>4000.73264855039</v>
      </c>
      <c r="E764" s="107">
        <v>0.53027414943018403</v>
      </c>
      <c r="F764" s="107">
        <v>0.188476146466696</v>
      </c>
      <c r="G764" s="112">
        <v>2.8134814902101302</v>
      </c>
      <c r="H764">
        <v>4.90082075463898E-3</v>
      </c>
      <c r="I764">
        <v>3.4740237865674199E-2</v>
      </c>
      <c r="J764" t="s">
        <v>8570</v>
      </c>
    </row>
    <row r="765" spans="1:10" x14ac:dyDescent="0.2">
      <c r="A765">
        <v>812</v>
      </c>
      <c r="B765" t="s">
        <v>9364</v>
      </c>
      <c r="C765" t="s">
        <v>2751</v>
      </c>
      <c r="D765" s="107">
        <v>4416.8220209257597</v>
      </c>
      <c r="E765" s="107">
        <v>2.1890588792841998</v>
      </c>
      <c r="F765" s="107">
        <v>0.78016761609785501</v>
      </c>
      <c r="G765" s="112">
        <v>2.8058827796944001</v>
      </c>
      <c r="H765">
        <v>5.0178942879355402E-3</v>
      </c>
      <c r="I765">
        <v>3.5424805017937197E-2</v>
      </c>
      <c r="J765" t="s">
        <v>8570</v>
      </c>
    </row>
    <row r="766" spans="1:10" x14ac:dyDescent="0.2">
      <c r="A766">
        <v>813</v>
      </c>
      <c r="B766" t="s">
        <v>9365</v>
      </c>
      <c r="C766" t="s">
        <v>2842</v>
      </c>
      <c r="D766" s="107">
        <v>5046.3317662654499</v>
      </c>
      <c r="E766" s="107">
        <v>0.96330693383035204</v>
      </c>
      <c r="F766" s="107">
        <v>0.34332218045372498</v>
      </c>
      <c r="G766" s="112">
        <v>2.80583949617608</v>
      </c>
      <c r="H766">
        <v>5.0185683400894099E-3</v>
      </c>
      <c r="I766">
        <v>3.5424805017937197E-2</v>
      </c>
      <c r="J766" t="s">
        <v>8570</v>
      </c>
    </row>
    <row r="767" spans="1:10" x14ac:dyDescent="0.2">
      <c r="A767">
        <v>814</v>
      </c>
      <c r="B767" t="s">
        <v>9366</v>
      </c>
      <c r="C767" t="s">
        <v>3154</v>
      </c>
      <c r="D767" s="107">
        <v>1498.2256809242899</v>
      </c>
      <c r="E767" s="107">
        <v>0.72909573205023004</v>
      </c>
      <c r="F767" s="107">
        <v>0.259942946020154</v>
      </c>
      <c r="G767" s="112">
        <v>2.8048298413671899</v>
      </c>
      <c r="H767">
        <v>5.0343148920046297E-3</v>
      </c>
      <c r="I767">
        <v>3.5489880152776897E-2</v>
      </c>
      <c r="J767" t="s">
        <v>8570</v>
      </c>
    </row>
    <row r="768" spans="1:10" x14ac:dyDescent="0.2">
      <c r="A768">
        <v>815</v>
      </c>
      <c r="B768" t="s">
        <v>9367</v>
      </c>
      <c r="C768" t="s">
        <v>1407</v>
      </c>
      <c r="D768" s="107">
        <v>1263.5151401476701</v>
      </c>
      <c r="E768" s="107">
        <v>0.85254278023421504</v>
      </c>
      <c r="F768" s="107">
        <v>0.30398732147879198</v>
      </c>
      <c r="G768" s="112">
        <v>2.8045340051910501</v>
      </c>
      <c r="H768">
        <v>5.0389372001049103E-3</v>
      </c>
      <c r="I768">
        <v>3.5510954707673903E-2</v>
      </c>
      <c r="J768" t="s">
        <v>8571</v>
      </c>
    </row>
    <row r="769" spans="1:10" x14ac:dyDescent="0.2">
      <c r="A769">
        <v>816</v>
      </c>
      <c r="B769" t="s">
        <v>9368</v>
      </c>
      <c r="C769" t="s">
        <v>2845</v>
      </c>
      <c r="D769" s="107">
        <v>3225.9751072384402</v>
      </c>
      <c r="E769" s="107">
        <v>1.6073151766768601</v>
      </c>
      <c r="F769" s="107">
        <v>0.57318272521925795</v>
      </c>
      <c r="G769" s="112">
        <v>2.8041933330457902</v>
      </c>
      <c r="H769">
        <v>5.0442648032737597E-3</v>
      </c>
      <c r="I769">
        <v>3.55299392811304E-2</v>
      </c>
      <c r="J769" t="s">
        <v>8570</v>
      </c>
    </row>
    <row r="770" spans="1:10" x14ac:dyDescent="0.2">
      <c r="A770">
        <v>818</v>
      </c>
      <c r="B770" t="s">
        <v>4486</v>
      </c>
      <c r="C770" t="s">
        <v>4485</v>
      </c>
      <c r="D770" s="107">
        <v>421.11455945493202</v>
      </c>
      <c r="E770" s="107">
        <v>0.61630387412251397</v>
      </c>
      <c r="F770" s="107">
        <v>0.21997895058960801</v>
      </c>
      <c r="G770" s="112">
        <v>2.8016493054023601</v>
      </c>
      <c r="H770">
        <v>5.0842108745341903E-3</v>
      </c>
      <c r="I770">
        <v>3.56921960497412E-2</v>
      </c>
      <c r="J770" t="s">
        <v>8570</v>
      </c>
    </row>
    <row r="771" spans="1:10" x14ac:dyDescent="0.2">
      <c r="A771">
        <v>820</v>
      </c>
      <c r="B771" t="s">
        <v>9369</v>
      </c>
      <c r="C771" t="s">
        <v>5369</v>
      </c>
      <c r="D771" s="107">
        <v>25.906901672077399</v>
      </c>
      <c r="E771" s="107">
        <v>1.98928440278458</v>
      </c>
      <c r="F771" s="107">
        <v>0.71070426344355497</v>
      </c>
      <c r="G771" s="112">
        <v>2.79903260062907</v>
      </c>
      <c r="H771">
        <v>5.1255962247136102E-3</v>
      </c>
      <c r="I771">
        <v>3.5889074917923897E-2</v>
      </c>
      <c r="J771" t="s">
        <v>8570</v>
      </c>
    </row>
    <row r="772" spans="1:10" x14ac:dyDescent="0.2">
      <c r="A772">
        <v>821</v>
      </c>
      <c r="B772" t="s">
        <v>9370</v>
      </c>
      <c r="C772" t="s">
        <v>6520</v>
      </c>
      <c r="D772" s="107">
        <v>44.459373999198</v>
      </c>
      <c r="E772" s="107">
        <v>1.1054069165702201</v>
      </c>
      <c r="F772" s="107">
        <v>0.395036388562167</v>
      </c>
      <c r="G772" s="112">
        <v>2.79824074079256</v>
      </c>
      <c r="H772">
        <v>5.1381800165109896E-3</v>
      </c>
      <c r="I772">
        <v>3.59230840232828E-2</v>
      </c>
      <c r="J772" t="s">
        <v>8570</v>
      </c>
    </row>
    <row r="773" spans="1:10" x14ac:dyDescent="0.2">
      <c r="A773">
        <v>822</v>
      </c>
      <c r="B773" t="s">
        <v>9371</v>
      </c>
      <c r="C773" t="s">
        <v>5703</v>
      </c>
      <c r="D773" s="107">
        <v>27.376886391869999</v>
      </c>
      <c r="E773" s="107">
        <v>1.9834033412028</v>
      </c>
      <c r="F773" s="107">
        <v>0.70881204280204002</v>
      </c>
      <c r="G773" s="112">
        <v>2.7982077355262001</v>
      </c>
      <c r="H773">
        <v>5.1387051232836198E-3</v>
      </c>
      <c r="I773">
        <v>3.59230840232828E-2</v>
      </c>
      <c r="J773" t="s">
        <v>8570</v>
      </c>
    </row>
    <row r="774" spans="1:10" x14ac:dyDescent="0.2">
      <c r="A774">
        <v>823</v>
      </c>
      <c r="B774" t="s">
        <v>9372</v>
      </c>
      <c r="C774" t="s">
        <v>3505</v>
      </c>
      <c r="D774" s="107">
        <v>3789.21167517817</v>
      </c>
      <c r="E774" s="107">
        <v>0.57258150635687599</v>
      </c>
      <c r="F774" s="107">
        <v>0.20473146231582201</v>
      </c>
      <c r="G774" s="112">
        <v>2.7967440855455998</v>
      </c>
      <c r="H774">
        <v>5.1620403035209598E-3</v>
      </c>
      <c r="I774">
        <v>3.6062978644707297E-2</v>
      </c>
      <c r="J774" t="s">
        <v>8570</v>
      </c>
    </row>
    <row r="775" spans="1:10" x14ac:dyDescent="0.2">
      <c r="A775">
        <v>824</v>
      </c>
      <c r="B775" t="s">
        <v>9373</v>
      </c>
      <c r="C775" t="s">
        <v>3408</v>
      </c>
      <c r="D775" s="107">
        <v>533.51617022004098</v>
      </c>
      <c r="E775" s="107">
        <v>0.80760754560500003</v>
      </c>
      <c r="F775" s="107">
        <v>0.288781544535124</v>
      </c>
      <c r="G775" s="112">
        <v>2.7966037334729101</v>
      </c>
      <c r="H775">
        <v>5.1642829805299403E-3</v>
      </c>
      <c r="I775">
        <v>3.60670604561866E-2</v>
      </c>
      <c r="J775" t="s">
        <v>8570</v>
      </c>
    </row>
    <row r="776" spans="1:10" x14ac:dyDescent="0.2">
      <c r="A776">
        <v>825</v>
      </c>
      <c r="B776" t="s">
        <v>9374</v>
      </c>
      <c r="C776" t="s">
        <v>9375</v>
      </c>
      <c r="D776" s="107">
        <v>17.924451967205101</v>
      </c>
      <c r="E776" s="107">
        <v>1.5080558843835901</v>
      </c>
      <c r="F776" s="107">
        <v>0.53957333272701702</v>
      </c>
      <c r="G776" s="112">
        <v>2.7949044048597398</v>
      </c>
      <c r="H776">
        <v>5.19150639906621E-3</v>
      </c>
      <c r="I776">
        <v>3.6233915650478801E-2</v>
      </c>
    </row>
    <row r="777" spans="1:10" x14ac:dyDescent="0.2">
      <c r="A777">
        <v>827</v>
      </c>
      <c r="B777" t="s">
        <v>9376</v>
      </c>
      <c r="C777" t="s">
        <v>3387</v>
      </c>
      <c r="D777" s="107">
        <v>312.72879481541099</v>
      </c>
      <c r="E777" s="107">
        <v>0.98354640729864595</v>
      </c>
      <c r="F777" s="107">
        <v>0.35236883802906499</v>
      </c>
      <c r="G777" s="112">
        <v>2.7912411687707799</v>
      </c>
      <c r="H777">
        <v>5.2506333514179696E-3</v>
      </c>
      <c r="I777">
        <v>3.6529358325859899E-2</v>
      </c>
      <c r="J777" t="s">
        <v>8570</v>
      </c>
    </row>
    <row r="778" spans="1:10" x14ac:dyDescent="0.2">
      <c r="A778">
        <v>828</v>
      </c>
      <c r="B778" t="s">
        <v>9377</v>
      </c>
      <c r="C778" t="s">
        <v>3266</v>
      </c>
      <c r="D778" s="107">
        <v>4419.2409870152796</v>
      </c>
      <c r="E778" s="107">
        <v>0.90937114982853995</v>
      </c>
      <c r="F778" s="107">
        <v>0.326211030573414</v>
      </c>
      <c r="G778" s="112">
        <v>2.78767749891855</v>
      </c>
      <c r="H778">
        <v>5.3087363165922503E-3</v>
      </c>
      <c r="I778">
        <v>3.6839309959555901E-2</v>
      </c>
      <c r="J778" t="s">
        <v>8570</v>
      </c>
    </row>
    <row r="779" spans="1:10" x14ac:dyDescent="0.2">
      <c r="A779">
        <v>829</v>
      </c>
      <c r="B779" t="s">
        <v>9378</v>
      </c>
      <c r="C779" t="s">
        <v>5007</v>
      </c>
      <c r="D779" s="107">
        <v>183.77001301161201</v>
      </c>
      <c r="E779" s="107">
        <v>0.84110194704503305</v>
      </c>
      <c r="F779" s="107">
        <v>0.30178755749192399</v>
      </c>
      <c r="G779" s="112">
        <v>2.78706635235464</v>
      </c>
      <c r="H779">
        <v>5.3187587350808701E-3</v>
      </c>
      <c r="I779">
        <v>3.6873562311297001E-2</v>
      </c>
      <c r="J779" t="s">
        <v>8570</v>
      </c>
    </row>
    <row r="780" spans="1:10" x14ac:dyDescent="0.2">
      <c r="A780">
        <v>831</v>
      </c>
      <c r="B780" t="s">
        <v>9379</v>
      </c>
      <c r="C780" t="s">
        <v>5450</v>
      </c>
      <c r="D780" s="107">
        <v>592.231165238269</v>
      </c>
      <c r="E780" s="107">
        <v>0.54448797351258604</v>
      </c>
      <c r="F780" s="107">
        <v>0.19553329004629</v>
      </c>
      <c r="G780" s="112">
        <v>2.7846305525963699</v>
      </c>
      <c r="H780">
        <v>5.3588743213210301E-3</v>
      </c>
      <c r="I780">
        <v>3.7073385782968302E-2</v>
      </c>
      <c r="J780" t="s">
        <v>8570</v>
      </c>
    </row>
    <row r="781" spans="1:10" x14ac:dyDescent="0.2">
      <c r="A781">
        <v>833</v>
      </c>
      <c r="B781" t="s">
        <v>9380</v>
      </c>
      <c r="C781" t="s">
        <v>2050</v>
      </c>
      <c r="D781" s="107">
        <v>1114.79809133822</v>
      </c>
      <c r="E781" s="107">
        <v>0.61540805018618805</v>
      </c>
      <c r="F781" s="107">
        <v>0.22142548427641401</v>
      </c>
      <c r="G781" s="112">
        <v>2.7793009110818998</v>
      </c>
      <c r="H781">
        <v>5.4476035372216297E-3</v>
      </c>
      <c r="I781">
        <v>3.7551341276543901E-2</v>
      </c>
      <c r="J781" t="s">
        <v>8571</v>
      </c>
    </row>
    <row r="782" spans="1:10" x14ac:dyDescent="0.2">
      <c r="A782">
        <v>834</v>
      </c>
      <c r="B782" t="s">
        <v>9381</v>
      </c>
      <c r="C782" t="s">
        <v>2806</v>
      </c>
      <c r="D782" s="107">
        <v>4645.7688207637902</v>
      </c>
      <c r="E782" s="107">
        <v>0.73139479552672904</v>
      </c>
      <c r="F782" s="107">
        <v>0.26366620056961199</v>
      </c>
      <c r="G782" s="112">
        <v>2.7739421812376999</v>
      </c>
      <c r="H782">
        <v>5.5381520107773202E-3</v>
      </c>
      <c r="I782">
        <v>3.8018854144692298E-2</v>
      </c>
      <c r="J782" t="s">
        <v>8570</v>
      </c>
    </row>
    <row r="783" spans="1:10" x14ac:dyDescent="0.2">
      <c r="A783">
        <v>835</v>
      </c>
      <c r="B783" t="s">
        <v>9382</v>
      </c>
      <c r="C783" t="s">
        <v>4466</v>
      </c>
      <c r="D783" s="107">
        <v>4512.7914822352404</v>
      </c>
      <c r="E783" s="107">
        <v>0.53979272827517999</v>
      </c>
      <c r="F783" s="107">
        <v>0.194630406233533</v>
      </c>
      <c r="G783" s="112">
        <v>2.77342445469437</v>
      </c>
      <c r="H783">
        <v>5.5469717856245103E-3</v>
      </c>
      <c r="I783">
        <v>3.8055376149451703E-2</v>
      </c>
      <c r="J783" t="s">
        <v>8570</v>
      </c>
    </row>
    <row r="784" spans="1:10" x14ac:dyDescent="0.2">
      <c r="A784">
        <v>836</v>
      </c>
      <c r="B784" t="s">
        <v>9383</v>
      </c>
      <c r="C784" t="s">
        <v>2882</v>
      </c>
      <c r="D784" s="107">
        <v>708.70826727450196</v>
      </c>
      <c r="E784" s="107">
        <v>1.17780055097312</v>
      </c>
      <c r="F784" s="107">
        <v>0.424989374397092</v>
      </c>
      <c r="G784" s="112">
        <v>2.77136470210342</v>
      </c>
      <c r="H784">
        <v>5.5821865392973197E-3</v>
      </c>
      <c r="I784">
        <v>3.8200564146204603E-2</v>
      </c>
      <c r="J784" t="s">
        <v>8570</v>
      </c>
    </row>
    <row r="785" spans="1:10" x14ac:dyDescent="0.2">
      <c r="A785">
        <v>837</v>
      </c>
      <c r="B785" t="s">
        <v>9384</v>
      </c>
      <c r="C785" t="s">
        <v>2745</v>
      </c>
      <c r="D785" s="107">
        <v>4993.0173750836502</v>
      </c>
      <c r="E785" s="107">
        <v>1.1437356506585401</v>
      </c>
      <c r="F785" s="107">
        <v>0.41273815860159002</v>
      </c>
      <c r="G785" s="112">
        <v>2.7710925845423802</v>
      </c>
      <c r="H785">
        <v>5.5868538766722497E-3</v>
      </c>
      <c r="I785">
        <v>3.8220477543211097E-2</v>
      </c>
      <c r="J785" t="s">
        <v>8570</v>
      </c>
    </row>
    <row r="786" spans="1:10" x14ac:dyDescent="0.2">
      <c r="A786">
        <v>838</v>
      </c>
      <c r="B786" t="s">
        <v>9385</v>
      </c>
      <c r="C786" t="s">
        <v>4039</v>
      </c>
      <c r="D786" s="107">
        <v>114.384178020549</v>
      </c>
      <c r="E786" s="107">
        <v>1.4137864252907499</v>
      </c>
      <c r="F786" s="107">
        <v>0.51096337385559198</v>
      </c>
      <c r="G786" s="112">
        <v>2.7669036522572998</v>
      </c>
      <c r="H786">
        <v>5.6591477501516402E-3</v>
      </c>
      <c r="I786">
        <v>3.8642117824269302E-2</v>
      </c>
      <c r="J786" t="s">
        <v>8570</v>
      </c>
    </row>
    <row r="787" spans="1:10" x14ac:dyDescent="0.2">
      <c r="A787">
        <v>839</v>
      </c>
      <c r="B787" t="s">
        <v>9386</v>
      </c>
      <c r="C787" t="s">
        <v>7640</v>
      </c>
      <c r="D787" s="107">
        <v>11.894441726852399</v>
      </c>
      <c r="E787" s="107">
        <v>1.54050518439358</v>
      </c>
      <c r="F787" s="107">
        <v>0.55711864399107103</v>
      </c>
      <c r="G787" s="112">
        <v>2.7651294764751499</v>
      </c>
      <c r="H787">
        <v>5.6900205937162199E-3</v>
      </c>
      <c r="I787">
        <v>3.8828543417678101E-2</v>
      </c>
      <c r="J787" t="s">
        <v>8570</v>
      </c>
    </row>
    <row r="788" spans="1:10" x14ac:dyDescent="0.2">
      <c r="A788">
        <v>840</v>
      </c>
      <c r="B788" t="s">
        <v>9387</v>
      </c>
      <c r="C788" t="s">
        <v>3550</v>
      </c>
      <c r="D788" s="107">
        <v>253.555556892558</v>
      </c>
      <c r="E788" s="107">
        <v>0.92967921510917295</v>
      </c>
      <c r="F788" s="107">
        <v>0.33656923499157698</v>
      </c>
      <c r="G788" s="112">
        <v>2.7622228012980399</v>
      </c>
      <c r="H788">
        <v>5.7409287544730701E-3</v>
      </c>
      <c r="I788">
        <v>3.9102323379981298E-2</v>
      </c>
      <c r="J788" t="s">
        <v>8570</v>
      </c>
    </row>
    <row r="789" spans="1:10" x14ac:dyDescent="0.2">
      <c r="A789">
        <v>841</v>
      </c>
      <c r="B789" t="s">
        <v>9388</v>
      </c>
      <c r="C789" t="s">
        <v>9389</v>
      </c>
      <c r="D789" s="107">
        <v>86.179715446413397</v>
      </c>
      <c r="E789" s="107">
        <v>0.79422119327381302</v>
      </c>
      <c r="F789" s="107">
        <v>0.287726420641636</v>
      </c>
      <c r="G789" s="112">
        <v>2.7603345966723598</v>
      </c>
      <c r="H789">
        <v>5.7742188968293497E-3</v>
      </c>
      <c r="I789">
        <v>3.9267577413459903E-2</v>
      </c>
    </row>
    <row r="790" spans="1:10" x14ac:dyDescent="0.2">
      <c r="A790">
        <v>842</v>
      </c>
      <c r="B790" t="s">
        <v>9390</v>
      </c>
      <c r="C790" t="s">
        <v>9391</v>
      </c>
      <c r="D790" s="107">
        <v>12.2744410950858</v>
      </c>
      <c r="E790" s="107">
        <v>1.1742845483365201</v>
      </c>
      <c r="F790" s="107">
        <v>0.42573666566525398</v>
      </c>
      <c r="G790" s="112">
        <v>2.7582415212032201</v>
      </c>
      <c r="H790">
        <v>5.8113243646065399E-3</v>
      </c>
      <c r="I790">
        <v>3.9482874814577698E-2</v>
      </c>
    </row>
    <row r="791" spans="1:10" x14ac:dyDescent="0.2">
      <c r="A791">
        <v>843</v>
      </c>
      <c r="B791" t="s">
        <v>9392</v>
      </c>
      <c r="C791" t="s">
        <v>9393</v>
      </c>
      <c r="D791" s="107">
        <v>10.4625388036059</v>
      </c>
      <c r="E791" s="107">
        <v>1.3139663415818901</v>
      </c>
      <c r="F791" s="107">
        <v>0.476657212943358</v>
      </c>
      <c r="G791" s="112">
        <v>2.75662741673024</v>
      </c>
      <c r="H791">
        <v>5.8400854282280503E-3</v>
      </c>
      <c r="I791">
        <v>3.9615406961387503E-2</v>
      </c>
    </row>
    <row r="792" spans="1:10" x14ac:dyDescent="0.2">
      <c r="A792">
        <v>844</v>
      </c>
      <c r="B792" t="s">
        <v>9394</v>
      </c>
      <c r="C792" t="s">
        <v>6587</v>
      </c>
      <c r="D792" s="107">
        <v>98.270195467471694</v>
      </c>
      <c r="E792" s="107">
        <v>0.62350045999969805</v>
      </c>
      <c r="F792" s="107">
        <v>0.226186705471218</v>
      </c>
      <c r="G792" s="112">
        <v>2.7565743030774001</v>
      </c>
      <c r="H792">
        <v>5.8410340154923203E-3</v>
      </c>
      <c r="I792">
        <v>3.9615406961387503E-2</v>
      </c>
      <c r="J792" t="s">
        <v>8570</v>
      </c>
    </row>
    <row r="793" spans="1:10" x14ac:dyDescent="0.2">
      <c r="A793">
        <v>845</v>
      </c>
      <c r="B793" t="s">
        <v>9395</v>
      </c>
      <c r="C793" t="s">
        <v>3540</v>
      </c>
      <c r="D793" s="107">
        <v>132.674568715053</v>
      </c>
      <c r="E793" s="107">
        <v>1.8513917113216001</v>
      </c>
      <c r="F793" s="107">
        <v>0.671899279569244</v>
      </c>
      <c r="G793" s="112">
        <v>2.7554601822292901</v>
      </c>
      <c r="H793">
        <v>5.8609637809018296E-3</v>
      </c>
      <c r="I793">
        <v>3.9703549301933899E-2</v>
      </c>
      <c r="J793" t="s">
        <v>8570</v>
      </c>
    </row>
    <row r="794" spans="1:10" x14ac:dyDescent="0.2">
      <c r="A794">
        <v>846</v>
      </c>
      <c r="B794" t="s">
        <v>9396</v>
      </c>
      <c r="C794" t="s">
        <v>17</v>
      </c>
      <c r="D794" s="107">
        <v>14944.720660168599</v>
      </c>
      <c r="E794" s="107">
        <v>3.3503013008323199</v>
      </c>
      <c r="F794" s="107">
        <v>1.2159042484826901</v>
      </c>
      <c r="G794" s="112">
        <v>2.7553989592627102</v>
      </c>
      <c r="H794">
        <v>5.8620607324126198E-3</v>
      </c>
      <c r="I794">
        <v>3.9703549301933899E-2</v>
      </c>
      <c r="J794" s="6" t="b">
        <v>1</v>
      </c>
    </row>
    <row r="795" spans="1:10" x14ac:dyDescent="0.2">
      <c r="A795">
        <v>848</v>
      </c>
      <c r="B795" t="s">
        <v>9397</v>
      </c>
      <c r="C795" t="s">
        <v>2793</v>
      </c>
      <c r="D795" s="107">
        <v>11480.245478598201</v>
      </c>
      <c r="E795" s="107">
        <v>1.4397894546161101</v>
      </c>
      <c r="F795" s="107">
        <v>0.52274014454001905</v>
      </c>
      <c r="G795" s="112">
        <v>2.7543120031139701</v>
      </c>
      <c r="H795">
        <v>5.8815669088417202E-3</v>
      </c>
      <c r="I795">
        <v>3.9786101752251897E-2</v>
      </c>
      <c r="J795" t="s">
        <v>8570</v>
      </c>
    </row>
    <row r="796" spans="1:10" x14ac:dyDescent="0.2">
      <c r="A796">
        <v>849</v>
      </c>
      <c r="B796" t="s">
        <v>9398</v>
      </c>
      <c r="C796" t="s">
        <v>2686</v>
      </c>
      <c r="D796" s="107">
        <v>93.563423771768001</v>
      </c>
      <c r="E796" s="107">
        <v>0.54730036480867394</v>
      </c>
      <c r="F796" s="107">
        <v>0.19888081529552201</v>
      </c>
      <c r="G796" s="112">
        <v>2.7519012529963098</v>
      </c>
      <c r="H796">
        <v>5.9250384030665798E-3</v>
      </c>
      <c r="I796">
        <v>4.0042801488468602E-2</v>
      </c>
      <c r="J796" t="s">
        <v>8571</v>
      </c>
    </row>
    <row r="797" spans="1:10" x14ac:dyDescent="0.2">
      <c r="A797">
        <v>851</v>
      </c>
      <c r="B797" t="s">
        <v>9399</v>
      </c>
      <c r="C797" t="s">
        <v>7884</v>
      </c>
      <c r="D797" s="107">
        <v>24.6404472730311</v>
      </c>
      <c r="E797" s="107">
        <v>0.78954409963331595</v>
      </c>
      <c r="F797" s="107">
        <v>0.28756446893671</v>
      </c>
      <c r="G797" s="112">
        <v>2.7456246682794698</v>
      </c>
      <c r="H797">
        <v>6.03958157256217E-3</v>
      </c>
      <c r="I797">
        <v>4.0578417636573702E-2</v>
      </c>
      <c r="J797" t="s">
        <v>8570</v>
      </c>
    </row>
    <row r="798" spans="1:10" x14ac:dyDescent="0.2">
      <c r="A798">
        <v>852</v>
      </c>
      <c r="B798" t="s">
        <v>9400</v>
      </c>
      <c r="C798" t="s">
        <v>3249</v>
      </c>
      <c r="D798" s="107">
        <v>575.95778246041095</v>
      </c>
      <c r="E798" s="107">
        <v>1.0700303789960599</v>
      </c>
      <c r="F798" s="107">
        <v>0.38973764903709102</v>
      </c>
      <c r="G798" s="112">
        <v>2.7455145317362599</v>
      </c>
      <c r="H798">
        <v>6.0416091735895497E-3</v>
      </c>
      <c r="I798">
        <v>4.0578417636573702E-2</v>
      </c>
      <c r="J798" t="s">
        <v>8570</v>
      </c>
    </row>
    <row r="799" spans="1:10" x14ac:dyDescent="0.2">
      <c r="A799">
        <v>853</v>
      </c>
      <c r="B799" t="s">
        <v>9401</v>
      </c>
      <c r="C799" t="s">
        <v>3112</v>
      </c>
      <c r="D799" s="107">
        <v>5534.6624911147901</v>
      </c>
      <c r="E799" s="107">
        <v>0.59006025416073005</v>
      </c>
      <c r="F799" s="107">
        <v>0.215061781692263</v>
      </c>
      <c r="G799" s="112">
        <v>2.7436778841768401</v>
      </c>
      <c r="H799">
        <v>6.0755121429872704E-3</v>
      </c>
      <c r="I799">
        <v>4.0759100393325899E-2</v>
      </c>
      <c r="J799" t="s">
        <v>8570</v>
      </c>
    </row>
    <row r="800" spans="1:10" x14ac:dyDescent="0.2">
      <c r="A800">
        <v>854</v>
      </c>
      <c r="B800" t="s">
        <v>9402</v>
      </c>
      <c r="C800" t="s">
        <v>4206</v>
      </c>
      <c r="D800" s="107">
        <v>75.328576698177997</v>
      </c>
      <c r="E800" s="107">
        <v>1.07783901188008</v>
      </c>
      <c r="F800" s="107">
        <v>0.39284841924731101</v>
      </c>
      <c r="G800" s="112">
        <v>2.7436511363471898</v>
      </c>
      <c r="H800">
        <v>6.07600714894071E-3</v>
      </c>
      <c r="I800">
        <v>4.0759100393325899E-2</v>
      </c>
      <c r="J800" t="s">
        <v>8570</v>
      </c>
    </row>
    <row r="801" spans="1:10" x14ac:dyDescent="0.2">
      <c r="A801">
        <v>855</v>
      </c>
      <c r="B801" t="s">
        <v>6207</v>
      </c>
      <c r="C801" t="s">
        <v>6147</v>
      </c>
      <c r="D801" s="107">
        <v>153.98406232011601</v>
      </c>
      <c r="E801" s="107">
        <v>1.4133793810070501</v>
      </c>
      <c r="F801" s="107">
        <v>0.51577362564423901</v>
      </c>
      <c r="G801" s="112">
        <v>2.7403095287038801</v>
      </c>
      <c r="H801">
        <v>6.1381347846039304E-3</v>
      </c>
      <c r="I801">
        <v>4.1099801507255597E-2</v>
      </c>
      <c r="J801" t="s">
        <v>8570</v>
      </c>
    </row>
    <row r="802" spans="1:10" x14ac:dyDescent="0.2">
      <c r="A802">
        <v>858</v>
      </c>
      <c r="B802" t="s">
        <v>7796</v>
      </c>
      <c r="C802" t="s">
        <v>9403</v>
      </c>
      <c r="D802" s="107">
        <v>17.072068206442101</v>
      </c>
      <c r="E802" s="107">
        <v>1.2914361574005799</v>
      </c>
      <c r="F802" s="107">
        <v>0.47154703497068601</v>
      </c>
      <c r="G802" s="112">
        <v>2.7387218275709402</v>
      </c>
      <c r="H802">
        <v>6.1678535499422697E-3</v>
      </c>
      <c r="I802">
        <v>4.1260682560487399E-2</v>
      </c>
    </row>
    <row r="803" spans="1:10" x14ac:dyDescent="0.2">
      <c r="A803">
        <v>860</v>
      </c>
      <c r="B803" t="s">
        <v>9404</v>
      </c>
      <c r="C803" t="s">
        <v>3228</v>
      </c>
      <c r="D803" s="107">
        <v>731.64625785944202</v>
      </c>
      <c r="E803" s="107">
        <v>0.84243315840926303</v>
      </c>
      <c r="F803" s="107">
        <v>0.30784533036006001</v>
      </c>
      <c r="G803" s="112">
        <v>2.73654681532425</v>
      </c>
      <c r="H803">
        <v>6.2087759938241598E-3</v>
      </c>
      <c r="I803">
        <v>4.1445199605183503E-2</v>
      </c>
      <c r="J803" t="s">
        <v>8570</v>
      </c>
    </row>
    <row r="804" spans="1:10" x14ac:dyDescent="0.2">
      <c r="A804">
        <v>861</v>
      </c>
      <c r="B804" t="s">
        <v>9405</v>
      </c>
      <c r="C804" t="s">
        <v>2852</v>
      </c>
      <c r="D804" s="107">
        <v>895.26186874172004</v>
      </c>
      <c r="E804" s="107">
        <v>1.23317358574826</v>
      </c>
      <c r="F804" s="107">
        <v>0.45085785668062101</v>
      </c>
      <c r="G804" s="112">
        <v>2.7351715567902701</v>
      </c>
      <c r="H804">
        <v>6.23477721311122E-3</v>
      </c>
      <c r="I804">
        <v>4.1580476795689297E-2</v>
      </c>
      <c r="J804" t="s">
        <v>8570</v>
      </c>
    </row>
    <row r="805" spans="1:10" x14ac:dyDescent="0.2">
      <c r="A805">
        <v>862</v>
      </c>
      <c r="B805" t="s">
        <v>9406</v>
      </c>
      <c r="C805" t="s">
        <v>5479</v>
      </c>
      <c r="D805" s="107">
        <v>1452.3289585402499</v>
      </c>
      <c r="E805" s="107">
        <v>0.76501560827026105</v>
      </c>
      <c r="F805" s="107">
        <v>0.27982823189008499</v>
      </c>
      <c r="G805" s="112">
        <v>2.7338757176250699</v>
      </c>
      <c r="H805">
        <v>6.2593665553720597E-3</v>
      </c>
      <c r="I805">
        <v>4.1682151056531502E-2</v>
      </c>
      <c r="J805" t="s">
        <v>8570</v>
      </c>
    </row>
    <row r="806" spans="1:10" x14ac:dyDescent="0.2">
      <c r="A806">
        <v>863</v>
      </c>
      <c r="B806" t="s">
        <v>9407</v>
      </c>
      <c r="C806" t="s">
        <v>9408</v>
      </c>
      <c r="D806" s="107">
        <v>9.2833926198354799</v>
      </c>
      <c r="E806" s="107">
        <v>1.67463623266966</v>
      </c>
      <c r="F806" s="107">
        <v>0.612661156095338</v>
      </c>
      <c r="G806" s="112">
        <v>2.7333807864408999</v>
      </c>
      <c r="H806">
        <v>6.2687811935810802E-3</v>
      </c>
      <c r="I806">
        <v>4.1719686815307203E-2</v>
      </c>
    </row>
    <row r="807" spans="1:10" x14ac:dyDescent="0.2">
      <c r="A807">
        <v>864</v>
      </c>
      <c r="B807" t="s">
        <v>9409</v>
      </c>
      <c r="C807" t="s">
        <v>4430</v>
      </c>
      <c r="D807" s="107">
        <v>144.11833585872299</v>
      </c>
      <c r="E807" s="107">
        <v>0.92866643344958499</v>
      </c>
      <c r="F807" s="107">
        <v>0.34017762342774499</v>
      </c>
      <c r="G807" s="112">
        <v>2.72994567982464</v>
      </c>
      <c r="H807">
        <v>6.3344762092264603E-3</v>
      </c>
      <c r="I807">
        <v>4.20519501215681E-2</v>
      </c>
      <c r="J807" t="s">
        <v>8570</v>
      </c>
    </row>
    <row r="808" spans="1:10" x14ac:dyDescent="0.2">
      <c r="A808">
        <v>865</v>
      </c>
      <c r="B808" t="s">
        <v>9410</v>
      </c>
      <c r="C808" t="s">
        <v>3746</v>
      </c>
      <c r="D808" s="107">
        <v>911.87785383032303</v>
      </c>
      <c r="E808" s="107">
        <v>0.60864026225632395</v>
      </c>
      <c r="F808" s="107">
        <v>0.222973931149299</v>
      </c>
      <c r="G808" s="112">
        <v>2.7296476279497899</v>
      </c>
      <c r="H808">
        <v>6.3402054403276899E-3</v>
      </c>
      <c r="I808">
        <v>4.2077140041576699E-2</v>
      </c>
      <c r="J808" t="s">
        <v>8570</v>
      </c>
    </row>
    <row r="809" spans="1:10" x14ac:dyDescent="0.2">
      <c r="A809">
        <v>866</v>
      </c>
      <c r="B809" t="s">
        <v>9411</v>
      </c>
      <c r="C809" t="s">
        <v>3048</v>
      </c>
      <c r="D809" s="107">
        <v>598.11758928355096</v>
      </c>
      <c r="E809" s="107">
        <v>2.4696344963387098</v>
      </c>
      <c r="F809" s="107">
        <v>0.90549767223421196</v>
      </c>
      <c r="G809" s="112">
        <v>2.7273780729277601</v>
      </c>
      <c r="H809">
        <v>6.3839846004891503E-3</v>
      </c>
      <c r="I809">
        <v>4.2261760134726302E-2</v>
      </c>
      <c r="J809" t="s">
        <v>8570</v>
      </c>
    </row>
    <row r="810" spans="1:10" x14ac:dyDescent="0.2">
      <c r="A810">
        <v>867</v>
      </c>
      <c r="B810" t="s">
        <v>9412</v>
      </c>
      <c r="C810" t="s">
        <v>5217</v>
      </c>
      <c r="D810" s="107">
        <v>1201.6779475968499</v>
      </c>
      <c r="E810" s="107">
        <v>0.61570786243727704</v>
      </c>
      <c r="F810" s="107">
        <v>0.22576831085488999</v>
      </c>
      <c r="G810" s="112">
        <v>2.72716689116311</v>
      </c>
      <c r="H810">
        <v>6.3880720462643403E-3</v>
      </c>
      <c r="I810">
        <v>4.2261760134726302E-2</v>
      </c>
      <c r="J810" t="s">
        <v>8570</v>
      </c>
    </row>
    <row r="811" spans="1:10" x14ac:dyDescent="0.2">
      <c r="A811">
        <v>868</v>
      </c>
      <c r="B811" t="s">
        <v>9413</v>
      </c>
      <c r="C811" t="s">
        <v>2069</v>
      </c>
      <c r="D811" s="107">
        <v>26.765212818196598</v>
      </c>
      <c r="E811" s="107">
        <v>1.4407817930848901</v>
      </c>
      <c r="F811" s="107">
        <v>0.52832044387342803</v>
      </c>
      <c r="G811" s="112">
        <v>2.7270983165475702</v>
      </c>
      <c r="H811">
        <v>6.3893998217298097E-3</v>
      </c>
      <c r="I811">
        <v>4.2261760134726302E-2</v>
      </c>
      <c r="J811" t="s">
        <v>8571</v>
      </c>
    </row>
    <row r="812" spans="1:10" x14ac:dyDescent="0.2">
      <c r="A812">
        <v>869</v>
      </c>
      <c r="B812" t="s">
        <v>9414</v>
      </c>
      <c r="C812" t="s">
        <v>2862</v>
      </c>
      <c r="D812" s="107">
        <v>574.04354951509401</v>
      </c>
      <c r="E812" s="107">
        <v>1.6306906354442401</v>
      </c>
      <c r="F812" s="107">
        <v>0.59809994398671096</v>
      </c>
      <c r="G812" s="112">
        <v>2.7264517441260199</v>
      </c>
      <c r="H812">
        <v>6.4019312899609897E-3</v>
      </c>
      <c r="I812">
        <v>4.2331773090322801E-2</v>
      </c>
      <c r="J812" t="s">
        <v>8570</v>
      </c>
    </row>
    <row r="813" spans="1:10" x14ac:dyDescent="0.2">
      <c r="A813">
        <v>870</v>
      </c>
      <c r="B813" t="s">
        <v>9415</v>
      </c>
      <c r="C813" t="s">
        <v>2775</v>
      </c>
      <c r="D813" s="107">
        <v>1581.6880961413599</v>
      </c>
      <c r="E813" s="107">
        <v>1.72874704042952</v>
      </c>
      <c r="F813" s="107">
        <v>0.63489889784787101</v>
      </c>
      <c r="G813" s="112">
        <v>2.7228698085466698</v>
      </c>
      <c r="H813">
        <v>6.4717556192595603E-3</v>
      </c>
      <c r="I813">
        <v>4.27155512011098E-2</v>
      </c>
      <c r="J813" t="s">
        <v>8570</v>
      </c>
    </row>
    <row r="814" spans="1:10" x14ac:dyDescent="0.2">
      <c r="A814">
        <v>871</v>
      </c>
      <c r="B814" t="s">
        <v>9416</v>
      </c>
      <c r="C814" t="s">
        <v>9417</v>
      </c>
      <c r="D814" s="107">
        <v>64.662946623967102</v>
      </c>
      <c r="E814" s="107">
        <v>0.67027478831804999</v>
      </c>
      <c r="F814" s="107">
        <v>0.24622655093026899</v>
      </c>
      <c r="G814" s="112">
        <v>2.72218729371663</v>
      </c>
      <c r="H814">
        <v>6.4851376413586799E-3</v>
      </c>
      <c r="I814">
        <v>4.2777911260014699E-2</v>
      </c>
    </row>
    <row r="815" spans="1:10" x14ac:dyDescent="0.2">
      <c r="A815">
        <v>872</v>
      </c>
      <c r="B815" t="s">
        <v>9418</v>
      </c>
      <c r="C815" t="s">
        <v>3208</v>
      </c>
      <c r="D815" s="107">
        <v>381.00756620675099</v>
      </c>
      <c r="E815" s="107">
        <v>1.7194835076110899</v>
      </c>
      <c r="F815" s="107">
        <v>0.63188457609756299</v>
      </c>
      <c r="G815" s="112">
        <v>2.72119873257612</v>
      </c>
      <c r="H815">
        <v>6.5045644300097804E-3</v>
      </c>
      <c r="I815">
        <v>4.2867050673894701E-2</v>
      </c>
      <c r="J815" t="s">
        <v>8570</v>
      </c>
    </row>
    <row r="816" spans="1:10" x14ac:dyDescent="0.2">
      <c r="A816">
        <v>873</v>
      </c>
      <c r="B816" t="s">
        <v>9419</v>
      </c>
      <c r="C816" t="s">
        <v>3763</v>
      </c>
      <c r="D816" s="107">
        <v>150.59229507500399</v>
      </c>
      <c r="E816" s="107">
        <v>1.6475034640297299</v>
      </c>
      <c r="F816" s="107">
        <v>0.60626232381905498</v>
      </c>
      <c r="G816" s="112">
        <v>2.7174762463409201</v>
      </c>
      <c r="H816">
        <v>6.5781877052599504E-3</v>
      </c>
      <c r="I816">
        <v>4.3188043188062901E-2</v>
      </c>
      <c r="J816" t="s">
        <v>8570</v>
      </c>
    </row>
    <row r="817" spans="1:10" x14ac:dyDescent="0.2">
      <c r="A817">
        <v>874</v>
      </c>
      <c r="B817" t="s">
        <v>9420</v>
      </c>
      <c r="C817" t="s">
        <v>2936</v>
      </c>
      <c r="D817" s="107">
        <v>353.65468916570302</v>
      </c>
      <c r="E817" s="107">
        <v>1.8493770241031</v>
      </c>
      <c r="F817" s="107">
        <v>0.68058581646729599</v>
      </c>
      <c r="G817" s="112">
        <v>2.71733112761977</v>
      </c>
      <c r="H817">
        <v>6.5810729779860397E-3</v>
      </c>
      <c r="I817">
        <v>4.3188043188062901E-2</v>
      </c>
      <c r="J817" t="s">
        <v>8570</v>
      </c>
    </row>
    <row r="818" spans="1:10" x14ac:dyDescent="0.2">
      <c r="A818">
        <v>875</v>
      </c>
      <c r="B818" t="s">
        <v>9421</v>
      </c>
      <c r="C818" t="s">
        <v>9422</v>
      </c>
      <c r="D818" s="107">
        <v>8.4428157794384209</v>
      </c>
      <c r="E818" s="107">
        <v>1.35314995519097</v>
      </c>
      <c r="F818" s="107">
        <v>0.49843022898629102</v>
      </c>
      <c r="G818" s="112">
        <v>2.7148232119528699</v>
      </c>
      <c r="H818">
        <v>6.6311158459815998E-3</v>
      </c>
      <c r="I818">
        <v>4.3441913613023603E-2</v>
      </c>
    </row>
    <row r="819" spans="1:10" x14ac:dyDescent="0.2">
      <c r="A819">
        <v>876</v>
      </c>
      <c r="B819" t="s">
        <v>9423</v>
      </c>
      <c r="C819" t="s">
        <v>3234</v>
      </c>
      <c r="D819" s="107">
        <v>657.87700624275305</v>
      </c>
      <c r="E819" s="107">
        <v>0.81576164410155505</v>
      </c>
      <c r="F819" s="107">
        <v>0.30057111745661802</v>
      </c>
      <c r="G819" s="112">
        <v>2.7140386974117501</v>
      </c>
      <c r="H819">
        <v>6.6468401291222999E-3</v>
      </c>
      <c r="I819">
        <v>4.3527696214438999E-2</v>
      </c>
      <c r="J819" t="s">
        <v>8570</v>
      </c>
    </row>
    <row r="820" spans="1:10" x14ac:dyDescent="0.2">
      <c r="A820">
        <v>877</v>
      </c>
      <c r="B820" t="s">
        <v>9424</v>
      </c>
      <c r="C820" t="s">
        <v>3106</v>
      </c>
      <c r="D820" s="107">
        <v>252.269757742227</v>
      </c>
      <c r="E820" s="107">
        <v>1.36713233273662</v>
      </c>
      <c r="F820" s="107">
        <v>0.50386778510798003</v>
      </c>
      <c r="G820" s="112">
        <v>2.7132759290091202</v>
      </c>
      <c r="H820">
        <v>6.6621606818862396E-3</v>
      </c>
      <c r="I820">
        <v>4.3606506943937702E-2</v>
      </c>
      <c r="J820" t="s">
        <v>8570</v>
      </c>
    </row>
    <row r="821" spans="1:10" x14ac:dyDescent="0.2">
      <c r="A821">
        <v>878</v>
      </c>
      <c r="B821" t="s">
        <v>9425</v>
      </c>
      <c r="C821" t="s">
        <v>4300</v>
      </c>
      <c r="D821" s="107">
        <v>381.49272860575701</v>
      </c>
      <c r="E821" s="107">
        <v>0.51280724284496504</v>
      </c>
      <c r="F821" s="107">
        <v>0.18905688278375801</v>
      </c>
      <c r="G821" s="112">
        <v>2.7124494770788701</v>
      </c>
      <c r="H821">
        <v>6.6787961751387601E-3</v>
      </c>
      <c r="I821">
        <v>4.3662206356550201E-2</v>
      </c>
      <c r="J821" t="s">
        <v>8570</v>
      </c>
    </row>
    <row r="822" spans="1:10" x14ac:dyDescent="0.2">
      <c r="A822">
        <v>880</v>
      </c>
      <c r="B822" t="s">
        <v>9426</v>
      </c>
      <c r="C822" t="s">
        <v>6937</v>
      </c>
      <c r="D822" s="107">
        <v>13.508683183720599</v>
      </c>
      <c r="E822" s="107">
        <v>1.33672460430474</v>
      </c>
      <c r="F822" s="107">
        <v>0.49399696277431798</v>
      </c>
      <c r="G822" s="112">
        <v>2.7059368883517099</v>
      </c>
      <c r="H822">
        <v>6.8111989114910598E-3</v>
      </c>
      <c r="I822">
        <v>4.4217896694658997E-2</v>
      </c>
      <c r="J822" t="s">
        <v>8570</v>
      </c>
    </row>
    <row r="823" spans="1:10" x14ac:dyDescent="0.2">
      <c r="A823">
        <v>881</v>
      </c>
      <c r="B823" t="s">
        <v>9427</v>
      </c>
      <c r="C823" t="s">
        <v>9428</v>
      </c>
      <c r="D823" s="107">
        <v>19.936005733848599</v>
      </c>
      <c r="E823" s="107">
        <v>0.93858367879280902</v>
      </c>
      <c r="F823" s="107">
        <v>0.34692967589549001</v>
      </c>
      <c r="G823" s="112">
        <v>2.7054003851649502</v>
      </c>
      <c r="H823">
        <v>6.8222106279564702E-3</v>
      </c>
      <c r="I823">
        <v>4.4249757452071901E-2</v>
      </c>
    </row>
    <row r="824" spans="1:10" x14ac:dyDescent="0.2">
      <c r="A824">
        <v>882</v>
      </c>
      <c r="B824" t="s">
        <v>9429</v>
      </c>
      <c r="C824" t="s">
        <v>3524</v>
      </c>
      <c r="D824" s="107">
        <v>496.59567842366698</v>
      </c>
      <c r="E824" s="107">
        <v>0.66412407520999295</v>
      </c>
      <c r="F824" s="107">
        <v>0.24566059886224501</v>
      </c>
      <c r="G824" s="112">
        <v>2.7034212172640801</v>
      </c>
      <c r="H824">
        <v>6.8629714986769797E-3</v>
      </c>
      <c r="I824">
        <v>4.4447857103402898E-2</v>
      </c>
      <c r="J824" t="s">
        <v>8570</v>
      </c>
    </row>
    <row r="825" spans="1:10" x14ac:dyDescent="0.2">
      <c r="A825">
        <v>884</v>
      </c>
      <c r="B825" t="s">
        <v>9430</v>
      </c>
      <c r="C825" t="s">
        <v>3420</v>
      </c>
      <c r="D825" s="107">
        <v>1500.48505116104</v>
      </c>
      <c r="E825" s="107">
        <v>1.42618644514881</v>
      </c>
      <c r="F825" s="107">
        <v>0.52894502514268804</v>
      </c>
      <c r="G825" s="112">
        <v>2.6962848261293</v>
      </c>
      <c r="H825">
        <v>7.0117682527095302E-3</v>
      </c>
      <c r="I825">
        <v>4.5196768615424397E-2</v>
      </c>
      <c r="J825" t="s">
        <v>8570</v>
      </c>
    </row>
    <row r="826" spans="1:10" x14ac:dyDescent="0.2">
      <c r="A826">
        <v>885</v>
      </c>
      <c r="B826" t="s">
        <v>9431</v>
      </c>
      <c r="C826" t="s">
        <v>6093</v>
      </c>
      <c r="D826" s="107">
        <v>16.591488390736298</v>
      </c>
      <c r="E826" s="107">
        <v>2.6591948665375602</v>
      </c>
      <c r="F826" s="107">
        <v>0.98629713378402795</v>
      </c>
      <c r="G826" s="112">
        <v>2.6961397082594099</v>
      </c>
      <c r="H826">
        <v>7.0148238487166602E-3</v>
      </c>
      <c r="I826">
        <v>4.5202485647967403E-2</v>
      </c>
      <c r="J826" t="s">
        <v>8570</v>
      </c>
    </row>
    <row r="827" spans="1:10" x14ac:dyDescent="0.2">
      <c r="A827">
        <v>886</v>
      </c>
      <c r="B827" t="s">
        <v>9432</v>
      </c>
      <c r="C827" t="s">
        <v>3055</v>
      </c>
      <c r="D827" s="107">
        <v>230.77362187752701</v>
      </c>
      <c r="E827" s="107">
        <v>1.28328783520175</v>
      </c>
      <c r="F827" s="107">
        <v>0.47645080280552798</v>
      </c>
      <c r="G827" s="112">
        <v>2.6934319926532799</v>
      </c>
      <c r="H827">
        <v>7.0720571419730302E-3</v>
      </c>
      <c r="I827">
        <v>4.5450088275304203E-2</v>
      </c>
      <c r="J827" t="s">
        <v>8570</v>
      </c>
    </row>
    <row r="828" spans="1:10" x14ac:dyDescent="0.2">
      <c r="A828">
        <v>887</v>
      </c>
      <c r="B828" t="s">
        <v>9433</v>
      </c>
      <c r="C828" t="s">
        <v>5329</v>
      </c>
      <c r="D828" s="107">
        <v>37.265434206563</v>
      </c>
      <c r="E828" s="107">
        <v>2.52552470549176</v>
      </c>
      <c r="F828" s="107">
        <v>0.93870078635697296</v>
      </c>
      <c r="G828" s="112">
        <v>2.6904469903483701</v>
      </c>
      <c r="H828">
        <v>7.1356370590648401E-3</v>
      </c>
      <c r="I828">
        <v>4.5727721540618098E-2</v>
      </c>
      <c r="J828" t="s">
        <v>8570</v>
      </c>
    </row>
    <row r="829" spans="1:10" x14ac:dyDescent="0.2">
      <c r="A829">
        <v>888</v>
      </c>
      <c r="B829" t="s">
        <v>9434</v>
      </c>
      <c r="C829" t="s">
        <v>3438</v>
      </c>
      <c r="D829" s="107">
        <v>356.43982400626999</v>
      </c>
      <c r="E829" s="107">
        <v>0.88769195460242301</v>
      </c>
      <c r="F829" s="107">
        <v>0.32998907181571902</v>
      </c>
      <c r="G829" s="112">
        <v>2.69006470340979</v>
      </c>
      <c r="H829">
        <v>7.1438166480190099E-3</v>
      </c>
      <c r="I829">
        <v>4.5749035471471598E-2</v>
      </c>
      <c r="J829" t="s">
        <v>8570</v>
      </c>
    </row>
    <row r="830" spans="1:10" x14ac:dyDescent="0.2">
      <c r="A830">
        <v>889</v>
      </c>
      <c r="B830" t="s">
        <v>9435</v>
      </c>
      <c r="C830" t="s">
        <v>2894</v>
      </c>
      <c r="D830" s="107">
        <v>1959.2553343176601</v>
      </c>
      <c r="E830" s="107">
        <v>0.71414662962214603</v>
      </c>
      <c r="F830" s="107">
        <v>0.265842717863568</v>
      </c>
      <c r="G830" s="112">
        <v>2.6863501673521499</v>
      </c>
      <c r="H830">
        <v>7.2237338948735099E-3</v>
      </c>
      <c r="I830">
        <v>4.6165666983752303E-2</v>
      </c>
      <c r="J830" t="s">
        <v>8570</v>
      </c>
    </row>
    <row r="831" spans="1:10" x14ac:dyDescent="0.2">
      <c r="A831">
        <v>890</v>
      </c>
      <c r="B831" t="s">
        <v>9436</v>
      </c>
      <c r="C831" t="s">
        <v>5764</v>
      </c>
      <c r="D831" s="107">
        <v>53.978247313938603</v>
      </c>
      <c r="E831" s="107">
        <v>1.1086680228557599</v>
      </c>
      <c r="F831" s="107">
        <v>0.41293105688576398</v>
      </c>
      <c r="G831" s="112">
        <v>2.6848743982036498</v>
      </c>
      <c r="H831">
        <v>7.25570674579147E-3</v>
      </c>
      <c r="I831">
        <v>4.6315559233188398E-2</v>
      </c>
      <c r="J831" t="s">
        <v>8570</v>
      </c>
    </row>
    <row r="832" spans="1:10" x14ac:dyDescent="0.2">
      <c r="A832">
        <v>892</v>
      </c>
      <c r="B832" t="s">
        <v>9437</v>
      </c>
      <c r="C832" t="s">
        <v>2731</v>
      </c>
      <c r="D832" s="107">
        <v>8861.8649857668097</v>
      </c>
      <c r="E832" s="107">
        <v>2.6022522601417899</v>
      </c>
      <c r="F832" s="107">
        <v>0.97075523781606199</v>
      </c>
      <c r="G832" s="112">
        <v>2.6806471484986898</v>
      </c>
      <c r="H832">
        <v>7.3479950529702701E-3</v>
      </c>
      <c r="I832">
        <v>4.6808493383713401E-2</v>
      </c>
      <c r="J832" t="s">
        <v>8570</v>
      </c>
    </row>
    <row r="833" spans="1:10" x14ac:dyDescent="0.2">
      <c r="A833">
        <v>893</v>
      </c>
      <c r="B833" t="s">
        <v>2694</v>
      </c>
      <c r="C833" t="s">
        <v>9438</v>
      </c>
      <c r="D833" s="107">
        <v>104.196125624358</v>
      </c>
      <c r="E833" s="107">
        <v>0.56184654857634397</v>
      </c>
      <c r="F833" s="107">
        <v>0.20962513329264101</v>
      </c>
      <c r="G833" s="112">
        <v>2.6802442042672201</v>
      </c>
      <c r="H833">
        <v>7.3568467778890503E-3</v>
      </c>
      <c r="I833">
        <v>4.6846749729450597E-2</v>
      </c>
    </row>
    <row r="834" spans="1:10" x14ac:dyDescent="0.2">
      <c r="A834">
        <v>894</v>
      </c>
      <c r="B834" t="s">
        <v>9439</v>
      </c>
      <c r="C834" t="s">
        <v>9440</v>
      </c>
      <c r="D834" s="107">
        <v>17.580325165147499</v>
      </c>
      <c r="E834" s="107">
        <v>1.0047527292534899</v>
      </c>
      <c r="F834" s="107">
        <v>0.374916053675385</v>
      </c>
      <c r="G834" s="112">
        <v>2.6799405344307701</v>
      </c>
      <c r="H834">
        <v>7.3635240007644299E-3</v>
      </c>
      <c r="I834">
        <v>4.6852521933477102E-2</v>
      </c>
    </row>
    <row r="835" spans="1:10" x14ac:dyDescent="0.2">
      <c r="A835">
        <v>895</v>
      </c>
      <c r="B835" t="s">
        <v>9441</v>
      </c>
      <c r="C835" t="s">
        <v>7493</v>
      </c>
      <c r="D835" s="107">
        <v>615.57492960119896</v>
      </c>
      <c r="E835" s="107">
        <v>0.52545295406033099</v>
      </c>
      <c r="F835" s="107">
        <v>0.196264445217364</v>
      </c>
      <c r="G835" s="112">
        <v>2.6772702181405799</v>
      </c>
      <c r="H835">
        <v>7.42247457135496E-3</v>
      </c>
      <c r="I835">
        <v>4.7131088168708798E-2</v>
      </c>
      <c r="J835" t="s">
        <v>8570</v>
      </c>
    </row>
    <row r="836" spans="1:10" x14ac:dyDescent="0.2">
      <c r="A836">
        <v>896</v>
      </c>
      <c r="B836" t="s">
        <v>9442</v>
      </c>
      <c r="C836" t="s">
        <v>2815</v>
      </c>
      <c r="D836" s="107">
        <v>1059.00841113008</v>
      </c>
      <c r="E836" s="107">
        <v>2.4478601864736098</v>
      </c>
      <c r="F836" s="107">
        <v>0.91531808935047698</v>
      </c>
      <c r="G836" s="112">
        <v>2.6743273348947501</v>
      </c>
      <c r="H836">
        <v>7.4879324197554701E-3</v>
      </c>
      <c r="I836">
        <v>4.7394515210955203E-2</v>
      </c>
      <c r="J836" t="s">
        <v>8570</v>
      </c>
    </row>
    <row r="837" spans="1:10" x14ac:dyDescent="0.2">
      <c r="A837">
        <v>897</v>
      </c>
      <c r="B837" t="s">
        <v>9443</v>
      </c>
      <c r="C837" t="s">
        <v>6053</v>
      </c>
      <c r="D837" s="107">
        <v>257.025320090452</v>
      </c>
      <c r="E837" s="107">
        <v>0.50421915305549403</v>
      </c>
      <c r="F837" s="107">
        <v>0.188577756043567</v>
      </c>
      <c r="G837" s="112">
        <v>2.6737997292692599</v>
      </c>
      <c r="H837">
        <v>7.4997223985398204E-3</v>
      </c>
      <c r="I837">
        <v>4.7427729782914797E-2</v>
      </c>
      <c r="J837" t="s">
        <v>8570</v>
      </c>
    </row>
    <row r="838" spans="1:10" x14ac:dyDescent="0.2">
      <c r="A838">
        <v>898</v>
      </c>
      <c r="B838" t="s">
        <v>9444</v>
      </c>
      <c r="C838" t="s">
        <v>2932</v>
      </c>
      <c r="D838" s="107">
        <v>3704.9931103594299</v>
      </c>
      <c r="E838" s="107">
        <v>1.1517583727574301</v>
      </c>
      <c r="F838" s="107">
        <v>0.43093791497221701</v>
      </c>
      <c r="G838" s="112">
        <v>2.6726782043109001</v>
      </c>
      <c r="H838">
        <v>7.5248395337482402E-3</v>
      </c>
      <c r="I838">
        <v>4.7553129755452103E-2</v>
      </c>
      <c r="J838" t="s">
        <v>8570</v>
      </c>
    </row>
    <row r="839" spans="1:10" x14ac:dyDescent="0.2">
      <c r="A839">
        <v>899</v>
      </c>
      <c r="B839" t="s">
        <v>9445</v>
      </c>
      <c r="C839" t="s">
        <v>7034</v>
      </c>
      <c r="D839" s="107">
        <v>46.269187473159299</v>
      </c>
      <c r="E839" s="107">
        <v>1.57958180328134</v>
      </c>
      <c r="F839" s="107">
        <v>0.59134965587681598</v>
      </c>
      <c r="G839" s="112">
        <v>2.6711469053604802</v>
      </c>
      <c r="H839">
        <v>7.5592555669838097E-3</v>
      </c>
      <c r="I839">
        <v>4.7651794223409802E-2</v>
      </c>
      <c r="J839" t="s">
        <v>8570</v>
      </c>
    </row>
    <row r="840" spans="1:10" x14ac:dyDescent="0.2">
      <c r="A840">
        <v>900</v>
      </c>
      <c r="B840" t="s">
        <v>9446</v>
      </c>
      <c r="C840" t="s">
        <v>12</v>
      </c>
      <c r="D840" s="107">
        <v>14471.886299390701</v>
      </c>
      <c r="E840" s="107">
        <v>2.9514769595169601</v>
      </c>
      <c r="F840" s="107">
        <v>1.1050063762653399</v>
      </c>
      <c r="G840" s="112">
        <v>2.6710044601663201</v>
      </c>
      <c r="H840">
        <v>7.56246419464013E-3</v>
      </c>
      <c r="I840">
        <v>4.7658206695170499E-2</v>
      </c>
      <c r="J840" s="6" t="b">
        <v>1</v>
      </c>
    </row>
    <row r="841" spans="1:10" x14ac:dyDescent="0.2">
      <c r="A841">
        <v>901</v>
      </c>
      <c r="B841" t="s">
        <v>9447</v>
      </c>
      <c r="C841" t="s">
        <v>4678</v>
      </c>
      <c r="D841" s="107">
        <v>254.594175585144</v>
      </c>
      <c r="E841" s="107">
        <v>0.63734417458480797</v>
      </c>
      <c r="F841" s="107">
        <v>0.23898275866122801</v>
      </c>
      <c r="G841" s="112">
        <v>2.66690441668338</v>
      </c>
      <c r="H841">
        <v>7.6553440608893601E-3</v>
      </c>
      <c r="I841">
        <v>4.8145871207698601E-2</v>
      </c>
      <c r="J841" t="s">
        <v>8570</v>
      </c>
    </row>
    <row r="842" spans="1:10" x14ac:dyDescent="0.2">
      <c r="A842">
        <v>902</v>
      </c>
      <c r="B842" t="s">
        <v>9448</v>
      </c>
      <c r="C842" t="s">
        <v>2799</v>
      </c>
      <c r="D842" s="107">
        <v>966.91800048900495</v>
      </c>
      <c r="E842" s="107">
        <v>1.46076792668058</v>
      </c>
      <c r="F842" s="107">
        <v>0.54897097885813895</v>
      </c>
      <c r="G842" s="112">
        <v>2.6609201268143199</v>
      </c>
      <c r="H842">
        <v>7.7927440646995399E-3</v>
      </c>
      <c r="I842">
        <v>4.8742190945955E-2</v>
      </c>
      <c r="J842" t="s">
        <v>8570</v>
      </c>
    </row>
    <row r="843" spans="1:10" x14ac:dyDescent="0.2">
      <c r="A843">
        <v>904</v>
      </c>
      <c r="B843" t="s">
        <v>9449</v>
      </c>
      <c r="C843" t="s">
        <v>6975</v>
      </c>
      <c r="D843" s="107">
        <v>379.35593045204399</v>
      </c>
      <c r="E843" s="107">
        <v>0.66798678451040905</v>
      </c>
      <c r="F843" s="107">
        <v>0.251205970484699</v>
      </c>
      <c r="G843" s="112">
        <v>2.6591198577865698</v>
      </c>
      <c r="H843">
        <v>7.8345086058078401E-3</v>
      </c>
      <c r="I843">
        <v>4.8933053750462099E-2</v>
      </c>
      <c r="J843" t="s">
        <v>8570</v>
      </c>
    </row>
    <row r="844" spans="1:10" x14ac:dyDescent="0.2">
      <c r="A844">
        <v>905</v>
      </c>
      <c r="B844" t="s">
        <v>9450</v>
      </c>
      <c r="C844" t="s">
        <v>2820</v>
      </c>
      <c r="D844" s="107">
        <v>1218.17310676088</v>
      </c>
      <c r="E844" s="107">
        <v>1.6154675606003801</v>
      </c>
      <c r="F844" s="107">
        <v>0.60764285627629699</v>
      </c>
      <c r="G844" s="112">
        <v>2.65858068421992</v>
      </c>
      <c r="H844">
        <v>7.84705588537081E-3</v>
      </c>
      <c r="I844">
        <v>4.8984748699193399E-2</v>
      </c>
      <c r="J844" t="s">
        <v>8570</v>
      </c>
    </row>
    <row r="845" spans="1:10" x14ac:dyDescent="0.2">
      <c r="A845">
        <v>908</v>
      </c>
      <c r="B845" t="s">
        <v>9451</v>
      </c>
      <c r="C845" t="s">
        <v>4125</v>
      </c>
      <c r="D845" s="107">
        <v>465.95845438746602</v>
      </c>
      <c r="E845" s="107">
        <v>1.28832403720633</v>
      </c>
      <c r="F845" s="107">
        <v>0.48495666777288898</v>
      </c>
      <c r="G845" s="112">
        <v>2.6565755722522999</v>
      </c>
      <c r="H845">
        <v>7.8938755871029598E-3</v>
      </c>
      <c r="I845">
        <v>4.9219038494356403E-2</v>
      </c>
      <c r="J845" t="s">
        <v>8570</v>
      </c>
    </row>
    <row r="846" spans="1:10" x14ac:dyDescent="0.2">
      <c r="A846">
        <v>910</v>
      </c>
      <c r="B846" t="s">
        <v>9452</v>
      </c>
      <c r="C846" t="s">
        <v>2958</v>
      </c>
      <c r="D846" s="107">
        <v>1539.1893388168301</v>
      </c>
      <c r="E846" s="107">
        <v>1.18949050486888</v>
      </c>
      <c r="F846" s="107">
        <v>0.448006419928066</v>
      </c>
      <c r="G846" s="112">
        <v>2.65507468634015</v>
      </c>
      <c r="H846">
        <v>7.92908510629667E-3</v>
      </c>
      <c r="I846">
        <v>4.9396087909407103E-2</v>
      </c>
      <c r="J846" t="s">
        <v>8570</v>
      </c>
    </row>
    <row r="847" spans="1:10" x14ac:dyDescent="0.2">
      <c r="A847">
        <v>912</v>
      </c>
      <c r="B847" t="s">
        <v>3119</v>
      </c>
      <c r="C847" t="s">
        <v>3118</v>
      </c>
      <c r="D847" s="107">
        <v>745.30424567282103</v>
      </c>
      <c r="E847" s="107">
        <v>0.77612503687752199</v>
      </c>
      <c r="F847" s="107">
        <v>0.29258220386112299</v>
      </c>
      <c r="G847" s="112">
        <v>2.65267342522964</v>
      </c>
      <c r="H847">
        <v>7.9857092628432998E-3</v>
      </c>
      <c r="I847">
        <v>4.9658244087421997E-2</v>
      </c>
      <c r="J847" t="s">
        <v>8570</v>
      </c>
    </row>
    <row r="848" spans="1:10" x14ac:dyDescent="0.2">
      <c r="A848">
        <v>913</v>
      </c>
      <c r="B848" t="s">
        <v>9453</v>
      </c>
      <c r="C848" t="s">
        <v>6480</v>
      </c>
      <c r="D848" s="107">
        <v>14.736402711751699</v>
      </c>
      <c r="E848" s="107">
        <v>1.59292415464931</v>
      </c>
      <c r="F848" s="107">
        <v>0.60106740509919998</v>
      </c>
      <c r="G848" s="112">
        <v>2.6501589358125499</v>
      </c>
      <c r="H848">
        <v>8.0453913185988806E-3</v>
      </c>
      <c r="I848">
        <v>4.9963212563360497E-2</v>
      </c>
      <c r="J848" t="s">
        <v>8570</v>
      </c>
    </row>
    <row r="849" spans="1:10" x14ac:dyDescent="0.2">
      <c r="A849">
        <v>915</v>
      </c>
      <c r="B849" t="s">
        <v>7144</v>
      </c>
      <c r="C849" t="s">
        <v>7142</v>
      </c>
      <c r="D849" s="107">
        <v>46.4419556613583</v>
      </c>
      <c r="E849" s="107">
        <v>0.75313365885969796</v>
      </c>
      <c r="F849" s="107">
        <v>0.28422338593882002</v>
      </c>
      <c r="G849" s="112">
        <v>2.6497948308230099</v>
      </c>
      <c r="H849">
        <v>8.0540664649698303E-3</v>
      </c>
      <c r="I849">
        <v>4.9974276028577402E-2</v>
      </c>
      <c r="J849" t="s">
        <v>8570</v>
      </c>
    </row>
    <row r="850" spans="1:10" x14ac:dyDescent="0.2">
      <c r="A850">
        <v>916</v>
      </c>
      <c r="B850" t="s">
        <v>9454</v>
      </c>
      <c r="C850" t="s">
        <v>5318</v>
      </c>
      <c r="D850" s="107">
        <v>1560.6316320677799</v>
      </c>
      <c r="E850" s="107">
        <v>-0.57266887072949302</v>
      </c>
      <c r="F850" s="107">
        <v>0.216048991981099</v>
      </c>
      <c r="G850" s="112">
        <v>-2.6506435668979802</v>
      </c>
      <c r="H850">
        <v>8.0338575023638E-3</v>
      </c>
      <c r="I850">
        <v>4.9920095131830801E-2</v>
      </c>
      <c r="J850" t="s">
        <v>8570</v>
      </c>
    </row>
    <row r="851" spans="1:10" x14ac:dyDescent="0.2">
      <c r="A851">
        <v>918</v>
      </c>
      <c r="B851" t="s">
        <v>9455</v>
      </c>
      <c r="C851" t="s">
        <v>1111</v>
      </c>
      <c r="D851" s="107">
        <v>475.85476784464601</v>
      </c>
      <c r="E851" s="107">
        <v>-1.6733284709409899</v>
      </c>
      <c r="F851" s="107">
        <v>0.62981509984029205</v>
      </c>
      <c r="G851" s="112">
        <v>-2.6568567050318599</v>
      </c>
      <c r="H851">
        <v>7.8872960431854901E-3</v>
      </c>
      <c r="I851">
        <v>4.9196746418870202E-2</v>
      </c>
      <c r="J851" s="42" t="b">
        <v>0</v>
      </c>
    </row>
    <row r="852" spans="1:10" x14ac:dyDescent="0.2">
      <c r="A852">
        <v>919</v>
      </c>
      <c r="B852" t="s">
        <v>9456</v>
      </c>
      <c r="C852" t="s">
        <v>9457</v>
      </c>
      <c r="D852" s="107">
        <v>12.437865625501299</v>
      </c>
      <c r="E852" s="107">
        <v>-1.1412848949460099</v>
      </c>
      <c r="F852" s="107">
        <v>0.42901792700323998</v>
      </c>
      <c r="G852" s="112">
        <v>-2.6602265852107001</v>
      </c>
      <c r="H852">
        <v>7.8088098955063599E-3</v>
      </c>
      <c r="I852">
        <v>4.88286364598828E-2</v>
      </c>
    </row>
    <row r="853" spans="1:10" x14ac:dyDescent="0.2">
      <c r="A853">
        <v>920</v>
      </c>
      <c r="B853" t="s">
        <v>9458</v>
      </c>
      <c r="C853" t="s">
        <v>3285</v>
      </c>
      <c r="D853" s="107">
        <v>16882.223598076998</v>
      </c>
      <c r="E853" s="107">
        <v>-0.52772666569529603</v>
      </c>
      <c r="F853" s="107">
        <v>0.19829210490860499</v>
      </c>
      <c r="G853" s="112">
        <v>-2.6613599464211299</v>
      </c>
      <c r="H853">
        <v>7.7825710336145004E-3</v>
      </c>
      <c r="I853">
        <v>4.8706576932100197E-2</v>
      </c>
      <c r="J853" t="s">
        <v>8570</v>
      </c>
    </row>
    <row r="854" spans="1:10" x14ac:dyDescent="0.2">
      <c r="A854">
        <v>921</v>
      </c>
      <c r="B854" t="s">
        <v>9459</v>
      </c>
      <c r="C854" t="s">
        <v>6279</v>
      </c>
      <c r="D854" s="107">
        <v>22.7922004208089</v>
      </c>
      <c r="E854" s="107">
        <v>-1.1055730008853</v>
      </c>
      <c r="F854" s="107">
        <v>0.41499520996384298</v>
      </c>
      <c r="G854" s="112">
        <v>-2.6640620767204202</v>
      </c>
      <c r="H854">
        <v>7.7203314446887099E-3</v>
      </c>
      <c r="I854">
        <v>4.8428545791488399E-2</v>
      </c>
      <c r="J854" t="s">
        <v>8570</v>
      </c>
    </row>
    <row r="855" spans="1:10" x14ac:dyDescent="0.2">
      <c r="A855">
        <v>922</v>
      </c>
      <c r="B855" t="s">
        <v>9460</v>
      </c>
      <c r="C855" t="s">
        <v>6184</v>
      </c>
      <c r="D855" s="107">
        <v>61.068546381110401</v>
      </c>
      <c r="E855" s="107">
        <v>-0.68688399259849298</v>
      </c>
      <c r="F855" s="107">
        <v>0.25779566944115201</v>
      </c>
      <c r="G855" s="112">
        <v>-2.6644512457773799</v>
      </c>
      <c r="H855">
        <v>7.7114043522216501E-3</v>
      </c>
      <c r="I855">
        <v>4.8414440488486303E-2</v>
      </c>
      <c r="J855" t="s">
        <v>8570</v>
      </c>
    </row>
    <row r="856" spans="1:10" x14ac:dyDescent="0.2">
      <c r="A856">
        <v>923</v>
      </c>
      <c r="B856" t="s">
        <v>9461</v>
      </c>
      <c r="C856" t="s">
        <v>9462</v>
      </c>
      <c r="D856" s="107">
        <v>29.281906951154099</v>
      </c>
      <c r="E856" s="107">
        <v>-0.69812019415121296</v>
      </c>
      <c r="F856" s="107">
        <v>0.26187746147549001</v>
      </c>
      <c r="G856" s="112">
        <v>-2.6658277127699801</v>
      </c>
      <c r="H856">
        <v>7.6799039519676099E-3</v>
      </c>
      <c r="I856">
        <v>4.8244526616808697E-2</v>
      </c>
    </row>
    <row r="857" spans="1:10" x14ac:dyDescent="0.2">
      <c r="A857">
        <v>924</v>
      </c>
      <c r="B857" t="s">
        <v>9463</v>
      </c>
      <c r="C857" t="s">
        <v>5692</v>
      </c>
      <c r="D857" s="107">
        <v>23.322209997658199</v>
      </c>
      <c r="E857" s="107">
        <v>-1.37738962867059</v>
      </c>
      <c r="F857" s="107">
        <v>0.51654888374578201</v>
      </c>
      <c r="G857" s="112">
        <v>-2.66652328949464</v>
      </c>
      <c r="H857">
        <v>7.6640296084581399E-3</v>
      </c>
      <c r="I857">
        <v>4.8172634660331698E-2</v>
      </c>
      <c r="J857" t="s">
        <v>8570</v>
      </c>
    </row>
    <row r="858" spans="1:10" x14ac:dyDescent="0.2">
      <c r="A858">
        <v>925</v>
      </c>
      <c r="B858" t="s">
        <v>9464</v>
      </c>
      <c r="C858" t="s">
        <v>1997</v>
      </c>
      <c r="D858" s="107">
        <v>36.957770385688598</v>
      </c>
      <c r="E858" s="107">
        <v>-2.3237332160031601</v>
      </c>
      <c r="F858" s="107">
        <v>0.87112586740651099</v>
      </c>
      <c r="G858" s="112">
        <v>-2.66750569917216</v>
      </c>
      <c r="H858">
        <v>7.6416593093821504E-3</v>
      </c>
      <c r="I858">
        <v>4.8073707451675697E-2</v>
      </c>
      <c r="J858" t="s">
        <v>8571</v>
      </c>
    </row>
    <row r="859" spans="1:10" x14ac:dyDescent="0.2">
      <c r="A859">
        <v>926</v>
      </c>
      <c r="B859" t="s">
        <v>9465</v>
      </c>
      <c r="C859" t="s">
        <v>4817</v>
      </c>
      <c r="D859" s="107">
        <v>538.18248724632201</v>
      </c>
      <c r="E859" s="107">
        <v>-0.58681424683737304</v>
      </c>
      <c r="F859" s="107">
        <v>0.21987025386877601</v>
      </c>
      <c r="G859" s="112">
        <v>-2.6689114898989401</v>
      </c>
      <c r="H859">
        <v>7.6097500631737399E-3</v>
      </c>
      <c r="I859">
        <v>4.7914546720875098E-2</v>
      </c>
      <c r="J859" t="s">
        <v>8570</v>
      </c>
    </row>
    <row r="860" spans="1:10" x14ac:dyDescent="0.2">
      <c r="A860">
        <v>928</v>
      </c>
      <c r="B860" t="s">
        <v>9466</v>
      </c>
      <c r="C860" t="s">
        <v>9467</v>
      </c>
      <c r="D860" s="107">
        <v>41.263542851838402</v>
      </c>
      <c r="E860" s="107">
        <v>-0.59564468542693205</v>
      </c>
      <c r="F860" s="107">
        <v>0.22298941997358601</v>
      </c>
      <c r="G860" s="112">
        <v>-2.6711791326130498</v>
      </c>
      <c r="H860">
        <v>7.5585298062175203E-3</v>
      </c>
      <c r="I860">
        <v>4.7651794223409802E-2</v>
      </c>
    </row>
    <row r="861" spans="1:10" x14ac:dyDescent="0.2">
      <c r="A861">
        <v>929</v>
      </c>
      <c r="B861" t="s">
        <v>9468</v>
      </c>
      <c r="C861" t="s">
        <v>9469</v>
      </c>
      <c r="D861" s="107">
        <v>44.650513044015298</v>
      </c>
      <c r="E861" s="107">
        <v>-0.61130153138418597</v>
      </c>
      <c r="F861" s="107">
        <v>0.22883628614284901</v>
      </c>
      <c r="G861" s="112">
        <v>-2.67134876941057</v>
      </c>
      <c r="H861">
        <v>7.5547105993565896E-3</v>
      </c>
      <c r="I861">
        <v>4.7650767434688802E-2</v>
      </c>
    </row>
    <row r="862" spans="1:10" x14ac:dyDescent="0.2">
      <c r="A862">
        <v>930</v>
      </c>
      <c r="B862" t="s">
        <v>9470</v>
      </c>
      <c r="C862" t="s">
        <v>6540</v>
      </c>
      <c r="D862" s="107">
        <v>99.775271574768595</v>
      </c>
      <c r="E862" s="107">
        <v>-0.67435768062642498</v>
      </c>
      <c r="F862" s="107">
        <v>0.25242963544918401</v>
      </c>
      <c r="G862" s="112">
        <v>-2.6714679495790699</v>
      </c>
      <c r="H862">
        <v>7.5520284091325201E-3</v>
      </c>
      <c r="I862">
        <v>4.7647668651527197E-2</v>
      </c>
      <c r="J862" t="s">
        <v>8570</v>
      </c>
    </row>
    <row r="863" spans="1:10" x14ac:dyDescent="0.2">
      <c r="A863">
        <v>932</v>
      </c>
      <c r="B863" t="s">
        <v>9471</v>
      </c>
      <c r="C863" t="s">
        <v>3308</v>
      </c>
      <c r="D863" s="107">
        <v>1624.4760543003899</v>
      </c>
      <c r="E863" s="107">
        <v>-0.75973142338904798</v>
      </c>
      <c r="F863" s="107">
        <v>0.28410853269626102</v>
      </c>
      <c r="G863" s="112">
        <v>-2.67408872299261</v>
      </c>
      <c r="H863">
        <v>7.49326242788042E-3</v>
      </c>
      <c r="I863">
        <v>4.7401833262600501E-2</v>
      </c>
      <c r="J863" t="s">
        <v>8570</v>
      </c>
    </row>
    <row r="864" spans="1:10" x14ac:dyDescent="0.2">
      <c r="A864">
        <v>933</v>
      </c>
      <c r="B864" t="s">
        <v>9472</v>
      </c>
      <c r="C864" t="s">
        <v>3296</v>
      </c>
      <c r="D864" s="107">
        <v>26469.7605071121</v>
      </c>
      <c r="E864" s="107">
        <v>-0.90632402042341698</v>
      </c>
      <c r="F864" s="107">
        <v>0.33880359408877098</v>
      </c>
      <c r="G864" s="112">
        <v>-2.6750720365320202</v>
      </c>
      <c r="H864">
        <v>7.47131945771508E-3</v>
      </c>
      <c r="I864">
        <v>4.73306890668184E-2</v>
      </c>
      <c r="J864" t="s">
        <v>8570</v>
      </c>
    </row>
    <row r="865" spans="1:10" x14ac:dyDescent="0.2">
      <c r="A865">
        <v>934</v>
      </c>
      <c r="B865" t="s">
        <v>9473</v>
      </c>
      <c r="C865" t="s">
        <v>4275</v>
      </c>
      <c r="D865" s="107">
        <v>473.51843964531702</v>
      </c>
      <c r="E865" s="107">
        <v>-1.0099726005576199</v>
      </c>
      <c r="F865" s="107">
        <v>0.37749664148642897</v>
      </c>
      <c r="G865" s="112">
        <v>-2.6754479101608899</v>
      </c>
      <c r="H865">
        <v>7.46294694776122E-3</v>
      </c>
      <c r="I865">
        <v>4.7305208458149499E-2</v>
      </c>
      <c r="J865" t="s">
        <v>8570</v>
      </c>
    </row>
    <row r="866" spans="1:10" x14ac:dyDescent="0.2">
      <c r="A866">
        <v>935</v>
      </c>
      <c r="B866" t="s">
        <v>9474</v>
      </c>
      <c r="C866" t="s">
        <v>1351</v>
      </c>
      <c r="D866" s="107">
        <v>76.133085189145405</v>
      </c>
      <c r="E866" s="107">
        <v>-1.30891781591239</v>
      </c>
      <c r="F866" s="107">
        <v>0.48896706382697203</v>
      </c>
      <c r="G866" s="112">
        <v>-2.6769038504719598</v>
      </c>
      <c r="H866">
        <v>7.43059553299261E-3</v>
      </c>
      <c r="I866">
        <v>4.7155118661080603E-2</v>
      </c>
      <c r="J866" t="s">
        <v>8571</v>
      </c>
    </row>
    <row r="867" spans="1:10" x14ac:dyDescent="0.2">
      <c r="A867">
        <v>936</v>
      </c>
      <c r="B867" t="s">
        <v>9475</v>
      </c>
      <c r="C867" t="s">
        <v>3939</v>
      </c>
      <c r="D867" s="107">
        <v>7016.2222481968902</v>
      </c>
      <c r="E867" s="107">
        <v>-1.10879384578778</v>
      </c>
      <c r="F867" s="107">
        <v>0.41372710590588302</v>
      </c>
      <c r="G867" s="112">
        <v>-2.6800125734087499</v>
      </c>
      <c r="H867">
        <v>7.3619394850506104E-3</v>
      </c>
      <c r="I867">
        <v>4.6852521933477102E-2</v>
      </c>
      <c r="J867" t="s">
        <v>8570</v>
      </c>
    </row>
    <row r="868" spans="1:10" x14ac:dyDescent="0.2">
      <c r="A868">
        <v>937</v>
      </c>
      <c r="B868" t="s">
        <v>9476</v>
      </c>
      <c r="C868" t="s">
        <v>2922</v>
      </c>
      <c r="D868" s="107">
        <v>3536.9656514512599</v>
      </c>
      <c r="E868" s="107">
        <v>-0.86066920421225401</v>
      </c>
      <c r="F868" s="107">
        <v>0.321013342392719</v>
      </c>
      <c r="G868" s="112">
        <v>-2.6811010339854802</v>
      </c>
      <c r="H868">
        <v>7.3380357141250002E-3</v>
      </c>
      <c r="I868">
        <v>4.6772450384170702E-2</v>
      </c>
      <c r="J868" t="s">
        <v>8570</v>
      </c>
    </row>
    <row r="869" spans="1:10" x14ac:dyDescent="0.2">
      <c r="A869">
        <v>938</v>
      </c>
      <c r="B869" t="s">
        <v>9477</v>
      </c>
      <c r="C869" t="s">
        <v>4793</v>
      </c>
      <c r="D869" s="107">
        <v>154.62019468996101</v>
      </c>
      <c r="E869" s="107">
        <v>-0.631750803169978</v>
      </c>
      <c r="F869" s="107">
        <v>0.23561364043548</v>
      </c>
      <c r="G869" s="112">
        <v>-2.6812997838424102</v>
      </c>
      <c r="H869">
        <v>7.3336784782840397E-3</v>
      </c>
      <c r="I869">
        <v>4.6758381573064001E-2</v>
      </c>
      <c r="J869" t="s">
        <v>8570</v>
      </c>
    </row>
    <row r="870" spans="1:10" x14ac:dyDescent="0.2">
      <c r="A870">
        <v>939</v>
      </c>
      <c r="B870" t="s">
        <v>9478</v>
      </c>
      <c r="C870" t="s">
        <v>5338</v>
      </c>
      <c r="D870" s="107">
        <v>131.11624242272799</v>
      </c>
      <c r="E870" s="107">
        <v>-0.62023277762968798</v>
      </c>
      <c r="F870" s="107">
        <v>0.230725338395044</v>
      </c>
      <c r="G870" s="112">
        <v>-2.68818666360665</v>
      </c>
      <c r="H870">
        <v>7.1841224305685004E-3</v>
      </c>
      <c r="I870">
        <v>4.59530278294129E-2</v>
      </c>
      <c r="J870" t="s">
        <v>8570</v>
      </c>
    </row>
    <row r="871" spans="1:10" x14ac:dyDescent="0.2">
      <c r="A871">
        <v>940</v>
      </c>
      <c r="B871" t="s">
        <v>9479</v>
      </c>
      <c r="C871" t="s">
        <v>5460</v>
      </c>
      <c r="D871" s="107">
        <v>429.982019875042</v>
      </c>
      <c r="E871" s="107">
        <v>-0.56525306373737905</v>
      </c>
      <c r="F871" s="107">
        <v>0.21022229535066</v>
      </c>
      <c r="G871" s="112">
        <v>-2.6888349915241498</v>
      </c>
      <c r="H871">
        <v>7.1701852499272004E-3</v>
      </c>
      <c r="I871">
        <v>4.58993660094923E-2</v>
      </c>
      <c r="J871" t="s">
        <v>8570</v>
      </c>
    </row>
    <row r="872" spans="1:10" x14ac:dyDescent="0.2">
      <c r="A872">
        <v>941</v>
      </c>
      <c r="B872" t="s">
        <v>9480</v>
      </c>
      <c r="C872" t="s">
        <v>4127</v>
      </c>
      <c r="D872" s="107">
        <v>382.15610247721099</v>
      </c>
      <c r="E872" s="107">
        <v>-1.17979385578533</v>
      </c>
      <c r="F872" s="107">
        <v>0.43845897777772103</v>
      </c>
      <c r="G872" s="112">
        <v>-2.6907736312413602</v>
      </c>
      <c r="H872">
        <v>7.1286547607524696E-3</v>
      </c>
      <c r="I872">
        <v>4.5727699488278498E-2</v>
      </c>
      <c r="J872" t="s">
        <v>8570</v>
      </c>
    </row>
    <row r="873" spans="1:10" x14ac:dyDescent="0.2">
      <c r="A873">
        <v>942</v>
      </c>
      <c r="B873" t="s">
        <v>9481</v>
      </c>
      <c r="C873" t="s">
        <v>9482</v>
      </c>
      <c r="D873" s="107">
        <v>75.657741228957605</v>
      </c>
      <c r="E873" s="107">
        <v>-0.51281118054261898</v>
      </c>
      <c r="F873" s="107">
        <v>0.19042572019134599</v>
      </c>
      <c r="G873" s="112">
        <v>-2.6929722520011001</v>
      </c>
      <c r="H873">
        <v>7.0818162635836804E-3</v>
      </c>
      <c r="I873">
        <v>4.5499361920359797E-2</v>
      </c>
    </row>
    <row r="874" spans="1:10" x14ac:dyDescent="0.2">
      <c r="A874">
        <v>943</v>
      </c>
      <c r="B874" t="s">
        <v>9483</v>
      </c>
      <c r="C874" t="s">
        <v>9484</v>
      </c>
      <c r="D874" s="107">
        <v>33.010967778673802</v>
      </c>
      <c r="E874" s="107">
        <v>-0.61406502385152095</v>
      </c>
      <c r="F874" s="107">
        <v>0.22791915936522</v>
      </c>
      <c r="G874" s="112">
        <v>-2.6942229234337298</v>
      </c>
      <c r="H874">
        <v>7.0552959522465503E-3</v>
      </c>
      <c r="I874">
        <v>4.5355771909387499E-2</v>
      </c>
    </row>
    <row r="875" spans="1:10" x14ac:dyDescent="0.2">
      <c r="A875">
        <v>944</v>
      </c>
      <c r="B875" t="s">
        <v>9485</v>
      </c>
      <c r="C875" t="s">
        <v>1513</v>
      </c>
      <c r="D875" s="107">
        <v>287.03427425382102</v>
      </c>
      <c r="E875" s="107">
        <v>-0.61466221611990801</v>
      </c>
      <c r="F875" s="107">
        <v>0.22799869804234699</v>
      </c>
      <c r="G875" s="112">
        <v>-2.6959023073269699</v>
      </c>
      <c r="H875">
        <v>7.0198251314926904E-3</v>
      </c>
      <c r="I875">
        <v>4.5208944192910702E-2</v>
      </c>
      <c r="J875" t="s">
        <v>8571</v>
      </c>
    </row>
    <row r="876" spans="1:10" x14ac:dyDescent="0.2">
      <c r="A876">
        <v>945</v>
      </c>
      <c r="B876" t="s">
        <v>9486</v>
      </c>
      <c r="C876" t="s">
        <v>9487</v>
      </c>
      <c r="D876" s="107">
        <v>61.138057266055199</v>
      </c>
      <c r="E876" s="107">
        <v>-0.65255883621513799</v>
      </c>
      <c r="F876" s="107">
        <v>0.24199905528571999</v>
      </c>
      <c r="G876" s="112">
        <v>-2.6965346432641399</v>
      </c>
      <c r="H876">
        <v>7.0065109130821E-3</v>
      </c>
      <c r="I876">
        <v>4.5189086399083499E-2</v>
      </c>
    </row>
    <row r="877" spans="1:10" x14ac:dyDescent="0.2">
      <c r="A877">
        <v>946</v>
      </c>
      <c r="B877" t="s">
        <v>9488</v>
      </c>
      <c r="C877" t="s">
        <v>9489</v>
      </c>
      <c r="D877" s="107">
        <v>12.474559644888799</v>
      </c>
      <c r="E877" s="107">
        <v>-1.4269186276819801</v>
      </c>
      <c r="F877" s="107">
        <v>0.52841604679265897</v>
      </c>
      <c r="G877" s="112">
        <v>-2.7003695976739999</v>
      </c>
      <c r="H877">
        <v>6.9262483419595703E-3</v>
      </c>
      <c r="I877">
        <v>4.4777660208364101E-2</v>
      </c>
    </row>
    <row r="878" spans="1:10" x14ac:dyDescent="0.2">
      <c r="A878">
        <v>947</v>
      </c>
      <c r="B878" t="s">
        <v>9490</v>
      </c>
      <c r="C878" t="s">
        <v>7594</v>
      </c>
      <c r="D878" s="107">
        <v>290.37367533628202</v>
      </c>
      <c r="E878" s="107">
        <v>-0.55098199273872595</v>
      </c>
      <c r="F878" s="107">
        <v>0.20382231357470601</v>
      </c>
      <c r="G878" s="112">
        <v>-2.7032466812657199</v>
      </c>
      <c r="H878">
        <v>6.8665765371740501E-3</v>
      </c>
      <c r="I878">
        <v>4.4457965623834798E-2</v>
      </c>
      <c r="J878" t="s">
        <v>8570</v>
      </c>
    </row>
    <row r="879" spans="1:10" x14ac:dyDescent="0.2">
      <c r="A879">
        <v>948</v>
      </c>
      <c r="B879" t="s">
        <v>9491</v>
      </c>
      <c r="C879" t="s">
        <v>5350</v>
      </c>
      <c r="D879" s="107">
        <v>32.758828670585999</v>
      </c>
      <c r="E879" s="107">
        <v>-1.6744076354172299</v>
      </c>
      <c r="F879" s="107">
        <v>0.61913255748416496</v>
      </c>
      <c r="G879" s="112">
        <v>-2.7044412624998402</v>
      </c>
      <c r="H879">
        <v>6.8419364695854997E-3</v>
      </c>
      <c r="I879">
        <v>4.43512471953936E-2</v>
      </c>
      <c r="J879" t="s">
        <v>8570</v>
      </c>
    </row>
    <row r="880" spans="1:10" x14ac:dyDescent="0.2">
      <c r="A880">
        <v>949</v>
      </c>
      <c r="B880" t="s">
        <v>9492</v>
      </c>
      <c r="C880" t="s">
        <v>6864</v>
      </c>
      <c r="D880" s="107">
        <v>10.7332130099255</v>
      </c>
      <c r="E880" s="107">
        <v>-1.5651816422943901</v>
      </c>
      <c r="F880" s="107">
        <v>0.57829446859329103</v>
      </c>
      <c r="G880" s="112">
        <v>-2.7065478355719201</v>
      </c>
      <c r="H880">
        <v>6.7986786849772596E-3</v>
      </c>
      <c r="I880">
        <v>4.4149795174943399E-2</v>
      </c>
      <c r="J880" t="s">
        <v>8570</v>
      </c>
    </row>
    <row r="881" spans="1:10" x14ac:dyDescent="0.2">
      <c r="A881">
        <v>950</v>
      </c>
      <c r="B881" t="s">
        <v>9493</v>
      </c>
      <c r="C881" t="s">
        <v>9494</v>
      </c>
      <c r="D881" s="107">
        <v>157.950966864842</v>
      </c>
      <c r="E881" s="107">
        <v>-1.6764550388106001</v>
      </c>
      <c r="F881" s="107">
        <v>0.61934406480411996</v>
      </c>
      <c r="G881" s="112">
        <v>-2.70682345093726</v>
      </c>
      <c r="H881">
        <v>6.7930372335842102E-3</v>
      </c>
      <c r="I881">
        <v>4.4139520094409697E-2</v>
      </c>
    </row>
    <row r="882" spans="1:10" x14ac:dyDescent="0.2">
      <c r="A882">
        <v>951</v>
      </c>
      <c r="B882" t="s">
        <v>9495</v>
      </c>
      <c r="C882" t="s">
        <v>4964</v>
      </c>
      <c r="D882" s="107">
        <v>520.42699194934903</v>
      </c>
      <c r="E882" s="107">
        <v>-0.55596685792524503</v>
      </c>
      <c r="F882" s="107">
        <v>0.20535762193931101</v>
      </c>
      <c r="G882" s="112">
        <v>-2.70731055743112</v>
      </c>
      <c r="H882">
        <v>6.7830771486435699E-3</v>
      </c>
      <c r="I882">
        <v>4.4101154507832703E-2</v>
      </c>
      <c r="J882" t="s">
        <v>8570</v>
      </c>
    </row>
    <row r="883" spans="1:10" x14ac:dyDescent="0.2">
      <c r="A883">
        <v>952</v>
      </c>
      <c r="B883" t="s">
        <v>9496</v>
      </c>
      <c r="C883" t="s">
        <v>6889</v>
      </c>
      <c r="D883" s="107">
        <v>19.270448397729599</v>
      </c>
      <c r="E883" s="107">
        <v>-1.1771181651097999</v>
      </c>
      <c r="F883" s="107">
        <v>0.43476705923797898</v>
      </c>
      <c r="G883" s="112">
        <v>-2.70746860899018</v>
      </c>
      <c r="H883">
        <v>6.7798482187525098E-3</v>
      </c>
      <c r="I883">
        <v>4.4093343020762399E-2</v>
      </c>
      <c r="J883" t="s">
        <v>8570</v>
      </c>
    </row>
    <row r="884" spans="1:10" x14ac:dyDescent="0.2">
      <c r="A884">
        <v>953</v>
      </c>
      <c r="B884" t="s">
        <v>9497</v>
      </c>
      <c r="C884" t="s">
        <v>5034</v>
      </c>
      <c r="D884" s="107">
        <v>4898.0360286867099</v>
      </c>
      <c r="E884" s="107">
        <v>-1.6593545199494699</v>
      </c>
      <c r="F884" s="107">
        <v>0.61256026506457195</v>
      </c>
      <c r="G884" s="112">
        <v>-2.7088837043234402</v>
      </c>
      <c r="H884">
        <v>6.7509998828789997E-3</v>
      </c>
      <c r="I884">
        <v>4.3979944962614301E-2</v>
      </c>
      <c r="J884" t="s">
        <v>8570</v>
      </c>
    </row>
    <row r="885" spans="1:10" x14ac:dyDescent="0.2">
      <c r="A885">
        <v>955</v>
      </c>
      <c r="B885" t="s">
        <v>9498</v>
      </c>
      <c r="C885" t="s">
        <v>3513</v>
      </c>
      <c r="D885" s="107">
        <v>1905.4549038693399</v>
      </c>
      <c r="E885" s="107">
        <v>-0.80655124679758405</v>
      </c>
      <c r="F885" s="107">
        <v>0.29747187994497898</v>
      </c>
      <c r="G885" s="112">
        <v>-2.7113529082035099</v>
      </c>
      <c r="H885">
        <v>6.7009264440652198E-3</v>
      </c>
      <c r="I885">
        <v>4.3723896881347202E-2</v>
      </c>
      <c r="J885" t="s">
        <v>8570</v>
      </c>
    </row>
    <row r="886" spans="1:10" x14ac:dyDescent="0.2">
      <c r="A886">
        <v>956</v>
      </c>
      <c r="B886" t="s">
        <v>9499</v>
      </c>
      <c r="C886" t="s">
        <v>7275</v>
      </c>
      <c r="D886" s="107">
        <v>35.923626627850403</v>
      </c>
      <c r="E886" s="107">
        <v>-0.76827658950311095</v>
      </c>
      <c r="F886" s="107">
        <v>0.283278152351704</v>
      </c>
      <c r="G886" s="112">
        <v>-2.71209263095326</v>
      </c>
      <c r="H886">
        <v>6.6859905986528297E-3</v>
      </c>
      <c r="I886">
        <v>4.3678859579303599E-2</v>
      </c>
      <c r="J886" t="s">
        <v>8570</v>
      </c>
    </row>
    <row r="887" spans="1:10" x14ac:dyDescent="0.2">
      <c r="A887">
        <v>957</v>
      </c>
      <c r="B887" t="s">
        <v>1423</v>
      </c>
      <c r="C887" t="s">
        <v>2598</v>
      </c>
      <c r="D887" s="107">
        <v>124.65659277687899</v>
      </c>
      <c r="E887" s="107">
        <v>-0.98809675159029697</v>
      </c>
      <c r="F887" s="107">
        <v>0.36429206372529099</v>
      </c>
      <c r="G887" s="112">
        <v>-2.7123751790964299</v>
      </c>
      <c r="H887">
        <v>6.6802935329968701E-3</v>
      </c>
      <c r="I887">
        <v>4.3662206356550201E-2</v>
      </c>
      <c r="J887" t="s">
        <v>8571</v>
      </c>
    </row>
    <row r="888" spans="1:10" x14ac:dyDescent="0.2">
      <c r="A888">
        <v>958</v>
      </c>
      <c r="B888" t="s">
        <v>9500</v>
      </c>
      <c r="C888" t="s">
        <v>5890</v>
      </c>
      <c r="D888" s="107">
        <v>11.889917987567101</v>
      </c>
      <c r="E888" s="107">
        <v>-1.90586450104354</v>
      </c>
      <c r="F888" s="107">
        <v>0.70089784677424705</v>
      </c>
      <c r="G888" s="112">
        <v>-2.71917585396349</v>
      </c>
      <c r="H888">
        <v>6.5444804247781398E-3</v>
      </c>
      <c r="I888">
        <v>4.3019235400764799E-2</v>
      </c>
      <c r="J888" t="s">
        <v>8570</v>
      </c>
    </row>
    <row r="889" spans="1:10" x14ac:dyDescent="0.2">
      <c r="A889">
        <v>959</v>
      </c>
      <c r="B889" t="s">
        <v>9501</v>
      </c>
      <c r="C889" t="s">
        <v>5426</v>
      </c>
      <c r="D889" s="107">
        <v>1563.34302472184</v>
      </c>
      <c r="E889" s="107">
        <v>-1.4425150440912899</v>
      </c>
      <c r="F889" s="107">
        <v>0.53043305834912102</v>
      </c>
      <c r="G889" s="112">
        <v>-2.7195044150921901</v>
      </c>
      <c r="H889">
        <v>6.53798221839718E-3</v>
      </c>
      <c r="I889">
        <v>4.2996080219444198E-2</v>
      </c>
      <c r="J889" t="s">
        <v>8570</v>
      </c>
    </row>
    <row r="890" spans="1:10" x14ac:dyDescent="0.2">
      <c r="A890">
        <v>960</v>
      </c>
      <c r="B890" t="s">
        <v>9502</v>
      </c>
      <c r="C890" t="s">
        <v>6859</v>
      </c>
      <c r="D890" s="107">
        <v>77.100450663448399</v>
      </c>
      <c r="E890" s="107">
        <v>-0.77640566435178804</v>
      </c>
      <c r="F890" s="107">
        <v>0.28544169185260398</v>
      </c>
      <c r="G890" s="112">
        <v>-2.7200149330417598</v>
      </c>
      <c r="H890">
        <v>6.5278968250661604E-3</v>
      </c>
      <c r="I890">
        <v>4.2942740517706801E-2</v>
      </c>
      <c r="J890" t="s">
        <v>8570</v>
      </c>
    </row>
    <row r="891" spans="1:10" x14ac:dyDescent="0.2">
      <c r="A891">
        <v>961</v>
      </c>
      <c r="B891" t="s">
        <v>9503</v>
      </c>
      <c r="C891" t="s">
        <v>6351</v>
      </c>
      <c r="D891" s="107">
        <v>33.380162833266603</v>
      </c>
      <c r="E891" s="107">
        <v>-0.96927745795457898</v>
      </c>
      <c r="F891" s="107">
        <v>0.35632297188744499</v>
      </c>
      <c r="G891" s="112">
        <v>-2.7202216371858099</v>
      </c>
      <c r="H891">
        <v>6.5238173209889901E-3</v>
      </c>
      <c r="I891">
        <v>4.2942740517706801E-2</v>
      </c>
      <c r="J891" t="s">
        <v>8570</v>
      </c>
    </row>
    <row r="892" spans="1:10" x14ac:dyDescent="0.2">
      <c r="A892">
        <v>962</v>
      </c>
      <c r="B892" t="s">
        <v>9504</v>
      </c>
      <c r="C892" t="s">
        <v>3258</v>
      </c>
      <c r="D892" s="107">
        <v>968.00655874920596</v>
      </c>
      <c r="E892" s="107">
        <v>-0.56125024451919603</v>
      </c>
      <c r="F892" s="107">
        <v>0.20626034175094801</v>
      </c>
      <c r="G892" s="112">
        <v>-2.7210768670057002</v>
      </c>
      <c r="H892">
        <v>6.5069629017124701E-3</v>
      </c>
      <c r="I892">
        <v>4.2869866460600703E-2</v>
      </c>
      <c r="J892" t="s">
        <v>8570</v>
      </c>
    </row>
    <row r="893" spans="1:10" x14ac:dyDescent="0.2">
      <c r="A893">
        <v>963</v>
      </c>
      <c r="B893" t="s">
        <v>9505</v>
      </c>
      <c r="C893" t="s">
        <v>6282</v>
      </c>
      <c r="D893" s="107">
        <v>5.8211356575491804</v>
      </c>
      <c r="E893" s="107">
        <v>-2.58740294845837</v>
      </c>
      <c r="F893" s="107">
        <v>0.95057295602310199</v>
      </c>
      <c r="G893" s="112">
        <v>-2.7219404171598298</v>
      </c>
      <c r="H893">
        <v>6.4899842600693496E-3</v>
      </c>
      <c r="I893">
        <v>4.2796900451178899E-2</v>
      </c>
      <c r="J893" t="s">
        <v>8570</v>
      </c>
    </row>
    <row r="894" spans="1:10" x14ac:dyDescent="0.2">
      <c r="A894">
        <v>964</v>
      </c>
      <c r="B894" t="s">
        <v>9506</v>
      </c>
      <c r="C894" t="s">
        <v>5558</v>
      </c>
      <c r="D894" s="107">
        <v>703.97233157033202</v>
      </c>
      <c r="E894" s="107">
        <v>-1.40990057817307</v>
      </c>
      <c r="F894" s="107">
        <v>0.51783296292389702</v>
      </c>
      <c r="G894" s="112">
        <v>-2.7226937625063399</v>
      </c>
      <c r="H894">
        <v>6.4752049626229102E-3</v>
      </c>
      <c r="I894">
        <v>4.2725351191481499E-2</v>
      </c>
      <c r="J894" t="s">
        <v>8570</v>
      </c>
    </row>
    <row r="895" spans="1:10" x14ac:dyDescent="0.2">
      <c r="A895">
        <v>965</v>
      </c>
      <c r="B895" t="s">
        <v>9507</v>
      </c>
      <c r="C895" t="s">
        <v>3914</v>
      </c>
      <c r="D895" s="107">
        <v>172.400287989578</v>
      </c>
      <c r="E895" s="107">
        <v>-0.944297960486295</v>
      </c>
      <c r="F895" s="107">
        <v>0.34657522395083401</v>
      </c>
      <c r="G895" s="112">
        <v>-2.7246551260117098</v>
      </c>
      <c r="H895">
        <v>6.4368684178309097E-3</v>
      </c>
      <c r="I895">
        <v>4.2511088475853803E-2</v>
      </c>
      <c r="J895" t="s">
        <v>8570</v>
      </c>
    </row>
    <row r="896" spans="1:10" x14ac:dyDescent="0.2">
      <c r="A896">
        <v>966</v>
      </c>
      <c r="B896" t="s">
        <v>9508</v>
      </c>
      <c r="C896" t="s">
        <v>7786</v>
      </c>
      <c r="D896" s="107">
        <v>5.1008978872768598</v>
      </c>
      <c r="E896" s="107">
        <v>-1.76796326560631</v>
      </c>
      <c r="F896" s="107">
        <v>0.64816755110195501</v>
      </c>
      <c r="G896" s="112">
        <v>-2.7276330982638402</v>
      </c>
      <c r="H896">
        <v>6.3790516948061104E-3</v>
      </c>
      <c r="I896">
        <v>4.2257574248749097E-2</v>
      </c>
      <c r="J896" t="s">
        <v>8570</v>
      </c>
    </row>
    <row r="897" spans="1:10" x14ac:dyDescent="0.2">
      <c r="A897">
        <v>967</v>
      </c>
      <c r="B897" t="s">
        <v>9509</v>
      </c>
      <c r="C897" t="s">
        <v>9510</v>
      </c>
      <c r="D897" s="107">
        <v>92.743743064409102</v>
      </c>
      <c r="E897" s="107">
        <v>-0.66371722683428203</v>
      </c>
      <c r="F897" s="107">
        <v>0.243268889935357</v>
      </c>
      <c r="G897" s="112">
        <v>-2.72832760083153</v>
      </c>
      <c r="H897">
        <v>6.3656354503923099E-3</v>
      </c>
      <c r="I897">
        <v>4.2207268224125599E-2</v>
      </c>
    </row>
    <row r="898" spans="1:10" x14ac:dyDescent="0.2">
      <c r="A898">
        <v>968</v>
      </c>
      <c r="B898" t="s">
        <v>9511</v>
      </c>
      <c r="C898" t="s">
        <v>9512</v>
      </c>
      <c r="D898" s="107">
        <v>6.7950874262030601</v>
      </c>
      <c r="E898" s="107">
        <v>-1.5514798828412799</v>
      </c>
      <c r="F898" s="107">
        <v>0.56862806792548803</v>
      </c>
      <c r="G898" s="112">
        <v>-2.7284616612428398</v>
      </c>
      <c r="H898">
        <v>6.3630486272164104E-3</v>
      </c>
      <c r="I898">
        <v>4.2202983087740897E-2</v>
      </c>
    </row>
    <row r="899" spans="1:10" x14ac:dyDescent="0.2">
      <c r="A899">
        <v>969</v>
      </c>
      <c r="B899" t="s">
        <v>9513</v>
      </c>
      <c r="C899" t="s">
        <v>4939</v>
      </c>
      <c r="D899" s="107">
        <v>329.19824183874999</v>
      </c>
      <c r="E899" s="107">
        <v>-0.76037278339741998</v>
      </c>
      <c r="F899" s="107">
        <v>0.27846566182201998</v>
      </c>
      <c r="G899" s="112">
        <v>-2.7305800593949301</v>
      </c>
      <c r="H899">
        <v>6.3222975088688101E-3</v>
      </c>
      <c r="I899">
        <v>4.1983916403932502E-2</v>
      </c>
      <c r="J899" t="s">
        <v>8570</v>
      </c>
    </row>
    <row r="900" spans="1:10" x14ac:dyDescent="0.2">
      <c r="A900">
        <v>970</v>
      </c>
      <c r="B900" t="s">
        <v>9514</v>
      </c>
      <c r="C900" t="s">
        <v>9515</v>
      </c>
      <c r="D900" s="107">
        <v>65.554082130367405</v>
      </c>
      <c r="E900" s="107">
        <v>-0.68315787734433597</v>
      </c>
      <c r="F900" s="107">
        <v>0.25010269141844099</v>
      </c>
      <c r="G900" s="112">
        <v>-2.7315094990375801</v>
      </c>
      <c r="H900">
        <v>6.3044923550361603E-3</v>
      </c>
      <c r="I900">
        <v>4.1916875492915402E-2</v>
      </c>
    </row>
    <row r="901" spans="1:10" x14ac:dyDescent="0.2">
      <c r="A901">
        <v>971</v>
      </c>
      <c r="B901" t="s">
        <v>9516</v>
      </c>
      <c r="C901" t="s">
        <v>6738</v>
      </c>
      <c r="D901" s="107">
        <v>54.282042902288701</v>
      </c>
      <c r="E901" s="107">
        <v>-0.59667509710565103</v>
      </c>
      <c r="F901" s="107">
        <v>0.21829322815980401</v>
      </c>
      <c r="G901" s="112">
        <v>-2.7333651260535099</v>
      </c>
      <c r="H901">
        <v>6.26907929521905E-3</v>
      </c>
      <c r="I901">
        <v>4.1719686815307203E-2</v>
      </c>
      <c r="J901" t="s">
        <v>8570</v>
      </c>
    </row>
    <row r="902" spans="1:10" x14ac:dyDescent="0.2">
      <c r="A902">
        <v>972</v>
      </c>
      <c r="B902" t="s">
        <v>9517</v>
      </c>
      <c r="C902" t="s">
        <v>6234</v>
      </c>
      <c r="D902" s="107">
        <v>411.26867433460001</v>
      </c>
      <c r="E902" s="107">
        <v>-0.74486206499122498</v>
      </c>
      <c r="F902" s="107">
        <v>0.27245707847675599</v>
      </c>
      <c r="G902" s="112">
        <v>-2.7338693828605001</v>
      </c>
      <c r="H902">
        <v>6.2594869755386003E-3</v>
      </c>
      <c r="I902">
        <v>4.1682151056531502E-2</v>
      </c>
      <c r="J902" t="s">
        <v>8570</v>
      </c>
    </row>
    <row r="903" spans="1:10" x14ac:dyDescent="0.2">
      <c r="A903">
        <v>973</v>
      </c>
      <c r="B903" t="s">
        <v>9518</v>
      </c>
      <c r="C903" t="s">
        <v>2889</v>
      </c>
      <c r="D903" s="107">
        <v>1584.02068439601</v>
      </c>
      <c r="E903" s="107">
        <v>-0.66495400823731898</v>
      </c>
      <c r="F903" s="107">
        <v>0.24312494157800399</v>
      </c>
      <c r="G903" s="112">
        <v>-2.7350299970107201</v>
      </c>
      <c r="H903">
        <v>6.2374591590323601E-3</v>
      </c>
      <c r="I903">
        <v>4.1585610604118903E-2</v>
      </c>
      <c r="J903" t="s">
        <v>8570</v>
      </c>
    </row>
    <row r="904" spans="1:10" x14ac:dyDescent="0.2">
      <c r="A904">
        <v>974</v>
      </c>
      <c r="B904" t="s">
        <v>9519</v>
      </c>
      <c r="C904" t="s">
        <v>4720</v>
      </c>
      <c r="D904" s="107">
        <v>493.38182303540901</v>
      </c>
      <c r="E904" s="107">
        <v>-1.00141068721828</v>
      </c>
      <c r="F904" s="107">
        <v>0.36610674157199602</v>
      </c>
      <c r="G904" s="112">
        <v>-2.7352970418365099</v>
      </c>
      <c r="H904">
        <v>6.2324006819872496E-3</v>
      </c>
      <c r="I904">
        <v>4.1577377310386097E-2</v>
      </c>
      <c r="J904" t="s">
        <v>8570</v>
      </c>
    </row>
    <row r="905" spans="1:10" x14ac:dyDescent="0.2">
      <c r="A905">
        <v>975</v>
      </c>
      <c r="B905" t="s">
        <v>9520</v>
      </c>
      <c r="C905" t="s">
        <v>3944</v>
      </c>
      <c r="D905" s="107">
        <v>369.40741370853601</v>
      </c>
      <c r="E905" s="107">
        <v>-0.66204573704707503</v>
      </c>
      <c r="F905" s="107">
        <v>0.24182929459237801</v>
      </c>
      <c r="G905" s="112">
        <v>-2.7376573138626701</v>
      </c>
      <c r="H905">
        <v>6.1878517296234496E-3</v>
      </c>
      <c r="I905">
        <v>4.1356299759019902E-2</v>
      </c>
      <c r="J905" t="s">
        <v>8570</v>
      </c>
    </row>
    <row r="906" spans="1:10" x14ac:dyDescent="0.2">
      <c r="A906">
        <v>976</v>
      </c>
      <c r="B906" t="s">
        <v>9521</v>
      </c>
      <c r="C906" t="s">
        <v>6300</v>
      </c>
      <c r="D906" s="107">
        <v>51.424873738045697</v>
      </c>
      <c r="E906" s="107">
        <v>-0.77917614998013496</v>
      </c>
      <c r="F906" s="107">
        <v>0.28417904618656997</v>
      </c>
      <c r="G906" s="112">
        <v>-2.7418494095042698</v>
      </c>
      <c r="H906">
        <v>6.1094343790633696E-3</v>
      </c>
      <c r="I906">
        <v>4.0945448035707301E-2</v>
      </c>
      <c r="J906" t="s">
        <v>8570</v>
      </c>
    </row>
    <row r="907" spans="1:10" x14ac:dyDescent="0.2">
      <c r="A907">
        <v>977</v>
      </c>
      <c r="B907" t="s">
        <v>9522</v>
      </c>
      <c r="C907" t="s">
        <v>4925</v>
      </c>
      <c r="D907" s="107">
        <v>399.33671157716901</v>
      </c>
      <c r="E907" s="107">
        <v>-0.81248737964425999</v>
      </c>
      <c r="F907" s="107">
        <v>0.29620039564988199</v>
      </c>
      <c r="G907" s="112">
        <v>-2.7430327291143999</v>
      </c>
      <c r="H907">
        <v>6.0874617726349401E-3</v>
      </c>
      <c r="I907">
        <v>4.0823348329097897E-2</v>
      </c>
      <c r="J907" t="s">
        <v>8570</v>
      </c>
    </row>
    <row r="908" spans="1:10" x14ac:dyDescent="0.2">
      <c r="A908">
        <v>978</v>
      </c>
      <c r="B908" t="s">
        <v>9523</v>
      </c>
      <c r="C908" t="s">
        <v>9524</v>
      </c>
      <c r="D908" s="107">
        <v>52.681003007469997</v>
      </c>
      <c r="E908" s="107">
        <v>-0.62573372037260599</v>
      </c>
      <c r="F908" s="107">
        <v>0.227955268580048</v>
      </c>
      <c r="G908" s="112">
        <v>-2.74498468173319</v>
      </c>
      <c r="H908">
        <v>6.0513722248000902E-3</v>
      </c>
      <c r="I908">
        <v>4.0618902205232198E-2</v>
      </c>
    </row>
    <row r="909" spans="1:10" x14ac:dyDescent="0.2">
      <c r="A909">
        <v>979</v>
      </c>
      <c r="B909" t="s">
        <v>9525</v>
      </c>
      <c r="C909" t="s">
        <v>5853</v>
      </c>
      <c r="D909" s="107">
        <v>2104.7359103332101</v>
      </c>
      <c r="E909" s="107">
        <v>-2.1402423680738498</v>
      </c>
      <c r="F909" s="107">
        <v>0.77965515482119496</v>
      </c>
      <c r="G909" s="112">
        <v>-2.7451141121034301</v>
      </c>
      <c r="H909">
        <v>6.0489860212954803E-3</v>
      </c>
      <c r="I909">
        <v>4.0615420806154399E-2</v>
      </c>
      <c r="J909" t="s">
        <v>8570</v>
      </c>
    </row>
    <row r="910" spans="1:10" x14ac:dyDescent="0.2">
      <c r="A910">
        <v>980</v>
      </c>
      <c r="B910" t="s">
        <v>9526</v>
      </c>
      <c r="C910" t="s">
        <v>5008</v>
      </c>
      <c r="D910" s="107">
        <v>59.566934317465702</v>
      </c>
      <c r="E910" s="107">
        <v>-0.91053287814828798</v>
      </c>
      <c r="F910" s="107">
        <v>0.33163717506384899</v>
      </c>
      <c r="G910" s="112">
        <v>-2.74556939514693</v>
      </c>
      <c r="H910">
        <v>6.0405990679028897E-3</v>
      </c>
      <c r="I910">
        <v>4.0578417636573702E-2</v>
      </c>
      <c r="J910" t="s">
        <v>8570</v>
      </c>
    </row>
    <row r="911" spans="1:10" x14ac:dyDescent="0.2">
      <c r="A911">
        <v>981</v>
      </c>
      <c r="B911" t="s">
        <v>9527</v>
      </c>
      <c r="C911" t="s">
        <v>2458</v>
      </c>
      <c r="D911" s="107">
        <v>23.9115722385359</v>
      </c>
      <c r="E911" s="107">
        <v>-1.1083915924788901</v>
      </c>
      <c r="F911" s="107">
        <v>0.40361159893340498</v>
      </c>
      <c r="G911" s="112">
        <v>-2.7461836959293402</v>
      </c>
      <c r="H911">
        <v>6.0292993876360701E-3</v>
      </c>
      <c r="I911">
        <v>4.0545826556063501E-2</v>
      </c>
      <c r="J911" t="s">
        <v>8571</v>
      </c>
    </row>
    <row r="912" spans="1:10" x14ac:dyDescent="0.2">
      <c r="A912">
        <v>982</v>
      </c>
      <c r="B912" t="s">
        <v>9528</v>
      </c>
      <c r="C912" t="s">
        <v>6561</v>
      </c>
      <c r="D912" s="107">
        <v>6.7894852035306998</v>
      </c>
      <c r="E912" s="107">
        <v>-1.8774079279639799</v>
      </c>
      <c r="F912" s="107">
        <v>0.68304085920000601</v>
      </c>
      <c r="G912" s="112">
        <v>-2.74860266802026</v>
      </c>
      <c r="H912">
        <v>5.9849888034685297E-3</v>
      </c>
      <c r="I912">
        <v>4.0360166355917403E-2</v>
      </c>
      <c r="J912" t="s">
        <v>8570</v>
      </c>
    </row>
    <row r="913" spans="1:10" x14ac:dyDescent="0.2">
      <c r="A913">
        <v>983</v>
      </c>
      <c r="B913" t="s">
        <v>9529</v>
      </c>
      <c r="C913" t="s">
        <v>3252</v>
      </c>
      <c r="D913" s="107">
        <v>223.79188157725301</v>
      </c>
      <c r="E913" s="107">
        <v>-0.94945723388067904</v>
      </c>
      <c r="F913" s="107">
        <v>0.34542962532503502</v>
      </c>
      <c r="G913" s="112">
        <v>-2.74862711322828</v>
      </c>
      <c r="H913">
        <v>5.9845425191546401E-3</v>
      </c>
      <c r="I913">
        <v>4.0360166355917403E-2</v>
      </c>
      <c r="J913" t="s">
        <v>8570</v>
      </c>
    </row>
    <row r="914" spans="1:10" x14ac:dyDescent="0.2">
      <c r="A914">
        <v>984</v>
      </c>
      <c r="B914" t="s">
        <v>9530</v>
      </c>
      <c r="C914" t="s">
        <v>3365</v>
      </c>
      <c r="D914" s="107">
        <v>1635.99504851344</v>
      </c>
      <c r="E914" s="107">
        <v>-0.97314447986262098</v>
      </c>
      <c r="F914" s="107">
        <v>0.353989974211462</v>
      </c>
      <c r="G914" s="112">
        <v>-2.7490735635391101</v>
      </c>
      <c r="H914">
        <v>5.9763971650307404E-3</v>
      </c>
      <c r="I914">
        <v>4.0339173875843001E-2</v>
      </c>
      <c r="J914" t="s">
        <v>8570</v>
      </c>
    </row>
    <row r="915" spans="1:10" x14ac:dyDescent="0.2">
      <c r="A915">
        <v>985</v>
      </c>
      <c r="B915" t="s">
        <v>9531</v>
      </c>
      <c r="C915" t="s">
        <v>7769</v>
      </c>
      <c r="D915" s="107">
        <v>29.075087068498899</v>
      </c>
      <c r="E915" s="107">
        <v>-1.65837591188658</v>
      </c>
      <c r="F915" s="107">
        <v>0.60205608829340596</v>
      </c>
      <c r="G915" s="112">
        <v>-2.7545206237967501</v>
      </c>
      <c r="H915">
        <v>5.8778185363880199E-3</v>
      </c>
      <c r="I915">
        <v>3.9773116841744401E-2</v>
      </c>
      <c r="J915" t="s">
        <v>8570</v>
      </c>
    </row>
    <row r="916" spans="1:10" x14ac:dyDescent="0.2">
      <c r="A916">
        <v>986</v>
      </c>
      <c r="B916" t="s">
        <v>9532</v>
      </c>
      <c r="C916" t="s">
        <v>6887</v>
      </c>
      <c r="D916" s="107">
        <v>38.155893293375797</v>
      </c>
      <c r="E916" s="107">
        <v>-0.79095665757661504</v>
      </c>
      <c r="F916" s="107">
        <v>0.286979788286997</v>
      </c>
      <c r="G916" s="112">
        <v>-2.7561406407673901</v>
      </c>
      <c r="H916">
        <v>5.84878423825279E-3</v>
      </c>
      <c r="I916">
        <v>3.9638317112347103E-2</v>
      </c>
      <c r="J916" t="s">
        <v>8570</v>
      </c>
    </row>
    <row r="917" spans="1:10" x14ac:dyDescent="0.2">
      <c r="A917">
        <v>987</v>
      </c>
      <c r="B917" t="s">
        <v>9533</v>
      </c>
      <c r="C917" t="s">
        <v>9534</v>
      </c>
      <c r="D917" s="107">
        <v>16.174846150952799</v>
      </c>
      <c r="E917" s="107">
        <v>-1.2498739745398499</v>
      </c>
      <c r="F917" s="107">
        <v>0.45342235764320299</v>
      </c>
      <c r="G917" s="112">
        <v>-2.75653362360964</v>
      </c>
      <c r="H917">
        <v>5.8417606274218103E-3</v>
      </c>
      <c r="I917">
        <v>3.9615406961387503E-2</v>
      </c>
    </row>
    <row r="918" spans="1:10" x14ac:dyDescent="0.2">
      <c r="A918">
        <v>988</v>
      </c>
      <c r="B918" t="s">
        <v>9535</v>
      </c>
      <c r="C918" t="s">
        <v>6268</v>
      </c>
      <c r="D918" s="107">
        <v>491.66618894297699</v>
      </c>
      <c r="E918" s="107">
        <v>-1.8193731073366199</v>
      </c>
      <c r="F918" s="107">
        <v>0.65995643715909702</v>
      </c>
      <c r="G918" s="112">
        <v>-2.7568078813935699</v>
      </c>
      <c r="H918">
        <v>5.83686344349781E-3</v>
      </c>
      <c r="I918">
        <v>3.9615406961387503E-2</v>
      </c>
      <c r="J918" t="s">
        <v>8570</v>
      </c>
    </row>
    <row r="919" spans="1:10" x14ac:dyDescent="0.2">
      <c r="A919">
        <v>989</v>
      </c>
      <c r="B919" t="s">
        <v>1693</v>
      </c>
      <c r="C919" t="s">
        <v>9536</v>
      </c>
      <c r="D919" s="107">
        <v>224.533851779217</v>
      </c>
      <c r="E919" s="107">
        <v>-0.59612559628306205</v>
      </c>
      <c r="F919" s="107">
        <v>0.21617313389985099</v>
      </c>
      <c r="G919" s="112">
        <v>-2.7576303564125402</v>
      </c>
      <c r="H919">
        <v>5.8221994024650501E-3</v>
      </c>
      <c r="I919">
        <v>3.9544407434356603E-2</v>
      </c>
    </row>
    <row r="920" spans="1:10" x14ac:dyDescent="0.2">
      <c r="A920">
        <v>990</v>
      </c>
      <c r="B920" t="s">
        <v>9537</v>
      </c>
      <c r="C920" t="s">
        <v>6210</v>
      </c>
      <c r="D920" s="107">
        <v>296.71169808373099</v>
      </c>
      <c r="E920" s="107">
        <v>-0.60561901683751695</v>
      </c>
      <c r="F920" s="107">
        <v>0.219365306002585</v>
      </c>
      <c r="G920" s="112">
        <v>-2.7607784834962898</v>
      </c>
      <c r="H920">
        <v>5.7663773028679803E-3</v>
      </c>
      <c r="I920">
        <v>3.92477255587598E-2</v>
      </c>
      <c r="J920" t="s">
        <v>8570</v>
      </c>
    </row>
    <row r="921" spans="1:10" x14ac:dyDescent="0.2">
      <c r="A921">
        <v>991</v>
      </c>
      <c r="B921" t="s">
        <v>9538</v>
      </c>
      <c r="C921" t="s">
        <v>7550</v>
      </c>
      <c r="D921" s="107">
        <v>8.6152933956870008</v>
      </c>
      <c r="E921" s="107">
        <v>-1.45607926846097</v>
      </c>
      <c r="F921" s="107">
        <v>0.52703442728490302</v>
      </c>
      <c r="G921" s="112">
        <v>-2.7627782798975402</v>
      </c>
      <c r="H921">
        <v>5.7311683465222901E-3</v>
      </c>
      <c r="I921">
        <v>3.9060309996918501E-2</v>
      </c>
      <c r="J921" t="s">
        <v>8570</v>
      </c>
    </row>
    <row r="922" spans="1:10" x14ac:dyDescent="0.2">
      <c r="A922">
        <v>992</v>
      </c>
      <c r="B922" t="s">
        <v>9539</v>
      </c>
      <c r="C922" t="s">
        <v>9540</v>
      </c>
      <c r="D922" s="107">
        <v>8.9105860336982907</v>
      </c>
      <c r="E922" s="107">
        <v>-1.2688719023541</v>
      </c>
      <c r="F922" s="107">
        <v>0.45916932272028099</v>
      </c>
      <c r="G922" s="112">
        <v>-2.76340739585314</v>
      </c>
      <c r="H922">
        <v>5.72013211836289E-3</v>
      </c>
      <c r="I922">
        <v>3.8997314517290299E-2</v>
      </c>
    </row>
    <row r="923" spans="1:10" x14ac:dyDescent="0.2">
      <c r="A923">
        <v>993</v>
      </c>
      <c r="B923" t="s">
        <v>9541</v>
      </c>
      <c r="C923" t="s">
        <v>9542</v>
      </c>
      <c r="D923" s="107">
        <v>6.1873398338456402</v>
      </c>
      <c r="E923" s="107">
        <v>-1.4977993376449099</v>
      </c>
      <c r="F923" s="107">
        <v>0.541257014025461</v>
      </c>
      <c r="G923" s="112">
        <v>-2.7672608369643301</v>
      </c>
      <c r="H923">
        <v>5.6529505993200904E-3</v>
      </c>
      <c r="I923">
        <v>3.8611968717167398E-2</v>
      </c>
    </row>
    <row r="924" spans="1:10" x14ac:dyDescent="0.2">
      <c r="A924">
        <v>994</v>
      </c>
      <c r="B924" t="s">
        <v>9543</v>
      </c>
      <c r="C924" t="s">
        <v>6928</v>
      </c>
      <c r="D924" s="107">
        <v>19.276459578561902</v>
      </c>
      <c r="E924" s="107">
        <v>-1.07515177196739</v>
      </c>
      <c r="F924" s="107">
        <v>0.38809462462044803</v>
      </c>
      <c r="G924" s="112">
        <v>-2.77033409833717</v>
      </c>
      <c r="H924">
        <v>5.5998819590284002E-3</v>
      </c>
      <c r="I924">
        <v>3.8297557498411801E-2</v>
      </c>
      <c r="J924" t="s">
        <v>8570</v>
      </c>
    </row>
    <row r="925" spans="1:10" x14ac:dyDescent="0.2">
      <c r="A925">
        <v>996</v>
      </c>
      <c r="B925" t="s">
        <v>9544</v>
      </c>
      <c r="C925" t="s">
        <v>5129</v>
      </c>
      <c r="D925" s="107">
        <v>59.111808282697297</v>
      </c>
      <c r="E925" s="107">
        <v>-1.64984630124222</v>
      </c>
      <c r="F925" s="107">
        <v>0.59527368815554305</v>
      </c>
      <c r="G925" s="112">
        <v>-2.77157605664426</v>
      </c>
      <c r="H925">
        <v>5.5785638319235603E-3</v>
      </c>
      <c r="I925">
        <v>3.8199813040514403E-2</v>
      </c>
      <c r="J925" t="s">
        <v>8570</v>
      </c>
    </row>
    <row r="926" spans="1:10" x14ac:dyDescent="0.2">
      <c r="A926">
        <v>997</v>
      </c>
      <c r="B926" t="s">
        <v>9545</v>
      </c>
      <c r="C926" t="s">
        <v>3355</v>
      </c>
      <c r="D926" s="107">
        <v>1659.0789291952799</v>
      </c>
      <c r="E926" s="107">
        <v>-0.50594532492973499</v>
      </c>
      <c r="F926" s="107">
        <v>0.182503222973669</v>
      </c>
      <c r="G926" s="112">
        <v>-2.7722541919313399</v>
      </c>
      <c r="H926">
        <v>5.5669546207023496E-3</v>
      </c>
      <c r="I926">
        <v>3.8144338087912698E-2</v>
      </c>
      <c r="J926" t="s">
        <v>8570</v>
      </c>
    </row>
    <row r="927" spans="1:10" x14ac:dyDescent="0.2">
      <c r="A927">
        <v>998</v>
      </c>
      <c r="B927" t="s">
        <v>9546</v>
      </c>
      <c r="C927" t="s">
        <v>2250</v>
      </c>
      <c r="D927" s="107">
        <v>74.581510336965806</v>
      </c>
      <c r="E927" s="107">
        <v>-1.004690397586</v>
      </c>
      <c r="F927" s="107">
        <v>0.36200181500621298</v>
      </c>
      <c r="G927" s="112">
        <v>-2.7753739233841999</v>
      </c>
      <c r="H927">
        <v>5.5138272977177704E-3</v>
      </c>
      <c r="I927">
        <v>3.78997206291928E-2</v>
      </c>
      <c r="J927" t="s">
        <v>8571</v>
      </c>
    </row>
    <row r="928" spans="1:10" x14ac:dyDescent="0.2">
      <c r="A928">
        <v>999</v>
      </c>
      <c r="B928" t="s">
        <v>9547</v>
      </c>
      <c r="C928" t="s">
        <v>3340</v>
      </c>
      <c r="D928" s="107">
        <v>823.996619380006</v>
      </c>
      <c r="E928" s="107">
        <v>-0.51909288268662801</v>
      </c>
      <c r="F928" s="107">
        <v>0.18703427665047001</v>
      </c>
      <c r="G928" s="112">
        <v>-2.7753890462372799</v>
      </c>
      <c r="H928">
        <v>5.5135708820622797E-3</v>
      </c>
      <c r="I928">
        <v>3.78997206291928E-2</v>
      </c>
      <c r="J928" t="s">
        <v>8570</v>
      </c>
    </row>
    <row r="929" spans="1:10" x14ac:dyDescent="0.2">
      <c r="A929">
        <v>1000</v>
      </c>
      <c r="B929" t="s">
        <v>9548</v>
      </c>
      <c r="C929" t="s">
        <v>6283</v>
      </c>
      <c r="D929" s="107">
        <v>22.424921573182601</v>
      </c>
      <c r="E929" s="107">
        <v>-1.17746492879818</v>
      </c>
      <c r="F929" s="107">
        <v>0.42384387392623102</v>
      </c>
      <c r="G929" s="112">
        <v>-2.7780628699215701</v>
      </c>
      <c r="H929">
        <v>5.4684036467488404E-3</v>
      </c>
      <c r="I929">
        <v>3.7673389842857202E-2</v>
      </c>
      <c r="J929" t="s">
        <v>8570</v>
      </c>
    </row>
    <row r="930" spans="1:10" x14ac:dyDescent="0.2">
      <c r="A930">
        <v>1001</v>
      </c>
      <c r="B930" t="s">
        <v>9549</v>
      </c>
      <c r="C930" t="s">
        <v>7026</v>
      </c>
      <c r="D930" s="107">
        <v>6.7154667423264804</v>
      </c>
      <c r="E930" s="107">
        <v>-2.0449844811285001</v>
      </c>
      <c r="F930" s="107">
        <v>0.73559736599187797</v>
      </c>
      <c r="G930" s="112">
        <v>-2.7800323596469698</v>
      </c>
      <c r="H930">
        <v>5.4353481893939602E-3</v>
      </c>
      <c r="I930">
        <v>3.7490946339102202E-2</v>
      </c>
      <c r="J930" t="s">
        <v>8570</v>
      </c>
    </row>
    <row r="931" spans="1:10" x14ac:dyDescent="0.2">
      <c r="A931">
        <v>1002</v>
      </c>
      <c r="B931" t="s">
        <v>4410</v>
      </c>
      <c r="C931" t="s">
        <v>7162</v>
      </c>
      <c r="D931" s="107">
        <v>27.077829456677101</v>
      </c>
      <c r="E931" s="107">
        <v>-8.2079632194169907</v>
      </c>
      <c r="F931" s="107">
        <v>2.95197358158824</v>
      </c>
      <c r="G931" s="112">
        <v>-2.7805002289352698</v>
      </c>
      <c r="H931">
        <v>5.42752214392659E-3</v>
      </c>
      <c r="I931">
        <v>3.7472302090830301E-2</v>
      </c>
      <c r="J931" t="s">
        <v>8570</v>
      </c>
    </row>
    <row r="932" spans="1:10" x14ac:dyDescent="0.2">
      <c r="A932">
        <v>1003</v>
      </c>
      <c r="B932" t="s">
        <v>9550</v>
      </c>
      <c r="C932" t="s">
        <v>7793</v>
      </c>
      <c r="D932" s="107">
        <v>7.2196642345175199</v>
      </c>
      <c r="E932" s="107">
        <v>-1.9656002331737401</v>
      </c>
      <c r="F932" s="107">
        <v>0.7067306790483</v>
      </c>
      <c r="G932" s="112">
        <v>-2.7812578276928002</v>
      </c>
      <c r="H932">
        <v>5.4148713670660997E-3</v>
      </c>
      <c r="I932">
        <v>3.73968315309475E-2</v>
      </c>
      <c r="J932" t="s">
        <v>8570</v>
      </c>
    </row>
    <row r="933" spans="1:10" x14ac:dyDescent="0.2">
      <c r="A933">
        <v>1004</v>
      </c>
      <c r="B933" t="s">
        <v>9551</v>
      </c>
      <c r="C933" t="s">
        <v>9552</v>
      </c>
      <c r="D933" s="107">
        <v>44.035688168552603</v>
      </c>
      <c r="E933" s="107">
        <v>-0.53656497380394796</v>
      </c>
      <c r="F933" s="107">
        <v>0.19289236119175199</v>
      </c>
      <c r="G933" s="112">
        <v>-2.7816807803526999</v>
      </c>
      <c r="H933">
        <v>5.4078202700446401E-3</v>
      </c>
      <c r="I933">
        <v>3.73599984856832E-2</v>
      </c>
    </row>
    <row r="934" spans="1:10" x14ac:dyDescent="0.2">
      <c r="A934">
        <v>1005</v>
      </c>
      <c r="B934" t="s">
        <v>9553</v>
      </c>
      <c r="C934" t="s">
        <v>5629</v>
      </c>
      <c r="D934" s="107">
        <v>898.860756461233</v>
      </c>
      <c r="E934" s="107">
        <v>-1.5122019067311001</v>
      </c>
      <c r="F934" s="107">
        <v>0.54334861424405601</v>
      </c>
      <c r="G934" s="112">
        <v>-2.7831154199868098</v>
      </c>
      <c r="H934">
        <v>5.3839649178650702E-3</v>
      </c>
      <c r="I934">
        <v>3.7230673778610397E-2</v>
      </c>
      <c r="J934" t="s">
        <v>8570</v>
      </c>
    </row>
    <row r="935" spans="1:10" x14ac:dyDescent="0.2">
      <c r="A935">
        <v>1006</v>
      </c>
      <c r="B935" t="s">
        <v>9554</v>
      </c>
      <c r="C935" t="s">
        <v>7199</v>
      </c>
      <c r="D935" s="107">
        <v>6.8497566135207801</v>
      </c>
      <c r="E935" s="107">
        <v>-2.1144748165884102</v>
      </c>
      <c r="F935" s="107">
        <v>0.75905365631225497</v>
      </c>
      <c r="G935" s="112">
        <v>-2.78567239483603</v>
      </c>
      <c r="H935">
        <v>5.3416827298459002E-3</v>
      </c>
      <c r="I935">
        <v>3.6985328242180399E-2</v>
      </c>
      <c r="J935" t="s">
        <v>8570</v>
      </c>
    </row>
    <row r="936" spans="1:10" x14ac:dyDescent="0.2">
      <c r="A936">
        <v>1007</v>
      </c>
      <c r="B936" t="s">
        <v>9555</v>
      </c>
      <c r="C936" t="s">
        <v>5953</v>
      </c>
      <c r="D936" s="107">
        <v>2172.4569626013299</v>
      </c>
      <c r="E936" s="107">
        <v>-0.51106156495400801</v>
      </c>
      <c r="F936" s="107">
        <v>0.183363560493326</v>
      </c>
      <c r="G936" s="112">
        <v>-2.7871490037553599</v>
      </c>
      <c r="H936">
        <v>5.3174023056668301E-3</v>
      </c>
      <c r="I936">
        <v>3.6873562311297001E-2</v>
      </c>
      <c r="J936" t="s">
        <v>8570</v>
      </c>
    </row>
    <row r="937" spans="1:10" x14ac:dyDescent="0.2">
      <c r="A937">
        <v>1008</v>
      </c>
      <c r="B937" t="s">
        <v>9556</v>
      </c>
      <c r="C937" t="s">
        <v>7636</v>
      </c>
      <c r="D937" s="107">
        <v>6.5646233149258002</v>
      </c>
      <c r="E937" s="107">
        <v>-1.8764957107126401</v>
      </c>
      <c r="F937" s="107">
        <v>0.67301693830907805</v>
      </c>
      <c r="G937" s="112">
        <v>-2.78818496816328</v>
      </c>
      <c r="H937">
        <v>5.3004271065262704E-3</v>
      </c>
      <c r="I937">
        <v>3.6805136881460199E-2</v>
      </c>
      <c r="J937" t="s">
        <v>8570</v>
      </c>
    </row>
    <row r="938" spans="1:10" x14ac:dyDescent="0.2">
      <c r="A938">
        <v>1009</v>
      </c>
      <c r="B938" t="s">
        <v>3666</v>
      </c>
      <c r="C938" t="s">
        <v>9557</v>
      </c>
      <c r="D938" s="107">
        <v>1167.07315749033</v>
      </c>
      <c r="E938" s="107">
        <v>-0.80092198507585699</v>
      </c>
      <c r="F938" s="107">
        <v>0.28721865044744699</v>
      </c>
      <c r="G938" s="112">
        <v>-2.7885444898098699</v>
      </c>
      <c r="H938">
        <v>5.2945474747238402E-3</v>
      </c>
      <c r="I938">
        <v>3.6776051894057499E-2</v>
      </c>
    </row>
    <row r="939" spans="1:10" x14ac:dyDescent="0.2">
      <c r="A939">
        <v>1010</v>
      </c>
      <c r="B939" t="s">
        <v>9558</v>
      </c>
      <c r="C939" t="s">
        <v>6071</v>
      </c>
      <c r="D939" s="107">
        <v>5.9357223857563097</v>
      </c>
      <c r="E939" s="107">
        <v>-3.3584545634482099</v>
      </c>
      <c r="F939" s="107">
        <v>1.2037820216125099</v>
      </c>
      <c r="G939" s="112">
        <v>-2.78991919064336</v>
      </c>
      <c r="H939">
        <v>5.2721198496167403E-3</v>
      </c>
      <c r="I939">
        <v>3.6631968846474398E-2</v>
      </c>
      <c r="J939" t="s">
        <v>8570</v>
      </c>
    </row>
    <row r="940" spans="1:10" x14ac:dyDescent="0.2">
      <c r="A940">
        <v>1011</v>
      </c>
      <c r="B940" t="s">
        <v>9559</v>
      </c>
      <c r="C940" t="s">
        <v>5103</v>
      </c>
      <c r="D940" s="107">
        <v>149.23187302010101</v>
      </c>
      <c r="E940" s="107">
        <v>-1.5001219281306399</v>
      </c>
      <c r="F940" s="107">
        <v>0.53759061512171002</v>
      </c>
      <c r="G940" s="112">
        <v>-2.7904540851983</v>
      </c>
      <c r="H940">
        <v>5.2634165029596097E-3</v>
      </c>
      <c r="I940">
        <v>3.65831837987746E-2</v>
      </c>
      <c r="J940" t="s">
        <v>8570</v>
      </c>
    </row>
    <row r="941" spans="1:10" x14ac:dyDescent="0.2">
      <c r="A941">
        <v>1012</v>
      </c>
      <c r="B941" t="s">
        <v>9560</v>
      </c>
      <c r="C941" t="s">
        <v>9561</v>
      </c>
      <c r="D941" s="107">
        <v>34.740542809107701</v>
      </c>
      <c r="E941" s="107">
        <v>-0.66129465985648805</v>
      </c>
      <c r="F941" s="107">
        <v>0.23694883642231299</v>
      </c>
      <c r="G941" s="112">
        <v>-2.7908753207712098</v>
      </c>
      <c r="H941">
        <v>5.2565716554004698E-3</v>
      </c>
      <c r="I941">
        <v>3.65472891181743E-2</v>
      </c>
    </row>
    <row r="942" spans="1:10" x14ac:dyDescent="0.2">
      <c r="A942">
        <v>1013</v>
      </c>
      <c r="B942" t="s">
        <v>9562</v>
      </c>
      <c r="C942" t="s">
        <v>3292</v>
      </c>
      <c r="D942" s="107">
        <v>1651.99478662298</v>
      </c>
      <c r="E942" s="107">
        <v>-0.71797469486606003</v>
      </c>
      <c r="F942" s="107">
        <v>0.25723636006544798</v>
      </c>
      <c r="G942" s="112">
        <v>-2.79110890343568</v>
      </c>
      <c r="H942">
        <v>5.2527795316602904E-3</v>
      </c>
      <c r="I942">
        <v>3.6532602895602201E-2</v>
      </c>
      <c r="J942" t="s">
        <v>8570</v>
      </c>
    </row>
    <row r="943" spans="1:10" x14ac:dyDescent="0.2">
      <c r="A943">
        <v>1014</v>
      </c>
      <c r="B943" t="s">
        <v>9563</v>
      </c>
      <c r="C943" t="s">
        <v>2244</v>
      </c>
      <c r="D943" s="107">
        <v>72.492818273709204</v>
      </c>
      <c r="E943" s="107">
        <v>-1.5474063990900999</v>
      </c>
      <c r="F943" s="107">
        <v>0.554234216065567</v>
      </c>
      <c r="G943" s="112">
        <v>-2.7919719754491701</v>
      </c>
      <c r="H943">
        <v>5.2387893191490403E-3</v>
      </c>
      <c r="I943">
        <v>3.6470291329338503E-2</v>
      </c>
      <c r="J943" t="s">
        <v>8571</v>
      </c>
    </row>
    <row r="944" spans="1:10" x14ac:dyDescent="0.2">
      <c r="A944">
        <v>1016</v>
      </c>
      <c r="B944" t="s">
        <v>9564</v>
      </c>
      <c r="C944" t="s">
        <v>9565</v>
      </c>
      <c r="D944" s="107">
        <v>12.1836293058149</v>
      </c>
      <c r="E944" s="107">
        <v>-1.0798301732378</v>
      </c>
      <c r="F944" s="107">
        <v>0.38643850356536402</v>
      </c>
      <c r="G944" s="112">
        <v>-2.7943131009851698</v>
      </c>
      <c r="H944">
        <v>5.2010095152202999E-3</v>
      </c>
      <c r="I944">
        <v>3.6288596386593201E-2</v>
      </c>
    </row>
    <row r="945" spans="1:10" x14ac:dyDescent="0.2">
      <c r="A945">
        <v>1017</v>
      </c>
      <c r="B945" t="s">
        <v>9566</v>
      </c>
      <c r="C945" t="s">
        <v>7450</v>
      </c>
      <c r="D945" s="107">
        <v>40.167753137236403</v>
      </c>
      <c r="E945" s="107">
        <v>-0.76176431775602504</v>
      </c>
      <c r="F945" s="107">
        <v>0.27223298339365398</v>
      </c>
      <c r="G945" s="112">
        <v>-2.79820728649364</v>
      </c>
      <c r="H945">
        <v>5.1387122676307103E-3</v>
      </c>
      <c r="I945">
        <v>3.59230840232828E-2</v>
      </c>
      <c r="J945" t="s">
        <v>8570</v>
      </c>
    </row>
    <row r="946" spans="1:10" x14ac:dyDescent="0.2">
      <c r="A946">
        <v>1019</v>
      </c>
      <c r="B946" t="s">
        <v>9567</v>
      </c>
      <c r="C946" t="s">
        <v>4425</v>
      </c>
      <c r="D946" s="107">
        <v>37.932703005684502</v>
      </c>
      <c r="E946" s="107">
        <v>-1.6915821819142201</v>
      </c>
      <c r="F946" s="107">
        <v>0.604106615537082</v>
      </c>
      <c r="G946" s="112">
        <v>-2.80013848285755</v>
      </c>
      <c r="H946">
        <v>5.1080687771359202E-3</v>
      </c>
      <c r="I946">
        <v>3.5823188227946702E-2</v>
      </c>
      <c r="J946" t="s">
        <v>8570</v>
      </c>
    </row>
    <row r="947" spans="1:10" x14ac:dyDescent="0.2">
      <c r="A947">
        <v>1020</v>
      </c>
      <c r="B947" t="s">
        <v>9568</v>
      </c>
      <c r="C947" t="s">
        <v>9569</v>
      </c>
      <c r="D947" s="107">
        <v>13.135320615681801</v>
      </c>
      <c r="E947" s="107">
        <v>-0.99556420785023803</v>
      </c>
      <c r="F947" s="107">
        <v>0.35537939335218699</v>
      </c>
      <c r="G947" s="112">
        <v>-2.8014123116688898</v>
      </c>
      <c r="H947">
        <v>5.0879466481661799E-3</v>
      </c>
      <c r="I947">
        <v>3.5705925687098398E-2</v>
      </c>
    </row>
    <row r="948" spans="1:10" x14ac:dyDescent="0.2">
      <c r="A948">
        <v>1021</v>
      </c>
      <c r="B948" t="s">
        <v>9570</v>
      </c>
      <c r="C948" t="s">
        <v>3136</v>
      </c>
      <c r="D948" s="107">
        <v>2558.3919235180001</v>
      </c>
      <c r="E948" s="107">
        <v>-1.0351198134719899</v>
      </c>
      <c r="F948" s="107">
        <v>0.369469173537322</v>
      </c>
      <c r="G948" s="112">
        <v>-2.8016405362365799</v>
      </c>
      <c r="H948">
        <v>5.0843490602399399E-3</v>
      </c>
      <c r="I948">
        <v>3.56921960497412E-2</v>
      </c>
      <c r="J948" t="s">
        <v>8570</v>
      </c>
    </row>
    <row r="949" spans="1:10" x14ac:dyDescent="0.2">
      <c r="A949">
        <v>1022</v>
      </c>
      <c r="B949" t="s">
        <v>9571</v>
      </c>
      <c r="C949" t="s">
        <v>9572</v>
      </c>
      <c r="D949" s="107">
        <v>32.217936497469502</v>
      </c>
      <c r="E949" s="107">
        <v>-0.93616822196954397</v>
      </c>
      <c r="F949" s="107">
        <v>0.33408372123910202</v>
      </c>
      <c r="G949" s="112">
        <v>-2.8021964629025802</v>
      </c>
      <c r="H949">
        <v>5.0755954038490701E-3</v>
      </c>
      <c r="I949">
        <v>3.5676809580772302E-2</v>
      </c>
    </row>
    <row r="950" spans="1:10" x14ac:dyDescent="0.2">
      <c r="A950">
        <v>1023</v>
      </c>
      <c r="B950" t="s">
        <v>9573</v>
      </c>
      <c r="C950" t="s">
        <v>5496</v>
      </c>
      <c r="D950" s="107">
        <v>128.218279117859</v>
      </c>
      <c r="E950" s="107">
        <v>-1.0592577297526899</v>
      </c>
      <c r="F950" s="107">
        <v>0.37783572974576202</v>
      </c>
      <c r="G950" s="112">
        <v>-2.8034874585985801</v>
      </c>
      <c r="H950">
        <v>5.0553198350871903E-3</v>
      </c>
      <c r="I950">
        <v>3.5568778962625801E-2</v>
      </c>
      <c r="J950" t="s">
        <v>8570</v>
      </c>
    </row>
    <row r="951" spans="1:10" x14ac:dyDescent="0.2">
      <c r="A951">
        <v>1024</v>
      </c>
      <c r="B951" t="s">
        <v>9574</v>
      </c>
      <c r="C951" t="s">
        <v>4335</v>
      </c>
      <c r="D951" s="107">
        <v>691.45768099620705</v>
      </c>
      <c r="E951" s="107">
        <v>-0.68417349807861505</v>
      </c>
      <c r="F951" s="107">
        <v>0.244031914162919</v>
      </c>
      <c r="G951" s="112">
        <v>-2.80362304424597</v>
      </c>
      <c r="H951">
        <v>5.0531946664595798E-3</v>
      </c>
      <c r="I951">
        <v>3.5565332558628801E-2</v>
      </c>
      <c r="J951" t="s">
        <v>8570</v>
      </c>
    </row>
    <row r="952" spans="1:10" x14ac:dyDescent="0.2">
      <c r="A952">
        <v>1025</v>
      </c>
      <c r="B952" t="s">
        <v>9575</v>
      </c>
      <c r="C952" t="s">
        <v>5868</v>
      </c>
      <c r="D952" s="107">
        <v>98.444429492793603</v>
      </c>
      <c r="E952" s="107">
        <v>-0.71282393886100204</v>
      </c>
      <c r="F952" s="107">
        <v>0.25421646851271601</v>
      </c>
      <c r="G952" s="112">
        <v>-2.8040037808382401</v>
      </c>
      <c r="H952">
        <v>5.0472313210151E-3</v>
      </c>
      <c r="I952">
        <v>3.5534861369192802E-2</v>
      </c>
      <c r="J952" t="s">
        <v>8570</v>
      </c>
    </row>
    <row r="953" spans="1:10" x14ac:dyDescent="0.2">
      <c r="A953">
        <v>1026</v>
      </c>
      <c r="B953" t="s">
        <v>9576</v>
      </c>
      <c r="C953" t="s">
        <v>7885</v>
      </c>
      <c r="D953" s="107">
        <v>20.582953411546999</v>
      </c>
      <c r="E953" s="107">
        <v>-0.84719192490767703</v>
      </c>
      <c r="F953" s="107">
        <v>0.30200108678071103</v>
      </c>
      <c r="G953" s="112">
        <v>-2.8052611794832401</v>
      </c>
      <c r="H953">
        <v>5.0275822959200498E-3</v>
      </c>
      <c r="I953">
        <v>3.5461835339314601E-2</v>
      </c>
      <c r="J953" t="s">
        <v>8570</v>
      </c>
    </row>
    <row r="954" spans="1:10" x14ac:dyDescent="0.2">
      <c r="A954">
        <v>1027</v>
      </c>
      <c r="B954" t="s">
        <v>9577</v>
      </c>
      <c r="C954" t="s">
        <v>7403</v>
      </c>
      <c r="D954" s="107">
        <v>6.6864051886350797</v>
      </c>
      <c r="E954" s="107">
        <v>-1.47496772897088</v>
      </c>
      <c r="F954" s="107">
        <v>0.52550204637814002</v>
      </c>
      <c r="G954" s="112">
        <v>-2.80677827828957</v>
      </c>
      <c r="H954">
        <v>5.0039670844776599E-3</v>
      </c>
      <c r="I954">
        <v>3.5356165092014301E-2</v>
      </c>
      <c r="J954" t="s">
        <v>8570</v>
      </c>
    </row>
    <row r="955" spans="1:10" x14ac:dyDescent="0.2">
      <c r="A955">
        <v>1028</v>
      </c>
      <c r="B955" t="s">
        <v>9578</v>
      </c>
      <c r="C955" t="s">
        <v>3483</v>
      </c>
      <c r="D955" s="107">
        <v>467.93212478475101</v>
      </c>
      <c r="E955" s="107">
        <v>-0.72833776451766397</v>
      </c>
      <c r="F955" s="107">
        <v>0.25913992932177199</v>
      </c>
      <c r="G955" s="112">
        <v>-2.81059644657575</v>
      </c>
      <c r="H955">
        <v>4.9449765757339798E-3</v>
      </c>
      <c r="I955">
        <v>3.5007601096700099E-2</v>
      </c>
      <c r="J955" t="s">
        <v>8570</v>
      </c>
    </row>
    <row r="956" spans="1:10" x14ac:dyDescent="0.2">
      <c r="A956">
        <v>1029</v>
      </c>
      <c r="B956" t="s">
        <v>9579</v>
      </c>
      <c r="C956" t="s">
        <v>7468</v>
      </c>
      <c r="D956" s="107">
        <v>88.2053695490103</v>
      </c>
      <c r="E956" s="107">
        <v>-0.55001590069324102</v>
      </c>
      <c r="F956" s="107">
        <v>0.19562904109861501</v>
      </c>
      <c r="G956" s="112">
        <v>-2.8115248002262798</v>
      </c>
      <c r="H956">
        <v>4.9307289435538198E-3</v>
      </c>
      <c r="I956">
        <v>3.49181025934251E-2</v>
      </c>
      <c r="J956" t="s">
        <v>8570</v>
      </c>
    </row>
    <row r="957" spans="1:10" x14ac:dyDescent="0.2">
      <c r="A957">
        <v>1030</v>
      </c>
      <c r="B957" t="s">
        <v>9580</v>
      </c>
      <c r="C957" t="s">
        <v>9581</v>
      </c>
      <c r="D957" s="107">
        <v>9.9276152616476008</v>
      </c>
      <c r="E957" s="107">
        <v>-1.2479679481443899</v>
      </c>
      <c r="F957" s="107">
        <v>0.44347995764882198</v>
      </c>
      <c r="G957" s="112">
        <v>-2.8140346065709201</v>
      </c>
      <c r="H957">
        <v>4.8923961212989303E-3</v>
      </c>
      <c r="I957">
        <v>3.4703141176128202E-2</v>
      </c>
    </row>
    <row r="958" spans="1:10" x14ac:dyDescent="0.2">
      <c r="A958">
        <v>1031</v>
      </c>
      <c r="B958" t="s">
        <v>9582</v>
      </c>
      <c r="C958" t="s">
        <v>3176</v>
      </c>
      <c r="D958" s="107">
        <v>34567.932112030903</v>
      </c>
      <c r="E958" s="107">
        <v>-0.70459231757194496</v>
      </c>
      <c r="F958" s="107">
        <v>0.250253814994845</v>
      </c>
      <c r="G958" s="112">
        <v>-2.8155107948562499</v>
      </c>
      <c r="H958">
        <v>4.8699760822530497E-3</v>
      </c>
      <c r="I958">
        <v>3.45892357403133E-2</v>
      </c>
      <c r="J958" t="s">
        <v>8570</v>
      </c>
    </row>
    <row r="959" spans="1:10" x14ac:dyDescent="0.2">
      <c r="A959">
        <v>1032</v>
      </c>
      <c r="B959" t="s">
        <v>9583</v>
      </c>
      <c r="C959" t="s">
        <v>7121</v>
      </c>
      <c r="D959" s="107">
        <v>46.592586349716903</v>
      </c>
      <c r="E959" s="107">
        <v>-0.86515226755311103</v>
      </c>
      <c r="F959" s="107">
        <v>0.30681727429725603</v>
      </c>
      <c r="G959" s="112">
        <v>-2.8197638791188799</v>
      </c>
      <c r="H959">
        <v>4.80589984999958E-3</v>
      </c>
      <c r="I959">
        <v>3.4268429487800303E-2</v>
      </c>
      <c r="J959" t="s">
        <v>8570</v>
      </c>
    </row>
    <row r="960" spans="1:10" x14ac:dyDescent="0.2">
      <c r="A960">
        <v>1033</v>
      </c>
      <c r="B960" t="s">
        <v>9584</v>
      </c>
      <c r="C960" t="s">
        <v>4847</v>
      </c>
      <c r="D960" s="107">
        <v>184.917370490867</v>
      </c>
      <c r="E960" s="107">
        <v>-0.96547845607542304</v>
      </c>
      <c r="F960" s="107">
        <v>0.34204839799401798</v>
      </c>
      <c r="G960" s="112">
        <v>-2.8226369769236799</v>
      </c>
      <c r="H960">
        <v>4.7630470402546896E-3</v>
      </c>
      <c r="I960">
        <v>3.4018636135126103E-2</v>
      </c>
      <c r="J960" t="s">
        <v>8570</v>
      </c>
    </row>
    <row r="961" spans="1:10" x14ac:dyDescent="0.2">
      <c r="A961">
        <v>1034</v>
      </c>
      <c r="B961" t="s">
        <v>9585</v>
      </c>
      <c r="C961" t="s">
        <v>3638</v>
      </c>
      <c r="D961" s="107">
        <v>221.36531265289801</v>
      </c>
      <c r="E961" s="107">
        <v>-1.96905160516255</v>
      </c>
      <c r="F961" s="107">
        <v>0.69734380407805097</v>
      </c>
      <c r="G961" s="112">
        <v>-2.8236453721214398</v>
      </c>
      <c r="H961">
        <v>4.7480888150404797E-3</v>
      </c>
      <c r="I961">
        <v>3.3945245085305803E-2</v>
      </c>
      <c r="J961" t="s">
        <v>8570</v>
      </c>
    </row>
    <row r="962" spans="1:10" x14ac:dyDescent="0.2">
      <c r="A962">
        <v>1035</v>
      </c>
      <c r="B962" t="s">
        <v>9586</v>
      </c>
      <c r="C962" t="s">
        <v>6838</v>
      </c>
      <c r="D962" s="107">
        <v>26.027289527638899</v>
      </c>
      <c r="E962" s="107">
        <v>-0.94544138651364595</v>
      </c>
      <c r="F962" s="107">
        <v>0.334588026692544</v>
      </c>
      <c r="G962" s="112">
        <v>-2.8256880434709002</v>
      </c>
      <c r="H962">
        <v>4.71791867874279E-3</v>
      </c>
      <c r="I962">
        <v>3.3829639111539099E-2</v>
      </c>
      <c r="J962" t="s">
        <v>8570</v>
      </c>
    </row>
    <row r="963" spans="1:10" x14ac:dyDescent="0.2">
      <c r="A963">
        <v>1036</v>
      </c>
      <c r="B963" t="s">
        <v>9587</v>
      </c>
      <c r="C963" t="s">
        <v>3341</v>
      </c>
      <c r="D963" s="107">
        <v>62.6847444422217</v>
      </c>
      <c r="E963" s="107">
        <v>-2.0402723087620398</v>
      </c>
      <c r="F963" s="107">
        <v>0.72163223309092706</v>
      </c>
      <c r="G963" s="112">
        <v>-2.8273020732777598</v>
      </c>
      <c r="H963">
        <v>4.6942024027109902E-3</v>
      </c>
      <c r="I963">
        <v>3.3704032305763798E-2</v>
      </c>
      <c r="J963" t="s">
        <v>8570</v>
      </c>
    </row>
    <row r="964" spans="1:10" x14ac:dyDescent="0.2">
      <c r="A964">
        <v>1037</v>
      </c>
      <c r="B964" t="s">
        <v>9588</v>
      </c>
      <c r="C964" t="s">
        <v>3424</v>
      </c>
      <c r="D964" s="107">
        <v>118.760265522398</v>
      </c>
      <c r="E964" s="107">
        <v>-1.0976997141236899</v>
      </c>
      <c r="F964" s="107">
        <v>0.38809889353138699</v>
      </c>
      <c r="G964" s="112">
        <v>-2.8284020707596098</v>
      </c>
      <c r="H964">
        <v>4.6781011271046901E-3</v>
      </c>
      <c r="I964">
        <v>3.3610618867615703E-2</v>
      </c>
      <c r="J964" t="s">
        <v>8570</v>
      </c>
    </row>
    <row r="965" spans="1:10" x14ac:dyDescent="0.2">
      <c r="A965">
        <v>1038</v>
      </c>
      <c r="B965" t="s">
        <v>9589</v>
      </c>
      <c r="C965" t="s">
        <v>1365</v>
      </c>
      <c r="D965" s="107">
        <v>697.94484026238001</v>
      </c>
      <c r="E965" s="107">
        <v>-0.58468735187485998</v>
      </c>
      <c r="F965" s="107">
        <v>0.20671546623054299</v>
      </c>
      <c r="G965" s="112">
        <v>-2.8284644711720701</v>
      </c>
      <c r="H965">
        <v>4.6771892379620199E-3</v>
      </c>
      <c r="I965">
        <v>3.3610618867615703E-2</v>
      </c>
      <c r="J965" t="s">
        <v>8571</v>
      </c>
    </row>
    <row r="966" spans="1:10" x14ac:dyDescent="0.2">
      <c r="A966">
        <v>1039</v>
      </c>
      <c r="B966" t="s">
        <v>9590</v>
      </c>
      <c r="C966" t="s">
        <v>4510</v>
      </c>
      <c r="D966" s="107">
        <v>158.358073029824</v>
      </c>
      <c r="E966" s="107">
        <v>-1.05407811788759</v>
      </c>
      <c r="F966" s="107">
        <v>0.37264355554498102</v>
      </c>
      <c r="G966" s="112">
        <v>-2.82864979738084</v>
      </c>
      <c r="H966">
        <v>4.6744819199283404E-3</v>
      </c>
      <c r="I966">
        <v>3.3606820758545999E-2</v>
      </c>
      <c r="J966" t="s">
        <v>8570</v>
      </c>
    </row>
    <row r="967" spans="1:10" x14ac:dyDescent="0.2">
      <c r="A967">
        <v>1040</v>
      </c>
      <c r="B967" t="s">
        <v>9591</v>
      </c>
      <c r="C967" t="s">
        <v>9592</v>
      </c>
      <c r="D967" s="107">
        <v>4.5900236559362702</v>
      </c>
      <c r="E967" s="107">
        <v>-2.8809645285063499</v>
      </c>
      <c r="F967" s="107">
        <v>1.0172940494501601</v>
      </c>
      <c r="G967" s="112">
        <v>-2.83198798819623</v>
      </c>
      <c r="H967">
        <v>4.6259586414097104E-3</v>
      </c>
      <c r="I967">
        <v>3.33020021626542E-2</v>
      </c>
    </row>
    <row r="968" spans="1:10" x14ac:dyDescent="0.2">
      <c r="A968">
        <v>1041</v>
      </c>
      <c r="B968" t="s">
        <v>9593</v>
      </c>
      <c r="C968" t="s">
        <v>5322</v>
      </c>
      <c r="D968" s="107">
        <v>131.83648201481</v>
      </c>
      <c r="E968" s="107">
        <v>-0.62451435281199796</v>
      </c>
      <c r="F968" s="107">
        <v>0.22048983592155399</v>
      </c>
      <c r="G968" s="112">
        <v>-2.8323951995419301</v>
      </c>
      <c r="H968">
        <v>4.6200708178714602E-3</v>
      </c>
      <c r="I968">
        <v>3.3295476289947203E-2</v>
      </c>
      <c r="J968" t="s">
        <v>8570</v>
      </c>
    </row>
    <row r="969" spans="1:10" x14ac:dyDescent="0.2">
      <c r="A969">
        <v>1042</v>
      </c>
      <c r="B969" t="s">
        <v>9594</v>
      </c>
      <c r="C969" t="s">
        <v>4092</v>
      </c>
      <c r="D969" s="107">
        <v>429.09458346259402</v>
      </c>
      <c r="E969" s="107">
        <v>-0.50950164147546595</v>
      </c>
      <c r="F969" s="107">
        <v>0.179829863650627</v>
      </c>
      <c r="G969" s="112">
        <v>-2.8332426613264001</v>
      </c>
      <c r="H969">
        <v>4.6078392143188898E-3</v>
      </c>
      <c r="I969">
        <v>3.3248602267089297E-2</v>
      </c>
      <c r="J969" t="s">
        <v>8570</v>
      </c>
    </row>
    <row r="970" spans="1:10" x14ac:dyDescent="0.2">
      <c r="A970">
        <v>1044</v>
      </c>
      <c r="B970" t="s">
        <v>9595</v>
      </c>
      <c r="C970" t="s">
        <v>3920</v>
      </c>
      <c r="D970" s="107">
        <v>7719.6732728156203</v>
      </c>
      <c r="E970" s="107">
        <v>-0.76200332841015905</v>
      </c>
      <c r="F970" s="107">
        <v>0.26888487293832503</v>
      </c>
      <c r="G970" s="112">
        <v>-2.8339390017858799</v>
      </c>
      <c r="H970">
        <v>4.5978107348147203E-3</v>
      </c>
      <c r="I970">
        <v>3.3198269542081903E-2</v>
      </c>
      <c r="J970" t="s">
        <v>8570</v>
      </c>
    </row>
    <row r="971" spans="1:10" x14ac:dyDescent="0.2">
      <c r="A971">
        <v>1045</v>
      </c>
      <c r="B971" t="s">
        <v>9596</v>
      </c>
      <c r="C971" t="s">
        <v>2635</v>
      </c>
      <c r="D971" s="107">
        <v>38.5666198159036</v>
      </c>
      <c r="E971" s="107">
        <v>-0.82854216807552505</v>
      </c>
      <c r="F971" s="107">
        <v>0.29225796674149701</v>
      </c>
      <c r="G971" s="112">
        <v>-2.83496863169644</v>
      </c>
      <c r="H971">
        <v>4.5830185432439302E-3</v>
      </c>
      <c r="I971">
        <v>3.31134509230794E-2</v>
      </c>
      <c r="J971" t="s">
        <v>8571</v>
      </c>
    </row>
    <row r="972" spans="1:10" x14ac:dyDescent="0.2">
      <c r="A972">
        <v>1046</v>
      </c>
      <c r="B972" t="s">
        <v>9597</v>
      </c>
      <c r="C972" t="s">
        <v>7719</v>
      </c>
      <c r="D972" s="107">
        <v>50.822861525173202</v>
      </c>
      <c r="E972" s="107">
        <v>-0.58384556615621097</v>
      </c>
      <c r="F972" s="107">
        <v>0.20578052291034199</v>
      </c>
      <c r="G972" s="112">
        <v>-2.8372246211590699</v>
      </c>
      <c r="H972">
        <v>4.5507584150787901E-3</v>
      </c>
      <c r="I972">
        <v>3.2913167280057699E-2</v>
      </c>
      <c r="J972" t="s">
        <v>8570</v>
      </c>
    </row>
    <row r="973" spans="1:10" x14ac:dyDescent="0.2">
      <c r="A973">
        <v>1047</v>
      </c>
      <c r="B973" t="s">
        <v>9598</v>
      </c>
      <c r="C973" t="s">
        <v>2843</v>
      </c>
      <c r="D973" s="107">
        <v>2741.42991067405</v>
      </c>
      <c r="E973" s="107">
        <v>-0.78022247984909798</v>
      </c>
      <c r="F973" s="107">
        <v>0.274813802570469</v>
      </c>
      <c r="G973" s="112">
        <v>-2.8390949528418599</v>
      </c>
      <c r="H973">
        <v>4.5241692115237601E-3</v>
      </c>
      <c r="I973">
        <v>3.2753539285026202E-2</v>
      </c>
      <c r="J973" t="s">
        <v>8570</v>
      </c>
    </row>
    <row r="974" spans="1:10" x14ac:dyDescent="0.2">
      <c r="A974">
        <v>1049</v>
      </c>
      <c r="B974" t="s">
        <v>9599</v>
      </c>
      <c r="C974" t="s">
        <v>4967</v>
      </c>
      <c r="D974" s="107">
        <v>824.59782436162197</v>
      </c>
      <c r="E974" s="107">
        <v>-1.0379600665912301</v>
      </c>
      <c r="F974" s="107">
        <v>0.36528224556170003</v>
      </c>
      <c r="G974" s="112">
        <v>-2.8415289251059699</v>
      </c>
      <c r="H974">
        <v>4.4897778878135999E-3</v>
      </c>
      <c r="I974">
        <v>3.2537050817784102E-2</v>
      </c>
      <c r="J974" t="s">
        <v>8570</v>
      </c>
    </row>
    <row r="975" spans="1:10" x14ac:dyDescent="0.2">
      <c r="A975">
        <v>1050</v>
      </c>
      <c r="B975" t="s">
        <v>9600</v>
      </c>
      <c r="C975" t="s">
        <v>5208</v>
      </c>
      <c r="D975" s="107">
        <v>109.29325228456401</v>
      </c>
      <c r="E975" s="107">
        <v>-1.00042143610456</v>
      </c>
      <c r="F975" s="107">
        <v>0.35206630864034</v>
      </c>
      <c r="G975" s="112">
        <v>-2.8415710664509</v>
      </c>
      <c r="H975">
        <v>4.4891845344807203E-3</v>
      </c>
      <c r="I975">
        <v>3.2537050817784102E-2</v>
      </c>
      <c r="J975" t="s">
        <v>8570</v>
      </c>
    </row>
    <row r="976" spans="1:10" x14ac:dyDescent="0.2">
      <c r="A976">
        <v>1051</v>
      </c>
      <c r="B976" t="s">
        <v>9601</v>
      </c>
      <c r="C976" t="s">
        <v>5595</v>
      </c>
      <c r="D976" s="107">
        <v>97.198263238881793</v>
      </c>
      <c r="E976" s="107">
        <v>-0.78505746578245295</v>
      </c>
      <c r="F976" s="107">
        <v>0.27602254485668498</v>
      </c>
      <c r="G976" s="112">
        <v>-2.8441787832586898</v>
      </c>
      <c r="H976">
        <v>4.4526056163916904E-3</v>
      </c>
      <c r="I976">
        <v>3.2343108532159798E-2</v>
      </c>
      <c r="J976" t="s">
        <v>8570</v>
      </c>
    </row>
    <row r="977" spans="1:10" x14ac:dyDescent="0.2">
      <c r="A977">
        <v>1053</v>
      </c>
      <c r="B977" t="s">
        <v>9602</v>
      </c>
      <c r="C977" t="s">
        <v>3435</v>
      </c>
      <c r="D977" s="107">
        <v>5394.9981660555104</v>
      </c>
      <c r="E977" s="107">
        <v>-0.51205146617269603</v>
      </c>
      <c r="F977" s="107">
        <v>0.17998713219472201</v>
      </c>
      <c r="G977" s="112">
        <v>-2.8449337457009101</v>
      </c>
      <c r="H977">
        <v>4.4420661528179698E-3</v>
      </c>
      <c r="I977">
        <v>3.2292588028722001E-2</v>
      </c>
      <c r="J977" t="s">
        <v>8570</v>
      </c>
    </row>
    <row r="978" spans="1:10" x14ac:dyDescent="0.2">
      <c r="A978">
        <v>1054</v>
      </c>
      <c r="B978" t="s">
        <v>9603</v>
      </c>
      <c r="C978" t="s">
        <v>7075</v>
      </c>
      <c r="D978" s="107">
        <v>71.048292337812597</v>
      </c>
      <c r="E978" s="107">
        <v>-0.91190000214670597</v>
      </c>
      <c r="F978" s="107">
        <v>0.320432953531683</v>
      </c>
      <c r="G978" s="112">
        <v>-2.8458371465734502</v>
      </c>
      <c r="H978">
        <v>4.4294841668088003E-3</v>
      </c>
      <c r="I978">
        <v>3.2243126438627499E-2</v>
      </c>
      <c r="J978" t="s">
        <v>8570</v>
      </c>
    </row>
    <row r="979" spans="1:10" x14ac:dyDescent="0.2">
      <c r="A979">
        <v>1055</v>
      </c>
      <c r="B979" t="s">
        <v>9604</v>
      </c>
      <c r="C979" t="s">
        <v>3506</v>
      </c>
      <c r="D979" s="107">
        <v>6447.0442170607703</v>
      </c>
      <c r="E979" s="107">
        <v>-0.94559107204978798</v>
      </c>
      <c r="F979" s="107">
        <v>0.33222258232985802</v>
      </c>
      <c r="G979" s="112">
        <v>-2.8462576668280999</v>
      </c>
      <c r="H979">
        <v>4.4236384546666504E-3</v>
      </c>
      <c r="I979">
        <v>3.2218784029501103E-2</v>
      </c>
      <c r="J979" t="s">
        <v>8570</v>
      </c>
    </row>
    <row r="980" spans="1:10" x14ac:dyDescent="0.2">
      <c r="A980">
        <v>1056</v>
      </c>
      <c r="B980" t="s">
        <v>9605</v>
      </c>
      <c r="C980" t="s">
        <v>9606</v>
      </c>
      <c r="D980" s="107">
        <v>19.760704714394699</v>
      </c>
      <c r="E980" s="107">
        <v>-0.95087891803799895</v>
      </c>
      <c r="F980" s="107">
        <v>0.33396974264291701</v>
      </c>
      <c r="G980" s="112">
        <v>-2.84720079883011</v>
      </c>
      <c r="H980">
        <v>4.4105532588363996E-3</v>
      </c>
      <c r="I980">
        <v>3.2145010815406799E-2</v>
      </c>
    </row>
    <row r="981" spans="1:10" x14ac:dyDescent="0.2">
      <c r="A981">
        <v>1057</v>
      </c>
      <c r="B981" t="s">
        <v>9607</v>
      </c>
      <c r="C981" t="s">
        <v>9608</v>
      </c>
      <c r="D981" s="107">
        <v>23.5533982978776</v>
      </c>
      <c r="E981" s="107">
        <v>-0.88559855954702504</v>
      </c>
      <c r="F981" s="107">
        <v>0.310997682133417</v>
      </c>
      <c r="G981" s="112">
        <v>-2.8476050158055699</v>
      </c>
      <c r="H981">
        <v>4.4049558216975003E-3</v>
      </c>
      <c r="I981">
        <v>3.2114977945114698E-2</v>
      </c>
    </row>
    <row r="982" spans="1:10" x14ac:dyDescent="0.2">
      <c r="A982">
        <v>1058</v>
      </c>
      <c r="B982" t="s">
        <v>9609</v>
      </c>
      <c r="C982" t="s">
        <v>6813</v>
      </c>
      <c r="D982" s="107">
        <v>5.58930773410097</v>
      </c>
      <c r="E982" s="107">
        <v>-2.2787918468353499</v>
      </c>
      <c r="F982" s="107">
        <v>0.80016506610496396</v>
      </c>
      <c r="G982" s="112">
        <v>-2.8479021933912199</v>
      </c>
      <c r="H982">
        <v>4.4008447314151499E-3</v>
      </c>
      <c r="I982">
        <v>3.2106531774175301E-2</v>
      </c>
      <c r="J982" t="s">
        <v>8570</v>
      </c>
    </row>
    <row r="983" spans="1:10" x14ac:dyDescent="0.2">
      <c r="A983">
        <v>1059</v>
      </c>
      <c r="B983" t="s">
        <v>9610</v>
      </c>
      <c r="C983" t="s">
        <v>7277</v>
      </c>
      <c r="D983" s="107">
        <v>298.87707318063798</v>
      </c>
      <c r="E983" s="107">
        <v>-0.53321942087218999</v>
      </c>
      <c r="F983" s="107">
        <v>0.18703119033822099</v>
      </c>
      <c r="G983" s="112">
        <v>-2.8509652315634302</v>
      </c>
      <c r="H983">
        <v>4.358673521502E-3</v>
      </c>
      <c r="I983">
        <v>3.1887886780372403E-2</v>
      </c>
      <c r="J983" t="s">
        <v>8570</v>
      </c>
    </row>
    <row r="984" spans="1:10" x14ac:dyDescent="0.2">
      <c r="A984">
        <v>1060</v>
      </c>
      <c r="B984" t="s">
        <v>9611</v>
      </c>
      <c r="C984" t="s">
        <v>6437</v>
      </c>
      <c r="D984" s="107">
        <v>29.068885682398101</v>
      </c>
      <c r="E984" s="107">
        <v>-1.1926813623097501</v>
      </c>
      <c r="F984" s="107">
        <v>0.41801865552324502</v>
      </c>
      <c r="G984" s="112">
        <v>-2.8531773559647502</v>
      </c>
      <c r="H984">
        <v>4.3284456810193097E-3</v>
      </c>
      <c r="I984">
        <v>3.1738043381931202E-2</v>
      </c>
      <c r="J984" t="s">
        <v>8570</v>
      </c>
    </row>
    <row r="985" spans="1:10" x14ac:dyDescent="0.2">
      <c r="A985">
        <v>1061</v>
      </c>
      <c r="B985" t="s">
        <v>9612</v>
      </c>
      <c r="C985" t="s">
        <v>6815</v>
      </c>
      <c r="D985" s="107">
        <v>320.29059197333203</v>
      </c>
      <c r="E985" s="107">
        <v>-0.877266378090784</v>
      </c>
      <c r="F985" s="107">
        <v>0.30691764761648399</v>
      </c>
      <c r="G985" s="112">
        <v>-2.8583119442743601</v>
      </c>
      <c r="H985">
        <v>4.2590147333595504E-3</v>
      </c>
      <c r="I985">
        <v>3.1351956089316103E-2</v>
      </c>
      <c r="J985" t="s">
        <v>8570</v>
      </c>
    </row>
    <row r="986" spans="1:10" x14ac:dyDescent="0.2">
      <c r="A986">
        <v>1062</v>
      </c>
      <c r="B986" t="s">
        <v>9613</v>
      </c>
      <c r="C986" t="s">
        <v>2655</v>
      </c>
      <c r="D986" s="107">
        <v>101.126610522219</v>
      </c>
      <c r="E986" s="107">
        <v>-0.53193455423191904</v>
      </c>
      <c r="F986" s="107">
        <v>0.18595254076515899</v>
      </c>
      <c r="G986" s="112">
        <v>-2.8605930956528498</v>
      </c>
      <c r="H986">
        <v>4.2284938413989096E-3</v>
      </c>
      <c r="I986">
        <v>3.1173316631438401E-2</v>
      </c>
      <c r="J986" t="s">
        <v>8571</v>
      </c>
    </row>
    <row r="987" spans="1:10" x14ac:dyDescent="0.2">
      <c r="A987">
        <v>1063</v>
      </c>
      <c r="B987" t="s">
        <v>9614</v>
      </c>
      <c r="C987" t="s">
        <v>9615</v>
      </c>
      <c r="D987" s="107">
        <v>13.551004330729601</v>
      </c>
      <c r="E987" s="107">
        <v>-1.10404286672859</v>
      </c>
      <c r="F987" s="107">
        <v>0.38571252084656299</v>
      </c>
      <c r="G987" s="112">
        <v>-2.8623464550889799</v>
      </c>
      <c r="H987">
        <v>4.2051695857305603E-3</v>
      </c>
      <c r="I987">
        <v>3.1011877975743701E-2</v>
      </c>
    </row>
    <row r="988" spans="1:10" x14ac:dyDescent="0.2">
      <c r="A988">
        <v>1064</v>
      </c>
      <c r="B988" t="s">
        <v>9616</v>
      </c>
      <c r="C988" t="s">
        <v>4738</v>
      </c>
      <c r="D988" s="107">
        <v>154.50852249724699</v>
      </c>
      <c r="E988" s="107">
        <v>-0.60474858895759998</v>
      </c>
      <c r="F988" s="107">
        <v>0.210919953735137</v>
      </c>
      <c r="G988" s="112">
        <v>-2.8671947734116001</v>
      </c>
      <c r="H988">
        <v>4.1412805631498998E-3</v>
      </c>
      <c r="I988">
        <v>3.06446307204437E-2</v>
      </c>
      <c r="J988" t="s">
        <v>8570</v>
      </c>
    </row>
    <row r="989" spans="1:10" x14ac:dyDescent="0.2">
      <c r="A989">
        <v>1065</v>
      </c>
      <c r="B989" t="s">
        <v>9617</v>
      </c>
      <c r="C989" t="s">
        <v>3489</v>
      </c>
      <c r="D989" s="107">
        <v>1317.1763164954</v>
      </c>
      <c r="E989" s="107">
        <v>-1.11905068556464</v>
      </c>
      <c r="F989" s="107">
        <v>0.389845647930053</v>
      </c>
      <c r="G989" s="112">
        <v>-2.8704968017635002</v>
      </c>
      <c r="H989">
        <v>4.0982734266787803E-3</v>
      </c>
      <c r="I989">
        <v>3.0357374142850901E-2</v>
      </c>
      <c r="J989" t="s">
        <v>8570</v>
      </c>
    </row>
    <row r="990" spans="1:10" x14ac:dyDescent="0.2">
      <c r="A990">
        <v>1066</v>
      </c>
      <c r="B990" t="s">
        <v>9618</v>
      </c>
      <c r="C990" t="s">
        <v>4160</v>
      </c>
      <c r="D990" s="107">
        <v>34.581776973464102</v>
      </c>
      <c r="E990" s="107">
        <v>-2.3827449200514899</v>
      </c>
      <c r="F990" s="107">
        <v>0.82890879357349201</v>
      </c>
      <c r="G990" s="112">
        <v>-2.8745562099531998</v>
      </c>
      <c r="H990">
        <v>4.04595744827938E-3</v>
      </c>
      <c r="I990">
        <v>3.00312227253174E-2</v>
      </c>
      <c r="J990" t="s">
        <v>8570</v>
      </c>
    </row>
    <row r="991" spans="1:10" x14ac:dyDescent="0.2">
      <c r="A991">
        <v>1067</v>
      </c>
      <c r="B991" t="s">
        <v>9619</v>
      </c>
      <c r="C991" t="s">
        <v>6013</v>
      </c>
      <c r="D991" s="107">
        <v>8.1886835307545294</v>
      </c>
      <c r="E991" s="107">
        <v>-2.3933354660454098</v>
      </c>
      <c r="F991" s="107">
        <v>0.83208374643784</v>
      </c>
      <c r="G991" s="112">
        <v>-2.8763156068019602</v>
      </c>
      <c r="H991">
        <v>4.0234719611882399E-3</v>
      </c>
      <c r="I991">
        <v>2.9915373747665602E-2</v>
      </c>
      <c r="J991" t="s">
        <v>8570</v>
      </c>
    </row>
    <row r="992" spans="1:10" x14ac:dyDescent="0.2">
      <c r="A992">
        <v>1068</v>
      </c>
      <c r="B992" t="s">
        <v>9620</v>
      </c>
      <c r="C992" t="s">
        <v>5039</v>
      </c>
      <c r="D992" s="107">
        <v>127.876739303101</v>
      </c>
      <c r="E992" s="107">
        <v>-1.09490314397546</v>
      </c>
      <c r="F992" s="107">
        <v>0.38044474824741198</v>
      </c>
      <c r="G992" s="112">
        <v>-2.8779557321249101</v>
      </c>
      <c r="H992">
        <v>4.0026130225681101E-3</v>
      </c>
      <c r="I992">
        <v>2.9790837787409801E-2</v>
      </c>
      <c r="J992" t="s">
        <v>8570</v>
      </c>
    </row>
    <row r="993" spans="1:10" x14ac:dyDescent="0.2">
      <c r="A993">
        <v>1069</v>
      </c>
      <c r="B993" t="s">
        <v>9621</v>
      </c>
      <c r="C993" t="s">
        <v>6170</v>
      </c>
      <c r="D993" s="107">
        <v>100.50468697989</v>
      </c>
      <c r="E993" s="107">
        <v>-0.64613066550377396</v>
      </c>
      <c r="F993" s="107">
        <v>0.22442700742660099</v>
      </c>
      <c r="G993" s="112">
        <v>-2.8790236652560202</v>
      </c>
      <c r="H993">
        <v>3.9890839901328802E-3</v>
      </c>
      <c r="I993">
        <v>2.9720657285854699E-2</v>
      </c>
      <c r="J993" t="s">
        <v>8570</v>
      </c>
    </row>
    <row r="994" spans="1:10" x14ac:dyDescent="0.2">
      <c r="A994">
        <v>1070</v>
      </c>
      <c r="B994" t="s">
        <v>9622</v>
      </c>
      <c r="C994" t="s">
        <v>5664</v>
      </c>
      <c r="D994" s="107">
        <v>37.0941465727687</v>
      </c>
      <c r="E994" s="107">
        <v>-1.82940319079155</v>
      </c>
      <c r="F994" s="107">
        <v>0.63434709970522396</v>
      </c>
      <c r="G994" s="112">
        <v>-2.8839151178300702</v>
      </c>
      <c r="H994">
        <v>3.9276460483381702E-3</v>
      </c>
      <c r="I994">
        <v>2.9343334338460501E-2</v>
      </c>
      <c r="J994" t="s">
        <v>8570</v>
      </c>
    </row>
    <row r="995" spans="1:10" x14ac:dyDescent="0.2">
      <c r="A995">
        <v>1071</v>
      </c>
      <c r="B995" t="s">
        <v>9623</v>
      </c>
      <c r="C995" t="s">
        <v>4917</v>
      </c>
      <c r="D995" s="107">
        <v>216.72646115951</v>
      </c>
      <c r="E995" s="107">
        <v>-0.57198869655502904</v>
      </c>
      <c r="F995" s="107">
        <v>0.198310300055318</v>
      </c>
      <c r="G995" s="112">
        <v>-2.8843115884322401</v>
      </c>
      <c r="H995">
        <v>3.9227041196711601E-3</v>
      </c>
      <c r="I995">
        <v>2.9324678916239001E-2</v>
      </c>
      <c r="J995" t="s">
        <v>8570</v>
      </c>
    </row>
    <row r="996" spans="1:10" x14ac:dyDescent="0.2">
      <c r="A996">
        <v>1072</v>
      </c>
      <c r="B996" t="s">
        <v>9624</v>
      </c>
      <c r="C996" t="s">
        <v>6376</v>
      </c>
      <c r="D996" s="107">
        <v>154.35887562182299</v>
      </c>
      <c r="E996" s="107">
        <v>-0.64507655704752098</v>
      </c>
      <c r="F996" s="107">
        <v>0.223562473312099</v>
      </c>
      <c r="G996" s="112">
        <v>-2.8854420309931701</v>
      </c>
      <c r="H996">
        <v>3.9086443653094001E-3</v>
      </c>
      <c r="I996">
        <v>2.92717622784948E-2</v>
      </c>
      <c r="J996" t="s">
        <v>8570</v>
      </c>
    </row>
    <row r="997" spans="1:10" x14ac:dyDescent="0.2">
      <c r="A997">
        <v>1074</v>
      </c>
      <c r="B997" t="s">
        <v>9625</v>
      </c>
      <c r="C997" t="s">
        <v>5914</v>
      </c>
      <c r="D997" s="107">
        <v>145.23762266085001</v>
      </c>
      <c r="E997" s="107">
        <v>-1.01525787035606</v>
      </c>
      <c r="F997" s="107">
        <v>0.35132152922781401</v>
      </c>
      <c r="G997" s="112">
        <v>-2.8898253761662098</v>
      </c>
      <c r="H997">
        <v>3.8545587765271699E-3</v>
      </c>
      <c r="I997">
        <v>2.90065551113886E-2</v>
      </c>
      <c r="J997" t="s">
        <v>8570</v>
      </c>
    </row>
    <row r="998" spans="1:10" x14ac:dyDescent="0.2">
      <c r="A998">
        <v>1075</v>
      </c>
      <c r="B998" t="s">
        <v>9626</v>
      </c>
      <c r="C998" t="s">
        <v>4396</v>
      </c>
      <c r="D998" s="107">
        <v>132.18050232151501</v>
      </c>
      <c r="E998" s="107">
        <v>-1.2815039567973101</v>
      </c>
      <c r="F998" s="107">
        <v>0.44338479684842502</v>
      </c>
      <c r="G998" s="112">
        <v>-2.8902749167455299</v>
      </c>
      <c r="H998">
        <v>3.8490505653998698E-3</v>
      </c>
      <c r="I998">
        <v>2.8985163329749399E-2</v>
      </c>
      <c r="J998" t="s">
        <v>8570</v>
      </c>
    </row>
    <row r="999" spans="1:10" x14ac:dyDescent="0.2">
      <c r="A999">
        <v>1076</v>
      </c>
      <c r="B999" t="s">
        <v>9627</v>
      </c>
      <c r="C999" t="s">
        <v>9628</v>
      </c>
      <c r="D999" s="107">
        <v>75.678862759186103</v>
      </c>
      <c r="E999" s="107">
        <v>-0.63206144471798098</v>
      </c>
      <c r="F999" s="107">
        <v>0.21868163959481199</v>
      </c>
      <c r="G999" s="112">
        <v>-2.8903269880777702</v>
      </c>
      <c r="H999">
        <v>3.84841299883834E-3</v>
      </c>
      <c r="I999">
        <v>2.8985163329749399E-2</v>
      </c>
    </row>
    <row r="1000" spans="1:10" x14ac:dyDescent="0.2">
      <c r="A1000">
        <v>1077</v>
      </c>
      <c r="B1000" t="s">
        <v>9629</v>
      </c>
      <c r="C1000" t="s">
        <v>5398</v>
      </c>
      <c r="D1000" s="107">
        <v>44.8081760755598</v>
      </c>
      <c r="E1000" s="107">
        <v>-1.2115723594796799</v>
      </c>
      <c r="F1000" s="107">
        <v>0.41913960042220899</v>
      </c>
      <c r="G1000" s="112">
        <v>-2.8906177279818799</v>
      </c>
      <c r="H1000">
        <v>3.8448549137124698E-3</v>
      </c>
      <c r="I1000">
        <v>2.8973632939507499E-2</v>
      </c>
      <c r="J1000" t="s">
        <v>8570</v>
      </c>
    </row>
    <row r="1001" spans="1:10" x14ac:dyDescent="0.2">
      <c r="A1001">
        <v>1078</v>
      </c>
      <c r="B1001" t="s">
        <v>9630</v>
      </c>
      <c r="C1001" t="s">
        <v>203</v>
      </c>
      <c r="D1001" s="107">
        <v>659.36032049276105</v>
      </c>
      <c r="E1001" s="107">
        <v>-3.1413612732064999</v>
      </c>
      <c r="F1001" s="107">
        <v>1.0858052345260201</v>
      </c>
      <c r="G1001" s="112">
        <v>-2.8931167149675701</v>
      </c>
      <c r="H1001">
        <v>3.8143952510414098E-3</v>
      </c>
      <c r="I1001">
        <v>2.88039819165446E-2</v>
      </c>
      <c r="J1001" s="42" t="b">
        <v>0</v>
      </c>
    </row>
    <row r="1002" spans="1:10" x14ac:dyDescent="0.2">
      <c r="A1002">
        <v>1079</v>
      </c>
      <c r="B1002" t="s">
        <v>9631</v>
      </c>
      <c r="C1002" t="s">
        <v>4698</v>
      </c>
      <c r="D1002" s="107">
        <v>66.848334602533996</v>
      </c>
      <c r="E1002" s="107">
        <v>-1.1532834005132599</v>
      </c>
      <c r="F1002" s="107">
        <v>0.398301755673449</v>
      </c>
      <c r="G1002" s="112">
        <v>-2.8955016745112898</v>
      </c>
      <c r="H1002">
        <v>3.78553010122561E-3</v>
      </c>
      <c r="I1002">
        <v>2.8635724744853701E-2</v>
      </c>
      <c r="J1002" t="s">
        <v>8570</v>
      </c>
    </row>
    <row r="1003" spans="1:10" x14ac:dyDescent="0.2">
      <c r="A1003">
        <v>1080</v>
      </c>
      <c r="B1003" t="s">
        <v>9632</v>
      </c>
      <c r="C1003" t="s">
        <v>7195</v>
      </c>
      <c r="D1003" s="107">
        <v>117.786330815425</v>
      </c>
      <c r="E1003" s="107">
        <v>-0.59773689717593204</v>
      </c>
      <c r="F1003" s="107">
        <v>0.20640454389747201</v>
      </c>
      <c r="G1003" s="112">
        <v>-2.8959483443971501</v>
      </c>
      <c r="H1003">
        <v>3.7801461805711698E-3</v>
      </c>
      <c r="I1003">
        <v>2.8604947506980501E-2</v>
      </c>
      <c r="J1003" t="s">
        <v>8570</v>
      </c>
    </row>
    <row r="1004" spans="1:10" x14ac:dyDescent="0.2">
      <c r="A1004">
        <v>1081</v>
      </c>
      <c r="B1004" t="s">
        <v>9633</v>
      </c>
      <c r="C1004" t="s">
        <v>6765</v>
      </c>
      <c r="D1004" s="107">
        <v>3811.3169849573401</v>
      </c>
      <c r="E1004" s="107">
        <v>-2.3822628474897698</v>
      </c>
      <c r="F1004" s="107">
        <v>0.82231948141905598</v>
      </c>
      <c r="G1004" s="112">
        <v>-2.8970040249791502</v>
      </c>
      <c r="H1004">
        <v>3.7674492181475699E-3</v>
      </c>
      <c r="I1004">
        <v>2.8531053359245499E-2</v>
      </c>
      <c r="J1004" t="s">
        <v>8570</v>
      </c>
    </row>
    <row r="1005" spans="1:10" x14ac:dyDescent="0.2">
      <c r="A1005">
        <v>1082</v>
      </c>
      <c r="B1005" t="s">
        <v>9634</v>
      </c>
      <c r="C1005" t="s">
        <v>3820</v>
      </c>
      <c r="D1005" s="107">
        <v>782.80863268185794</v>
      </c>
      <c r="E1005" s="107">
        <v>-1.66550712250722</v>
      </c>
      <c r="F1005" s="107">
        <v>0.57403281817866703</v>
      </c>
      <c r="G1005" s="112">
        <v>-2.9014144657994598</v>
      </c>
      <c r="H1005">
        <v>3.7148217891400698E-3</v>
      </c>
      <c r="I1005">
        <v>2.8179262040536501E-2</v>
      </c>
      <c r="J1005" t="s">
        <v>8570</v>
      </c>
    </row>
    <row r="1006" spans="1:10" x14ac:dyDescent="0.2">
      <c r="A1006">
        <v>1083</v>
      </c>
      <c r="B1006" t="s">
        <v>9635</v>
      </c>
      <c r="C1006" t="s">
        <v>5182</v>
      </c>
      <c r="D1006" s="107">
        <v>23.8706595459639</v>
      </c>
      <c r="E1006" s="107">
        <v>-1.7219460441279999</v>
      </c>
      <c r="F1006" s="107">
        <v>0.59324621358566298</v>
      </c>
      <c r="G1006" s="112">
        <v>-2.9025824433338001</v>
      </c>
      <c r="H1006">
        <v>3.7009973153710901E-3</v>
      </c>
      <c r="I1006">
        <v>2.8123441514566899E-2</v>
      </c>
      <c r="J1006" t="s">
        <v>8570</v>
      </c>
    </row>
    <row r="1007" spans="1:10" x14ac:dyDescent="0.2">
      <c r="A1007">
        <v>1084</v>
      </c>
      <c r="B1007" t="s">
        <v>9636</v>
      </c>
      <c r="C1007" t="s">
        <v>3629</v>
      </c>
      <c r="D1007" s="107">
        <v>418.81142824958602</v>
      </c>
      <c r="E1007" s="107">
        <v>-1.24881922023381</v>
      </c>
      <c r="F1007" s="107">
        <v>0.43019531972723801</v>
      </c>
      <c r="G1007" s="112">
        <v>-2.9029121493595298</v>
      </c>
      <c r="H1007">
        <v>3.6971033065429501E-3</v>
      </c>
      <c r="I1007">
        <v>2.8103670992903201E-2</v>
      </c>
      <c r="J1007" t="s">
        <v>8570</v>
      </c>
    </row>
    <row r="1008" spans="1:10" x14ac:dyDescent="0.2">
      <c r="A1008">
        <v>1085</v>
      </c>
      <c r="B1008" t="s">
        <v>9637</v>
      </c>
      <c r="C1008" t="s">
        <v>5347</v>
      </c>
      <c r="D1008" s="107">
        <v>64.280917930534798</v>
      </c>
      <c r="E1008" s="107">
        <v>-1.3274969522387401</v>
      </c>
      <c r="F1008" s="107">
        <v>0.45708114701849101</v>
      </c>
      <c r="G1008" s="112">
        <v>-2.9042916359554698</v>
      </c>
      <c r="H1008">
        <v>3.6808511771778398E-3</v>
      </c>
      <c r="I1008">
        <v>2.8009500140400202E-2</v>
      </c>
      <c r="J1008" t="s">
        <v>8570</v>
      </c>
    </row>
    <row r="1009" spans="1:10" x14ac:dyDescent="0.2">
      <c r="A1009">
        <v>1086</v>
      </c>
      <c r="B1009" t="s">
        <v>9638</v>
      </c>
      <c r="C1009" t="s">
        <v>9639</v>
      </c>
      <c r="D1009" s="107">
        <v>4.7059164567464302</v>
      </c>
      <c r="E1009" s="107">
        <v>-2.62359778446414</v>
      </c>
      <c r="F1009" s="107">
        <v>0.90327413759045505</v>
      </c>
      <c r="G1009" s="112">
        <v>-2.9045421265605702</v>
      </c>
      <c r="H1009">
        <v>3.67790705302363E-3</v>
      </c>
      <c r="I1009">
        <v>2.8006695584438999E-2</v>
      </c>
    </row>
    <row r="1010" spans="1:10" x14ac:dyDescent="0.2">
      <c r="A1010">
        <v>1087</v>
      </c>
      <c r="B1010" t="s">
        <v>9640</v>
      </c>
      <c r="C1010" t="s">
        <v>7369</v>
      </c>
      <c r="D1010" s="107">
        <v>48.742149680884097</v>
      </c>
      <c r="E1010" s="107">
        <v>-0.78221431631528004</v>
      </c>
      <c r="F1010" s="107">
        <v>0.26903545000448398</v>
      </c>
      <c r="G1010" s="112">
        <v>-2.9074767518639</v>
      </c>
      <c r="H1010">
        <v>3.6435742605037198E-3</v>
      </c>
      <c r="I1010">
        <v>2.7803667725415801E-2</v>
      </c>
      <c r="J1010" t="s">
        <v>8570</v>
      </c>
    </row>
    <row r="1011" spans="1:10" x14ac:dyDescent="0.2">
      <c r="A1011">
        <v>1088</v>
      </c>
      <c r="B1011" t="s">
        <v>9641</v>
      </c>
      <c r="C1011" t="s">
        <v>4626</v>
      </c>
      <c r="D1011" s="107">
        <v>563.73189522967698</v>
      </c>
      <c r="E1011" s="107">
        <v>-2.47211782867257</v>
      </c>
      <c r="F1011" s="107">
        <v>0.85010873197510295</v>
      </c>
      <c r="G1011" s="112">
        <v>-2.9080019245643598</v>
      </c>
      <c r="H1011">
        <v>3.6374609902160701E-3</v>
      </c>
      <c r="I1011">
        <v>2.7776510398602201E-2</v>
      </c>
      <c r="J1011" t="s">
        <v>8570</v>
      </c>
    </row>
    <row r="1012" spans="1:10" x14ac:dyDescent="0.2">
      <c r="A1012">
        <v>1089</v>
      </c>
      <c r="B1012" t="s">
        <v>9642</v>
      </c>
      <c r="C1012" t="s">
        <v>7041</v>
      </c>
      <c r="D1012" s="107">
        <v>79.290463212097706</v>
      </c>
      <c r="E1012" s="107">
        <v>-0.80666890982458195</v>
      </c>
      <c r="F1012" s="107">
        <v>0.277269846914317</v>
      </c>
      <c r="G1012" s="112">
        <v>-2.9093279301800901</v>
      </c>
      <c r="H1012">
        <v>3.6220671141870401E-3</v>
      </c>
      <c r="I1012">
        <v>2.7697860618614501E-2</v>
      </c>
      <c r="J1012" t="s">
        <v>8570</v>
      </c>
    </row>
    <row r="1013" spans="1:10" x14ac:dyDescent="0.2">
      <c r="A1013">
        <v>1090</v>
      </c>
      <c r="B1013" t="s">
        <v>9643</v>
      </c>
      <c r="C1013" t="s">
        <v>5181</v>
      </c>
      <c r="D1013" s="107">
        <v>451.35917688153</v>
      </c>
      <c r="E1013" s="107">
        <v>-1.2844670043063799</v>
      </c>
      <c r="F1013" s="107">
        <v>0.44142004035411803</v>
      </c>
      <c r="G1013" s="112">
        <v>-2.9098520386069202</v>
      </c>
      <c r="H1013">
        <v>3.6159989848340199E-3</v>
      </c>
      <c r="I1013">
        <v>2.7661183933229101E-2</v>
      </c>
      <c r="J1013" t="s">
        <v>8570</v>
      </c>
    </row>
    <row r="1014" spans="1:10" x14ac:dyDescent="0.2">
      <c r="A1014">
        <v>1091</v>
      </c>
      <c r="B1014" t="s">
        <v>9644</v>
      </c>
      <c r="C1014" t="s">
        <v>6008</v>
      </c>
      <c r="D1014" s="107">
        <v>4931.9696337974601</v>
      </c>
      <c r="E1014" s="107">
        <v>-1.62883679996833</v>
      </c>
      <c r="F1014" s="107">
        <v>0.55964721398730699</v>
      </c>
      <c r="G1014" s="112">
        <v>-2.9104706666247702</v>
      </c>
      <c r="H1014">
        <v>3.6088484055733102E-3</v>
      </c>
      <c r="I1014">
        <v>2.7616198143704501E-2</v>
      </c>
      <c r="J1014" t="s">
        <v>8570</v>
      </c>
    </row>
    <row r="1015" spans="1:10" x14ac:dyDescent="0.2">
      <c r="A1015">
        <v>1092</v>
      </c>
      <c r="B1015" t="s">
        <v>9645</v>
      </c>
      <c r="C1015" t="s">
        <v>9646</v>
      </c>
      <c r="D1015" s="107">
        <v>38.753979503098797</v>
      </c>
      <c r="E1015" s="107">
        <v>-0.66046348887908801</v>
      </c>
      <c r="F1015" s="107">
        <v>0.22691303535912399</v>
      </c>
      <c r="G1015" s="112">
        <v>-2.9106458685099601</v>
      </c>
      <c r="H1015">
        <v>3.6068256254150701E-3</v>
      </c>
      <c r="I1015">
        <v>2.7610434249041499E-2</v>
      </c>
    </row>
    <row r="1016" spans="1:10" x14ac:dyDescent="0.2">
      <c r="A1016">
        <v>1093</v>
      </c>
      <c r="B1016" t="s">
        <v>9647</v>
      </c>
      <c r="C1016" t="s">
        <v>6568</v>
      </c>
      <c r="D1016" s="107">
        <v>13.6503571678961</v>
      </c>
      <c r="E1016" s="107">
        <v>-1.50495445190529</v>
      </c>
      <c r="F1016" s="107">
        <v>0.516344592314952</v>
      </c>
      <c r="G1016" s="112">
        <v>-2.9146319614931002</v>
      </c>
      <c r="H1016">
        <v>3.5610822169061199E-3</v>
      </c>
      <c r="I1016">
        <v>2.7356558125494299E-2</v>
      </c>
      <c r="J1016" t="s">
        <v>8570</v>
      </c>
    </row>
    <row r="1017" spans="1:10" x14ac:dyDescent="0.2">
      <c r="A1017">
        <v>1095</v>
      </c>
      <c r="B1017" t="s">
        <v>9648</v>
      </c>
      <c r="C1017" t="s">
        <v>6144</v>
      </c>
      <c r="D1017" s="107">
        <v>497.84310752057002</v>
      </c>
      <c r="E1017" s="107">
        <v>-0.63575517962676797</v>
      </c>
      <c r="F1017" s="107">
        <v>0.217800145147415</v>
      </c>
      <c r="G1017" s="112">
        <v>-2.9189841870695998</v>
      </c>
      <c r="H1017">
        <v>3.5117403710307501E-3</v>
      </c>
      <c r="I1017">
        <v>2.70788175755306E-2</v>
      </c>
      <c r="J1017" t="s">
        <v>8570</v>
      </c>
    </row>
    <row r="1018" spans="1:10" x14ac:dyDescent="0.2">
      <c r="A1018">
        <v>1096</v>
      </c>
      <c r="B1018" t="s">
        <v>9649</v>
      </c>
      <c r="C1018" t="s">
        <v>6606</v>
      </c>
      <c r="D1018" s="107">
        <v>442.72555432399298</v>
      </c>
      <c r="E1018" s="107">
        <v>-0.67978184253261098</v>
      </c>
      <c r="F1018" s="107">
        <v>0.23283501511573401</v>
      </c>
      <c r="G1018" s="112">
        <v>-2.9195859660314198</v>
      </c>
      <c r="H1018">
        <v>3.50496708543196E-3</v>
      </c>
      <c r="I1018">
        <v>2.70785165804526E-2</v>
      </c>
      <c r="J1018" t="s">
        <v>8570</v>
      </c>
    </row>
    <row r="1019" spans="1:10" x14ac:dyDescent="0.2">
      <c r="A1019">
        <v>1097</v>
      </c>
      <c r="B1019" t="s">
        <v>9650</v>
      </c>
      <c r="C1019" t="s">
        <v>1307</v>
      </c>
      <c r="D1019" s="107">
        <v>438.33708318431599</v>
      </c>
      <c r="E1019" s="107">
        <v>-0.905178208631639</v>
      </c>
      <c r="F1019" s="107">
        <v>0.30986721591257299</v>
      </c>
      <c r="G1019" s="112">
        <v>-2.9211809515435401</v>
      </c>
      <c r="H1019">
        <v>3.4870722955205801E-3</v>
      </c>
      <c r="I1019">
        <v>2.6959419937071301E-2</v>
      </c>
      <c r="J1019" t="s">
        <v>8571</v>
      </c>
    </row>
    <row r="1020" spans="1:10" x14ac:dyDescent="0.2">
      <c r="A1020">
        <v>1098</v>
      </c>
      <c r="B1020" t="s">
        <v>9651</v>
      </c>
      <c r="C1020" t="s">
        <v>6209</v>
      </c>
      <c r="D1020" s="107">
        <v>79.946778663065402</v>
      </c>
      <c r="E1020" s="107">
        <v>-0.98803491270444299</v>
      </c>
      <c r="F1020" s="107">
        <v>0.33812186220705498</v>
      </c>
      <c r="G1020" s="112">
        <v>-2.9221266742562899</v>
      </c>
      <c r="H1020">
        <v>3.4765011535005199E-3</v>
      </c>
      <c r="I1020">
        <v>2.6952801180362199E-2</v>
      </c>
      <c r="J1020" t="s">
        <v>8570</v>
      </c>
    </row>
    <row r="1021" spans="1:10" x14ac:dyDescent="0.2">
      <c r="A1021">
        <v>1099</v>
      </c>
      <c r="B1021" t="s">
        <v>9652</v>
      </c>
      <c r="C1021" t="s">
        <v>1622</v>
      </c>
      <c r="D1021" s="107">
        <v>113.08422374047601</v>
      </c>
      <c r="E1021" s="107">
        <v>-0.879084079679887</v>
      </c>
      <c r="F1021" s="107">
        <v>0.30081680350173301</v>
      </c>
      <c r="G1021" s="112">
        <v>-2.92232371811245</v>
      </c>
      <c r="H1021">
        <v>3.4743023025361102E-3</v>
      </c>
      <c r="I1021">
        <v>2.6946906731653099E-2</v>
      </c>
      <c r="J1021" t="s">
        <v>8571</v>
      </c>
    </row>
    <row r="1022" spans="1:10" x14ac:dyDescent="0.2">
      <c r="A1022">
        <v>1100</v>
      </c>
      <c r="B1022" t="s">
        <v>9653</v>
      </c>
      <c r="C1022" t="s">
        <v>4752</v>
      </c>
      <c r="D1022" s="107">
        <v>2775.0018006878799</v>
      </c>
      <c r="E1022" s="107">
        <v>-1.57271809589698</v>
      </c>
      <c r="F1022" s="107">
        <v>0.53805856521266204</v>
      </c>
      <c r="G1022" s="112">
        <v>-2.9229496519126701</v>
      </c>
      <c r="H1022">
        <v>3.46732577860046E-3</v>
      </c>
      <c r="I1022">
        <v>2.6908797887350001E-2</v>
      </c>
      <c r="J1022" t="s">
        <v>8570</v>
      </c>
    </row>
    <row r="1023" spans="1:10" x14ac:dyDescent="0.2">
      <c r="A1023">
        <v>1101</v>
      </c>
      <c r="B1023" t="s">
        <v>9654</v>
      </c>
      <c r="C1023" t="s">
        <v>7501</v>
      </c>
      <c r="D1023" s="107">
        <v>9.5489156975253202</v>
      </c>
      <c r="E1023" s="107">
        <v>-3.11454931325911</v>
      </c>
      <c r="F1023" s="107">
        <v>1.0652336361033501</v>
      </c>
      <c r="G1023" s="112">
        <v>-2.92381803174393</v>
      </c>
      <c r="H1023">
        <v>3.45766811695057E-3</v>
      </c>
      <c r="I1023">
        <v>2.6875398930464998E-2</v>
      </c>
      <c r="J1023" t="s">
        <v>8570</v>
      </c>
    </row>
    <row r="1024" spans="1:10" x14ac:dyDescent="0.2">
      <c r="A1024">
        <v>1102</v>
      </c>
      <c r="B1024" t="s">
        <v>9655</v>
      </c>
      <c r="C1024" t="s">
        <v>3614</v>
      </c>
      <c r="D1024" s="107">
        <v>322.26150944185298</v>
      </c>
      <c r="E1024" s="107">
        <v>-1.3026984298516999</v>
      </c>
      <c r="F1024" s="107">
        <v>0.44539562370808999</v>
      </c>
      <c r="G1024" s="112">
        <v>-2.9248119211550199</v>
      </c>
      <c r="H1024">
        <v>3.4466446554909801E-3</v>
      </c>
      <c r="I1024">
        <v>2.68088798167446E-2</v>
      </c>
      <c r="J1024" t="s">
        <v>8570</v>
      </c>
    </row>
    <row r="1025" spans="1:10" x14ac:dyDescent="0.2">
      <c r="A1025">
        <v>1103</v>
      </c>
      <c r="B1025" t="s">
        <v>9656</v>
      </c>
      <c r="C1025" t="s">
        <v>1815</v>
      </c>
      <c r="D1025" s="107">
        <v>192.17619330389201</v>
      </c>
      <c r="E1025" s="107">
        <v>-0.55063410576909</v>
      </c>
      <c r="F1025" s="107">
        <v>0.188201543745626</v>
      </c>
      <c r="G1025" s="112">
        <v>-2.9257682737891302</v>
      </c>
      <c r="H1025">
        <v>3.4360677323326599E-3</v>
      </c>
      <c r="I1025">
        <v>2.6745741246517799E-2</v>
      </c>
      <c r="J1025" t="s">
        <v>8571</v>
      </c>
    </row>
    <row r="1026" spans="1:10" x14ac:dyDescent="0.2">
      <c r="A1026">
        <v>1104</v>
      </c>
      <c r="B1026" t="s">
        <v>9657</v>
      </c>
      <c r="C1026" t="s">
        <v>5817</v>
      </c>
      <c r="D1026" s="107">
        <v>8.9006648718613199</v>
      </c>
      <c r="E1026" s="107">
        <v>-2.1974850447649699</v>
      </c>
      <c r="F1026" s="107">
        <v>0.75081095829636202</v>
      </c>
      <c r="G1026" s="112">
        <v>-2.9268153594231001</v>
      </c>
      <c r="H1026">
        <v>3.42452122388609E-3</v>
      </c>
      <c r="I1026">
        <v>2.6674959733909299E-2</v>
      </c>
      <c r="J1026" t="s">
        <v>8570</v>
      </c>
    </row>
    <row r="1027" spans="1:10" x14ac:dyDescent="0.2">
      <c r="A1027">
        <v>1105</v>
      </c>
      <c r="B1027" t="s">
        <v>9658</v>
      </c>
      <c r="C1027" t="s">
        <v>2646</v>
      </c>
      <c r="D1027" s="107">
        <v>50.955160609194103</v>
      </c>
      <c r="E1027" s="107">
        <v>-0.71528954866469296</v>
      </c>
      <c r="F1027" s="107">
        <v>0.24426073335593301</v>
      </c>
      <c r="G1027" s="112">
        <v>-2.9283853316791002</v>
      </c>
      <c r="H1027">
        <v>3.4072748698640099E-3</v>
      </c>
      <c r="I1027">
        <v>2.66168871658773E-2</v>
      </c>
      <c r="J1027" t="s">
        <v>8571</v>
      </c>
    </row>
    <row r="1028" spans="1:10" x14ac:dyDescent="0.2">
      <c r="A1028">
        <v>1106</v>
      </c>
      <c r="B1028" t="s">
        <v>9659</v>
      </c>
      <c r="C1028" t="s">
        <v>5759</v>
      </c>
      <c r="D1028" s="107">
        <v>43.326769213624097</v>
      </c>
      <c r="E1028" s="107">
        <v>-1.3060566160195499</v>
      </c>
      <c r="F1028" s="107">
        <v>0.44590814030894999</v>
      </c>
      <c r="G1028" s="112">
        <v>-2.9289813258727202</v>
      </c>
      <c r="H1028">
        <v>3.4007485274620999E-3</v>
      </c>
      <c r="I1028">
        <v>2.6594562738312E-2</v>
      </c>
      <c r="J1028" t="s">
        <v>8570</v>
      </c>
    </row>
    <row r="1029" spans="1:10" x14ac:dyDescent="0.2">
      <c r="A1029">
        <v>1107</v>
      </c>
      <c r="B1029" t="s">
        <v>9660</v>
      </c>
      <c r="C1029" t="s">
        <v>4073</v>
      </c>
      <c r="D1029" s="107">
        <v>241.02372223014399</v>
      </c>
      <c r="E1029" s="107">
        <v>-1.2284739642920199</v>
      </c>
      <c r="F1029" s="107">
        <v>0.41867576124737199</v>
      </c>
      <c r="G1029" s="112">
        <v>-2.9341893608361498</v>
      </c>
      <c r="H1029">
        <v>3.3442011506459499E-3</v>
      </c>
      <c r="I1029">
        <v>2.6275175803557801E-2</v>
      </c>
      <c r="J1029" t="s">
        <v>8570</v>
      </c>
    </row>
    <row r="1030" spans="1:10" x14ac:dyDescent="0.2">
      <c r="A1030">
        <v>1108</v>
      </c>
      <c r="B1030" t="s">
        <v>9661</v>
      </c>
      <c r="C1030" t="s">
        <v>3248</v>
      </c>
      <c r="D1030" s="107">
        <v>2418.7344754640999</v>
      </c>
      <c r="E1030" s="107">
        <v>-0.82363374377681497</v>
      </c>
      <c r="F1030" s="107">
        <v>0.28060301386744002</v>
      </c>
      <c r="G1030" s="112">
        <v>-2.9352277169977499</v>
      </c>
      <c r="H1030">
        <v>3.3330298727263499E-3</v>
      </c>
      <c r="I1030">
        <v>2.6233232431736701E-2</v>
      </c>
      <c r="J1030" t="s">
        <v>8570</v>
      </c>
    </row>
    <row r="1031" spans="1:10" x14ac:dyDescent="0.2">
      <c r="A1031">
        <v>1109</v>
      </c>
      <c r="B1031" t="s">
        <v>9662</v>
      </c>
      <c r="C1031" t="s">
        <v>3940</v>
      </c>
      <c r="D1031" s="107">
        <v>112.881650639442</v>
      </c>
      <c r="E1031" s="107">
        <v>-1.24940434386364</v>
      </c>
      <c r="F1031" s="107">
        <v>0.42558301101263302</v>
      </c>
      <c r="G1031" s="112">
        <v>-2.9357476955924602</v>
      </c>
      <c r="H1031">
        <v>3.3274484018310699E-3</v>
      </c>
      <c r="I1031">
        <v>2.6200343172709001E-2</v>
      </c>
      <c r="J1031" t="s">
        <v>8570</v>
      </c>
    </row>
    <row r="1032" spans="1:10" x14ac:dyDescent="0.2">
      <c r="A1032">
        <v>1110</v>
      </c>
      <c r="B1032" t="s">
        <v>9663</v>
      </c>
      <c r="C1032" t="s">
        <v>2921</v>
      </c>
      <c r="D1032" s="107">
        <v>4044.3621970577301</v>
      </c>
      <c r="E1032" s="107">
        <v>-0.81744220116997701</v>
      </c>
      <c r="F1032" s="107">
        <v>0.27839954303964398</v>
      </c>
      <c r="G1032" s="112">
        <v>-2.9362196225069699</v>
      </c>
      <c r="H1032">
        <v>3.3223900898532699E-3</v>
      </c>
      <c r="I1032">
        <v>2.61699890163451E-2</v>
      </c>
      <c r="J1032" t="s">
        <v>8570</v>
      </c>
    </row>
    <row r="1033" spans="1:10" x14ac:dyDescent="0.2">
      <c r="A1033">
        <v>1111</v>
      </c>
      <c r="B1033" t="s">
        <v>9664</v>
      </c>
      <c r="C1033" t="s">
        <v>9665</v>
      </c>
      <c r="D1033" s="107">
        <v>51.841591443399103</v>
      </c>
      <c r="E1033" s="107">
        <v>-0.57070317749641297</v>
      </c>
      <c r="F1033" s="107">
        <v>0.19423876028058101</v>
      </c>
      <c r="G1033" s="112">
        <v>-2.9381529035297702</v>
      </c>
      <c r="H1033">
        <v>3.3017413950112802E-3</v>
      </c>
      <c r="I1033">
        <v>2.6045075030360999E-2</v>
      </c>
    </row>
    <row r="1034" spans="1:10" x14ac:dyDescent="0.2">
      <c r="A1034">
        <v>1112</v>
      </c>
      <c r="B1034" t="s">
        <v>9666</v>
      </c>
      <c r="C1034" t="s">
        <v>4861</v>
      </c>
      <c r="D1034" s="107">
        <v>254.3549048136</v>
      </c>
      <c r="E1034" s="107">
        <v>-0.533240873577705</v>
      </c>
      <c r="F1034" s="107">
        <v>0.18140098491182299</v>
      </c>
      <c r="G1034" s="112">
        <v>-2.9395698917340898</v>
      </c>
      <c r="H1034">
        <v>3.2866813525133701E-3</v>
      </c>
      <c r="I1034">
        <v>2.59545192645101E-2</v>
      </c>
      <c r="J1034" t="s">
        <v>8570</v>
      </c>
    </row>
    <row r="1035" spans="1:10" x14ac:dyDescent="0.2">
      <c r="A1035">
        <v>1113</v>
      </c>
      <c r="B1035" t="s">
        <v>9667</v>
      </c>
      <c r="C1035" t="s">
        <v>3243</v>
      </c>
      <c r="D1035" s="107">
        <v>556.09018084396598</v>
      </c>
      <c r="E1035" s="107">
        <v>-1.7053841198387101</v>
      </c>
      <c r="F1035" s="107">
        <v>0.57980328713402496</v>
      </c>
      <c r="G1035" s="112">
        <v>-2.9413150247361401</v>
      </c>
      <c r="H1035">
        <v>3.2682197184703602E-3</v>
      </c>
      <c r="I1035">
        <v>2.5855672039757499E-2</v>
      </c>
      <c r="J1035" t="s">
        <v>8570</v>
      </c>
    </row>
    <row r="1036" spans="1:10" x14ac:dyDescent="0.2">
      <c r="A1036">
        <v>1114</v>
      </c>
      <c r="B1036" t="s">
        <v>9668</v>
      </c>
      <c r="C1036" t="s">
        <v>3260</v>
      </c>
      <c r="D1036" s="107">
        <v>1357.4525318447299</v>
      </c>
      <c r="E1036" s="107">
        <v>-0.68394040557406999</v>
      </c>
      <c r="F1036" s="107">
        <v>0.23218553715489099</v>
      </c>
      <c r="G1036" s="112">
        <v>-2.94566325687122</v>
      </c>
      <c r="H1036">
        <v>3.2226303218214898E-3</v>
      </c>
      <c r="I1036">
        <v>2.56161419002097E-2</v>
      </c>
      <c r="J1036" t="s">
        <v>8570</v>
      </c>
    </row>
    <row r="1037" spans="1:10" x14ac:dyDescent="0.2">
      <c r="A1037">
        <v>1115</v>
      </c>
      <c r="B1037" t="s">
        <v>9669</v>
      </c>
      <c r="C1037" t="s">
        <v>3958</v>
      </c>
      <c r="D1037" s="107">
        <v>157.71313832758599</v>
      </c>
      <c r="E1037" s="107">
        <v>-1.1774456402134901</v>
      </c>
      <c r="F1037" s="107">
        <v>0.399620660360339</v>
      </c>
      <c r="G1037" s="112">
        <v>-2.9464083242137402</v>
      </c>
      <c r="H1037">
        <v>3.2148770107098398E-3</v>
      </c>
      <c r="I1037">
        <v>2.5573206009113902E-2</v>
      </c>
      <c r="J1037" t="s">
        <v>8570</v>
      </c>
    </row>
    <row r="1038" spans="1:10" x14ac:dyDescent="0.2">
      <c r="A1038">
        <v>1116</v>
      </c>
      <c r="B1038" t="s">
        <v>9670</v>
      </c>
      <c r="C1038" t="s">
        <v>5395</v>
      </c>
      <c r="D1038" s="107">
        <v>302.55915434866802</v>
      </c>
      <c r="E1038" s="107">
        <v>-0.64065187194767104</v>
      </c>
      <c r="F1038" s="107">
        <v>0.21738328042288599</v>
      </c>
      <c r="G1038" s="112">
        <v>-2.94710738885429</v>
      </c>
      <c r="H1038">
        <v>3.2076178727389799E-3</v>
      </c>
      <c r="I1038">
        <v>2.5524798205754599E-2</v>
      </c>
      <c r="J1038" t="s">
        <v>8570</v>
      </c>
    </row>
    <row r="1039" spans="1:10" x14ac:dyDescent="0.2">
      <c r="A1039">
        <v>1117</v>
      </c>
      <c r="B1039" t="s">
        <v>9671</v>
      </c>
      <c r="C1039" t="s">
        <v>3099</v>
      </c>
      <c r="D1039" s="107">
        <v>2440.0387125673701</v>
      </c>
      <c r="E1039" s="107">
        <v>-0.52265565870823005</v>
      </c>
      <c r="F1039" s="107">
        <v>0.177305226283033</v>
      </c>
      <c r="G1039" s="112">
        <v>-2.9477735635040601</v>
      </c>
      <c r="H1039">
        <v>3.2007141694079901E-3</v>
      </c>
      <c r="I1039">
        <v>2.5507193754593298E-2</v>
      </c>
      <c r="J1039" t="s">
        <v>8570</v>
      </c>
    </row>
    <row r="1040" spans="1:10" x14ac:dyDescent="0.2">
      <c r="A1040">
        <v>1118</v>
      </c>
      <c r="B1040" t="s">
        <v>9672</v>
      </c>
      <c r="C1040" t="s">
        <v>3641</v>
      </c>
      <c r="D1040" s="107">
        <v>1610.8001285252799</v>
      </c>
      <c r="E1040" s="107">
        <v>-1.2859497802608799</v>
      </c>
      <c r="F1040" s="107">
        <v>0.43618497485832097</v>
      </c>
      <c r="G1040" s="112">
        <v>-2.94817532556818</v>
      </c>
      <c r="H1040">
        <v>3.19655717602149E-3</v>
      </c>
      <c r="I1040">
        <v>2.5483403762505699E-2</v>
      </c>
      <c r="J1040" t="s">
        <v>8570</v>
      </c>
    </row>
    <row r="1041" spans="1:10" x14ac:dyDescent="0.2">
      <c r="A1041">
        <v>1119</v>
      </c>
      <c r="B1041" t="s">
        <v>9673</v>
      </c>
      <c r="C1041" t="s">
        <v>5226</v>
      </c>
      <c r="D1041" s="107">
        <v>22.540618056575301</v>
      </c>
      <c r="E1041" s="107">
        <v>-1.5684981340995201</v>
      </c>
      <c r="F1041" s="107">
        <v>0.53184041726673204</v>
      </c>
      <c r="G1041" s="112">
        <v>-2.9491894244526402</v>
      </c>
      <c r="H1041">
        <v>3.18608626743285E-3</v>
      </c>
      <c r="I1041">
        <v>2.54559162910101E-2</v>
      </c>
      <c r="J1041" t="s">
        <v>8570</v>
      </c>
    </row>
    <row r="1042" spans="1:10" x14ac:dyDescent="0.2">
      <c r="A1042">
        <v>1120</v>
      </c>
      <c r="B1042" t="s">
        <v>9674</v>
      </c>
      <c r="C1042" t="s">
        <v>7466</v>
      </c>
      <c r="D1042" s="107">
        <v>4.96508741899612</v>
      </c>
      <c r="E1042" s="107">
        <v>-2.5105868524861998</v>
      </c>
      <c r="F1042" s="107">
        <v>0.85072108436766603</v>
      </c>
      <c r="G1042" s="112">
        <v>-2.95112804727568</v>
      </c>
      <c r="H1042">
        <v>3.1661562963117402E-3</v>
      </c>
      <c r="I1042">
        <v>2.5333909908825499E-2</v>
      </c>
      <c r="J1042" t="s">
        <v>8570</v>
      </c>
    </row>
    <row r="1043" spans="1:10" x14ac:dyDescent="0.2">
      <c r="A1043">
        <v>1121</v>
      </c>
      <c r="B1043" t="s">
        <v>9675</v>
      </c>
      <c r="C1043" t="s">
        <v>4370</v>
      </c>
      <c r="D1043" s="107">
        <v>4308.85328751016</v>
      </c>
      <c r="E1043" s="107">
        <v>-1.19202015106189</v>
      </c>
      <c r="F1043" s="107">
        <v>0.40384394368001802</v>
      </c>
      <c r="G1043" s="112">
        <v>-2.9516850994461699</v>
      </c>
      <c r="H1043">
        <v>3.1604505872388599E-3</v>
      </c>
      <c r="I1043">
        <v>2.5297563257736699E-2</v>
      </c>
      <c r="J1043" t="s">
        <v>8570</v>
      </c>
    </row>
    <row r="1044" spans="1:10" x14ac:dyDescent="0.2">
      <c r="A1044">
        <v>1122</v>
      </c>
      <c r="B1044" t="s">
        <v>9676</v>
      </c>
      <c r="C1044" t="s">
        <v>6100</v>
      </c>
      <c r="D1044" s="107">
        <v>93.235582058997807</v>
      </c>
      <c r="E1044" s="107">
        <v>-0.54512286231501395</v>
      </c>
      <c r="F1044" s="107">
        <v>0.184549051972695</v>
      </c>
      <c r="G1044" s="112">
        <v>-2.9538101468853202</v>
      </c>
      <c r="H1044">
        <v>3.13877036901788E-3</v>
      </c>
      <c r="I1044">
        <v>2.5187550370965602E-2</v>
      </c>
      <c r="J1044" t="s">
        <v>8570</v>
      </c>
    </row>
    <row r="1045" spans="1:10" x14ac:dyDescent="0.2">
      <c r="A1045">
        <v>1123</v>
      </c>
      <c r="B1045" t="s">
        <v>9677</v>
      </c>
      <c r="C1045" t="s">
        <v>4652</v>
      </c>
      <c r="D1045" s="107">
        <v>1492.33429970763</v>
      </c>
      <c r="E1045" s="107">
        <v>-0.58202528063789405</v>
      </c>
      <c r="F1045" s="107">
        <v>0.196823824511319</v>
      </c>
      <c r="G1045" s="112">
        <v>-2.9570875481307599</v>
      </c>
      <c r="H1045">
        <v>3.1055992612839499E-3</v>
      </c>
      <c r="I1045">
        <v>2.4978022460948001E-2</v>
      </c>
      <c r="J1045" t="s">
        <v>8570</v>
      </c>
    </row>
    <row r="1046" spans="1:10" x14ac:dyDescent="0.2">
      <c r="A1046">
        <v>1124</v>
      </c>
      <c r="B1046" t="s">
        <v>9678</v>
      </c>
      <c r="C1046" t="s">
        <v>9679</v>
      </c>
      <c r="D1046" s="107">
        <v>34.3072289121789</v>
      </c>
      <c r="E1046" s="107">
        <v>-0.70644344280165805</v>
      </c>
      <c r="F1046" s="107">
        <v>0.23884944426474899</v>
      </c>
      <c r="G1046" s="112">
        <v>-2.9576934749683201</v>
      </c>
      <c r="H1046">
        <v>3.0995017012565998E-3</v>
      </c>
      <c r="I1046">
        <v>2.4947432642090501E-2</v>
      </c>
    </row>
    <row r="1047" spans="1:10" x14ac:dyDescent="0.2">
      <c r="A1047">
        <v>1125</v>
      </c>
      <c r="B1047" t="s">
        <v>9680</v>
      </c>
      <c r="C1047" t="s">
        <v>1445</v>
      </c>
      <c r="D1047" s="107">
        <v>146.19989949406801</v>
      </c>
      <c r="E1047" s="107">
        <v>-0.93542187138490995</v>
      </c>
      <c r="F1047" s="107">
        <v>0.31610355158074499</v>
      </c>
      <c r="G1047" s="112">
        <v>-2.9592260723017101</v>
      </c>
      <c r="H1047">
        <v>3.0841275675382199E-3</v>
      </c>
      <c r="I1047">
        <v>2.4869709432266001E-2</v>
      </c>
      <c r="J1047" t="s">
        <v>8571</v>
      </c>
    </row>
    <row r="1048" spans="1:10" x14ac:dyDescent="0.2">
      <c r="A1048">
        <v>1126</v>
      </c>
      <c r="B1048" t="s">
        <v>5510</v>
      </c>
      <c r="C1048" t="s">
        <v>9681</v>
      </c>
      <c r="D1048" s="107">
        <v>37.023615703270998</v>
      </c>
      <c r="E1048" s="107">
        <v>-1.1016541523160399</v>
      </c>
      <c r="F1048" s="107">
        <v>0.37223223327611399</v>
      </c>
      <c r="G1048" s="112">
        <v>-2.95958827267616</v>
      </c>
      <c r="H1048">
        <v>3.0805043557646998E-3</v>
      </c>
      <c r="I1048">
        <v>2.48521005131324E-2</v>
      </c>
    </row>
    <row r="1049" spans="1:10" x14ac:dyDescent="0.2">
      <c r="A1049">
        <v>1127</v>
      </c>
      <c r="B1049" t="s">
        <v>9682</v>
      </c>
      <c r="C1049" t="s">
        <v>6567</v>
      </c>
      <c r="D1049" s="107">
        <v>214.20151649843001</v>
      </c>
      <c r="E1049" s="107">
        <v>-0.50546622525732798</v>
      </c>
      <c r="F1049" s="107">
        <v>0.17071895808594501</v>
      </c>
      <c r="G1049" s="112">
        <v>-2.9608089864446101</v>
      </c>
      <c r="H1049">
        <v>3.0683217133122202E-3</v>
      </c>
      <c r="I1049">
        <v>2.47974212638849E-2</v>
      </c>
      <c r="J1049" t="s">
        <v>8570</v>
      </c>
    </row>
    <row r="1050" spans="1:10" x14ac:dyDescent="0.2">
      <c r="A1050">
        <v>1129</v>
      </c>
      <c r="B1050" t="s">
        <v>9683</v>
      </c>
      <c r="C1050" t="s">
        <v>6296</v>
      </c>
      <c r="D1050" s="107">
        <v>714.40490292530001</v>
      </c>
      <c r="E1050" s="107">
        <v>-1.44149575196888</v>
      </c>
      <c r="F1050" s="107">
        <v>0.486669764648888</v>
      </c>
      <c r="G1050" s="112">
        <v>-2.9619587175481499</v>
      </c>
      <c r="H1050">
        <v>3.0568876685591099E-3</v>
      </c>
      <c r="I1050">
        <v>2.4769445982050501E-2</v>
      </c>
      <c r="J1050" t="s">
        <v>8570</v>
      </c>
    </row>
    <row r="1051" spans="1:10" x14ac:dyDescent="0.2">
      <c r="A1051">
        <v>1130</v>
      </c>
      <c r="B1051" t="s">
        <v>9684</v>
      </c>
      <c r="C1051" t="s">
        <v>9685</v>
      </c>
      <c r="D1051" s="107">
        <v>26.514765089524101</v>
      </c>
      <c r="E1051" s="107">
        <v>-0.83923637503086501</v>
      </c>
      <c r="F1051" s="107">
        <v>0.283323946527059</v>
      </c>
      <c r="G1051" s="112">
        <v>-2.9621088697870199</v>
      </c>
      <c r="H1051">
        <v>3.0553972808963501E-3</v>
      </c>
      <c r="I1051">
        <v>2.4766597117008501E-2</v>
      </c>
    </row>
    <row r="1052" spans="1:10" x14ac:dyDescent="0.2">
      <c r="A1052">
        <v>1131</v>
      </c>
      <c r="B1052" t="s">
        <v>9686</v>
      </c>
      <c r="C1052" t="s">
        <v>7187</v>
      </c>
      <c r="D1052" s="107">
        <v>15.8092368202258</v>
      </c>
      <c r="E1052" s="107">
        <v>-1.96346991672976</v>
      </c>
      <c r="F1052" s="107">
        <v>0.66210679019937102</v>
      </c>
      <c r="G1052" s="112">
        <v>-2.9654882653272998</v>
      </c>
      <c r="H1052">
        <v>3.0220287417247601E-3</v>
      </c>
      <c r="I1052">
        <v>2.4541852529884299E-2</v>
      </c>
      <c r="J1052" t="s">
        <v>8570</v>
      </c>
    </row>
    <row r="1053" spans="1:10" x14ac:dyDescent="0.2">
      <c r="A1053">
        <v>1132</v>
      </c>
      <c r="B1053" t="s">
        <v>9687</v>
      </c>
      <c r="C1053" t="s">
        <v>5985</v>
      </c>
      <c r="D1053" s="107">
        <v>2681.9941790941598</v>
      </c>
      <c r="E1053" s="107">
        <v>-1.2512172781300399</v>
      </c>
      <c r="F1053" s="107">
        <v>0.421883358290086</v>
      </c>
      <c r="G1053" s="112">
        <v>-2.9657896040301002</v>
      </c>
      <c r="H1053">
        <v>3.0190694900552998E-3</v>
      </c>
      <c r="I1053">
        <v>2.4536144719627302E-2</v>
      </c>
      <c r="J1053" t="s">
        <v>8570</v>
      </c>
    </row>
    <row r="1054" spans="1:10" x14ac:dyDescent="0.2">
      <c r="A1054">
        <v>1133</v>
      </c>
      <c r="B1054" t="s">
        <v>9688</v>
      </c>
      <c r="C1054" t="s">
        <v>4681</v>
      </c>
      <c r="D1054" s="107">
        <v>244.034245905868</v>
      </c>
      <c r="E1054" s="107">
        <v>-1.12683758066357</v>
      </c>
      <c r="F1054" s="107">
        <v>0.37969122324042998</v>
      </c>
      <c r="G1054" s="112">
        <v>-2.9677735794014701</v>
      </c>
      <c r="H1054">
        <v>2.99965205659388E-3</v>
      </c>
      <c r="I1054">
        <v>2.4433120946368399E-2</v>
      </c>
      <c r="J1054" t="s">
        <v>8570</v>
      </c>
    </row>
    <row r="1055" spans="1:10" x14ac:dyDescent="0.2">
      <c r="A1055">
        <v>1134</v>
      </c>
      <c r="B1055" t="s">
        <v>9689</v>
      </c>
      <c r="C1055" t="s">
        <v>7444</v>
      </c>
      <c r="D1055" s="107">
        <v>64.813734662707006</v>
      </c>
      <c r="E1055" s="107">
        <v>-0.62554304794364102</v>
      </c>
      <c r="F1055" s="107">
        <v>0.21074731770414301</v>
      </c>
      <c r="G1055" s="112">
        <v>-2.9682135685437601</v>
      </c>
      <c r="H1055">
        <v>2.9953612881867698E-3</v>
      </c>
      <c r="I1055">
        <v>2.4431313080086801E-2</v>
      </c>
      <c r="J1055" t="s">
        <v>8570</v>
      </c>
    </row>
    <row r="1056" spans="1:10" x14ac:dyDescent="0.2">
      <c r="A1056">
        <v>1135</v>
      </c>
      <c r="B1056" t="s">
        <v>9690</v>
      </c>
      <c r="C1056" t="s">
        <v>6856</v>
      </c>
      <c r="D1056" s="107">
        <v>11.440138034693801</v>
      </c>
      <c r="E1056" s="107">
        <v>-1.3135122905832799</v>
      </c>
      <c r="F1056" s="107">
        <v>0.44252040506302698</v>
      </c>
      <c r="G1056" s="112">
        <v>-2.9682524818176499</v>
      </c>
      <c r="H1056">
        <v>2.9949820760771999E-3</v>
      </c>
      <c r="I1056">
        <v>2.4431313080086801E-2</v>
      </c>
      <c r="J1056" t="s">
        <v>8570</v>
      </c>
    </row>
    <row r="1057" spans="1:10" x14ac:dyDescent="0.2">
      <c r="A1057">
        <v>1136</v>
      </c>
      <c r="B1057" t="s">
        <v>9691</v>
      </c>
      <c r="C1057" t="s">
        <v>3516</v>
      </c>
      <c r="D1057" s="107">
        <v>1368.71033749409</v>
      </c>
      <c r="E1057" s="107">
        <v>-0.70094732292164197</v>
      </c>
      <c r="F1057" s="107">
        <v>0.236063681289779</v>
      </c>
      <c r="G1057" s="112">
        <v>-2.9693145472098101</v>
      </c>
      <c r="H1057">
        <v>2.98464908275456E-3</v>
      </c>
      <c r="I1057">
        <v>2.43839775551263E-2</v>
      </c>
      <c r="J1057" t="s">
        <v>8570</v>
      </c>
    </row>
    <row r="1058" spans="1:10" x14ac:dyDescent="0.2">
      <c r="A1058">
        <v>1137</v>
      </c>
      <c r="B1058" t="s">
        <v>9692</v>
      </c>
      <c r="C1058" t="s">
        <v>2818</v>
      </c>
      <c r="D1058" s="107">
        <v>2290.7809251487702</v>
      </c>
      <c r="E1058" s="107">
        <v>-0.85927136819981498</v>
      </c>
      <c r="F1058" s="107">
        <v>0.288834747829325</v>
      </c>
      <c r="G1058" s="112">
        <v>-2.9749584309279999</v>
      </c>
      <c r="H1058">
        <v>2.9302825314260501E-3</v>
      </c>
      <c r="I1058">
        <v>2.40029320126003E-2</v>
      </c>
      <c r="J1058" t="s">
        <v>8570</v>
      </c>
    </row>
    <row r="1059" spans="1:10" x14ac:dyDescent="0.2">
      <c r="A1059">
        <v>1138</v>
      </c>
      <c r="B1059" t="s">
        <v>9693</v>
      </c>
      <c r="C1059" t="s">
        <v>3021</v>
      </c>
      <c r="D1059" s="107">
        <v>110.812582138254</v>
      </c>
      <c r="E1059" s="107">
        <v>-1.8610191954823001</v>
      </c>
      <c r="F1059" s="107">
        <v>0.62548137276706695</v>
      </c>
      <c r="G1059" s="112">
        <v>-2.9753391172135801</v>
      </c>
      <c r="H1059">
        <v>2.92664818527336E-3</v>
      </c>
      <c r="I1059">
        <v>2.3985056182915999E-2</v>
      </c>
      <c r="J1059" t="s">
        <v>8570</v>
      </c>
    </row>
    <row r="1060" spans="1:10" x14ac:dyDescent="0.2">
      <c r="A1060">
        <v>1139</v>
      </c>
      <c r="B1060" t="s">
        <v>9694</v>
      </c>
      <c r="C1060" t="s">
        <v>5966</v>
      </c>
      <c r="D1060" s="107">
        <v>10.1075795553344</v>
      </c>
      <c r="E1060" s="107">
        <v>-2.1378315828894898</v>
      </c>
      <c r="F1060" s="107">
        <v>0.71850454649395301</v>
      </c>
      <c r="G1060" s="112">
        <v>-2.9753904736182202</v>
      </c>
      <c r="H1060">
        <v>2.92615820959776E-3</v>
      </c>
      <c r="I1060">
        <v>2.3985056182915999E-2</v>
      </c>
      <c r="J1060" t="s">
        <v>8570</v>
      </c>
    </row>
    <row r="1061" spans="1:10" x14ac:dyDescent="0.2">
      <c r="A1061">
        <v>1140</v>
      </c>
      <c r="B1061" t="s">
        <v>9695</v>
      </c>
      <c r="C1061" t="s">
        <v>4848</v>
      </c>
      <c r="D1061" s="107">
        <v>46.142444557678502</v>
      </c>
      <c r="E1061" s="107">
        <v>-1.9051426137655201</v>
      </c>
      <c r="F1061" s="107">
        <v>0.639817565365144</v>
      </c>
      <c r="G1061" s="112">
        <v>-2.9776341208735899</v>
      </c>
      <c r="H1061">
        <v>2.90482519982281E-3</v>
      </c>
      <c r="I1061">
        <v>2.3893395781295901E-2</v>
      </c>
      <c r="J1061" t="s">
        <v>8570</v>
      </c>
    </row>
    <row r="1062" spans="1:10" x14ac:dyDescent="0.2">
      <c r="A1062">
        <v>1141</v>
      </c>
      <c r="B1062" t="s">
        <v>9696</v>
      </c>
      <c r="C1062" t="s">
        <v>3526</v>
      </c>
      <c r="D1062" s="107">
        <v>2586.3025815627202</v>
      </c>
      <c r="E1062" s="107">
        <v>-0.50237039833423702</v>
      </c>
      <c r="F1062" s="107">
        <v>0.16867015204223701</v>
      </c>
      <c r="G1062" s="112">
        <v>-2.9784190756431999</v>
      </c>
      <c r="H1062">
        <v>2.8973952898852999E-3</v>
      </c>
      <c r="I1062">
        <v>2.3850322772303301E-2</v>
      </c>
      <c r="J1062" t="s">
        <v>8570</v>
      </c>
    </row>
    <row r="1063" spans="1:10" x14ac:dyDescent="0.2">
      <c r="A1063">
        <v>1144</v>
      </c>
      <c r="B1063" t="s">
        <v>1821</v>
      </c>
      <c r="C1063" t="s">
        <v>9697</v>
      </c>
      <c r="D1063" s="107">
        <v>43.332970561611603</v>
      </c>
      <c r="E1063" s="107">
        <v>-1.54945967742553</v>
      </c>
      <c r="F1063" s="107">
        <v>0.52002024109857303</v>
      </c>
      <c r="G1063" s="112">
        <v>-2.9796141668489802</v>
      </c>
      <c r="H1063">
        <v>2.8861165797997202E-3</v>
      </c>
      <c r="I1063">
        <v>2.37844878277697E-2</v>
      </c>
    </row>
    <row r="1064" spans="1:10" x14ac:dyDescent="0.2">
      <c r="A1064">
        <v>1145</v>
      </c>
      <c r="B1064" t="s">
        <v>9698</v>
      </c>
      <c r="C1064" t="s">
        <v>5302</v>
      </c>
      <c r="D1064" s="107">
        <v>62.184981504400902</v>
      </c>
      <c r="E1064" s="107">
        <v>-0.97931529900734104</v>
      </c>
      <c r="F1064" s="107">
        <v>0.32866362184870301</v>
      </c>
      <c r="G1064" s="112">
        <v>-2.9796887574559801</v>
      </c>
      <c r="H1064">
        <v>2.8854139591724102E-3</v>
      </c>
      <c r="I1064">
        <v>2.37844878277697E-2</v>
      </c>
      <c r="J1064" t="s">
        <v>8570</v>
      </c>
    </row>
    <row r="1065" spans="1:10" x14ac:dyDescent="0.2">
      <c r="A1065">
        <v>1146</v>
      </c>
      <c r="B1065" t="s">
        <v>9699</v>
      </c>
      <c r="C1065" t="s">
        <v>4248</v>
      </c>
      <c r="D1065" s="107">
        <v>1404.8116487643099</v>
      </c>
      <c r="E1065" s="107">
        <v>-0.95788042919848404</v>
      </c>
      <c r="F1065" s="107">
        <v>0.32146971047655698</v>
      </c>
      <c r="G1065" s="112">
        <v>-2.9796910812483501</v>
      </c>
      <c r="H1065">
        <v>2.8853920722696101E-3</v>
      </c>
      <c r="I1065">
        <v>2.37844878277697E-2</v>
      </c>
      <c r="J1065" t="s">
        <v>8570</v>
      </c>
    </row>
    <row r="1066" spans="1:10" x14ac:dyDescent="0.2">
      <c r="A1066">
        <v>1147</v>
      </c>
      <c r="B1066" t="s">
        <v>9700</v>
      </c>
      <c r="C1066" t="s">
        <v>2855</v>
      </c>
      <c r="D1066" s="107">
        <v>898.23303742479504</v>
      </c>
      <c r="E1066" s="107">
        <v>-1.3582596348151199</v>
      </c>
      <c r="F1066" s="107">
        <v>0.455837078841342</v>
      </c>
      <c r="G1066" s="112">
        <v>-2.9797041483935098</v>
      </c>
      <c r="H1066">
        <v>2.8852690006984701E-3</v>
      </c>
      <c r="I1066">
        <v>2.37844878277697E-2</v>
      </c>
      <c r="J1066" t="s">
        <v>8570</v>
      </c>
    </row>
    <row r="1067" spans="1:10" x14ac:dyDescent="0.2">
      <c r="A1067">
        <v>1148</v>
      </c>
      <c r="B1067" t="s">
        <v>3956</v>
      </c>
      <c r="C1067" t="s">
        <v>6070</v>
      </c>
      <c r="D1067" s="107">
        <v>972.42867975761499</v>
      </c>
      <c r="E1067" s="107">
        <v>-0.63703484073690397</v>
      </c>
      <c r="F1067" s="107">
        <v>0.21377593409992299</v>
      </c>
      <c r="G1067" s="112">
        <v>-2.9799184057787498</v>
      </c>
      <c r="H1067">
        <v>2.88325172272257E-3</v>
      </c>
      <c r="I1067">
        <v>2.37844878277697E-2</v>
      </c>
      <c r="J1067" t="s">
        <v>8570</v>
      </c>
    </row>
    <row r="1068" spans="1:10" x14ac:dyDescent="0.2">
      <c r="A1068">
        <v>1149</v>
      </c>
      <c r="B1068" t="s">
        <v>9701</v>
      </c>
      <c r="C1068" t="s">
        <v>7189</v>
      </c>
      <c r="D1068" s="107">
        <v>29.685806002455699</v>
      </c>
      <c r="E1068" s="107">
        <v>-0.79762554142981501</v>
      </c>
      <c r="F1068" s="107">
        <v>0.26743513297689098</v>
      </c>
      <c r="G1068" s="112">
        <v>-2.9825009622005698</v>
      </c>
      <c r="H1068">
        <v>2.85903749705709E-3</v>
      </c>
      <c r="I1068">
        <v>2.3659949576102599E-2</v>
      </c>
      <c r="J1068" t="s">
        <v>8570</v>
      </c>
    </row>
    <row r="1069" spans="1:10" x14ac:dyDescent="0.2">
      <c r="A1069">
        <v>1150</v>
      </c>
      <c r="B1069" t="s">
        <v>9702</v>
      </c>
      <c r="C1069" t="s">
        <v>9703</v>
      </c>
      <c r="D1069" s="107">
        <v>102.48387345715101</v>
      </c>
      <c r="E1069" s="107">
        <v>-0.59583012951106895</v>
      </c>
      <c r="F1069" s="107">
        <v>0.19974049694513099</v>
      </c>
      <c r="G1069" s="112">
        <v>-2.98302116307813</v>
      </c>
      <c r="H1069">
        <v>2.8541825800950898E-3</v>
      </c>
      <c r="I1069">
        <v>2.3637761900955099E-2</v>
      </c>
    </row>
    <row r="1070" spans="1:10" x14ac:dyDescent="0.2">
      <c r="A1070">
        <v>1151</v>
      </c>
      <c r="B1070" t="s">
        <v>9704</v>
      </c>
      <c r="C1070" t="s">
        <v>3953</v>
      </c>
      <c r="D1070" s="107">
        <v>209.20142007918901</v>
      </c>
      <c r="E1070" s="107">
        <v>-0.69438622750829904</v>
      </c>
      <c r="F1070" s="107">
        <v>0.23263926142619401</v>
      </c>
      <c r="G1070" s="112">
        <v>-2.9848196011772301</v>
      </c>
      <c r="H1070">
        <v>2.8374560994065502E-3</v>
      </c>
      <c r="I1070">
        <v>2.3535085907663501E-2</v>
      </c>
      <c r="J1070" t="s">
        <v>8570</v>
      </c>
    </row>
    <row r="1071" spans="1:10" x14ac:dyDescent="0.2">
      <c r="A1071">
        <v>1152</v>
      </c>
      <c r="B1071" t="s">
        <v>9705</v>
      </c>
      <c r="C1071" t="s">
        <v>3330</v>
      </c>
      <c r="D1071" s="107">
        <v>65.633838772547705</v>
      </c>
      <c r="E1071" s="107">
        <v>-1.8586873957336401</v>
      </c>
      <c r="F1071" s="107">
        <v>0.62271023138799897</v>
      </c>
      <c r="G1071" s="112">
        <v>-2.9848351641672699</v>
      </c>
      <c r="H1071">
        <v>2.83731174631303E-3</v>
      </c>
      <c r="I1071">
        <v>2.3535085907663501E-2</v>
      </c>
      <c r="J1071" t="s">
        <v>8570</v>
      </c>
    </row>
    <row r="1072" spans="1:10" x14ac:dyDescent="0.2">
      <c r="A1072">
        <v>1153</v>
      </c>
      <c r="B1072" t="s">
        <v>9706</v>
      </c>
      <c r="C1072" t="s">
        <v>7390</v>
      </c>
      <c r="D1072" s="107">
        <v>19.065935622031098</v>
      </c>
      <c r="E1072" s="107">
        <v>-1.0780520436535399</v>
      </c>
      <c r="F1072" s="107">
        <v>0.360988376862864</v>
      </c>
      <c r="G1072" s="112">
        <v>-2.98638990269506</v>
      </c>
      <c r="H1072">
        <v>2.8229246602121099E-3</v>
      </c>
      <c r="I1072">
        <v>2.3468258987115E-2</v>
      </c>
      <c r="J1072" t="s">
        <v>8570</v>
      </c>
    </row>
    <row r="1073" spans="1:10" x14ac:dyDescent="0.2">
      <c r="A1073">
        <v>1154</v>
      </c>
      <c r="B1073" t="s">
        <v>9707</v>
      </c>
      <c r="C1073" t="s">
        <v>5731</v>
      </c>
      <c r="D1073" s="107">
        <v>212.90338203610099</v>
      </c>
      <c r="E1073" s="107">
        <v>-2.0537273870080801</v>
      </c>
      <c r="F1073" s="107">
        <v>0.68755873584262905</v>
      </c>
      <c r="G1073" s="112">
        <v>-2.98698464574254</v>
      </c>
      <c r="H1073">
        <v>2.8174387238829898E-3</v>
      </c>
      <c r="I1073">
        <v>2.3435313333010101E-2</v>
      </c>
      <c r="J1073" t="s">
        <v>8570</v>
      </c>
    </row>
    <row r="1074" spans="1:10" x14ac:dyDescent="0.2">
      <c r="A1074">
        <v>1155</v>
      </c>
      <c r="B1074" t="s">
        <v>9708</v>
      </c>
      <c r="C1074" t="s">
        <v>3350</v>
      </c>
      <c r="D1074" s="107">
        <v>1689.6487893016999</v>
      </c>
      <c r="E1074" s="107">
        <v>-0.80426068926633099</v>
      </c>
      <c r="F1074" s="107">
        <v>0.26878385311657099</v>
      </c>
      <c r="G1074" s="112">
        <v>-2.9922209981770198</v>
      </c>
      <c r="H1074">
        <v>2.7695569162168301E-3</v>
      </c>
      <c r="I1074">
        <v>2.3121813364254701E-2</v>
      </c>
      <c r="J1074" t="s">
        <v>8570</v>
      </c>
    </row>
    <row r="1075" spans="1:10" x14ac:dyDescent="0.2">
      <c r="A1075">
        <v>1156</v>
      </c>
      <c r="B1075" t="s">
        <v>9709</v>
      </c>
      <c r="C1075" t="s">
        <v>4029</v>
      </c>
      <c r="D1075" s="107">
        <v>223.66104155881001</v>
      </c>
      <c r="E1075" s="107">
        <v>-0.62764093952419597</v>
      </c>
      <c r="F1075" s="107">
        <v>0.20969612091291401</v>
      </c>
      <c r="G1075" s="112">
        <v>-2.99309752031537</v>
      </c>
      <c r="H1075">
        <v>2.7616149081948101E-3</v>
      </c>
      <c r="I1075">
        <v>2.3073223597165099E-2</v>
      </c>
      <c r="J1075" t="s">
        <v>8570</v>
      </c>
    </row>
    <row r="1076" spans="1:10" x14ac:dyDescent="0.2">
      <c r="A1076">
        <v>1157</v>
      </c>
      <c r="B1076" t="s">
        <v>9710</v>
      </c>
      <c r="C1076" t="s">
        <v>6096</v>
      </c>
      <c r="D1076" s="107">
        <v>8.2928591517385009</v>
      </c>
      <c r="E1076" s="107">
        <v>-2.44881839892121</v>
      </c>
      <c r="F1076" s="107">
        <v>0.81688073553702101</v>
      </c>
      <c r="G1076" s="112">
        <v>-2.9977673513274201</v>
      </c>
      <c r="H1076">
        <v>2.7196519904719701E-3</v>
      </c>
      <c r="I1076">
        <v>2.2854324377428299E-2</v>
      </c>
      <c r="J1076" t="s">
        <v>8570</v>
      </c>
    </row>
    <row r="1077" spans="1:10" x14ac:dyDescent="0.2">
      <c r="A1077">
        <v>1158</v>
      </c>
      <c r="B1077" t="s">
        <v>9711</v>
      </c>
      <c r="C1077" t="s">
        <v>3023</v>
      </c>
      <c r="D1077" s="107">
        <v>2715.1329319036599</v>
      </c>
      <c r="E1077" s="107">
        <v>-0.55624938512823496</v>
      </c>
      <c r="F1077" s="107">
        <v>0.18545977545373901</v>
      </c>
      <c r="G1077" s="112">
        <v>-2.99929935624766</v>
      </c>
      <c r="H1077">
        <v>2.7060128879343001E-3</v>
      </c>
      <c r="I1077">
        <v>2.2752845433015201E-2</v>
      </c>
      <c r="J1077" t="s">
        <v>8570</v>
      </c>
    </row>
    <row r="1078" spans="1:10" x14ac:dyDescent="0.2">
      <c r="A1078">
        <v>1159</v>
      </c>
      <c r="B1078" t="s">
        <v>9712</v>
      </c>
      <c r="C1078" t="s">
        <v>6696</v>
      </c>
      <c r="D1078" s="107">
        <v>65.572264329066101</v>
      </c>
      <c r="E1078" s="107">
        <v>-0.68773730100918196</v>
      </c>
      <c r="F1078" s="107">
        <v>0.2288675923581</v>
      </c>
      <c r="G1078" s="112">
        <v>-3.0049571191936502</v>
      </c>
      <c r="H1078">
        <v>2.6561829378570498E-3</v>
      </c>
      <c r="I1078">
        <v>2.2424948188088101E-2</v>
      </c>
      <c r="J1078" t="s">
        <v>8570</v>
      </c>
    </row>
    <row r="1079" spans="1:10" x14ac:dyDescent="0.2">
      <c r="A1079">
        <v>1160</v>
      </c>
      <c r="B1079" t="s">
        <v>9713</v>
      </c>
      <c r="C1079" t="s">
        <v>2920</v>
      </c>
      <c r="D1079" s="107">
        <v>7063.0774861107302</v>
      </c>
      <c r="E1079" s="107">
        <v>-0.72300546402818999</v>
      </c>
      <c r="F1079" s="107">
        <v>0.24057633565765699</v>
      </c>
      <c r="G1079" s="112">
        <v>-3.0053058296516499</v>
      </c>
      <c r="H1079">
        <v>2.6531393317147998E-3</v>
      </c>
      <c r="I1079">
        <v>2.2407951140246001E-2</v>
      </c>
      <c r="J1079" t="s">
        <v>8570</v>
      </c>
    </row>
    <row r="1080" spans="1:10" x14ac:dyDescent="0.2">
      <c r="A1080">
        <v>1161</v>
      </c>
      <c r="B1080" t="s">
        <v>9714</v>
      </c>
      <c r="C1080" t="s">
        <v>3105</v>
      </c>
      <c r="D1080" s="107">
        <v>4548.8337692458499</v>
      </c>
      <c r="E1080" s="107">
        <v>-0.50766396246571899</v>
      </c>
      <c r="F1080" s="107">
        <v>0.16891172506006</v>
      </c>
      <c r="G1080" s="112">
        <v>-3.0054986549051499</v>
      </c>
      <c r="H1080">
        <v>2.6514576880327201E-3</v>
      </c>
      <c r="I1080">
        <v>2.2402448251490199E-2</v>
      </c>
      <c r="J1080" t="s">
        <v>8570</v>
      </c>
    </row>
    <row r="1081" spans="1:10" x14ac:dyDescent="0.2">
      <c r="A1081">
        <v>1162</v>
      </c>
      <c r="B1081" t="s">
        <v>9715</v>
      </c>
      <c r="C1081" t="s">
        <v>9716</v>
      </c>
      <c r="D1081" s="107">
        <v>800.77079346416895</v>
      </c>
      <c r="E1081" s="107">
        <v>-1.17233982848193</v>
      </c>
      <c r="F1081" s="107">
        <v>0.38987709618591598</v>
      </c>
      <c r="G1081" s="112">
        <v>-3.0069471634796598</v>
      </c>
      <c r="H1081">
        <v>2.6388562492453901E-3</v>
      </c>
      <c r="I1081">
        <v>2.2330679264042301E-2</v>
      </c>
    </row>
    <row r="1082" spans="1:10" x14ac:dyDescent="0.2">
      <c r="A1082">
        <v>1163</v>
      </c>
      <c r="B1082" t="s">
        <v>9717</v>
      </c>
      <c r="C1082" t="s">
        <v>9718</v>
      </c>
      <c r="D1082" s="107">
        <v>12.754027723869999</v>
      </c>
      <c r="E1082" s="107">
        <v>-1.2363701528739</v>
      </c>
      <c r="F1082" s="107">
        <v>0.41049575939016297</v>
      </c>
      <c r="G1082" s="112">
        <v>-3.0118950673465399</v>
      </c>
      <c r="H1082">
        <v>2.5962232558925202E-3</v>
      </c>
      <c r="I1082">
        <v>2.20471157239947E-2</v>
      </c>
    </row>
    <row r="1083" spans="1:10" x14ac:dyDescent="0.2">
      <c r="A1083">
        <v>1164</v>
      </c>
      <c r="B1083" t="s">
        <v>9719</v>
      </c>
      <c r="C1083" t="s">
        <v>5110</v>
      </c>
      <c r="D1083" s="107">
        <v>70.108518183097502</v>
      </c>
      <c r="E1083" s="107">
        <v>-1.8130925730938201</v>
      </c>
      <c r="F1083" s="107">
        <v>0.60107977118265699</v>
      </c>
      <c r="G1083" s="112">
        <v>-3.0163925988167302</v>
      </c>
      <c r="H1083">
        <v>2.5580181984192398E-3</v>
      </c>
      <c r="I1083">
        <v>2.18249430283333E-2</v>
      </c>
      <c r="J1083" t="s">
        <v>8570</v>
      </c>
    </row>
    <row r="1084" spans="1:10" x14ac:dyDescent="0.2">
      <c r="A1084">
        <v>1165</v>
      </c>
      <c r="B1084" t="s">
        <v>9720</v>
      </c>
      <c r="C1084" t="s">
        <v>9721</v>
      </c>
      <c r="D1084" s="107">
        <v>29.277873761409101</v>
      </c>
      <c r="E1084" s="107">
        <v>-0.76022937626391096</v>
      </c>
      <c r="F1084" s="107">
        <v>0.252010273686474</v>
      </c>
      <c r="G1084" s="112">
        <v>-3.01666025413595</v>
      </c>
      <c r="H1084">
        <v>2.5557608454795798E-3</v>
      </c>
      <c r="I1084">
        <v>2.18142413137715E-2</v>
      </c>
    </row>
    <row r="1085" spans="1:10" x14ac:dyDescent="0.2">
      <c r="A1085">
        <v>1166</v>
      </c>
      <c r="B1085" t="s">
        <v>9722</v>
      </c>
      <c r="C1085" t="s">
        <v>3361</v>
      </c>
      <c r="D1085" s="107">
        <v>689.02847686839596</v>
      </c>
      <c r="E1085" s="107">
        <v>-0.68964941123994505</v>
      </c>
      <c r="F1085" s="107">
        <v>0.22847656035801001</v>
      </c>
      <c r="G1085" s="112">
        <v>-3.0184689849991799</v>
      </c>
      <c r="H1085">
        <v>2.5405540509969402E-3</v>
      </c>
      <c r="I1085">
        <v>2.1752743898063601E-2</v>
      </c>
      <c r="J1085" t="s">
        <v>8570</v>
      </c>
    </row>
    <row r="1086" spans="1:10" x14ac:dyDescent="0.2">
      <c r="A1086">
        <v>1167</v>
      </c>
      <c r="B1086" t="s">
        <v>6643</v>
      </c>
      <c r="C1086" t="s">
        <v>5969</v>
      </c>
      <c r="D1086" s="107">
        <v>301.73968645899402</v>
      </c>
      <c r="E1086" s="107">
        <v>-0.58413025797603102</v>
      </c>
      <c r="F1086" s="107">
        <v>0.19332888783765401</v>
      </c>
      <c r="G1086" s="112">
        <v>-3.02143287798018</v>
      </c>
      <c r="H1086">
        <v>2.5158141173556099E-3</v>
      </c>
      <c r="I1086">
        <v>2.1574891728805098E-2</v>
      </c>
      <c r="J1086" t="s">
        <v>8570</v>
      </c>
    </row>
    <row r="1087" spans="1:10" x14ac:dyDescent="0.2">
      <c r="A1087">
        <v>1169</v>
      </c>
      <c r="B1087" t="s">
        <v>9723</v>
      </c>
      <c r="C1087" t="s">
        <v>9724</v>
      </c>
      <c r="D1087" s="107">
        <v>85.6241762933291</v>
      </c>
      <c r="E1087" s="107">
        <v>-0.69831792727627495</v>
      </c>
      <c r="F1087" s="107">
        <v>0.231084602317527</v>
      </c>
      <c r="G1087" s="112">
        <v>-3.0219145727275101</v>
      </c>
      <c r="H1087">
        <v>2.51181424166274E-3</v>
      </c>
      <c r="I1087">
        <v>2.1549087229854599E-2</v>
      </c>
    </row>
    <row r="1088" spans="1:10" x14ac:dyDescent="0.2">
      <c r="A1088">
        <v>1170</v>
      </c>
      <c r="B1088" t="s">
        <v>9725</v>
      </c>
      <c r="C1088" t="s">
        <v>6285</v>
      </c>
      <c r="D1088" s="107">
        <v>66.493458375475598</v>
      </c>
      <c r="E1088" s="107">
        <v>-0.78684275721880104</v>
      </c>
      <c r="F1088" s="107">
        <v>0.26035458566193298</v>
      </c>
      <c r="G1088" s="112">
        <v>-3.02219665237818</v>
      </c>
      <c r="H1088">
        <v>2.5094746226714398E-3</v>
      </c>
      <c r="I1088">
        <v>2.1546014249450601E-2</v>
      </c>
      <c r="J1088" t="s">
        <v>8570</v>
      </c>
    </row>
    <row r="1089" spans="1:10" x14ac:dyDescent="0.2">
      <c r="A1089">
        <v>1171</v>
      </c>
      <c r="B1089" t="s">
        <v>9726</v>
      </c>
      <c r="C1089" t="s">
        <v>9727</v>
      </c>
      <c r="D1089" s="107">
        <v>18.116346039696499</v>
      </c>
      <c r="E1089" s="107">
        <v>-1.08177023376798</v>
      </c>
      <c r="F1089" s="107">
        <v>0.35790268230788302</v>
      </c>
      <c r="G1089" s="112">
        <v>-3.0225261984412599</v>
      </c>
      <c r="H1089">
        <v>2.5067438337973199E-3</v>
      </c>
      <c r="I1089">
        <v>2.1541319446837699E-2</v>
      </c>
    </row>
    <row r="1090" spans="1:10" x14ac:dyDescent="0.2">
      <c r="A1090">
        <v>1172</v>
      </c>
      <c r="B1090" t="s">
        <v>9728</v>
      </c>
      <c r="C1090" t="s">
        <v>5069</v>
      </c>
      <c r="D1090" s="107">
        <v>187.21544566687001</v>
      </c>
      <c r="E1090" s="107">
        <v>-0.58712627094990599</v>
      </c>
      <c r="F1090" s="107">
        <v>0.194187284624871</v>
      </c>
      <c r="G1090" s="112">
        <v>-3.0235052314785098</v>
      </c>
      <c r="H1090">
        <v>2.4986470869774601E-3</v>
      </c>
      <c r="I1090">
        <v>2.1495481347937401E-2</v>
      </c>
      <c r="J1090" t="s">
        <v>8570</v>
      </c>
    </row>
    <row r="1091" spans="1:10" x14ac:dyDescent="0.2">
      <c r="A1091">
        <v>1173</v>
      </c>
      <c r="B1091" t="s">
        <v>9729</v>
      </c>
      <c r="C1091" t="s">
        <v>4048</v>
      </c>
      <c r="D1091" s="107">
        <v>1202.1507960755</v>
      </c>
      <c r="E1091" s="107">
        <v>-0.61845506747921597</v>
      </c>
      <c r="F1091" s="107">
        <v>0.20450759419692599</v>
      </c>
      <c r="G1091" s="112">
        <v>-3.0241178568835401</v>
      </c>
      <c r="H1091">
        <v>2.4935927619809698E-3</v>
      </c>
      <c r="I1091">
        <v>2.1468984713999301E-2</v>
      </c>
      <c r="J1091" t="s">
        <v>8570</v>
      </c>
    </row>
    <row r="1092" spans="1:10" x14ac:dyDescent="0.2">
      <c r="A1092">
        <v>1174</v>
      </c>
      <c r="B1092" t="s">
        <v>9730</v>
      </c>
      <c r="C1092" t="s">
        <v>4919</v>
      </c>
      <c r="D1092" s="107">
        <v>116.17333303783001</v>
      </c>
      <c r="E1092" s="107">
        <v>-1.19695362040279</v>
      </c>
      <c r="F1092" s="107">
        <v>0.39561547575148398</v>
      </c>
      <c r="G1092" s="112">
        <v>-3.0255480226832301</v>
      </c>
      <c r="H1092">
        <v>2.48182989333184E-3</v>
      </c>
      <c r="I1092">
        <v>2.1401600523465798E-2</v>
      </c>
      <c r="J1092" t="s">
        <v>8570</v>
      </c>
    </row>
    <row r="1093" spans="1:10" x14ac:dyDescent="0.2">
      <c r="A1093">
        <v>1175</v>
      </c>
      <c r="B1093" t="s">
        <v>9731</v>
      </c>
      <c r="C1093" t="s">
        <v>3612</v>
      </c>
      <c r="D1093" s="107">
        <v>734.45087625515396</v>
      </c>
      <c r="E1093" s="107">
        <v>-0.81110576750123997</v>
      </c>
      <c r="F1093" s="107">
        <v>0.26797689049622198</v>
      </c>
      <c r="G1093" s="112">
        <v>-3.0267750551149701</v>
      </c>
      <c r="H1093">
        <v>2.47177824930936E-3</v>
      </c>
      <c r="I1093">
        <v>2.1365633139412199E-2</v>
      </c>
      <c r="J1093" t="s">
        <v>8570</v>
      </c>
    </row>
    <row r="1094" spans="1:10" x14ac:dyDescent="0.2">
      <c r="A1094">
        <v>1176</v>
      </c>
      <c r="B1094" t="s">
        <v>9732</v>
      </c>
      <c r="C1094" t="s">
        <v>4050</v>
      </c>
      <c r="D1094" s="107">
        <v>610.76006117920497</v>
      </c>
      <c r="E1094" s="107">
        <v>-0.59414644880541101</v>
      </c>
      <c r="F1094" s="107">
        <v>0.19625928015820501</v>
      </c>
      <c r="G1094" s="112">
        <v>-3.0273546724846301</v>
      </c>
      <c r="H1094">
        <v>2.46704308657164E-3</v>
      </c>
      <c r="I1094">
        <v>2.13502411700019E-2</v>
      </c>
      <c r="J1094" t="s">
        <v>8570</v>
      </c>
    </row>
    <row r="1095" spans="1:10" x14ac:dyDescent="0.2">
      <c r="A1095">
        <v>1177</v>
      </c>
      <c r="B1095" t="s">
        <v>9733</v>
      </c>
      <c r="C1095" t="s">
        <v>4216</v>
      </c>
      <c r="D1095" s="107">
        <v>1337.0930311928801</v>
      </c>
      <c r="E1095" s="107">
        <v>-0.513215352832743</v>
      </c>
      <c r="F1095" s="107">
        <v>0.16942614816722901</v>
      </c>
      <c r="G1095" s="112">
        <v>-3.0291389988172401</v>
      </c>
      <c r="H1095">
        <v>2.4525181563213598E-3</v>
      </c>
      <c r="I1095">
        <v>2.1249946160827399E-2</v>
      </c>
      <c r="J1095" t="s">
        <v>8570</v>
      </c>
    </row>
    <row r="1096" spans="1:10" x14ac:dyDescent="0.2">
      <c r="A1096">
        <v>1178</v>
      </c>
      <c r="B1096" t="s">
        <v>9734</v>
      </c>
      <c r="C1096" t="s">
        <v>9735</v>
      </c>
      <c r="D1096" s="107">
        <v>41.772132420680499</v>
      </c>
      <c r="E1096" s="107">
        <v>-0.72869543049480101</v>
      </c>
      <c r="F1096" s="107">
        <v>0.23999014513158501</v>
      </c>
      <c r="G1096" s="112">
        <v>-3.0363556390836899</v>
      </c>
      <c r="H1096">
        <v>2.3945674318059402E-3</v>
      </c>
      <c r="I1096">
        <v>2.08308210027663E-2</v>
      </c>
    </row>
    <row r="1097" spans="1:10" x14ac:dyDescent="0.2">
      <c r="A1097">
        <v>1180</v>
      </c>
      <c r="B1097" t="s">
        <v>9736</v>
      </c>
      <c r="C1097" t="s">
        <v>6485</v>
      </c>
      <c r="D1097" s="107">
        <v>21.191520655548899</v>
      </c>
      <c r="E1097" s="107">
        <v>-1.48034718431086</v>
      </c>
      <c r="F1097" s="107">
        <v>0.48658905870847102</v>
      </c>
      <c r="G1097" s="112">
        <v>-3.0422944326781001</v>
      </c>
      <c r="H1097">
        <v>2.3478211972132101E-3</v>
      </c>
      <c r="I1097">
        <v>2.0497958810514999E-2</v>
      </c>
      <c r="J1097" t="s">
        <v>8570</v>
      </c>
    </row>
    <row r="1098" spans="1:10" x14ac:dyDescent="0.2">
      <c r="A1098">
        <v>1181</v>
      </c>
      <c r="B1098" t="s">
        <v>9737</v>
      </c>
      <c r="C1098" t="s">
        <v>9738</v>
      </c>
      <c r="D1098" s="107">
        <v>23.1340629050991</v>
      </c>
      <c r="E1098" s="107">
        <v>-1.36649946827001</v>
      </c>
      <c r="F1098" s="107">
        <v>0.44905676346510898</v>
      </c>
      <c r="G1098" s="112">
        <v>-3.0430439522289499</v>
      </c>
      <c r="H1098">
        <v>2.3419812407861201E-3</v>
      </c>
      <c r="I1098">
        <v>2.0455183945629101E-2</v>
      </c>
    </row>
    <row r="1099" spans="1:10" x14ac:dyDescent="0.2">
      <c r="A1099">
        <v>1182</v>
      </c>
      <c r="B1099" t="s">
        <v>9739</v>
      </c>
      <c r="C1099" t="s">
        <v>7141</v>
      </c>
      <c r="D1099" s="107">
        <v>179.84137416892</v>
      </c>
      <c r="E1099" s="107">
        <v>-0.70895123057003295</v>
      </c>
      <c r="F1099" s="107">
        <v>0.23256521765323199</v>
      </c>
      <c r="G1099" s="112">
        <v>-3.0483975107022201</v>
      </c>
      <c r="H1099">
        <v>2.3006537507074699E-3</v>
      </c>
      <c r="I1099">
        <v>2.0150873044859501E-2</v>
      </c>
      <c r="J1099" t="s">
        <v>8570</v>
      </c>
    </row>
    <row r="1100" spans="1:10" x14ac:dyDescent="0.2">
      <c r="A1100">
        <v>1183</v>
      </c>
      <c r="B1100" t="s">
        <v>9740</v>
      </c>
      <c r="C1100" t="s">
        <v>3053</v>
      </c>
      <c r="D1100" s="107">
        <v>310.06642688967997</v>
      </c>
      <c r="E1100" s="107">
        <v>-1.22026607446526</v>
      </c>
      <c r="F1100" s="107">
        <v>0.40002534623205699</v>
      </c>
      <c r="G1100" s="112">
        <v>-3.0504718912420401</v>
      </c>
      <c r="H1100">
        <v>2.2848206617079401E-3</v>
      </c>
      <c r="I1100">
        <v>2.0068772112610801E-2</v>
      </c>
      <c r="J1100" t="s">
        <v>8570</v>
      </c>
    </row>
    <row r="1101" spans="1:10" x14ac:dyDescent="0.2">
      <c r="A1101">
        <v>1184</v>
      </c>
      <c r="B1101" t="s">
        <v>9741</v>
      </c>
      <c r="C1101" t="s">
        <v>3852</v>
      </c>
      <c r="D1101" s="107">
        <v>982.35694999005602</v>
      </c>
      <c r="E1101" s="107">
        <v>-0.53113875936803301</v>
      </c>
      <c r="F1101" s="107">
        <v>0.17401622207414899</v>
      </c>
      <c r="G1101" s="112">
        <v>-3.0522370445538902</v>
      </c>
      <c r="H1101">
        <v>2.2714264786877101E-3</v>
      </c>
      <c r="I1101">
        <v>1.99753267523252E-2</v>
      </c>
      <c r="J1101" t="s">
        <v>8570</v>
      </c>
    </row>
    <row r="1102" spans="1:10" x14ac:dyDescent="0.2">
      <c r="A1102">
        <v>1185</v>
      </c>
      <c r="B1102" t="s">
        <v>9742</v>
      </c>
      <c r="C1102" t="s">
        <v>1400</v>
      </c>
      <c r="D1102" s="107">
        <v>998.92910267573802</v>
      </c>
      <c r="E1102" s="107">
        <v>-0.54219389886145097</v>
      </c>
      <c r="F1102" s="107">
        <v>0.177621117405769</v>
      </c>
      <c r="G1102" s="112">
        <v>-3.05253061561835</v>
      </c>
      <c r="H1102">
        <v>2.2692058177045198E-3</v>
      </c>
      <c r="I1102">
        <v>1.99638706000962E-2</v>
      </c>
      <c r="J1102" t="s">
        <v>8571</v>
      </c>
    </row>
    <row r="1103" spans="1:10" x14ac:dyDescent="0.2">
      <c r="A1103">
        <v>1186</v>
      </c>
      <c r="B1103" t="s">
        <v>9743</v>
      </c>
      <c r="C1103" t="s">
        <v>9744</v>
      </c>
      <c r="D1103" s="107">
        <v>70.627283403030006</v>
      </c>
      <c r="E1103" s="107">
        <v>-0.55394160938846704</v>
      </c>
      <c r="F1103" s="107">
        <v>0.18138673378055101</v>
      </c>
      <c r="G1103" s="112">
        <v>-3.0539257080324602</v>
      </c>
      <c r="H1103">
        <v>2.2586800727467399E-3</v>
      </c>
      <c r="I1103">
        <v>1.9879309681139701E-2</v>
      </c>
    </row>
    <row r="1104" spans="1:10" x14ac:dyDescent="0.2">
      <c r="A1104">
        <v>1187</v>
      </c>
      <c r="B1104" t="s">
        <v>9745</v>
      </c>
      <c r="C1104" t="s">
        <v>4341</v>
      </c>
      <c r="D1104" s="107">
        <v>718.81123218050595</v>
      </c>
      <c r="E1104" s="107">
        <v>-0.52293194802992504</v>
      </c>
      <c r="F1104" s="107">
        <v>0.17115046432016101</v>
      </c>
      <c r="G1104" s="112">
        <v>-3.05539310166116</v>
      </c>
      <c r="H1104">
        <v>2.2476571122048701E-3</v>
      </c>
      <c r="I1104">
        <v>1.9798317892357899E-2</v>
      </c>
      <c r="J1104" t="s">
        <v>8570</v>
      </c>
    </row>
    <row r="1105" spans="1:10" x14ac:dyDescent="0.2">
      <c r="A1105">
        <v>1188</v>
      </c>
      <c r="B1105" t="s">
        <v>9746</v>
      </c>
      <c r="C1105" t="s">
        <v>1309</v>
      </c>
      <c r="D1105" s="107">
        <v>70.111321438617495</v>
      </c>
      <c r="E1105" s="107">
        <v>-2.1606642924767199</v>
      </c>
      <c r="F1105" s="107">
        <v>0.70715593970590396</v>
      </c>
      <c r="G1105" s="112">
        <v>-3.0554283308082102</v>
      </c>
      <c r="H1105">
        <v>2.2473930801843898E-3</v>
      </c>
      <c r="I1105">
        <v>1.9798317892357899E-2</v>
      </c>
      <c r="J1105" t="s">
        <v>8571</v>
      </c>
    </row>
    <row r="1106" spans="1:10" x14ac:dyDescent="0.2">
      <c r="A1106">
        <v>1189</v>
      </c>
      <c r="B1106" t="s">
        <v>9747</v>
      </c>
      <c r="C1106" t="s">
        <v>3143</v>
      </c>
      <c r="D1106" s="107">
        <v>6428.6821023938601</v>
      </c>
      <c r="E1106" s="107">
        <v>-0.50581422333071602</v>
      </c>
      <c r="F1106" s="107">
        <v>0.16550223215032001</v>
      </c>
      <c r="G1106" s="112">
        <v>-3.0562380746097899</v>
      </c>
      <c r="H1106">
        <v>2.2413321184044099E-3</v>
      </c>
      <c r="I1106">
        <v>1.9766622429464299E-2</v>
      </c>
      <c r="J1106" t="s">
        <v>8570</v>
      </c>
    </row>
    <row r="1107" spans="1:10" x14ac:dyDescent="0.2">
      <c r="A1107">
        <v>1190</v>
      </c>
      <c r="B1107" t="s">
        <v>9748</v>
      </c>
      <c r="C1107" t="s">
        <v>4601</v>
      </c>
      <c r="D1107" s="107">
        <v>2633.9864102270099</v>
      </c>
      <c r="E1107" s="107">
        <v>-0.84602160245312796</v>
      </c>
      <c r="F1107" s="107">
        <v>0.27666906936205699</v>
      </c>
      <c r="G1107" s="112">
        <v>-3.0578828504533702</v>
      </c>
      <c r="H1107">
        <v>2.2290669962052498E-3</v>
      </c>
      <c r="I1107">
        <v>1.96903935960486E-2</v>
      </c>
      <c r="J1107" t="s">
        <v>8570</v>
      </c>
    </row>
    <row r="1108" spans="1:10" x14ac:dyDescent="0.2">
      <c r="A1108">
        <v>1191</v>
      </c>
      <c r="B1108" t="s">
        <v>9749</v>
      </c>
      <c r="C1108" t="s">
        <v>2988</v>
      </c>
      <c r="D1108" s="107">
        <v>668.853581924747</v>
      </c>
      <c r="E1108" s="107">
        <v>-1.65447681601838</v>
      </c>
      <c r="F1108" s="107">
        <v>0.54075607928675196</v>
      </c>
      <c r="G1108" s="112">
        <v>-3.0595621193951401</v>
      </c>
      <c r="H1108">
        <v>2.2166081384872799E-3</v>
      </c>
      <c r="I1108">
        <v>1.96122025206759E-2</v>
      </c>
      <c r="J1108" t="s">
        <v>8570</v>
      </c>
    </row>
    <row r="1109" spans="1:10" x14ac:dyDescent="0.2">
      <c r="A1109">
        <v>1192</v>
      </c>
      <c r="B1109" t="s">
        <v>9750</v>
      </c>
      <c r="C1109" t="s">
        <v>4766</v>
      </c>
      <c r="D1109" s="107">
        <v>1482.4017316679001</v>
      </c>
      <c r="E1109" s="107">
        <v>-0.51482109325162095</v>
      </c>
      <c r="F1109" s="107">
        <v>0.168230941834451</v>
      </c>
      <c r="G1109" s="112">
        <v>-3.0602045476166699</v>
      </c>
      <c r="H1109">
        <v>2.21185872622139E-3</v>
      </c>
      <c r="I1109">
        <v>1.9586117091963701E-2</v>
      </c>
      <c r="J1109" t="s">
        <v>8570</v>
      </c>
    </row>
    <row r="1110" spans="1:10" x14ac:dyDescent="0.2">
      <c r="A1110">
        <v>1193</v>
      </c>
      <c r="B1110" t="s">
        <v>9751</v>
      </c>
      <c r="C1110" t="s">
        <v>1952</v>
      </c>
      <c r="D1110" s="107">
        <v>735.50874372751696</v>
      </c>
      <c r="E1110" s="107">
        <v>-1.6609601174606199</v>
      </c>
      <c r="F1110" s="107">
        <v>0.54199099605836198</v>
      </c>
      <c r="G1110" s="112">
        <v>-3.0645529714330602</v>
      </c>
      <c r="H1110">
        <v>2.1799556597698199E-3</v>
      </c>
      <c r="I1110">
        <v>1.9350888036193399E-2</v>
      </c>
      <c r="J1110" t="s">
        <v>8571</v>
      </c>
    </row>
    <row r="1111" spans="1:10" x14ac:dyDescent="0.2">
      <c r="A1111">
        <v>1194</v>
      </c>
      <c r="B1111" t="s">
        <v>9752</v>
      </c>
      <c r="C1111" t="s">
        <v>3487</v>
      </c>
      <c r="D1111" s="107">
        <v>2585.8595101188198</v>
      </c>
      <c r="E1111" s="107">
        <v>-0.56718203382156696</v>
      </c>
      <c r="F1111" s="107">
        <v>0.18502533777628399</v>
      </c>
      <c r="G1111" s="112">
        <v>-3.0654289873928202</v>
      </c>
      <c r="H1111">
        <v>2.1735798674200101E-3</v>
      </c>
      <c r="I1111">
        <v>1.9310055129350599E-2</v>
      </c>
      <c r="J1111" t="s">
        <v>8570</v>
      </c>
    </row>
    <row r="1112" spans="1:10" x14ac:dyDescent="0.2">
      <c r="A1112">
        <v>1195</v>
      </c>
      <c r="B1112" t="s">
        <v>9753</v>
      </c>
      <c r="C1112" t="s">
        <v>3329</v>
      </c>
      <c r="D1112" s="107">
        <v>251.38268487914101</v>
      </c>
      <c r="E1112" s="107">
        <v>-1.28900849500809</v>
      </c>
      <c r="F1112" s="107">
        <v>0.42028979345165401</v>
      </c>
      <c r="G1112" s="112">
        <v>-3.06695169640459</v>
      </c>
      <c r="H1112">
        <v>2.1625380005757299E-3</v>
      </c>
      <c r="I1112">
        <v>1.9235532284875598E-2</v>
      </c>
      <c r="J1112" t="s">
        <v>8570</v>
      </c>
    </row>
    <row r="1113" spans="1:10" x14ac:dyDescent="0.2">
      <c r="A1113">
        <v>1196</v>
      </c>
      <c r="B1113" t="s">
        <v>9754</v>
      </c>
      <c r="C1113" t="s">
        <v>9755</v>
      </c>
      <c r="D1113" s="107">
        <v>85.691998205030501</v>
      </c>
      <c r="E1113" s="107">
        <v>-0.503221296025678</v>
      </c>
      <c r="F1113" s="107">
        <v>0.16399409667449799</v>
      </c>
      <c r="G1113" s="112">
        <v>-3.0685329913093899</v>
      </c>
      <c r="H1113">
        <v>2.15112575068965E-3</v>
      </c>
      <c r="I1113">
        <v>1.9170921497738198E-2</v>
      </c>
    </row>
    <row r="1114" spans="1:10" x14ac:dyDescent="0.2">
      <c r="A1114">
        <v>1197</v>
      </c>
      <c r="B1114" t="s">
        <v>1464</v>
      </c>
      <c r="C1114" t="s">
        <v>9756</v>
      </c>
      <c r="D1114" s="107">
        <v>29.605370606656301</v>
      </c>
      <c r="E1114" s="107">
        <v>-2.0251924311172198</v>
      </c>
      <c r="F1114" s="107">
        <v>0.65974472777041904</v>
      </c>
      <c r="G1114" s="112">
        <v>-3.0696606518725398</v>
      </c>
      <c r="H1114">
        <v>2.1430211498049199E-3</v>
      </c>
      <c r="I1114">
        <v>1.9116662824428799E-2</v>
      </c>
    </row>
    <row r="1115" spans="1:10" x14ac:dyDescent="0.2">
      <c r="A1115">
        <v>1198</v>
      </c>
      <c r="B1115" t="s">
        <v>9757</v>
      </c>
      <c r="C1115" t="s">
        <v>2204</v>
      </c>
      <c r="D1115" s="107">
        <v>141.26658616735801</v>
      </c>
      <c r="E1115" s="107">
        <v>-1.04805255203074</v>
      </c>
      <c r="F1115" s="107">
        <v>0.34095243103916301</v>
      </c>
      <c r="G1115" s="112">
        <v>-3.0738966982474798</v>
      </c>
      <c r="H1115">
        <v>2.1128257830241499E-3</v>
      </c>
      <c r="I1115">
        <v>1.8886039921581999E-2</v>
      </c>
      <c r="J1115" t="s">
        <v>8571</v>
      </c>
    </row>
    <row r="1116" spans="1:10" x14ac:dyDescent="0.2">
      <c r="A1116">
        <v>1199</v>
      </c>
      <c r="B1116" t="s">
        <v>9758</v>
      </c>
      <c r="C1116" t="s">
        <v>5061</v>
      </c>
      <c r="D1116" s="107">
        <v>149.14863503234301</v>
      </c>
      <c r="E1116" s="107">
        <v>-1.51118096181619</v>
      </c>
      <c r="F1116" s="107">
        <v>0.49099412527269198</v>
      </c>
      <c r="G1116" s="112">
        <v>-3.0777984583357298</v>
      </c>
      <c r="H1116">
        <v>2.0853589862052102E-3</v>
      </c>
      <c r="I1116">
        <v>1.8671217468913499E-2</v>
      </c>
      <c r="J1116" t="s">
        <v>8570</v>
      </c>
    </row>
    <row r="1117" spans="1:10" x14ac:dyDescent="0.2">
      <c r="A1117">
        <v>1200</v>
      </c>
      <c r="B1117" t="s">
        <v>9759</v>
      </c>
      <c r="C1117" t="s">
        <v>3377</v>
      </c>
      <c r="D1117" s="107">
        <v>236.564435232438</v>
      </c>
      <c r="E1117" s="107">
        <v>-1.2344581964165</v>
      </c>
      <c r="F1117" s="107">
        <v>0.40086339982726399</v>
      </c>
      <c r="G1117" s="112">
        <v>-3.0794983950853201</v>
      </c>
      <c r="H1117">
        <v>2.0734948756449098E-3</v>
      </c>
      <c r="I1117">
        <v>1.8580291123001798E-2</v>
      </c>
      <c r="J1117" t="s">
        <v>8570</v>
      </c>
    </row>
    <row r="1118" spans="1:10" x14ac:dyDescent="0.2">
      <c r="A1118">
        <v>1201</v>
      </c>
      <c r="B1118" t="s">
        <v>9760</v>
      </c>
      <c r="C1118" t="s">
        <v>5585</v>
      </c>
      <c r="D1118" s="107">
        <v>79.345117052151494</v>
      </c>
      <c r="E1118" s="107">
        <v>-1.0365977546429901</v>
      </c>
      <c r="F1118" s="107">
        <v>0.33626877279357897</v>
      </c>
      <c r="G1118" s="112">
        <v>-3.0826464974174499</v>
      </c>
      <c r="H1118">
        <v>2.0516871659944898E-3</v>
      </c>
      <c r="I1118">
        <v>1.8430438862473499E-2</v>
      </c>
      <c r="J1118" t="s">
        <v>8570</v>
      </c>
    </row>
    <row r="1119" spans="1:10" x14ac:dyDescent="0.2">
      <c r="A1119">
        <v>1202</v>
      </c>
      <c r="B1119" t="s">
        <v>9761</v>
      </c>
      <c r="C1119" t="s">
        <v>3336</v>
      </c>
      <c r="D1119" s="107">
        <v>18673.1639839093</v>
      </c>
      <c r="E1119" s="107">
        <v>-1.33181919271641</v>
      </c>
      <c r="F1119" s="107">
        <v>0.430983161234473</v>
      </c>
      <c r="G1119" s="112">
        <v>-3.0901884632839298</v>
      </c>
      <c r="H1119">
        <v>2.0002952658800099E-3</v>
      </c>
      <c r="I1119">
        <v>1.80537302197325E-2</v>
      </c>
      <c r="J1119" t="s">
        <v>8570</v>
      </c>
    </row>
    <row r="1120" spans="1:10" x14ac:dyDescent="0.2">
      <c r="A1120">
        <v>1203</v>
      </c>
      <c r="B1120" t="s">
        <v>9762</v>
      </c>
      <c r="C1120" t="s">
        <v>5099</v>
      </c>
      <c r="D1120" s="107">
        <v>87.558536474271904</v>
      </c>
      <c r="E1120" s="107">
        <v>-0.98789261097926595</v>
      </c>
      <c r="F1120" s="107">
        <v>0.31956142580077701</v>
      </c>
      <c r="G1120" s="112">
        <v>-3.0914013119816999</v>
      </c>
      <c r="H1120">
        <v>1.9921419082615899E-3</v>
      </c>
      <c r="I1120">
        <v>1.7999627013241801E-2</v>
      </c>
      <c r="J1120" t="s">
        <v>8570</v>
      </c>
    </row>
    <row r="1121" spans="1:10" x14ac:dyDescent="0.2">
      <c r="A1121">
        <v>1204</v>
      </c>
      <c r="B1121" t="s">
        <v>9763</v>
      </c>
      <c r="C1121" t="s">
        <v>4470</v>
      </c>
      <c r="D1121" s="107">
        <v>320.507410527697</v>
      </c>
      <c r="E1121" s="107">
        <v>-1.77028748629554</v>
      </c>
      <c r="F1121" s="107">
        <v>0.57243400975507197</v>
      </c>
      <c r="G1121" s="112">
        <v>-3.0925616859365102</v>
      </c>
      <c r="H1121">
        <v>1.9843698740015102E-3</v>
      </c>
      <c r="I1121">
        <v>1.7951778710392999E-2</v>
      </c>
      <c r="J1121" t="s">
        <v>8570</v>
      </c>
    </row>
    <row r="1122" spans="1:10" x14ac:dyDescent="0.2">
      <c r="A1122">
        <v>1205</v>
      </c>
      <c r="B1122" t="s">
        <v>9764</v>
      </c>
      <c r="C1122" t="s">
        <v>1414</v>
      </c>
      <c r="D1122" s="107">
        <v>1000.88261985923</v>
      </c>
      <c r="E1122" s="107">
        <v>-0.65816868152208097</v>
      </c>
      <c r="F1122" s="107">
        <v>0.21279908558372301</v>
      </c>
      <c r="G1122" s="112">
        <v>-3.0929112299363402</v>
      </c>
      <c r="H1122">
        <v>1.9820341340439401E-3</v>
      </c>
      <c r="I1122">
        <v>1.7945577996331199E-2</v>
      </c>
      <c r="J1122" t="s">
        <v>8571</v>
      </c>
    </row>
    <row r="1123" spans="1:10" x14ac:dyDescent="0.2">
      <c r="A1123">
        <v>1206</v>
      </c>
      <c r="B1123" t="s">
        <v>9765</v>
      </c>
      <c r="C1123" t="s">
        <v>6442</v>
      </c>
      <c r="D1123" s="107">
        <v>108.930304004522</v>
      </c>
      <c r="E1123" s="107">
        <v>-1.1134429808239099</v>
      </c>
      <c r="F1123" s="107">
        <v>0.35984347214559798</v>
      </c>
      <c r="G1123" s="112">
        <v>-3.0942425443621602</v>
      </c>
      <c r="H1123">
        <v>1.97316105092724E-3</v>
      </c>
      <c r="I1123">
        <v>1.7880127723152301E-2</v>
      </c>
      <c r="J1123" t="s">
        <v>8570</v>
      </c>
    </row>
    <row r="1124" spans="1:10" x14ac:dyDescent="0.2">
      <c r="A1124">
        <v>1208</v>
      </c>
      <c r="B1124" t="s">
        <v>5464</v>
      </c>
      <c r="C1124" t="s">
        <v>9766</v>
      </c>
      <c r="D1124" s="107">
        <v>107.90359485001299</v>
      </c>
      <c r="E1124" s="107">
        <v>-0.67450381591489295</v>
      </c>
      <c r="F1124" s="107">
        <v>0.21786767037743801</v>
      </c>
      <c r="G1124" s="112">
        <v>-3.09593348451549</v>
      </c>
      <c r="H1124">
        <v>1.9619436669262502E-3</v>
      </c>
      <c r="I1124">
        <v>1.7793307284533801E-2</v>
      </c>
    </row>
    <row r="1125" spans="1:10" x14ac:dyDescent="0.2">
      <c r="A1125">
        <v>1210</v>
      </c>
      <c r="B1125" t="s">
        <v>9767</v>
      </c>
      <c r="C1125" t="s">
        <v>3231</v>
      </c>
      <c r="D1125" s="107">
        <v>91.304544735088896</v>
      </c>
      <c r="E1125" s="107">
        <v>-1.7562975338118001</v>
      </c>
      <c r="F1125" s="107">
        <v>0.56707319786447197</v>
      </c>
      <c r="G1125" s="112">
        <v>-3.0971266856303599</v>
      </c>
      <c r="H1125">
        <v>1.9540634545094698E-3</v>
      </c>
      <c r="I1125">
        <v>1.7758033855686299E-2</v>
      </c>
      <c r="J1125" t="s">
        <v>8570</v>
      </c>
    </row>
    <row r="1126" spans="1:10" x14ac:dyDescent="0.2">
      <c r="A1126">
        <v>1211</v>
      </c>
      <c r="B1126" t="s">
        <v>9768</v>
      </c>
      <c r="C1126" t="s">
        <v>3718</v>
      </c>
      <c r="D1126" s="107">
        <v>908.96036644211404</v>
      </c>
      <c r="E1126" s="107">
        <v>-0.58166055205077705</v>
      </c>
      <c r="F1126" s="107">
        <v>0.187752414388516</v>
      </c>
      <c r="G1126" s="112">
        <v>-3.0980190265204599</v>
      </c>
      <c r="H1126">
        <v>1.94818920471957E-3</v>
      </c>
      <c r="I1126">
        <v>1.7727706621021501E-2</v>
      </c>
      <c r="J1126" t="s">
        <v>8570</v>
      </c>
    </row>
    <row r="1127" spans="1:10" x14ac:dyDescent="0.2">
      <c r="A1127">
        <v>1212</v>
      </c>
      <c r="B1127" t="s">
        <v>9769</v>
      </c>
      <c r="C1127" t="s">
        <v>7163</v>
      </c>
      <c r="D1127" s="107">
        <v>34.9017377298049</v>
      </c>
      <c r="E1127" s="107">
        <v>-1.01800149733968</v>
      </c>
      <c r="F1127" s="107">
        <v>0.32757808808481398</v>
      </c>
      <c r="G1127" s="112">
        <v>-3.1076605376490001</v>
      </c>
      <c r="H1127">
        <v>1.8857453493525201E-3</v>
      </c>
      <c r="I1127">
        <v>1.7231592377192701E-2</v>
      </c>
      <c r="J1127" t="s">
        <v>8570</v>
      </c>
    </row>
    <row r="1128" spans="1:10" x14ac:dyDescent="0.2">
      <c r="A1128">
        <v>1213</v>
      </c>
      <c r="B1128" t="s">
        <v>9770</v>
      </c>
      <c r="C1128" t="s">
        <v>6451</v>
      </c>
      <c r="D1128" s="107">
        <v>27.628994938322101</v>
      </c>
      <c r="E1128" s="107">
        <v>-1.13685447227704</v>
      </c>
      <c r="F1128" s="107">
        <v>0.36569915555900401</v>
      </c>
      <c r="G1128" s="112">
        <v>-3.1087150598946698</v>
      </c>
      <c r="H1128">
        <v>1.87902838413454E-3</v>
      </c>
      <c r="I1128">
        <v>1.71774313989735E-2</v>
      </c>
      <c r="J1128" t="s">
        <v>8570</v>
      </c>
    </row>
    <row r="1129" spans="1:10" x14ac:dyDescent="0.2">
      <c r="A1129">
        <v>1214</v>
      </c>
      <c r="B1129" t="s">
        <v>9771</v>
      </c>
      <c r="C1129" t="s">
        <v>3828</v>
      </c>
      <c r="D1129" s="107">
        <v>483.71748554838803</v>
      </c>
      <c r="E1129" s="107">
        <v>-0.87952385773555197</v>
      </c>
      <c r="F1129" s="107">
        <v>0.28263899698962103</v>
      </c>
      <c r="G1129" s="112">
        <v>-3.1118276922269499</v>
      </c>
      <c r="H1129">
        <v>1.859329890083E-3</v>
      </c>
      <c r="I1129">
        <v>1.7018815845759701E-2</v>
      </c>
      <c r="J1129" t="s">
        <v>8570</v>
      </c>
    </row>
    <row r="1130" spans="1:10" x14ac:dyDescent="0.2">
      <c r="A1130">
        <v>1215</v>
      </c>
      <c r="B1130" t="s">
        <v>9772</v>
      </c>
      <c r="C1130" t="s">
        <v>5320</v>
      </c>
      <c r="D1130" s="107">
        <v>357.49295995203698</v>
      </c>
      <c r="E1130" s="107">
        <v>-0.58909485094371195</v>
      </c>
      <c r="F1130" s="107">
        <v>0.189281033629421</v>
      </c>
      <c r="G1130" s="112">
        <v>-3.11227617288406</v>
      </c>
      <c r="H1130">
        <v>1.8565073402929801E-3</v>
      </c>
      <c r="I1130">
        <v>1.70001354259754E-2</v>
      </c>
      <c r="J1130" t="s">
        <v>8570</v>
      </c>
    </row>
    <row r="1131" spans="1:10" x14ac:dyDescent="0.2">
      <c r="A1131">
        <v>1216</v>
      </c>
      <c r="B1131" t="s">
        <v>9773</v>
      </c>
      <c r="C1131" t="s">
        <v>3398</v>
      </c>
      <c r="D1131" s="107">
        <v>1010.94808191015</v>
      </c>
      <c r="E1131" s="107">
        <v>-1.4587215714697801</v>
      </c>
      <c r="F1131" s="107">
        <v>0.46828326955937799</v>
      </c>
      <c r="G1131" s="112">
        <v>-3.1150409726196999</v>
      </c>
      <c r="H1131">
        <v>1.83919360652702E-3</v>
      </c>
      <c r="I1131">
        <v>1.6870005295128498E-2</v>
      </c>
      <c r="J1131" t="s">
        <v>8570</v>
      </c>
    </row>
    <row r="1132" spans="1:10" x14ac:dyDescent="0.2">
      <c r="A1132">
        <v>1217</v>
      </c>
      <c r="B1132" t="s">
        <v>9774</v>
      </c>
      <c r="C1132" t="s">
        <v>4021</v>
      </c>
      <c r="D1132" s="107">
        <v>871.55117507284899</v>
      </c>
      <c r="E1132" s="107">
        <v>-0.63102393847598903</v>
      </c>
      <c r="F1132" s="107">
        <v>0.20231613630829501</v>
      </c>
      <c r="G1132" s="112">
        <v>-3.1189995518420601</v>
      </c>
      <c r="H1132">
        <v>1.8146623731285501E-3</v>
      </c>
      <c r="I1132">
        <v>1.6687209152062E-2</v>
      </c>
      <c r="J1132" t="s">
        <v>8570</v>
      </c>
    </row>
    <row r="1133" spans="1:10" x14ac:dyDescent="0.2">
      <c r="A1133">
        <v>1218</v>
      </c>
      <c r="B1133" t="s">
        <v>9775</v>
      </c>
      <c r="C1133" t="s">
        <v>6487</v>
      </c>
      <c r="D1133" s="107">
        <v>14.9970241101021</v>
      </c>
      <c r="E1133" s="107">
        <v>-1.33348875375001</v>
      </c>
      <c r="F1133" s="107">
        <v>0.42740090715002499</v>
      </c>
      <c r="G1133" s="112">
        <v>-3.11999514142803</v>
      </c>
      <c r="H1133">
        <v>1.80854022968848E-3</v>
      </c>
      <c r="I1133">
        <v>1.66520461114586E-2</v>
      </c>
      <c r="J1133" t="s">
        <v>8570</v>
      </c>
    </row>
    <row r="1134" spans="1:10" x14ac:dyDescent="0.2">
      <c r="A1134">
        <v>1219</v>
      </c>
      <c r="B1134" t="s">
        <v>9776</v>
      </c>
      <c r="C1134" t="s">
        <v>3916</v>
      </c>
      <c r="D1134" s="107">
        <v>374.027878090478</v>
      </c>
      <c r="E1134" s="107">
        <v>-0.54864132179661596</v>
      </c>
      <c r="F1134" s="107">
        <v>0.175722465428089</v>
      </c>
      <c r="G1134" s="112">
        <v>-3.1222036434558</v>
      </c>
      <c r="H1134">
        <v>1.7950272664542901E-3</v>
      </c>
      <c r="I1134">
        <v>1.6562686886231599E-2</v>
      </c>
      <c r="J1134" t="s">
        <v>8570</v>
      </c>
    </row>
    <row r="1135" spans="1:10" x14ac:dyDescent="0.2">
      <c r="A1135">
        <v>1220</v>
      </c>
      <c r="B1135" t="s">
        <v>9777</v>
      </c>
      <c r="C1135" t="s">
        <v>4346</v>
      </c>
      <c r="D1135" s="107">
        <v>243.52158246841401</v>
      </c>
      <c r="E1135" s="107">
        <v>-1.0717982983504699</v>
      </c>
      <c r="F1135" s="107">
        <v>0.34326192988564203</v>
      </c>
      <c r="G1135" s="112">
        <v>-3.1223919841840302</v>
      </c>
      <c r="H1135">
        <v>1.79387918810073E-3</v>
      </c>
      <c r="I1135">
        <v>1.65591190928755E-2</v>
      </c>
      <c r="J1135" t="s">
        <v>8570</v>
      </c>
    </row>
    <row r="1136" spans="1:10" x14ac:dyDescent="0.2">
      <c r="A1136">
        <v>1222</v>
      </c>
      <c r="B1136" t="s">
        <v>9778</v>
      </c>
      <c r="C1136" t="s">
        <v>5032</v>
      </c>
      <c r="D1136" s="107">
        <v>290.94977157128199</v>
      </c>
      <c r="E1136" s="107">
        <v>-1.1176572845669801</v>
      </c>
      <c r="F1136" s="107">
        <v>0.35778156154384699</v>
      </c>
      <c r="G1136" s="112">
        <v>-3.1238537831413802</v>
      </c>
      <c r="H1136">
        <v>1.78499134612811E-3</v>
      </c>
      <c r="I1136">
        <v>1.6498084061026E-2</v>
      </c>
      <c r="J1136" t="s">
        <v>8570</v>
      </c>
    </row>
    <row r="1137" spans="1:10" x14ac:dyDescent="0.2">
      <c r="A1137">
        <v>1223</v>
      </c>
      <c r="B1137" t="s">
        <v>9779</v>
      </c>
      <c r="C1137" t="s">
        <v>3128</v>
      </c>
      <c r="D1137" s="107">
        <v>323.628105599528</v>
      </c>
      <c r="E1137" s="107">
        <v>-1.0640866601149499</v>
      </c>
      <c r="F1137" s="107">
        <v>0.34004302203593001</v>
      </c>
      <c r="G1137" s="112">
        <v>-3.1292706838798501</v>
      </c>
      <c r="H1137">
        <v>1.7524079516205401E-3</v>
      </c>
      <c r="I1137">
        <v>1.6266055540692902E-2</v>
      </c>
      <c r="J1137" t="s">
        <v>8570</v>
      </c>
    </row>
    <row r="1138" spans="1:10" x14ac:dyDescent="0.2">
      <c r="A1138">
        <v>1224</v>
      </c>
      <c r="B1138" t="s">
        <v>9780</v>
      </c>
      <c r="C1138" t="s">
        <v>5734</v>
      </c>
      <c r="D1138" s="107">
        <v>424.94741675064301</v>
      </c>
      <c r="E1138" s="107">
        <v>-0.69724972290236698</v>
      </c>
      <c r="F1138" s="107">
        <v>0.22281263935007001</v>
      </c>
      <c r="G1138" s="112">
        <v>-3.1293095622232201</v>
      </c>
      <c r="H1138">
        <v>1.75217608252719E-3</v>
      </c>
      <c r="I1138">
        <v>1.6266055540692902E-2</v>
      </c>
      <c r="J1138" t="s">
        <v>8570</v>
      </c>
    </row>
    <row r="1139" spans="1:10" x14ac:dyDescent="0.2">
      <c r="A1139">
        <v>1225</v>
      </c>
      <c r="B1139" t="s">
        <v>9781</v>
      </c>
      <c r="C1139" t="s">
        <v>9782</v>
      </c>
      <c r="D1139" s="107">
        <v>65.602454596848901</v>
      </c>
      <c r="E1139" s="107">
        <v>-0.54977110149929098</v>
      </c>
      <c r="F1139" s="107">
        <v>0.17555171639668801</v>
      </c>
      <c r="G1139" s="112">
        <v>-3.1316760256390399</v>
      </c>
      <c r="H1139">
        <v>1.73811557441828E-3</v>
      </c>
      <c r="I1139">
        <v>1.6154075860020801E-2</v>
      </c>
    </row>
    <row r="1140" spans="1:10" x14ac:dyDescent="0.2">
      <c r="A1140">
        <v>1226</v>
      </c>
      <c r="B1140" t="s">
        <v>9783</v>
      </c>
      <c r="C1140" t="s">
        <v>4751</v>
      </c>
      <c r="D1140" s="107">
        <v>95.242831814881995</v>
      </c>
      <c r="E1140" s="107">
        <v>-1.5599362291137</v>
      </c>
      <c r="F1140" s="107">
        <v>0.49706299902215001</v>
      </c>
      <c r="G1140" s="112">
        <v>-3.1383068789720601</v>
      </c>
      <c r="H1140">
        <v>1.6992686891515499E-3</v>
      </c>
      <c r="I1140">
        <v>1.5860813498569999E-2</v>
      </c>
      <c r="J1140" t="s">
        <v>8570</v>
      </c>
    </row>
    <row r="1141" spans="1:10" x14ac:dyDescent="0.2">
      <c r="A1141">
        <v>1227</v>
      </c>
      <c r="B1141" t="s">
        <v>9784</v>
      </c>
      <c r="C1141" t="s">
        <v>3027</v>
      </c>
      <c r="D1141" s="107">
        <v>7870.70987864775</v>
      </c>
      <c r="E1141" s="107">
        <v>-0.54255792911450595</v>
      </c>
      <c r="F1141" s="107">
        <v>0.17269625507252001</v>
      </c>
      <c r="G1141" s="112">
        <v>-3.1416890243895002</v>
      </c>
      <c r="H1141">
        <v>1.6797634163765499E-3</v>
      </c>
      <c r="I1141">
        <v>1.5747968725229801E-2</v>
      </c>
      <c r="J1141" t="s">
        <v>8570</v>
      </c>
    </row>
    <row r="1142" spans="1:10" x14ac:dyDescent="0.2">
      <c r="A1142">
        <v>1228</v>
      </c>
      <c r="B1142" t="s">
        <v>1303</v>
      </c>
      <c r="C1142" t="s">
        <v>9785</v>
      </c>
      <c r="D1142" s="107">
        <v>164.289792100668</v>
      </c>
      <c r="E1142" s="107">
        <v>-1.45192019159109</v>
      </c>
      <c r="F1142" s="107">
        <v>0.46188269251617697</v>
      </c>
      <c r="G1142" s="112">
        <v>-3.1434825662800501</v>
      </c>
      <c r="H1142">
        <v>1.66950360197497E-3</v>
      </c>
      <c r="I1142">
        <v>1.5683958676350598E-2</v>
      </c>
    </row>
    <row r="1143" spans="1:10" x14ac:dyDescent="0.2">
      <c r="A1143">
        <v>1229</v>
      </c>
      <c r="B1143" t="s">
        <v>3674</v>
      </c>
      <c r="C1143" t="s">
        <v>6497</v>
      </c>
      <c r="D1143" s="107">
        <v>148.27355708498399</v>
      </c>
      <c r="E1143" s="107">
        <v>-1.04859315263229</v>
      </c>
      <c r="F1143" s="107">
        <v>0.33352082539533201</v>
      </c>
      <c r="G1143" s="112">
        <v>-3.1440110265659098</v>
      </c>
      <c r="H1143">
        <v>1.66649160155859E-3</v>
      </c>
      <c r="I1143">
        <v>1.5662428414302602E-2</v>
      </c>
      <c r="J1143" t="s">
        <v>8570</v>
      </c>
    </row>
    <row r="1144" spans="1:10" x14ac:dyDescent="0.2">
      <c r="A1144">
        <v>1230</v>
      </c>
      <c r="B1144" t="s">
        <v>9786</v>
      </c>
      <c r="C1144" t="s">
        <v>9787</v>
      </c>
      <c r="D1144" s="107">
        <v>23.922365312851198</v>
      </c>
      <c r="E1144" s="107">
        <v>-0.85338202813886699</v>
      </c>
      <c r="F1144" s="107">
        <v>0.27131780206253497</v>
      </c>
      <c r="G1144" s="112">
        <v>-3.1453226498649598</v>
      </c>
      <c r="H1144">
        <v>1.6590374932479301E-3</v>
      </c>
      <c r="I1144">
        <v>1.56126124635033E-2</v>
      </c>
    </row>
    <row r="1145" spans="1:10" x14ac:dyDescent="0.2">
      <c r="A1145">
        <v>1231</v>
      </c>
      <c r="B1145" t="s">
        <v>9788</v>
      </c>
      <c r="C1145" t="s">
        <v>1377</v>
      </c>
      <c r="D1145" s="107">
        <v>82.017029267787805</v>
      </c>
      <c r="E1145" s="107">
        <v>-1.2553031178260501</v>
      </c>
      <c r="F1145" s="107">
        <v>0.39902739568536699</v>
      </c>
      <c r="G1145" s="112">
        <v>-3.1459071016163001</v>
      </c>
      <c r="H1145">
        <v>1.65572587644138E-3</v>
      </c>
      <c r="I1145">
        <v>1.5588193229804001E-2</v>
      </c>
      <c r="J1145" t="s">
        <v>8571</v>
      </c>
    </row>
    <row r="1146" spans="1:10" x14ac:dyDescent="0.2">
      <c r="A1146">
        <v>1232</v>
      </c>
      <c r="B1146" t="s">
        <v>9789</v>
      </c>
      <c r="C1146" t="s">
        <v>3224</v>
      </c>
      <c r="D1146" s="107">
        <v>475.65091102544801</v>
      </c>
      <c r="E1146" s="107">
        <v>-0.70270785798473001</v>
      </c>
      <c r="F1146" s="107">
        <v>0.223231643889612</v>
      </c>
      <c r="G1146" s="112">
        <v>-3.14788640956395</v>
      </c>
      <c r="H1146">
        <v>1.6445558604282001E-3</v>
      </c>
      <c r="I1146">
        <v>1.5511998905760599E-2</v>
      </c>
      <c r="J1146" t="s">
        <v>8570</v>
      </c>
    </row>
    <row r="1147" spans="1:10" x14ac:dyDescent="0.2">
      <c r="A1147">
        <v>1233</v>
      </c>
      <c r="B1147" t="s">
        <v>9790</v>
      </c>
      <c r="C1147" t="s">
        <v>4236</v>
      </c>
      <c r="D1147" s="107">
        <v>176.66601886571499</v>
      </c>
      <c r="E1147" s="107">
        <v>-0.76244734806951797</v>
      </c>
      <c r="F1147" s="107">
        <v>0.24186808851180899</v>
      </c>
      <c r="G1147" s="112">
        <v>-3.1523271745387502</v>
      </c>
      <c r="H1147">
        <v>1.6197467358783401E-3</v>
      </c>
      <c r="I1147">
        <v>1.53407857641239E-2</v>
      </c>
      <c r="J1147" t="s">
        <v>8570</v>
      </c>
    </row>
    <row r="1148" spans="1:10" x14ac:dyDescent="0.2">
      <c r="A1148">
        <v>1234</v>
      </c>
      <c r="B1148" t="s">
        <v>9791</v>
      </c>
      <c r="C1148" t="s">
        <v>5324</v>
      </c>
      <c r="D1148" s="107">
        <v>45.303164712428703</v>
      </c>
      <c r="E1148" s="107">
        <v>-1.0644367886163</v>
      </c>
      <c r="F1148" s="107">
        <v>0.33756577580488101</v>
      </c>
      <c r="G1148" s="112">
        <v>-3.15327223584289</v>
      </c>
      <c r="H1148">
        <v>1.6145116367123501E-3</v>
      </c>
      <c r="I1148">
        <v>1.53061896578989E-2</v>
      </c>
      <c r="J1148" t="s">
        <v>8570</v>
      </c>
    </row>
    <row r="1149" spans="1:10" x14ac:dyDescent="0.2">
      <c r="A1149">
        <v>1235</v>
      </c>
      <c r="B1149" t="s">
        <v>4245</v>
      </c>
      <c r="C1149" t="s">
        <v>9792</v>
      </c>
      <c r="D1149" s="107">
        <v>1255.2774791911399</v>
      </c>
      <c r="E1149" s="107">
        <v>-0.50099234485929001</v>
      </c>
      <c r="F1149" s="107">
        <v>0.15883718441785399</v>
      </c>
      <c r="G1149" s="112">
        <v>-3.1541250664663498</v>
      </c>
      <c r="H1149">
        <v>1.60980081530454E-3</v>
      </c>
      <c r="I1149">
        <v>1.52748464795999E-2</v>
      </c>
    </row>
    <row r="1150" spans="1:10" x14ac:dyDescent="0.2">
      <c r="A1150">
        <v>1236</v>
      </c>
      <c r="B1150" t="s">
        <v>9793</v>
      </c>
      <c r="C1150" t="s">
        <v>5294</v>
      </c>
      <c r="D1150" s="107">
        <v>3336.4943882774201</v>
      </c>
      <c r="E1150" s="107">
        <v>-1.66213351345717</v>
      </c>
      <c r="F1150" s="107">
        <v>0.52621387563523503</v>
      </c>
      <c r="G1150" s="112">
        <v>-3.1586653078098199</v>
      </c>
      <c r="H1150">
        <v>1.58493394255892E-3</v>
      </c>
      <c r="I1150">
        <v>1.5098179317902499E-2</v>
      </c>
      <c r="J1150" t="s">
        <v>8570</v>
      </c>
    </row>
    <row r="1151" spans="1:10" x14ac:dyDescent="0.2">
      <c r="A1151">
        <v>1238</v>
      </c>
      <c r="B1151" t="s">
        <v>9794</v>
      </c>
      <c r="C1151" t="s">
        <v>9795</v>
      </c>
      <c r="D1151" s="107">
        <v>25.4803390553433</v>
      </c>
      <c r="E1151" s="107">
        <v>-1.1392204406189299</v>
      </c>
      <c r="F1151" s="107">
        <v>0.35989225894194699</v>
      </c>
      <c r="G1151" s="112">
        <v>-3.1654485816620399</v>
      </c>
      <c r="H1151">
        <v>1.5484402670461301E-3</v>
      </c>
      <c r="I1151">
        <v>1.48480947653083E-2</v>
      </c>
    </row>
    <row r="1152" spans="1:10" x14ac:dyDescent="0.2">
      <c r="A1152">
        <v>1239</v>
      </c>
      <c r="B1152" t="s">
        <v>9796</v>
      </c>
      <c r="C1152" t="s">
        <v>7635</v>
      </c>
      <c r="D1152" s="107">
        <v>22.6599695581113</v>
      </c>
      <c r="E1152" s="107">
        <v>-1.17761669655852</v>
      </c>
      <c r="F1152" s="107">
        <v>0.37143121969609499</v>
      </c>
      <c r="G1152" s="112">
        <v>-3.17048388533965</v>
      </c>
      <c r="H1152">
        <v>1.5218527377717499E-3</v>
      </c>
      <c r="I1152">
        <v>1.4637750995753001E-2</v>
      </c>
      <c r="J1152" t="s">
        <v>8570</v>
      </c>
    </row>
    <row r="1153" spans="1:10" x14ac:dyDescent="0.2">
      <c r="A1153">
        <v>1240</v>
      </c>
      <c r="B1153" t="s">
        <v>9797</v>
      </c>
      <c r="C1153" t="s">
        <v>3472</v>
      </c>
      <c r="D1153" s="107">
        <v>559.48944294993396</v>
      </c>
      <c r="E1153" s="107">
        <v>-0.71421554904370799</v>
      </c>
      <c r="F1153" s="107">
        <v>0.225123587294386</v>
      </c>
      <c r="G1153" s="112">
        <v>-3.17254872147072</v>
      </c>
      <c r="H1153">
        <v>1.51107202619764E-3</v>
      </c>
      <c r="I1153">
        <v>1.45474964257399E-2</v>
      </c>
      <c r="J1153" t="s">
        <v>8570</v>
      </c>
    </row>
    <row r="1154" spans="1:10" x14ac:dyDescent="0.2">
      <c r="A1154">
        <v>1241</v>
      </c>
      <c r="B1154" t="s">
        <v>9798</v>
      </c>
      <c r="C1154" t="s">
        <v>6995</v>
      </c>
      <c r="D1154" s="107">
        <v>203.86165098115299</v>
      </c>
      <c r="E1154" s="107">
        <v>-0.58245488705851001</v>
      </c>
      <c r="F1154" s="107">
        <v>0.18354097148630799</v>
      </c>
      <c r="G1154" s="112">
        <v>-3.1734325166844801</v>
      </c>
      <c r="H1154">
        <v>1.5064791815307E-3</v>
      </c>
      <c r="I1154">
        <v>1.45161316969117E-2</v>
      </c>
      <c r="J1154" t="s">
        <v>8570</v>
      </c>
    </row>
    <row r="1155" spans="1:10" x14ac:dyDescent="0.2">
      <c r="A1155">
        <v>1242</v>
      </c>
      <c r="B1155" t="s">
        <v>9799</v>
      </c>
      <c r="C1155" t="s">
        <v>4739</v>
      </c>
      <c r="D1155" s="107">
        <v>1644.54016945374</v>
      </c>
      <c r="E1155" s="107">
        <v>-0.61561577570559001</v>
      </c>
      <c r="F1155" s="107">
        <v>0.193871880387501</v>
      </c>
      <c r="G1155" s="112">
        <v>-3.1753742444501398</v>
      </c>
      <c r="H1155">
        <v>1.49643367805956E-3</v>
      </c>
      <c r="I1155">
        <v>1.4464195391306301E-2</v>
      </c>
      <c r="J1155" t="s">
        <v>8570</v>
      </c>
    </row>
    <row r="1156" spans="1:10" x14ac:dyDescent="0.2">
      <c r="A1156">
        <v>1243</v>
      </c>
      <c r="B1156" t="s">
        <v>9800</v>
      </c>
      <c r="C1156" t="s">
        <v>3740</v>
      </c>
      <c r="D1156" s="107">
        <v>590.10800698440903</v>
      </c>
      <c r="E1156" s="107">
        <v>-1.3010142075728901</v>
      </c>
      <c r="F1156" s="107">
        <v>0.40900851378681902</v>
      </c>
      <c r="G1156" s="112">
        <v>-3.1808976187987001</v>
      </c>
      <c r="H1156">
        <v>1.46819506036062E-3</v>
      </c>
      <c r="I1156">
        <v>1.42546009699656E-2</v>
      </c>
      <c r="J1156" t="s">
        <v>8570</v>
      </c>
    </row>
    <row r="1157" spans="1:10" x14ac:dyDescent="0.2">
      <c r="A1157">
        <v>1244</v>
      </c>
      <c r="B1157" t="s">
        <v>9801</v>
      </c>
      <c r="C1157" t="s">
        <v>6292</v>
      </c>
      <c r="D1157" s="107">
        <v>19.500493067354</v>
      </c>
      <c r="E1157" s="107">
        <v>-1.1794668588847801</v>
      </c>
      <c r="F1157" s="107">
        <v>0.37079061257663698</v>
      </c>
      <c r="G1157" s="112">
        <v>-3.1809512400775799</v>
      </c>
      <c r="H1157">
        <v>1.46792334099275E-3</v>
      </c>
      <c r="I1157">
        <v>1.42546009699656E-2</v>
      </c>
      <c r="J1157" t="s">
        <v>8570</v>
      </c>
    </row>
    <row r="1158" spans="1:10" x14ac:dyDescent="0.2">
      <c r="A1158">
        <v>1246</v>
      </c>
      <c r="B1158" t="s">
        <v>9802</v>
      </c>
      <c r="C1158" t="s">
        <v>3877</v>
      </c>
      <c r="D1158" s="107">
        <v>2129.64523460386</v>
      </c>
      <c r="E1158" s="107">
        <v>-1.2641458597363</v>
      </c>
      <c r="F1158" s="107">
        <v>0.396997268681063</v>
      </c>
      <c r="G1158" s="112">
        <v>-3.1842684055135999</v>
      </c>
      <c r="H1158">
        <v>1.45120383429225E-3</v>
      </c>
      <c r="I1158">
        <v>1.4152650416363601E-2</v>
      </c>
      <c r="J1158" t="s">
        <v>8570</v>
      </c>
    </row>
    <row r="1159" spans="1:10" x14ac:dyDescent="0.2">
      <c r="A1159">
        <v>1247</v>
      </c>
      <c r="B1159" t="s">
        <v>9803</v>
      </c>
      <c r="C1159" t="s">
        <v>6905</v>
      </c>
      <c r="D1159" s="107">
        <v>71.981085143137506</v>
      </c>
      <c r="E1159" s="107">
        <v>-0.72830119039496999</v>
      </c>
      <c r="F1159" s="107">
        <v>0.22862400266757499</v>
      </c>
      <c r="G1159" s="112">
        <v>-3.1855849862533301</v>
      </c>
      <c r="H1159">
        <v>1.44461666582657E-3</v>
      </c>
      <c r="I1159">
        <v>1.4106428890040899E-2</v>
      </c>
      <c r="J1159" t="s">
        <v>8570</v>
      </c>
    </row>
    <row r="1160" spans="1:10" x14ac:dyDescent="0.2">
      <c r="A1160">
        <v>1248</v>
      </c>
      <c r="B1160" t="s">
        <v>9804</v>
      </c>
      <c r="C1160" t="s">
        <v>3713</v>
      </c>
      <c r="D1160" s="107">
        <v>583.53741873484796</v>
      </c>
      <c r="E1160" s="107">
        <v>-0.72102751709847801</v>
      </c>
      <c r="F1160" s="107">
        <v>0.22630679450626801</v>
      </c>
      <c r="G1160" s="112">
        <v>-3.1860621713613999</v>
      </c>
      <c r="H1160">
        <v>1.44223600697121E-3</v>
      </c>
      <c r="I1160">
        <v>1.4090632830013401E-2</v>
      </c>
      <c r="J1160" t="s">
        <v>8570</v>
      </c>
    </row>
    <row r="1161" spans="1:10" x14ac:dyDescent="0.2">
      <c r="A1161">
        <v>1250</v>
      </c>
      <c r="B1161" t="s">
        <v>3815</v>
      </c>
      <c r="C1161" t="s">
        <v>3814</v>
      </c>
      <c r="D1161" s="107">
        <v>34.207846417841502</v>
      </c>
      <c r="E1161" s="107">
        <v>-2.2380052831822801</v>
      </c>
      <c r="F1161" s="107">
        <v>0.70207757123741898</v>
      </c>
      <c r="G1161" s="112">
        <v>-3.1876894731699998</v>
      </c>
      <c r="H1161">
        <v>1.43414462537762E-3</v>
      </c>
      <c r="I1161">
        <v>1.4036803471067699E-2</v>
      </c>
      <c r="J1161" t="s">
        <v>8570</v>
      </c>
    </row>
    <row r="1162" spans="1:10" x14ac:dyDescent="0.2">
      <c r="A1162">
        <v>1251</v>
      </c>
      <c r="B1162" t="s">
        <v>9805</v>
      </c>
      <c r="C1162" t="s">
        <v>4962</v>
      </c>
      <c r="D1162" s="107">
        <v>56.682603670951003</v>
      </c>
      <c r="E1162" s="107">
        <v>-1.41593302455766</v>
      </c>
      <c r="F1162" s="107">
        <v>0.44399196563711602</v>
      </c>
      <c r="G1162" s="112">
        <v>-3.1890960516049902</v>
      </c>
      <c r="H1162">
        <v>1.4271844783987199E-3</v>
      </c>
      <c r="I1162">
        <v>1.3993871973045699E-2</v>
      </c>
      <c r="J1162" t="s">
        <v>8570</v>
      </c>
    </row>
    <row r="1163" spans="1:10" x14ac:dyDescent="0.2">
      <c r="A1163">
        <v>1252</v>
      </c>
      <c r="B1163" t="s">
        <v>9806</v>
      </c>
      <c r="C1163" t="s">
        <v>7104</v>
      </c>
      <c r="D1163" s="107">
        <v>9.4773218221125095</v>
      </c>
      <c r="E1163" s="107">
        <v>-1.98772089612993</v>
      </c>
      <c r="F1163" s="107">
        <v>0.62306371416787099</v>
      </c>
      <c r="G1163" s="112">
        <v>-3.1902369708443401</v>
      </c>
      <c r="H1163">
        <v>1.4215617755328101E-3</v>
      </c>
      <c r="I1163">
        <v>1.3956603644702199E-2</v>
      </c>
      <c r="J1163" t="s">
        <v>8570</v>
      </c>
    </row>
    <row r="1164" spans="1:10" x14ac:dyDescent="0.2">
      <c r="A1164">
        <v>1253</v>
      </c>
      <c r="B1164" t="s">
        <v>9807</v>
      </c>
      <c r="C1164" t="s">
        <v>7391</v>
      </c>
      <c r="D1164" s="107">
        <v>4.6086569168276297</v>
      </c>
      <c r="E1164" s="107">
        <v>-2.36634358000437</v>
      </c>
      <c r="F1164" s="107">
        <v>0.74150739645320296</v>
      </c>
      <c r="G1164" s="112">
        <v>-3.1912609251413002</v>
      </c>
      <c r="H1164">
        <v>1.4165328980406801E-3</v>
      </c>
      <c r="I1164">
        <v>1.39208122307225E-2</v>
      </c>
      <c r="J1164" t="s">
        <v>8570</v>
      </c>
    </row>
    <row r="1165" spans="1:10" x14ac:dyDescent="0.2">
      <c r="A1165">
        <v>1254</v>
      </c>
      <c r="B1165" t="s">
        <v>7683</v>
      </c>
      <c r="C1165" t="s">
        <v>6831</v>
      </c>
      <c r="D1165" s="107">
        <v>16.704259846192599</v>
      </c>
      <c r="E1165" s="107">
        <v>-3.6986471358806798</v>
      </c>
      <c r="F1165" s="107">
        <v>1.1585436446024799</v>
      </c>
      <c r="G1165" s="112">
        <v>-3.1924970225439799</v>
      </c>
      <c r="H1165">
        <v>1.4104839887083399E-3</v>
      </c>
      <c r="I1165">
        <v>1.38801836137688E-2</v>
      </c>
      <c r="J1165" t="s">
        <v>8570</v>
      </c>
    </row>
    <row r="1166" spans="1:10" x14ac:dyDescent="0.2">
      <c r="A1166">
        <v>1255</v>
      </c>
      <c r="B1166" t="s">
        <v>9808</v>
      </c>
      <c r="C1166" t="s">
        <v>5193</v>
      </c>
      <c r="D1166" s="107">
        <v>99.112782174616498</v>
      </c>
      <c r="E1166" s="107">
        <v>-2.4027230821143002</v>
      </c>
      <c r="F1166" s="107">
        <v>0.75246936679431098</v>
      </c>
      <c r="G1166" s="112">
        <v>-3.1931174718121</v>
      </c>
      <c r="H1166">
        <v>1.4074567721260301E-3</v>
      </c>
      <c r="I1166">
        <v>1.38566635944757E-2</v>
      </c>
      <c r="J1166" t="s">
        <v>8570</v>
      </c>
    </row>
    <row r="1167" spans="1:10" x14ac:dyDescent="0.2">
      <c r="A1167">
        <v>1256</v>
      </c>
      <c r="B1167" t="s">
        <v>9809</v>
      </c>
      <c r="C1167" t="s">
        <v>4204</v>
      </c>
      <c r="D1167" s="107">
        <v>1404.7581801547799</v>
      </c>
      <c r="E1167" s="107">
        <v>-1.20675235618169</v>
      </c>
      <c r="F1167" s="107">
        <v>0.37788203270611798</v>
      </c>
      <c r="G1167" s="112">
        <v>-3.1934631756366101</v>
      </c>
      <c r="H1167">
        <v>1.40577265821391E-3</v>
      </c>
      <c r="I1167">
        <v>1.3846351345487401E-2</v>
      </c>
      <c r="J1167" t="s">
        <v>8570</v>
      </c>
    </row>
    <row r="1168" spans="1:10" x14ac:dyDescent="0.2">
      <c r="A1168">
        <v>1257</v>
      </c>
      <c r="B1168" t="s">
        <v>9810</v>
      </c>
      <c r="C1168" t="s">
        <v>3577</v>
      </c>
      <c r="D1168" s="107">
        <v>1557.7832039853199</v>
      </c>
      <c r="E1168" s="107">
        <v>-0.67968587127268498</v>
      </c>
      <c r="F1168" s="107">
        <v>0.21281101836133501</v>
      </c>
      <c r="G1168" s="112">
        <v>-3.1938471819097201</v>
      </c>
      <c r="H1168">
        <v>1.4039041303316501E-3</v>
      </c>
      <c r="I1168">
        <v>1.3834212517649601E-2</v>
      </c>
      <c r="J1168" t="s">
        <v>8570</v>
      </c>
    </row>
    <row r="1169" spans="1:10" x14ac:dyDescent="0.2">
      <c r="A1169">
        <v>1258</v>
      </c>
      <c r="B1169" t="s">
        <v>9811</v>
      </c>
      <c r="C1169" t="s">
        <v>3743</v>
      </c>
      <c r="D1169" s="107">
        <v>5151.4585380577701</v>
      </c>
      <c r="E1169" s="107">
        <v>-1.0048145274184199</v>
      </c>
      <c r="F1169" s="107">
        <v>0.314555424359442</v>
      </c>
      <c r="G1169" s="112">
        <v>-3.1943958031072399</v>
      </c>
      <c r="H1169">
        <v>1.4012385789720599E-3</v>
      </c>
      <c r="I1169">
        <v>1.38204701204011E-2</v>
      </c>
      <c r="J1169" t="s">
        <v>8570</v>
      </c>
    </row>
    <row r="1170" spans="1:10" x14ac:dyDescent="0.2">
      <c r="A1170">
        <v>1259</v>
      </c>
      <c r="B1170" t="s">
        <v>9812</v>
      </c>
      <c r="C1170" t="s">
        <v>3389</v>
      </c>
      <c r="D1170" s="107">
        <v>183.63772531313899</v>
      </c>
      <c r="E1170" s="107">
        <v>-0.98021158649931195</v>
      </c>
      <c r="F1170" s="107">
        <v>0.30673167149818598</v>
      </c>
      <c r="G1170" s="112">
        <v>-3.1956647375590901</v>
      </c>
      <c r="H1170">
        <v>1.39509115662152E-3</v>
      </c>
      <c r="I1170">
        <v>1.37660809774069E-2</v>
      </c>
      <c r="J1170" t="s">
        <v>8570</v>
      </c>
    </row>
    <row r="1171" spans="1:10" x14ac:dyDescent="0.2">
      <c r="A1171">
        <v>1260</v>
      </c>
      <c r="B1171" t="s">
        <v>9813</v>
      </c>
      <c r="C1171" t="s">
        <v>2766</v>
      </c>
      <c r="D1171" s="107">
        <v>772.87722863324097</v>
      </c>
      <c r="E1171" s="107">
        <v>-1.8840258255363</v>
      </c>
      <c r="F1171" s="107">
        <v>0.58921218386726704</v>
      </c>
      <c r="G1171" s="112">
        <v>-3.19753371895772</v>
      </c>
      <c r="H1171">
        <v>1.3860820534395901E-3</v>
      </c>
      <c r="I1171">
        <v>1.36833919646864E-2</v>
      </c>
      <c r="J1171" t="s">
        <v>8570</v>
      </c>
    </row>
    <row r="1172" spans="1:10" x14ac:dyDescent="0.2">
      <c r="A1172">
        <v>1261</v>
      </c>
      <c r="B1172" t="s">
        <v>9814</v>
      </c>
      <c r="C1172" t="s">
        <v>5421</v>
      </c>
      <c r="D1172" s="107">
        <v>1434.72272683555</v>
      </c>
      <c r="E1172" s="107">
        <v>-1.5184404140121299</v>
      </c>
      <c r="F1172" s="107">
        <v>0.47450180699669597</v>
      </c>
      <c r="G1172" s="112">
        <v>-3.2000729852282799</v>
      </c>
      <c r="H1172">
        <v>1.37392791002451E-3</v>
      </c>
      <c r="I1172">
        <v>1.3569565934247499E-2</v>
      </c>
      <c r="J1172" t="s">
        <v>8570</v>
      </c>
    </row>
    <row r="1173" spans="1:10" x14ac:dyDescent="0.2">
      <c r="A1173">
        <v>1263</v>
      </c>
      <c r="B1173" t="s">
        <v>3169</v>
      </c>
      <c r="C1173" t="s">
        <v>3168</v>
      </c>
      <c r="D1173" s="107">
        <v>156.36661417609</v>
      </c>
      <c r="E1173" s="107">
        <v>-1.3968290982860001</v>
      </c>
      <c r="F1173" s="107">
        <v>0.43632492333656703</v>
      </c>
      <c r="G1173" s="112">
        <v>-3.2013506989343501</v>
      </c>
      <c r="H1173">
        <v>1.3678494053693099E-3</v>
      </c>
      <c r="I1173">
        <v>1.35279621955306E-2</v>
      </c>
      <c r="J1173" t="s">
        <v>8570</v>
      </c>
    </row>
    <row r="1174" spans="1:10" x14ac:dyDescent="0.2">
      <c r="A1174">
        <v>1264</v>
      </c>
      <c r="B1174" t="s">
        <v>9815</v>
      </c>
      <c r="C1174" t="s">
        <v>3590</v>
      </c>
      <c r="D1174" s="107">
        <v>100.116477330913</v>
      </c>
      <c r="E1174" s="107">
        <v>-2.0211288210206799</v>
      </c>
      <c r="F1174" s="107">
        <v>0.631333042239692</v>
      </c>
      <c r="G1174" s="112">
        <v>-3.20136708487584</v>
      </c>
      <c r="H1174">
        <v>1.36777161339327E-3</v>
      </c>
      <c r="I1174">
        <v>1.35279621955306E-2</v>
      </c>
      <c r="J1174" t="s">
        <v>8570</v>
      </c>
    </row>
    <row r="1175" spans="1:10" x14ac:dyDescent="0.2">
      <c r="A1175">
        <v>1265</v>
      </c>
      <c r="B1175" t="s">
        <v>9816</v>
      </c>
      <c r="C1175" t="s">
        <v>4741</v>
      </c>
      <c r="D1175" s="107">
        <v>4191.7198118267597</v>
      </c>
      <c r="E1175" s="107">
        <v>-1.8843647730249899</v>
      </c>
      <c r="F1175" s="107">
        <v>0.58851701823091596</v>
      </c>
      <c r="G1175" s="112">
        <v>-3.20188663140005</v>
      </c>
      <c r="H1175">
        <v>1.3653071900451099E-3</v>
      </c>
      <c r="I1175">
        <v>1.35212662882974E-2</v>
      </c>
      <c r="J1175" t="s">
        <v>8570</v>
      </c>
    </row>
    <row r="1176" spans="1:10" x14ac:dyDescent="0.2">
      <c r="A1176">
        <v>1266</v>
      </c>
      <c r="B1176" t="s">
        <v>9817</v>
      </c>
      <c r="C1176" t="s">
        <v>7734</v>
      </c>
      <c r="D1176" s="107">
        <v>58.501623691210803</v>
      </c>
      <c r="E1176" s="107">
        <v>-0.62325762306351895</v>
      </c>
      <c r="F1176" s="107">
        <v>0.19464631817771799</v>
      </c>
      <c r="G1176" s="112">
        <v>-3.20200057673049</v>
      </c>
      <c r="H1176">
        <v>1.3647672482832299E-3</v>
      </c>
      <c r="I1176">
        <v>1.35212662882974E-2</v>
      </c>
      <c r="J1176" t="s">
        <v>8570</v>
      </c>
    </row>
    <row r="1177" spans="1:10" x14ac:dyDescent="0.2">
      <c r="A1177">
        <v>1267</v>
      </c>
      <c r="B1177" t="s">
        <v>9818</v>
      </c>
      <c r="C1177" t="s">
        <v>2383</v>
      </c>
      <c r="D1177" s="107">
        <v>331.93621643695099</v>
      </c>
      <c r="E1177" s="107">
        <v>-2.0713205129740699</v>
      </c>
      <c r="F1177" s="107">
        <v>0.64678732875503397</v>
      </c>
      <c r="G1177" s="112">
        <v>-3.20247540557272</v>
      </c>
      <c r="H1177">
        <v>1.36251934239777E-3</v>
      </c>
      <c r="I1177">
        <v>1.35059574560013E-2</v>
      </c>
      <c r="J1177" t="s">
        <v>8571</v>
      </c>
    </row>
    <row r="1178" spans="1:10" x14ac:dyDescent="0.2">
      <c r="A1178">
        <v>1268</v>
      </c>
      <c r="B1178" t="s">
        <v>9819</v>
      </c>
      <c r="C1178" t="s">
        <v>3586</v>
      </c>
      <c r="D1178" s="107">
        <v>543.04202110699396</v>
      </c>
      <c r="E1178" s="107">
        <v>-0.76048775553491899</v>
      </c>
      <c r="F1178" s="107">
        <v>0.23744020788575099</v>
      </c>
      <c r="G1178" s="112">
        <v>-3.20286004761603</v>
      </c>
      <c r="H1178">
        <v>1.3607008977163299E-3</v>
      </c>
      <c r="I1178">
        <v>1.34940825916711E-2</v>
      </c>
      <c r="J1178" t="s">
        <v>8570</v>
      </c>
    </row>
    <row r="1179" spans="1:10" x14ac:dyDescent="0.2">
      <c r="A1179">
        <v>1269</v>
      </c>
      <c r="B1179" t="s">
        <v>9820</v>
      </c>
      <c r="C1179" t="s">
        <v>6449</v>
      </c>
      <c r="D1179" s="107">
        <v>83.077498403250303</v>
      </c>
      <c r="E1179" s="107">
        <v>-1.0068347475663</v>
      </c>
      <c r="F1179" s="107">
        <v>0.31405259417693798</v>
      </c>
      <c r="G1179" s="112">
        <v>-3.20594310072486</v>
      </c>
      <c r="H1179">
        <v>1.34620605012375E-3</v>
      </c>
      <c r="I1179">
        <v>1.3386963501642099E-2</v>
      </c>
      <c r="J1179" t="s">
        <v>8570</v>
      </c>
    </row>
    <row r="1180" spans="1:10" x14ac:dyDescent="0.2">
      <c r="A1180">
        <v>1270</v>
      </c>
      <c r="B1180" t="s">
        <v>9821</v>
      </c>
      <c r="C1180" t="s">
        <v>1910</v>
      </c>
      <c r="D1180" s="107">
        <v>148.80166609383801</v>
      </c>
      <c r="E1180" s="107">
        <v>-0.65500778861006304</v>
      </c>
      <c r="F1180" s="107">
        <v>0.20424768476635299</v>
      </c>
      <c r="G1180" s="112">
        <v>-3.2069288293737599</v>
      </c>
      <c r="H1180">
        <v>1.3416018252310599E-3</v>
      </c>
      <c r="I1180">
        <v>1.3365623680771901E-2</v>
      </c>
      <c r="J1180" t="s">
        <v>8571</v>
      </c>
    </row>
    <row r="1181" spans="1:10" x14ac:dyDescent="0.2">
      <c r="A1181">
        <v>1271</v>
      </c>
      <c r="B1181" t="s">
        <v>9822</v>
      </c>
      <c r="C1181" t="s">
        <v>3630</v>
      </c>
      <c r="D1181" s="107">
        <v>345.18954531011798</v>
      </c>
      <c r="E1181" s="107">
        <v>-1.5547465432365499</v>
      </c>
      <c r="F1181" s="107">
        <v>0.48469089198932302</v>
      </c>
      <c r="G1181" s="112">
        <v>-3.2077073634608202</v>
      </c>
      <c r="H1181">
        <v>1.3379756553140399E-3</v>
      </c>
      <c r="I1181">
        <v>1.3335607035641499E-2</v>
      </c>
      <c r="J1181" t="s">
        <v>8570</v>
      </c>
    </row>
    <row r="1182" spans="1:10" x14ac:dyDescent="0.2">
      <c r="A1182">
        <v>1272</v>
      </c>
      <c r="B1182" t="s">
        <v>9823</v>
      </c>
      <c r="C1182" t="s">
        <v>3095</v>
      </c>
      <c r="D1182" s="107">
        <v>1298.22354853395</v>
      </c>
      <c r="E1182" s="107">
        <v>-0.87417121409669596</v>
      </c>
      <c r="F1182" s="107">
        <v>0.27247445286889299</v>
      </c>
      <c r="G1182" s="112">
        <v>-3.2082685363435601</v>
      </c>
      <c r="H1182">
        <v>1.3353674967199699E-3</v>
      </c>
      <c r="I1182">
        <v>1.3315714038819799E-2</v>
      </c>
      <c r="J1182" t="s">
        <v>8570</v>
      </c>
    </row>
    <row r="1183" spans="1:10" x14ac:dyDescent="0.2">
      <c r="A1183">
        <v>1273</v>
      </c>
      <c r="B1183" t="s">
        <v>9824</v>
      </c>
      <c r="C1183" t="s">
        <v>3989</v>
      </c>
      <c r="D1183" s="107">
        <v>1000.19554109029</v>
      </c>
      <c r="E1183" s="107">
        <v>-0.65019612542004002</v>
      </c>
      <c r="F1183" s="107">
        <v>0.20237868180363899</v>
      </c>
      <c r="G1183" s="112">
        <v>-3.2127698412963501</v>
      </c>
      <c r="H1183">
        <v>1.31461591653281E-3</v>
      </c>
      <c r="I1183">
        <v>1.31631063318396E-2</v>
      </c>
      <c r="J1183" t="s">
        <v>8570</v>
      </c>
    </row>
    <row r="1184" spans="1:10" x14ac:dyDescent="0.2">
      <c r="A1184">
        <v>1274</v>
      </c>
      <c r="B1184" t="s">
        <v>9825</v>
      </c>
      <c r="C1184" t="s">
        <v>3031</v>
      </c>
      <c r="D1184" s="107">
        <v>7672.7787834309202</v>
      </c>
      <c r="E1184" s="107">
        <v>-0.89227337787073702</v>
      </c>
      <c r="F1184" s="107">
        <v>0.277652134005482</v>
      </c>
      <c r="G1184" s="112">
        <v>-3.2136377451834002</v>
      </c>
      <c r="H1184">
        <v>1.3106491526838099E-3</v>
      </c>
      <c r="I1184">
        <v>1.31395294496991E-2</v>
      </c>
      <c r="J1184" t="s">
        <v>8570</v>
      </c>
    </row>
    <row r="1185" spans="1:10" x14ac:dyDescent="0.2">
      <c r="A1185">
        <v>1275</v>
      </c>
      <c r="B1185" t="s">
        <v>9826</v>
      </c>
      <c r="C1185" t="s">
        <v>3885</v>
      </c>
      <c r="D1185" s="107">
        <v>162.601501129236</v>
      </c>
      <c r="E1185" s="107">
        <v>-1.0597040573508201</v>
      </c>
      <c r="F1185" s="107">
        <v>0.32950441284336202</v>
      </c>
      <c r="G1185" s="112">
        <v>-3.2160542197490298</v>
      </c>
      <c r="H1185">
        <v>1.2996627483454299E-3</v>
      </c>
      <c r="I1185">
        <v>1.30768069042116E-2</v>
      </c>
      <c r="J1185" t="s">
        <v>8570</v>
      </c>
    </row>
    <row r="1186" spans="1:10" x14ac:dyDescent="0.2">
      <c r="A1186">
        <v>1276</v>
      </c>
      <c r="B1186" t="s">
        <v>9827</v>
      </c>
      <c r="C1186" t="s">
        <v>6565</v>
      </c>
      <c r="D1186" s="107">
        <v>70.609795122812102</v>
      </c>
      <c r="E1186" s="107">
        <v>-0.64615084103324405</v>
      </c>
      <c r="F1186" s="107">
        <v>0.20050554526077699</v>
      </c>
      <c r="G1186" s="112">
        <v>-3.22260833331497</v>
      </c>
      <c r="H1186">
        <v>1.27029119506644E-3</v>
      </c>
      <c r="I1186">
        <v>1.2831534096751E-2</v>
      </c>
      <c r="J1186" t="s">
        <v>8570</v>
      </c>
    </row>
    <row r="1187" spans="1:10" x14ac:dyDescent="0.2">
      <c r="A1187">
        <v>1277</v>
      </c>
      <c r="B1187" t="s">
        <v>9828</v>
      </c>
      <c r="C1187" t="s">
        <v>5638</v>
      </c>
      <c r="D1187" s="107">
        <v>407.11953693506899</v>
      </c>
      <c r="E1187" s="107">
        <v>-2.1856406258962999</v>
      </c>
      <c r="F1187" s="107">
        <v>0.67714864120499196</v>
      </c>
      <c r="G1187" s="112">
        <v>-3.2277117502693899</v>
      </c>
      <c r="H1187">
        <v>1.2478464662983701E-3</v>
      </c>
      <c r="I1187">
        <v>1.2634155004216399E-2</v>
      </c>
      <c r="J1187" t="s">
        <v>8570</v>
      </c>
    </row>
    <row r="1188" spans="1:10" x14ac:dyDescent="0.2">
      <c r="A1188">
        <v>1278</v>
      </c>
      <c r="B1188" t="s">
        <v>9829</v>
      </c>
      <c r="C1188" t="s">
        <v>2309</v>
      </c>
      <c r="D1188" s="107">
        <v>8.13828480945641</v>
      </c>
      <c r="E1188" s="107">
        <v>-2.1398262219784501</v>
      </c>
      <c r="F1188" s="107">
        <v>0.66259423924294802</v>
      </c>
      <c r="G1188" s="112">
        <v>-3.2294669878556799</v>
      </c>
      <c r="H1188">
        <v>1.24021198725531E-3</v>
      </c>
      <c r="I1188">
        <v>1.25685602510851E-2</v>
      </c>
      <c r="J1188" t="s">
        <v>8571</v>
      </c>
    </row>
    <row r="1189" spans="1:10" x14ac:dyDescent="0.2">
      <c r="A1189">
        <v>1279</v>
      </c>
      <c r="B1189" t="s">
        <v>9830</v>
      </c>
      <c r="C1189" t="s">
        <v>6394</v>
      </c>
      <c r="D1189" s="107">
        <v>18.204796324379799</v>
      </c>
      <c r="E1189" s="107">
        <v>-1.4009486952371799</v>
      </c>
      <c r="F1189" s="107">
        <v>0.43376708307119899</v>
      </c>
      <c r="G1189" s="112">
        <v>-3.2297256982204599</v>
      </c>
      <c r="H1189">
        <v>1.2390903700721201E-3</v>
      </c>
      <c r="I1189">
        <v>1.25630477241625E-2</v>
      </c>
      <c r="J1189" t="s">
        <v>8570</v>
      </c>
    </row>
    <row r="1190" spans="1:10" x14ac:dyDescent="0.2">
      <c r="A1190">
        <v>1280</v>
      </c>
      <c r="B1190" t="s">
        <v>9831</v>
      </c>
      <c r="C1190" t="s">
        <v>2981</v>
      </c>
      <c r="D1190" s="107">
        <v>492.49477434841702</v>
      </c>
      <c r="E1190" s="107">
        <v>-0.932939729461703</v>
      </c>
      <c r="F1190" s="107">
        <v>0.28880661082050302</v>
      </c>
      <c r="G1190" s="112">
        <v>-3.2303267809944201</v>
      </c>
      <c r="H1190">
        <v>1.2364880414003001E-3</v>
      </c>
      <c r="I1190">
        <v>1.2554221253209E-2</v>
      </c>
      <c r="J1190" t="s">
        <v>8570</v>
      </c>
    </row>
    <row r="1191" spans="1:10" x14ac:dyDescent="0.2">
      <c r="A1191">
        <v>1281</v>
      </c>
      <c r="B1191" t="s">
        <v>9832</v>
      </c>
      <c r="C1191" t="s">
        <v>4635</v>
      </c>
      <c r="D1191" s="107">
        <v>37.248799684852401</v>
      </c>
      <c r="E1191" s="107">
        <v>-1.33361660982747</v>
      </c>
      <c r="F1191" s="107">
        <v>0.41235047315922302</v>
      </c>
      <c r="G1191" s="112">
        <v>-3.2341823197387498</v>
      </c>
      <c r="H1191">
        <v>1.21991552328731E-3</v>
      </c>
      <c r="I1191">
        <v>1.24033299674859E-2</v>
      </c>
      <c r="J1191" t="s">
        <v>8570</v>
      </c>
    </row>
    <row r="1192" spans="1:10" x14ac:dyDescent="0.2">
      <c r="A1192">
        <v>1282</v>
      </c>
      <c r="B1192" t="s">
        <v>9833</v>
      </c>
      <c r="C1192" t="s">
        <v>5424</v>
      </c>
      <c r="D1192" s="107">
        <v>156.87989800901099</v>
      </c>
      <c r="E1192" s="107">
        <v>-0.60923817871956398</v>
      </c>
      <c r="F1192" s="107">
        <v>0.18827784994331401</v>
      </c>
      <c r="G1192" s="112">
        <v>-3.2358462713643301</v>
      </c>
      <c r="H1192">
        <v>1.2128268262929099E-3</v>
      </c>
      <c r="I1192">
        <v>1.2342201171992201E-2</v>
      </c>
      <c r="J1192" t="s">
        <v>8570</v>
      </c>
    </row>
    <row r="1193" spans="1:10" x14ac:dyDescent="0.2">
      <c r="A1193">
        <v>1283</v>
      </c>
      <c r="B1193" t="s">
        <v>9834</v>
      </c>
      <c r="C1193" t="s">
        <v>2683</v>
      </c>
      <c r="D1193" s="107">
        <v>26.461592449691199</v>
      </c>
      <c r="E1193" s="107">
        <v>-1.0825068460684599</v>
      </c>
      <c r="F1193" s="107">
        <v>0.334365983455783</v>
      </c>
      <c r="G1193" s="112">
        <v>-3.23749095192158</v>
      </c>
      <c r="H1193">
        <v>1.2058576341107399E-3</v>
      </c>
      <c r="I1193">
        <v>1.22948859946744E-2</v>
      </c>
      <c r="J1193" t="s">
        <v>8571</v>
      </c>
    </row>
    <row r="1194" spans="1:10" x14ac:dyDescent="0.2">
      <c r="A1194">
        <v>1284</v>
      </c>
      <c r="B1194" t="s">
        <v>9835</v>
      </c>
      <c r="C1194" t="s">
        <v>6403</v>
      </c>
      <c r="D1194" s="107">
        <v>100.689096068258</v>
      </c>
      <c r="E1194" s="107">
        <v>-0.59572453571054496</v>
      </c>
      <c r="F1194" s="107">
        <v>0.183969576704581</v>
      </c>
      <c r="G1194" s="112">
        <v>-3.23816875801786</v>
      </c>
      <c r="H1194">
        <v>1.2029962684993701E-3</v>
      </c>
      <c r="I1194">
        <v>1.22769480598394E-2</v>
      </c>
      <c r="J1194" t="s">
        <v>8570</v>
      </c>
    </row>
    <row r="1195" spans="1:10" x14ac:dyDescent="0.2">
      <c r="A1195">
        <v>1285</v>
      </c>
      <c r="B1195" t="s">
        <v>9836</v>
      </c>
      <c r="C1195" t="s">
        <v>5855</v>
      </c>
      <c r="D1195" s="107">
        <v>90.763710387800899</v>
      </c>
      <c r="E1195" s="107">
        <v>-1.2208686949006899</v>
      </c>
      <c r="F1195" s="107">
        <v>0.37695309873265098</v>
      </c>
      <c r="G1195" s="112">
        <v>-3.2387814266691399</v>
      </c>
      <c r="H1195">
        <v>1.2004152796835799E-3</v>
      </c>
      <c r="I1195">
        <v>1.22566345082435E-2</v>
      </c>
      <c r="J1195" t="s">
        <v>8570</v>
      </c>
    </row>
    <row r="1196" spans="1:10" x14ac:dyDescent="0.2">
      <c r="A1196">
        <v>1286</v>
      </c>
      <c r="B1196" t="s">
        <v>5973</v>
      </c>
      <c r="C1196" t="s">
        <v>9837</v>
      </c>
      <c r="D1196" s="107">
        <v>254.39842148097</v>
      </c>
      <c r="E1196" s="107">
        <v>-0.50926209064794703</v>
      </c>
      <c r="F1196" s="107">
        <v>0.157177612231367</v>
      </c>
      <c r="G1196" s="112">
        <v>-3.2400421626096998</v>
      </c>
      <c r="H1196">
        <v>1.19512026475872E-3</v>
      </c>
      <c r="I1196">
        <v>1.2213932895921801E-2</v>
      </c>
    </row>
    <row r="1197" spans="1:10" x14ac:dyDescent="0.2">
      <c r="A1197">
        <v>1287</v>
      </c>
      <c r="B1197" t="s">
        <v>9838</v>
      </c>
      <c r="C1197" t="s">
        <v>3225</v>
      </c>
      <c r="D1197" s="107">
        <v>811.57779113375796</v>
      </c>
      <c r="E1197" s="107">
        <v>-1.9005974604513101</v>
      </c>
      <c r="F1197" s="107">
        <v>0.58532814002522204</v>
      </c>
      <c r="G1197" s="112">
        <v>-3.2470631949617399</v>
      </c>
      <c r="H1197">
        <v>1.16602496161814E-3</v>
      </c>
      <c r="I1197">
        <v>1.1978606927383799E-2</v>
      </c>
      <c r="J1197" t="s">
        <v>8570</v>
      </c>
    </row>
    <row r="1198" spans="1:10" x14ac:dyDescent="0.2">
      <c r="A1198">
        <v>1288</v>
      </c>
      <c r="B1198" t="s">
        <v>9839</v>
      </c>
      <c r="C1198" t="s">
        <v>1286</v>
      </c>
      <c r="D1198" s="107">
        <v>294.123097889419</v>
      </c>
      <c r="E1198" s="107">
        <v>-1.5625054719265901</v>
      </c>
      <c r="F1198" s="107">
        <v>0.48086827275310301</v>
      </c>
      <c r="G1198" s="112">
        <v>-3.2493419933505301</v>
      </c>
      <c r="H1198">
        <v>1.1567231960507201E-3</v>
      </c>
      <c r="I1198">
        <v>1.19224720700053E-2</v>
      </c>
      <c r="J1198" t="s">
        <v>8571</v>
      </c>
    </row>
    <row r="1199" spans="1:10" x14ac:dyDescent="0.2">
      <c r="A1199">
        <v>1289</v>
      </c>
      <c r="B1199" t="s">
        <v>9840</v>
      </c>
      <c r="C1199" t="s">
        <v>3192</v>
      </c>
      <c r="D1199" s="107">
        <v>3222.2928239573898</v>
      </c>
      <c r="E1199" s="107">
        <v>-1.87015066002826</v>
      </c>
      <c r="F1199" s="107">
        <v>0.57511747842517502</v>
      </c>
      <c r="G1199" s="112">
        <v>-3.2517715600458401</v>
      </c>
      <c r="H1199">
        <v>1.1468815839736099E-3</v>
      </c>
      <c r="I1199">
        <v>1.1832248903348301E-2</v>
      </c>
      <c r="J1199" t="s">
        <v>8570</v>
      </c>
    </row>
    <row r="1200" spans="1:10" x14ac:dyDescent="0.2">
      <c r="A1200">
        <v>1290</v>
      </c>
      <c r="B1200" t="s">
        <v>9841</v>
      </c>
      <c r="C1200" t="s">
        <v>3345</v>
      </c>
      <c r="D1200" s="107">
        <v>4511.7133653555202</v>
      </c>
      <c r="E1200" s="107">
        <v>-0.67982476687427495</v>
      </c>
      <c r="F1200" s="107">
        <v>0.209047491386601</v>
      </c>
      <c r="G1200" s="112">
        <v>-3.25201112132478</v>
      </c>
      <c r="H1200">
        <v>1.1459153804012001E-3</v>
      </c>
      <c r="I1200">
        <v>1.1832248903348301E-2</v>
      </c>
      <c r="J1200" t="s">
        <v>8570</v>
      </c>
    </row>
    <row r="1201" spans="1:10" x14ac:dyDescent="0.2">
      <c r="A1201">
        <v>1291</v>
      </c>
      <c r="B1201" t="s">
        <v>9842</v>
      </c>
      <c r="C1201" t="s">
        <v>3770</v>
      </c>
      <c r="D1201" s="107">
        <v>1561.0895681526199</v>
      </c>
      <c r="E1201" s="107">
        <v>-0.73924884012880099</v>
      </c>
      <c r="F1201" s="107">
        <v>0.22729411737451599</v>
      </c>
      <c r="G1201" s="112">
        <v>-3.2523887932864102</v>
      </c>
      <c r="H1201">
        <v>1.1443936738812399E-3</v>
      </c>
      <c r="I1201">
        <v>1.1832248903348301E-2</v>
      </c>
      <c r="J1201" t="s">
        <v>8570</v>
      </c>
    </row>
    <row r="1202" spans="1:10" x14ac:dyDescent="0.2">
      <c r="A1202">
        <v>1292</v>
      </c>
      <c r="B1202" t="s">
        <v>9843</v>
      </c>
      <c r="C1202" t="s">
        <v>7752</v>
      </c>
      <c r="D1202" s="107">
        <v>36.929835069766803</v>
      </c>
      <c r="E1202" s="107">
        <v>-0.77715579653507505</v>
      </c>
      <c r="F1202" s="107">
        <v>0.23887277825499201</v>
      </c>
      <c r="G1202" s="112">
        <v>-3.2534297219312198</v>
      </c>
      <c r="H1202">
        <v>1.14020925313605E-3</v>
      </c>
      <c r="I1202">
        <v>1.18082242081919E-2</v>
      </c>
      <c r="J1202" t="s">
        <v>8570</v>
      </c>
    </row>
    <row r="1203" spans="1:10" x14ac:dyDescent="0.2">
      <c r="A1203">
        <v>1296</v>
      </c>
      <c r="B1203" t="s">
        <v>9844</v>
      </c>
      <c r="C1203" t="s">
        <v>9845</v>
      </c>
      <c r="D1203" s="107">
        <v>13.3782120593293</v>
      </c>
      <c r="E1203" s="107">
        <v>-1.24804804994878</v>
      </c>
      <c r="F1203" s="107">
        <v>0.382569224857916</v>
      </c>
      <c r="G1203" s="112">
        <v>-3.2622803112621002</v>
      </c>
      <c r="H1203">
        <v>1.1051979940855401E-3</v>
      </c>
      <c r="I1203">
        <v>1.1500404772905501E-2</v>
      </c>
    </row>
    <row r="1204" spans="1:10" x14ac:dyDescent="0.2">
      <c r="A1204">
        <v>1297</v>
      </c>
      <c r="B1204" t="s">
        <v>9846</v>
      </c>
      <c r="C1204" t="s">
        <v>1296</v>
      </c>
      <c r="D1204" s="107">
        <v>149.69623934172799</v>
      </c>
      <c r="E1204" s="107">
        <v>-1.41787576305344</v>
      </c>
      <c r="F1204" s="107">
        <v>0.43366411349394801</v>
      </c>
      <c r="G1204" s="112">
        <v>-3.2695252360862699</v>
      </c>
      <c r="H1204">
        <v>1.07728127381122E-3</v>
      </c>
      <c r="I1204">
        <v>1.12583917072784E-2</v>
      </c>
      <c r="J1204" t="s">
        <v>8571</v>
      </c>
    </row>
    <row r="1205" spans="1:10" x14ac:dyDescent="0.2">
      <c r="A1205">
        <v>1298</v>
      </c>
      <c r="B1205" t="s">
        <v>9847</v>
      </c>
      <c r="C1205" t="s">
        <v>4837</v>
      </c>
      <c r="D1205" s="107">
        <v>3089.2139803525001</v>
      </c>
      <c r="E1205" s="107">
        <v>-0.59151950946645804</v>
      </c>
      <c r="F1205" s="107">
        <v>0.180732205979757</v>
      </c>
      <c r="G1205" s="112">
        <v>-3.27290593427887</v>
      </c>
      <c r="H1205">
        <v>1.0644789705419001E-3</v>
      </c>
      <c r="I1205">
        <v>1.1135299976597001E-2</v>
      </c>
      <c r="J1205" t="s">
        <v>8570</v>
      </c>
    </row>
    <row r="1206" spans="1:10" x14ac:dyDescent="0.2">
      <c r="A1206">
        <v>1299</v>
      </c>
      <c r="B1206" t="s">
        <v>9848</v>
      </c>
      <c r="C1206" t="s">
        <v>3806</v>
      </c>
      <c r="D1206" s="107">
        <v>1490.0967349961099</v>
      </c>
      <c r="E1206" s="107">
        <v>-0.56481456378539097</v>
      </c>
      <c r="F1206" s="107">
        <v>0.17247791515688099</v>
      </c>
      <c r="G1206" s="112">
        <v>-3.27470658067528</v>
      </c>
      <c r="H1206">
        <v>1.05771772420118E-3</v>
      </c>
      <c r="I1206">
        <v>1.10752263196568E-2</v>
      </c>
      <c r="J1206" t="s">
        <v>8570</v>
      </c>
    </row>
    <row r="1207" spans="1:10" x14ac:dyDescent="0.2">
      <c r="A1207">
        <v>1300</v>
      </c>
      <c r="B1207" t="s">
        <v>9849</v>
      </c>
      <c r="C1207" t="s">
        <v>6925</v>
      </c>
      <c r="D1207" s="107">
        <v>4.9361695510814201</v>
      </c>
      <c r="E1207" s="107">
        <v>-3.4552267672699899</v>
      </c>
      <c r="F1207" s="107">
        <v>1.0541745531868301</v>
      </c>
      <c r="G1207" s="112">
        <v>-3.2776609498157998</v>
      </c>
      <c r="H1207">
        <v>1.0467103814430199E-3</v>
      </c>
      <c r="I1207">
        <v>1.0975823228362E-2</v>
      </c>
      <c r="J1207" t="s">
        <v>8570</v>
      </c>
    </row>
    <row r="1208" spans="1:10" x14ac:dyDescent="0.2">
      <c r="A1208">
        <v>1301</v>
      </c>
      <c r="B1208" t="s">
        <v>9850</v>
      </c>
      <c r="C1208" t="s">
        <v>6225</v>
      </c>
      <c r="D1208" s="107">
        <v>918.63065005584599</v>
      </c>
      <c r="E1208" s="107">
        <v>-1.6603154364735999</v>
      </c>
      <c r="F1208" s="107">
        <v>0.50646018985835395</v>
      </c>
      <c r="G1208" s="112">
        <v>-3.27827432386729</v>
      </c>
      <c r="H1208">
        <v>1.0444384102217901E-3</v>
      </c>
      <c r="I1208">
        <v>1.09625707265943E-2</v>
      </c>
      <c r="J1208" t="s">
        <v>8570</v>
      </c>
    </row>
    <row r="1209" spans="1:10" x14ac:dyDescent="0.2">
      <c r="A1209">
        <v>1302</v>
      </c>
      <c r="B1209" t="s">
        <v>9851</v>
      </c>
      <c r="C1209" t="s">
        <v>1317</v>
      </c>
      <c r="D1209" s="107">
        <v>4127.8089341366904</v>
      </c>
      <c r="E1209" s="107">
        <v>-0.53393484065650099</v>
      </c>
      <c r="F1209" s="107">
        <v>0.16258890610214799</v>
      </c>
      <c r="G1209" s="112">
        <v>-3.2839561656257898</v>
      </c>
      <c r="H1209">
        <v>1.0236084182199501E-3</v>
      </c>
      <c r="I1209">
        <v>1.08065222715765E-2</v>
      </c>
      <c r="J1209" t="s">
        <v>8571</v>
      </c>
    </row>
    <row r="1210" spans="1:10" x14ac:dyDescent="0.2">
      <c r="A1210">
        <v>1303</v>
      </c>
      <c r="B1210" t="s">
        <v>9852</v>
      </c>
      <c r="C1210" t="s">
        <v>7619</v>
      </c>
      <c r="D1210" s="107">
        <v>97.174048593219695</v>
      </c>
      <c r="E1210" s="107">
        <v>-0.75052751521779004</v>
      </c>
      <c r="F1210" s="107">
        <v>0.228490757260221</v>
      </c>
      <c r="G1210" s="112">
        <v>-3.2847171772599899</v>
      </c>
      <c r="H1210">
        <v>1.02084788503611E-3</v>
      </c>
      <c r="I1210">
        <v>1.07878521884185E-2</v>
      </c>
      <c r="J1210" t="s">
        <v>8570</v>
      </c>
    </row>
    <row r="1211" spans="1:10" x14ac:dyDescent="0.2">
      <c r="A1211">
        <v>1304</v>
      </c>
      <c r="B1211" t="s">
        <v>9853</v>
      </c>
      <c r="C1211" t="s">
        <v>1313</v>
      </c>
      <c r="D1211" s="107">
        <v>5105.2879613223704</v>
      </c>
      <c r="E1211" s="107">
        <v>-0.53009943159002704</v>
      </c>
      <c r="F1211" s="107">
        <v>0.16119032236418199</v>
      </c>
      <c r="G1211" s="112">
        <v>-3.2886554466487001</v>
      </c>
      <c r="H1211">
        <v>1.00667177452009E-3</v>
      </c>
      <c r="I1211">
        <v>1.0664291991013E-2</v>
      </c>
      <c r="J1211" t="s">
        <v>8571</v>
      </c>
    </row>
    <row r="1212" spans="1:10" x14ac:dyDescent="0.2">
      <c r="A1212">
        <v>1306</v>
      </c>
      <c r="B1212" t="s">
        <v>9854</v>
      </c>
      <c r="C1212" t="s">
        <v>3659</v>
      </c>
      <c r="D1212" s="107">
        <v>580.83921956493305</v>
      </c>
      <c r="E1212" s="107">
        <v>-1.5032086283583701</v>
      </c>
      <c r="F1212" s="107">
        <v>0.45648060142520602</v>
      </c>
      <c r="G1212" s="112">
        <v>-3.2930394493547199</v>
      </c>
      <c r="H1212">
        <v>9.9110567406637492E-4</v>
      </c>
      <c r="I1212">
        <v>1.0540130170951401E-2</v>
      </c>
      <c r="J1212" t="s">
        <v>8570</v>
      </c>
    </row>
    <row r="1213" spans="1:10" x14ac:dyDescent="0.2">
      <c r="A1213">
        <v>1307</v>
      </c>
      <c r="B1213" t="s">
        <v>9855</v>
      </c>
      <c r="C1213" t="s">
        <v>7424</v>
      </c>
      <c r="D1213" s="107">
        <v>100.248152982592</v>
      </c>
      <c r="E1213" s="107">
        <v>-0.64347755432570197</v>
      </c>
      <c r="F1213" s="107">
        <v>0.19539207473696299</v>
      </c>
      <c r="G1213" s="112">
        <v>-3.2932633280646302</v>
      </c>
      <c r="H1213">
        <v>9.9031676951133289E-4</v>
      </c>
      <c r="I1213">
        <v>1.0536892907696899E-2</v>
      </c>
      <c r="J1213" t="s">
        <v>8570</v>
      </c>
    </row>
    <row r="1214" spans="1:10" x14ac:dyDescent="0.2">
      <c r="A1214">
        <v>1308</v>
      </c>
      <c r="B1214" t="s">
        <v>9856</v>
      </c>
      <c r="C1214" t="s">
        <v>4394</v>
      </c>
      <c r="D1214" s="107">
        <v>138.05287847876801</v>
      </c>
      <c r="E1214" s="107">
        <v>-1.8425075907708901</v>
      </c>
      <c r="F1214" s="107">
        <v>0.55946801523973599</v>
      </c>
      <c r="G1214" s="112">
        <v>-3.2933206914095998</v>
      </c>
      <c r="H1214">
        <v>9.9011472595349811E-4</v>
      </c>
      <c r="I1214">
        <v>1.0536892907696899E-2</v>
      </c>
      <c r="J1214" t="s">
        <v>8570</v>
      </c>
    </row>
    <row r="1215" spans="1:10" x14ac:dyDescent="0.2">
      <c r="A1215">
        <v>1309</v>
      </c>
      <c r="B1215" t="s">
        <v>9857</v>
      </c>
      <c r="C1215" t="s">
        <v>3324</v>
      </c>
      <c r="D1215" s="107">
        <v>1326.92262386471</v>
      </c>
      <c r="E1215" s="107">
        <v>-0.64321371782485004</v>
      </c>
      <c r="F1215" s="107">
        <v>0.19513890114635599</v>
      </c>
      <c r="G1215" s="112">
        <v>-3.2961839697069699</v>
      </c>
      <c r="H1215">
        <v>9.8007812948870698E-4</v>
      </c>
      <c r="I1215">
        <v>1.0455299489699799E-2</v>
      </c>
      <c r="J1215" t="s">
        <v>8570</v>
      </c>
    </row>
    <row r="1216" spans="1:10" x14ac:dyDescent="0.2">
      <c r="A1216">
        <v>1310</v>
      </c>
      <c r="B1216" t="s">
        <v>9858</v>
      </c>
      <c r="C1216" t="s">
        <v>3244</v>
      </c>
      <c r="D1216" s="107">
        <v>216.35938813389501</v>
      </c>
      <c r="E1216" s="107">
        <v>-1.80128807994351</v>
      </c>
      <c r="F1216" s="107">
        <v>0.54627266607152503</v>
      </c>
      <c r="G1216" s="112">
        <v>-3.29741572628431</v>
      </c>
      <c r="H1216">
        <v>9.7578952582508803E-4</v>
      </c>
      <c r="I1216">
        <v>1.04231191589607E-2</v>
      </c>
      <c r="J1216" t="s">
        <v>8570</v>
      </c>
    </row>
    <row r="1217" spans="1:10" x14ac:dyDescent="0.2">
      <c r="A1217">
        <v>1311</v>
      </c>
      <c r="B1217" t="s">
        <v>9859</v>
      </c>
      <c r="C1217" t="s">
        <v>7431</v>
      </c>
      <c r="D1217" s="107">
        <v>52.239959588481902</v>
      </c>
      <c r="E1217" s="107">
        <v>-0.67607790354928399</v>
      </c>
      <c r="F1217" s="107">
        <v>0.20483928461023401</v>
      </c>
      <c r="G1217" s="112">
        <v>-3.3005285330678502</v>
      </c>
      <c r="H1217">
        <v>9.6502900258041598E-4</v>
      </c>
      <c r="I1217">
        <v>1.03386456887285E-2</v>
      </c>
      <c r="J1217" t="s">
        <v>8570</v>
      </c>
    </row>
    <row r="1218" spans="1:10" x14ac:dyDescent="0.2">
      <c r="A1218">
        <v>1312</v>
      </c>
      <c r="B1218" t="s">
        <v>9860</v>
      </c>
      <c r="C1218" t="s">
        <v>4815</v>
      </c>
      <c r="D1218" s="107">
        <v>436.92489930045002</v>
      </c>
      <c r="E1218" s="107">
        <v>-0.70898410156548497</v>
      </c>
      <c r="F1218" s="107">
        <v>0.21479636826985299</v>
      </c>
      <c r="G1218" s="112">
        <v>-3.30072667092199</v>
      </c>
      <c r="H1218">
        <v>9.6434780276320698E-4</v>
      </c>
      <c r="I1218">
        <v>1.0336439632574799E-2</v>
      </c>
      <c r="J1218" t="s">
        <v>8570</v>
      </c>
    </row>
    <row r="1219" spans="1:10" x14ac:dyDescent="0.2">
      <c r="A1219">
        <v>1313</v>
      </c>
      <c r="B1219" t="s">
        <v>9861</v>
      </c>
      <c r="C1219" t="s">
        <v>4974</v>
      </c>
      <c r="D1219" s="107">
        <v>683.89447204041505</v>
      </c>
      <c r="E1219" s="107">
        <v>-0.50399490315816098</v>
      </c>
      <c r="F1219" s="107">
        <v>0.15258057723236201</v>
      </c>
      <c r="G1219" s="112">
        <v>-3.3031393136666098</v>
      </c>
      <c r="H1219">
        <v>9.5608876318837199E-4</v>
      </c>
      <c r="I1219">
        <v>1.0294458006097599E-2</v>
      </c>
      <c r="J1219" t="s">
        <v>8570</v>
      </c>
    </row>
    <row r="1220" spans="1:10" x14ac:dyDescent="0.2">
      <c r="A1220">
        <v>1314</v>
      </c>
      <c r="B1220" t="s">
        <v>2033</v>
      </c>
      <c r="C1220" t="s">
        <v>6526</v>
      </c>
      <c r="D1220" s="107">
        <v>162.07203348772001</v>
      </c>
      <c r="E1220" s="107">
        <v>-1.00292861725751</v>
      </c>
      <c r="F1220" s="107">
        <v>0.30230485104313598</v>
      </c>
      <c r="G1220" s="112">
        <v>-3.3176067595237</v>
      </c>
      <c r="H1220">
        <v>9.0792210874230804E-4</v>
      </c>
      <c r="I1220">
        <v>9.8776838523900509E-3</v>
      </c>
      <c r="J1220" t="s">
        <v>8570</v>
      </c>
    </row>
    <row r="1221" spans="1:10" x14ac:dyDescent="0.2">
      <c r="A1221">
        <v>1315</v>
      </c>
      <c r="B1221" t="s">
        <v>9862</v>
      </c>
      <c r="C1221" t="s">
        <v>6477</v>
      </c>
      <c r="D1221" s="107">
        <v>4254.5222245942896</v>
      </c>
      <c r="E1221" s="107">
        <v>-1.8654680348622099</v>
      </c>
      <c r="F1221" s="107">
        <v>0.56219497400516505</v>
      </c>
      <c r="G1221" s="112">
        <v>-3.3181869655865599</v>
      </c>
      <c r="H1221">
        <v>9.0603815558259299E-4</v>
      </c>
      <c r="I1221">
        <v>9.8670594930446807E-3</v>
      </c>
      <c r="J1221" t="s">
        <v>8570</v>
      </c>
    </row>
    <row r="1222" spans="1:10" x14ac:dyDescent="0.2">
      <c r="A1222">
        <v>1316</v>
      </c>
      <c r="B1222" t="s">
        <v>9863</v>
      </c>
      <c r="C1222" t="s">
        <v>4462</v>
      </c>
      <c r="D1222" s="107">
        <v>543.46326835648904</v>
      </c>
      <c r="E1222" s="107">
        <v>-0.57739517568611098</v>
      </c>
      <c r="F1222" s="107">
        <v>0.17386048787614899</v>
      </c>
      <c r="G1222" s="112">
        <v>-3.3210258566479101</v>
      </c>
      <c r="H1222">
        <v>8.9687227980733599E-4</v>
      </c>
      <c r="I1222">
        <v>9.7847038835457804E-3</v>
      </c>
      <c r="J1222" t="s">
        <v>8570</v>
      </c>
    </row>
    <row r="1223" spans="1:10" x14ac:dyDescent="0.2">
      <c r="A1223">
        <v>1317</v>
      </c>
      <c r="B1223" t="s">
        <v>9864</v>
      </c>
      <c r="C1223" t="s">
        <v>3032</v>
      </c>
      <c r="D1223" s="107">
        <v>3663.0365986306601</v>
      </c>
      <c r="E1223" s="107">
        <v>-0.61154125475675103</v>
      </c>
      <c r="F1223" s="107">
        <v>0.184113843377891</v>
      </c>
      <c r="G1223" s="112">
        <v>-3.3215386933266702</v>
      </c>
      <c r="H1223">
        <v>8.9522568696044505E-4</v>
      </c>
      <c r="I1223">
        <v>9.7786882169843097E-3</v>
      </c>
      <c r="J1223" t="s">
        <v>8570</v>
      </c>
    </row>
    <row r="1224" spans="1:10" x14ac:dyDescent="0.2">
      <c r="A1224">
        <v>1318</v>
      </c>
      <c r="B1224" t="s">
        <v>9865</v>
      </c>
      <c r="C1224" t="s">
        <v>1593</v>
      </c>
      <c r="D1224" s="107">
        <v>163.40289374965801</v>
      </c>
      <c r="E1224" s="107">
        <v>-0.80823313981831602</v>
      </c>
      <c r="F1224" s="107">
        <v>0.24328016360622301</v>
      </c>
      <c r="G1224" s="112">
        <v>-3.3222319807649101</v>
      </c>
      <c r="H1224">
        <v>8.9300416519923101E-4</v>
      </c>
      <c r="I1224">
        <v>9.7593239119361207E-3</v>
      </c>
      <c r="J1224" t="s">
        <v>8571</v>
      </c>
    </row>
    <row r="1225" spans="1:10" x14ac:dyDescent="0.2">
      <c r="A1225">
        <v>1319</v>
      </c>
      <c r="B1225" t="s">
        <v>9866</v>
      </c>
      <c r="C1225" t="s">
        <v>6482</v>
      </c>
      <c r="D1225" s="107">
        <v>176.70941792352201</v>
      </c>
      <c r="E1225" s="107">
        <v>-2.2955171039560001</v>
      </c>
      <c r="F1225" s="107">
        <v>0.69076487216117299</v>
      </c>
      <c r="G1225" s="112">
        <v>-3.3231526333614601</v>
      </c>
      <c r="H1225">
        <v>8.9006198850119598E-4</v>
      </c>
      <c r="I1225">
        <v>9.7320603951352499E-3</v>
      </c>
      <c r="J1225" t="s">
        <v>8570</v>
      </c>
    </row>
    <row r="1226" spans="1:10" x14ac:dyDescent="0.2">
      <c r="A1226">
        <v>1320</v>
      </c>
      <c r="B1226" t="s">
        <v>9867</v>
      </c>
      <c r="C1226" t="s">
        <v>4628</v>
      </c>
      <c r="D1226" s="107">
        <v>300.04369079241502</v>
      </c>
      <c r="E1226" s="107">
        <v>-1.4369672018428401</v>
      </c>
      <c r="F1226" s="107">
        <v>0.43218463814372399</v>
      </c>
      <c r="G1226" s="112">
        <v>-3.3248918980895699</v>
      </c>
      <c r="H1226">
        <v>8.8452823888722401E-4</v>
      </c>
      <c r="I1226">
        <v>9.6812884445492391E-3</v>
      </c>
      <c r="J1226" t="s">
        <v>8570</v>
      </c>
    </row>
    <row r="1227" spans="1:10" x14ac:dyDescent="0.2">
      <c r="A1227">
        <v>1321</v>
      </c>
      <c r="B1227" t="s">
        <v>9868</v>
      </c>
      <c r="C1227" t="s">
        <v>6884</v>
      </c>
      <c r="D1227" s="107">
        <v>58.694324612850302</v>
      </c>
      <c r="E1227" s="107">
        <v>-0.66873676233928003</v>
      </c>
      <c r="F1227" s="107">
        <v>0.20111054781836299</v>
      </c>
      <c r="G1227" s="112">
        <v>-3.3252197340900498</v>
      </c>
      <c r="H1227">
        <v>8.8348875525004304E-4</v>
      </c>
      <c r="I1227">
        <v>9.6747801858901999E-3</v>
      </c>
      <c r="J1227" t="s">
        <v>8570</v>
      </c>
    </row>
    <row r="1228" spans="1:10" x14ac:dyDescent="0.2">
      <c r="A1228">
        <v>1322</v>
      </c>
      <c r="B1228" t="s">
        <v>9869</v>
      </c>
      <c r="C1228" t="s">
        <v>5435</v>
      </c>
      <c r="D1228" s="107">
        <v>942.686206712679</v>
      </c>
      <c r="E1228" s="107">
        <v>-1.63164913993903</v>
      </c>
      <c r="F1228" s="107">
        <v>0.49051377842785399</v>
      </c>
      <c r="G1228" s="112">
        <v>-3.3264083736212799</v>
      </c>
      <c r="H1228">
        <v>8.7972937408437295E-4</v>
      </c>
      <c r="I1228">
        <v>9.6384657065929202E-3</v>
      </c>
      <c r="J1228" t="s">
        <v>8570</v>
      </c>
    </row>
    <row r="1229" spans="1:10" x14ac:dyDescent="0.2">
      <c r="A1229">
        <v>1323</v>
      </c>
      <c r="B1229" t="s">
        <v>9870</v>
      </c>
      <c r="C1229" t="s">
        <v>7676</v>
      </c>
      <c r="D1229" s="107">
        <v>13.4971413567974</v>
      </c>
      <c r="E1229" s="107">
        <v>-1.4365368059029899</v>
      </c>
      <c r="F1229" s="107">
        <v>0.43140879771336199</v>
      </c>
      <c r="G1229" s="112">
        <v>-3.3298736917680101</v>
      </c>
      <c r="H1229">
        <v>8.6885387958616004E-4</v>
      </c>
      <c r="I1229">
        <v>9.5385331515597301E-3</v>
      </c>
      <c r="J1229" t="s">
        <v>8570</v>
      </c>
    </row>
    <row r="1230" spans="1:10" x14ac:dyDescent="0.2">
      <c r="A1230">
        <v>1324</v>
      </c>
      <c r="B1230" t="s">
        <v>9871</v>
      </c>
      <c r="C1230" t="s">
        <v>3180</v>
      </c>
      <c r="D1230" s="107">
        <v>113.15976831302901</v>
      </c>
      <c r="E1230" s="107">
        <v>-1.7018631291499</v>
      </c>
      <c r="F1230" s="107">
        <v>0.51037336001669298</v>
      </c>
      <c r="G1230" s="112">
        <v>-3.3345453788854398</v>
      </c>
      <c r="H1230">
        <v>8.54389584656521E-4</v>
      </c>
      <c r="I1230">
        <v>9.4177722691890595E-3</v>
      </c>
      <c r="J1230" t="s">
        <v>8570</v>
      </c>
    </row>
    <row r="1231" spans="1:10" x14ac:dyDescent="0.2">
      <c r="A1231">
        <v>1325</v>
      </c>
      <c r="B1231" t="s">
        <v>9872</v>
      </c>
      <c r="C1231" t="s">
        <v>3125</v>
      </c>
      <c r="D1231" s="107">
        <v>451.35140084628603</v>
      </c>
      <c r="E1231" s="107">
        <v>-1.5264297098105799</v>
      </c>
      <c r="F1231" s="107">
        <v>0.45771452232470999</v>
      </c>
      <c r="G1231" s="112">
        <v>-3.3348946458109299</v>
      </c>
      <c r="H1231">
        <v>8.5331721977662705E-4</v>
      </c>
      <c r="I1231">
        <v>9.4107215495446705E-3</v>
      </c>
      <c r="J1231" t="s">
        <v>8570</v>
      </c>
    </row>
    <row r="1232" spans="1:10" x14ac:dyDescent="0.2">
      <c r="A1232">
        <v>1326</v>
      </c>
      <c r="B1232" t="s">
        <v>9873</v>
      </c>
      <c r="C1232" t="s">
        <v>4605</v>
      </c>
      <c r="D1232" s="107">
        <v>305.26502258417298</v>
      </c>
      <c r="E1232" s="107">
        <v>-0.57547972908932199</v>
      </c>
      <c r="F1232" s="107">
        <v>0.172549103835068</v>
      </c>
      <c r="G1232" s="112">
        <v>-3.3351649837567199</v>
      </c>
      <c r="H1232">
        <v>8.5248805006570201E-4</v>
      </c>
      <c r="I1232">
        <v>9.4063470892079594E-3</v>
      </c>
      <c r="J1232" t="s">
        <v>8570</v>
      </c>
    </row>
    <row r="1233" spans="1:10" x14ac:dyDescent="0.2">
      <c r="A1233">
        <v>1327</v>
      </c>
      <c r="B1233" t="s">
        <v>9874</v>
      </c>
      <c r="C1233" t="s">
        <v>7469</v>
      </c>
      <c r="D1233" s="107">
        <v>7.4335210551382804</v>
      </c>
      <c r="E1233" s="107">
        <v>-4.0801431198732798</v>
      </c>
      <c r="F1233" s="107">
        <v>1.22219603615828</v>
      </c>
      <c r="G1233" s="112">
        <v>-3.3383704407177999</v>
      </c>
      <c r="H1233">
        <v>8.4271319244612602E-4</v>
      </c>
      <c r="I1233">
        <v>9.3268837197548801E-3</v>
      </c>
      <c r="J1233" t="s">
        <v>8570</v>
      </c>
    </row>
    <row r="1234" spans="1:10" x14ac:dyDescent="0.2">
      <c r="A1234">
        <v>1328</v>
      </c>
      <c r="B1234" t="s">
        <v>9875</v>
      </c>
      <c r="C1234" t="s">
        <v>9876</v>
      </c>
      <c r="D1234" s="107">
        <v>87.379453805828405</v>
      </c>
      <c r="E1234" s="107">
        <v>-0.67624118802730304</v>
      </c>
      <c r="F1234" s="107">
        <v>0.20239112955349001</v>
      </c>
      <c r="G1234" s="112">
        <v>-3.3412590241440299</v>
      </c>
      <c r="H1234">
        <v>8.3399377480715398E-4</v>
      </c>
      <c r="I1234">
        <v>9.2444936873119204E-3</v>
      </c>
    </row>
    <row r="1235" spans="1:10" x14ac:dyDescent="0.2">
      <c r="A1235">
        <v>1329</v>
      </c>
      <c r="B1235" t="s">
        <v>9877</v>
      </c>
      <c r="C1235" t="s">
        <v>4858</v>
      </c>
      <c r="D1235" s="107">
        <v>67.612733610116507</v>
      </c>
      <c r="E1235" s="107">
        <v>-1.4364489118035499</v>
      </c>
      <c r="F1235" s="107">
        <v>0.429842753729403</v>
      </c>
      <c r="G1235" s="112">
        <v>-3.3418009245023401</v>
      </c>
      <c r="H1235">
        <v>8.32367357489903E-4</v>
      </c>
      <c r="I1235">
        <v>9.2311704695004597E-3</v>
      </c>
      <c r="J1235" t="s">
        <v>8570</v>
      </c>
    </row>
    <row r="1236" spans="1:10" x14ac:dyDescent="0.2">
      <c r="A1236">
        <v>1330</v>
      </c>
      <c r="B1236" t="s">
        <v>9878</v>
      </c>
      <c r="C1236" t="s">
        <v>6897</v>
      </c>
      <c r="D1236" s="107">
        <v>47.498466892005702</v>
      </c>
      <c r="E1236" s="107">
        <v>-1.25680737304474</v>
      </c>
      <c r="F1236" s="107">
        <v>0.37607064765682702</v>
      </c>
      <c r="G1236" s="112">
        <v>-3.3419448735908999</v>
      </c>
      <c r="H1236">
        <v>8.3193581482396504E-4</v>
      </c>
      <c r="I1236">
        <v>9.2310918881589807E-3</v>
      </c>
      <c r="J1236" t="s">
        <v>8570</v>
      </c>
    </row>
    <row r="1237" spans="1:10" x14ac:dyDescent="0.2">
      <c r="A1237">
        <v>1331</v>
      </c>
      <c r="B1237" t="s">
        <v>9879</v>
      </c>
      <c r="C1237" t="s">
        <v>3017</v>
      </c>
      <c r="D1237" s="107">
        <v>1350.94380395749</v>
      </c>
      <c r="E1237" s="107">
        <v>-0.65171789771319699</v>
      </c>
      <c r="F1237" s="107">
        <v>0.19492809777231801</v>
      </c>
      <c r="G1237" s="112">
        <v>-3.3433758660817801</v>
      </c>
      <c r="H1237">
        <v>8.2765713772231801E-4</v>
      </c>
      <c r="I1237">
        <v>9.2071035453631603E-3</v>
      </c>
      <c r="J1237" t="s">
        <v>8570</v>
      </c>
    </row>
    <row r="1238" spans="1:10" x14ac:dyDescent="0.2">
      <c r="A1238">
        <v>1332</v>
      </c>
      <c r="B1238" t="s">
        <v>9880</v>
      </c>
      <c r="C1238" t="s">
        <v>4842</v>
      </c>
      <c r="D1238" s="107">
        <v>340.04412254037902</v>
      </c>
      <c r="E1238" s="107">
        <v>-1.1316961475084999</v>
      </c>
      <c r="F1238" s="107">
        <v>0.33818562400221802</v>
      </c>
      <c r="G1238" s="112">
        <v>-3.3463756800646101</v>
      </c>
      <c r="H1238">
        <v>8.1875384605331896E-4</v>
      </c>
      <c r="I1238">
        <v>9.1267343126435595E-3</v>
      </c>
      <c r="J1238" t="s">
        <v>8570</v>
      </c>
    </row>
    <row r="1239" spans="1:10" x14ac:dyDescent="0.2">
      <c r="A1239">
        <v>1333</v>
      </c>
      <c r="B1239" t="s">
        <v>9881</v>
      </c>
      <c r="C1239" t="s">
        <v>4115</v>
      </c>
      <c r="D1239" s="107">
        <v>696.39746699526199</v>
      </c>
      <c r="E1239" s="107">
        <v>-1.4899728697119901</v>
      </c>
      <c r="F1239" s="107">
        <v>0.444809209149298</v>
      </c>
      <c r="G1239" s="112">
        <v>-3.3496897974787401</v>
      </c>
      <c r="H1239">
        <v>8.0902107805363001E-4</v>
      </c>
      <c r="I1239">
        <v>9.0321305983112696E-3</v>
      </c>
      <c r="J1239" t="s">
        <v>8570</v>
      </c>
    </row>
    <row r="1240" spans="1:10" x14ac:dyDescent="0.2">
      <c r="A1240">
        <v>1334</v>
      </c>
      <c r="B1240" t="s">
        <v>9882</v>
      </c>
      <c r="C1240" t="s">
        <v>5760</v>
      </c>
      <c r="D1240" s="107">
        <v>1679.5085207806801</v>
      </c>
      <c r="E1240" s="107">
        <v>-1.88167828981267</v>
      </c>
      <c r="F1240" s="107">
        <v>0.56168269614794597</v>
      </c>
      <c r="G1240" s="112">
        <v>-3.3500734537797499</v>
      </c>
      <c r="H1240">
        <v>8.0790133150982597E-4</v>
      </c>
      <c r="I1240">
        <v>9.0242620224323094E-3</v>
      </c>
      <c r="J1240" t="s">
        <v>8570</v>
      </c>
    </row>
    <row r="1241" spans="1:10" x14ac:dyDescent="0.2">
      <c r="A1241">
        <v>1335</v>
      </c>
      <c r="B1241" t="s">
        <v>9883</v>
      </c>
      <c r="C1241" t="s">
        <v>3407</v>
      </c>
      <c r="D1241" s="107">
        <v>78.355971092740901</v>
      </c>
      <c r="E1241" s="107">
        <v>-2.5599352772820301</v>
      </c>
      <c r="F1241" s="107">
        <v>0.76359617396671298</v>
      </c>
      <c r="G1241" s="112">
        <v>-3.3524726348270399</v>
      </c>
      <c r="H1241">
        <v>8.0093158872998203E-4</v>
      </c>
      <c r="I1241">
        <v>8.9602161479936399E-3</v>
      </c>
      <c r="J1241" t="s">
        <v>8570</v>
      </c>
    </row>
    <row r="1242" spans="1:10" x14ac:dyDescent="0.2">
      <c r="A1242">
        <v>1336</v>
      </c>
      <c r="B1242" t="s">
        <v>9884</v>
      </c>
      <c r="C1242" t="s">
        <v>3349</v>
      </c>
      <c r="D1242" s="107">
        <v>117.21341211985801</v>
      </c>
      <c r="E1242" s="107">
        <v>-1.31343002888398</v>
      </c>
      <c r="F1242" s="107">
        <v>0.391285817226938</v>
      </c>
      <c r="G1242" s="112">
        <v>-3.3567023670633498</v>
      </c>
      <c r="H1242">
        <v>7.8877973645557499E-4</v>
      </c>
      <c r="I1242">
        <v>8.8561598907774194E-3</v>
      </c>
      <c r="J1242" t="s">
        <v>8570</v>
      </c>
    </row>
    <row r="1243" spans="1:10" x14ac:dyDescent="0.2">
      <c r="A1243">
        <v>1337</v>
      </c>
      <c r="B1243" t="s">
        <v>9885</v>
      </c>
      <c r="C1243" t="s">
        <v>1305</v>
      </c>
      <c r="D1243" s="107">
        <v>896.80982100887002</v>
      </c>
      <c r="E1243" s="107">
        <v>-0.70449229735075303</v>
      </c>
      <c r="F1243" s="107">
        <v>0.209766955228952</v>
      </c>
      <c r="G1243" s="112">
        <v>-3.3584522241924599</v>
      </c>
      <c r="H1243">
        <v>7.8380268950630904E-4</v>
      </c>
      <c r="I1243">
        <v>8.8057250954551303E-3</v>
      </c>
      <c r="J1243" t="s">
        <v>8571</v>
      </c>
    </row>
    <row r="1244" spans="1:10" x14ac:dyDescent="0.2">
      <c r="A1244">
        <v>1338</v>
      </c>
      <c r="B1244" t="s">
        <v>9886</v>
      </c>
      <c r="C1244" t="s">
        <v>5578</v>
      </c>
      <c r="D1244" s="107">
        <v>113.145891446569</v>
      </c>
      <c r="E1244" s="107">
        <v>-0.74864284822899896</v>
      </c>
      <c r="F1244" s="107">
        <v>0.22290784537001801</v>
      </c>
      <c r="G1244" s="112">
        <v>-3.3585307281862802</v>
      </c>
      <c r="H1244">
        <v>7.8358008850629504E-4</v>
      </c>
      <c r="I1244">
        <v>8.8057250954551303E-3</v>
      </c>
      <c r="J1244" t="s">
        <v>8570</v>
      </c>
    </row>
    <row r="1245" spans="1:10" x14ac:dyDescent="0.2">
      <c r="A1245">
        <v>1339</v>
      </c>
      <c r="B1245" t="s">
        <v>9887</v>
      </c>
      <c r="C1245" t="s">
        <v>3421</v>
      </c>
      <c r="D1245" s="107">
        <v>694.04120862067396</v>
      </c>
      <c r="E1245" s="107">
        <v>-0.65678182254393003</v>
      </c>
      <c r="F1245" s="107">
        <v>0.195454452889046</v>
      </c>
      <c r="G1245" s="112">
        <v>-3.36028068348367</v>
      </c>
      <c r="H1245">
        <v>7.7863323294878302E-4</v>
      </c>
      <c r="I1245">
        <v>8.7603287895344807E-3</v>
      </c>
      <c r="J1245" t="s">
        <v>8570</v>
      </c>
    </row>
    <row r="1246" spans="1:10" x14ac:dyDescent="0.2">
      <c r="A1246">
        <v>1340</v>
      </c>
      <c r="B1246" t="s">
        <v>9888</v>
      </c>
      <c r="C1246" t="s">
        <v>5904</v>
      </c>
      <c r="D1246" s="107">
        <v>436.50955229741299</v>
      </c>
      <c r="E1246" s="107">
        <v>-0.50854952825022703</v>
      </c>
      <c r="F1246" s="107">
        <v>0.151319371954446</v>
      </c>
      <c r="G1246" s="112">
        <v>-3.3607694882802202</v>
      </c>
      <c r="H1246">
        <v>7.7725664554030897E-4</v>
      </c>
      <c r="I1246">
        <v>8.7538982533457502E-3</v>
      </c>
      <c r="J1246" t="s">
        <v>8570</v>
      </c>
    </row>
    <row r="1247" spans="1:10" x14ac:dyDescent="0.2">
      <c r="A1247">
        <v>1341</v>
      </c>
      <c r="B1247" t="s">
        <v>9889</v>
      </c>
      <c r="C1247" t="s">
        <v>3247</v>
      </c>
      <c r="D1247" s="107">
        <v>1030.27248399934</v>
      </c>
      <c r="E1247" s="107">
        <v>-0.622471035594785</v>
      </c>
      <c r="F1247" s="107">
        <v>0.18491048054395801</v>
      </c>
      <c r="G1247" s="112">
        <v>-3.36633723390712</v>
      </c>
      <c r="H1247">
        <v>7.6173521198899595E-4</v>
      </c>
      <c r="I1247">
        <v>8.5968953764072095E-3</v>
      </c>
      <c r="J1247" t="s">
        <v>8570</v>
      </c>
    </row>
    <row r="1248" spans="1:10" x14ac:dyDescent="0.2">
      <c r="A1248">
        <v>1342</v>
      </c>
      <c r="B1248" t="s">
        <v>9890</v>
      </c>
      <c r="C1248" t="s">
        <v>3568</v>
      </c>
      <c r="D1248" s="107">
        <v>163.284792900393</v>
      </c>
      <c r="E1248" s="107">
        <v>-1.4411148431168199</v>
      </c>
      <c r="F1248" s="107">
        <v>0.42727492922189703</v>
      </c>
      <c r="G1248" s="112">
        <v>-3.37280459151023</v>
      </c>
      <c r="H1248">
        <v>7.4406738112566895E-4</v>
      </c>
      <c r="I1248">
        <v>8.4424604816226798E-3</v>
      </c>
      <c r="J1248" t="s">
        <v>8570</v>
      </c>
    </row>
    <row r="1249" spans="1:10" x14ac:dyDescent="0.2">
      <c r="A1249">
        <v>1343</v>
      </c>
      <c r="B1249" t="s">
        <v>9891</v>
      </c>
      <c r="C1249" t="s">
        <v>3067</v>
      </c>
      <c r="D1249" s="107">
        <v>7768.34951337231</v>
      </c>
      <c r="E1249" s="107">
        <v>-0.59832261638075401</v>
      </c>
      <c r="F1249" s="107">
        <v>0.17717819271920099</v>
      </c>
      <c r="G1249" s="112">
        <v>-3.3769540551133099</v>
      </c>
      <c r="H1249">
        <v>7.3293291637653395E-4</v>
      </c>
      <c r="I1249">
        <v>8.3454581494014999E-3</v>
      </c>
      <c r="J1249" t="s">
        <v>8570</v>
      </c>
    </row>
    <row r="1250" spans="1:10" x14ac:dyDescent="0.2">
      <c r="A1250">
        <v>1344</v>
      </c>
      <c r="B1250" t="s">
        <v>9892</v>
      </c>
      <c r="C1250" t="s">
        <v>7222</v>
      </c>
      <c r="D1250" s="107">
        <v>4.6005303732154301</v>
      </c>
      <c r="E1250" s="107">
        <v>-2.6975885584742798</v>
      </c>
      <c r="F1250" s="107">
        <v>0.79794987881953405</v>
      </c>
      <c r="G1250" s="112">
        <v>-3.38064912355776</v>
      </c>
      <c r="H1250">
        <v>7.2314822715303505E-4</v>
      </c>
      <c r="I1250">
        <v>8.2592392970520703E-3</v>
      </c>
      <c r="J1250" t="s">
        <v>8570</v>
      </c>
    </row>
    <row r="1251" spans="1:10" x14ac:dyDescent="0.2">
      <c r="A1251">
        <v>1345</v>
      </c>
      <c r="B1251" t="s">
        <v>9893</v>
      </c>
      <c r="C1251" t="s">
        <v>6721</v>
      </c>
      <c r="D1251" s="107">
        <v>191.15180695863799</v>
      </c>
      <c r="E1251" s="107">
        <v>-0.63641709085490406</v>
      </c>
      <c r="F1251" s="107">
        <v>0.188164047088696</v>
      </c>
      <c r="G1251" s="112">
        <v>-3.3822459747313598</v>
      </c>
      <c r="H1251">
        <v>7.1895737142219302E-4</v>
      </c>
      <c r="I1251">
        <v>8.2207596812249508E-3</v>
      </c>
      <c r="J1251" t="s">
        <v>8570</v>
      </c>
    </row>
    <row r="1252" spans="1:10" x14ac:dyDescent="0.2">
      <c r="A1252">
        <v>1346</v>
      </c>
      <c r="B1252" t="s">
        <v>9894</v>
      </c>
      <c r="C1252" t="s">
        <v>3730</v>
      </c>
      <c r="D1252" s="107">
        <v>877.65845581785095</v>
      </c>
      <c r="E1252" s="107">
        <v>-0.55791197567656803</v>
      </c>
      <c r="F1252" s="107">
        <v>0.16485949620315599</v>
      </c>
      <c r="G1252" s="112">
        <v>-3.3841664479494402</v>
      </c>
      <c r="H1252">
        <v>7.1394707529365297E-4</v>
      </c>
      <c r="I1252">
        <v>8.1720636807823006E-3</v>
      </c>
      <c r="J1252" t="s">
        <v>8570</v>
      </c>
    </row>
    <row r="1253" spans="1:10" x14ac:dyDescent="0.2">
      <c r="A1253">
        <v>1347</v>
      </c>
      <c r="B1253" t="s">
        <v>9895</v>
      </c>
      <c r="C1253" t="s">
        <v>7070</v>
      </c>
      <c r="D1253" s="107">
        <v>5.52950323940372</v>
      </c>
      <c r="E1253" s="107">
        <v>-2.27530130330975</v>
      </c>
      <c r="F1253" s="107">
        <v>0.672035974345355</v>
      </c>
      <c r="G1253" s="112">
        <v>-3.3856837880236501</v>
      </c>
      <c r="H1253">
        <v>7.1001146976382395E-4</v>
      </c>
      <c r="I1253">
        <v>8.1312951260788108E-3</v>
      </c>
      <c r="J1253" t="s">
        <v>8570</v>
      </c>
    </row>
    <row r="1254" spans="1:10" x14ac:dyDescent="0.2">
      <c r="A1254">
        <v>1348</v>
      </c>
      <c r="B1254" t="s">
        <v>9896</v>
      </c>
      <c r="C1254" t="s">
        <v>3834</v>
      </c>
      <c r="D1254" s="107">
        <v>163.83534821891701</v>
      </c>
      <c r="E1254" s="107">
        <v>-2.1430670074837601</v>
      </c>
      <c r="F1254" s="107">
        <v>0.632923577661888</v>
      </c>
      <c r="G1254" s="112">
        <v>-3.38598068253448</v>
      </c>
      <c r="H1254">
        <v>7.0924376065615701E-4</v>
      </c>
      <c r="I1254">
        <v>8.1267825641465202E-3</v>
      </c>
      <c r="J1254" t="s">
        <v>8570</v>
      </c>
    </row>
    <row r="1255" spans="1:10" x14ac:dyDescent="0.2">
      <c r="A1255">
        <v>1349</v>
      </c>
      <c r="B1255" t="s">
        <v>9897</v>
      </c>
      <c r="C1255" t="s">
        <v>3295</v>
      </c>
      <c r="D1255" s="107">
        <v>994.34396606919199</v>
      </c>
      <c r="E1255" s="107">
        <v>-0.77347961528988596</v>
      </c>
      <c r="F1255" s="107">
        <v>0.22843480902198099</v>
      </c>
      <c r="G1255" s="112">
        <v>-3.3859971630482102</v>
      </c>
      <c r="H1255">
        <v>7.0920116798794204E-4</v>
      </c>
      <c r="I1255">
        <v>8.1267825641465202E-3</v>
      </c>
      <c r="J1255" t="s">
        <v>8570</v>
      </c>
    </row>
    <row r="1256" spans="1:10" x14ac:dyDescent="0.2">
      <c r="A1256">
        <v>1350</v>
      </c>
      <c r="B1256" t="s">
        <v>9898</v>
      </c>
      <c r="C1256" t="s">
        <v>5139</v>
      </c>
      <c r="D1256" s="107">
        <v>712.78688916567103</v>
      </c>
      <c r="E1256" s="107">
        <v>-0.56657546463178998</v>
      </c>
      <c r="F1256" s="107">
        <v>0.16720427694760101</v>
      </c>
      <c r="G1256" s="112">
        <v>-3.3885225603968498</v>
      </c>
      <c r="H1256">
        <v>7.0270247914396402E-4</v>
      </c>
      <c r="I1256">
        <v>8.06457705352134E-3</v>
      </c>
      <c r="J1256" t="s">
        <v>8570</v>
      </c>
    </row>
    <row r="1257" spans="1:10" x14ac:dyDescent="0.2">
      <c r="A1257">
        <v>1351</v>
      </c>
      <c r="B1257" t="s">
        <v>9899</v>
      </c>
      <c r="C1257" t="s">
        <v>4515</v>
      </c>
      <c r="D1257" s="107">
        <v>111.85076548512301</v>
      </c>
      <c r="E1257" s="107">
        <v>-1.68312194262401</v>
      </c>
      <c r="F1257" s="107">
        <v>0.49624441990214702</v>
      </c>
      <c r="G1257" s="112">
        <v>-3.3917196347636498</v>
      </c>
      <c r="H1257">
        <v>6.9455471135969197E-4</v>
      </c>
      <c r="I1257">
        <v>7.9879301230304494E-3</v>
      </c>
      <c r="J1257" t="s">
        <v>8570</v>
      </c>
    </row>
    <row r="1258" spans="1:10" x14ac:dyDescent="0.2">
      <c r="A1258">
        <v>1352</v>
      </c>
      <c r="B1258" t="s">
        <v>9900</v>
      </c>
      <c r="C1258" t="s">
        <v>3152</v>
      </c>
      <c r="D1258" s="107">
        <v>1046.11500230002</v>
      </c>
      <c r="E1258" s="107">
        <v>-1.12123814803643</v>
      </c>
      <c r="F1258" s="107">
        <v>0.330343254010659</v>
      </c>
      <c r="G1258" s="112">
        <v>-3.3941608748585201</v>
      </c>
      <c r="H1258">
        <v>6.8839240635814897E-4</v>
      </c>
      <c r="I1258">
        <v>7.9338410458277796E-3</v>
      </c>
      <c r="J1258" t="s">
        <v>8570</v>
      </c>
    </row>
    <row r="1259" spans="1:10" x14ac:dyDescent="0.2">
      <c r="A1259">
        <v>1353</v>
      </c>
      <c r="B1259" t="s">
        <v>9901</v>
      </c>
      <c r="C1259" t="s">
        <v>3906</v>
      </c>
      <c r="D1259" s="107">
        <v>421.34509537445399</v>
      </c>
      <c r="E1259" s="107">
        <v>-1.91019258854303</v>
      </c>
      <c r="F1259" s="107">
        <v>0.56210880021169496</v>
      </c>
      <c r="G1259" s="112">
        <v>-3.3982613113753701</v>
      </c>
      <c r="H1259">
        <v>6.7815611023643398E-4</v>
      </c>
      <c r="I1259">
        <v>7.8328607659363704E-3</v>
      </c>
      <c r="J1259" t="s">
        <v>8570</v>
      </c>
    </row>
    <row r="1260" spans="1:10" x14ac:dyDescent="0.2">
      <c r="A1260">
        <v>1354</v>
      </c>
      <c r="B1260" t="s">
        <v>9902</v>
      </c>
      <c r="C1260" t="s">
        <v>7785</v>
      </c>
      <c r="D1260" s="107">
        <v>61.078424410393801</v>
      </c>
      <c r="E1260" s="107">
        <v>-0.72291514920979805</v>
      </c>
      <c r="F1260" s="107">
        <v>0.21247588054650099</v>
      </c>
      <c r="G1260" s="112">
        <v>-3.4023398201735402</v>
      </c>
      <c r="H1260">
        <v>6.68115070091788E-4</v>
      </c>
      <c r="I1260">
        <v>7.7494221569899702E-3</v>
      </c>
      <c r="J1260" t="s">
        <v>8570</v>
      </c>
    </row>
    <row r="1261" spans="1:10" x14ac:dyDescent="0.2">
      <c r="A1261">
        <v>1355</v>
      </c>
      <c r="B1261" t="s">
        <v>9903</v>
      </c>
      <c r="C1261" t="s">
        <v>5592</v>
      </c>
      <c r="D1261" s="107">
        <v>781.87435205053703</v>
      </c>
      <c r="E1261" s="107">
        <v>-2.21222866530506</v>
      </c>
      <c r="F1261" s="107">
        <v>0.64995860278378204</v>
      </c>
      <c r="G1261" s="112">
        <v>-3.40364548731266</v>
      </c>
      <c r="H1261">
        <v>6.6492992034228901E-4</v>
      </c>
      <c r="I1261">
        <v>7.7207132448500297E-3</v>
      </c>
      <c r="J1261" t="s">
        <v>8570</v>
      </c>
    </row>
    <row r="1262" spans="1:10" x14ac:dyDescent="0.2">
      <c r="A1262">
        <v>1356</v>
      </c>
      <c r="B1262" t="s">
        <v>9904</v>
      </c>
      <c r="C1262" t="s">
        <v>4934</v>
      </c>
      <c r="D1262" s="107">
        <v>52.401317107500397</v>
      </c>
      <c r="E1262" s="107">
        <v>-3.1082050968384598</v>
      </c>
      <c r="F1262" s="107">
        <v>0.91265207262082304</v>
      </c>
      <c r="G1262" s="112">
        <v>-3.4056845868029</v>
      </c>
      <c r="H1262">
        <v>6.5998380723098903E-4</v>
      </c>
      <c r="I1262">
        <v>7.6714739923354099E-3</v>
      </c>
      <c r="J1262" t="s">
        <v>8570</v>
      </c>
    </row>
    <row r="1263" spans="1:10" x14ac:dyDescent="0.2">
      <c r="A1263">
        <v>1358</v>
      </c>
      <c r="B1263" t="s">
        <v>9905</v>
      </c>
      <c r="C1263" t="s">
        <v>3139</v>
      </c>
      <c r="D1263" s="107">
        <v>4895.6371663939099</v>
      </c>
      <c r="E1263" s="107">
        <v>-1.2517791026654601</v>
      </c>
      <c r="F1263" s="107">
        <v>0.36751771439106601</v>
      </c>
      <c r="G1263" s="112">
        <v>-3.4060374606418899</v>
      </c>
      <c r="H1263">
        <v>6.5913134413309396E-4</v>
      </c>
      <c r="I1263">
        <v>7.6714739923354099E-3</v>
      </c>
      <c r="J1263" t="s">
        <v>8570</v>
      </c>
    </row>
    <row r="1264" spans="1:10" x14ac:dyDescent="0.2">
      <c r="A1264">
        <v>1359</v>
      </c>
      <c r="B1264" t="s">
        <v>9906</v>
      </c>
      <c r="C1264" t="s">
        <v>3094</v>
      </c>
      <c r="D1264" s="107">
        <v>1014.20022385383</v>
      </c>
      <c r="E1264" s="107">
        <v>-1.3044722933019901</v>
      </c>
      <c r="F1264" s="107">
        <v>0.38286341275942998</v>
      </c>
      <c r="G1264" s="112">
        <v>-3.4071479536271401</v>
      </c>
      <c r="H1264">
        <v>6.5645532154645105E-4</v>
      </c>
      <c r="I1264">
        <v>7.6550082214435402E-3</v>
      </c>
      <c r="J1264" t="s">
        <v>8570</v>
      </c>
    </row>
    <row r="1265" spans="1:10" x14ac:dyDescent="0.2">
      <c r="A1265">
        <v>1360</v>
      </c>
      <c r="B1265" t="s">
        <v>9907</v>
      </c>
      <c r="C1265" t="s">
        <v>3760</v>
      </c>
      <c r="D1265" s="107">
        <v>280.065216927677</v>
      </c>
      <c r="E1265" s="107">
        <v>-1.0588025595605299</v>
      </c>
      <c r="F1265" s="107">
        <v>0.310301292783772</v>
      </c>
      <c r="G1265" s="112">
        <v>-3.4121757923140201</v>
      </c>
      <c r="H1265">
        <v>6.4446537774763698E-4</v>
      </c>
      <c r="I1265">
        <v>7.5597804936653797E-3</v>
      </c>
      <c r="J1265" t="s">
        <v>8570</v>
      </c>
    </row>
    <row r="1266" spans="1:10" x14ac:dyDescent="0.2">
      <c r="A1266">
        <v>1361</v>
      </c>
      <c r="B1266" t="s">
        <v>9908</v>
      </c>
      <c r="C1266" t="s">
        <v>3069</v>
      </c>
      <c r="D1266" s="107">
        <v>1180.1885528877201</v>
      </c>
      <c r="E1266" s="107">
        <v>-0.672051372971461</v>
      </c>
      <c r="F1266" s="107">
        <v>0.19693856996506201</v>
      </c>
      <c r="G1266" s="112">
        <v>-3.4124923984706701</v>
      </c>
      <c r="H1266">
        <v>6.4371722244900499E-4</v>
      </c>
      <c r="I1266">
        <v>7.5591588303568899E-3</v>
      </c>
      <c r="J1266" t="s">
        <v>8570</v>
      </c>
    </row>
    <row r="1267" spans="1:10" x14ac:dyDescent="0.2">
      <c r="A1267">
        <v>1362</v>
      </c>
      <c r="B1267" t="s">
        <v>9909</v>
      </c>
      <c r="C1267" t="s">
        <v>3787</v>
      </c>
      <c r="D1267" s="107">
        <v>640.25884126467895</v>
      </c>
      <c r="E1267" s="107">
        <v>-1.21675987435791</v>
      </c>
      <c r="F1267" s="107">
        <v>0.35654422810674702</v>
      </c>
      <c r="G1267" s="112">
        <v>-3.41264779637274</v>
      </c>
      <c r="H1267">
        <v>6.4335030549476295E-4</v>
      </c>
      <c r="I1267">
        <v>7.5589316282550501E-3</v>
      </c>
      <c r="J1267" t="s">
        <v>8570</v>
      </c>
    </row>
    <row r="1268" spans="1:10" x14ac:dyDescent="0.2">
      <c r="A1268">
        <v>1363</v>
      </c>
      <c r="B1268" t="s">
        <v>9910</v>
      </c>
      <c r="C1268" t="s">
        <v>3320</v>
      </c>
      <c r="D1268" s="107">
        <v>296.41915334071302</v>
      </c>
      <c r="E1268" s="107">
        <v>-1.0521645769416501</v>
      </c>
      <c r="F1268" s="107">
        <v>0.30796752694437701</v>
      </c>
      <c r="G1268" s="112">
        <v>-3.4164789625098599</v>
      </c>
      <c r="H1268">
        <v>6.3436565033052903E-4</v>
      </c>
      <c r="I1268">
        <v>7.4695095632855198E-3</v>
      </c>
      <c r="J1268" t="s">
        <v>8570</v>
      </c>
    </row>
    <row r="1269" spans="1:10" x14ac:dyDescent="0.2">
      <c r="A1269">
        <v>1364</v>
      </c>
      <c r="B1269" t="s">
        <v>9911</v>
      </c>
      <c r="C1269" t="s">
        <v>4940</v>
      </c>
      <c r="D1269" s="107">
        <v>1063.8228912203001</v>
      </c>
      <c r="E1269" s="107">
        <v>-0.51091045692662995</v>
      </c>
      <c r="F1269" s="107">
        <v>0.14945825007577301</v>
      </c>
      <c r="G1269" s="112">
        <v>-3.41841588983953</v>
      </c>
      <c r="H1269">
        <v>6.29867820560539E-4</v>
      </c>
      <c r="I1269">
        <v>7.4366804351523302E-3</v>
      </c>
      <c r="J1269" t="s">
        <v>8570</v>
      </c>
    </row>
    <row r="1270" spans="1:10" x14ac:dyDescent="0.2">
      <c r="A1270">
        <v>1365</v>
      </c>
      <c r="B1270" t="s">
        <v>9912</v>
      </c>
      <c r="C1270" t="s">
        <v>7182</v>
      </c>
      <c r="D1270" s="107">
        <v>17.081401117262299</v>
      </c>
      <c r="E1270" s="107">
        <v>-1.62932454816757</v>
      </c>
      <c r="F1270" s="107">
        <v>0.476248929710966</v>
      </c>
      <c r="G1270" s="112">
        <v>-3.4211615953791199</v>
      </c>
      <c r="H1270">
        <v>6.2354270798529001E-4</v>
      </c>
      <c r="I1270">
        <v>7.3860603558083297E-3</v>
      </c>
      <c r="J1270" t="s">
        <v>8570</v>
      </c>
    </row>
    <row r="1271" spans="1:10" x14ac:dyDescent="0.2">
      <c r="A1271">
        <v>1366</v>
      </c>
      <c r="B1271" t="s">
        <v>9913</v>
      </c>
      <c r="C1271" t="s">
        <v>4976</v>
      </c>
      <c r="D1271" s="107">
        <v>105.979109257338</v>
      </c>
      <c r="E1271" s="107">
        <v>-0.796869249229326</v>
      </c>
      <c r="F1271" s="107">
        <v>0.232739404322478</v>
      </c>
      <c r="G1271" s="112">
        <v>-3.4238690760126</v>
      </c>
      <c r="H1271">
        <v>6.1736356161548795E-4</v>
      </c>
      <c r="I1271">
        <v>7.3168516283453004E-3</v>
      </c>
      <c r="J1271" t="s">
        <v>8570</v>
      </c>
    </row>
    <row r="1272" spans="1:10" x14ac:dyDescent="0.2">
      <c r="A1272">
        <v>1367</v>
      </c>
      <c r="B1272" t="s">
        <v>9914</v>
      </c>
      <c r="C1272" t="s">
        <v>2339</v>
      </c>
      <c r="D1272" s="107">
        <v>8.3483099655478199</v>
      </c>
      <c r="E1272" s="107">
        <v>-2.07087720788362</v>
      </c>
      <c r="F1272" s="107">
        <v>0.60447318875996003</v>
      </c>
      <c r="G1272" s="112">
        <v>-3.4259206965521498</v>
      </c>
      <c r="H1272">
        <v>6.1271924933665805E-4</v>
      </c>
      <c r="I1272">
        <v>7.2813857156612096E-3</v>
      </c>
      <c r="J1272" t="s">
        <v>8571</v>
      </c>
    </row>
    <row r="1273" spans="1:10" x14ac:dyDescent="0.2">
      <c r="A1273">
        <v>1369</v>
      </c>
      <c r="B1273" t="s">
        <v>9915</v>
      </c>
      <c r="C1273" t="s">
        <v>5114</v>
      </c>
      <c r="D1273" s="107">
        <v>334.16892094398003</v>
      </c>
      <c r="E1273" s="107">
        <v>-0.54941821529176305</v>
      </c>
      <c r="F1273" s="107">
        <v>0.16016438291237001</v>
      </c>
      <c r="G1273" s="112">
        <v>-3.43033953805051</v>
      </c>
      <c r="H1273">
        <v>6.0282640025845398E-4</v>
      </c>
      <c r="I1273">
        <v>7.1915899905764403E-3</v>
      </c>
      <c r="J1273" t="s">
        <v>8570</v>
      </c>
    </row>
    <row r="1274" spans="1:10" x14ac:dyDescent="0.2">
      <c r="A1274">
        <v>1370</v>
      </c>
      <c r="B1274" t="s">
        <v>9916</v>
      </c>
      <c r="C1274" t="s">
        <v>5066</v>
      </c>
      <c r="D1274" s="107">
        <v>27.866075191570701</v>
      </c>
      <c r="E1274" s="107">
        <v>-1.7568286309818699</v>
      </c>
      <c r="F1274" s="107">
        <v>0.51201913141482303</v>
      </c>
      <c r="G1274" s="112">
        <v>-3.4311777103472001</v>
      </c>
      <c r="H1274">
        <v>6.0096676517302399E-4</v>
      </c>
      <c r="I1274">
        <v>7.1772790823629402E-3</v>
      </c>
      <c r="J1274" t="s">
        <v>8570</v>
      </c>
    </row>
    <row r="1275" spans="1:10" x14ac:dyDescent="0.2">
      <c r="A1275">
        <v>1371</v>
      </c>
      <c r="B1275" t="s">
        <v>9917</v>
      </c>
      <c r="C1275" t="s">
        <v>5881</v>
      </c>
      <c r="D1275" s="107">
        <v>606.64646038073101</v>
      </c>
      <c r="E1275" s="107">
        <v>-0.55706135413107805</v>
      </c>
      <c r="F1275" s="107">
        <v>0.16234327296405299</v>
      </c>
      <c r="G1275" s="112">
        <v>-3.4313793479722801</v>
      </c>
      <c r="H1275">
        <v>6.0052019349370804E-4</v>
      </c>
      <c r="I1275">
        <v>7.1758863560995399E-3</v>
      </c>
      <c r="J1275" t="s">
        <v>8570</v>
      </c>
    </row>
    <row r="1276" spans="1:10" x14ac:dyDescent="0.2">
      <c r="A1276">
        <v>1372</v>
      </c>
      <c r="B1276" t="s">
        <v>9918</v>
      </c>
      <c r="C1276" t="s">
        <v>6779</v>
      </c>
      <c r="D1276" s="107">
        <v>72.088210745151997</v>
      </c>
      <c r="E1276" s="107">
        <v>-0.62630414034924897</v>
      </c>
      <c r="F1276" s="107">
        <v>0.18248446575236599</v>
      </c>
      <c r="G1276" s="112">
        <v>-3.43209564587898</v>
      </c>
      <c r="H1276">
        <v>5.9893628756200296E-4</v>
      </c>
      <c r="I1276">
        <v>7.1687762145836199E-3</v>
      </c>
      <c r="J1276" t="s">
        <v>8570</v>
      </c>
    </row>
    <row r="1277" spans="1:10" x14ac:dyDescent="0.2">
      <c r="A1277">
        <v>1373</v>
      </c>
      <c r="B1277" t="s">
        <v>9919</v>
      </c>
      <c r="C1277" t="s">
        <v>3567</v>
      </c>
      <c r="D1277" s="107">
        <v>3440.5499583308201</v>
      </c>
      <c r="E1277" s="107">
        <v>-1.2065431230333199</v>
      </c>
      <c r="F1277" s="107">
        <v>0.351362528659176</v>
      </c>
      <c r="G1277" s="112">
        <v>-3.4338981098456198</v>
      </c>
      <c r="H1277">
        <v>5.94967795442183E-4</v>
      </c>
      <c r="I1277">
        <v>7.12519802603337E-3</v>
      </c>
      <c r="J1277" t="s">
        <v>8570</v>
      </c>
    </row>
    <row r="1278" spans="1:10" x14ac:dyDescent="0.2">
      <c r="A1278">
        <v>1374</v>
      </c>
      <c r="B1278" t="s">
        <v>9920</v>
      </c>
      <c r="C1278" t="s">
        <v>5375</v>
      </c>
      <c r="D1278" s="107">
        <v>1170.3244119327701</v>
      </c>
      <c r="E1278" s="107">
        <v>-1.5875184497279</v>
      </c>
      <c r="F1278" s="107">
        <v>0.46229868751252401</v>
      </c>
      <c r="G1278" s="112">
        <v>-3.4339670273991199</v>
      </c>
      <c r="H1278">
        <v>5.9481654630399604E-4</v>
      </c>
      <c r="I1278">
        <v>7.12519802603337E-3</v>
      </c>
      <c r="J1278" t="s">
        <v>8570</v>
      </c>
    </row>
    <row r="1279" spans="1:10" x14ac:dyDescent="0.2">
      <c r="A1279">
        <v>1375</v>
      </c>
      <c r="B1279" t="s">
        <v>9921</v>
      </c>
      <c r="C1279" t="s">
        <v>4093</v>
      </c>
      <c r="D1279" s="107">
        <v>54.995982070838103</v>
      </c>
      <c r="E1279" s="107">
        <v>-1.3225482239923201</v>
      </c>
      <c r="F1279" s="107">
        <v>0.38483936379376099</v>
      </c>
      <c r="G1279" s="112">
        <v>-3.4366240785625202</v>
      </c>
      <c r="H1279">
        <v>5.8901249451379198E-4</v>
      </c>
      <c r="I1279">
        <v>7.0733537993848397E-3</v>
      </c>
      <c r="J1279" t="s">
        <v>8570</v>
      </c>
    </row>
    <row r="1280" spans="1:10" x14ac:dyDescent="0.2">
      <c r="A1280">
        <v>1376</v>
      </c>
      <c r="B1280" t="s">
        <v>9922</v>
      </c>
      <c r="C1280" t="s">
        <v>9923</v>
      </c>
      <c r="D1280" s="107">
        <v>52.321879505226597</v>
      </c>
      <c r="E1280" s="107">
        <v>-0.780084332327875</v>
      </c>
      <c r="F1280" s="107">
        <v>0.226984052243278</v>
      </c>
      <c r="G1280" s="112">
        <v>-3.4367363020367399</v>
      </c>
      <c r="H1280">
        <v>5.8876851829524097E-4</v>
      </c>
      <c r="I1280">
        <v>7.0733537993848397E-3</v>
      </c>
    </row>
    <row r="1281" spans="1:10" x14ac:dyDescent="0.2">
      <c r="A1281">
        <v>1377</v>
      </c>
      <c r="B1281" t="s">
        <v>9924</v>
      </c>
      <c r="C1281" t="s">
        <v>3029</v>
      </c>
      <c r="D1281" s="107">
        <v>4241.3119891554697</v>
      </c>
      <c r="E1281" s="107">
        <v>-1.23960122762487</v>
      </c>
      <c r="F1281" s="107">
        <v>0.36054556389506598</v>
      </c>
      <c r="G1281" s="112">
        <v>-3.4381264166257801</v>
      </c>
      <c r="H1281">
        <v>5.8575416954364005E-4</v>
      </c>
      <c r="I1281">
        <v>7.0458969464795703E-3</v>
      </c>
      <c r="J1281" t="s">
        <v>8570</v>
      </c>
    </row>
    <row r="1282" spans="1:10" x14ac:dyDescent="0.2">
      <c r="A1282">
        <v>1378</v>
      </c>
      <c r="B1282" t="s">
        <v>9925</v>
      </c>
      <c r="C1282" t="s">
        <v>3146</v>
      </c>
      <c r="D1282" s="107">
        <v>1097.55577310234</v>
      </c>
      <c r="E1282" s="107">
        <v>-0.68559293169479196</v>
      </c>
      <c r="F1282" s="107">
        <v>0.19923652845697701</v>
      </c>
      <c r="G1282" s="112">
        <v>-3.4411005702844299</v>
      </c>
      <c r="H1282">
        <v>5.7935315218444604E-4</v>
      </c>
      <c r="I1282">
        <v>6.9843527459575103E-3</v>
      </c>
      <c r="J1282" t="s">
        <v>8570</v>
      </c>
    </row>
    <row r="1283" spans="1:10" x14ac:dyDescent="0.2">
      <c r="A1283">
        <v>1379</v>
      </c>
      <c r="B1283" t="s">
        <v>9926</v>
      </c>
      <c r="C1283" t="s">
        <v>6947</v>
      </c>
      <c r="D1283" s="107">
        <v>97.699073010119605</v>
      </c>
      <c r="E1283" s="107">
        <v>-0.55003290027364804</v>
      </c>
      <c r="F1283" s="107">
        <v>0.15975741729704401</v>
      </c>
      <c r="G1283" s="112">
        <v>-3.4429255904340699</v>
      </c>
      <c r="H1283">
        <v>5.7545762337266797E-4</v>
      </c>
      <c r="I1283">
        <v>6.9450901182623601E-3</v>
      </c>
      <c r="J1283" t="s">
        <v>8570</v>
      </c>
    </row>
    <row r="1284" spans="1:10" x14ac:dyDescent="0.2">
      <c r="A1284">
        <v>1380</v>
      </c>
      <c r="B1284" t="s">
        <v>9927</v>
      </c>
      <c r="C1284" t="s">
        <v>7822</v>
      </c>
      <c r="D1284" s="107">
        <v>116.907409209891</v>
      </c>
      <c r="E1284" s="107">
        <v>-0.56823713801789399</v>
      </c>
      <c r="F1284" s="107">
        <v>0.165043802352313</v>
      </c>
      <c r="G1284" s="112">
        <v>-3.4429474473988502</v>
      </c>
      <c r="H1284">
        <v>5.7541111754576399E-4</v>
      </c>
      <c r="I1284">
        <v>6.9450901182623601E-3</v>
      </c>
      <c r="J1284" t="s">
        <v>8570</v>
      </c>
    </row>
    <row r="1285" spans="1:10" x14ac:dyDescent="0.2">
      <c r="A1285">
        <v>1381</v>
      </c>
      <c r="B1285" t="s">
        <v>9928</v>
      </c>
      <c r="C1285" t="s">
        <v>4108</v>
      </c>
      <c r="D1285" s="107">
        <v>4469.1139935136898</v>
      </c>
      <c r="E1285" s="107">
        <v>-0.79175086708598497</v>
      </c>
      <c r="F1285" s="107">
        <v>0.229753204245979</v>
      </c>
      <c r="G1285" s="112">
        <v>-3.4460928180932702</v>
      </c>
      <c r="H1285">
        <v>5.68754971244458E-4</v>
      </c>
      <c r="I1285">
        <v>6.8832961127570803E-3</v>
      </c>
      <c r="J1285" t="s">
        <v>8570</v>
      </c>
    </row>
    <row r="1286" spans="1:10" x14ac:dyDescent="0.2">
      <c r="A1286">
        <v>1382</v>
      </c>
      <c r="B1286" t="s">
        <v>9929</v>
      </c>
      <c r="C1286" t="s">
        <v>2966</v>
      </c>
      <c r="D1286" s="107">
        <v>984.00717368873802</v>
      </c>
      <c r="E1286" s="107">
        <v>-0.77143694905032401</v>
      </c>
      <c r="F1286" s="107">
        <v>0.223689363069385</v>
      </c>
      <c r="G1286" s="112">
        <v>-3.4486975082987499</v>
      </c>
      <c r="H1286">
        <v>5.6329734444750398E-4</v>
      </c>
      <c r="I1286">
        <v>6.8324543486025201E-3</v>
      </c>
      <c r="J1286" t="s">
        <v>8570</v>
      </c>
    </row>
    <row r="1287" spans="1:10" x14ac:dyDescent="0.2">
      <c r="A1287">
        <v>1383</v>
      </c>
      <c r="B1287" t="s">
        <v>9930</v>
      </c>
      <c r="C1287" t="s">
        <v>3137</v>
      </c>
      <c r="D1287" s="107">
        <v>577.33593830343705</v>
      </c>
      <c r="E1287" s="107">
        <v>-0.79671398605444299</v>
      </c>
      <c r="F1287" s="107">
        <v>0.230951721235852</v>
      </c>
      <c r="G1287" s="112">
        <v>-3.4496992782349598</v>
      </c>
      <c r="H1287">
        <v>5.6121134524212096E-4</v>
      </c>
      <c r="I1287">
        <v>6.8131533398811603E-3</v>
      </c>
      <c r="J1287" t="s">
        <v>8570</v>
      </c>
    </row>
    <row r="1288" spans="1:10" x14ac:dyDescent="0.2">
      <c r="A1288">
        <v>1384</v>
      </c>
      <c r="B1288" t="s">
        <v>9931</v>
      </c>
      <c r="C1288" t="s">
        <v>7298</v>
      </c>
      <c r="D1288" s="107">
        <v>9.1833169358914493</v>
      </c>
      <c r="E1288" s="107">
        <v>-2.8201597815339898</v>
      </c>
      <c r="F1288" s="107">
        <v>0.81644337587590399</v>
      </c>
      <c r="G1288" s="112">
        <v>-3.45420131372668</v>
      </c>
      <c r="H1288">
        <v>5.5192521098020204E-4</v>
      </c>
      <c r="I1288">
        <v>6.7132379689023598E-3</v>
      </c>
      <c r="J1288" t="s">
        <v>8570</v>
      </c>
    </row>
    <row r="1289" spans="1:10" x14ac:dyDescent="0.2">
      <c r="A1289">
        <v>1385</v>
      </c>
      <c r="B1289" t="s">
        <v>9932</v>
      </c>
      <c r="C1289" t="s">
        <v>7761</v>
      </c>
      <c r="D1289" s="107">
        <v>138.099190312779</v>
      </c>
      <c r="E1289" s="107">
        <v>-0.60443187625148098</v>
      </c>
      <c r="F1289" s="107">
        <v>0.17485295602536799</v>
      </c>
      <c r="G1289" s="112">
        <v>-3.4568010172146502</v>
      </c>
      <c r="H1289">
        <v>5.4662831889070796E-4</v>
      </c>
      <c r="I1289">
        <v>6.6674552323248001E-3</v>
      </c>
      <c r="J1289" t="s">
        <v>8570</v>
      </c>
    </row>
    <row r="1290" spans="1:10" x14ac:dyDescent="0.2">
      <c r="A1290">
        <v>1386</v>
      </c>
      <c r="B1290" t="s">
        <v>9933</v>
      </c>
      <c r="C1290" t="s">
        <v>6685</v>
      </c>
      <c r="D1290" s="107">
        <v>85.309711408296806</v>
      </c>
      <c r="E1290" s="107">
        <v>-0.85652975134202503</v>
      </c>
      <c r="F1290" s="107">
        <v>0.247677764205427</v>
      </c>
      <c r="G1290" s="112">
        <v>-3.4582424227296</v>
      </c>
      <c r="H1290">
        <v>5.4371190324921696E-4</v>
      </c>
      <c r="I1290">
        <v>6.6393298550611801E-3</v>
      </c>
      <c r="J1290" t="s">
        <v>8570</v>
      </c>
    </row>
    <row r="1291" spans="1:10" x14ac:dyDescent="0.2">
      <c r="A1291">
        <v>1387</v>
      </c>
      <c r="B1291" t="s">
        <v>9934</v>
      </c>
      <c r="C1291" t="s">
        <v>9935</v>
      </c>
      <c r="D1291" s="107">
        <v>11.673077266679901</v>
      </c>
      <c r="E1291" s="107">
        <v>-1.3589310641972501</v>
      </c>
      <c r="F1291" s="107">
        <v>0.39269692688653801</v>
      </c>
      <c r="G1291" s="112">
        <v>-3.46050852745759</v>
      </c>
      <c r="H1291">
        <v>5.3915615716071895E-4</v>
      </c>
      <c r="I1291">
        <v>6.5948077086227797E-3</v>
      </c>
    </row>
    <row r="1292" spans="1:10" x14ac:dyDescent="0.2">
      <c r="A1292">
        <v>1388</v>
      </c>
      <c r="B1292" t="s">
        <v>9936</v>
      </c>
      <c r="C1292" t="s">
        <v>6924</v>
      </c>
      <c r="D1292" s="107">
        <v>97.372909246588307</v>
      </c>
      <c r="E1292" s="107">
        <v>-0.92697582999544903</v>
      </c>
      <c r="F1292" s="107">
        <v>0.26772241113336698</v>
      </c>
      <c r="G1292" s="112">
        <v>-3.46245137293969</v>
      </c>
      <c r="H1292">
        <v>5.3527863018698499E-4</v>
      </c>
      <c r="I1292">
        <v>6.5584448728487699E-3</v>
      </c>
      <c r="J1292" t="s">
        <v>8570</v>
      </c>
    </row>
    <row r="1293" spans="1:10" x14ac:dyDescent="0.2">
      <c r="A1293">
        <v>1389</v>
      </c>
      <c r="B1293" t="s">
        <v>9937</v>
      </c>
      <c r="C1293" t="s">
        <v>3857</v>
      </c>
      <c r="D1293" s="107">
        <v>29.189732980714801</v>
      </c>
      <c r="E1293" s="107">
        <v>-2.4571508714413799</v>
      </c>
      <c r="F1293" s="107">
        <v>0.70960331120711595</v>
      </c>
      <c r="G1293" s="112">
        <v>-3.46271054916794</v>
      </c>
      <c r="H1293">
        <v>5.3476333560063805E-4</v>
      </c>
      <c r="I1293">
        <v>6.5558247027297997E-3</v>
      </c>
      <c r="J1293" t="s">
        <v>8570</v>
      </c>
    </row>
    <row r="1294" spans="1:10" x14ac:dyDescent="0.2">
      <c r="A1294">
        <v>1392</v>
      </c>
      <c r="B1294" t="s">
        <v>9938</v>
      </c>
      <c r="C1294" t="s">
        <v>9939</v>
      </c>
      <c r="D1294" s="107">
        <v>26.702569845400902</v>
      </c>
      <c r="E1294" s="107">
        <v>-1.1458410633020799</v>
      </c>
      <c r="F1294" s="107">
        <v>0.33048511088306098</v>
      </c>
      <c r="G1294" s="112">
        <v>-3.46714882325674</v>
      </c>
      <c r="H1294">
        <v>5.2601057037408904E-4</v>
      </c>
      <c r="I1294">
        <v>6.4704060432667901E-3</v>
      </c>
    </row>
    <row r="1295" spans="1:10" x14ac:dyDescent="0.2">
      <c r="A1295">
        <v>1393</v>
      </c>
      <c r="B1295" t="s">
        <v>9940</v>
      </c>
      <c r="C1295" t="s">
        <v>1679</v>
      </c>
      <c r="D1295" s="107">
        <v>387.21752751618499</v>
      </c>
      <c r="E1295" s="107">
        <v>-0.56456047158455502</v>
      </c>
      <c r="F1295" s="107">
        <v>0.162579319695417</v>
      </c>
      <c r="G1295" s="112">
        <v>-3.4725232744375298</v>
      </c>
      <c r="H1295">
        <v>5.1559030427924895E-4</v>
      </c>
      <c r="I1295">
        <v>6.3746776222087104E-3</v>
      </c>
      <c r="J1295" t="s">
        <v>8571</v>
      </c>
    </row>
    <row r="1296" spans="1:10" x14ac:dyDescent="0.2">
      <c r="A1296">
        <v>1394</v>
      </c>
      <c r="B1296" t="s">
        <v>9941</v>
      </c>
      <c r="C1296" t="s">
        <v>9942</v>
      </c>
      <c r="D1296" s="107">
        <v>30.081891567490299</v>
      </c>
      <c r="E1296" s="107">
        <v>-0.92049540384808404</v>
      </c>
      <c r="F1296" s="107">
        <v>0.26486419155704399</v>
      </c>
      <c r="G1296" s="112">
        <v>-3.4753486246548202</v>
      </c>
      <c r="H1296">
        <v>5.1018984260805904E-4</v>
      </c>
      <c r="I1296">
        <v>6.3258886528164502E-3</v>
      </c>
    </row>
    <row r="1297" spans="1:10" x14ac:dyDescent="0.2">
      <c r="A1297">
        <v>1395</v>
      </c>
      <c r="B1297" t="s">
        <v>9943</v>
      </c>
      <c r="C1297" t="s">
        <v>3955</v>
      </c>
      <c r="D1297" s="107">
        <v>701.87008064247095</v>
      </c>
      <c r="E1297" s="107">
        <v>-1.52648727031096</v>
      </c>
      <c r="F1297" s="107">
        <v>0.438820006296121</v>
      </c>
      <c r="G1297" s="112">
        <v>-3.47861822252669</v>
      </c>
      <c r="H1297">
        <v>5.0400606712645304E-4</v>
      </c>
      <c r="I1297">
        <v>6.2563492853117096E-3</v>
      </c>
      <c r="J1297" t="s">
        <v>8570</v>
      </c>
    </row>
    <row r="1298" spans="1:10" x14ac:dyDescent="0.2">
      <c r="A1298">
        <v>1396</v>
      </c>
      <c r="B1298" t="s">
        <v>9944</v>
      </c>
      <c r="C1298" t="s">
        <v>4800</v>
      </c>
      <c r="D1298" s="107">
        <v>2191.9320342675501</v>
      </c>
      <c r="E1298" s="107">
        <v>-1.2929229676695899</v>
      </c>
      <c r="F1298" s="107">
        <v>0.37142741821637099</v>
      </c>
      <c r="G1298" s="112">
        <v>-3.4809572591014701</v>
      </c>
      <c r="H1298">
        <v>4.9962521076059405E-4</v>
      </c>
      <c r="I1298">
        <v>6.2193944288138903E-3</v>
      </c>
      <c r="J1298" t="s">
        <v>8570</v>
      </c>
    </row>
    <row r="1299" spans="1:10" x14ac:dyDescent="0.2">
      <c r="A1299">
        <v>1397</v>
      </c>
      <c r="B1299" t="s">
        <v>9945</v>
      </c>
      <c r="C1299" t="s">
        <v>1323</v>
      </c>
      <c r="D1299" s="107">
        <v>30.7078985169201</v>
      </c>
      <c r="E1299" s="107">
        <v>-3.0900659230003198</v>
      </c>
      <c r="F1299" s="107">
        <v>0.88769156821953399</v>
      </c>
      <c r="G1299" s="112">
        <v>-3.4810130383440998</v>
      </c>
      <c r="H1299">
        <v>4.9952117476722896E-4</v>
      </c>
      <c r="I1299">
        <v>6.2193944288138903E-3</v>
      </c>
      <c r="J1299" t="s">
        <v>8571</v>
      </c>
    </row>
    <row r="1300" spans="1:10" x14ac:dyDescent="0.2">
      <c r="A1300">
        <v>1398</v>
      </c>
      <c r="B1300" t="s">
        <v>9946</v>
      </c>
      <c r="C1300" t="s">
        <v>3090</v>
      </c>
      <c r="D1300" s="107">
        <v>751.67803404208996</v>
      </c>
      <c r="E1300" s="107">
        <v>-1.8329424851173399</v>
      </c>
      <c r="F1300" s="107">
        <v>0.52629171835871302</v>
      </c>
      <c r="G1300" s="112">
        <v>-3.4827500057069698</v>
      </c>
      <c r="H1300">
        <v>4.9629158037016701E-4</v>
      </c>
      <c r="I1300">
        <v>6.1959525200289299E-3</v>
      </c>
      <c r="J1300" t="s">
        <v>8570</v>
      </c>
    </row>
    <row r="1301" spans="1:10" x14ac:dyDescent="0.2">
      <c r="A1301">
        <v>1399</v>
      </c>
      <c r="B1301" t="s">
        <v>9947</v>
      </c>
      <c r="C1301" t="s">
        <v>3784</v>
      </c>
      <c r="D1301" s="107">
        <v>7043.32575937412</v>
      </c>
      <c r="E1301" s="107">
        <v>-0.51112168345034903</v>
      </c>
      <c r="F1301" s="107">
        <v>0.14670262148976099</v>
      </c>
      <c r="G1301" s="112">
        <v>-3.4840664622071702</v>
      </c>
      <c r="H1301">
        <v>4.9385683562026199E-4</v>
      </c>
      <c r="I1301">
        <v>6.1690973354792903E-3</v>
      </c>
      <c r="J1301" t="s">
        <v>8570</v>
      </c>
    </row>
    <row r="1302" spans="1:10" x14ac:dyDescent="0.2">
      <c r="A1302">
        <v>1400</v>
      </c>
      <c r="B1302" t="s">
        <v>9948</v>
      </c>
      <c r="C1302" t="s">
        <v>4744</v>
      </c>
      <c r="D1302" s="107">
        <v>248.20402462693599</v>
      </c>
      <c r="E1302" s="107">
        <v>-0.695963820038346</v>
      </c>
      <c r="F1302" s="107">
        <v>0.199731337674033</v>
      </c>
      <c r="G1302" s="112">
        <v>-3.4844998693904499</v>
      </c>
      <c r="H1302">
        <v>4.9305770286237895E-4</v>
      </c>
      <c r="I1302">
        <v>6.1661983449402104E-3</v>
      </c>
      <c r="J1302" t="s">
        <v>8570</v>
      </c>
    </row>
    <row r="1303" spans="1:10" x14ac:dyDescent="0.2">
      <c r="A1303">
        <v>1401</v>
      </c>
      <c r="B1303" t="s">
        <v>9949</v>
      </c>
      <c r="C1303" t="s">
        <v>3865</v>
      </c>
      <c r="D1303" s="107">
        <v>101.801131044825</v>
      </c>
      <c r="E1303" s="107">
        <v>-1.6243949542596501</v>
      </c>
      <c r="F1303" s="107">
        <v>0.46596397941964501</v>
      </c>
      <c r="G1303" s="112">
        <v>-3.4860955481640898</v>
      </c>
      <c r="H1303">
        <v>4.9012590963537798E-4</v>
      </c>
      <c r="I1303">
        <v>6.1401257389113997E-3</v>
      </c>
      <c r="J1303" t="s">
        <v>8570</v>
      </c>
    </row>
    <row r="1304" spans="1:10" x14ac:dyDescent="0.2">
      <c r="A1304">
        <v>1402</v>
      </c>
      <c r="B1304" t="s">
        <v>9950</v>
      </c>
      <c r="C1304" t="s">
        <v>5295</v>
      </c>
      <c r="D1304" s="107">
        <v>1290.9631463042399</v>
      </c>
      <c r="E1304" s="107">
        <v>-0.52206964753059004</v>
      </c>
      <c r="F1304" s="107">
        <v>0.149581411518207</v>
      </c>
      <c r="G1304" s="112">
        <v>-3.4902040449527498</v>
      </c>
      <c r="H1304">
        <v>4.8265187850958302E-4</v>
      </c>
      <c r="I1304">
        <v>6.0534677357707099E-3</v>
      </c>
      <c r="J1304" t="s">
        <v>8570</v>
      </c>
    </row>
    <row r="1305" spans="1:10" x14ac:dyDescent="0.2">
      <c r="A1305">
        <v>1403</v>
      </c>
      <c r="B1305" t="s">
        <v>9951</v>
      </c>
      <c r="C1305" t="s">
        <v>4260</v>
      </c>
      <c r="D1305" s="107">
        <v>468.80282996648299</v>
      </c>
      <c r="E1305" s="107">
        <v>-1.5919685226343301</v>
      </c>
      <c r="F1305" s="107">
        <v>0.45597072281460999</v>
      </c>
      <c r="G1305" s="112">
        <v>-3.4913832028676</v>
      </c>
      <c r="H1305">
        <v>4.80526510296242E-4</v>
      </c>
      <c r="I1305">
        <v>6.0302888320384702E-3</v>
      </c>
      <c r="J1305" t="s">
        <v>8570</v>
      </c>
    </row>
    <row r="1306" spans="1:10" x14ac:dyDescent="0.2">
      <c r="A1306">
        <v>1404</v>
      </c>
      <c r="B1306" t="s">
        <v>9952</v>
      </c>
      <c r="C1306" t="s">
        <v>6211</v>
      </c>
      <c r="D1306" s="107">
        <v>283.99196860731399</v>
      </c>
      <c r="E1306" s="107">
        <v>-0.56463716580578405</v>
      </c>
      <c r="F1306" s="107">
        <v>0.16162706810195801</v>
      </c>
      <c r="G1306" s="112">
        <v>-3.4934567114067701</v>
      </c>
      <c r="H1306">
        <v>4.7681028119152399E-4</v>
      </c>
      <c r="I1306">
        <v>5.99402889904812E-3</v>
      </c>
      <c r="J1306" t="s">
        <v>8570</v>
      </c>
    </row>
    <row r="1307" spans="1:10" x14ac:dyDescent="0.2">
      <c r="A1307">
        <v>1405</v>
      </c>
      <c r="B1307" t="s">
        <v>9953</v>
      </c>
      <c r="C1307" t="s">
        <v>6438</v>
      </c>
      <c r="D1307" s="107">
        <v>12.7000650527593</v>
      </c>
      <c r="E1307" s="107">
        <v>-2.5228587944876599</v>
      </c>
      <c r="F1307" s="107">
        <v>0.72145035773928601</v>
      </c>
      <c r="G1307" s="112">
        <v>-3.4969263892157598</v>
      </c>
      <c r="H1307">
        <v>4.70651682262382E-4</v>
      </c>
      <c r="I1307">
        <v>5.9337581367201698E-3</v>
      </c>
      <c r="J1307" t="s">
        <v>8570</v>
      </c>
    </row>
    <row r="1308" spans="1:10" x14ac:dyDescent="0.2">
      <c r="A1308">
        <v>1406</v>
      </c>
      <c r="B1308" t="s">
        <v>9954</v>
      </c>
      <c r="C1308" t="s">
        <v>3551</v>
      </c>
      <c r="D1308" s="107">
        <v>56.199829470604698</v>
      </c>
      <c r="E1308" s="107">
        <v>-1.77045521824017</v>
      </c>
      <c r="F1308" s="107">
        <v>0.50621044324602205</v>
      </c>
      <c r="G1308" s="112">
        <v>-3.4974687738311099</v>
      </c>
      <c r="H1308">
        <v>4.6969569558793698E-4</v>
      </c>
      <c r="I1308">
        <v>5.9309218279253997E-3</v>
      </c>
      <c r="J1308" t="s">
        <v>8570</v>
      </c>
    </row>
    <row r="1309" spans="1:10" x14ac:dyDescent="0.2">
      <c r="A1309">
        <v>1407</v>
      </c>
      <c r="B1309" t="s">
        <v>9955</v>
      </c>
      <c r="C1309" t="s">
        <v>9956</v>
      </c>
      <c r="D1309" s="107">
        <v>57.714518978345303</v>
      </c>
      <c r="E1309" s="107">
        <v>-1.0548947648964899</v>
      </c>
      <c r="F1309" s="107">
        <v>0.30152247066667998</v>
      </c>
      <c r="G1309" s="112">
        <v>-3.4985610278533299</v>
      </c>
      <c r="H1309">
        <v>4.6777602455765299E-4</v>
      </c>
      <c r="I1309">
        <v>5.9146470826045598E-3</v>
      </c>
    </row>
    <row r="1310" spans="1:10" x14ac:dyDescent="0.2">
      <c r="A1310">
        <v>1408</v>
      </c>
      <c r="B1310" t="s">
        <v>9957</v>
      </c>
      <c r="C1310" t="s">
        <v>4375</v>
      </c>
      <c r="D1310" s="107">
        <v>2784.6332829723401</v>
      </c>
      <c r="E1310" s="107">
        <v>-0.56508666308218902</v>
      </c>
      <c r="F1310" s="107">
        <v>0.161457638311862</v>
      </c>
      <c r="G1310" s="112">
        <v>-3.4999066565726702</v>
      </c>
      <c r="H1310">
        <v>4.6542110307404701E-4</v>
      </c>
      <c r="I1310">
        <v>5.8882944442433796E-3</v>
      </c>
      <c r="J1310" t="s">
        <v>8570</v>
      </c>
    </row>
    <row r="1311" spans="1:10" x14ac:dyDescent="0.2">
      <c r="A1311">
        <v>1409</v>
      </c>
      <c r="B1311" t="s">
        <v>9958</v>
      </c>
      <c r="C1311" t="s">
        <v>7343</v>
      </c>
      <c r="D1311" s="107">
        <v>12.8998279589456</v>
      </c>
      <c r="E1311" s="107">
        <v>-1.32263538069853</v>
      </c>
      <c r="F1311" s="107">
        <v>0.37783802899579599</v>
      </c>
      <c r="G1311" s="112">
        <v>-3.5005353595925199</v>
      </c>
      <c r="H1311">
        <v>4.6432463488329601E-4</v>
      </c>
      <c r="I1311">
        <v>5.8781606018762202E-3</v>
      </c>
      <c r="J1311" t="s">
        <v>8570</v>
      </c>
    </row>
    <row r="1312" spans="1:10" x14ac:dyDescent="0.2">
      <c r="A1312">
        <v>1410</v>
      </c>
      <c r="B1312" t="s">
        <v>9959</v>
      </c>
      <c r="C1312" t="s">
        <v>6745</v>
      </c>
      <c r="D1312" s="107">
        <v>39.473477617411298</v>
      </c>
      <c r="E1312" s="107">
        <v>-1.0673272644308001</v>
      </c>
      <c r="F1312" s="107">
        <v>0.304797048942406</v>
      </c>
      <c r="G1312" s="112">
        <v>-3.5017637740727801</v>
      </c>
      <c r="H1312">
        <v>4.6218921181192998E-4</v>
      </c>
      <c r="I1312">
        <v>5.8701833550406004E-3</v>
      </c>
      <c r="J1312" t="s">
        <v>8570</v>
      </c>
    </row>
    <row r="1313" spans="1:10" x14ac:dyDescent="0.2">
      <c r="A1313">
        <v>1411</v>
      </c>
      <c r="B1313" t="s">
        <v>9960</v>
      </c>
      <c r="C1313" t="s">
        <v>5121</v>
      </c>
      <c r="D1313" s="107">
        <v>32.355553659708399</v>
      </c>
      <c r="E1313" s="107">
        <v>-1.4671363617967299</v>
      </c>
      <c r="F1313" s="107">
        <v>0.41883905619555101</v>
      </c>
      <c r="G1313" s="112">
        <v>-3.5028642627628699</v>
      </c>
      <c r="H1313">
        <v>4.6028395444936299E-4</v>
      </c>
      <c r="I1313">
        <v>5.85737591653877E-3</v>
      </c>
      <c r="J1313" t="s">
        <v>8570</v>
      </c>
    </row>
    <row r="1314" spans="1:10" x14ac:dyDescent="0.2">
      <c r="A1314">
        <v>1412</v>
      </c>
      <c r="B1314" t="s">
        <v>6577</v>
      </c>
      <c r="C1314" t="s">
        <v>9961</v>
      </c>
      <c r="D1314" s="107">
        <v>54.620062273818903</v>
      </c>
      <c r="E1314" s="107">
        <v>-1.03832123911622</v>
      </c>
      <c r="F1314" s="107">
        <v>0.296108773379191</v>
      </c>
      <c r="G1314" s="112">
        <v>-3.50655344408377</v>
      </c>
      <c r="H1314">
        <v>4.5395026561735602E-4</v>
      </c>
      <c r="I1314">
        <v>5.7937267468581299E-3</v>
      </c>
    </row>
    <row r="1315" spans="1:10" x14ac:dyDescent="0.2">
      <c r="A1315">
        <v>1413</v>
      </c>
      <c r="B1315" t="s">
        <v>9962</v>
      </c>
      <c r="C1315" t="s">
        <v>5527</v>
      </c>
      <c r="D1315" s="107">
        <v>628.32923837476994</v>
      </c>
      <c r="E1315" s="107">
        <v>-0.65139207595277304</v>
      </c>
      <c r="F1315" s="107">
        <v>0.185491728567516</v>
      </c>
      <c r="G1315" s="112">
        <v>-3.5117041659120498</v>
      </c>
      <c r="H1315">
        <v>4.4524332209309997E-4</v>
      </c>
      <c r="I1315">
        <v>5.7060411130705601E-3</v>
      </c>
      <c r="J1315" t="s">
        <v>8570</v>
      </c>
    </row>
    <row r="1316" spans="1:10" x14ac:dyDescent="0.2">
      <c r="A1316">
        <v>1414</v>
      </c>
      <c r="B1316" t="s">
        <v>9963</v>
      </c>
      <c r="C1316" t="s">
        <v>3020</v>
      </c>
      <c r="D1316" s="107">
        <v>87.261775399186703</v>
      </c>
      <c r="E1316" s="107">
        <v>-2.6693446342359199</v>
      </c>
      <c r="F1316" s="107">
        <v>0.76011793713326903</v>
      </c>
      <c r="G1316" s="112">
        <v>-3.5117506163624599</v>
      </c>
      <c r="H1316">
        <v>4.4516551477775398E-4</v>
      </c>
      <c r="I1316">
        <v>5.7060411130705601E-3</v>
      </c>
      <c r="J1316" t="s">
        <v>8570</v>
      </c>
    </row>
    <row r="1317" spans="1:10" x14ac:dyDescent="0.2">
      <c r="A1317">
        <v>1415</v>
      </c>
      <c r="B1317" t="s">
        <v>9964</v>
      </c>
      <c r="C1317" t="s">
        <v>4191</v>
      </c>
      <c r="D1317" s="107">
        <v>840.36948061642795</v>
      </c>
      <c r="E1317" s="107">
        <v>-0.51224475284352999</v>
      </c>
      <c r="F1317" s="107">
        <v>0.145836283234237</v>
      </c>
      <c r="G1317" s="112">
        <v>-3.5124643983197199</v>
      </c>
      <c r="H1317">
        <v>4.4397148154210901E-4</v>
      </c>
      <c r="I1317">
        <v>5.6964553277745102E-3</v>
      </c>
      <c r="J1317" t="s">
        <v>8570</v>
      </c>
    </row>
    <row r="1318" spans="1:10" x14ac:dyDescent="0.2">
      <c r="A1318">
        <v>1416</v>
      </c>
      <c r="B1318" t="s">
        <v>9965</v>
      </c>
      <c r="C1318" t="s">
        <v>3779</v>
      </c>
      <c r="D1318" s="107">
        <v>6161.5598601618603</v>
      </c>
      <c r="E1318" s="107">
        <v>-1.45039196329336</v>
      </c>
      <c r="F1318" s="107">
        <v>0.41246567132763601</v>
      </c>
      <c r="G1318" s="112">
        <v>-3.5163943671357401</v>
      </c>
      <c r="H1318">
        <v>4.3745068994583E-4</v>
      </c>
      <c r="I1318">
        <v>5.6260659993742799E-3</v>
      </c>
      <c r="J1318" t="s">
        <v>8570</v>
      </c>
    </row>
    <row r="1319" spans="1:10" x14ac:dyDescent="0.2">
      <c r="A1319">
        <v>1417</v>
      </c>
      <c r="B1319" t="s">
        <v>9966</v>
      </c>
      <c r="C1319" t="s">
        <v>5695</v>
      </c>
      <c r="D1319" s="107">
        <v>39.286513996635001</v>
      </c>
      <c r="E1319" s="107">
        <v>-1.44074654064216</v>
      </c>
      <c r="F1319" s="107">
        <v>0.40965753226358997</v>
      </c>
      <c r="G1319" s="112">
        <v>-3.51695361899296</v>
      </c>
      <c r="H1319">
        <v>4.36530052773453E-4</v>
      </c>
      <c r="I1319">
        <v>5.6208736457768202E-3</v>
      </c>
      <c r="J1319" t="s">
        <v>8570</v>
      </c>
    </row>
    <row r="1320" spans="1:10" x14ac:dyDescent="0.2">
      <c r="A1320">
        <v>1418</v>
      </c>
      <c r="B1320" t="s">
        <v>9967</v>
      </c>
      <c r="C1320" t="s">
        <v>6213</v>
      </c>
      <c r="D1320" s="107">
        <v>216.99480824227101</v>
      </c>
      <c r="E1320" s="107">
        <v>-2.3781521744396898</v>
      </c>
      <c r="F1320" s="107">
        <v>0.67582004050891897</v>
      </c>
      <c r="G1320" s="112">
        <v>-3.5189133673053701</v>
      </c>
      <c r="H1320">
        <v>4.3331818133911102E-4</v>
      </c>
      <c r="I1320">
        <v>5.5857874621304503E-3</v>
      </c>
      <c r="J1320" t="s">
        <v>8570</v>
      </c>
    </row>
    <row r="1321" spans="1:10" x14ac:dyDescent="0.2">
      <c r="A1321">
        <v>1419</v>
      </c>
      <c r="B1321" t="s">
        <v>9968</v>
      </c>
      <c r="C1321" t="s">
        <v>5119</v>
      </c>
      <c r="D1321" s="107">
        <v>448.213968595197</v>
      </c>
      <c r="E1321" s="107">
        <v>-2.0424590795294901</v>
      </c>
      <c r="F1321" s="107">
        <v>0.58039049935273701</v>
      </c>
      <c r="G1321" s="112">
        <v>-3.51911184247033</v>
      </c>
      <c r="H1321">
        <v>4.3299412964035799E-4</v>
      </c>
      <c r="I1321">
        <v>5.5857874621304503E-3</v>
      </c>
      <c r="J1321" t="s">
        <v>8570</v>
      </c>
    </row>
    <row r="1322" spans="1:10" x14ac:dyDescent="0.2">
      <c r="A1322">
        <v>1420</v>
      </c>
      <c r="B1322" t="s">
        <v>9969</v>
      </c>
      <c r="C1322" t="s">
        <v>4031</v>
      </c>
      <c r="D1322" s="107">
        <v>68.977400963193205</v>
      </c>
      <c r="E1322" s="107">
        <v>-1.2971383272433601</v>
      </c>
      <c r="F1322" s="107">
        <v>0.36856437962643201</v>
      </c>
      <c r="G1322" s="112">
        <v>-3.5194348638848698</v>
      </c>
      <c r="H1322">
        <v>4.3246721417491898E-4</v>
      </c>
      <c r="I1322">
        <v>5.5850932148908197E-3</v>
      </c>
      <c r="J1322" t="s">
        <v>8570</v>
      </c>
    </row>
    <row r="1323" spans="1:10" x14ac:dyDescent="0.2">
      <c r="A1323">
        <v>1421</v>
      </c>
      <c r="B1323" t="s">
        <v>9970</v>
      </c>
      <c r="C1323" t="s">
        <v>3159</v>
      </c>
      <c r="D1323" s="107">
        <v>999.64073516556903</v>
      </c>
      <c r="E1323" s="107">
        <v>-0.73162004950862303</v>
      </c>
      <c r="F1323" s="107">
        <v>0.207709291455109</v>
      </c>
      <c r="G1323" s="112">
        <v>-3.5223270195726601</v>
      </c>
      <c r="H1323">
        <v>4.2777610650183902E-4</v>
      </c>
      <c r="I1323">
        <v>5.5277924920986302E-3</v>
      </c>
      <c r="J1323" t="s">
        <v>8570</v>
      </c>
    </row>
    <row r="1324" spans="1:10" x14ac:dyDescent="0.2">
      <c r="A1324">
        <v>1422</v>
      </c>
      <c r="B1324" t="s">
        <v>9971</v>
      </c>
      <c r="C1324" t="s">
        <v>7638</v>
      </c>
      <c r="D1324" s="107">
        <v>16.091077398610501</v>
      </c>
      <c r="E1324" s="107">
        <v>-1.3865353774379701</v>
      </c>
      <c r="F1324" s="107">
        <v>0.39341397176891701</v>
      </c>
      <c r="G1324" s="112">
        <v>-3.5243674016041</v>
      </c>
      <c r="H1324">
        <v>4.2449521500356502E-4</v>
      </c>
      <c r="I1324">
        <v>5.4919226269467703E-3</v>
      </c>
      <c r="J1324" t="s">
        <v>8570</v>
      </c>
    </row>
    <row r="1325" spans="1:10" x14ac:dyDescent="0.2">
      <c r="A1325">
        <v>1423</v>
      </c>
      <c r="B1325" t="s">
        <v>9972</v>
      </c>
      <c r="C1325" t="s">
        <v>2605</v>
      </c>
      <c r="D1325" s="107">
        <v>14.9233739316208</v>
      </c>
      <c r="E1325" s="107">
        <v>-1.42001468351476</v>
      </c>
      <c r="F1325" s="107">
        <v>0.40280276920690899</v>
      </c>
      <c r="G1325" s="112">
        <v>-3.5253349581252</v>
      </c>
      <c r="H1325">
        <v>4.2294763098711099E-4</v>
      </c>
      <c r="I1325">
        <v>5.4784187484858199E-3</v>
      </c>
      <c r="J1325" t="s">
        <v>8571</v>
      </c>
    </row>
    <row r="1326" spans="1:10" x14ac:dyDescent="0.2">
      <c r="A1326">
        <v>1424</v>
      </c>
      <c r="B1326" t="s">
        <v>9973</v>
      </c>
      <c r="C1326" t="s">
        <v>7143</v>
      </c>
      <c r="D1326" s="107">
        <v>163.20817300692099</v>
      </c>
      <c r="E1326" s="107">
        <v>-0.91667517835558199</v>
      </c>
      <c r="F1326" s="107">
        <v>0.25994698500911001</v>
      </c>
      <c r="G1326" s="112">
        <v>-3.52639280783908</v>
      </c>
      <c r="H1326">
        <v>4.2126165490267899E-4</v>
      </c>
      <c r="I1326">
        <v>5.45983222337512E-3</v>
      </c>
      <c r="J1326" t="s">
        <v>8570</v>
      </c>
    </row>
    <row r="1327" spans="1:10" x14ac:dyDescent="0.2">
      <c r="A1327">
        <v>1425</v>
      </c>
      <c r="B1327" t="s">
        <v>9974</v>
      </c>
      <c r="C1327" t="s">
        <v>1428</v>
      </c>
      <c r="D1327" s="107">
        <v>17.364725221610399</v>
      </c>
      <c r="E1327" s="107">
        <v>-2.73912760374321</v>
      </c>
      <c r="F1327" s="107">
        <v>0.77595108174774197</v>
      </c>
      <c r="G1327" s="112">
        <v>-3.53002614233572</v>
      </c>
      <c r="H1327">
        <v>4.1551860739516002E-4</v>
      </c>
      <c r="I1327">
        <v>5.4111968105568604E-3</v>
      </c>
      <c r="J1327" t="s">
        <v>8571</v>
      </c>
    </row>
    <row r="1328" spans="1:10" x14ac:dyDescent="0.2">
      <c r="A1328">
        <v>1426</v>
      </c>
      <c r="B1328" t="s">
        <v>9975</v>
      </c>
      <c r="C1328" t="s">
        <v>2387</v>
      </c>
      <c r="D1328" s="107">
        <v>19.150125806063599</v>
      </c>
      <c r="E1328" s="107">
        <v>-1.3080911013623</v>
      </c>
      <c r="F1328" s="107">
        <v>0.37036114359269601</v>
      </c>
      <c r="G1328" s="112">
        <v>-3.53193396227568</v>
      </c>
      <c r="H1328">
        <v>4.1253236223750899E-4</v>
      </c>
      <c r="I1328">
        <v>5.3819758931861698E-3</v>
      </c>
      <c r="J1328" t="s">
        <v>8571</v>
      </c>
    </row>
    <row r="1329" spans="1:10" x14ac:dyDescent="0.2">
      <c r="A1329">
        <v>1427</v>
      </c>
      <c r="B1329" t="s">
        <v>9976</v>
      </c>
      <c r="C1329" t="s">
        <v>3170</v>
      </c>
      <c r="D1329" s="107">
        <v>346.641570267529</v>
      </c>
      <c r="E1329" s="107">
        <v>-1.3893788583142901</v>
      </c>
      <c r="F1329" s="107">
        <v>0.39324023695775101</v>
      </c>
      <c r="G1329" s="112">
        <v>-3.5331553786637602</v>
      </c>
      <c r="H1329">
        <v>4.1063105841231601E-4</v>
      </c>
      <c r="I1329">
        <v>5.3636061611717998E-3</v>
      </c>
      <c r="J1329" t="s">
        <v>8570</v>
      </c>
    </row>
    <row r="1330" spans="1:10" x14ac:dyDescent="0.2">
      <c r="A1330">
        <v>1428</v>
      </c>
      <c r="B1330" t="s">
        <v>9977</v>
      </c>
      <c r="C1330" t="s">
        <v>2729</v>
      </c>
      <c r="D1330" s="107">
        <v>198.217207628338</v>
      </c>
      <c r="E1330" s="107">
        <v>-0.51821619779768502</v>
      </c>
      <c r="F1330" s="107">
        <v>0.146608043287593</v>
      </c>
      <c r="G1330" s="112">
        <v>-3.53470509650775</v>
      </c>
      <c r="H1330">
        <v>4.0823048773297899E-4</v>
      </c>
      <c r="I1330">
        <v>5.3386630470335702E-3</v>
      </c>
      <c r="J1330" t="s">
        <v>8571</v>
      </c>
    </row>
    <row r="1331" spans="1:10" x14ac:dyDescent="0.2">
      <c r="A1331">
        <v>1429</v>
      </c>
      <c r="B1331" t="s">
        <v>9978</v>
      </c>
      <c r="C1331" t="s">
        <v>3603</v>
      </c>
      <c r="D1331" s="107">
        <v>6012.5138356150601</v>
      </c>
      <c r="E1331" s="107">
        <v>-0.92547863402628905</v>
      </c>
      <c r="F1331" s="107">
        <v>0.26175533028069697</v>
      </c>
      <c r="G1331" s="112">
        <v>-3.5356629912133601</v>
      </c>
      <c r="H1331">
        <v>4.0675323539154701E-4</v>
      </c>
      <c r="I1331">
        <v>5.3225447432583501E-3</v>
      </c>
      <c r="J1331" t="s">
        <v>8570</v>
      </c>
    </row>
    <row r="1332" spans="1:10" x14ac:dyDescent="0.2">
      <c r="A1332">
        <v>1430</v>
      </c>
      <c r="B1332" t="s">
        <v>9979</v>
      </c>
      <c r="C1332" t="s">
        <v>1495</v>
      </c>
      <c r="D1332" s="107">
        <v>389.84364690164301</v>
      </c>
      <c r="E1332" s="107">
        <v>-0.76353302240356902</v>
      </c>
      <c r="F1332" s="107">
        <v>0.21585938198503599</v>
      </c>
      <c r="G1332" s="112">
        <v>-3.5371778394904299</v>
      </c>
      <c r="H1332">
        <v>4.0442724566743199E-4</v>
      </c>
      <c r="I1332">
        <v>5.3048755963662998E-3</v>
      </c>
      <c r="J1332" t="s">
        <v>8571</v>
      </c>
    </row>
    <row r="1333" spans="1:10" x14ac:dyDescent="0.2">
      <c r="A1333">
        <v>1432</v>
      </c>
      <c r="B1333" t="s">
        <v>9980</v>
      </c>
      <c r="C1333" t="s">
        <v>9981</v>
      </c>
      <c r="D1333" s="107">
        <v>49.124308294533698</v>
      </c>
      <c r="E1333" s="107">
        <v>-0.76570961847914898</v>
      </c>
      <c r="F1333" s="107">
        <v>0.21605495159938401</v>
      </c>
      <c r="G1333" s="112">
        <v>-3.54405031132521</v>
      </c>
      <c r="H1333">
        <v>3.94030046534946E-4</v>
      </c>
      <c r="I1333">
        <v>5.18099483194801E-3</v>
      </c>
    </row>
    <row r="1334" spans="1:10" x14ac:dyDescent="0.2">
      <c r="A1334">
        <v>1433</v>
      </c>
      <c r="B1334" t="s">
        <v>9982</v>
      </c>
      <c r="C1334" t="s">
        <v>4255</v>
      </c>
      <c r="D1334" s="107">
        <v>1708.1956041252499</v>
      </c>
      <c r="E1334" s="107">
        <v>-0.79968228273268305</v>
      </c>
      <c r="F1334" s="107">
        <v>0.22550318641536601</v>
      </c>
      <c r="G1334" s="112">
        <v>-3.54621278503669</v>
      </c>
      <c r="H1334">
        <v>3.9081050124088903E-4</v>
      </c>
      <c r="I1334">
        <v>5.1479992616516399E-3</v>
      </c>
      <c r="J1334" t="s">
        <v>8570</v>
      </c>
    </row>
    <row r="1335" spans="1:10" x14ac:dyDescent="0.2">
      <c r="A1335">
        <v>1434</v>
      </c>
      <c r="B1335" t="s">
        <v>9983</v>
      </c>
      <c r="C1335" t="s">
        <v>3107</v>
      </c>
      <c r="D1335" s="107">
        <v>1887.8414769558999</v>
      </c>
      <c r="E1335" s="107">
        <v>-0.54857444381837595</v>
      </c>
      <c r="F1335" s="107">
        <v>0.154621273023058</v>
      </c>
      <c r="G1335" s="112">
        <v>-3.5478587977772702</v>
      </c>
      <c r="H1335">
        <v>3.8837637070442902E-4</v>
      </c>
      <c r="I1335">
        <v>5.1190359455029798E-3</v>
      </c>
      <c r="J1335" t="s">
        <v>8570</v>
      </c>
    </row>
    <row r="1336" spans="1:10" x14ac:dyDescent="0.2">
      <c r="A1336">
        <v>1435</v>
      </c>
      <c r="B1336" t="s">
        <v>9984</v>
      </c>
      <c r="C1336" t="s">
        <v>4043</v>
      </c>
      <c r="D1336" s="107">
        <v>81.209250992445703</v>
      </c>
      <c r="E1336" s="107">
        <v>-1.08787121310572</v>
      </c>
      <c r="F1336" s="107">
        <v>0.30655807605628099</v>
      </c>
      <c r="G1336" s="112">
        <v>-3.5486627105071</v>
      </c>
      <c r="H1336">
        <v>3.8719269750062298E-4</v>
      </c>
      <c r="I1336">
        <v>5.1065292815303497E-3</v>
      </c>
      <c r="J1336" t="s">
        <v>8570</v>
      </c>
    </row>
    <row r="1337" spans="1:10" x14ac:dyDescent="0.2">
      <c r="A1337">
        <v>1436</v>
      </c>
      <c r="B1337" t="s">
        <v>9985</v>
      </c>
      <c r="C1337" t="s">
        <v>3174</v>
      </c>
      <c r="D1337" s="107">
        <v>2564.9545649408601</v>
      </c>
      <c r="E1337" s="107">
        <v>-0.849127907539167</v>
      </c>
      <c r="F1337" s="107">
        <v>0.23905466468443401</v>
      </c>
      <c r="G1337" s="112">
        <v>-3.5520240053046601</v>
      </c>
      <c r="H1337">
        <v>3.8227998287395401E-4</v>
      </c>
      <c r="I1337">
        <v>5.0539970015457403E-3</v>
      </c>
      <c r="J1337" t="s">
        <v>8570</v>
      </c>
    </row>
    <row r="1338" spans="1:10" x14ac:dyDescent="0.2">
      <c r="A1338">
        <v>1437</v>
      </c>
      <c r="B1338" t="s">
        <v>9986</v>
      </c>
      <c r="C1338" t="s">
        <v>7238</v>
      </c>
      <c r="D1338" s="107">
        <v>21.5665846902459</v>
      </c>
      <c r="E1338" s="107">
        <v>-1.2551092817826299</v>
      </c>
      <c r="F1338" s="107">
        <v>0.35333744298520098</v>
      </c>
      <c r="G1338" s="112">
        <v>-3.5521547650844099</v>
      </c>
      <c r="H1338">
        <v>3.8209005273176001E-4</v>
      </c>
      <c r="I1338">
        <v>5.0539970015457403E-3</v>
      </c>
      <c r="J1338" t="s">
        <v>8570</v>
      </c>
    </row>
    <row r="1339" spans="1:10" x14ac:dyDescent="0.2">
      <c r="A1339">
        <v>1438</v>
      </c>
      <c r="B1339" t="s">
        <v>6646</v>
      </c>
      <c r="C1339" t="s">
        <v>9987</v>
      </c>
      <c r="D1339" s="107">
        <v>12.035627029458601</v>
      </c>
      <c r="E1339" s="107">
        <v>-4.5766623929482799</v>
      </c>
      <c r="F1339" s="107">
        <v>1.28826521342318</v>
      </c>
      <c r="G1339" s="112">
        <v>-3.55257779629643</v>
      </c>
      <c r="H1339">
        <v>3.8147619887563097E-4</v>
      </c>
      <c r="I1339">
        <v>5.05258488011403E-3</v>
      </c>
    </row>
    <row r="1340" spans="1:10" x14ac:dyDescent="0.2">
      <c r="A1340">
        <v>1439</v>
      </c>
      <c r="B1340" t="s">
        <v>9988</v>
      </c>
      <c r="C1340" t="s">
        <v>1704</v>
      </c>
      <c r="D1340" s="107">
        <v>5560.6475415835803</v>
      </c>
      <c r="E1340" s="107">
        <v>-0.53799592304953103</v>
      </c>
      <c r="F1340" s="107">
        <v>0.15141783748710499</v>
      </c>
      <c r="G1340" s="112">
        <v>-3.55305512202517</v>
      </c>
      <c r="H1340">
        <v>3.8078466594794301E-4</v>
      </c>
      <c r="I1340">
        <v>5.0464990341473797E-3</v>
      </c>
      <c r="J1340" t="s">
        <v>8571</v>
      </c>
    </row>
    <row r="1341" spans="1:10" x14ac:dyDescent="0.2">
      <c r="A1341">
        <v>1440</v>
      </c>
      <c r="B1341" t="s">
        <v>9989</v>
      </c>
      <c r="C1341" t="s">
        <v>5185</v>
      </c>
      <c r="D1341" s="107">
        <v>1105.4453672480299</v>
      </c>
      <c r="E1341" s="107">
        <v>-0.713802862864368</v>
      </c>
      <c r="F1341" s="107">
        <v>0.200894815501341</v>
      </c>
      <c r="G1341" s="112">
        <v>-3.5531173917208698</v>
      </c>
      <c r="H1341">
        <v>3.80694538222495E-4</v>
      </c>
      <c r="I1341">
        <v>5.0464990341473797E-3</v>
      </c>
      <c r="J1341" t="s">
        <v>8570</v>
      </c>
    </row>
    <row r="1342" spans="1:10" x14ac:dyDescent="0.2">
      <c r="A1342">
        <v>1441</v>
      </c>
      <c r="B1342" t="s">
        <v>9990</v>
      </c>
      <c r="C1342" t="s">
        <v>5523</v>
      </c>
      <c r="D1342" s="107">
        <v>254.28993827670899</v>
      </c>
      <c r="E1342" s="107">
        <v>-0.59637496341015905</v>
      </c>
      <c r="F1342" s="107">
        <v>0.16750270290630401</v>
      </c>
      <c r="G1342" s="112">
        <v>-3.5603900896080098</v>
      </c>
      <c r="H1342">
        <v>3.7030428332849398E-4</v>
      </c>
      <c r="I1342">
        <v>4.9286276339217203E-3</v>
      </c>
      <c r="J1342" t="s">
        <v>8570</v>
      </c>
    </row>
    <row r="1343" spans="1:10" x14ac:dyDescent="0.2">
      <c r="A1343">
        <v>1442</v>
      </c>
      <c r="B1343" t="s">
        <v>9991</v>
      </c>
      <c r="C1343" t="s">
        <v>4223</v>
      </c>
      <c r="D1343" s="107">
        <v>58.826086481713901</v>
      </c>
      <c r="E1343" s="107">
        <v>-3.0972765518484899</v>
      </c>
      <c r="F1343" s="107">
        <v>0.86955790578311898</v>
      </c>
      <c r="G1343" s="112">
        <v>-3.5618979843085898</v>
      </c>
      <c r="H1343">
        <v>3.6818345645560103E-4</v>
      </c>
      <c r="I1343">
        <v>4.9064055214438802E-3</v>
      </c>
      <c r="J1343" t="s">
        <v>8570</v>
      </c>
    </row>
    <row r="1344" spans="1:10" x14ac:dyDescent="0.2">
      <c r="A1344">
        <v>1444</v>
      </c>
      <c r="B1344" t="s">
        <v>9992</v>
      </c>
      <c r="C1344" t="s">
        <v>4576</v>
      </c>
      <c r="D1344" s="107">
        <v>92.823872247007699</v>
      </c>
      <c r="E1344" s="107">
        <v>-2.9642375125597402</v>
      </c>
      <c r="F1344" s="107">
        <v>0.83213961302516903</v>
      </c>
      <c r="G1344" s="112">
        <v>-3.5621877220620801</v>
      </c>
      <c r="H1344">
        <v>3.6777724837634397E-4</v>
      </c>
      <c r="I1344">
        <v>4.9064055214438802E-3</v>
      </c>
      <c r="J1344" t="s">
        <v>8570</v>
      </c>
    </row>
    <row r="1345" spans="1:10" x14ac:dyDescent="0.2">
      <c r="A1345">
        <v>1445</v>
      </c>
      <c r="B1345" t="s">
        <v>9993</v>
      </c>
      <c r="C1345" t="s">
        <v>5770</v>
      </c>
      <c r="D1345" s="107">
        <v>287.75299700378503</v>
      </c>
      <c r="E1345" s="107">
        <v>-0.533151491029078</v>
      </c>
      <c r="F1345" s="107">
        <v>0.149652051208396</v>
      </c>
      <c r="G1345" s="112">
        <v>-3.5626073062416102</v>
      </c>
      <c r="H1345">
        <v>3.67189740201932E-4</v>
      </c>
      <c r="I1345">
        <v>4.9021746285522498E-3</v>
      </c>
      <c r="J1345" t="s">
        <v>8570</v>
      </c>
    </row>
    <row r="1346" spans="1:10" x14ac:dyDescent="0.2">
      <c r="A1346">
        <v>1446</v>
      </c>
      <c r="B1346" t="s">
        <v>9994</v>
      </c>
      <c r="C1346" t="s">
        <v>4511</v>
      </c>
      <c r="D1346" s="107">
        <v>22.1907224039252</v>
      </c>
      <c r="E1346" s="107">
        <v>-2.3901263878900001</v>
      </c>
      <c r="F1346" s="107">
        <v>0.67013396865172503</v>
      </c>
      <c r="G1346" s="112">
        <v>-3.5666396566925398</v>
      </c>
      <c r="H1346">
        <v>3.6158814721357101E-4</v>
      </c>
      <c r="I1346">
        <v>4.8362970637150903E-3</v>
      </c>
      <c r="J1346" t="s">
        <v>8570</v>
      </c>
    </row>
    <row r="1347" spans="1:10" x14ac:dyDescent="0.2">
      <c r="A1347">
        <v>1448</v>
      </c>
      <c r="B1347" t="s">
        <v>9995</v>
      </c>
      <c r="C1347" t="s">
        <v>4100</v>
      </c>
      <c r="D1347" s="107">
        <v>1234.07809571659</v>
      </c>
      <c r="E1347" s="107">
        <v>-0.51802415519015899</v>
      </c>
      <c r="F1347" s="107">
        <v>0.14501626393929701</v>
      </c>
      <c r="G1347" s="112">
        <v>-3.5721797067327601</v>
      </c>
      <c r="H1347">
        <v>3.5402233477381501E-4</v>
      </c>
      <c r="I1347">
        <v>4.7673546357033698E-3</v>
      </c>
      <c r="J1347" t="s">
        <v>8570</v>
      </c>
    </row>
    <row r="1348" spans="1:10" x14ac:dyDescent="0.2">
      <c r="A1348">
        <v>1449</v>
      </c>
      <c r="B1348" t="s">
        <v>9996</v>
      </c>
      <c r="C1348" t="s">
        <v>9997</v>
      </c>
      <c r="D1348" s="107">
        <v>13.1834210392222</v>
      </c>
      <c r="E1348" s="107">
        <v>-1.40338690400526</v>
      </c>
      <c r="F1348" s="107">
        <v>0.39279608421930001</v>
      </c>
      <c r="G1348" s="112">
        <v>-3.5728128675074702</v>
      </c>
      <c r="H1348">
        <v>3.5316714479606499E-4</v>
      </c>
      <c r="I1348">
        <v>4.7587850464837801E-3</v>
      </c>
    </row>
    <row r="1349" spans="1:10" x14ac:dyDescent="0.2">
      <c r="A1349">
        <v>1450</v>
      </c>
      <c r="B1349" t="s">
        <v>9998</v>
      </c>
      <c r="C1349" t="s">
        <v>3634</v>
      </c>
      <c r="D1349" s="107">
        <v>427.27040566117699</v>
      </c>
      <c r="E1349" s="107">
        <v>-1.3058744002124001</v>
      </c>
      <c r="F1349" s="107">
        <v>0.36548061211736999</v>
      </c>
      <c r="G1349" s="112">
        <v>-3.57303330714856</v>
      </c>
      <c r="H1349">
        <v>3.5286985774409001E-4</v>
      </c>
      <c r="I1349">
        <v>4.7577270094348798E-3</v>
      </c>
      <c r="J1349" t="s">
        <v>8570</v>
      </c>
    </row>
    <row r="1350" spans="1:10" x14ac:dyDescent="0.2">
      <c r="A1350">
        <v>1451</v>
      </c>
      <c r="B1350" t="s">
        <v>9999</v>
      </c>
      <c r="C1350" t="s">
        <v>7695</v>
      </c>
      <c r="D1350" s="107">
        <v>68.444038563714201</v>
      </c>
      <c r="E1350" s="107">
        <v>-0.57518828322470195</v>
      </c>
      <c r="F1350" s="107">
        <v>0.16097956059076399</v>
      </c>
      <c r="G1350" s="112">
        <v>-3.5730516415492302</v>
      </c>
      <c r="H1350">
        <v>3.5284514233798598E-4</v>
      </c>
      <c r="I1350">
        <v>4.7577270094348798E-3</v>
      </c>
      <c r="J1350" t="s">
        <v>8570</v>
      </c>
    </row>
    <row r="1351" spans="1:10" x14ac:dyDescent="0.2">
      <c r="A1351">
        <v>1452</v>
      </c>
      <c r="B1351" t="s">
        <v>10000</v>
      </c>
      <c r="C1351" t="s">
        <v>4203</v>
      </c>
      <c r="D1351" s="107">
        <v>164.07008622292301</v>
      </c>
      <c r="E1351" s="107">
        <v>-1.15801630089356</v>
      </c>
      <c r="F1351" s="107">
        <v>0.32399011927773602</v>
      </c>
      <c r="G1351" s="112">
        <v>-3.5742333854967598</v>
      </c>
      <c r="H1351">
        <v>3.5125552157632599E-4</v>
      </c>
      <c r="I1351">
        <v>4.7447857659887798E-3</v>
      </c>
      <c r="J1351" t="s">
        <v>8570</v>
      </c>
    </row>
    <row r="1352" spans="1:10" x14ac:dyDescent="0.2">
      <c r="A1352">
        <v>1453</v>
      </c>
      <c r="B1352" t="s">
        <v>10001</v>
      </c>
      <c r="C1352" t="s">
        <v>6102</v>
      </c>
      <c r="D1352" s="107">
        <v>41.694429951085901</v>
      </c>
      <c r="E1352" s="107">
        <v>-1.1970001196695399</v>
      </c>
      <c r="F1352" s="107">
        <v>0.33471426194652398</v>
      </c>
      <c r="G1352" s="112">
        <v>-3.5761849904703999</v>
      </c>
      <c r="H1352">
        <v>3.4864498045853598E-4</v>
      </c>
      <c r="I1352">
        <v>4.71537999689816E-3</v>
      </c>
      <c r="J1352" t="s">
        <v>8570</v>
      </c>
    </row>
    <row r="1353" spans="1:10" x14ac:dyDescent="0.2">
      <c r="A1353">
        <v>1454</v>
      </c>
      <c r="B1353" t="s">
        <v>10002</v>
      </c>
      <c r="C1353" t="s">
        <v>2804</v>
      </c>
      <c r="D1353" s="107">
        <v>3591.2797569542299</v>
      </c>
      <c r="E1353" s="107">
        <v>-1.12247165020836</v>
      </c>
      <c r="F1353" s="107">
        <v>0.31338967272884299</v>
      </c>
      <c r="G1353" s="112">
        <v>-3.5817123150052601</v>
      </c>
      <c r="H1353">
        <v>3.4134956509568798E-4</v>
      </c>
      <c r="I1353">
        <v>4.6316319718449897E-3</v>
      </c>
      <c r="J1353" t="s">
        <v>8570</v>
      </c>
    </row>
    <row r="1354" spans="1:10" x14ac:dyDescent="0.2">
      <c r="A1354">
        <v>1455</v>
      </c>
      <c r="B1354" t="s">
        <v>10003</v>
      </c>
      <c r="C1354" t="s">
        <v>4211</v>
      </c>
      <c r="D1354" s="107">
        <v>19.4364516851997</v>
      </c>
      <c r="E1354" s="107">
        <v>-2.4565743778948699</v>
      </c>
      <c r="F1354" s="107">
        <v>0.68542514372781604</v>
      </c>
      <c r="G1354" s="112">
        <v>-3.58401555643891</v>
      </c>
      <c r="H1354">
        <v>3.3835192003225402E-4</v>
      </c>
      <c r="I1354">
        <v>4.60192467596089E-3</v>
      </c>
      <c r="J1354" t="s">
        <v>8570</v>
      </c>
    </row>
    <row r="1355" spans="1:10" x14ac:dyDescent="0.2">
      <c r="A1355">
        <v>1456</v>
      </c>
      <c r="B1355" t="s">
        <v>10004</v>
      </c>
      <c r="C1355" t="s">
        <v>3790</v>
      </c>
      <c r="D1355" s="107">
        <v>833.72497622548804</v>
      </c>
      <c r="E1355" s="107">
        <v>-1.14194126175837</v>
      </c>
      <c r="F1355" s="107">
        <v>0.31821349240588997</v>
      </c>
      <c r="G1355" s="112">
        <v>-3.58860101476085</v>
      </c>
      <c r="H1355">
        <v>3.32457177717824E-4</v>
      </c>
      <c r="I1355">
        <v>4.5274130876689E-3</v>
      </c>
      <c r="J1355" t="s">
        <v>8570</v>
      </c>
    </row>
    <row r="1356" spans="1:10" x14ac:dyDescent="0.2">
      <c r="A1356">
        <v>1457</v>
      </c>
      <c r="B1356" t="s">
        <v>10005</v>
      </c>
      <c r="C1356" t="s">
        <v>4259</v>
      </c>
      <c r="D1356" s="107">
        <v>899.27868799455405</v>
      </c>
      <c r="E1356" s="107">
        <v>-1.4184532940741701</v>
      </c>
      <c r="F1356" s="107">
        <v>0.395256554676509</v>
      </c>
      <c r="G1356" s="112">
        <v>-3.58869012364659</v>
      </c>
      <c r="H1356">
        <v>3.3234358328744197E-4</v>
      </c>
      <c r="I1356">
        <v>4.5274130876689E-3</v>
      </c>
      <c r="J1356" t="s">
        <v>8570</v>
      </c>
    </row>
    <row r="1357" spans="1:10" x14ac:dyDescent="0.2">
      <c r="A1357">
        <v>1458</v>
      </c>
      <c r="B1357" t="s">
        <v>10006</v>
      </c>
      <c r="C1357" t="s">
        <v>4947</v>
      </c>
      <c r="D1357" s="107">
        <v>77.269559423972396</v>
      </c>
      <c r="E1357" s="107">
        <v>-1.0391829700206501</v>
      </c>
      <c r="F1357" s="107">
        <v>0.28948657187407201</v>
      </c>
      <c r="G1357" s="112">
        <v>-3.5897449864192699</v>
      </c>
      <c r="H1357">
        <v>3.31001619795778E-4</v>
      </c>
      <c r="I1357">
        <v>4.5210104123654402E-3</v>
      </c>
      <c r="J1357" t="s">
        <v>8570</v>
      </c>
    </row>
    <row r="1358" spans="1:10" x14ac:dyDescent="0.2">
      <c r="A1358">
        <v>1460</v>
      </c>
      <c r="B1358" t="s">
        <v>10007</v>
      </c>
      <c r="C1358" t="s">
        <v>5874</v>
      </c>
      <c r="D1358" s="107">
        <v>86.689095602320805</v>
      </c>
      <c r="E1358" s="107">
        <v>-0.83154561258730397</v>
      </c>
      <c r="F1358" s="107">
        <v>0.23143733659243701</v>
      </c>
      <c r="G1358" s="112">
        <v>-3.59296224555013</v>
      </c>
      <c r="H1358">
        <v>3.2693997320510602E-4</v>
      </c>
      <c r="I1358">
        <v>4.48729430812108E-3</v>
      </c>
      <c r="J1358" t="s">
        <v>8570</v>
      </c>
    </row>
    <row r="1359" spans="1:10" x14ac:dyDescent="0.2">
      <c r="A1359">
        <v>1461</v>
      </c>
      <c r="B1359" t="s">
        <v>10008</v>
      </c>
      <c r="C1359" t="s">
        <v>3063</v>
      </c>
      <c r="D1359" s="107">
        <v>4037.9844820531798</v>
      </c>
      <c r="E1359" s="107">
        <v>-1.3397316541709801</v>
      </c>
      <c r="F1359" s="107">
        <v>0.37273160055898502</v>
      </c>
      <c r="G1359" s="112">
        <v>-3.5943602639588099</v>
      </c>
      <c r="H1359">
        <v>3.2518961562032802E-4</v>
      </c>
      <c r="I1359">
        <v>4.4676081873094697E-3</v>
      </c>
      <c r="J1359" t="s">
        <v>8570</v>
      </c>
    </row>
    <row r="1360" spans="1:10" x14ac:dyDescent="0.2">
      <c r="A1360">
        <v>1462</v>
      </c>
      <c r="B1360" t="s">
        <v>10009</v>
      </c>
      <c r="C1360" t="s">
        <v>3290</v>
      </c>
      <c r="D1360" s="107">
        <v>8688.3286602654698</v>
      </c>
      <c r="E1360" s="107">
        <v>-0.785162203321222</v>
      </c>
      <c r="F1360" s="107">
        <v>0.218277818589069</v>
      </c>
      <c r="G1360" s="112">
        <v>-3.5970773777951801</v>
      </c>
      <c r="H1360">
        <v>3.2181277378691002E-4</v>
      </c>
      <c r="I1360">
        <v>4.42680847837933E-3</v>
      </c>
      <c r="J1360" t="s">
        <v>8570</v>
      </c>
    </row>
    <row r="1361" spans="1:10" x14ac:dyDescent="0.2">
      <c r="A1361">
        <v>1463</v>
      </c>
      <c r="B1361" t="s">
        <v>10010</v>
      </c>
      <c r="C1361" t="s">
        <v>3655</v>
      </c>
      <c r="D1361" s="107">
        <v>944.66055996454099</v>
      </c>
      <c r="E1361" s="107">
        <v>-0.66994567856090403</v>
      </c>
      <c r="F1361" s="107">
        <v>0.186194148659553</v>
      </c>
      <c r="G1361" s="112">
        <v>-3.5981027512624202</v>
      </c>
      <c r="H1361">
        <v>3.20546986591082E-4</v>
      </c>
      <c r="I1361">
        <v>4.4121872559385097E-3</v>
      </c>
      <c r="J1361" t="s">
        <v>8570</v>
      </c>
    </row>
    <row r="1362" spans="1:10" x14ac:dyDescent="0.2">
      <c r="A1362">
        <v>1464</v>
      </c>
      <c r="B1362" t="s">
        <v>10011</v>
      </c>
      <c r="C1362" t="s">
        <v>4293</v>
      </c>
      <c r="D1362" s="107">
        <v>250.66216861965299</v>
      </c>
      <c r="E1362" s="107">
        <v>-1.23623471694283</v>
      </c>
      <c r="F1362" s="107">
        <v>0.34263361919575802</v>
      </c>
      <c r="G1362" s="112">
        <v>-3.6080368290903899</v>
      </c>
      <c r="H1362">
        <v>3.0852270237326798E-4</v>
      </c>
      <c r="I1362">
        <v>4.2682899053523198E-3</v>
      </c>
      <c r="J1362" t="s">
        <v>8570</v>
      </c>
    </row>
    <row r="1363" spans="1:10" x14ac:dyDescent="0.2">
      <c r="A1363">
        <v>1465</v>
      </c>
      <c r="B1363" t="s">
        <v>10012</v>
      </c>
      <c r="C1363" t="s">
        <v>4904</v>
      </c>
      <c r="D1363" s="107">
        <v>123.32042957363799</v>
      </c>
      <c r="E1363" s="107">
        <v>-0.81206591417197405</v>
      </c>
      <c r="F1363" s="107">
        <v>0.22474295203623801</v>
      </c>
      <c r="G1363" s="112">
        <v>-3.61330981378689</v>
      </c>
      <c r="H1363">
        <v>3.0231312081027998E-4</v>
      </c>
      <c r="I1363">
        <v>4.1930521373609499E-3</v>
      </c>
      <c r="J1363" t="s">
        <v>8570</v>
      </c>
    </row>
    <row r="1364" spans="1:10" x14ac:dyDescent="0.2">
      <c r="A1364">
        <v>1466</v>
      </c>
      <c r="B1364" t="s">
        <v>10013</v>
      </c>
      <c r="C1364" t="s">
        <v>4737</v>
      </c>
      <c r="D1364" s="107">
        <v>150.40362037437299</v>
      </c>
      <c r="E1364" s="107">
        <v>-1.0436236476903</v>
      </c>
      <c r="F1364" s="107">
        <v>0.28875338271686002</v>
      </c>
      <c r="G1364" s="112">
        <v>-3.6142386900230101</v>
      </c>
      <c r="H1364">
        <v>3.0123145484151298E-4</v>
      </c>
      <c r="I1364">
        <v>4.1807158135885297E-3</v>
      </c>
      <c r="J1364" t="s">
        <v>8570</v>
      </c>
    </row>
    <row r="1365" spans="1:10" x14ac:dyDescent="0.2">
      <c r="A1365">
        <v>1467</v>
      </c>
      <c r="B1365" t="s">
        <v>10014</v>
      </c>
      <c r="C1365" t="s">
        <v>4250</v>
      </c>
      <c r="D1365" s="107">
        <v>657.48897092631501</v>
      </c>
      <c r="E1365" s="107">
        <v>-2.9709050755680302</v>
      </c>
      <c r="F1365" s="107">
        <v>0.82116110586744995</v>
      </c>
      <c r="G1365" s="112">
        <v>-3.6179320407895501</v>
      </c>
      <c r="H1365">
        <v>2.9696634379266498E-4</v>
      </c>
      <c r="I1365">
        <v>4.12942713862077E-3</v>
      </c>
      <c r="J1365" t="s">
        <v>8570</v>
      </c>
    </row>
    <row r="1366" spans="1:10" x14ac:dyDescent="0.2">
      <c r="A1366">
        <v>1468</v>
      </c>
      <c r="B1366" t="s">
        <v>10015</v>
      </c>
      <c r="C1366" t="s">
        <v>3015</v>
      </c>
      <c r="D1366" s="107">
        <v>426.13929197474999</v>
      </c>
      <c r="E1366" s="107">
        <v>-1.29774223560151</v>
      </c>
      <c r="F1366" s="107">
        <v>0.35862364991157503</v>
      </c>
      <c r="G1366" s="112">
        <v>-3.6186744402425499</v>
      </c>
      <c r="H1366">
        <v>2.9611587095149003E-4</v>
      </c>
      <c r="I1366">
        <v>4.1228732147586501E-3</v>
      </c>
      <c r="J1366" t="s">
        <v>8570</v>
      </c>
    </row>
    <row r="1367" spans="1:10" x14ac:dyDescent="0.2">
      <c r="A1367">
        <v>1469</v>
      </c>
      <c r="B1367" t="s">
        <v>10016</v>
      </c>
      <c r="C1367" t="s">
        <v>6443</v>
      </c>
      <c r="D1367" s="107">
        <v>2123.2962671635501</v>
      </c>
      <c r="E1367" s="107">
        <v>-2.05023382443366</v>
      </c>
      <c r="F1367" s="107">
        <v>0.56619637296911596</v>
      </c>
      <c r="G1367" s="112">
        <v>-3.6210649207841099</v>
      </c>
      <c r="H1367">
        <v>2.9339287435069001E-4</v>
      </c>
      <c r="I1367">
        <v>4.0928211875425301E-3</v>
      </c>
      <c r="J1367" t="s">
        <v>8570</v>
      </c>
    </row>
    <row r="1368" spans="1:10" x14ac:dyDescent="0.2">
      <c r="A1368">
        <v>1470</v>
      </c>
      <c r="B1368" t="s">
        <v>10017</v>
      </c>
      <c r="C1368" t="s">
        <v>7349</v>
      </c>
      <c r="D1368" s="107">
        <v>18.330188118991199</v>
      </c>
      <c r="E1368" s="107">
        <v>-1.2035608857265401</v>
      </c>
      <c r="F1368" s="107">
        <v>0.33210965549370303</v>
      </c>
      <c r="G1368" s="112">
        <v>-3.62398643284661</v>
      </c>
      <c r="H1368">
        <v>2.9009682887277098E-4</v>
      </c>
      <c r="I1368">
        <v>4.0546438523939802E-3</v>
      </c>
      <c r="J1368" t="s">
        <v>8570</v>
      </c>
    </row>
    <row r="1369" spans="1:10" x14ac:dyDescent="0.2">
      <c r="A1369">
        <v>1471</v>
      </c>
      <c r="B1369" t="s">
        <v>10018</v>
      </c>
      <c r="C1369" t="s">
        <v>4251</v>
      </c>
      <c r="D1369" s="107">
        <v>2858.3670666989001</v>
      </c>
      <c r="E1369" s="107">
        <v>-0.85163751550427702</v>
      </c>
      <c r="F1369" s="107">
        <v>0.234948546556351</v>
      </c>
      <c r="G1369" s="112">
        <v>-3.62478307691942</v>
      </c>
      <c r="H1369">
        <v>2.8920409384367702E-4</v>
      </c>
      <c r="I1369">
        <v>4.0473684896475499E-3</v>
      </c>
      <c r="J1369" t="s">
        <v>8570</v>
      </c>
    </row>
    <row r="1370" spans="1:10" x14ac:dyDescent="0.2">
      <c r="A1370">
        <v>1472</v>
      </c>
      <c r="B1370" t="s">
        <v>10019</v>
      </c>
      <c r="C1370" t="s">
        <v>3663</v>
      </c>
      <c r="D1370" s="107">
        <v>561.02315167285997</v>
      </c>
      <c r="E1370" s="107">
        <v>-0.93229874699019499</v>
      </c>
      <c r="F1370" s="107">
        <v>0.25672945467223601</v>
      </c>
      <c r="G1370" s="112">
        <v>-3.6314444253404798</v>
      </c>
      <c r="H1370">
        <v>2.8183935456798699E-4</v>
      </c>
      <c r="I1370">
        <v>3.96471040306894E-3</v>
      </c>
      <c r="J1370" t="s">
        <v>8570</v>
      </c>
    </row>
    <row r="1371" spans="1:10" x14ac:dyDescent="0.2">
      <c r="A1371">
        <v>1473</v>
      </c>
      <c r="B1371" t="s">
        <v>10020</v>
      </c>
      <c r="C1371" t="s">
        <v>6917</v>
      </c>
      <c r="D1371" s="107">
        <v>208.26876627754399</v>
      </c>
      <c r="E1371" s="107">
        <v>-0.53051450084156104</v>
      </c>
      <c r="F1371" s="107">
        <v>0.145977706580037</v>
      </c>
      <c r="G1371" s="112">
        <v>-3.6342158900180301</v>
      </c>
      <c r="H1371">
        <v>2.7882731846070902E-4</v>
      </c>
      <c r="I1371">
        <v>3.9248780076915797E-3</v>
      </c>
      <c r="J1371" t="s">
        <v>8570</v>
      </c>
    </row>
    <row r="1372" spans="1:10" x14ac:dyDescent="0.2">
      <c r="A1372">
        <v>1474</v>
      </c>
      <c r="B1372" t="s">
        <v>10021</v>
      </c>
      <c r="C1372" t="s">
        <v>3460</v>
      </c>
      <c r="D1372" s="107">
        <v>2695.6268031307</v>
      </c>
      <c r="E1372" s="107">
        <v>-1.03801021296879</v>
      </c>
      <c r="F1372" s="107">
        <v>0.28512644798362902</v>
      </c>
      <c r="G1372" s="112">
        <v>-3.6405258800417801</v>
      </c>
      <c r="H1372">
        <v>2.7208175627672898E-4</v>
      </c>
      <c r="I1372">
        <v>3.83737615791588E-3</v>
      </c>
      <c r="J1372" t="s">
        <v>8570</v>
      </c>
    </row>
    <row r="1373" spans="1:10" x14ac:dyDescent="0.2">
      <c r="A1373">
        <v>1475</v>
      </c>
      <c r="B1373" t="s">
        <v>10022</v>
      </c>
      <c r="C1373" t="s">
        <v>3383</v>
      </c>
      <c r="D1373" s="107">
        <v>329.80310204316601</v>
      </c>
      <c r="E1373" s="107">
        <v>-0.87149926686245704</v>
      </c>
      <c r="F1373" s="107">
        <v>0.238950288957365</v>
      </c>
      <c r="G1373" s="112">
        <v>-3.6471990499160101</v>
      </c>
      <c r="H1373">
        <v>2.65114546220161E-4</v>
      </c>
      <c r="I1373">
        <v>3.76106402556821E-3</v>
      </c>
      <c r="J1373" t="s">
        <v>8570</v>
      </c>
    </row>
    <row r="1374" spans="1:10" x14ac:dyDescent="0.2">
      <c r="A1374">
        <v>1476</v>
      </c>
      <c r="B1374" t="s">
        <v>10023</v>
      </c>
      <c r="C1374" t="s">
        <v>4378</v>
      </c>
      <c r="D1374" s="107">
        <v>205.86832482503101</v>
      </c>
      <c r="E1374" s="107">
        <v>-2.0070800751027398</v>
      </c>
      <c r="F1374" s="107">
        <v>0.54891413783223897</v>
      </c>
      <c r="G1374" s="112">
        <v>-3.65645542129606</v>
      </c>
      <c r="H1374">
        <v>2.55726858649186E-4</v>
      </c>
      <c r="I1374">
        <v>3.64691653895245E-3</v>
      </c>
      <c r="J1374" t="s">
        <v>8570</v>
      </c>
    </row>
    <row r="1375" spans="1:10" x14ac:dyDescent="0.2">
      <c r="A1375">
        <v>1477</v>
      </c>
      <c r="B1375" t="s">
        <v>10024</v>
      </c>
      <c r="C1375" t="s">
        <v>1283</v>
      </c>
      <c r="D1375" s="107">
        <v>139.97483073901199</v>
      </c>
      <c r="E1375" s="107">
        <v>-2.4298200824086802</v>
      </c>
      <c r="F1375" s="107">
        <v>0.664438735482346</v>
      </c>
      <c r="G1375" s="112">
        <v>-3.6569512772983699</v>
      </c>
      <c r="H1375">
        <v>2.55232871290409E-4</v>
      </c>
      <c r="I1375">
        <v>3.6442089512135501E-3</v>
      </c>
      <c r="J1375" t="s">
        <v>8571</v>
      </c>
    </row>
    <row r="1376" spans="1:10" x14ac:dyDescent="0.2">
      <c r="A1376">
        <v>1478</v>
      </c>
      <c r="B1376" t="s">
        <v>10025</v>
      </c>
      <c r="C1376" t="s">
        <v>4038</v>
      </c>
      <c r="D1376" s="107">
        <v>513.15043750309599</v>
      </c>
      <c r="E1376" s="107">
        <v>-0.530457882499482</v>
      </c>
      <c r="F1376" s="107">
        <v>0.14504401148113</v>
      </c>
      <c r="G1376" s="112">
        <v>-3.6572201574036902</v>
      </c>
      <c r="H1376">
        <v>2.5496537878020101E-4</v>
      </c>
      <c r="I1376">
        <v>3.64322408522458E-3</v>
      </c>
      <c r="J1376" t="s">
        <v>8570</v>
      </c>
    </row>
    <row r="1377" spans="1:10" x14ac:dyDescent="0.2">
      <c r="A1377">
        <v>1479</v>
      </c>
      <c r="B1377" t="s">
        <v>10026</v>
      </c>
      <c r="C1377" t="s">
        <v>6350</v>
      </c>
      <c r="D1377" s="107">
        <v>11.414738338827201</v>
      </c>
      <c r="E1377" s="107">
        <v>-1.8475871465161999</v>
      </c>
      <c r="F1377" s="107">
        <v>0.50517109498537904</v>
      </c>
      <c r="G1377" s="112">
        <v>-3.65734929186649</v>
      </c>
      <c r="H1377">
        <v>2.5483700420423299E-4</v>
      </c>
      <c r="I1377">
        <v>3.64322408522458E-3</v>
      </c>
      <c r="J1377" t="s">
        <v>8570</v>
      </c>
    </row>
    <row r="1378" spans="1:10" x14ac:dyDescent="0.2">
      <c r="A1378">
        <v>1481</v>
      </c>
      <c r="B1378" t="s">
        <v>10027</v>
      </c>
      <c r="C1378" t="s">
        <v>10028</v>
      </c>
      <c r="D1378" s="107">
        <v>9.49218694087158</v>
      </c>
      <c r="E1378" s="107">
        <v>-1.80621600709357</v>
      </c>
      <c r="F1378" s="107">
        <v>0.49320562221483599</v>
      </c>
      <c r="G1378" s="112">
        <v>-3.66219671013158</v>
      </c>
      <c r="H1378">
        <v>2.50061721878294E-4</v>
      </c>
      <c r="I1378">
        <v>3.5920358833613801E-3</v>
      </c>
    </row>
    <row r="1379" spans="1:10" x14ac:dyDescent="0.2">
      <c r="A1379">
        <v>1482</v>
      </c>
      <c r="B1379" t="s">
        <v>10029</v>
      </c>
      <c r="C1379" t="s">
        <v>3273</v>
      </c>
      <c r="D1379" s="107">
        <v>146.73560258056199</v>
      </c>
      <c r="E1379" s="107">
        <v>-1.6653455515531601</v>
      </c>
      <c r="F1379" s="107">
        <v>0.45448504194303102</v>
      </c>
      <c r="G1379" s="112">
        <v>-3.66424722018004</v>
      </c>
      <c r="H1379">
        <v>2.4806709483848102E-4</v>
      </c>
      <c r="I1379">
        <v>3.5728232970511798E-3</v>
      </c>
      <c r="J1379" t="s">
        <v>8570</v>
      </c>
    </row>
    <row r="1380" spans="1:10" x14ac:dyDescent="0.2">
      <c r="A1380">
        <v>1483</v>
      </c>
      <c r="B1380" t="s">
        <v>10030</v>
      </c>
      <c r="C1380" t="s">
        <v>6236</v>
      </c>
      <c r="D1380" s="107">
        <v>18.844339802043201</v>
      </c>
      <c r="E1380" s="107">
        <v>-1.4506496693787601</v>
      </c>
      <c r="F1380" s="107">
        <v>0.395816829529195</v>
      </c>
      <c r="G1380" s="112">
        <v>-3.6649519705976998</v>
      </c>
      <c r="H1380">
        <v>2.4738500402340003E-4</v>
      </c>
      <c r="I1380">
        <v>3.5653605483770001E-3</v>
      </c>
      <c r="J1380" t="s">
        <v>8570</v>
      </c>
    </row>
    <row r="1381" spans="1:10" x14ac:dyDescent="0.2">
      <c r="A1381">
        <v>1484</v>
      </c>
      <c r="B1381" t="s">
        <v>10031</v>
      </c>
      <c r="C1381" t="s">
        <v>2419</v>
      </c>
      <c r="D1381" s="107">
        <v>342.49517304270699</v>
      </c>
      <c r="E1381" s="107">
        <v>-0.54265502240922803</v>
      </c>
      <c r="F1381" s="107">
        <v>0.14806507391884399</v>
      </c>
      <c r="G1381" s="112">
        <v>-3.66497654069765</v>
      </c>
      <c r="H1381">
        <v>2.47361255682209E-4</v>
      </c>
      <c r="I1381">
        <v>3.5653605483770001E-3</v>
      </c>
      <c r="J1381" t="s">
        <v>8571</v>
      </c>
    </row>
    <row r="1382" spans="1:10" x14ac:dyDescent="0.2">
      <c r="A1382">
        <v>1485</v>
      </c>
      <c r="B1382" t="s">
        <v>10032</v>
      </c>
      <c r="C1382" t="s">
        <v>888</v>
      </c>
      <c r="D1382" s="107">
        <v>79.178327379748197</v>
      </c>
      <c r="E1382" s="107">
        <v>-1.4353430232443001</v>
      </c>
      <c r="F1382" s="107">
        <v>0.39156099325827698</v>
      </c>
      <c r="G1382" s="112">
        <v>-3.6656946119695402</v>
      </c>
      <c r="H1382">
        <v>2.4666814439180203E-4</v>
      </c>
      <c r="I1382">
        <v>3.5597470499223001E-3</v>
      </c>
      <c r="J1382" s="6" t="b">
        <v>1</v>
      </c>
    </row>
    <row r="1383" spans="1:10" x14ac:dyDescent="0.2">
      <c r="A1383">
        <v>1486</v>
      </c>
      <c r="B1383" t="s">
        <v>10033</v>
      </c>
      <c r="C1383" t="s">
        <v>3889</v>
      </c>
      <c r="D1383" s="107">
        <v>2099.9358764599701</v>
      </c>
      <c r="E1383" s="107">
        <v>-0.57484937712833895</v>
      </c>
      <c r="F1383" s="107">
        <v>0.15681251926298201</v>
      </c>
      <c r="G1383" s="112">
        <v>-3.6658385429309299</v>
      </c>
      <c r="H1383">
        <v>2.4652943578389302E-4</v>
      </c>
      <c r="I1383">
        <v>3.5597470499223001E-3</v>
      </c>
      <c r="J1383" t="s">
        <v>8570</v>
      </c>
    </row>
    <row r="1384" spans="1:10" x14ac:dyDescent="0.2">
      <c r="A1384">
        <v>1487</v>
      </c>
      <c r="B1384" t="s">
        <v>10034</v>
      </c>
      <c r="C1384" t="s">
        <v>4936</v>
      </c>
      <c r="D1384" s="107">
        <v>511.36819195352598</v>
      </c>
      <c r="E1384" s="107">
        <v>-0.64843643735802803</v>
      </c>
      <c r="F1384" s="107">
        <v>0.176869784471544</v>
      </c>
      <c r="G1384" s="112">
        <v>-3.6661798356086801</v>
      </c>
      <c r="H1384">
        <v>2.4620081886223298E-4</v>
      </c>
      <c r="I1384">
        <v>3.5596072308876499E-3</v>
      </c>
      <c r="J1384" t="s">
        <v>8570</v>
      </c>
    </row>
    <row r="1385" spans="1:10" x14ac:dyDescent="0.2">
      <c r="A1385">
        <v>1488</v>
      </c>
      <c r="B1385" t="s">
        <v>10035</v>
      </c>
      <c r="C1385" t="s">
        <v>4531</v>
      </c>
      <c r="D1385" s="107">
        <v>64.005582774618304</v>
      </c>
      <c r="E1385" s="107">
        <v>-1.5972569914800201</v>
      </c>
      <c r="F1385" s="107">
        <v>0.43520772720281498</v>
      </c>
      <c r="G1385" s="112">
        <v>-3.6701025548097999</v>
      </c>
      <c r="H1385">
        <v>2.42453175951749E-4</v>
      </c>
      <c r="I1385">
        <v>3.5105670243666099E-3</v>
      </c>
      <c r="J1385" t="s">
        <v>8570</v>
      </c>
    </row>
    <row r="1386" spans="1:10" x14ac:dyDescent="0.2">
      <c r="A1386">
        <v>1489</v>
      </c>
      <c r="B1386" t="s">
        <v>10036</v>
      </c>
      <c r="C1386" t="s">
        <v>7473</v>
      </c>
      <c r="D1386" s="107">
        <v>110.012103243837</v>
      </c>
      <c r="E1386" s="107">
        <v>-0.56482188168436798</v>
      </c>
      <c r="F1386" s="107">
        <v>0.15386378880202101</v>
      </c>
      <c r="G1386" s="112">
        <v>-3.6709214434536799</v>
      </c>
      <c r="H1386">
        <v>2.4167761760637401E-4</v>
      </c>
      <c r="I1386">
        <v>3.5016687726205299E-3</v>
      </c>
      <c r="J1386" t="s">
        <v>8570</v>
      </c>
    </row>
    <row r="1387" spans="1:10" x14ac:dyDescent="0.2">
      <c r="A1387">
        <v>1490</v>
      </c>
      <c r="B1387" t="s">
        <v>1258</v>
      </c>
      <c r="C1387" t="s">
        <v>1213</v>
      </c>
      <c r="D1387" s="107">
        <v>1190.4121553883599</v>
      </c>
      <c r="E1387" s="107">
        <v>-0.61161093346174999</v>
      </c>
      <c r="F1387" s="107">
        <v>0.16659765926568901</v>
      </c>
      <c r="G1387" s="112">
        <v>-3.6711856346454201</v>
      </c>
      <c r="H1387">
        <v>2.41427902680306E-4</v>
      </c>
      <c r="I1387">
        <v>3.5003826849941901E-3</v>
      </c>
      <c r="J1387" s="42" t="b">
        <v>0</v>
      </c>
    </row>
    <row r="1388" spans="1:10" x14ac:dyDescent="0.2">
      <c r="A1388">
        <v>1491</v>
      </c>
      <c r="B1388" t="s">
        <v>10037</v>
      </c>
      <c r="C1388" t="s">
        <v>1446</v>
      </c>
      <c r="D1388" s="107">
        <v>769.906181295294</v>
      </c>
      <c r="E1388" s="107">
        <v>-0.55728952959609301</v>
      </c>
      <c r="F1388" s="107">
        <v>0.151692509412923</v>
      </c>
      <c r="G1388" s="112">
        <v>-3.6738104719402598</v>
      </c>
      <c r="H1388">
        <v>2.3896000796162E-4</v>
      </c>
      <c r="I1388">
        <v>3.4761887980931899E-3</v>
      </c>
      <c r="J1388" t="s">
        <v>8571</v>
      </c>
    </row>
    <row r="1389" spans="1:10" x14ac:dyDescent="0.2">
      <c r="A1389">
        <v>1492</v>
      </c>
      <c r="B1389" t="s">
        <v>10038</v>
      </c>
      <c r="C1389" t="s">
        <v>5285</v>
      </c>
      <c r="D1389" s="107">
        <v>190.13822189366999</v>
      </c>
      <c r="E1389" s="107">
        <v>-0.67622775584608696</v>
      </c>
      <c r="F1389" s="107">
        <v>0.184012595885402</v>
      </c>
      <c r="G1389" s="112">
        <v>-3.6748992784560501</v>
      </c>
      <c r="H1389">
        <v>2.3794326450917E-4</v>
      </c>
      <c r="I1389">
        <v>3.4660349072641902E-3</v>
      </c>
      <c r="J1389" t="s">
        <v>8570</v>
      </c>
    </row>
    <row r="1390" spans="1:10" x14ac:dyDescent="0.2">
      <c r="A1390">
        <v>1493</v>
      </c>
      <c r="B1390" t="s">
        <v>10039</v>
      </c>
      <c r="C1390" t="s">
        <v>3187</v>
      </c>
      <c r="D1390" s="107">
        <v>98.676580298970805</v>
      </c>
      <c r="E1390" s="107">
        <v>-1.80003855313869</v>
      </c>
      <c r="F1390" s="107">
        <v>0.489622254569475</v>
      </c>
      <c r="G1390" s="112">
        <v>-3.6763822239278401</v>
      </c>
      <c r="H1390">
        <v>2.36564996148159E-4</v>
      </c>
      <c r="I1390">
        <v>3.4540715077887802E-3</v>
      </c>
      <c r="J1390" t="s">
        <v>8570</v>
      </c>
    </row>
    <row r="1391" spans="1:10" x14ac:dyDescent="0.2">
      <c r="A1391">
        <v>1494</v>
      </c>
      <c r="B1391" t="s">
        <v>10040</v>
      </c>
      <c r="C1391" t="s">
        <v>5526</v>
      </c>
      <c r="D1391" s="107">
        <v>85.724522587969005</v>
      </c>
      <c r="E1391" s="107">
        <v>-1.1050239331874601</v>
      </c>
      <c r="F1391" s="107">
        <v>0.30039465696833101</v>
      </c>
      <c r="G1391" s="112">
        <v>-3.67857386126532</v>
      </c>
      <c r="H1391">
        <v>2.3454177076348001E-4</v>
      </c>
      <c r="I1391">
        <v>3.4338036361351498E-3</v>
      </c>
      <c r="J1391" t="s">
        <v>8570</v>
      </c>
    </row>
    <row r="1392" spans="1:10" x14ac:dyDescent="0.2">
      <c r="A1392">
        <v>1495</v>
      </c>
      <c r="B1392" t="s">
        <v>10041</v>
      </c>
      <c r="C1392" t="s">
        <v>3101</v>
      </c>
      <c r="D1392" s="107">
        <v>152.89638552717</v>
      </c>
      <c r="E1392" s="107">
        <v>-1.5783195223079101</v>
      </c>
      <c r="F1392" s="107">
        <v>0.42876202790020801</v>
      </c>
      <c r="G1392" s="112">
        <v>-3.6811084461874302</v>
      </c>
      <c r="H1392">
        <v>2.3222220102769999E-4</v>
      </c>
      <c r="I1392">
        <v>3.4125792675441299E-3</v>
      </c>
      <c r="J1392" t="s">
        <v>8570</v>
      </c>
    </row>
    <row r="1393" spans="1:10" x14ac:dyDescent="0.2">
      <c r="A1393">
        <v>1496</v>
      </c>
      <c r="B1393" t="s">
        <v>10042</v>
      </c>
      <c r="C1393" t="s">
        <v>5862</v>
      </c>
      <c r="D1393" s="107">
        <v>646.95295574309898</v>
      </c>
      <c r="E1393" s="107">
        <v>-2.1935512262835499</v>
      </c>
      <c r="F1393" s="107">
        <v>0.59566881777576497</v>
      </c>
      <c r="G1393" s="112">
        <v>-3.6825013511271201</v>
      </c>
      <c r="H1393">
        <v>2.30956643527773E-4</v>
      </c>
      <c r="I1393">
        <v>3.4007075717278402E-3</v>
      </c>
      <c r="J1393" t="s">
        <v>8570</v>
      </c>
    </row>
    <row r="1394" spans="1:10" x14ac:dyDescent="0.2">
      <c r="A1394">
        <v>1497</v>
      </c>
      <c r="B1394" t="s">
        <v>3322</v>
      </c>
      <c r="C1394" t="s">
        <v>3413</v>
      </c>
      <c r="D1394" s="107">
        <v>2917.2145007528802</v>
      </c>
      <c r="E1394" s="107">
        <v>-0.80040266345023903</v>
      </c>
      <c r="F1394" s="107">
        <v>0.21728786418567</v>
      </c>
      <c r="G1394" s="112">
        <v>-3.6836050022853701</v>
      </c>
      <c r="H1394">
        <v>2.29958493683236E-4</v>
      </c>
      <c r="I1394">
        <v>3.3904195084033398E-3</v>
      </c>
      <c r="J1394" t="s">
        <v>8570</v>
      </c>
    </row>
    <row r="1395" spans="1:10" x14ac:dyDescent="0.2">
      <c r="A1395">
        <v>1498</v>
      </c>
      <c r="B1395" t="s">
        <v>10043</v>
      </c>
      <c r="C1395" t="s">
        <v>7345</v>
      </c>
      <c r="D1395" s="107">
        <v>15.8473715565672</v>
      </c>
      <c r="E1395" s="107">
        <v>-1.3091380080944901</v>
      </c>
      <c r="F1395" s="107">
        <v>0.35538953652706701</v>
      </c>
      <c r="G1395" s="112">
        <v>-3.6836706586458101</v>
      </c>
      <c r="H1395">
        <v>2.29899241384548E-4</v>
      </c>
      <c r="I1395">
        <v>3.3904195084033398E-3</v>
      </c>
      <c r="J1395" t="s">
        <v>8570</v>
      </c>
    </row>
    <row r="1396" spans="1:10" x14ac:dyDescent="0.2">
      <c r="A1396">
        <v>1499</v>
      </c>
      <c r="B1396" t="s">
        <v>10044</v>
      </c>
      <c r="C1396" t="s">
        <v>4500</v>
      </c>
      <c r="D1396" s="107">
        <v>394.121832262569</v>
      </c>
      <c r="E1396" s="107">
        <v>-1.3028602432576699</v>
      </c>
      <c r="F1396" s="107">
        <v>0.35360377608678401</v>
      </c>
      <c r="G1396" s="112">
        <v>-3.6845201645638301</v>
      </c>
      <c r="H1396">
        <v>2.2913388643615399E-4</v>
      </c>
      <c r="I1396">
        <v>3.3853286428080802E-3</v>
      </c>
      <c r="J1396" t="s">
        <v>8570</v>
      </c>
    </row>
    <row r="1397" spans="1:10" x14ac:dyDescent="0.2">
      <c r="A1397">
        <v>1500</v>
      </c>
      <c r="B1397" t="s">
        <v>10045</v>
      </c>
      <c r="C1397" t="s">
        <v>5970</v>
      </c>
      <c r="D1397" s="107">
        <v>13.3737144942769</v>
      </c>
      <c r="E1397" s="107">
        <v>-1.7889633312804001</v>
      </c>
      <c r="F1397" s="107">
        <v>0.48539348366054702</v>
      </c>
      <c r="G1397" s="112">
        <v>-3.6855940417434399</v>
      </c>
      <c r="H1397">
        <v>2.2816980813684099E-4</v>
      </c>
      <c r="I1397">
        <v>3.3733766059551402E-3</v>
      </c>
      <c r="J1397" t="s">
        <v>8570</v>
      </c>
    </row>
    <row r="1398" spans="1:10" x14ac:dyDescent="0.2">
      <c r="A1398">
        <v>1501</v>
      </c>
      <c r="B1398" t="s">
        <v>10046</v>
      </c>
      <c r="C1398" t="s">
        <v>4340</v>
      </c>
      <c r="D1398" s="107">
        <v>81.878088238502002</v>
      </c>
      <c r="E1398" s="107">
        <v>-1.32694333409235</v>
      </c>
      <c r="F1398" s="107">
        <v>0.35971180490707599</v>
      </c>
      <c r="G1398" s="112">
        <v>-3.6889068303864301</v>
      </c>
      <c r="H1398">
        <v>2.2521966962635699E-4</v>
      </c>
      <c r="I1398">
        <v>3.3365649693692101E-3</v>
      </c>
      <c r="J1398" t="s">
        <v>8570</v>
      </c>
    </row>
    <row r="1399" spans="1:10" x14ac:dyDescent="0.2">
      <c r="A1399">
        <v>1502</v>
      </c>
      <c r="B1399" t="s">
        <v>10047</v>
      </c>
      <c r="C1399" t="s">
        <v>3009</v>
      </c>
      <c r="D1399" s="107">
        <v>538.15093246556</v>
      </c>
      <c r="E1399" s="107">
        <v>-1.1258902562414399</v>
      </c>
      <c r="F1399" s="107">
        <v>0.30494102151229502</v>
      </c>
      <c r="G1399" s="112">
        <v>-3.6921574232873202</v>
      </c>
      <c r="H1399">
        <v>2.2235975090987201E-4</v>
      </c>
      <c r="I1399">
        <v>3.3077153644239998E-3</v>
      </c>
      <c r="J1399" t="s">
        <v>8570</v>
      </c>
    </row>
    <row r="1400" spans="1:10" x14ac:dyDescent="0.2">
      <c r="A1400">
        <v>1503</v>
      </c>
      <c r="B1400" t="s">
        <v>10048</v>
      </c>
      <c r="C1400" t="s">
        <v>4165</v>
      </c>
      <c r="D1400" s="107">
        <v>475.84270294926603</v>
      </c>
      <c r="E1400" s="107">
        <v>-0.62423068726389397</v>
      </c>
      <c r="F1400" s="107">
        <v>0.16904275940218899</v>
      </c>
      <c r="G1400" s="112">
        <v>-3.69273839040165</v>
      </c>
      <c r="H1400">
        <v>2.2185221245303799E-4</v>
      </c>
      <c r="I1400">
        <v>3.3046862441292301E-3</v>
      </c>
      <c r="J1400" t="s">
        <v>8570</v>
      </c>
    </row>
    <row r="1401" spans="1:10" x14ac:dyDescent="0.2">
      <c r="A1401">
        <v>1504</v>
      </c>
      <c r="B1401" t="s">
        <v>10049</v>
      </c>
      <c r="C1401" t="s">
        <v>3623</v>
      </c>
      <c r="D1401" s="107">
        <v>1247.29944979159</v>
      </c>
      <c r="E1401" s="107">
        <v>-1.44634847348315</v>
      </c>
      <c r="F1401" s="107">
        <v>0.39133559414215302</v>
      </c>
      <c r="G1401" s="112">
        <v>-3.6959287504978899</v>
      </c>
      <c r="H1401">
        <v>2.19084412347977E-4</v>
      </c>
      <c r="I1401">
        <v>3.27242293938448E-3</v>
      </c>
      <c r="J1401" t="s">
        <v>8570</v>
      </c>
    </row>
    <row r="1402" spans="1:10" x14ac:dyDescent="0.2">
      <c r="A1402">
        <v>1505</v>
      </c>
      <c r="B1402" t="s">
        <v>10050</v>
      </c>
      <c r="C1402" t="s">
        <v>3132</v>
      </c>
      <c r="D1402" s="107">
        <v>2475.61565244345</v>
      </c>
      <c r="E1402" s="107">
        <v>-0.670507689443257</v>
      </c>
      <c r="F1402" s="107">
        <v>0.181365291807255</v>
      </c>
      <c r="G1402" s="112">
        <v>-3.6970011337992701</v>
      </c>
      <c r="H1402">
        <v>2.1816136841272199E-4</v>
      </c>
      <c r="I1402">
        <v>3.26087521665971E-3</v>
      </c>
      <c r="J1402" t="s">
        <v>8570</v>
      </c>
    </row>
    <row r="1403" spans="1:10" x14ac:dyDescent="0.2">
      <c r="A1403">
        <v>1506</v>
      </c>
      <c r="B1403" t="s">
        <v>10051</v>
      </c>
      <c r="C1403" t="s">
        <v>3651</v>
      </c>
      <c r="D1403" s="107">
        <v>108.150948154445</v>
      </c>
      <c r="E1403" s="107">
        <v>-1.17394610597557</v>
      </c>
      <c r="F1403" s="107">
        <v>0.31748428146209701</v>
      </c>
      <c r="G1403" s="112">
        <v>-3.69765111069198</v>
      </c>
      <c r="H1403">
        <v>2.1760368539362399E-4</v>
      </c>
      <c r="I1403">
        <v>3.25477644425071E-3</v>
      </c>
      <c r="J1403" t="s">
        <v>8570</v>
      </c>
    </row>
    <row r="1404" spans="1:10" x14ac:dyDescent="0.2">
      <c r="A1404">
        <v>1507</v>
      </c>
      <c r="B1404" t="s">
        <v>10052</v>
      </c>
      <c r="C1404" t="s">
        <v>10053</v>
      </c>
      <c r="D1404" s="107">
        <v>165.59066728616699</v>
      </c>
      <c r="E1404" s="107">
        <v>-0.50350769208399804</v>
      </c>
      <c r="F1404" s="107">
        <v>0.13610904983392799</v>
      </c>
      <c r="G1404" s="112">
        <v>-3.6992962091671999</v>
      </c>
      <c r="H1404">
        <v>2.16198158992657E-4</v>
      </c>
      <c r="I1404">
        <v>3.2359790514606399E-3</v>
      </c>
    </row>
    <row r="1405" spans="1:10" x14ac:dyDescent="0.2">
      <c r="A1405">
        <v>1508</v>
      </c>
      <c r="B1405" t="s">
        <v>10054</v>
      </c>
      <c r="C1405" t="s">
        <v>3702</v>
      </c>
      <c r="D1405" s="107">
        <v>208.43520222442399</v>
      </c>
      <c r="E1405" s="107">
        <v>-0.85875304778612205</v>
      </c>
      <c r="F1405" s="107">
        <v>0.23176042498763799</v>
      </c>
      <c r="G1405" s="112">
        <v>-3.7053480887943899</v>
      </c>
      <c r="H1405">
        <v>2.1110062150985899E-4</v>
      </c>
      <c r="I1405">
        <v>3.1738770213282602E-3</v>
      </c>
      <c r="J1405" t="s">
        <v>8570</v>
      </c>
    </row>
    <row r="1406" spans="1:10" x14ac:dyDescent="0.2">
      <c r="A1406">
        <v>1509</v>
      </c>
      <c r="B1406" t="s">
        <v>10055</v>
      </c>
      <c r="C1406" t="s">
        <v>5415</v>
      </c>
      <c r="D1406" s="107">
        <v>498.71527789422998</v>
      </c>
      <c r="E1406" s="107">
        <v>-0.60927534555439</v>
      </c>
      <c r="F1406" s="107">
        <v>0.164362007659345</v>
      </c>
      <c r="G1406" s="112">
        <v>-3.7069110692366798</v>
      </c>
      <c r="H1406">
        <v>2.0980257359386799E-4</v>
      </c>
      <c r="I1406">
        <v>3.1599110917676899E-3</v>
      </c>
      <c r="J1406" t="s">
        <v>8570</v>
      </c>
    </row>
    <row r="1407" spans="1:10" x14ac:dyDescent="0.2">
      <c r="A1407">
        <v>1510</v>
      </c>
      <c r="B1407" t="s">
        <v>10056</v>
      </c>
      <c r="C1407" t="s">
        <v>7389</v>
      </c>
      <c r="D1407" s="107">
        <v>20.564359597928298</v>
      </c>
      <c r="E1407" s="107">
        <v>-1.04581518033353</v>
      </c>
      <c r="F1407" s="107">
        <v>0.28209030717183398</v>
      </c>
      <c r="G1407" s="112">
        <v>-3.7073772254658599</v>
      </c>
      <c r="H1407">
        <v>2.09416886651304E-4</v>
      </c>
      <c r="I1407">
        <v>3.1583900491626601E-3</v>
      </c>
      <c r="J1407" t="s">
        <v>8570</v>
      </c>
    </row>
    <row r="1408" spans="1:10" x14ac:dyDescent="0.2">
      <c r="A1408">
        <v>1511</v>
      </c>
      <c r="B1408" t="s">
        <v>10057</v>
      </c>
      <c r="C1408" t="s">
        <v>4523</v>
      </c>
      <c r="D1408" s="107">
        <v>88.413266678671903</v>
      </c>
      <c r="E1408" s="107">
        <v>-2.2763231370582599</v>
      </c>
      <c r="F1408" s="107">
        <v>0.61303152565527697</v>
      </c>
      <c r="G1408" s="112">
        <v>-3.7132236137857202</v>
      </c>
      <c r="H1408">
        <v>2.0463592554200401E-4</v>
      </c>
      <c r="I1408">
        <v>3.0970230401443999E-3</v>
      </c>
      <c r="J1408" t="s">
        <v>8570</v>
      </c>
    </row>
    <row r="1409" spans="1:10" x14ac:dyDescent="0.2">
      <c r="A1409">
        <v>1513</v>
      </c>
      <c r="B1409" t="s">
        <v>10058</v>
      </c>
      <c r="C1409" t="s">
        <v>5789</v>
      </c>
      <c r="D1409" s="107">
        <v>101.74063524407801</v>
      </c>
      <c r="E1409" s="107">
        <v>-0.80466374816359898</v>
      </c>
      <c r="F1409" s="107">
        <v>0.216086400742035</v>
      </c>
      <c r="G1409" s="112">
        <v>-3.72380559535633</v>
      </c>
      <c r="H1409">
        <v>1.96242060848418E-4</v>
      </c>
      <c r="I1409">
        <v>2.9845261114205498E-3</v>
      </c>
      <c r="J1409" t="s">
        <v>8570</v>
      </c>
    </row>
    <row r="1410" spans="1:10" x14ac:dyDescent="0.2">
      <c r="A1410">
        <v>1514</v>
      </c>
      <c r="B1410" t="s">
        <v>10059</v>
      </c>
      <c r="C1410" t="s">
        <v>1302</v>
      </c>
      <c r="D1410" s="107">
        <v>140.435206564938</v>
      </c>
      <c r="E1410" s="107">
        <v>-1.7279354702290199</v>
      </c>
      <c r="F1410" s="107">
        <v>0.46328629771892299</v>
      </c>
      <c r="G1410" s="112">
        <v>-3.72973575678115</v>
      </c>
      <c r="H1410">
        <v>1.9168068449272699E-4</v>
      </c>
      <c r="I1410">
        <v>2.9294950993308702E-3</v>
      </c>
      <c r="J1410" t="s">
        <v>8571</v>
      </c>
    </row>
    <row r="1411" spans="1:10" x14ac:dyDescent="0.2">
      <c r="A1411">
        <v>1515</v>
      </c>
      <c r="B1411" t="s">
        <v>10060</v>
      </c>
      <c r="C1411" t="s">
        <v>4171</v>
      </c>
      <c r="D1411" s="107">
        <v>695.13605687509505</v>
      </c>
      <c r="E1411" s="107">
        <v>-1.1808788042391001</v>
      </c>
      <c r="F1411" s="107">
        <v>0.316426927948184</v>
      </c>
      <c r="G1411" s="112">
        <v>-3.7319162812605899</v>
      </c>
      <c r="H1411">
        <v>1.90028661606887E-4</v>
      </c>
      <c r="I1411">
        <v>2.90628926345048E-3</v>
      </c>
      <c r="J1411" t="s">
        <v>8570</v>
      </c>
    </row>
    <row r="1412" spans="1:10" x14ac:dyDescent="0.2">
      <c r="A1412">
        <v>1516</v>
      </c>
      <c r="B1412" t="s">
        <v>10061</v>
      </c>
      <c r="C1412" t="s">
        <v>6944</v>
      </c>
      <c r="D1412" s="107">
        <v>29.3402194827868</v>
      </c>
      <c r="E1412" s="107">
        <v>-1.5484567394727</v>
      </c>
      <c r="F1412" s="107">
        <v>0.41481602304807003</v>
      </c>
      <c r="G1412" s="112">
        <v>-3.73287590989045</v>
      </c>
      <c r="H1412">
        <v>1.8930587033654799E-4</v>
      </c>
      <c r="I1412">
        <v>2.9006664529932298E-3</v>
      </c>
      <c r="J1412" t="s">
        <v>8570</v>
      </c>
    </row>
    <row r="1413" spans="1:10" x14ac:dyDescent="0.2">
      <c r="A1413">
        <v>1518</v>
      </c>
      <c r="B1413" t="s">
        <v>10062</v>
      </c>
      <c r="C1413" t="s">
        <v>6892</v>
      </c>
      <c r="D1413" s="107">
        <v>55.528038570859302</v>
      </c>
      <c r="E1413" s="107">
        <v>-1.3019604634540201</v>
      </c>
      <c r="F1413" s="107">
        <v>0.34788864191793301</v>
      </c>
      <c r="G1413" s="112">
        <v>-3.7424632672001898</v>
      </c>
      <c r="H1413">
        <v>1.8222517646721801E-4</v>
      </c>
      <c r="I1413">
        <v>2.8106617998645798E-3</v>
      </c>
      <c r="J1413" t="s">
        <v>8570</v>
      </c>
    </row>
    <row r="1414" spans="1:10" x14ac:dyDescent="0.2">
      <c r="A1414">
        <v>1519</v>
      </c>
      <c r="B1414" t="s">
        <v>10063</v>
      </c>
      <c r="C1414" t="s">
        <v>3419</v>
      </c>
      <c r="D1414" s="107">
        <v>1641.71036795893</v>
      </c>
      <c r="E1414" s="107">
        <v>-0.57587533177670702</v>
      </c>
      <c r="F1414" s="107">
        <v>0.15381574325737099</v>
      </c>
      <c r="G1414" s="112">
        <v>-3.74392971474402</v>
      </c>
      <c r="H1414">
        <v>1.8116435036495701E-4</v>
      </c>
      <c r="I1414">
        <v>2.8002574923504499E-3</v>
      </c>
      <c r="J1414" t="s">
        <v>8570</v>
      </c>
    </row>
    <row r="1415" spans="1:10" x14ac:dyDescent="0.2">
      <c r="A1415">
        <v>1520</v>
      </c>
      <c r="B1415" t="s">
        <v>10064</v>
      </c>
      <c r="C1415" t="s">
        <v>3523</v>
      </c>
      <c r="D1415" s="107">
        <v>165.02571974109699</v>
      </c>
      <c r="E1415" s="107">
        <v>-2.0793949888271901</v>
      </c>
      <c r="F1415" s="107">
        <v>0.55534256461158604</v>
      </c>
      <c r="G1415" s="112">
        <v>-3.7443465013014898</v>
      </c>
      <c r="H1415">
        <v>1.80863908830923E-4</v>
      </c>
      <c r="I1415">
        <v>2.7976019126990802E-3</v>
      </c>
      <c r="J1415" t="s">
        <v>8570</v>
      </c>
    </row>
    <row r="1416" spans="1:10" x14ac:dyDescent="0.2">
      <c r="A1416">
        <v>1521</v>
      </c>
      <c r="B1416" t="s">
        <v>10065</v>
      </c>
      <c r="C1416" t="s">
        <v>3905</v>
      </c>
      <c r="D1416" s="107">
        <v>3581.1950062421802</v>
      </c>
      <c r="E1416" s="107">
        <v>-1.46570479593194</v>
      </c>
      <c r="F1416" s="107">
        <v>0.39107713896065899</v>
      </c>
      <c r="G1416" s="112">
        <v>-3.7478662133696901</v>
      </c>
      <c r="H1416">
        <v>1.78345333438732E-4</v>
      </c>
      <c r="I1416">
        <v>2.7715328027248399E-3</v>
      </c>
      <c r="J1416" t="s">
        <v>8570</v>
      </c>
    </row>
    <row r="1417" spans="1:10" x14ac:dyDescent="0.2">
      <c r="A1417">
        <v>1522</v>
      </c>
      <c r="B1417" t="s">
        <v>10066</v>
      </c>
      <c r="C1417" t="s">
        <v>5517</v>
      </c>
      <c r="D1417" s="107">
        <v>4823.6680296412596</v>
      </c>
      <c r="E1417" s="107">
        <v>-1.90414571993925</v>
      </c>
      <c r="F1417" s="107">
        <v>0.50775066557475901</v>
      </c>
      <c r="G1417" s="112">
        <v>-3.7501589836102101</v>
      </c>
      <c r="H1417">
        <v>1.7672248994688399E-4</v>
      </c>
      <c r="I1417">
        <v>2.75312371874271E-3</v>
      </c>
      <c r="J1417" t="s">
        <v>8570</v>
      </c>
    </row>
    <row r="1418" spans="1:10" x14ac:dyDescent="0.2">
      <c r="A1418">
        <v>1523</v>
      </c>
      <c r="B1418" t="s">
        <v>10067</v>
      </c>
      <c r="C1418" t="s">
        <v>3823</v>
      </c>
      <c r="D1418" s="107">
        <v>17055.973147285</v>
      </c>
      <c r="E1418" s="107">
        <v>-0.81843034845375395</v>
      </c>
      <c r="F1418" s="107">
        <v>0.21797034727324699</v>
      </c>
      <c r="G1418" s="112">
        <v>-3.75477838473034</v>
      </c>
      <c r="H1418">
        <v>1.7349491839460101E-4</v>
      </c>
      <c r="I1418">
        <v>2.7107584143922598E-3</v>
      </c>
      <c r="J1418" t="s">
        <v>8570</v>
      </c>
    </row>
    <row r="1419" spans="1:10" x14ac:dyDescent="0.2">
      <c r="A1419">
        <v>1525</v>
      </c>
      <c r="B1419" t="s">
        <v>10068</v>
      </c>
      <c r="C1419" t="s">
        <v>4110</v>
      </c>
      <c r="D1419" s="107">
        <v>798.85362564812203</v>
      </c>
      <c r="E1419" s="107">
        <v>-0.69983705985390199</v>
      </c>
      <c r="F1419" s="107">
        <v>0.185634380372806</v>
      </c>
      <c r="G1419" s="112">
        <v>-3.7699754670898402</v>
      </c>
      <c r="H1419">
        <v>1.63263595267809E-4</v>
      </c>
      <c r="I1419">
        <v>2.5804190914856901E-3</v>
      </c>
      <c r="J1419" t="s">
        <v>8570</v>
      </c>
    </row>
    <row r="1420" spans="1:10" x14ac:dyDescent="0.2">
      <c r="A1420">
        <v>1526</v>
      </c>
      <c r="B1420" t="s">
        <v>10069</v>
      </c>
      <c r="C1420" t="s">
        <v>5082</v>
      </c>
      <c r="D1420" s="107">
        <v>2534.5526487841198</v>
      </c>
      <c r="E1420" s="107">
        <v>-1.59138976059554</v>
      </c>
      <c r="F1420" s="107">
        <v>0.422102426995135</v>
      </c>
      <c r="G1420" s="112">
        <v>-3.7701506999718899</v>
      </c>
      <c r="H1420">
        <v>1.63149001667366E-4</v>
      </c>
      <c r="I1420">
        <v>2.5804190914856901E-3</v>
      </c>
      <c r="J1420" t="s">
        <v>8570</v>
      </c>
    </row>
    <row r="1421" spans="1:10" x14ac:dyDescent="0.2">
      <c r="A1421">
        <v>1527</v>
      </c>
      <c r="B1421" t="s">
        <v>10070</v>
      </c>
      <c r="C1421" t="s">
        <v>3977</v>
      </c>
      <c r="D1421" s="107">
        <v>79.332490233532198</v>
      </c>
      <c r="E1421" s="107">
        <v>-1.2570383073360201</v>
      </c>
      <c r="F1421" s="107">
        <v>0.33326297853660403</v>
      </c>
      <c r="G1421" s="112">
        <v>-3.77191103811115</v>
      </c>
      <c r="H1421">
        <v>1.62002019098491E-4</v>
      </c>
      <c r="I1421">
        <v>2.56981758669145E-3</v>
      </c>
      <c r="J1421" t="s">
        <v>8570</v>
      </c>
    </row>
    <row r="1422" spans="1:10" x14ac:dyDescent="0.2">
      <c r="A1422">
        <v>1528</v>
      </c>
      <c r="B1422" t="s">
        <v>10071</v>
      </c>
      <c r="C1422" t="s">
        <v>7056</v>
      </c>
      <c r="D1422" s="107">
        <v>114.431874305371</v>
      </c>
      <c r="E1422" s="107">
        <v>-0.51994426973976005</v>
      </c>
      <c r="F1422" s="107">
        <v>0.13783078717224101</v>
      </c>
      <c r="G1422" s="112">
        <v>-3.7723376642259998</v>
      </c>
      <c r="H1422">
        <v>1.6172518705344599E-4</v>
      </c>
      <c r="I1422">
        <v>2.5672988087871102E-3</v>
      </c>
      <c r="J1422" t="s">
        <v>8570</v>
      </c>
    </row>
    <row r="1423" spans="1:10" x14ac:dyDescent="0.2">
      <c r="A1423">
        <v>1529</v>
      </c>
      <c r="B1423" t="s">
        <v>10072</v>
      </c>
      <c r="C1423" t="s">
        <v>4188</v>
      </c>
      <c r="D1423" s="107">
        <v>267.42635485713402</v>
      </c>
      <c r="E1423" s="107">
        <v>-0.80651020183122502</v>
      </c>
      <c r="F1423" s="107">
        <v>0.213683328552247</v>
      </c>
      <c r="G1423" s="112">
        <v>-3.7743244046950801</v>
      </c>
      <c r="H1423">
        <v>1.6044187035628901E-4</v>
      </c>
      <c r="I1423">
        <v>2.5533953879712601E-3</v>
      </c>
      <c r="J1423" t="s">
        <v>8570</v>
      </c>
    </row>
    <row r="1424" spans="1:10" x14ac:dyDescent="0.2">
      <c r="A1424">
        <v>1530</v>
      </c>
      <c r="B1424" t="s">
        <v>10073</v>
      </c>
      <c r="C1424" t="s">
        <v>5832</v>
      </c>
      <c r="D1424" s="107">
        <v>408.30644264372103</v>
      </c>
      <c r="E1424" s="107">
        <v>-0.52088222571142195</v>
      </c>
      <c r="F1424" s="107">
        <v>0.13788984820165701</v>
      </c>
      <c r="G1424" s="112">
        <v>-3.77752410713846</v>
      </c>
      <c r="H1424">
        <v>1.58395177176544E-4</v>
      </c>
      <c r="I1424">
        <v>2.5292058100113701E-3</v>
      </c>
      <c r="J1424" t="s">
        <v>8570</v>
      </c>
    </row>
    <row r="1425" spans="1:10" x14ac:dyDescent="0.2">
      <c r="A1425">
        <v>1531</v>
      </c>
      <c r="B1425" t="s">
        <v>10074</v>
      </c>
      <c r="C1425" t="s">
        <v>4957</v>
      </c>
      <c r="D1425" s="107">
        <v>94.997691078914897</v>
      </c>
      <c r="E1425" s="107">
        <v>-1.1183621704403599</v>
      </c>
      <c r="F1425" s="107">
        <v>0.29605687278859999</v>
      </c>
      <c r="G1425" s="112">
        <v>-3.7775247705157202</v>
      </c>
      <c r="H1425">
        <v>1.58394755405616E-4</v>
      </c>
      <c r="I1425">
        <v>2.5292058100113701E-3</v>
      </c>
      <c r="J1425" t="s">
        <v>8570</v>
      </c>
    </row>
    <row r="1426" spans="1:10" x14ac:dyDescent="0.2">
      <c r="A1426">
        <v>1532</v>
      </c>
      <c r="B1426" t="s">
        <v>6243</v>
      </c>
      <c r="C1426" t="s">
        <v>10075</v>
      </c>
      <c r="D1426" s="107">
        <v>190.45863273666501</v>
      </c>
      <c r="E1426" s="107">
        <v>-1.28904762263317</v>
      </c>
      <c r="F1426" s="107">
        <v>0.34102475315638298</v>
      </c>
      <c r="G1426" s="112">
        <v>-3.7799239225372299</v>
      </c>
      <c r="H1426">
        <v>1.5687628484522699E-4</v>
      </c>
      <c r="I1426">
        <v>2.51418234547825E-3</v>
      </c>
    </row>
    <row r="1427" spans="1:10" x14ac:dyDescent="0.2">
      <c r="A1427">
        <v>1533</v>
      </c>
      <c r="B1427" t="s">
        <v>10076</v>
      </c>
      <c r="C1427" t="s">
        <v>5472</v>
      </c>
      <c r="D1427" s="107">
        <v>50.816637890838898</v>
      </c>
      <c r="E1427" s="107">
        <v>-1.16368435238301</v>
      </c>
      <c r="F1427" s="107">
        <v>0.30780527832219601</v>
      </c>
      <c r="G1427" s="112">
        <v>-3.78058608587251</v>
      </c>
      <c r="H1427">
        <v>1.56459607372324E-4</v>
      </c>
      <c r="I1427">
        <v>2.5100502740192602E-3</v>
      </c>
      <c r="J1427" t="s">
        <v>8570</v>
      </c>
    </row>
    <row r="1428" spans="1:10" x14ac:dyDescent="0.2">
      <c r="A1428">
        <v>1534</v>
      </c>
      <c r="B1428" t="s">
        <v>10077</v>
      </c>
      <c r="C1428" t="s">
        <v>1846</v>
      </c>
      <c r="D1428" s="107">
        <v>35.784484291746203</v>
      </c>
      <c r="E1428" s="107">
        <v>-1.5806584464823401</v>
      </c>
      <c r="F1428" s="107">
        <v>0.41755596454219901</v>
      </c>
      <c r="G1428" s="112">
        <v>-3.7855008207470999</v>
      </c>
      <c r="H1428">
        <v>1.5339932788141101E-4</v>
      </c>
      <c r="I1428">
        <v>2.4693771893152701E-3</v>
      </c>
      <c r="J1428" t="s">
        <v>8571</v>
      </c>
    </row>
    <row r="1429" spans="1:10" x14ac:dyDescent="0.2">
      <c r="A1429">
        <v>1535</v>
      </c>
      <c r="B1429" t="s">
        <v>10078</v>
      </c>
      <c r="C1429" t="s">
        <v>3661</v>
      </c>
      <c r="D1429" s="107">
        <v>690.10027790640902</v>
      </c>
      <c r="E1429" s="107">
        <v>-1.74850044453533</v>
      </c>
      <c r="F1429" s="107">
        <v>0.46183676370504201</v>
      </c>
      <c r="G1429" s="112">
        <v>-3.78597067610675</v>
      </c>
      <c r="H1429">
        <v>1.53109730571232E-4</v>
      </c>
      <c r="I1429">
        <v>2.4665410521949298E-3</v>
      </c>
      <c r="J1429" t="s">
        <v>8570</v>
      </c>
    </row>
    <row r="1430" spans="1:10" x14ac:dyDescent="0.2">
      <c r="A1430">
        <v>1536</v>
      </c>
      <c r="B1430" t="s">
        <v>10079</v>
      </c>
      <c r="C1430" t="s">
        <v>3842</v>
      </c>
      <c r="D1430" s="107">
        <v>576.011824619957</v>
      </c>
      <c r="E1430" s="107">
        <v>-1.00481465959483</v>
      </c>
      <c r="F1430" s="107">
        <v>0.265377476816547</v>
      </c>
      <c r="G1430" s="112">
        <v>-3.7863599867197899</v>
      </c>
      <c r="H1430">
        <v>1.5287016729861199E-4</v>
      </c>
      <c r="I1430">
        <v>2.4645073375909599E-3</v>
      </c>
      <c r="J1430" t="s">
        <v>8570</v>
      </c>
    </row>
    <row r="1431" spans="1:10" x14ac:dyDescent="0.2">
      <c r="A1431">
        <v>1537</v>
      </c>
      <c r="B1431" t="s">
        <v>10080</v>
      </c>
      <c r="C1431" t="s">
        <v>6313</v>
      </c>
      <c r="D1431" s="107">
        <v>86.559696463068605</v>
      </c>
      <c r="E1431" s="107">
        <v>-1.78674707266849</v>
      </c>
      <c r="F1431" s="107">
        <v>0.47183987933206401</v>
      </c>
      <c r="G1431" s="112">
        <v>-3.7867657036488902</v>
      </c>
      <c r="H1431">
        <v>1.5262088384298899E-4</v>
      </c>
      <c r="I1431">
        <v>2.4623137847309502E-3</v>
      </c>
      <c r="J1431" t="s">
        <v>8570</v>
      </c>
    </row>
    <row r="1432" spans="1:10" x14ac:dyDescent="0.2">
      <c r="A1432">
        <v>1538</v>
      </c>
      <c r="B1432" t="s">
        <v>10081</v>
      </c>
      <c r="C1432" t="s">
        <v>6328</v>
      </c>
      <c r="D1432" s="107">
        <v>129.60759874797299</v>
      </c>
      <c r="E1432" s="107">
        <v>-0.55659778278806304</v>
      </c>
      <c r="F1432" s="107">
        <v>0.14692772032458601</v>
      </c>
      <c r="G1432" s="112">
        <v>-3.7882421476250498</v>
      </c>
      <c r="H1432">
        <v>1.51716943015535E-4</v>
      </c>
      <c r="I1432">
        <v>2.44954719873932E-3</v>
      </c>
      <c r="J1432" t="s">
        <v>8570</v>
      </c>
    </row>
    <row r="1433" spans="1:10" x14ac:dyDescent="0.2">
      <c r="A1433">
        <v>1539</v>
      </c>
      <c r="B1433" t="s">
        <v>10082</v>
      </c>
      <c r="C1433" t="s">
        <v>6550</v>
      </c>
      <c r="D1433" s="107">
        <v>68.147810146449004</v>
      </c>
      <c r="E1433" s="107">
        <v>-0.69771872290081305</v>
      </c>
      <c r="F1433" s="107">
        <v>0.18412170409314399</v>
      </c>
      <c r="G1433" s="112">
        <v>-3.7894431095850001</v>
      </c>
      <c r="H1433">
        <v>1.5098538345127601E-4</v>
      </c>
      <c r="I1433">
        <v>2.43954689398094E-3</v>
      </c>
      <c r="J1433" t="s">
        <v>8570</v>
      </c>
    </row>
    <row r="1434" spans="1:10" x14ac:dyDescent="0.2">
      <c r="A1434">
        <v>1540</v>
      </c>
      <c r="B1434" t="s">
        <v>10083</v>
      </c>
      <c r="C1434" t="s">
        <v>5923</v>
      </c>
      <c r="D1434" s="107">
        <v>33.816625619019398</v>
      </c>
      <c r="E1434" s="107">
        <v>-1.2316310799285499</v>
      </c>
      <c r="F1434" s="107">
        <v>0.32496649757145901</v>
      </c>
      <c r="G1434" s="112">
        <v>-3.7900247845017199</v>
      </c>
      <c r="H1434">
        <v>1.5063225419698799E-4</v>
      </c>
      <c r="I1434">
        <v>2.4356507541086199E-3</v>
      </c>
      <c r="J1434" t="s">
        <v>8570</v>
      </c>
    </row>
    <row r="1435" spans="1:10" x14ac:dyDescent="0.2">
      <c r="A1435">
        <v>1541</v>
      </c>
      <c r="B1435" t="s">
        <v>10084</v>
      </c>
      <c r="C1435" t="s">
        <v>3096</v>
      </c>
      <c r="D1435" s="107">
        <v>281.06660732698401</v>
      </c>
      <c r="E1435" s="107">
        <v>-0.99329291630743299</v>
      </c>
      <c r="F1435" s="107">
        <v>0.26197680117689398</v>
      </c>
      <c r="G1435" s="112">
        <v>-3.7915300585593998</v>
      </c>
      <c r="H1435">
        <v>1.4972202292019401E-4</v>
      </c>
      <c r="I1435">
        <v>2.4245380152407899E-3</v>
      </c>
      <c r="J1435" t="s">
        <v>8570</v>
      </c>
    </row>
    <row r="1436" spans="1:10" x14ac:dyDescent="0.2">
      <c r="A1436">
        <v>1542</v>
      </c>
      <c r="B1436" t="s">
        <v>10085</v>
      </c>
      <c r="C1436" t="s">
        <v>3765</v>
      </c>
      <c r="D1436" s="107">
        <v>8627.8835671974994</v>
      </c>
      <c r="E1436" s="107">
        <v>-1.42747690967943</v>
      </c>
      <c r="F1436" s="107">
        <v>0.37621576372966298</v>
      </c>
      <c r="G1436" s="112">
        <v>-3.7943038205734698</v>
      </c>
      <c r="H1436">
        <v>1.48058290891518E-4</v>
      </c>
      <c r="I1436">
        <v>2.4065558373010001E-3</v>
      </c>
      <c r="J1436" t="s">
        <v>8570</v>
      </c>
    </row>
    <row r="1437" spans="1:10" x14ac:dyDescent="0.2">
      <c r="A1437">
        <v>1543</v>
      </c>
      <c r="B1437" t="s">
        <v>10086</v>
      </c>
      <c r="C1437" t="s">
        <v>1431</v>
      </c>
      <c r="D1437" s="107">
        <v>1234.7112676258801</v>
      </c>
      <c r="E1437" s="107">
        <v>-0.52676031521491595</v>
      </c>
      <c r="F1437" s="107">
        <v>0.13870197279201699</v>
      </c>
      <c r="G1437" s="112">
        <v>-3.7977853134417199</v>
      </c>
      <c r="H1437">
        <v>1.4599468536523501E-4</v>
      </c>
      <c r="I1437">
        <v>2.37834638001733E-3</v>
      </c>
      <c r="J1437" t="s">
        <v>8571</v>
      </c>
    </row>
    <row r="1438" spans="1:10" x14ac:dyDescent="0.2">
      <c r="A1438">
        <v>1544</v>
      </c>
      <c r="B1438" t="s">
        <v>10087</v>
      </c>
      <c r="C1438" t="s">
        <v>6039</v>
      </c>
      <c r="D1438" s="107">
        <v>389.69087229740398</v>
      </c>
      <c r="E1438" s="107">
        <v>-2.1274596669730399</v>
      </c>
      <c r="F1438" s="107">
        <v>0.55991181427294101</v>
      </c>
      <c r="G1438" s="112">
        <v>-3.7996334650226902</v>
      </c>
      <c r="H1438">
        <v>1.4491025447962901E-4</v>
      </c>
      <c r="I1438">
        <v>2.3659971579752001E-3</v>
      </c>
      <c r="J1438" t="s">
        <v>8570</v>
      </c>
    </row>
    <row r="1439" spans="1:10" x14ac:dyDescent="0.2">
      <c r="A1439">
        <v>1545</v>
      </c>
      <c r="B1439" t="s">
        <v>10088</v>
      </c>
      <c r="C1439" t="s">
        <v>4667</v>
      </c>
      <c r="D1439" s="107">
        <v>154.72513672744299</v>
      </c>
      <c r="E1439" s="107">
        <v>-2.0497777474231902</v>
      </c>
      <c r="F1439" s="107">
        <v>0.53930582575094399</v>
      </c>
      <c r="G1439" s="112">
        <v>-3.8007706380123398</v>
      </c>
      <c r="H1439">
        <v>1.44246775307556E-4</v>
      </c>
      <c r="I1439">
        <v>2.3569337861673299E-3</v>
      </c>
      <c r="J1439" t="s">
        <v>8570</v>
      </c>
    </row>
    <row r="1440" spans="1:10" x14ac:dyDescent="0.2">
      <c r="A1440">
        <v>1546</v>
      </c>
      <c r="B1440" t="s">
        <v>10089</v>
      </c>
      <c r="C1440" t="s">
        <v>4231</v>
      </c>
      <c r="D1440" s="107">
        <v>840.545261196718</v>
      </c>
      <c r="E1440" s="107">
        <v>-0.73547603333078104</v>
      </c>
      <c r="F1440" s="107">
        <v>0.19334575535582599</v>
      </c>
      <c r="G1440" s="112">
        <v>-3.8039419690245602</v>
      </c>
      <c r="H1440">
        <v>1.42411555585406E-4</v>
      </c>
      <c r="I1440">
        <v>2.3322036979453401E-3</v>
      </c>
      <c r="J1440" t="s">
        <v>8570</v>
      </c>
    </row>
    <row r="1441" spans="1:10" x14ac:dyDescent="0.2">
      <c r="A1441">
        <v>1547</v>
      </c>
      <c r="B1441" t="s">
        <v>10090</v>
      </c>
      <c r="C1441" t="s">
        <v>3859</v>
      </c>
      <c r="D1441" s="107">
        <v>1262.28172700708</v>
      </c>
      <c r="E1441" s="107">
        <v>-1.4391297686833999</v>
      </c>
      <c r="F1441" s="107">
        <v>0.37763332310159298</v>
      </c>
      <c r="G1441" s="112">
        <v>-3.8109183714601298</v>
      </c>
      <c r="H1441">
        <v>1.3845148274577301E-4</v>
      </c>
      <c r="I1441">
        <v>2.2793662730924099E-3</v>
      </c>
      <c r="J1441" t="s">
        <v>8570</v>
      </c>
    </row>
    <row r="1442" spans="1:10" x14ac:dyDescent="0.2">
      <c r="A1442">
        <v>1548</v>
      </c>
      <c r="B1442" t="s">
        <v>10091</v>
      </c>
      <c r="C1442" t="s">
        <v>3633</v>
      </c>
      <c r="D1442" s="107">
        <v>1394.3791679654801</v>
      </c>
      <c r="E1442" s="107">
        <v>-1.83279665082048</v>
      </c>
      <c r="F1442" s="107">
        <v>0.48074059068429098</v>
      </c>
      <c r="G1442" s="112">
        <v>-3.81244414625289</v>
      </c>
      <c r="H1442">
        <v>1.37599329948794E-4</v>
      </c>
      <c r="I1442">
        <v>2.2687719694665502E-3</v>
      </c>
      <c r="J1442" t="s">
        <v>8570</v>
      </c>
    </row>
    <row r="1443" spans="1:10" x14ac:dyDescent="0.2">
      <c r="A1443">
        <v>1549</v>
      </c>
      <c r="B1443" t="s">
        <v>10092</v>
      </c>
      <c r="C1443" t="s">
        <v>926</v>
      </c>
      <c r="D1443" s="107">
        <v>16.503301873527299</v>
      </c>
      <c r="E1443" s="107">
        <v>-3.3589089963396699</v>
      </c>
      <c r="F1443" s="107">
        <v>0.88047902718118298</v>
      </c>
      <c r="G1443" s="112">
        <v>-3.8148654228517902</v>
      </c>
      <c r="H1443">
        <v>1.3625716928884201E-4</v>
      </c>
      <c r="I1443">
        <v>2.2534759830370502E-3</v>
      </c>
      <c r="J1443" s="6" t="b">
        <v>1</v>
      </c>
    </row>
    <row r="1444" spans="1:10" x14ac:dyDescent="0.2">
      <c r="A1444">
        <v>1550</v>
      </c>
      <c r="B1444" t="s">
        <v>10093</v>
      </c>
      <c r="C1444" t="s">
        <v>2880</v>
      </c>
      <c r="D1444" s="107">
        <v>274.72942606591198</v>
      </c>
      <c r="E1444" s="107">
        <v>-1.75845026722858</v>
      </c>
      <c r="F1444" s="107">
        <v>0.46086649968037902</v>
      </c>
      <c r="G1444" s="112">
        <v>-3.8155306763414201</v>
      </c>
      <c r="H1444">
        <v>1.35890571885272E-4</v>
      </c>
      <c r="I1444">
        <v>2.2491234074283801E-3</v>
      </c>
      <c r="J1444" t="s">
        <v>8570</v>
      </c>
    </row>
    <row r="1445" spans="1:10" x14ac:dyDescent="0.2">
      <c r="A1445">
        <v>1551</v>
      </c>
      <c r="B1445" t="s">
        <v>10094</v>
      </c>
      <c r="C1445" t="s">
        <v>4391</v>
      </c>
      <c r="D1445" s="107">
        <v>382.13729726118999</v>
      </c>
      <c r="E1445" s="107">
        <v>-0.55123001294652996</v>
      </c>
      <c r="F1445" s="107">
        <v>0.144355339599227</v>
      </c>
      <c r="G1445" s="112">
        <v>-3.8185633761585098</v>
      </c>
      <c r="H1445">
        <v>1.3423110171349899E-4</v>
      </c>
      <c r="I1445">
        <v>2.2250442073667499E-3</v>
      </c>
      <c r="J1445" t="s">
        <v>8570</v>
      </c>
    </row>
    <row r="1446" spans="1:10" x14ac:dyDescent="0.2">
      <c r="A1446">
        <v>1552</v>
      </c>
      <c r="B1446" t="s">
        <v>10095</v>
      </c>
      <c r="C1446" t="s">
        <v>3399</v>
      </c>
      <c r="D1446" s="107">
        <v>298.387450633436</v>
      </c>
      <c r="E1446" s="107">
        <v>-0.86311335351095697</v>
      </c>
      <c r="F1446" s="107">
        <v>0.22574058799129801</v>
      </c>
      <c r="G1446" s="112">
        <v>-3.8234743746845798</v>
      </c>
      <c r="H1446">
        <v>1.3158427287938401E-4</v>
      </c>
      <c r="I1446">
        <v>2.19119047977094E-3</v>
      </c>
      <c r="J1446" t="s">
        <v>8570</v>
      </c>
    </row>
    <row r="1447" spans="1:10" x14ac:dyDescent="0.2">
      <c r="A1447">
        <v>1553</v>
      </c>
      <c r="B1447" t="s">
        <v>10096</v>
      </c>
      <c r="C1447" t="s">
        <v>3466</v>
      </c>
      <c r="D1447" s="107">
        <v>302.53775945999098</v>
      </c>
      <c r="E1447" s="107">
        <v>-2.6004728470598999</v>
      </c>
      <c r="F1447" s="107">
        <v>0.68004880667800105</v>
      </c>
      <c r="G1447" s="112">
        <v>-3.8239503128651302</v>
      </c>
      <c r="H1447">
        <v>1.3133039230320799E-4</v>
      </c>
      <c r="I1447">
        <v>2.1886385990882501E-3</v>
      </c>
      <c r="J1447" t="s">
        <v>8570</v>
      </c>
    </row>
    <row r="1448" spans="1:10" x14ac:dyDescent="0.2">
      <c r="A1448">
        <v>1554</v>
      </c>
      <c r="B1448" t="s">
        <v>10097</v>
      </c>
      <c r="C1448" t="s">
        <v>1613</v>
      </c>
      <c r="D1448" s="107">
        <v>788.10091210600103</v>
      </c>
      <c r="E1448" s="107">
        <v>-0.62702680218302098</v>
      </c>
      <c r="F1448" s="107">
        <v>0.16391713639358599</v>
      </c>
      <c r="G1448" s="112">
        <v>-3.8252669365663401</v>
      </c>
      <c r="H1448">
        <v>1.3063046583701701E-4</v>
      </c>
      <c r="I1448">
        <v>2.1786436894351601E-3</v>
      </c>
      <c r="J1448" t="s">
        <v>8571</v>
      </c>
    </row>
    <row r="1449" spans="1:10" x14ac:dyDescent="0.2">
      <c r="A1449">
        <v>1555</v>
      </c>
      <c r="B1449" t="s">
        <v>10098</v>
      </c>
      <c r="C1449" t="s">
        <v>3375</v>
      </c>
      <c r="D1449" s="107">
        <v>407.15373979374999</v>
      </c>
      <c r="E1449" s="107">
        <v>-1.0617471664245499</v>
      </c>
      <c r="F1449" s="107">
        <v>0.27700934036742803</v>
      </c>
      <c r="G1449" s="112">
        <v>-3.8328930173121099</v>
      </c>
      <c r="H1449">
        <v>1.2664503928347799E-4</v>
      </c>
      <c r="I1449">
        <v>2.1268542967853802E-3</v>
      </c>
      <c r="J1449" t="s">
        <v>8570</v>
      </c>
    </row>
    <row r="1450" spans="1:10" x14ac:dyDescent="0.2">
      <c r="A1450">
        <v>1556</v>
      </c>
      <c r="B1450" t="s">
        <v>10099</v>
      </c>
      <c r="C1450" t="s">
        <v>2533</v>
      </c>
      <c r="D1450" s="107">
        <v>29.762909597297099</v>
      </c>
      <c r="E1450" s="107">
        <v>-1.15938796480591</v>
      </c>
      <c r="F1450" s="107">
        <v>0.30200047542610098</v>
      </c>
      <c r="G1450" s="112">
        <v>-3.8390269524248199</v>
      </c>
      <c r="H1450">
        <v>1.2352287197333399E-4</v>
      </c>
      <c r="I1450">
        <v>2.0840771293064901E-3</v>
      </c>
      <c r="J1450" t="s">
        <v>8571</v>
      </c>
    </row>
    <row r="1451" spans="1:10" x14ac:dyDescent="0.2">
      <c r="A1451">
        <v>1557</v>
      </c>
      <c r="B1451" t="s">
        <v>10100</v>
      </c>
      <c r="C1451" t="s">
        <v>3617</v>
      </c>
      <c r="D1451" s="107">
        <v>741.41607763696197</v>
      </c>
      <c r="E1451" s="107">
        <v>-1.1879240774341999</v>
      </c>
      <c r="F1451" s="107">
        <v>0.30938761327189002</v>
      </c>
      <c r="G1451" s="112">
        <v>-3.8395980526545799</v>
      </c>
      <c r="H1451">
        <v>1.2323590458064801E-4</v>
      </c>
      <c r="I1451">
        <v>2.08116803197583E-3</v>
      </c>
      <c r="J1451" t="s">
        <v>8570</v>
      </c>
    </row>
    <row r="1452" spans="1:10" x14ac:dyDescent="0.2">
      <c r="A1452">
        <v>1558</v>
      </c>
      <c r="B1452" t="s">
        <v>10101</v>
      </c>
      <c r="C1452" t="s">
        <v>6888</v>
      </c>
      <c r="D1452" s="107">
        <v>104.175395369132</v>
      </c>
      <c r="E1452" s="107">
        <v>-0.85136367338278296</v>
      </c>
      <c r="F1452" s="107">
        <v>0.221390324999616</v>
      </c>
      <c r="G1452" s="112">
        <v>-3.8455324250698801</v>
      </c>
      <c r="H1452">
        <v>1.20290955293492E-4</v>
      </c>
      <c r="I1452">
        <v>2.0406300278649398E-3</v>
      </c>
      <c r="J1452" t="s">
        <v>8570</v>
      </c>
    </row>
    <row r="1453" spans="1:10" x14ac:dyDescent="0.2">
      <c r="A1453">
        <v>1559</v>
      </c>
      <c r="B1453" t="s">
        <v>10102</v>
      </c>
      <c r="C1453" t="s">
        <v>1098</v>
      </c>
      <c r="D1453" s="107">
        <v>82.815482282469503</v>
      </c>
      <c r="E1453" s="107">
        <v>-1.01562864234674</v>
      </c>
      <c r="F1453" s="107">
        <v>0.26404074250723603</v>
      </c>
      <c r="G1453" s="112">
        <v>-3.8464845716713998</v>
      </c>
      <c r="H1453">
        <v>1.19824672278228E-4</v>
      </c>
      <c r="I1453">
        <v>2.0374878598177501E-3</v>
      </c>
      <c r="J1453" s="6" t="b">
        <v>1</v>
      </c>
    </row>
    <row r="1454" spans="1:10" x14ac:dyDescent="0.2">
      <c r="A1454">
        <v>1560</v>
      </c>
      <c r="B1454" t="s">
        <v>10103</v>
      </c>
      <c r="C1454" t="s">
        <v>1184</v>
      </c>
      <c r="D1454" s="107">
        <v>748.47897058387503</v>
      </c>
      <c r="E1454" s="107">
        <v>-0.62925511619173502</v>
      </c>
      <c r="F1454" s="107">
        <v>0.163389295113994</v>
      </c>
      <c r="G1454" s="112">
        <v>-3.8512628122467598</v>
      </c>
      <c r="H1454">
        <v>1.1751030782048901E-4</v>
      </c>
      <c r="I1454">
        <v>2.0138803581402601E-3</v>
      </c>
      <c r="J1454" s="6" t="b">
        <v>1</v>
      </c>
    </row>
    <row r="1455" spans="1:10" x14ac:dyDescent="0.2">
      <c r="A1455">
        <v>1561</v>
      </c>
      <c r="B1455" t="s">
        <v>10104</v>
      </c>
      <c r="C1455" t="s">
        <v>5143</v>
      </c>
      <c r="D1455" s="107">
        <v>861.85002560455303</v>
      </c>
      <c r="E1455" s="107">
        <v>-1.82574805612817</v>
      </c>
      <c r="F1455" s="107">
        <v>0.47373740688667598</v>
      </c>
      <c r="G1455" s="112">
        <v>-3.8539241984851502</v>
      </c>
      <c r="H1455">
        <v>1.1623959657175E-4</v>
      </c>
      <c r="I1455">
        <v>1.9952476292363201E-3</v>
      </c>
      <c r="J1455" t="s">
        <v>8570</v>
      </c>
    </row>
    <row r="1456" spans="1:10" x14ac:dyDescent="0.2">
      <c r="A1456">
        <v>1562</v>
      </c>
      <c r="B1456" t="s">
        <v>10105</v>
      </c>
      <c r="C1456" t="s">
        <v>2952</v>
      </c>
      <c r="D1456" s="107">
        <v>919.09773659572102</v>
      </c>
      <c r="E1456" s="107">
        <v>-0.96786463042411497</v>
      </c>
      <c r="F1456" s="107">
        <v>0.251049751429398</v>
      </c>
      <c r="G1456" s="112">
        <v>-3.8552702199998099</v>
      </c>
      <c r="H1456">
        <v>1.15601867434169E-4</v>
      </c>
      <c r="I1456">
        <v>1.9876599279401198E-3</v>
      </c>
      <c r="J1456" t="s">
        <v>8570</v>
      </c>
    </row>
    <row r="1457" spans="1:10" x14ac:dyDescent="0.2">
      <c r="A1457">
        <v>1563</v>
      </c>
      <c r="B1457" t="s">
        <v>10106</v>
      </c>
      <c r="C1457" t="s">
        <v>7169</v>
      </c>
      <c r="D1457" s="107">
        <v>19.128425791789599</v>
      </c>
      <c r="E1457" s="107">
        <v>-1.2606641270587999</v>
      </c>
      <c r="F1457" s="107">
        <v>0.32652542523058598</v>
      </c>
      <c r="G1457" s="112">
        <v>-3.8608452195370302</v>
      </c>
      <c r="H1457">
        <v>1.12995468742297E-4</v>
      </c>
      <c r="I1457">
        <v>1.95188677856035E-3</v>
      </c>
      <c r="J1457" t="s">
        <v>8570</v>
      </c>
    </row>
    <row r="1458" spans="1:10" x14ac:dyDescent="0.2">
      <c r="A1458">
        <v>1564</v>
      </c>
      <c r="B1458" t="s">
        <v>10107</v>
      </c>
      <c r="C1458" t="s">
        <v>3390</v>
      </c>
      <c r="D1458" s="107">
        <v>1053.8944710312301</v>
      </c>
      <c r="E1458" s="107">
        <v>-0.85470067471062805</v>
      </c>
      <c r="F1458" s="107">
        <v>0.221320913972408</v>
      </c>
      <c r="G1458" s="112">
        <v>-3.8618161265011799</v>
      </c>
      <c r="H1458">
        <v>1.12547260550314E-4</v>
      </c>
      <c r="I1458">
        <v>1.94568984296361E-3</v>
      </c>
      <c r="J1458" t="s">
        <v>8570</v>
      </c>
    </row>
    <row r="1459" spans="1:10" x14ac:dyDescent="0.2">
      <c r="A1459">
        <v>1565</v>
      </c>
      <c r="B1459" t="s">
        <v>10108</v>
      </c>
      <c r="C1459" t="s">
        <v>1887</v>
      </c>
      <c r="D1459" s="107">
        <v>1145.3255122778401</v>
      </c>
      <c r="E1459" s="107">
        <v>-0.582208925882026</v>
      </c>
      <c r="F1459" s="107">
        <v>0.15074098526303401</v>
      </c>
      <c r="G1459" s="112">
        <v>-3.8623133905228602</v>
      </c>
      <c r="H1459">
        <v>1.12318354173287E-4</v>
      </c>
      <c r="I1459">
        <v>1.94327730036647E-3</v>
      </c>
      <c r="J1459" t="s">
        <v>8571</v>
      </c>
    </row>
    <row r="1460" spans="1:10" x14ac:dyDescent="0.2">
      <c r="A1460">
        <v>1566</v>
      </c>
      <c r="B1460" t="s">
        <v>10109</v>
      </c>
      <c r="C1460" t="s">
        <v>6923</v>
      </c>
      <c r="D1460" s="107">
        <v>64.203899795588399</v>
      </c>
      <c r="E1460" s="107">
        <v>-0.846745804187645</v>
      </c>
      <c r="F1460" s="107">
        <v>0.21887606323818401</v>
      </c>
      <c r="G1460" s="112">
        <v>-3.8686085251186402</v>
      </c>
      <c r="H1460">
        <v>1.0945821642546201E-4</v>
      </c>
      <c r="I1460">
        <v>1.8990737251423501E-3</v>
      </c>
      <c r="J1460" t="s">
        <v>8570</v>
      </c>
    </row>
    <row r="1461" spans="1:10" x14ac:dyDescent="0.2">
      <c r="A1461">
        <v>1567</v>
      </c>
      <c r="B1461" t="s">
        <v>10110</v>
      </c>
      <c r="C1461" t="s">
        <v>4935</v>
      </c>
      <c r="D1461" s="107">
        <v>2717.6564221303101</v>
      </c>
      <c r="E1461" s="107">
        <v>-0.78143601252214501</v>
      </c>
      <c r="F1461" s="107">
        <v>0.20179458089303101</v>
      </c>
      <c r="G1461" s="112">
        <v>-3.8724330904424802</v>
      </c>
      <c r="H1461">
        <v>1.07754262130996E-4</v>
      </c>
      <c r="I1461">
        <v>1.8762527564651001E-3</v>
      </c>
      <c r="J1461" t="s">
        <v>8570</v>
      </c>
    </row>
    <row r="1462" spans="1:10" x14ac:dyDescent="0.2">
      <c r="A1462">
        <v>1569</v>
      </c>
      <c r="B1462" t="s">
        <v>10111</v>
      </c>
      <c r="C1462" t="s">
        <v>2949</v>
      </c>
      <c r="D1462" s="107">
        <v>159.33627545022699</v>
      </c>
      <c r="E1462" s="107">
        <v>-2.3234433791521698</v>
      </c>
      <c r="F1462" s="107">
        <v>0.59910446827515695</v>
      </c>
      <c r="G1462" s="112">
        <v>-3.8781940415858398</v>
      </c>
      <c r="H1462">
        <v>1.05234767636815E-4</v>
      </c>
      <c r="I1462">
        <v>1.83974736862175E-3</v>
      </c>
      <c r="J1462" t="s">
        <v>8570</v>
      </c>
    </row>
    <row r="1463" spans="1:10" x14ac:dyDescent="0.2">
      <c r="A1463">
        <v>1570</v>
      </c>
      <c r="B1463" t="s">
        <v>10112</v>
      </c>
      <c r="C1463" t="s">
        <v>2983</v>
      </c>
      <c r="D1463" s="107">
        <v>717.86393453118205</v>
      </c>
      <c r="E1463" s="107">
        <v>-0.87182187714668902</v>
      </c>
      <c r="F1463" s="107">
        <v>0.22478647548147901</v>
      </c>
      <c r="G1463" s="112">
        <v>-3.8784445339929898</v>
      </c>
      <c r="H1463">
        <v>1.05126488518369E-4</v>
      </c>
      <c r="I1463">
        <v>1.8393329624275801E-3</v>
      </c>
      <c r="J1463" t="s">
        <v>8570</v>
      </c>
    </row>
    <row r="1464" spans="1:10" x14ac:dyDescent="0.2">
      <c r="A1464">
        <v>1571</v>
      </c>
      <c r="B1464" t="s">
        <v>10113</v>
      </c>
      <c r="C1464" t="s">
        <v>3074</v>
      </c>
      <c r="D1464" s="107">
        <v>950.514740168858</v>
      </c>
      <c r="E1464" s="107">
        <v>-0.85730981137936402</v>
      </c>
      <c r="F1464" s="107">
        <v>0.22103830314668699</v>
      </c>
      <c r="G1464" s="112">
        <v>-3.8785576941858402</v>
      </c>
      <c r="H1464">
        <v>1.05077607803561E-4</v>
      </c>
      <c r="I1464">
        <v>1.8393329624275801E-3</v>
      </c>
      <c r="J1464" t="s">
        <v>8570</v>
      </c>
    </row>
    <row r="1465" spans="1:10" x14ac:dyDescent="0.2">
      <c r="A1465">
        <v>1572</v>
      </c>
      <c r="B1465" t="s">
        <v>10114</v>
      </c>
      <c r="C1465" t="s">
        <v>3498</v>
      </c>
      <c r="D1465" s="107">
        <v>3017.8235115973498</v>
      </c>
      <c r="E1465" s="107">
        <v>-0.58917443247653001</v>
      </c>
      <c r="F1465" s="107">
        <v>0.15177862151779101</v>
      </c>
      <c r="G1465" s="112">
        <v>-3.8818011824377399</v>
      </c>
      <c r="H1465">
        <v>1.0368563333186201E-4</v>
      </c>
      <c r="I1465">
        <v>1.8229225171393199E-3</v>
      </c>
      <c r="J1465" t="s">
        <v>8570</v>
      </c>
    </row>
    <row r="1466" spans="1:10" x14ac:dyDescent="0.2">
      <c r="A1466">
        <v>1573</v>
      </c>
      <c r="B1466" t="s">
        <v>10115</v>
      </c>
      <c r="C1466" t="s">
        <v>4356</v>
      </c>
      <c r="D1466" s="107">
        <v>266.63873811007801</v>
      </c>
      <c r="E1466" s="107">
        <v>-0.73371253093328204</v>
      </c>
      <c r="F1466" s="107">
        <v>0.18895736483273201</v>
      </c>
      <c r="G1466" s="112">
        <v>-3.8829528109834599</v>
      </c>
      <c r="H1466">
        <v>1.03195600948203E-4</v>
      </c>
      <c r="I1466">
        <v>1.81871793308064E-3</v>
      </c>
      <c r="J1466" t="s">
        <v>8570</v>
      </c>
    </row>
    <row r="1467" spans="1:10" x14ac:dyDescent="0.2">
      <c r="A1467">
        <v>1574</v>
      </c>
      <c r="B1467" t="s">
        <v>10116</v>
      </c>
      <c r="C1467" t="s">
        <v>7318</v>
      </c>
      <c r="D1467" s="107">
        <v>8.6106986001606298</v>
      </c>
      <c r="E1467" s="107">
        <v>-2.0091924030430501</v>
      </c>
      <c r="F1467" s="107">
        <v>0.51682946390437201</v>
      </c>
      <c r="G1467" s="112">
        <v>-3.8875345609452499</v>
      </c>
      <c r="H1467">
        <v>1.0126757237097601E-4</v>
      </c>
      <c r="I1467">
        <v>1.78618585881912E-3</v>
      </c>
      <c r="J1467" t="s">
        <v>8570</v>
      </c>
    </row>
    <row r="1468" spans="1:10" x14ac:dyDescent="0.2">
      <c r="A1468">
        <v>1576</v>
      </c>
      <c r="B1468" t="s">
        <v>10117</v>
      </c>
      <c r="C1468" t="s">
        <v>5815</v>
      </c>
      <c r="D1468" s="107">
        <v>499.70450018799397</v>
      </c>
      <c r="E1468" s="107">
        <v>-0.51627253472263102</v>
      </c>
      <c r="F1468" s="107">
        <v>0.13253555553837601</v>
      </c>
      <c r="G1468" s="112">
        <v>-3.8953511955751501</v>
      </c>
      <c r="H1468" s="1">
        <v>9.8056547364908794E-5</v>
      </c>
      <c r="I1468">
        <v>1.7337673106439301E-3</v>
      </c>
      <c r="J1468" t="s">
        <v>8570</v>
      </c>
    </row>
    <row r="1469" spans="1:10" x14ac:dyDescent="0.2">
      <c r="A1469">
        <v>1577</v>
      </c>
      <c r="B1469" t="s">
        <v>2427</v>
      </c>
      <c r="C1469" t="s">
        <v>10118</v>
      </c>
      <c r="D1469" s="107">
        <v>171.10668700379</v>
      </c>
      <c r="E1469" s="107">
        <v>-0.50807095662906998</v>
      </c>
      <c r="F1469" s="107">
        <v>0.13039356115017101</v>
      </c>
      <c r="G1469" s="112">
        <v>-3.8964420646809201</v>
      </c>
      <c r="H1469" s="1">
        <v>9.7616144744338702E-5</v>
      </c>
      <c r="I1469">
        <v>1.72879146245918E-3</v>
      </c>
    </row>
    <row r="1470" spans="1:10" x14ac:dyDescent="0.2">
      <c r="A1470">
        <v>1578</v>
      </c>
      <c r="B1470" t="s">
        <v>10119</v>
      </c>
      <c r="C1470" t="s">
        <v>6344</v>
      </c>
      <c r="D1470" s="107">
        <v>259.18756419191999</v>
      </c>
      <c r="E1470" s="107">
        <v>-1.9633494730312</v>
      </c>
      <c r="F1470" s="107">
        <v>0.50374567968213402</v>
      </c>
      <c r="G1470" s="112">
        <v>-3.8975013627314499</v>
      </c>
      <c r="H1470" s="1">
        <v>9.7190275623000697E-5</v>
      </c>
      <c r="I1470">
        <v>1.7254645830604199E-3</v>
      </c>
      <c r="J1470" t="s">
        <v>8570</v>
      </c>
    </row>
    <row r="1471" spans="1:10" x14ac:dyDescent="0.2">
      <c r="A1471">
        <v>1579</v>
      </c>
      <c r="B1471" t="s">
        <v>10120</v>
      </c>
      <c r="C1471" t="s">
        <v>3602</v>
      </c>
      <c r="D1471" s="107">
        <v>231.400416390777</v>
      </c>
      <c r="E1471" s="107">
        <v>-2.4803335362463899</v>
      </c>
      <c r="F1471" s="107">
        <v>0.63554164615063602</v>
      </c>
      <c r="G1471" s="112">
        <v>-3.9027081093258502</v>
      </c>
      <c r="H1471" s="1">
        <v>9.5122389871239799E-5</v>
      </c>
      <c r="I1471">
        <v>1.69151409233011E-3</v>
      </c>
      <c r="J1471" t="s">
        <v>8570</v>
      </c>
    </row>
    <row r="1472" spans="1:10" x14ac:dyDescent="0.2">
      <c r="A1472">
        <v>1580</v>
      </c>
      <c r="B1472" t="s">
        <v>10121</v>
      </c>
      <c r="C1472" t="s">
        <v>2666</v>
      </c>
      <c r="D1472" s="107">
        <v>32.980698543130501</v>
      </c>
      <c r="E1472" s="107">
        <v>-1.14293017226976</v>
      </c>
      <c r="F1472" s="107">
        <v>0.29285015168169198</v>
      </c>
      <c r="G1472" s="112">
        <v>-3.9027815615135699</v>
      </c>
      <c r="H1472" s="1">
        <v>9.5093517359496002E-5</v>
      </c>
      <c r="I1472">
        <v>1.69151409233011E-3</v>
      </c>
      <c r="J1472" t="s">
        <v>8571</v>
      </c>
    </row>
    <row r="1473" spans="1:10" x14ac:dyDescent="0.2">
      <c r="A1473">
        <v>1581</v>
      </c>
      <c r="B1473" t="s">
        <v>10122</v>
      </c>
      <c r="C1473" t="s">
        <v>6347</v>
      </c>
      <c r="D1473" s="107">
        <v>16.6467247702398</v>
      </c>
      <c r="E1473" s="107">
        <v>-2.4839277822397801</v>
      </c>
      <c r="F1473" s="107">
        <v>0.63643513901976301</v>
      </c>
      <c r="G1473" s="112">
        <v>-3.9028765540279902</v>
      </c>
      <c r="H1473" s="1">
        <v>9.5056190069384594E-5</v>
      </c>
      <c r="I1473">
        <v>1.69151409233011E-3</v>
      </c>
      <c r="J1473" t="s">
        <v>8570</v>
      </c>
    </row>
    <row r="1474" spans="1:10" x14ac:dyDescent="0.2">
      <c r="A1474">
        <v>1582</v>
      </c>
      <c r="B1474" t="s">
        <v>10123</v>
      </c>
      <c r="C1474" t="s">
        <v>3837</v>
      </c>
      <c r="D1474" s="107">
        <v>1798.7818922635099</v>
      </c>
      <c r="E1474" s="107">
        <v>-1.2211035605156599</v>
      </c>
      <c r="F1474" s="107">
        <v>0.312740449150052</v>
      </c>
      <c r="G1474" s="112">
        <v>-3.9045271049341701</v>
      </c>
      <c r="H1474" s="1">
        <v>9.4409811114286004E-5</v>
      </c>
      <c r="I1474">
        <v>1.6829709607487601E-3</v>
      </c>
      <c r="J1474" t="s">
        <v>8570</v>
      </c>
    </row>
    <row r="1475" spans="1:10" x14ac:dyDescent="0.2">
      <c r="A1475">
        <v>1583</v>
      </c>
      <c r="B1475" t="s">
        <v>10124</v>
      </c>
      <c r="C1475" t="s">
        <v>5998</v>
      </c>
      <c r="D1475" s="107">
        <v>233.15491864513999</v>
      </c>
      <c r="E1475" s="107">
        <v>-0.52356631619456395</v>
      </c>
      <c r="F1475" s="107">
        <v>0.134022962424902</v>
      </c>
      <c r="G1475" s="112">
        <v>-3.9065418844769702</v>
      </c>
      <c r="H1475" s="1">
        <v>9.3626420411962406E-5</v>
      </c>
      <c r="I1475">
        <v>1.6731202885122099E-3</v>
      </c>
      <c r="J1475" t="s">
        <v>8570</v>
      </c>
    </row>
    <row r="1476" spans="1:10" x14ac:dyDescent="0.2">
      <c r="A1476">
        <v>1584</v>
      </c>
      <c r="B1476" t="s">
        <v>10125</v>
      </c>
      <c r="C1476" t="s">
        <v>7470</v>
      </c>
      <c r="D1476" s="107">
        <v>77.366177352225506</v>
      </c>
      <c r="E1476" s="107">
        <v>-0.75297203280270097</v>
      </c>
      <c r="F1476" s="107">
        <v>0.19228104168818899</v>
      </c>
      <c r="G1476" s="112">
        <v>-3.9159972620896801</v>
      </c>
      <c r="H1476" s="1">
        <v>9.0031269423299201E-5</v>
      </c>
      <c r="I1476">
        <v>1.61611123078149E-3</v>
      </c>
      <c r="J1476" t="s">
        <v>8570</v>
      </c>
    </row>
    <row r="1477" spans="1:10" x14ac:dyDescent="0.2">
      <c r="A1477">
        <v>1585</v>
      </c>
      <c r="B1477" t="s">
        <v>10126</v>
      </c>
      <c r="C1477" t="s">
        <v>7354</v>
      </c>
      <c r="D1477" s="107">
        <v>76.906324459489397</v>
      </c>
      <c r="E1477" s="107">
        <v>-0.66356126565029905</v>
      </c>
      <c r="F1477" s="107">
        <v>0.169440972778266</v>
      </c>
      <c r="G1477" s="112">
        <v>-3.9161795094191798</v>
      </c>
      <c r="H1477" s="1">
        <v>8.9963273038336995E-5</v>
      </c>
      <c r="I1477">
        <v>1.61611123078149E-3</v>
      </c>
      <c r="J1477" t="s">
        <v>8570</v>
      </c>
    </row>
    <row r="1478" spans="1:10" x14ac:dyDescent="0.2">
      <c r="A1478">
        <v>1586</v>
      </c>
      <c r="B1478" t="s">
        <v>10127</v>
      </c>
      <c r="C1478" t="s">
        <v>4012</v>
      </c>
      <c r="D1478" s="107">
        <v>399.98927015957798</v>
      </c>
      <c r="E1478" s="107">
        <v>-0.73517820075731999</v>
      </c>
      <c r="F1478" s="107">
        <v>0.187385296039704</v>
      </c>
      <c r="G1478" s="112">
        <v>-3.9233505312046799</v>
      </c>
      <c r="H1478" s="1">
        <v>8.7325951192486004E-5</v>
      </c>
      <c r="I1478">
        <v>1.5773793908091199E-3</v>
      </c>
      <c r="J1478" t="s">
        <v>8570</v>
      </c>
    </row>
    <row r="1479" spans="1:10" x14ac:dyDescent="0.2">
      <c r="A1479">
        <v>1587</v>
      </c>
      <c r="B1479" t="s">
        <v>10128</v>
      </c>
      <c r="C1479" t="s">
        <v>3714</v>
      </c>
      <c r="D1479" s="107">
        <v>5804.3001132602503</v>
      </c>
      <c r="E1479" s="107">
        <v>-2.45376342350231</v>
      </c>
      <c r="F1479" s="107">
        <v>0.62530608504975504</v>
      </c>
      <c r="G1479" s="112">
        <v>-3.9240997043984698</v>
      </c>
      <c r="H1479" s="1">
        <v>8.7054678366311499E-5</v>
      </c>
      <c r="I1479">
        <v>1.57378648803869E-3</v>
      </c>
      <c r="J1479" t="s">
        <v>8570</v>
      </c>
    </row>
    <row r="1480" spans="1:10" x14ac:dyDescent="0.2">
      <c r="A1480">
        <v>1588</v>
      </c>
      <c r="B1480" t="s">
        <v>10129</v>
      </c>
      <c r="C1480" t="s">
        <v>4818</v>
      </c>
      <c r="D1480" s="107">
        <v>262.04789569343001</v>
      </c>
      <c r="E1480" s="107">
        <v>-0.59538186181681096</v>
      </c>
      <c r="F1480" s="107">
        <v>0.15157117681162899</v>
      </c>
      <c r="G1480" s="112">
        <v>-3.9280678183078699</v>
      </c>
      <c r="H1480" s="1">
        <v>8.5631066188894E-5</v>
      </c>
      <c r="I1480">
        <v>1.5532147018149001E-3</v>
      </c>
      <c r="J1480" t="s">
        <v>8570</v>
      </c>
    </row>
    <row r="1481" spans="1:10" x14ac:dyDescent="0.2">
      <c r="A1481">
        <v>1589</v>
      </c>
      <c r="B1481" t="s">
        <v>10130</v>
      </c>
      <c r="C1481" t="s">
        <v>2410</v>
      </c>
      <c r="D1481" s="107">
        <v>39.4055412357826</v>
      </c>
      <c r="E1481" s="107">
        <v>-1.4972630018953601</v>
      </c>
      <c r="F1481" s="107">
        <v>0.38079650225489098</v>
      </c>
      <c r="G1481" s="112">
        <v>-3.9319242509563499</v>
      </c>
      <c r="H1481" s="1">
        <v>8.4268620980021406E-5</v>
      </c>
      <c r="I1481">
        <v>1.53233609454306E-3</v>
      </c>
      <c r="J1481" t="s">
        <v>8571</v>
      </c>
    </row>
    <row r="1482" spans="1:10" x14ac:dyDescent="0.2">
      <c r="A1482">
        <v>1590</v>
      </c>
      <c r="B1482" t="s">
        <v>10131</v>
      </c>
      <c r="C1482" t="s">
        <v>5877</v>
      </c>
      <c r="D1482" s="107">
        <v>25.299826918253899</v>
      </c>
      <c r="E1482" s="107">
        <v>-1.7158603996909101</v>
      </c>
      <c r="F1482" s="107">
        <v>0.43637903587103799</v>
      </c>
      <c r="G1482" s="112">
        <v>-3.9320413187722201</v>
      </c>
      <c r="H1482" s="1">
        <v>8.4227584024536203E-5</v>
      </c>
      <c r="I1482">
        <v>1.53233609454306E-3</v>
      </c>
      <c r="J1482" t="s">
        <v>8570</v>
      </c>
    </row>
    <row r="1483" spans="1:10" x14ac:dyDescent="0.2">
      <c r="A1483">
        <v>1591</v>
      </c>
      <c r="B1483" t="s">
        <v>10132</v>
      </c>
      <c r="C1483" t="s">
        <v>2977</v>
      </c>
      <c r="D1483" s="107">
        <v>535.12049870960004</v>
      </c>
      <c r="E1483" s="107">
        <v>-2.4338235113301701</v>
      </c>
      <c r="F1483" s="107">
        <v>0.617563219901753</v>
      </c>
      <c r="G1483" s="112">
        <v>-3.9410111109229602</v>
      </c>
      <c r="H1483" s="1">
        <v>8.1138867295186794E-5</v>
      </c>
      <c r="I1483">
        <v>1.48786516520719E-3</v>
      </c>
      <c r="J1483" t="s">
        <v>8570</v>
      </c>
    </row>
    <row r="1484" spans="1:10" x14ac:dyDescent="0.2">
      <c r="A1484">
        <v>1592</v>
      </c>
      <c r="B1484" t="s">
        <v>10133</v>
      </c>
      <c r="C1484" t="s">
        <v>4130</v>
      </c>
      <c r="D1484" s="107">
        <v>796.37874498572296</v>
      </c>
      <c r="E1484" s="107">
        <v>-1.29200908805214</v>
      </c>
      <c r="F1484" s="107">
        <v>0.32752848956101299</v>
      </c>
      <c r="G1484" s="112">
        <v>-3.9447227622361298</v>
      </c>
      <c r="H1484" s="1">
        <v>7.9892355219329103E-5</v>
      </c>
      <c r="I1484">
        <v>1.4687226891884799E-3</v>
      </c>
      <c r="J1484" t="s">
        <v>8570</v>
      </c>
    </row>
    <row r="1485" spans="1:10" x14ac:dyDescent="0.2">
      <c r="A1485">
        <v>1593</v>
      </c>
      <c r="B1485" t="s">
        <v>10134</v>
      </c>
      <c r="C1485" t="s">
        <v>5827</v>
      </c>
      <c r="D1485" s="107">
        <v>86.927408453603803</v>
      </c>
      <c r="E1485" s="107">
        <v>-1.03903366892438</v>
      </c>
      <c r="F1485" s="107">
        <v>0.26338566486600601</v>
      </c>
      <c r="G1485" s="112">
        <v>-3.9449135147616201</v>
      </c>
      <c r="H1485" s="1">
        <v>7.9828784957136504E-5</v>
      </c>
      <c r="I1485">
        <v>1.4687226891884799E-3</v>
      </c>
      <c r="J1485" t="s">
        <v>8570</v>
      </c>
    </row>
    <row r="1486" spans="1:10" x14ac:dyDescent="0.2">
      <c r="A1486">
        <v>1594</v>
      </c>
      <c r="B1486" t="s">
        <v>10135</v>
      </c>
      <c r="C1486" t="s">
        <v>4785</v>
      </c>
      <c r="D1486" s="107">
        <v>91.138951218891194</v>
      </c>
      <c r="E1486" s="107">
        <v>-1.00812206124625</v>
      </c>
      <c r="F1486" s="107">
        <v>0.25527454710418501</v>
      </c>
      <c r="G1486" s="112">
        <v>-3.9491679553731598</v>
      </c>
      <c r="H1486" s="1">
        <v>7.8423313326463006E-5</v>
      </c>
      <c r="I1486">
        <v>1.4466074794096001E-3</v>
      </c>
      <c r="J1486" t="s">
        <v>8570</v>
      </c>
    </row>
    <row r="1487" spans="1:10" x14ac:dyDescent="0.2">
      <c r="A1487">
        <v>1595</v>
      </c>
      <c r="B1487" t="s">
        <v>10136</v>
      </c>
      <c r="C1487" t="s">
        <v>4589</v>
      </c>
      <c r="D1487" s="107">
        <v>772.22844627160396</v>
      </c>
      <c r="E1487" s="107">
        <v>-0.52296904198490202</v>
      </c>
      <c r="F1487" s="107">
        <v>0.13237970009729</v>
      </c>
      <c r="G1487" s="112">
        <v>-3.9505229396996402</v>
      </c>
      <c r="H1487" s="1">
        <v>7.7980622915264098E-5</v>
      </c>
      <c r="I1487">
        <v>1.4396626376580301E-3</v>
      </c>
      <c r="J1487" t="s">
        <v>8570</v>
      </c>
    </row>
    <row r="1488" spans="1:10" x14ac:dyDescent="0.2">
      <c r="A1488">
        <v>1596</v>
      </c>
      <c r="B1488" t="s">
        <v>10137</v>
      </c>
      <c r="C1488" t="s">
        <v>5067</v>
      </c>
      <c r="D1488" s="107">
        <v>347.99445162263999</v>
      </c>
      <c r="E1488" s="107">
        <v>-0.61500725464991501</v>
      </c>
      <c r="F1488" s="107">
        <v>0.15562778976182801</v>
      </c>
      <c r="G1488" s="112">
        <v>-3.9517830047648901</v>
      </c>
      <c r="H1488" s="1">
        <v>7.7571064875826506E-5</v>
      </c>
      <c r="I1488">
        <v>1.4345370058839099E-3</v>
      </c>
      <c r="J1488" t="s">
        <v>8570</v>
      </c>
    </row>
    <row r="1489" spans="1:10" x14ac:dyDescent="0.2">
      <c r="A1489">
        <v>1597</v>
      </c>
      <c r="B1489" t="s">
        <v>10138</v>
      </c>
      <c r="C1489" t="s">
        <v>1479</v>
      </c>
      <c r="D1489" s="107">
        <v>1397.55891149424</v>
      </c>
      <c r="E1489" s="107">
        <v>-0.71733380480020803</v>
      </c>
      <c r="F1489" s="107">
        <v>0.181508539421394</v>
      </c>
      <c r="G1489" s="112">
        <v>-3.95206642666454</v>
      </c>
      <c r="H1489" s="1">
        <v>7.7479225044596898E-5</v>
      </c>
      <c r="I1489">
        <v>1.4345370058839099E-3</v>
      </c>
      <c r="J1489" t="s">
        <v>8571</v>
      </c>
    </row>
    <row r="1490" spans="1:10" x14ac:dyDescent="0.2">
      <c r="A1490">
        <v>1598</v>
      </c>
      <c r="B1490" t="s">
        <v>10139</v>
      </c>
      <c r="C1490" t="s">
        <v>3544</v>
      </c>
      <c r="D1490" s="107">
        <v>3611.4491918067001</v>
      </c>
      <c r="E1490" s="107">
        <v>-0.78172276395879003</v>
      </c>
      <c r="F1490" s="107">
        <v>0.197545510095882</v>
      </c>
      <c r="G1490" s="112">
        <v>-3.9571780881244401</v>
      </c>
      <c r="H1490" s="1">
        <v>7.5840389829325605E-5</v>
      </c>
      <c r="I1490">
        <v>1.4097237589813399E-3</v>
      </c>
      <c r="J1490" t="s">
        <v>8570</v>
      </c>
    </row>
    <row r="1491" spans="1:10" x14ac:dyDescent="0.2">
      <c r="A1491">
        <v>1599</v>
      </c>
      <c r="B1491" t="s">
        <v>10140</v>
      </c>
      <c r="C1491" t="s">
        <v>4575</v>
      </c>
      <c r="D1491" s="107">
        <v>4730.6192505735398</v>
      </c>
      <c r="E1491" s="107">
        <v>-0.66085999881457003</v>
      </c>
      <c r="F1491" s="107">
        <v>0.16693911939429801</v>
      </c>
      <c r="G1491" s="112">
        <v>-3.95868865974826</v>
      </c>
      <c r="H1491" s="1">
        <v>7.5362399528374605E-5</v>
      </c>
      <c r="I1491">
        <v>1.4032375556019599E-3</v>
      </c>
      <c r="J1491" t="s">
        <v>8570</v>
      </c>
    </row>
    <row r="1492" spans="1:10" x14ac:dyDescent="0.2">
      <c r="A1492">
        <v>1600</v>
      </c>
      <c r="B1492" t="s">
        <v>10141</v>
      </c>
      <c r="C1492" t="s">
        <v>5286</v>
      </c>
      <c r="D1492" s="107">
        <v>694.63330665303897</v>
      </c>
      <c r="E1492" s="107">
        <v>-0.60851760358317497</v>
      </c>
      <c r="F1492" s="107">
        <v>0.15348165863660401</v>
      </c>
      <c r="G1492" s="112">
        <v>-3.96475780225932</v>
      </c>
      <c r="H1492" s="1">
        <v>7.3470505745597798E-5</v>
      </c>
      <c r="I1492">
        <v>1.3738921401162999E-3</v>
      </c>
      <c r="J1492" t="s">
        <v>8570</v>
      </c>
    </row>
    <row r="1493" spans="1:10" x14ac:dyDescent="0.2">
      <c r="A1493">
        <v>1601</v>
      </c>
      <c r="B1493" t="s">
        <v>10142</v>
      </c>
      <c r="C1493" t="s">
        <v>3133</v>
      </c>
      <c r="D1493" s="107">
        <v>533.61584875237202</v>
      </c>
      <c r="E1493" s="107">
        <v>-1.44901045313679</v>
      </c>
      <c r="F1493" s="107">
        <v>0.36544564305821198</v>
      </c>
      <c r="G1493" s="112">
        <v>-3.9650505640478499</v>
      </c>
      <c r="H1493" s="1">
        <v>7.3380390382830099E-5</v>
      </c>
      <c r="I1493">
        <v>1.37360471261082E-3</v>
      </c>
      <c r="J1493" t="s">
        <v>8570</v>
      </c>
    </row>
    <row r="1494" spans="1:10" x14ac:dyDescent="0.2">
      <c r="A1494">
        <v>1602</v>
      </c>
      <c r="B1494" t="s">
        <v>10143</v>
      </c>
      <c r="C1494" t="s">
        <v>4590</v>
      </c>
      <c r="D1494" s="107">
        <v>770.08691525192103</v>
      </c>
      <c r="E1494" s="107">
        <v>-0.66369541335455196</v>
      </c>
      <c r="F1494" s="107">
        <v>0.166956290570797</v>
      </c>
      <c r="G1494" s="112">
        <v>-3.97526449039737</v>
      </c>
      <c r="H1494" s="1">
        <v>7.0301082630658301E-5</v>
      </c>
      <c r="I1494">
        <v>1.32030047068355E-3</v>
      </c>
      <c r="J1494" t="s">
        <v>8570</v>
      </c>
    </row>
    <row r="1495" spans="1:10" x14ac:dyDescent="0.2">
      <c r="A1495">
        <v>1603</v>
      </c>
      <c r="B1495" t="s">
        <v>10144</v>
      </c>
      <c r="C1495" t="s">
        <v>4902</v>
      </c>
      <c r="D1495" s="107">
        <v>91.529909211490505</v>
      </c>
      <c r="E1495" s="107">
        <v>-0.92057001501601599</v>
      </c>
      <c r="F1495" s="107">
        <v>0.23155282960064599</v>
      </c>
      <c r="G1495" s="112">
        <v>-3.97563707860406</v>
      </c>
      <c r="H1495" s="1">
        <v>7.0191098801398994E-5</v>
      </c>
      <c r="I1495">
        <v>1.3193742581960499E-3</v>
      </c>
      <c r="J1495" t="s">
        <v>8570</v>
      </c>
    </row>
    <row r="1496" spans="1:10" x14ac:dyDescent="0.2">
      <c r="A1496">
        <v>1604</v>
      </c>
      <c r="B1496" t="s">
        <v>10145</v>
      </c>
      <c r="C1496" t="s">
        <v>2716</v>
      </c>
      <c r="D1496" s="107">
        <v>43.452737567060602</v>
      </c>
      <c r="E1496" s="107">
        <v>-0.90701982294252903</v>
      </c>
      <c r="F1496" s="107">
        <v>0.227953861328099</v>
      </c>
      <c r="G1496" s="112">
        <v>-3.9789623113119301</v>
      </c>
      <c r="H1496" s="1">
        <v>6.9216711114926E-5</v>
      </c>
      <c r="I1496">
        <v>1.30557244867945E-3</v>
      </c>
      <c r="J1496" t="s">
        <v>8571</v>
      </c>
    </row>
    <row r="1497" spans="1:10" x14ac:dyDescent="0.2">
      <c r="A1497">
        <v>1605</v>
      </c>
      <c r="B1497" t="s">
        <v>10146</v>
      </c>
      <c r="C1497" t="s">
        <v>4220</v>
      </c>
      <c r="D1497" s="107">
        <v>488.66324028704997</v>
      </c>
      <c r="E1497" s="107">
        <v>-1.5988653293733599</v>
      </c>
      <c r="F1497" s="107">
        <v>0.40173644074911102</v>
      </c>
      <c r="G1497" s="112">
        <v>-3.9798862318588202</v>
      </c>
      <c r="H1497" s="1">
        <v>6.8948256527011104E-5</v>
      </c>
      <c r="I1497">
        <v>1.3016377456158299E-3</v>
      </c>
      <c r="J1497" t="s">
        <v>8570</v>
      </c>
    </row>
    <row r="1498" spans="1:10" x14ac:dyDescent="0.2">
      <c r="A1498">
        <v>1606</v>
      </c>
      <c r="B1498" t="s">
        <v>10147</v>
      </c>
      <c r="C1498" t="s">
        <v>3325</v>
      </c>
      <c r="D1498" s="107">
        <v>872.31010412477201</v>
      </c>
      <c r="E1498" s="107">
        <v>-1.7623371430850701</v>
      </c>
      <c r="F1498" s="107">
        <v>0.44241624721299</v>
      </c>
      <c r="G1498" s="112">
        <v>-3.9834367616174702</v>
      </c>
      <c r="H1498" s="1">
        <v>6.7925752639198399E-5</v>
      </c>
      <c r="I1498">
        <v>1.2845645812150301E-3</v>
      </c>
      <c r="J1498" t="s">
        <v>8570</v>
      </c>
    </row>
    <row r="1499" spans="1:10" x14ac:dyDescent="0.2">
      <c r="A1499">
        <v>1608</v>
      </c>
      <c r="B1499" t="s">
        <v>10148</v>
      </c>
      <c r="C1499" t="s">
        <v>1373</v>
      </c>
      <c r="D1499" s="107">
        <v>649.15041645566998</v>
      </c>
      <c r="E1499" s="107">
        <v>-0.92206908583568004</v>
      </c>
      <c r="F1499" s="107">
        <v>0.231283367145799</v>
      </c>
      <c r="G1499" s="112">
        <v>-3.9867505269171302</v>
      </c>
      <c r="H1499" s="1">
        <v>6.6984392832475893E-5</v>
      </c>
      <c r="I1499">
        <v>1.27065069116233E-3</v>
      </c>
      <c r="J1499" t="s">
        <v>8571</v>
      </c>
    </row>
    <row r="1500" spans="1:10" x14ac:dyDescent="0.2">
      <c r="A1500">
        <v>1609</v>
      </c>
      <c r="B1500" t="s">
        <v>10149</v>
      </c>
      <c r="C1500" t="s">
        <v>3595</v>
      </c>
      <c r="D1500" s="107">
        <v>581.20158229286301</v>
      </c>
      <c r="E1500" s="107">
        <v>-0.76393781146634399</v>
      </c>
      <c r="F1500" s="107">
        <v>0.19152790422996299</v>
      </c>
      <c r="G1500" s="112">
        <v>-3.98865018931708</v>
      </c>
      <c r="H1500" s="1">
        <v>6.6450326227778504E-5</v>
      </c>
      <c r="I1500">
        <v>1.2621499517919E-3</v>
      </c>
      <c r="J1500" t="s">
        <v>8570</v>
      </c>
    </row>
    <row r="1501" spans="1:10" x14ac:dyDescent="0.2">
      <c r="A1501">
        <v>1610</v>
      </c>
      <c r="B1501" t="s">
        <v>10150</v>
      </c>
      <c r="C1501" t="s">
        <v>3584</v>
      </c>
      <c r="D1501" s="107">
        <v>1533.51858661611</v>
      </c>
      <c r="E1501" s="107">
        <v>-0.64348176213126196</v>
      </c>
      <c r="F1501" s="107">
        <v>0.16097372571052099</v>
      </c>
      <c r="G1501" s="112">
        <v>-3.9974334897884898</v>
      </c>
      <c r="H1501" s="1">
        <v>6.4032974431096697E-5</v>
      </c>
      <c r="I1501">
        <v>1.22479254874889E-3</v>
      </c>
      <c r="J1501" t="s">
        <v>8570</v>
      </c>
    </row>
    <row r="1502" spans="1:10" x14ac:dyDescent="0.2">
      <c r="A1502">
        <v>1611</v>
      </c>
      <c r="B1502" t="s">
        <v>10151</v>
      </c>
      <c r="C1502" t="s">
        <v>1312</v>
      </c>
      <c r="D1502" s="107">
        <v>1332.8671753267299</v>
      </c>
      <c r="E1502" s="107">
        <v>-0.69722952246968295</v>
      </c>
      <c r="F1502" s="107">
        <v>0.17423386376188801</v>
      </c>
      <c r="G1502" s="112">
        <v>-4.0016877742120904</v>
      </c>
      <c r="H1502" s="1">
        <v>6.2892254951509998E-5</v>
      </c>
      <c r="I1502">
        <v>1.20509318122065E-3</v>
      </c>
      <c r="J1502" t="s">
        <v>8571</v>
      </c>
    </row>
    <row r="1503" spans="1:10" x14ac:dyDescent="0.2">
      <c r="A1503">
        <v>1612</v>
      </c>
      <c r="B1503" t="s">
        <v>10152</v>
      </c>
      <c r="C1503" t="s">
        <v>1959</v>
      </c>
      <c r="D1503" s="107">
        <v>79.819871754396601</v>
      </c>
      <c r="E1503" s="107">
        <v>-1.0220604617720499</v>
      </c>
      <c r="F1503" s="107">
        <v>0.25536378660019099</v>
      </c>
      <c r="G1503" s="112">
        <v>-4.0023704041177499</v>
      </c>
      <c r="H1503" s="1">
        <v>6.2711019205207794E-5</v>
      </c>
      <c r="I1503">
        <v>1.2026801108243901E-3</v>
      </c>
      <c r="J1503" t="s">
        <v>8571</v>
      </c>
    </row>
    <row r="1504" spans="1:10" x14ac:dyDescent="0.2">
      <c r="A1504">
        <v>1614</v>
      </c>
      <c r="B1504" t="s">
        <v>10153</v>
      </c>
      <c r="C1504" t="s">
        <v>3776</v>
      </c>
      <c r="D1504" s="107">
        <v>75.893251591414895</v>
      </c>
      <c r="E1504" s="107">
        <v>-1.9264010142239001</v>
      </c>
      <c r="F1504" s="107">
        <v>0.48119347526908202</v>
      </c>
      <c r="G1504" s="112">
        <v>-4.0033814114928798</v>
      </c>
      <c r="H1504" s="1">
        <v>6.2443508572660003E-5</v>
      </c>
      <c r="I1504">
        <v>1.19911108961696E-3</v>
      </c>
      <c r="J1504" t="s">
        <v>8570</v>
      </c>
    </row>
    <row r="1505" spans="1:10" x14ac:dyDescent="0.2">
      <c r="A1505">
        <v>1615</v>
      </c>
      <c r="B1505" t="s">
        <v>10154</v>
      </c>
      <c r="C1505" t="s">
        <v>6523</v>
      </c>
      <c r="D1505" s="107">
        <v>44.0384788580159</v>
      </c>
      <c r="E1505" s="107">
        <v>-1.2606008637966799</v>
      </c>
      <c r="F1505" s="107">
        <v>0.31469724615904898</v>
      </c>
      <c r="G1505" s="112">
        <v>-4.0057575310321196</v>
      </c>
      <c r="H1505" s="1">
        <v>6.18190386732418E-5</v>
      </c>
      <c r="I1505">
        <v>1.1897703124474899E-3</v>
      </c>
      <c r="J1505" t="s">
        <v>8570</v>
      </c>
    </row>
    <row r="1506" spans="1:10" x14ac:dyDescent="0.2">
      <c r="A1506">
        <v>1616</v>
      </c>
      <c r="B1506" t="s">
        <v>10155</v>
      </c>
      <c r="C1506" t="s">
        <v>5351</v>
      </c>
      <c r="D1506" s="107">
        <v>10516.888567067101</v>
      </c>
      <c r="E1506" s="107">
        <v>-1.56639316248085</v>
      </c>
      <c r="F1506" s="107">
        <v>0.39016799301975602</v>
      </c>
      <c r="G1506" s="112">
        <v>-4.0146634026988002</v>
      </c>
      <c r="H1506" s="1">
        <v>5.9530689734047398E-5</v>
      </c>
      <c r="I1506">
        <v>1.15109960301466E-3</v>
      </c>
      <c r="J1506" t="s">
        <v>8570</v>
      </c>
    </row>
    <row r="1507" spans="1:10" x14ac:dyDescent="0.2">
      <c r="A1507">
        <v>1617</v>
      </c>
      <c r="B1507" t="s">
        <v>10156</v>
      </c>
      <c r="C1507" t="s">
        <v>10157</v>
      </c>
      <c r="D1507" s="107">
        <v>36.559320074108498</v>
      </c>
      <c r="E1507" s="107">
        <v>-0.91423646729621999</v>
      </c>
      <c r="F1507" s="107">
        <v>0.22741880137291801</v>
      </c>
      <c r="G1507" s="112">
        <v>-4.0200566610016999</v>
      </c>
      <c r="H1507" s="1">
        <v>5.8184145918776103E-5</v>
      </c>
      <c r="I1507">
        <v>1.13082109512202E-3</v>
      </c>
    </row>
    <row r="1508" spans="1:10" x14ac:dyDescent="0.2">
      <c r="A1508">
        <v>1618</v>
      </c>
      <c r="B1508" t="s">
        <v>10158</v>
      </c>
      <c r="C1508" t="s">
        <v>4552</v>
      </c>
      <c r="D1508" s="107">
        <v>510.415354343714</v>
      </c>
      <c r="E1508" s="107">
        <v>-0.67638639700317205</v>
      </c>
      <c r="F1508" s="107">
        <v>0.16806006677859101</v>
      </c>
      <c r="G1508" s="112">
        <v>-4.0246705238685303</v>
      </c>
      <c r="H1508" s="1">
        <v>5.7055139022352998E-5</v>
      </c>
      <c r="I1508">
        <v>1.1118594654642799E-3</v>
      </c>
      <c r="J1508" t="s">
        <v>8570</v>
      </c>
    </row>
    <row r="1509" spans="1:10" x14ac:dyDescent="0.2">
      <c r="A1509">
        <v>1619</v>
      </c>
      <c r="B1509" t="s">
        <v>10159</v>
      </c>
      <c r="C1509" t="s">
        <v>3610</v>
      </c>
      <c r="D1509" s="107">
        <v>3731.2430293980001</v>
      </c>
      <c r="E1509" s="107">
        <v>-1.33775467239079</v>
      </c>
      <c r="F1509" s="107">
        <v>0.33233199034556998</v>
      </c>
      <c r="G1509" s="112">
        <v>-4.0253563040974498</v>
      </c>
      <c r="H1509" s="1">
        <v>5.6889111272325498E-5</v>
      </c>
      <c r="I1509">
        <v>1.10980283252411E-3</v>
      </c>
      <c r="J1509" t="s">
        <v>8570</v>
      </c>
    </row>
    <row r="1510" spans="1:10" x14ac:dyDescent="0.2">
      <c r="A1510">
        <v>1620</v>
      </c>
      <c r="B1510" t="s">
        <v>10160</v>
      </c>
      <c r="C1510" t="s">
        <v>4491</v>
      </c>
      <c r="D1510" s="107">
        <v>218.83660520590999</v>
      </c>
      <c r="E1510" s="107">
        <v>-1.81141046669192</v>
      </c>
      <c r="F1510" s="107">
        <v>0.44970306074351701</v>
      </c>
      <c r="G1510" s="112">
        <v>-4.02801453852019</v>
      </c>
      <c r="H1510" s="1">
        <v>5.6249866078787703E-5</v>
      </c>
      <c r="I1510">
        <v>1.1001097909006099E-3</v>
      </c>
      <c r="J1510" t="s">
        <v>8570</v>
      </c>
    </row>
    <row r="1511" spans="1:10" x14ac:dyDescent="0.2">
      <c r="A1511">
        <v>1621</v>
      </c>
      <c r="B1511" t="s">
        <v>10161</v>
      </c>
      <c r="C1511" t="s">
        <v>2831</v>
      </c>
      <c r="D1511" s="107">
        <v>1100.4438940464199</v>
      </c>
      <c r="E1511" s="107">
        <v>-1.4209259374907699</v>
      </c>
      <c r="F1511" s="107">
        <v>0.35272534913502901</v>
      </c>
      <c r="G1511" s="112">
        <v>-4.0284202453133702</v>
      </c>
      <c r="H1511" s="1">
        <v>5.6152903311066301E-5</v>
      </c>
      <c r="I1511">
        <v>1.09920192728089E-3</v>
      </c>
      <c r="J1511" t="s">
        <v>8570</v>
      </c>
    </row>
    <row r="1512" spans="1:10" x14ac:dyDescent="0.2">
      <c r="A1512">
        <v>1622</v>
      </c>
      <c r="B1512" t="s">
        <v>10162</v>
      </c>
      <c r="C1512" t="s">
        <v>4894</v>
      </c>
      <c r="D1512" s="107">
        <v>963.60416704099305</v>
      </c>
      <c r="E1512" s="107">
        <v>-2.4320884265593299</v>
      </c>
      <c r="F1512" s="107">
        <v>0.60288721588479099</v>
      </c>
      <c r="G1512" s="112">
        <v>-4.0340686657122502</v>
      </c>
      <c r="H1512" s="1">
        <v>5.4819287109923501E-5</v>
      </c>
      <c r="I1512">
        <v>1.0769736730502401E-3</v>
      </c>
      <c r="J1512" t="s">
        <v>8570</v>
      </c>
    </row>
    <row r="1513" spans="1:10" x14ac:dyDescent="0.2">
      <c r="A1513">
        <v>1623</v>
      </c>
      <c r="B1513" t="s">
        <v>10163</v>
      </c>
      <c r="C1513" t="s">
        <v>5245</v>
      </c>
      <c r="D1513" s="107">
        <v>710.94281171812202</v>
      </c>
      <c r="E1513" s="107">
        <v>-0.631296208321937</v>
      </c>
      <c r="F1513" s="107">
        <v>0.15647664082648899</v>
      </c>
      <c r="G1513" s="112">
        <v>-4.03444376737328</v>
      </c>
      <c r="H1513" s="1">
        <v>5.47317949235446E-5</v>
      </c>
      <c r="I1513">
        <v>1.0762270126557401E-3</v>
      </c>
      <c r="J1513" t="s">
        <v>8570</v>
      </c>
    </row>
    <row r="1514" spans="1:10" x14ac:dyDescent="0.2">
      <c r="A1514">
        <v>1624</v>
      </c>
      <c r="B1514" t="s">
        <v>10164</v>
      </c>
      <c r="C1514" t="s">
        <v>1238</v>
      </c>
      <c r="D1514" s="107">
        <v>17.256207910368399</v>
      </c>
      <c r="E1514" s="107">
        <v>-2.49281415794501</v>
      </c>
      <c r="F1514" s="107">
        <v>0.61736530955174596</v>
      </c>
      <c r="G1514" s="112">
        <v>-4.03782674435495</v>
      </c>
      <c r="H1514" s="1">
        <v>5.3948672778184399E-5</v>
      </c>
      <c r="I1514">
        <v>1.0654397102632699E-3</v>
      </c>
      <c r="J1514" s="6" t="b">
        <v>1</v>
      </c>
    </row>
    <row r="1515" spans="1:10" x14ac:dyDescent="0.2">
      <c r="A1515">
        <v>1625</v>
      </c>
      <c r="B1515" t="s">
        <v>10165</v>
      </c>
      <c r="C1515" t="s">
        <v>3344</v>
      </c>
      <c r="D1515" s="107">
        <v>759.58034210904998</v>
      </c>
      <c r="E1515" s="107">
        <v>-0.78541874898119901</v>
      </c>
      <c r="F1515" s="107">
        <v>0.194211697242725</v>
      </c>
      <c r="G1515" s="112">
        <v>-4.0441371973573101</v>
      </c>
      <c r="H1515" s="1">
        <v>5.2516161299902901E-5</v>
      </c>
      <c r="I1515">
        <v>1.0420816386407701E-3</v>
      </c>
      <c r="J1515" t="s">
        <v>8570</v>
      </c>
    </row>
    <row r="1516" spans="1:10" x14ac:dyDescent="0.2">
      <c r="A1516">
        <v>1626</v>
      </c>
      <c r="B1516" t="s">
        <v>10166</v>
      </c>
      <c r="C1516" t="s">
        <v>3824</v>
      </c>
      <c r="D1516" s="107">
        <v>59.600150888753298</v>
      </c>
      <c r="E1516" s="107">
        <v>-2.7921378654996301</v>
      </c>
      <c r="F1516" s="107">
        <v>0.68946191997298301</v>
      </c>
      <c r="G1516" s="112">
        <v>-4.0497347055933801</v>
      </c>
      <c r="H1516" s="1">
        <v>5.1275728631280399E-5</v>
      </c>
      <c r="I1516">
        <v>1.02119463944422E-3</v>
      </c>
      <c r="J1516" t="s">
        <v>8570</v>
      </c>
    </row>
    <row r="1517" spans="1:10" x14ac:dyDescent="0.2">
      <c r="A1517">
        <v>1627</v>
      </c>
      <c r="B1517" t="s">
        <v>10167</v>
      </c>
      <c r="C1517" t="s">
        <v>3647</v>
      </c>
      <c r="D1517" s="107">
        <v>1468.8071656147499</v>
      </c>
      <c r="E1517" s="107">
        <v>-0.62281219822302403</v>
      </c>
      <c r="F1517" s="107">
        <v>0.15377257795612101</v>
      </c>
      <c r="G1517" s="112">
        <v>-4.0502162771878796</v>
      </c>
      <c r="H1517" s="1">
        <v>5.1170317499466699E-5</v>
      </c>
      <c r="I1517">
        <v>1.0200293904476601E-3</v>
      </c>
      <c r="J1517" t="s">
        <v>8570</v>
      </c>
    </row>
    <row r="1518" spans="1:10" x14ac:dyDescent="0.2">
      <c r="A1518">
        <v>1628</v>
      </c>
      <c r="B1518" t="s">
        <v>10168</v>
      </c>
      <c r="C1518" t="s">
        <v>2134</v>
      </c>
      <c r="D1518" s="107">
        <v>217.47440627359001</v>
      </c>
      <c r="E1518" s="107">
        <v>-0.594379826897247</v>
      </c>
      <c r="F1518" s="107">
        <v>0.14674996037198301</v>
      </c>
      <c r="G1518" s="112">
        <v>-4.0502895223317799</v>
      </c>
      <c r="H1518" s="1">
        <v>5.1154302886680098E-5</v>
      </c>
      <c r="I1518">
        <v>1.0200293904476601E-3</v>
      </c>
      <c r="J1518" t="s">
        <v>8571</v>
      </c>
    </row>
    <row r="1519" spans="1:10" x14ac:dyDescent="0.2">
      <c r="A1519">
        <v>1629</v>
      </c>
      <c r="B1519" t="s">
        <v>10169</v>
      </c>
      <c r="C1519" t="s">
        <v>3762</v>
      </c>
      <c r="D1519" s="107">
        <v>369.96519674263402</v>
      </c>
      <c r="E1519" s="107">
        <v>-1.0137899062261699</v>
      </c>
      <c r="F1519" s="107">
        <v>0.25025645990443701</v>
      </c>
      <c r="G1519" s="112">
        <v>-4.0510039445666699</v>
      </c>
      <c r="H1519" s="1">
        <v>5.0998347664715398E-5</v>
      </c>
      <c r="I1519">
        <v>1.01846837925825E-3</v>
      </c>
      <c r="J1519" t="s">
        <v>8570</v>
      </c>
    </row>
    <row r="1520" spans="1:10" x14ac:dyDescent="0.2">
      <c r="A1520">
        <v>1630</v>
      </c>
      <c r="B1520" t="s">
        <v>10170</v>
      </c>
      <c r="C1520" t="s">
        <v>7023</v>
      </c>
      <c r="D1520" s="107">
        <v>59.145982785825701</v>
      </c>
      <c r="E1520" s="107">
        <v>-1.12169389929512</v>
      </c>
      <c r="F1520" s="107">
        <v>0.27677397541424897</v>
      </c>
      <c r="G1520" s="112">
        <v>-4.0527433896784499</v>
      </c>
      <c r="H1520" s="1">
        <v>5.0620516590188703E-5</v>
      </c>
      <c r="I1520">
        <v>1.0118520172825601E-3</v>
      </c>
      <c r="J1520" t="s">
        <v>8570</v>
      </c>
    </row>
    <row r="1521" spans="1:10" x14ac:dyDescent="0.2">
      <c r="A1521">
        <v>1631</v>
      </c>
      <c r="B1521" t="s">
        <v>10171</v>
      </c>
      <c r="C1521" t="s">
        <v>2963</v>
      </c>
      <c r="D1521" s="107">
        <v>310.92065044453301</v>
      </c>
      <c r="E1521" s="107">
        <v>-1.4324491197812901</v>
      </c>
      <c r="F1521" s="107">
        <v>0.35290468910762501</v>
      </c>
      <c r="G1521" s="112">
        <v>-4.0590254649306603</v>
      </c>
      <c r="H1521" s="1">
        <v>4.9277940172142303E-5</v>
      </c>
      <c r="I1521">
        <v>9.8956292046514295E-4</v>
      </c>
      <c r="J1521" t="s">
        <v>8570</v>
      </c>
    </row>
    <row r="1522" spans="1:10" x14ac:dyDescent="0.2">
      <c r="A1522">
        <v>1632</v>
      </c>
      <c r="B1522" t="s">
        <v>10172</v>
      </c>
      <c r="C1522" t="s">
        <v>6657</v>
      </c>
      <c r="D1522" s="107">
        <v>10.2796818547294</v>
      </c>
      <c r="E1522" s="107">
        <v>-1.89171932799085</v>
      </c>
      <c r="F1522" s="107">
        <v>0.46604213904828101</v>
      </c>
      <c r="G1522" s="112">
        <v>-4.05911648215758</v>
      </c>
      <c r="H1522" s="1">
        <v>4.9258738753901899E-5</v>
      </c>
      <c r="I1522">
        <v>9.8956292046514295E-4</v>
      </c>
      <c r="J1522" t="s">
        <v>8570</v>
      </c>
    </row>
    <row r="1523" spans="1:10" x14ac:dyDescent="0.2">
      <c r="A1523">
        <v>1633</v>
      </c>
      <c r="B1523" t="s">
        <v>10173</v>
      </c>
      <c r="C1523" t="s">
        <v>3756</v>
      </c>
      <c r="D1523" s="107">
        <v>148.23540928849599</v>
      </c>
      <c r="E1523" s="107">
        <v>-1.86807414808252</v>
      </c>
      <c r="F1523" s="107">
        <v>0.45959799391731099</v>
      </c>
      <c r="G1523" s="112">
        <v>-4.0645829024628402</v>
      </c>
      <c r="H1523" s="1">
        <v>4.81184337878354E-5</v>
      </c>
      <c r="I1523">
        <v>9.6896268334985595E-4</v>
      </c>
      <c r="J1523" t="s">
        <v>8570</v>
      </c>
    </row>
    <row r="1524" spans="1:10" x14ac:dyDescent="0.2">
      <c r="A1524">
        <v>1634</v>
      </c>
      <c r="B1524" t="s">
        <v>10174</v>
      </c>
      <c r="C1524" t="s">
        <v>4677</v>
      </c>
      <c r="D1524" s="107">
        <v>26.379152047339399</v>
      </c>
      <c r="E1524" s="107">
        <v>-2.0704690758050699</v>
      </c>
      <c r="F1524" s="107">
        <v>0.50901499772769498</v>
      </c>
      <c r="G1524" s="112">
        <v>-4.0675993537477098</v>
      </c>
      <c r="H1524" s="1">
        <v>4.7499958254818798E-5</v>
      </c>
      <c r="I1524">
        <v>9.5828301681428595E-4</v>
      </c>
      <c r="J1524" t="s">
        <v>8570</v>
      </c>
    </row>
    <row r="1525" spans="1:10" x14ac:dyDescent="0.2">
      <c r="A1525">
        <v>1635</v>
      </c>
      <c r="B1525" t="s">
        <v>10175</v>
      </c>
      <c r="C1525" t="s">
        <v>2919</v>
      </c>
      <c r="D1525" s="107">
        <v>1809.1813549144199</v>
      </c>
      <c r="E1525" s="107">
        <v>-1.3205388513544001</v>
      </c>
      <c r="F1525" s="107">
        <v>0.324637914225687</v>
      </c>
      <c r="G1525" s="112">
        <v>-4.0677283628564798</v>
      </c>
      <c r="H1525" s="1">
        <v>4.7473675781125901E-5</v>
      </c>
      <c r="I1525">
        <v>9.5828301681428595E-4</v>
      </c>
      <c r="J1525" t="s">
        <v>8570</v>
      </c>
    </row>
    <row r="1526" spans="1:10" x14ac:dyDescent="0.2">
      <c r="A1526">
        <v>1636</v>
      </c>
      <c r="B1526" t="s">
        <v>10176</v>
      </c>
      <c r="C1526" t="s">
        <v>2112</v>
      </c>
      <c r="D1526" s="107">
        <v>9.7537645387752896</v>
      </c>
      <c r="E1526" s="107">
        <v>-2.61577456782722</v>
      </c>
      <c r="F1526" s="107">
        <v>0.64262103984923102</v>
      </c>
      <c r="G1526" s="112">
        <v>-4.0704776308614496</v>
      </c>
      <c r="H1526" s="1">
        <v>4.6916846218348801E-5</v>
      </c>
      <c r="I1526">
        <v>9.4827841222737104E-4</v>
      </c>
      <c r="J1526" t="s">
        <v>8571</v>
      </c>
    </row>
    <row r="1527" spans="1:10" x14ac:dyDescent="0.2">
      <c r="A1527">
        <v>1637</v>
      </c>
      <c r="B1527" t="s">
        <v>10177</v>
      </c>
      <c r="C1527" t="s">
        <v>5587</v>
      </c>
      <c r="D1527" s="107">
        <v>1110.1201111033399</v>
      </c>
      <c r="E1527" s="107">
        <v>-2.1442923529489901</v>
      </c>
      <c r="F1527" s="107">
        <v>0.52669951111719404</v>
      </c>
      <c r="G1527" s="112">
        <v>-4.0711872855182296</v>
      </c>
      <c r="H1527" s="1">
        <v>4.6774123423045801E-5</v>
      </c>
      <c r="I1527">
        <v>9.4627314995758202E-4</v>
      </c>
      <c r="J1527" t="s">
        <v>8570</v>
      </c>
    </row>
    <row r="1528" spans="1:10" x14ac:dyDescent="0.2">
      <c r="A1528">
        <v>1638</v>
      </c>
      <c r="B1528" t="s">
        <v>10178</v>
      </c>
      <c r="C1528" t="s">
        <v>3732</v>
      </c>
      <c r="D1528" s="107">
        <v>70.486758945259098</v>
      </c>
      <c r="E1528" s="107">
        <v>-1.62581136831581</v>
      </c>
      <c r="F1528" s="107">
        <v>0.39858193465184699</v>
      </c>
      <c r="G1528" s="112">
        <v>-4.0789891035476096</v>
      </c>
      <c r="H1528" s="1">
        <v>4.5231956690061197E-5</v>
      </c>
      <c r="I1528">
        <v>9.2107171731783803E-4</v>
      </c>
      <c r="J1528" t="s">
        <v>8570</v>
      </c>
    </row>
    <row r="1529" spans="1:10" x14ac:dyDescent="0.2">
      <c r="A1529">
        <v>1639</v>
      </c>
      <c r="B1529" t="s">
        <v>10179</v>
      </c>
      <c r="C1529" t="s">
        <v>6253</v>
      </c>
      <c r="D1529" s="107">
        <v>483.857462907019</v>
      </c>
      <c r="E1529" s="107">
        <v>-2.12609580742454</v>
      </c>
      <c r="F1529" s="107">
        <v>0.51998357269467299</v>
      </c>
      <c r="G1529" s="112">
        <v>-4.0887749518828498</v>
      </c>
      <c r="H1529" s="1">
        <v>4.3365731885622598E-5</v>
      </c>
      <c r="I1529">
        <v>8.8638903857943697E-4</v>
      </c>
      <c r="J1529" t="s">
        <v>8570</v>
      </c>
    </row>
    <row r="1530" spans="1:10" x14ac:dyDescent="0.2">
      <c r="A1530">
        <v>1640</v>
      </c>
      <c r="B1530" t="s">
        <v>10180</v>
      </c>
      <c r="C1530" t="s">
        <v>4438</v>
      </c>
      <c r="D1530" s="107">
        <v>75.656773330730601</v>
      </c>
      <c r="E1530" s="107">
        <v>-2.2435788570644299</v>
      </c>
      <c r="F1530" s="107">
        <v>0.54844326944764998</v>
      </c>
      <c r="G1530" s="112">
        <v>-4.0908130011769401</v>
      </c>
      <c r="H1530" s="1">
        <v>4.2986363523864302E-5</v>
      </c>
      <c r="I1530">
        <v>8.7946136774882499E-4</v>
      </c>
      <c r="J1530" t="s">
        <v>8570</v>
      </c>
    </row>
    <row r="1531" spans="1:10" x14ac:dyDescent="0.2">
      <c r="A1531">
        <v>1641</v>
      </c>
      <c r="B1531" t="s">
        <v>10181</v>
      </c>
      <c r="C1531" t="s">
        <v>7227</v>
      </c>
      <c r="D1531" s="107">
        <v>27.020054730846599</v>
      </c>
      <c r="E1531" s="107">
        <v>-1.21587488725504</v>
      </c>
      <c r="F1531" s="107">
        <v>0.29715450045514402</v>
      </c>
      <c r="G1531" s="112">
        <v>-4.0917263086802098</v>
      </c>
      <c r="H1531" s="1">
        <v>4.2817381319815703E-5</v>
      </c>
      <c r="I1531">
        <v>8.7765542784481695E-4</v>
      </c>
      <c r="J1531" t="s">
        <v>8570</v>
      </c>
    </row>
    <row r="1532" spans="1:10" x14ac:dyDescent="0.2">
      <c r="A1532">
        <v>1642</v>
      </c>
      <c r="B1532" t="s">
        <v>10182</v>
      </c>
      <c r="C1532" t="s">
        <v>6763</v>
      </c>
      <c r="D1532" s="107">
        <v>13.6192770557566</v>
      </c>
      <c r="E1532" s="107">
        <v>-1.71541422740046</v>
      </c>
      <c r="F1532" s="107">
        <v>0.419213054068719</v>
      </c>
      <c r="G1532" s="112">
        <v>-4.0919866658524002</v>
      </c>
      <c r="H1532" s="1">
        <v>4.2769325000503801E-5</v>
      </c>
      <c r="I1532">
        <v>8.7749743406694003E-4</v>
      </c>
      <c r="J1532" t="s">
        <v>8570</v>
      </c>
    </row>
    <row r="1533" spans="1:10" x14ac:dyDescent="0.2">
      <c r="A1533">
        <v>1643</v>
      </c>
      <c r="B1533" t="s">
        <v>10183</v>
      </c>
      <c r="C1533" t="s">
        <v>5710</v>
      </c>
      <c r="D1533" s="107">
        <v>649.70057090703699</v>
      </c>
      <c r="E1533" s="107">
        <v>-1.7869138911121401</v>
      </c>
      <c r="F1533" s="107">
        <v>0.43642898843642203</v>
      </c>
      <c r="G1533" s="112">
        <v>-4.0943978022955196</v>
      </c>
      <c r="H1533" s="1">
        <v>4.2326705768735901E-5</v>
      </c>
      <c r="I1533">
        <v>8.7028685288531604E-4</v>
      </c>
      <c r="J1533" t="s">
        <v>8570</v>
      </c>
    </row>
    <row r="1534" spans="1:10" x14ac:dyDescent="0.2">
      <c r="A1534">
        <v>1644</v>
      </c>
      <c r="B1534" t="s">
        <v>10184</v>
      </c>
      <c r="C1534" t="s">
        <v>3930</v>
      </c>
      <c r="D1534" s="107">
        <v>428.80317232084701</v>
      </c>
      <c r="E1534" s="107">
        <v>-1.8081909987293801</v>
      </c>
      <c r="F1534" s="107">
        <v>0.44149607683506698</v>
      </c>
      <c r="G1534" s="112">
        <v>-4.0955992444863201</v>
      </c>
      <c r="H1534" s="1">
        <v>4.2107779202126902E-5</v>
      </c>
      <c r="I1534">
        <v>8.6873483134236205E-4</v>
      </c>
      <c r="J1534" t="s">
        <v>8570</v>
      </c>
    </row>
    <row r="1535" spans="1:10" x14ac:dyDescent="0.2">
      <c r="A1535">
        <v>1645</v>
      </c>
      <c r="B1535" t="s">
        <v>10185</v>
      </c>
      <c r="C1535" t="s">
        <v>4786</v>
      </c>
      <c r="D1535" s="107">
        <v>16.8489894788386</v>
      </c>
      <c r="E1535" s="107">
        <v>-2.53922145250234</v>
      </c>
      <c r="F1535" s="107">
        <v>0.61972677861043901</v>
      </c>
      <c r="G1535" s="112">
        <v>-4.0973240791624699</v>
      </c>
      <c r="H1535" s="1">
        <v>4.1795357684476698E-5</v>
      </c>
      <c r="I1535">
        <v>8.6485769640532795E-4</v>
      </c>
      <c r="J1535" t="s">
        <v>8570</v>
      </c>
    </row>
    <row r="1536" spans="1:10" x14ac:dyDescent="0.2">
      <c r="A1536">
        <v>1646</v>
      </c>
      <c r="B1536" t="s">
        <v>10186</v>
      </c>
      <c r="C1536" t="s">
        <v>4516</v>
      </c>
      <c r="D1536" s="107">
        <v>588.95110264863399</v>
      </c>
      <c r="E1536" s="107">
        <v>-0.55179151730468401</v>
      </c>
      <c r="F1536" s="107">
        <v>0.134600653726688</v>
      </c>
      <c r="G1536" s="112">
        <v>-4.0994713029040701</v>
      </c>
      <c r="H1536" s="1">
        <v>4.1409500949441999E-5</v>
      </c>
      <c r="I1536">
        <v>8.5768935871282401E-4</v>
      </c>
      <c r="J1536" t="s">
        <v>8570</v>
      </c>
    </row>
    <row r="1537" spans="1:10" x14ac:dyDescent="0.2">
      <c r="A1537">
        <v>1647</v>
      </c>
      <c r="B1537" t="s">
        <v>10187</v>
      </c>
      <c r="C1537" t="s">
        <v>6159</v>
      </c>
      <c r="D1537" s="107">
        <v>1200.11012338622</v>
      </c>
      <c r="E1537" s="107">
        <v>-2.2265483789277898</v>
      </c>
      <c r="F1537" s="107">
        <v>0.54286489835628904</v>
      </c>
      <c r="G1537" s="112">
        <v>-4.1014778919569901</v>
      </c>
      <c r="H1537" s="1">
        <v>4.1051973483056797E-5</v>
      </c>
      <c r="I1537">
        <v>8.5190679323427399E-4</v>
      </c>
      <c r="J1537" t="s">
        <v>8570</v>
      </c>
    </row>
    <row r="1538" spans="1:10" x14ac:dyDescent="0.2">
      <c r="A1538">
        <v>1648</v>
      </c>
      <c r="B1538" t="s">
        <v>10188</v>
      </c>
      <c r="C1538" t="s">
        <v>4116</v>
      </c>
      <c r="D1538" s="107">
        <v>2605.71079437043</v>
      </c>
      <c r="E1538" s="107">
        <v>-0.71213331968643301</v>
      </c>
      <c r="F1538" s="107">
        <v>0.17356304265515399</v>
      </c>
      <c r="G1538" s="112">
        <v>-4.1030239433019302</v>
      </c>
      <c r="H1538" s="1">
        <v>4.0778503012519802E-5</v>
      </c>
      <c r="I1538">
        <v>8.47849793036598E-4</v>
      </c>
      <c r="J1538" t="s">
        <v>8570</v>
      </c>
    </row>
    <row r="1539" spans="1:10" x14ac:dyDescent="0.2">
      <c r="A1539">
        <v>1649</v>
      </c>
      <c r="B1539" t="s">
        <v>10189</v>
      </c>
      <c r="C1539" t="s">
        <v>1137</v>
      </c>
      <c r="D1539" s="107">
        <v>293.65870643184701</v>
      </c>
      <c r="E1539" s="107">
        <v>-0.79546506041014398</v>
      </c>
      <c r="F1539" s="107">
        <v>0.19382770730346499</v>
      </c>
      <c r="G1539" s="112">
        <v>-4.1039801351244796</v>
      </c>
      <c r="H1539" s="1">
        <v>4.0610234905756399E-5</v>
      </c>
      <c r="I1539">
        <v>8.4515922366544495E-4</v>
      </c>
      <c r="J1539" s="6" t="b">
        <v>1</v>
      </c>
    </row>
    <row r="1540" spans="1:10" x14ac:dyDescent="0.2">
      <c r="A1540">
        <v>1650</v>
      </c>
      <c r="B1540" t="s">
        <v>10190</v>
      </c>
      <c r="C1540" t="s">
        <v>3440</v>
      </c>
      <c r="D1540" s="107">
        <v>1839.01083764034</v>
      </c>
      <c r="E1540" s="107">
        <v>-1.56768991180977</v>
      </c>
      <c r="F1540" s="107">
        <v>0.38077710603933401</v>
      </c>
      <c r="G1540" s="112">
        <v>-4.1170802733288001</v>
      </c>
      <c r="H1540" s="1">
        <v>3.8370245600049101E-5</v>
      </c>
      <c r="I1540">
        <v>8.0753465713718695E-4</v>
      </c>
      <c r="J1540" t="s">
        <v>8570</v>
      </c>
    </row>
    <row r="1541" spans="1:10" x14ac:dyDescent="0.2">
      <c r="A1541">
        <v>1651</v>
      </c>
      <c r="B1541" t="s">
        <v>10191</v>
      </c>
      <c r="C1541" t="s">
        <v>4101</v>
      </c>
      <c r="D1541" s="107">
        <v>86.920817900054303</v>
      </c>
      <c r="E1541" s="107">
        <v>-1.24379092481894</v>
      </c>
      <c r="F1541" s="107">
        <v>0.301916416610987</v>
      </c>
      <c r="G1541" s="112">
        <v>-4.1196531767980797</v>
      </c>
      <c r="H1541" s="1">
        <v>3.7944310757629198E-5</v>
      </c>
      <c r="I1541">
        <v>8.0117754403584397E-4</v>
      </c>
      <c r="J1541" t="s">
        <v>8570</v>
      </c>
    </row>
    <row r="1542" spans="1:10" x14ac:dyDescent="0.2">
      <c r="A1542">
        <v>1654</v>
      </c>
      <c r="B1542" t="s">
        <v>10192</v>
      </c>
      <c r="C1542" t="s">
        <v>7716</v>
      </c>
      <c r="D1542" s="107">
        <v>57.158025030099203</v>
      </c>
      <c r="E1542" s="107">
        <v>-0.89420389942593703</v>
      </c>
      <c r="F1542" s="107">
        <v>0.21661813512794301</v>
      </c>
      <c r="G1542" s="112">
        <v>-4.12801956261782</v>
      </c>
      <c r="H1542" s="1">
        <v>3.6590099218446901E-5</v>
      </c>
      <c r="I1542">
        <v>7.7863158297728201E-4</v>
      </c>
      <c r="J1542" t="s">
        <v>8570</v>
      </c>
    </row>
    <row r="1543" spans="1:10" x14ac:dyDescent="0.2">
      <c r="A1543">
        <v>1655</v>
      </c>
      <c r="B1543" t="s">
        <v>10193</v>
      </c>
      <c r="C1543" t="s">
        <v>3409</v>
      </c>
      <c r="D1543" s="107">
        <v>239.159405292108</v>
      </c>
      <c r="E1543" s="107">
        <v>-2.49327085105049</v>
      </c>
      <c r="F1543" s="107">
        <v>0.60333305800270398</v>
      </c>
      <c r="G1543" s="112">
        <v>-4.1324950091485304</v>
      </c>
      <c r="H1543" s="1">
        <v>3.5884656119897797E-5</v>
      </c>
      <c r="I1543">
        <v>7.6511715813288E-4</v>
      </c>
      <c r="J1543" t="s">
        <v>8570</v>
      </c>
    </row>
    <row r="1544" spans="1:10" x14ac:dyDescent="0.2">
      <c r="A1544">
        <v>1656</v>
      </c>
      <c r="B1544" t="s">
        <v>10194</v>
      </c>
      <c r="C1544" t="s">
        <v>2968</v>
      </c>
      <c r="D1544" s="107">
        <v>807.84816259055697</v>
      </c>
      <c r="E1544" s="107">
        <v>-1.9443927015710201</v>
      </c>
      <c r="F1544" s="107">
        <v>0.47038342455923599</v>
      </c>
      <c r="G1544" s="112">
        <v>-4.1336335424509896</v>
      </c>
      <c r="H1544" s="1">
        <v>3.5707266105927897E-5</v>
      </c>
      <c r="I1544">
        <v>7.6208206405468102E-4</v>
      </c>
      <c r="J1544" t="s">
        <v>8570</v>
      </c>
    </row>
    <row r="1545" spans="1:10" x14ac:dyDescent="0.2">
      <c r="A1545">
        <v>1657</v>
      </c>
      <c r="B1545" t="s">
        <v>10195</v>
      </c>
      <c r="C1545" t="s">
        <v>827</v>
      </c>
      <c r="D1545" s="107">
        <v>862.36670012199897</v>
      </c>
      <c r="E1545" s="107">
        <v>-0.84918609372335896</v>
      </c>
      <c r="F1545" s="107">
        <v>0.20541967738004199</v>
      </c>
      <c r="G1545" s="112">
        <v>-4.1339082241488398</v>
      </c>
      <c r="H1545" s="1">
        <v>3.5664593972936499E-5</v>
      </c>
      <c r="I1545">
        <v>7.6191904687958995E-4</v>
      </c>
      <c r="J1545" s="6" t="b">
        <v>1</v>
      </c>
    </row>
    <row r="1546" spans="1:10" x14ac:dyDescent="0.2">
      <c r="A1546">
        <v>1658</v>
      </c>
      <c r="B1546" t="s">
        <v>10196</v>
      </c>
      <c r="C1546" t="s">
        <v>7052</v>
      </c>
      <c r="D1546" s="107">
        <v>30.818753458291098</v>
      </c>
      <c r="E1546" s="107">
        <v>-1.1260329182754401</v>
      </c>
      <c r="F1546" s="107">
        <v>0.27195336325400898</v>
      </c>
      <c r="G1546" s="112">
        <v>-4.1405368361769899</v>
      </c>
      <c r="H1546" s="1">
        <v>3.4649395904305297E-5</v>
      </c>
      <c r="I1546">
        <v>7.4388456281029695E-4</v>
      </c>
      <c r="J1546" t="s">
        <v>8570</v>
      </c>
    </row>
    <row r="1547" spans="1:10" x14ac:dyDescent="0.2">
      <c r="A1547">
        <v>1659</v>
      </c>
      <c r="B1547" t="s">
        <v>10197</v>
      </c>
      <c r="C1547" t="s">
        <v>3744</v>
      </c>
      <c r="D1547" s="107">
        <v>111.193446375508</v>
      </c>
      <c r="E1547" s="107">
        <v>-1.7946488779391301</v>
      </c>
      <c r="F1547" s="107">
        <v>0.43339096084629197</v>
      </c>
      <c r="G1547" s="112">
        <v>-4.1409467203346404</v>
      </c>
      <c r="H1547" s="1">
        <v>3.4587530113166999E-5</v>
      </c>
      <c r="I1547">
        <v>7.4339798225714902E-4</v>
      </c>
      <c r="J1547" t="s">
        <v>8570</v>
      </c>
    </row>
    <row r="1548" spans="1:10" x14ac:dyDescent="0.2">
      <c r="A1548">
        <v>1660</v>
      </c>
      <c r="B1548" t="s">
        <v>10198</v>
      </c>
      <c r="C1548" t="s">
        <v>4956</v>
      </c>
      <c r="D1548" s="107">
        <v>40.786840870321697</v>
      </c>
      <c r="E1548" s="107">
        <v>-1.3373946769146099</v>
      </c>
      <c r="F1548" s="107">
        <v>0.322935329626443</v>
      </c>
      <c r="G1548" s="112">
        <v>-4.1413699716957302</v>
      </c>
      <c r="H1548" s="1">
        <v>3.4523756848060103E-5</v>
      </c>
      <c r="I1548">
        <v>7.4338877616991295E-4</v>
      </c>
      <c r="J1548" t="s">
        <v>8570</v>
      </c>
    </row>
    <row r="1549" spans="1:10" x14ac:dyDescent="0.2">
      <c r="A1549">
        <v>1663</v>
      </c>
      <c r="B1549" t="s">
        <v>10199</v>
      </c>
      <c r="C1549" t="s">
        <v>4217</v>
      </c>
      <c r="D1549" s="107">
        <v>337.54236657472899</v>
      </c>
      <c r="E1549" s="107">
        <v>-1.0550515690551301</v>
      </c>
      <c r="F1549" s="107">
        <v>0.25427715741149498</v>
      </c>
      <c r="G1549" s="112">
        <v>-4.1492188279726196</v>
      </c>
      <c r="H1549" s="1">
        <v>3.3361178258861503E-5</v>
      </c>
      <c r="I1549">
        <v>7.23368798378584E-4</v>
      </c>
      <c r="J1549" t="s">
        <v>8570</v>
      </c>
    </row>
    <row r="1550" spans="1:10" x14ac:dyDescent="0.2">
      <c r="A1550">
        <v>1664</v>
      </c>
      <c r="B1550" t="s">
        <v>10200</v>
      </c>
      <c r="C1550" t="s">
        <v>1444</v>
      </c>
      <c r="D1550" s="107">
        <v>33.5382138219083</v>
      </c>
      <c r="E1550" s="107">
        <v>-2.4057788143458301</v>
      </c>
      <c r="F1550" s="107">
        <v>0.57968384506404402</v>
      </c>
      <c r="G1550" s="112">
        <v>-4.1501567360050204</v>
      </c>
      <c r="H1550" s="1">
        <v>3.3224768665626401E-5</v>
      </c>
      <c r="I1550">
        <v>7.2185041852152203E-4</v>
      </c>
      <c r="J1550" t="s">
        <v>8571</v>
      </c>
    </row>
    <row r="1551" spans="1:10" x14ac:dyDescent="0.2">
      <c r="A1551">
        <v>1665</v>
      </c>
      <c r="B1551" t="s">
        <v>10201</v>
      </c>
      <c r="C1551" t="s">
        <v>1505</v>
      </c>
      <c r="D1551" s="107">
        <v>11037.271639987301</v>
      </c>
      <c r="E1551" s="107">
        <v>-0.54994111610165897</v>
      </c>
      <c r="F1551" s="107">
        <v>0.13224996232044101</v>
      </c>
      <c r="G1551" s="112">
        <v>-4.1583461080250101</v>
      </c>
      <c r="H1551" s="1">
        <v>3.2056007755371499E-5</v>
      </c>
      <c r="I1551">
        <v>7.0119050663550403E-4</v>
      </c>
      <c r="J1551" t="s">
        <v>8571</v>
      </c>
    </row>
    <row r="1552" spans="1:10" x14ac:dyDescent="0.2">
      <c r="A1552">
        <v>1666</v>
      </c>
      <c r="B1552" t="s">
        <v>10202</v>
      </c>
      <c r="C1552" t="s">
        <v>3396</v>
      </c>
      <c r="D1552" s="107">
        <v>4726.2776623529398</v>
      </c>
      <c r="E1552" s="107">
        <v>-0.563048576191159</v>
      </c>
      <c r="F1552" s="107">
        <v>0.135385225622073</v>
      </c>
      <c r="G1552" s="112">
        <v>-4.1588627828778399</v>
      </c>
      <c r="H1552" s="1">
        <v>3.1983595004128001E-5</v>
      </c>
      <c r="I1552">
        <v>7.0048260236634104E-4</v>
      </c>
      <c r="J1552" t="s">
        <v>8570</v>
      </c>
    </row>
    <row r="1553" spans="1:10" x14ac:dyDescent="0.2">
      <c r="A1553">
        <v>1667</v>
      </c>
      <c r="B1553" t="s">
        <v>10203</v>
      </c>
      <c r="C1553" t="s">
        <v>3312</v>
      </c>
      <c r="D1553" s="107">
        <v>121.647728324008</v>
      </c>
      <c r="E1553" s="107">
        <v>-1.9637398317727699</v>
      </c>
      <c r="F1553" s="107">
        <v>0.47186146413926999</v>
      </c>
      <c r="G1553" s="112">
        <v>-4.1616872345252096</v>
      </c>
      <c r="H1553" s="1">
        <v>3.1590482912896501E-5</v>
      </c>
      <c r="I1553">
        <v>6.9396951756532698E-4</v>
      </c>
      <c r="J1553" t="s">
        <v>8570</v>
      </c>
    </row>
    <row r="1554" spans="1:10" x14ac:dyDescent="0.2">
      <c r="A1554">
        <v>1668</v>
      </c>
      <c r="B1554" t="s">
        <v>10204</v>
      </c>
      <c r="C1554" t="s">
        <v>3061</v>
      </c>
      <c r="D1554" s="107">
        <v>2738.0565579055901</v>
      </c>
      <c r="E1554" s="107">
        <v>-0.63186889304040195</v>
      </c>
      <c r="F1554" s="107">
        <v>0.15169781967913801</v>
      </c>
      <c r="G1554" s="112">
        <v>-4.1653129516092697</v>
      </c>
      <c r="H1554" s="1">
        <v>3.1092575707518699E-5</v>
      </c>
      <c r="I1554">
        <v>6.8562248816304698E-4</v>
      </c>
      <c r="J1554" t="s">
        <v>8570</v>
      </c>
    </row>
    <row r="1555" spans="1:10" x14ac:dyDescent="0.2">
      <c r="A1555">
        <v>1669</v>
      </c>
      <c r="B1555" t="s">
        <v>10205</v>
      </c>
      <c r="C1555" t="s">
        <v>6060</v>
      </c>
      <c r="D1555" s="107">
        <v>176.63277745293701</v>
      </c>
      <c r="E1555" s="107">
        <v>-1.02752550639496</v>
      </c>
      <c r="F1555" s="107">
        <v>0.24639945509789701</v>
      </c>
      <c r="G1555" s="112">
        <v>-4.1701614396294397</v>
      </c>
      <c r="H1555" s="1">
        <v>3.0438393785083699E-5</v>
      </c>
      <c r="I1555">
        <v>6.7273799597357702E-4</v>
      </c>
      <c r="J1555" t="s">
        <v>8570</v>
      </c>
    </row>
    <row r="1556" spans="1:10" x14ac:dyDescent="0.2">
      <c r="A1556">
        <v>1670</v>
      </c>
      <c r="B1556" t="s">
        <v>10206</v>
      </c>
      <c r="C1556" t="s">
        <v>5012</v>
      </c>
      <c r="D1556" s="107">
        <v>68.813248604621805</v>
      </c>
      <c r="E1556" s="107">
        <v>-1.18169726562476</v>
      </c>
      <c r="F1556" s="107">
        <v>0.28328663443653201</v>
      </c>
      <c r="G1556" s="112">
        <v>-4.1713837575683801</v>
      </c>
      <c r="H1556" s="1">
        <v>3.0275549050636499E-5</v>
      </c>
      <c r="I1556">
        <v>6.6981957350278995E-4</v>
      </c>
      <c r="J1556" t="s">
        <v>8570</v>
      </c>
    </row>
    <row r="1557" spans="1:10" x14ac:dyDescent="0.2">
      <c r="A1557">
        <v>1671</v>
      </c>
      <c r="B1557" t="s">
        <v>10207</v>
      </c>
      <c r="C1557" t="s">
        <v>3303</v>
      </c>
      <c r="D1557" s="107">
        <v>3514.8869815257899</v>
      </c>
      <c r="E1557" s="107">
        <v>-0.91499129594880302</v>
      </c>
      <c r="F1557" s="107">
        <v>0.21839160374149599</v>
      </c>
      <c r="G1557" s="112">
        <v>-4.1896816556732199</v>
      </c>
      <c r="H1557" s="1">
        <v>2.7934607751850999E-5</v>
      </c>
      <c r="I1557">
        <v>6.2373906507931802E-4</v>
      </c>
      <c r="J1557" t="s">
        <v>8570</v>
      </c>
    </row>
    <row r="1558" spans="1:10" x14ac:dyDescent="0.2">
      <c r="A1558">
        <v>1676</v>
      </c>
      <c r="B1558" t="s">
        <v>6077</v>
      </c>
      <c r="C1558" t="s">
        <v>6073</v>
      </c>
      <c r="D1558" s="107">
        <v>30.4263595744636</v>
      </c>
      <c r="E1558" s="107">
        <v>-1.15045098943094</v>
      </c>
      <c r="F1558" s="107">
        <v>0.27381858397715497</v>
      </c>
      <c r="G1558" s="112">
        <v>-4.2015080668407698</v>
      </c>
      <c r="H1558" s="1">
        <v>2.6514279759309801E-5</v>
      </c>
      <c r="I1558">
        <v>5.9508003736374404E-4</v>
      </c>
      <c r="J1558" t="s">
        <v>8570</v>
      </c>
    </row>
    <row r="1559" spans="1:10" x14ac:dyDescent="0.2">
      <c r="A1559">
        <v>1677</v>
      </c>
      <c r="B1559" t="s">
        <v>10208</v>
      </c>
      <c r="C1559" t="s">
        <v>1179</v>
      </c>
      <c r="D1559" s="107">
        <v>512.60691379310799</v>
      </c>
      <c r="E1559" s="107">
        <v>-1.0487779269136599</v>
      </c>
      <c r="F1559" s="107">
        <v>0.24953939919600601</v>
      </c>
      <c r="G1559" s="112">
        <v>-4.2028550613359101</v>
      </c>
      <c r="H1559" s="1">
        <v>2.63569362572497E-5</v>
      </c>
      <c r="I1559">
        <v>5.9508003736374404E-4</v>
      </c>
      <c r="J1559" s="6" t="b">
        <v>1</v>
      </c>
    </row>
    <row r="1560" spans="1:10" x14ac:dyDescent="0.2">
      <c r="A1560">
        <v>1679</v>
      </c>
      <c r="B1560" t="s">
        <v>3725</v>
      </c>
      <c r="C1560" t="s">
        <v>3724</v>
      </c>
      <c r="D1560" s="107">
        <v>192.684534171461</v>
      </c>
      <c r="E1560" s="107">
        <v>-1.1956874222885601</v>
      </c>
      <c r="F1560" s="107">
        <v>0.28426382013611501</v>
      </c>
      <c r="G1560" s="112">
        <v>-4.2062595996775904</v>
      </c>
      <c r="H1560" s="1">
        <v>2.5963198366772802E-5</v>
      </c>
      <c r="I1560">
        <v>5.8878794377536495E-4</v>
      </c>
      <c r="J1560" t="s">
        <v>8570</v>
      </c>
    </row>
    <row r="1561" spans="1:10" x14ac:dyDescent="0.2">
      <c r="A1561">
        <v>1680</v>
      </c>
      <c r="B1561" t="s">
        <v>10209</v>
      </c>
      <c r="C1561" t="s">
        <v>4149</v>
      </c>
      <c r="D1561" s="107">
        <v>123.460629781598</v>
      </c>
      <c r="E1561" s="107">
        <v>-2.42642033102487</v>
      </c>
      <c r="F1561" s="107">
        <v>0.57677765684436899</v>
      </c>
      <c r="G1561" s="112">
        <v>-4.2068556266554404</v>
      </c>
      <c r="H1561" s="1">
        <v>2.5894845286529401E-5</v>
      </c>
      <c r="I1561">
        <v>5.8846509434842505E-4</v>
      </c>
      <c r="J1561" t="s">
        <v>8570</v>
      </c>
    </row>
    <row r="1562" spans="1:10" x14ac:dyDescent="0.2">
      <c r="A1562">
        <v>1681</v>
      </c>
      <c r="B1562" t="s">
        <v>10210</v>
      </c>
      <c r="C1562" t="s">
        <v>5111</v>
      </c>
      <c r="D1562" s="107">
        <v>5038.2536106890402</v>
      </c>
      <c r="E1562" s="107">
        <v>-2.0885648241536998</v>
      </c>
      <c r="F1562" s="107">
        <v>0.495454951015325</v>
      </c>
      <c r="G1562" s="112">
        <v>-4.2154484880485201</v>
      </c>
      <c r="H1562" s="1">
        <v>2.49282289600099E-5</v>
      </c>
      <c r="I1562">
        <v>5.6887630999191599E-4</v>
      </c>
      <c r="J1562" t="s">
        <v>8570</v>
      </c>
    </row>
    <row r="1563" spans="1:10" x14ac:dyDescent="0.2">
      <c r="A1563">
        <v>1682</v>
      </c>
      <c r="B1563" t="s">
        <v>10211</v>
      </c>
      <c r="C1563" t="s">
        <v>3935</v>
      </c>
      <c r="D1563" s="107">
        <v>101.05575778822799</v>
      </c>
      <c r="E1563" s="107">
        <v>-1.1393035540766101</v>
      </c>
      <c r="F1563" s="107">
        <v>0.27016966259540098</v>
      </c>
      <c r="G1563" s="112">
        <v>-4.21699291893776</v>
      </c>
      <c r="H1563" s="1">
        <v>2.4758174651407E-5</v>
      </c>
      <c r="I1563">
        <v>5.6558905705756302E-4</v>
      </c>
      <c r="J1563" t="s">
        <v>8570</v>
      </c>
    </row>
    <row r="1564" spans="1:10" x14ac:dyDescent="0.2">
      <c r="A1564">
        <v>1683</v>
      </c>
      <c r="B1564" t="s">
        <v>10212</v>
      </c>
      <c r="C1564" t="s">
        <v>3761</v>
      </c>
      <c r="D1564" s="107">
        <v>240.94688316075101</v>
      </c>
      <c r="E1564" s="107">
        <v>-2.2926779089030802</v>
      </c>
      <c r="F1564" s="107">
        <v>0.54350099452890799</v>
      </c>
      <c r="G1564" s="112">
        <v>-4.2183508990453902</v>
      </c>
      <c r="H1564" s="1">
        <v>2.4609562379833401E-5</v>
      </c>
      <c r="I1564">
        <v>5.6278523936552805E-4</v>
      </c>
      <c r="J1564" t="s">
        <v>8570</v>
      </c>
    </row>
    <row r="1565" spans="1:10" x14ac:dyDescent="0.2">
      <c r="A1565">
        <v>1684</v>
      </c>
      <c r="B1565" t="s">
        <v>10213</v>
      </c>
      <c r="C1565" t="s">
        <v>5274</v>
      </c>
      <c r="D1565" s="107">
        <v>105.548677362278</v>
      </c>
      <c r="E1565" s="107">
        <v>-2.2997840288659299</v>
      </c>
      <c r="F1565" s="107">
        <v>0.54476680294854296</v>
      </c>
      <c r="G1565" s="112">
        <v>-4.2215935633713002</v>
      </c>
      <c r="H1565" s="1">
        <v>2.4258122355852799E-5</v>
      </c>
      <c r="I1565">
        <v>5.5533225788956502E-4</v>
      </c>
      <c r="J1565" t="s">
        <v>8570</v>
      </c>
    </row>
    <row r="1566" spans="1:10" x14ac:dyDescent="0.2">
      <c r="A1566">
        <v>1685</v>
      </c>
      <c r="B1566" t="s">
        <v>10214</v>
      </c>
      <c r="C1566" t="s">
        <v>5336</v>
      </c>
      <c r="D1566" s="107">
        <v>61.625744902195798</v>
      </c>
      <c r="E1566" s="107">
        <v>-1.2625300081617099</v>
      </c>
      <c r="F1566" s="107">
        <v>0.29887006635976499</v>
      </c>
      <c r="G1566" s="112">
        <v>-4.2243441223114599</v>
      </c>
      <c r="H1566" s="1">
        <v>2.3963764645407001E-5</v>
      </c>
      <c r="I1566">
        <v>5.4917171075691501E-4</v>
      </c>
      <c r="J1566" t="s">
        <v>8570</v>
      </c>
    </row>
    <row r="1567" spans="1:10" x14ac:dyDescent="0.2">
      <c r="A1567">
        <v>1686</v>
      </c>
      <c r="B1567" t="s">
        <v>10215</v>
      </c>
      <c r="C1567" t="s">
        <v>1060</v>
      </c>
      <c r="D1567" s="107">
        <v>53.982784057065601</v>
      </c>
      <c r="E1567" s="107">
        <v>-1.2303647245460201</v>
      </c>
      <c r="F1567" s="107">
        <v>0.291216031197645</v>
      </c>
      <c r="G1567" s="112">
        <v>-4.2249209958877199</v>
      </c>
      <c r="H1567" s="1">
        <v>2.39024617443449E-5</v>
      </c>
      <c r="I1567">
        <v>5.4834466035444504E-4</v>
      </c>
      <c r="J1567" s="6" t="b">
        <v>1</v>
      </c>
    </row>
    <row r="1568" spans="1:10" x14ac:dyDescent="0.2">
      <c r="A1568">
        <v>1687</v>
      </c>
      <c r="B1568" t="s">
        <v>10216</v>
      </c>
      <c r="C1568" t="s">
        <v>7490</v>
      </c>
      <c r="D1568" s="107">
        <v>21.123408552705001</v>
      </c>
      <c r="E1568" s="107">
        <v>-1.4225611761033601</v>
      </c>
      <c r="F1568" s="107">
        <v>0.33658199393619997</v>
      </c>
      <c r="G1568" s="112">
        <v>-4.2264922120967796</v>
      </c>
      <c r="H1568" s="1">
        <v>2.3736248301506402E-5</v>
      </c>
      <c r="I1568">
        <v>5.46177484769332E-4</v>
      </c>
      <c r="J1568" t="s">
        <v>8570</v>
      </c>
    </row>
    <row r="1569" spans="1:10" x14ac:dyDescent="0.2">
      <c r="A1569">
        <v>1688</v>
      </c>
      <c r="B1569" t="s">
        <v>10217</v>
      </c>
      <c r="C1569" t="s">
        <v>3025</v>
      </c>
      <c r="D1569" s="107">
        <v>1898.5400395839299</v>
      </c>
      <c r="E1569" s="107">
        <v>-1.1564274052722201</v>
      </c>
      <c r="F1569" s="107">
        <v>0.27354591387909499</v>
      </c>
      <c r="G1569" s="112">
        <v>-4.2275440670020403</v>
      </c>
      <c r="H1569" s="1">
        <v>2.3625591449577799E-5</v>
      </c>
      <c r="I1569">
        <v>5.4428957928539905E-4</v>
      </c>
      <c r="J1569" t="s">
        <v>8570</v>
      </c>
    </row>
    <row r="1570" spans="1:10" x14ac:dyDescent="0.2">
      <c r="A1570">
        <v>1689</v>
      </c>
      <c r="B1570" t="s">
        <v>10218</v>
      </c>
      <c r="C1570" t="s">
        <v>2704</v>
      </c>
      <c r="D1570" s="107">
        <v>36.196463341422898</v>
      </c>
      <c r="E1570" s="107">
        <v>-1.1328682425307599</v>
      </c>
      <c r="F1570" s="107">
        <v>0.26781784573865303</v>
      </c>
      <c r="G1570" s="112">
        <v>-4.22999535152805</v>
      </c>
      <c r="H1570" s="1">
        <v>2.33696140932767E-5</v>
      </c>
      <c r="I1570">
        <v>5.3896327391366101E-4</v>
      </c>
      <c r="J1570" t="s">
        <v>8571</v>
      </c>
    </row>
    <row r="1571" spans="1:10" x14ac:dyDescent="0.2">
      <c r="A1571">
        <v>1690</v>
      </c>
      <c r="B1571" t="s">
        <v>10219</v>
      </c>
      <c r="C1571" t="s">
        <v>3486</v>
      </c>
      <c r="D1571" s="107">
        <v>1052.9720480081801</v>
      </c>
      <c r="E1571" s="107">
        <v>-0.65681941175571101</v>
      </c>
      <c r="F1571" s="107">
        <v>0.15519974147886501</v>
      </c>
      <c r="G1571" s="112">
        <v>-4.2320908881485302</v>
      </c>
      <c r="H1571" s="1">
        <v>2.3152880477830701E-5</v>
      </c>
      <c r="I1571">
        <v>5.3453168219942898E-4</v>
      </c>
      <c r="J1571" t="s">
        <v>8570</v>
      </c>
    </row>
    <row r="1572" spans="1:10" x14ac:dyDescent="0.2">
      <c r="A1572">
        <v>1691</v>
      </c>
      <c r="B1572" t="s">
        <v>10220</v>
      </c>
      <c r="C1572" t="s">
        <v>2942</v>
      </c>
      <c r="D1572" s="107">
        <v>584.85552364468697</v>
      </c>
      <c r="E1572" s="107">
        <v>-1.1804019875337299</v>
      </c>
      <c r="F1572" s="107">
        <v>0.27847868766563699</v>
      </c>
      <c r="G1572" s="112">
        <v>-4.2387516166085</v>
      </c>
      <c r="H1572" s="1">
        <v>2.2476616985449699E-5</v>
      </c>
      <c r="I1572">
        <v>5.2168779743816396E-4</v>
      </c>
      <c r="J1572" t="s">
        <v>8570</v>
      </c>
    </row>
    <row r="1573" spans="1:10" x14ac:dyDescent="0.2">
      <c r="A1573">
        <v>1692</v>
      </c>
      <c r="B1573" t="s">
        <v>10221</v>
      </c>
      <c r="C1573" t="s">
        <v>4920</v>
      </c>
      <c r="D1573" s="107">
        <v>88.191255998541493</v>
      </c>
      <c r="E1573" s="107">
        <v>-1.5665016692954901</v>
      </c>
      <c r="F1573" s="107">
        <v>0.36949700938847202</v>
      </c>
      <c r="G1573" s="112">
        <v>-4.2395516864618097</v>
      </c>
      <c r="H1573" s="1">
        <v>2.23966622988181E-5</v>
      </c>
      <c r="I1573">
        <v>5.2038740563535905E-4</v>
      </c>
      <c r="J1573" t="s">
        <v>8570</v>
      </c>
    </row>
    <row r="1574" spans="1:10" x14ac:dyDescent="0.2">
      <c r="A1574">
        <v>1693</v>
      </c>
      <c r="B1574" t="s">
        <v>10222</v>
      </c>
      <c r="C1574" t="s">
        <v>5625</v>
      </c>
      <c r="D1574" s="107">
        <v>616.32678698826203</v>
      </c>
      <c r="E1574" s="107">
        <v>-0.74452049899122297</v>
      </c>
      <c r="F1574" s="107">
        <v>0.17557196282995199</v>
      </c>
      <c r="G1574" s="112">
        <v>-4.2405432336159397</v>
      </c>
      <c r="H1574" s="1">
        <v>2.2297947991323001E-5</v>
      </c>
      <c r="I1574">
        <v>5.1864788547090201E-4</v>
      </c>
      <c r="J1574" t="s">
        <v>8570</v>
      </c>
    </row>
    <row r="1575" spans="1:10" x14ac:dyDescent="0.2">
      <c r="A1575">
        <v>1694</v>
      </c>
      <c r="B1575" t="s">
        <v>5355</v>
      </c>
      <c r="C1575" t="s">
        <v>10223</v>
      </c>
      <c r="D1575" s="107">
        <v>3394.8775303745401</v>
      </c>
      <c r="E1575" s="107">
        <v>-0.54283058464213796</v>
      </c>
      <c r="F1575" s="107">
        <v>0.12798226433120199</v>
      </c>
      <c r="G1575" s="112">
        <v>-4.24145163768444</v>
      </c>
      <c r="H1575" s="1">
        <v>2.2207874656062901E-5</v>
      </c>
      <c r="I1575">
        <v>5.1710584370455697E-4</v>
      </c>
    </row>
    <row r="1576" spans="1:10" x14ac:dyDescent="0.2">
      <c r="A1576">
        <v>1695</v>
      </c>
      <c r="B1576" t="s">
        <v>10224</v>
      </c>
      <c r="C1576" t="s">
        <v>3218</v>
      </c>
      <c r="D1576" s="107">
        <v>2174.1399391527798</v>
      </c>
      <c r="E1576" s="107">
        <v>-0.82104884606228501</v>
      </c>
      <c r="F1576" s="107">
        <v>0.19357336312131301</v>
      </c>
      <c r="G1576" s="112">
        <v>-4.2415383646960301</v>
      </c>
      <c r="H1576" s="1">
        <v>2.2199293321912598E-5</v>
      </c>
      <c r="I1576">
        <v>5.1710584370455697E-4</v>
      </c>
      <c r="J1576" t="s">
        <v>8570</v>
      </c>
    </row>
    <row r="1577" spans="1:10" x14ac:dyDescent="0.2">
      <c r="A1577">
        <v>1697</v>
      </c>
      <c r="B1577" t="s">
        <v>6087</v>
      </c>
      <c r="C1577" t="s">
        <v>6086</v>
      </c>
      <c r="D1577" s="107">
        <v>218.225093487658</v>
      </c>
      <c r="E1577" s="107">
        <v>-0.76591932578479205</v>
      </c>
      <c r="F1577" s="107">
        <v>0.17995718077888101</v>
      </c>
      <c r="G1577" s="112">
        <v>-4.2561198306718202</v>
      </c>
      <c r="H1577" s="1">
        <v>2.0800525238555801E-5</v>
      </c>
      <c r="I1577">
        <v>4.87993336448879E-4</v>
      </c>
      <c r="J1577" t="s">
        <v>8570</v>
      </c>
    </row>
    <row r="1578" spans="1:10" x14ac:dyDescent="0.2">
      <c r="A1578">
        <v>1698</v>
      </c>
      <c r="B1578" t="s">
        <v>10225</v>
      </c>
      <c r="C1578" t="s">
        <v>3356</v>
      </c>
      <c r="D1578" s="107">
        <v>148.91998651782799</v>
      </c>
      <c r="E1578" s="107">
        <v>-1.20900319160707</v>
      </c>
      <c r="F1578" s="107">
        <v>0.28399361220743402</v>
      </c>
      <c r="G1578" s="112">
        <v>-4.2571492443428296</v>
      </c>
      <c r="H1578" s="1">
        <v>2.0705014321379199E-5</v>
      </c>
      <c r="I1578">
        <v>4.8680286644470802E-4</v>
      </c>
      <c r="J1578" t="s">
        <v>8570</v>
      </c>
    </row>
    <row r="1579" spans="1:10" x14ac:dyDescent="0.2">
      <c r="A1579">
        <v>1699</v>
      </c>
      <c r="B1579" t="s">
        <v>10226</v>
      </c>
      <c r="C1579" t="s">
        <v>2513</v>
      </c>
      <c r="D1579" s="107">
        <v>42.564641098334299</v>
      </c>
      <c r="E1579" s="107">
        <v>-1.0612603323601399</v>
      </c>
      <c r="F1579" s="107">
        <v>0.24908374823555501</v>
      </c>
      <c r="G1579" s="112">
        <v>-4.2606566661929302</v>
      </c>
      <c r="H1579" s="1">
        <v>2.0382714559229501E-5</v>
      </c>
      <c r="I1579">
        <v>4.8026357121790098E-4</v>
      </c>
      <c r="J1579" t="s">
        <v>8571</v>
      </c>
    </row>
    <row r="1580" spans="1:10" x14ac:dyDescent="0.2">
      <c r="A1580">
        <v>1700</v>
      </c>
      <c r="B1580" t="s">
        <v>10227</v>
      </c>
      <c r="C1580" t="s">
        <v>3872</v>
      </c>
      <c r="D1580" s="107">
        <v>747.52466951663303</v>
      </c>
      <c r="E1580" s="107">
        <v>-1.2471401252190699</v>
      </c>
      <c r="F1580" s="107">
        <v>0.29265252098111599</v>
      </c>
      <c r="G1580" s="112">
        <v>-4.2615048079477997</v>
      </c>
      <c r="H1580" s="1">
        <v>2.03054984810257E-5</v>
      </c>
      <c r="I1580">
        <v>4.7948314979950798E-4</v>
      </c>
      <c r="J1580" t="s">
        <v>8570</v>
      </c>
    </row>
    <row r="1581" spans="1:10" x14ac:dyDescent="0.2">
      <c r="A1581">
        <v>1701</v>
      </c>
      <c r="B1581" t="s">
        <v>10228</v>
      </c>
      <c r="C1581" t="s">
        <v>974</v>
      </c>
      <c r="D1581" s="107">
        <v>275.081795534555</v>
      </c>
      <c r="E1581" s="107">
        <v>-1.6896544872883601</v>
      </c>
      <c r="F1581" s="107">
        <v>0.396237904172833</v>
      </c>
      <c r="G1581" s="112">
        <v>-4.2642424399442502</v>
      </c>
      <c r="H1581" s="1">
        <v>2.0058156451733801E-5</v>
      </c>
      <c r="I1581">
        <v>4.7467332591110702E-4</v>
      </c>
      <c r="J1581" s="6" t="b">
        <v>1</v>
      </c>
    </row>
    <row r="1582" spans="1:10" x14ac:dyDescent="0.2">
      <c r="A1582">
        <v>1702</v>
      </c>
      <c r="B1582" t="s">
        <v>10229</v>
      </c>
      <c r="C1582" t="s">
        <v>4813</v>
      </c>
      <c r="D1582" s="107">
        <v>313.60692863642299</v>
      </c>
      <c r="E1582" s="107">
        <v>-0.80699906535536003</v>
      </c>
      <c r="F1582" s="107">
        <v>0.18892750274745601</v>
      </c>
      <c r="G1582" s="112">
        <v>-4.2714747912277096</v>
      </c>
      <c r="H1582" s="1">
        <v>1.9418448122123599E-5</v>
      </c>
      <c r="I1582">
        <v>4.6053697901847702E-4</v>
      </c>
      <c r="J1582" t="s">
        <v>8570</v>
      </c>
    </row>
    <row r="1583" spans="1:10" x14ac:dyDescent="0.2">
      <c r="A1583">
        <v>1703</v>
      </c>
      <c r="B1583" t="s">
        <v>10230</v>
      </c>
      <c r="C1583" t="s">
        <v>1039</v>
      </c>
      <c r="D1583" s="107">
        <v>3291.0216317936602</v>
      </c>
      <c r="E1583" s="107">
        <v>-2.6269909386148802</v>
      </c>
      <c r="F1583" s="107">
        <v>0.61441258553710398</v>
      </c>
      <c r="G1583" s="112">
        <v>-4.2756138146461096</v>
      </c>
      <c r="H1583" s="1">
        <v>1.90611391255221E-5</v>
      </c>
      <c r="I1583">
        <v>4.5305098765229999E-4</v>
      </c>
      <c r="J1583" s="6" t="b">
        <v>1</v>
      </c>
    </row>
    <row r="1584" spans="1:10" x14ac:dyDescent="0.2">
      <c r="A1584">
        <v>1704</v>
      </c>
      <c r="B1584" t="s">
        <v>10231</v>
      </c>
      <c r="C1584" t="s">
        <v>5133</v>
      </c>
      <c r="D1584" s="107">
        <v>1645.80674596312</v>
      </c>
      <c r="E1584" s="107">
        <v>-2.66978474361128</v>
      </c>
      <c r="F1584" s="107">
        <v>0.62407782192198402</v>
      </c>
      <c r="G1584" s="112">
        <v>-4.2779676665789701</v>
      </c>
      <c r="H1584" s="1">
        <v>1.8860740845946299E-5</v>
      </c>
      <c r="I1584">
        <v>4.50256193103887E-4</v>
      </c>
      <c r="J1584" t="s">
        <v>8570</v>
      </c>
    </row>
    <row r="1585" spans="1:10" x14ac:dyDescent="0.2">
      <c r="A1585">
        <v>1705</v>
      </c>
      <c r="B1585" t="s">
        <v>10232</v>
      </c>
      <c r="C1585" t="s">
        <v>6481</v>
      </c>
      <c r="D1585" s="107">
        <v>26.449026488924002</v>
      </c>
      <c r="E1585" s="107">
        <v>-2.2045293402914798</v>
      </c>
      <c r="F1585" s="107">
        <v>0.51414797117180699</v>
      </c>
      <c r="G1585" s="112">
        <v>-4.2877332283682597</v>
      </c>
      <c r="H1585" s="1">
        <v>1.8050569119517401E-5</v>
      </c>
      <c r="I1585">
        <v>4.3425196594166398E-4</v>
      </c>
      <c r="J1585" t="s">
        <v>8570</v>
      </c>
    </row>
    <row r="1586" spans="1:10" x14ac:dyDescent="0.2">
      <c r="A1586">
        <v>1706</v>
      </c>
      <c r="B1586" t="s">
        <v>10233</v>
      </c>
      <c r="C1586" t="s">
        <v>3675</v>
      </c>
      <c r="D1586" s="107">
        <v>690.14855859198497</v>
      </c>
      <c r="E1586" s="107">
        <v>-2.2067190090828799</v>
      </c>
      <c r="F1586" s="107">
        <v>0.51286597960362701</v>
      </c>
      <c r="G1586" s="112">
        <v>-4.3027205875272898</v>
      </c>
      <c r="H1586" s="1">
        <v>1.6871356133030999E-5</v>
      </c>
      <c r="I1586">
        <v>4.09050449477322E-4</v>
      </c>
      <c r="J1586" t="s">
        <v>8570</v>
      </c>
    </row>
    <row r="1587" spans="1:10" x14ac:dyDescent="0.2">
      <c r="A1587">
        <v>1707</v>
      </c>
      <c r="B1587" t="s">
        <v>10234</v>
      </c>
      <c r="C1587" t="s">
        <v>1587</v>
      </c>
      <c r="D1587" s="107">
        <v>809.78693770317</v>
      </c>
      <c r="E1587" s="107">
        <v>-0.51398352308895601</v>
      </c>
      <c r="F1587" s="107">
        <v>0.11938696470910901</v>
      </c>
      <c r="G1587" s="112">
        <v>-4.3051896355795298</v>
      </c>
      <c r="H1587" s="1">
        <v>1.6684275161152999E-5</v>
      </c>
      <c r="I1587">
        <v>4.0582089897155902E-4</v>
      </c>
      <c r="J1587" t="s">
        <v>8571</v>
      </c>
    </row>
    <row r="1588" spans="1:10" x14ac:dyDescent="0.2">
      <c r="A1588">
        <v>1708</v>
      </c>
      <c r="B1588" t="s">
        <v>10235</v>
      </c>
      <c r="C1588" t="s">
        <v>4208</v>
      </c>
      <c r="D1588" s="107">
        <v>5369.44646696978</v>
      </c>
      <c r="E1588" s="107">
        <v>-1.2122383866533399</v>
      </c>
      <c r="F1588" s="107">
        <v>0.28122614841283</v>
      </c>
      <c r="G1588" s="112">
        <v>-4.31054648899085</v>
      </c>
      <c r="H1588" s="1">
        <v>1.6285158670881698E-5</v>
      </c>
      <c r="I1588">
        <v>3.9705115557661002E-4</v>
      </c>
      <c r="J1588" t="s">
        <v>8570</v>
      </c>
    </row>
    <row r="1589" spans="1:10" x14ac:dyDescent="0.2">
      <c r="A1589">
        <v>1709</v>
      </c>
      <c r="B1589" t="s">
        <v>10236</v>
      </c>
      <c r="C1589" t="s">
        <v>6090</v>
      </c>
      <c r="D1589" s="107">
        <v>260.98908735963698</v>
      </c>
      <c r="E1589" s="107">
        <v>-2.3270123394402602</v>
      </c>
      <c r="F1589" s="107">
        <v>0.53965349632214399</v>
      </c>
      <c r="G1589" s="112">
        <v>-4.3120490375756901</v>
      </c>
      <c r="H1589" s="1">
        <v>1.6174854760177E-5</v>
      </c>
      <c r="I1589">
        <v>3.9480442348409502E-4</v>
      </c>
      <c r="J1589" t="s">
        <v>8570</v>
      </c>
    </row>
    <row r="1590" spans="1:10" x14ac:dyDescent="0.2">
      <c r="A1590">
        <v>1710</v>
      </c>
      <c r="B1590" t="s">
        <v>10237</v>
      </c>
      <c r="C1590" t="s">
        <v>6099</v>
      </c>
      <c r="D1590" s="107">
        <v>182.25931773261999</v>
      </c>
      <c r="E1590" s="107">
        <v>-0.78861088234360899</v>
      </c>
      <c r="F1590" s="107">
        <v>0.182795893843581</v>
      </c>
      <c r="G1590" s="112">
        <v>-4.3141608148945796</v>
      </c>
      <c r="H1590" s="1">
        <v>1.60210297978032E-5</v>
      </c>
      <c r="I1590">
        <v>3.9192953435615699E-4</v>
      </c>
      <c r="J1590" t="s">
        <v>8570</v>
      </c>
    </row>
    <row r="1591" spans="1:10" x14ac:dyDescent="0.2">
      <c r="A1591">
        <v>1711</v>
      </c>
      <c r="B1591" t="s">
        <v>10238</v>
      </c>
      <c r="C1591" t="s">
        <v>3911</v>
      </c>
      <c r="D1591" s="107">
        <v>387.52586691378701</v>
      </c>
      <c r="E1591" s="107">
        <v>-1.92761813614803</v>
      </c>
      <c r="F1591" s="107">
        <v>0.44669200439151702</v>
      </c>
      <c r="G1591" s="112">
        <v>-4.3153181995586101</v>
      </c>
      <c r="H1591" s="1">
        <v>1.59373167761511E-5</v>
      </c>
      <c r="I1591">
        <v>3.9039527226801302E-4</v>
      </c>
      <c r="J1591" t="s">
        <v>8570</v>
      </c>
    </row>
    <row r="1592" spans="1:10" x14ac:dyDescent="0.2">
      <c r="A1592">
        <v>1712</v>
      </c>
      <c r="B1592" t="s">
        <v>10239</v>
      </c>
      <c r="C1592" t="s">
        <v>6195</v>
      </c>
      <c r="D1592" s="107">
        <v>163.45169473368901</v>
      </c>
      <c r="E1592" s="107">
        <v>-2.60699075884953</v>
      </c>
      <c r="F1592" s="107">
        <v>0.60330546976160404</v>
      </c>
      <c r="G1592" s="112">
        <v>-4.3211787220820002</v>
      </c>
      <c r="H1592" s="1">
        <v>1.55197901395921E-5</v>
      </c>
      <c r="I1592">
        <v>3.81814927551864E-4</v>
      </c>
      <c r="J1592" t="s">
        <v>8570</v>
      </c>
    </row>
    <row r="1593" spans="1:10" x14ac:dyDescent="0.2">
      <c r="A1593">
        <v>1713</v>
      </c>
      <c r="B1593" t="s">
        <v>10240</v>
      </c>
      <c r="C1593" t="s">
        <v>3931</v>
      </c>
      <c r="D1593" s="107">
        <v>312.55514224248901</v>
      </c>
      <c r="E1593" s="107">
        <v>-0.91582179571466904</v>
      </c>
      <c r="F1593" s="107">
        <v>0.21179191905155001</v>
      </c>
      <c r="G1593" s="112">
        <v>-4.3241583522917901</v>
      </c>
      <c r="H1593" s="1">
        <v>1.5311528888059998E-5</v>
      </c>
      <c r="I1593">
        <v>3.7735627174078902E-4</v>
      </c>
      <c r="J1593" t="s">
        <v>8570</v>
      </c>
    </row>
    <row r="1594" spans="1:10" x14ac:dyDescent="0.2">
      <c r="A1594">
        <v>1714</v>
      </c>
      <c r="B1594" t="s">
        <v>10241</v>
      </c>
      <c r="C1594" t="s">
        <v>5271</v>
      </c>
      <c r="D1594" s="107">
        <v>28.902111854924101</v>
      </c>
      <c r="E1594" s="107">
        <v>-2.1300009682474901</v>
      </c>
      <c r="F1594" s="107">
        <v>0.49229516981661797</v>
      </c>
      <c r="G1594" s="112">
        <v>-4.3266745213870896</v>
      </c>
      <c r="H1594" s="1">
        <v>1.51377388756009E-5</v>
      </c>
      <c r="I1594">
        <v>3.7410857393928098E-4</v>
      </c>
      <c r="J1594" t="s">
        <v>8570</v>
      </c>
    </row>
    <row r="1595" spans="1:10" x14ac:dyDescent="0.2">
      <c r="A1595">
        <v>1715</v>
      </c>
      <c r="B1595" t="s">
        <v>10242</v>
      </c>
      <c r="C1595" t="s">
        <v>4585</v>
      </c>
      <c r="D1595" s="107">
        <v>221.18217087648699</v>
      </c>
      <c r="E1595" s="107">
        <v>-0.77635056823350101</v>
      </c>
      <c r="F1595" s="107">
        <v>0.17924247529295401</v>
      </c>
      <c r="G1595" s="112">
        <v>-4.3312868055667701</v>
      </c>
      <c r="H1595" s="1">
        <v>1.48240438194378E-5</v>
      </c>
      <c r="I1595">
        <v>3.6802888696933002E-4</v>
      </c>
      <c r="J1595" t="s">
        <v>8570</v>
      </c>
    </row>
    <row r="1596" spans="1:10" x14ac:dyDescent="0.2">
      <c r="A1596">
        <v>1716</v>
      </c>
      <c r="B1596" t="s">
        <v>10243</v>
      </c>
      <c r="C1596" t="s">
        <v>3448</v>
      </c>
      <c r="D1596" s="107">
        <v>229.620259175353</v>
      </c>
      <c r="E1596" s="107">
        <v>-1.03007059410486</v>
      </c>
      <c r="F1596" s="107">
        <v>0.23780161037366501</v>
      </c>
      <c r="G1596" s="112">
        <v>-4.33163842955594</v>
      </c>
      <c r="H1596" s="1">
        <v>1.4800384852228901E-5</v>
      </c>
      <c r="I1596">
        <v>3.6786145116145502E-4</v>
      </c>
      <c r="J1596" t="s">
        <v>8570</v>
      </c>
    </row>
    <row r="1597" spans="1:10" x14ac:dyDescent="0.2">
      <c r="A1597">
        <v>1717</v>
      </c>
      <c r="B1597" t="s">
        <v>10244</v>
      </c>
      <c r="C1597" t="s">
        <v>6653</v>
      </c>
      <c r="D1597" s="107">
        <v>8467.7661952101298</v>
      </c>
      <c r="E1597" s="107">
        <v>-2.5690374168637899</v>
      </c>
      <c r="F1597" s="107">
        <v>0.59273145154194995</v>
      </c>
      <c r="G1597" s="112">
        <v>-4.3342350236023703</v>
      </c>
      <c r="H1597" s="1">
        <v>1.4626784737261101E-5</v>
      </c>
      <c r="I1597">
        <v>3.6437951256123002E-4</v>
      </c>
      <c r="J1597" t="s">
        <v>8570</v>
      </c>
    </row>
    <row r="1598" spans="1:10" x14ac:dyDescent="0.2">
      <c r="A1598">
        <v>1718</v>
      </c>
      <c r="B1598" t="s">
        <v>10245</v>
      </c>
      <c r="C1598" t="s">
        <v>4713</v>
      </c>
      <c r="D1598" s="107">
        <v>316.54193487137297</v>
      </c>
      <c r="E1598" s="107">
        <v>-1.37225691717568</v>
      </c>
      <c r="F1598" s="107">
        <v>0.315887074109725</v>
      </c>
      <c r="G1598" s="112">
        <v>-4.3441376037406902</v>
      </c>
      <c r="H1598" s="1">
        <v>1.39823855049503E-5</v>
      </c>
      <c r="I1598">
        <v>3.51547884348739E-4</v>
      </c>
      <c r="J1598" t="s">
        <v>8570</v>
      </c>
    </row>
    <row r="1599" spans="1:10" x14ac:dyDescent="0.2">
      <c r="A1599">
        <v>1719</v>
      </c>
      <c r="B1599" t="s">
        <v>10246</v>
      </c>
      <c r="C1599" t="s">
        <v>4377</v>
      </c>
      <c r="D1599" s="107">
        <v>214.18366487762</v>
      </c>
      <c r="E1599" s="107">
        <v>-1.2425596549828599</v>
      </c>
      <c r="F1599" s="107">
        <v>0.28525703103591099</v>
      </c>
      <c r="G1599" s="112">
        <v>-4.3559299852154698</v>
      </c>
      <c r="H1599" s="1">
        <v>1.32503128759774E-5</v>
      </c>
      <c r="I1599">
        <v>3.37828610113431E-4</v>
      </c>
      <c r="J1599" t="s">
        <v>8570</v>
      </c>
    </row>
    <row r="1600" spans="1:10" x14ac:dyDescent="0.2">
      <c r="A1600">
        <v>1720</v>
      </c>
      <c r="B1600" t="s">
        <v>10247</v>
      </c>
      <c r="C1600" t="s">
        <v>1488</v>
      </c>
      <c r="D1600" s="107">
        <v>186.878182099659</v>
      </c>
      <c r="E1600" s="107">
        <v>-0.81937061375667397</v>
      </c>
      <c r="F1600" s="107">
        <v>0.188092599421842</v>
      </c>
      <c r="G1600" s="112">
        <v>-4.3562086774027797</v>
      </c>
      <c r="H1600" s="1">
        <v>1.32334620129052E-5</v>
      </c>
      <c r="I1600">
        <v>3.3779499044209199E-4</v>
      </c>
      <c r="J1600" t="s">
        <v>8571</v>
      </c>
    </row>
    <row r="1601" spans="1:10" x14ac:dyDescent="0.2">
      <c r="A1601">
        <v>1721</v>
      </c>
      <c r="B1601" t="s">
        <v>10248</v>
      </c>
      <c r="C1601" t="s">
        <v>2522</v>
      </c>
      <c r="D1601" s="107">
        <v>39.974102486141199</v>
      </c>
      <c r="E1601" s="107">
        <v>-1.0835345522008799</v>
      </c>
      <c r="F1601" s="107">
        <v>0.24857895729660701</v>
      </c>
      <c r="G1601" s="112">
        <v>-4.3589150263752803</v>
      </c>
      <c r="H1601" s="1">
        <v>1.3070884883378499E-5</v>
      </c>
      <c r="I1601">
        <v>3.3449947503442899E-4</v>
      </c>
      <c r="J1601" t="s">
        <v>8571</v>
      </c>
    </row>
    <row r="1602" spans="1:10" x14ac:dyDescent="0.2">
      <c r="A1602">
        <v>1722</v>
      </c>
      <c r="B1602" t="s">
        <v>10249</v>
      </c>
      <c r="C1602" t="s">
        <v>3728</v>
      </c>
      <c r="D1602" s="107">
        <v>159.017670078344</v>
      </c>
      <c r="E1602" s="107">
        <v>-2.3073522563769502</v>
      </c>
      <c r="F1602" s="107">
        <v>0.52925487738735799</v>
      </c>
      <c r="G1602" s="112">
        <v>-4.3596239826207803</v>
      </c>
      <c r="H1602" s="1">
        <v>1.3028612127537501E-5</v>
      </c>
      <c r="I1602">
        <v>3.3413473649727098E-4</v>
      </c>
      <c r="J1602" t="s">
        <v>8570</v>
      </c>
    </row>
    <row r="1603" spans="1:10" x14ac:dyDescent="0.2">
      <c r="A1603">
        <v>1723</v>
      </c>
      <c r="B1603" t="s">
        <v>10250</v>
      </c>
      <c r="C1603" t="s">
        <v>6708</v>
      </c>
      <c r="D1603" s="107">
        <v>27.420064950452002</v>
      </c>
      <c r="E1603" s="107">
        <v>-1.1722366981638099</v>
      </c>
      <c r="F1603" s="107">
        <v>0.26885637973516802</v>
      </c>
      <c r="G1603" s="112">
        <v>-4.3600851105653602</v>
      </c>
      <c r="H1603" s="1">
        <v>1.30011866122842E-5</v>
      </c>
      <c r="I1603">
        <v>3.33825037123915E-4</v>
      </c>
      <c r="J1603" t="s">
        <v>8570</v>
      </c>
    </row>
    <row r="1604" spans="1:10" x14ac:dyDescent="0.2">
      <c r="A1604">
        <v>1724</v>
      </c>
      <c r="B1604" t="s">
        <v>10251</v>
      </c>
      <c r="C1604" t="s">
        <v>6958</v>
      </c>
      <c r="D1604" s="107">
        <v>18.8301542548855</v>
      </c>
      <c r="E1604" s="107">
        <v>-1.7737621800780801</v>
      </c>
      <c r="F1604" s="107">
        <v>0.40587463658161499</v>
      </c>
      <c r="G1604" s="112">
        <v>-4.3702217882279601</v>
      </c>
      <c r="H1604" s="1">
        <v>1.24120403470462E-5</v>
      </c>
      <c r="I1604">
        <v>3.2059032478332701E-4</v>
      </c>
      <c r="J1604" t="s">
        <v>8570</v>
      </c>
    </row>
    <row r="1605" spans="1:10" x14ac:dyDescent="0.2">
      <c r="A1605">
        <v>1725</v>
      </c>
      <c r="B1605" t="s">
        <v>5272</v>
      </c>
      <c r="C1605" t="s">
        <v>10252</v>
      </c>
      <c r="D1605" s="107">
        <v>63.317064897361398</v>
      </c>
      <c r="E1605" s="107">
        <v>-1.92336328705216</v>
      </c>
      <c r="F1605" s="107">
        <v>0.44009329664018398</v>
      </c>
      <c r="G1605" s="112">
        <v>-4.3703535176194404</v>
      </c>
      <c r="H1605" s="1">
        <v>1.24045545566584E-5</v>
      </c>
      <c r="I1605">
        <v>3.2059032478332701E-4</v>
      </c>
    </row>
    <row r="1606" spans="1:10" x14ac:dyDescent="0.2">
      <c r="A1606">
        <v>1726</v>
      </c>
      <c r="B1606" t="s">
        <v>10253</v>
      </c>
      <c r="C1606" t="s">
        <v>1757</v>
      </c>
      <c r="D1606" s="107">
        <v>15.3836622336425</v>
      </c>
      <c r="E1606" s="107">
        <v>-2.43524426640136</v>
      </c>
      <c r="F1606" s="107">
        <v>0.55696271483062199</v>
      </c>
      <c r="G1606" s="112">
        <v>-4.3723649744524602</v>
      </c>
      <c r="H1606" s="1">
        <v>1.2290783212491501E-5</v>
      </c>
      <c r="I1606">
        <v>3.1821423012531598E-4</v>
      </c>
      <c r="J1606" t="s">
        <v>8571</v>
      </c>
    </row>
    <row r="1607" spans="1:10" x14ac:dyDescent="0.2">
      <c r="A1607">
        <v>1727</v>
      </c>
      <c r="B1607" t="s">
        <v>10254</v>
      </c>
      <c r="C1607" t="s">
        <v>1047</v>
      </c>
      <c r="D1607" s="107">
        <v>361.36054614764703</v>
      </c>
      <c r="E1607" s="107">
        <v>-1.5785613011775601</v>
      </c>
      <c r="F1607" s="107">
        <v>0.36101201304875902</v>
      </c>
      <c r="G1607" s="112">
        <v>-4.3726004789883604</v>
      </c>
      <c r="H1607" s="1">
        <v>1.2277527991068401E-5</v>
      </c>
      <c r="I1607">
        <v>3.1821423012531598E-4</v>
      </c>
      <c r="J1607" s="6" t="b">
        <v>1</v>
      </c>
    </row>
    <row r="1608" spans="1:10" x14ac:dyDescent="0.2">
      <c r="A1608">
        <v>1728</v>
      </c>
      <c r="B1608" t="s">
        <v>10255</v>
      </c>
      <c r="C1608" t="s">
        <v>3588</v>
      </c>
      <c r="D1608" s="107">
        <v>954.72235200432897</v>
      </c>
      <c r="E1608" s="107">
        <v>-0.74213554952567096</v>
      </c>
      <c r="F1608" s="107">
        <v>0.16964361101379699</v>
      </c>
      <c r="G1608" s="112">
        <v>-4.37467432513749</v>
      </c>
      <c r="H1608" s="1">
        <v>1.21613904348593E-5</v>
      </c>
      <c r="I1608">
        <v>3.1674960380517297E-4</v>
      </c>
      <c r="J1608" t="s">
        <v>8570</v>
      </c>
    </row>
    <row r="1609" spans="1:10" x14ac:dyDescent="0.2">
      <c r="A1609">
        <v>1729</v>
      </c>
      <c r="B1609" t="s">
        <v>10256</v>
      </c>
      <c r="C1609" t="s">
        <v>3484</v>
      </c>
      <c r="D1609" s="107">
        <v>170.980551858795</v>
      </c>
      <c r="E1609" s="107">
        <v>-1.15985047706748</v>
      </c>
      <c r="F1609" s="107">
        <v>0.26489771038403598</v>
      </c>
      <c r="G1609" s="112">
        <v>-4.3784843416954704</v>
      </c>
      <c r="H1609" s="1">
        <v>1.1950752567600399E-5</v>
      </c>
      <c r="I1609">
        <v>3.1313851426526901E-4</v>
      </c>
      <c r="J1609" t="s">
        <v>8570</v>
      </c>
    </row>
    <row r="1610" spans="1:10" x14ac:dyDescent="0.2">
      <c r="A1610">
        <v>1730</v>
      </c>
      <c r="B1610" t="s">
        <v>10257</v>
      </c>
      <c r="C1610" t="s">
        <v>3597</v>
      </c>
      <c r="D1610" s="107">
        <v>738.51988198871402</v>
      </c>
      <c r="E1610" s="107">
        <v>-1.0905181990045201</v>
      </c>
      <c r="F1610" s="107">
        <v>0.249020631751978</v>
      </c>
      <c r="G1610" s="112">
        <v>-4.3792283046276301</v>
      </c>
      <c r="H1610" s="1">
        <v>1.1910030741878E-5</v>
      </c>
      <c r="I1610">
        <v>3.1282530021058201E-4</v>
      </c>
      <c r="J1610" t="s">
        <v>8570</v>
      </c>
    </row>
    <row r="1611" spans="1:10" x14ac:dyDescent="0.2">
      <c r="A1611">
        <v>1731</v>
      </c>
      <c r="B1611" t="s">
        <v>10258</v>
      </c>
      <c r="C1611" t="s">
        <v>1477</v>
      </c>
      <c r="D1611" s="107">
        <v>1737.9475077679899</v>
      </c>
      <c r="E1611" s="107">
        <v>-0.63010178865023103</v>
      </c>
      <c r="F1611" s="107">
        <v>0.14384659543425299</v>
      </c>
      <c r="G1611" s="112">
        <v>-4.3803733188682097</v>
      </c>
      <c r="H1611" s="1">
        <v>1.18476154880787E-5</v>
      </c>
      <c r="I1611">
        <v>3.1171640519075499E-4</v>
      </c>
      <c r="J1611" t="s">
        <v>8571</v>
      </c>
    </row>
    <row r="1612" spans="1:10" x14ac:dyDescent="0.2">
      <c r="A1612">
        <v>1732</v>
      </c>
      <c r="B1612" t="s">
        <v>10259</v>
      </c>
      <c r="C1612" t="s">
        <v>4480</v>
      </c>
      <c r="D1612" s="107">
        <v>287.77150674218598</v>
      </c>
      <c r="E1612" s="107">
        <v>-1.07452687931532</v>
      </c>
      <c r="F1612" s="107">
        <v>0.24529087268157099</v>
      </c>
      <c r="G1612" s="112">
        <v>-4.3806231661551998</v>
      </c>
      <c r="H1612" s="1">
        <v>1.18340377516164E-5</v>
      </c>
      <c r="I1612">
        <v>3.1171640519075499E-4</v>
      </c>
      <c r="J1612" t="s">
        <v>8570</v>
      </c>
    </row>
    <row r="1613" spans="1:10" x14ac:dyDescent="0.2">
      <c r="A1613">
        <v>1733</v>
      </c>
      <c r="B1613" t="s">
        <v>10260</v>
      </c>
      <c r="C1613" t="s">
        <v>3468</v>
      </c>
      <c r="D1613" s="107">
        <v>4262.8977166008399</v>
      </c>
      <c r="E1613" s="107">
        <v>-1.6676423492002199</v>
      </c>
      <c r="F1613" s="107">
        <v>0.38051961509409499</v>
      </c>
      <c r="G1613" s="112">
        <v>-4.3825397773196197</v>
      </c>
      <c r="H1613" s="1">
        <v>1.1730374000172199E-5</v>
      </c>
      <c r="I1613">
        <v>3.1034239848048002E-4</v>
      </c>
      <c r="J1613" t="s">
        <v>8570</v>
      </c>
    </row>
    <row r="1614" spans="1:10" x14ac:dyDescent="0.2">
      <c r="A1614">
        <v>1734</v>
      </c>
      <c r="B1614" t="s">
        <v>10261</v>
      </c>
      <c r="C1614" t="s">
        <v>1491</v>
      </c>
      <c r="D1614" s="107">
        <v>2701.73599657364</v>
      </c>
      <c r="E1614" s="107">
        <v>-0.52394320733685995</v>
      </c>
      <c r="F1614" s="107">
        <v>0.119429805768451</v>
      </c>
      <c r="G1614" s="112">
        <v>-4.3870389302371704</v>
      </c>
      <c r="H1614" s="1">
        <v>1.1490422966062601E-5</v>
      </c>
      <c r="I1614">
        <v>3.0512053561163602E-4</v>
      </c>
      <c r="J1614" t="s">
        <v>8571</v>
      </c>
    </row>
    <row r="1615" spans="1:10" x14ac:dyDescent="0.2">
      <c r="A1615">
        <v>1735</v>
      </c>
      <c r="B1615" t="s">
        <v>10262</v>
      </c>
      <c r="C1615" t="s">
        <v>5023</v>
      </c>
      <c r="D1615" s="107">
        <v>3055.2264188665699</v>
      </c>
      <c r="E1615" s="107">
        <v>-1.40721409772341</v>
      </c>
      <c r="F1615" s="107">
        <v>0.32074105731625402</v>
      </c>
      <c r="G1615" s="112">
        <v>-4.3873837340876403</v>
      </c>
      <c r="H1615" s="1">
        <v>1.14722283071224E-5</v>
      </c>
      <c r="I1615">
        <v>3.05009805896453E-4</v>
      </c>
      <c r="J1615" t="s">
        <v>8570</v>
      </c>
    </row>
    <row r="1616" spans="1:10" x14ac:dyDescent="0.2">
      <c r="A1616">
        <v>1737</v>
      </c>
      <c r="B1616" t="s">
        <v>10263</v>
      </c>
      <c r="C1616" t="s">
        <v>7810</v>
      </c>
      <c r="D1616" s="107">
        <v>9.1420084618769692</v>
      </c>
      <c r="E1616" s="107">
        <v>-2.30001090363724</v>
      </c>
      <c r="F1616" s="107">
        <v>0.52341772703321698</v>
      </c>
      <c r="G1616" s="112">
        <v>-4.3942166740777502</v>
      </c>
      <c r="H1616" s="1">
        <v>1.1117289080538399E-5</v>
      </c>
      <c r="I1616">
        <v>2.9812429460363601E-4</v>
      </c>
      <c r="J1616" t="s">
        <v>8570</v>
      </c>
    </row>
    <row r="1617" spans="1:10" x14ac:dyDescent="0.2">
      <c r="A1617">
        <v>1738</v>
      </c>
      <c r="B1617" t="s">
        <v>10264</v>
      </c>
      <c r="C1617" t="s">
        <v>7254</v>
      </c>
      <c r="D1617" s="107">
        <v>19.896868445929101</v>
      </c>
      <c r="E1617" s="107">
        <v>-1.87918021090613</v>
      </c>
      <c r="F1617" s="107">
        <v>0.42761902081094399</v>
      </c>
      <c r="G1617" s="112">
        <v>-4.3945196996672902</v>
      </c>
      <c r="H1617" s="1">
        <v>1.110179364698E-5</v>
      </c>
      <c r="I1617">
        <v>2.9807630646237201E-4</v>
      </c>
      <c r="J1617" t="s">
        <v>8570</v>
      </c>
    </row>
    <row r="1618" spans="1:10" x14ac:dyDescent="0.2">
      <c r="A1618">
        <v>1739</v>
      </c>
      <c r="B1618" t="s">
        <v>10265</v>
      </c>
      <c r="C1618" t="s">
        <v>3912</v>
      </c>
      <c r="D1618" s="107">
        <v>3045.8844985040901</v>
      </c>
      <c r="E1618" s="107">
        <v>-0.51100178220257997</v>
      </c>
      <c r="F1618" s="107">
        <v>0.116253099050716</v>
      </c>
      <c r="G1618" s="112">
        <v>-4.3955970754779896</v>
      </c>
      <c r="H1618" s="1">
        <v>1.1046868062724401E-5</v>
      </c>
      <c r="I1618">
        <v>2.9696821585677299E-4</v>
      </c>
      <c r="J1618" t="s">
        <v>8570</v>
      </c>
    </row>
    <row r="1619" spans="1:10" x14ac:dyDescent="0.2">
      <c r="A1619">
        <v>1740</v>
      </c>
      <c r="B1619" t="s">
        <v>10266</v>
      </c>
      <c r="C1619" t="s">
        <v>5679</v>
      </c>
      <c r="D1619" s="107">
        <v>191.34820869841599</v>
      </c>
      <c r="E1619" s="107">
        <v>-0.61444636153950505</v>
      </c>
      <c r="F1619" s="107">
        <v>0.13947670582380101</v>
      </c>
      <c r="G1619" s="112">
        <v>-4.4053690392984004</v>
      </c>
      <c r="H1619" s="1">
        <v>1.05603937240254E-5</v>
      </c>
      <c r="I1619">
        <v>2.84947199392188E-4</v>
      </c>
      <c r="J1619" t="s">
        <v>8570</v>
      </c>
    </row>
    <row r="1620" spans="1:10" x14ac:dyDescent="0.2">
      <c r="A1620">
        <v>1741</v>
      </c>
      <c r="B1620" t="s">
        <v>10267</v>
      </c>
      <c r="C1620" t="s">
        <v>3843</v>
      </c>
      <c r="D1620" s="107">
        <v>139.28357631066299</v>
      </c>
      <c r="E1620" s="107">
        <v>-1.43349517850177</v>
      </c>
      <c r="F1620" s="107">
        <v>0.32534214881213802</v>
      </c>
      <c r="G1620" s="112">
        <v>-4.4061157883650504</v>
      </c>
      <c r="H1620" s="1">
        <v>1.0524072202219201E-5</v>
      </c>
      <c r="I1620">
        <v>2.8431990342094802E-4</v>
      </c>
      <c r="J1620" t="s">
        <v>8570</v>
      </c>
    </row>
    <row r="1621" spans="1:10" x14ac:dyDescent="0.2">
      <c r="A1621">
        <v>1743</v>
      </c>
      <c r="B1621" t="s">
        <v>10268</v>
      </c>
      <c r="C1621" t="s">
        <v>953</v>
      </c>
      <c r="D1621" s="107">
        <v>1513.9792773106999</v>
      </c>
      <c r="E1621" s="107">
        <v>-0.86055512154288105</v>
      </c>
      <c r="F1621" s="107">
        <v>0.195103091893154</v>
      </c>
      <c r="G1621" s="112">
        <v>-4.4107713168080203</v>
      </c>
      <c r="H1621" s="1">
        <v>1.03003055001079E-5</v>
      </c>
      <c r="I1621">
        <v>2.7911384097693099E-4</v>
      </c>
      <c r="J1621" s="6" t="b">
        <v>1</v>
      </c>
    </row>
    <row r="1622" spans="1:10" x14ac:dyDescent="0.2">
      <c r="A1622">
        <v>1744</v>
      </c>
      <c r="B1622" t="s">
        <v>10269</v>
      </c>
      <c r="C1622" t="s">
        <v>6220</v>
      </c>
      <c r="D1622" s="107">
        <v>33.183472298153703</v>
      </c>
      <c r="E1622" s="107">
        <v>-1.7860025371881101</v>
      </c>
      <c r="F1622" s="107">
        <v>0.40408537836526998</v>
      </c>
      <c r="G1622" s="112">
        <v>-4.4198642980188803</v>
      </c>
      <c r="H1622" s="1">
        <v>9.8762899744924006E-6</v>
      </c>
      <c r="I1622">
        <v>2.6848694295657601E-4</v>
      </c>
      <c r="J1622" t="s">
        <v>8570</v>
      </c>
    </row>
    <row r="1623" spans="1:10" x14ac:dyDescent="0.2">
      <c r="A1623">
        <v>1745</v>
      </c>
      <c r="B1623" t="s">
        <v>10270</v>
      </c>
      <c r="C1623" t="s">
        <v>3198</v>
      </c>
      <c r="D1623" s="107">
        <v>507.59722692148102</v>
      </c>
      <c r="E1623" s="107">
        <v>-0.95187777877120705</v>
      </c>
      <c r="F1623" s="107">
        <v>0.21526239916522799</v>
      </c>
      <c r="G1623" s="112">
        <v>-4.42194169749349</v>
      </c>
      <c r="H1623" s="1">
        <v>9.7817854472184095E-6</v>
      </c>
      <c r="I1623">
        <v>2.6703652948504599E-4</v>
      </c>
      <c r="J1623" t="s">
        <v>8570</v>
      </c>
    </row>
    <row r="1624" spans="1:10" x14ac:dyDescent="0.2">
      <c r="A1624">
        <v>1746</v>
      </c>
      <c r="B1624" t="s">
        <v>1327</v>
      </c>
      <c r="C1624" t="s">
        <v>10271</v>
      </c>
      <c r="D1624" s="107">
        <v>63.9320545219176</v>
      </c>
      <c r="E1624" s="107">
        <v>-2.83617896557362</v>
      </c>
      <c r="F1624" s="107">
        <v>0.64002185340272899</v>
      </c>
      <c r="G1624" s="112">
        <v>-4.4313783201227297</v>
      </c>
      <c r="H1624" s="1">
        <v>9.3632645060384896E-6</v>
      </c>
      <c r="I1624">
        <v>2.57111460198643E-4</v>
      </c>
    </row>
    <row r="1625" spans="1:10" x14ac:dyDescent="0.2">
      <c r="A1625">
        <v>1747</v>
      </c>
      <c r="B1625" t="s">
        <v>10272</v>
      </c>
      <c r="C1625" t="s">
        <v>5550</v>
      </c>
      <c r="D1625" s="107">
        <v>16.707850871018799</v>
      </c>
      <c r="E1625" s="107">
        <v>-2.2236069593419798</v>
      </c>
      <c r="F1625" s="107">
        <v>0.50152422413420605</v>
      </c>
      <c r="G1625" s="112">
        <v>-4.43369801963334</v>
      </c>
      <c r="H1625" s="1">
        <v>9.2630348885682892E-6</v>
      </c>
      <c r="I1625">
        <v>2.5500314272985198E-4</v>
      </c>
      <c r="J1625" t="s">
        <v>8570</v>
      </c>
    </row>
    <row r="1626" spans="1:10" x14ac:dyDescent="0.2">
      <c r="A1626">
        <v>1748</v>
      </c>
      <c r="B1626" t="s">
        <v>10273</v>
      </c>
      <c r="C1626" t="s">
        <v>3161</v>
      </c>
      <c r="D1626" s="107">
        <v>986.18491308778903</v>
      </c>
      <c r="E1626" s="107">
        <v>-0.80725794776059301</v>
      </c>
      <c r="F1626" s="107">
        <v>0.18206783298546</v>
      </c>
      <c r="G1626" s="112">
        <v>-4.4338307021266097</v>
      </c>
      <c r="H1626" s="1">
        <v>9.2573330439392503E-6</v>
      </c>
      <c r="I1626">
        <v>2.5500314272985198E-4</v>
      </c>
      <c r="J1626" t="s">
        <v>8570</v>
      </c>
    </row>
    <row r="1627" spans="1:10" x14ac:dyDescent="0.2">
      <c r="A1627">
        <v>1749</v>
      </c>
      <c r="B1627" t="s">
        <v>10274</v>
      </c>
      <c r="C1627" t="s">
        <v>4715</v>
      </c>
      <c r="D1627" s="107">
        <v>735.00214977105702</v>
      </c>
      <c r="E1627" s="107">
        <v>-0.62396081610631304</v>
      </c>
      <c r="F1627" s="107">
        <v>0.140713300360475</v>
      </c>
      <c r="G1627" s="112">
        <v>-4.43427035332033</v>
      </c>
      <c r="H1627" s="1">
        <v>9.2384636034827994E-6</v>
      </c>
      <c r="I1627">
        <v>2.5497221630525898E-4</v>
      </c>
      <c r="J1627" t="s">
        <v>8570</v>
      </c>
    </row>
    <row r="1628" spans="1:10" x14ac:dyDescent="0.2">
      <c r="A1628">
        <v>1750</v>
      </c>
      <c r="B1628" t="s">
        <v>10275</v>
      </c>
      <c r="C1628" t="s">
        <v>3426</v>
      </c>
      <c r="D1628" s="107">
        <v>275.22381494851101</v>
      </c>
      <c r="E1628" s="107">
        <v>-0.97511353189109795</v>
      </c>
      <c r="F1628" s="107">
        <v>0.219896839180171</v>
      </c>
      <c r="G1628" s="112">
        <v>-4.4344135892383001</v>
      </c>
      <c r="H1628" s="1">
        <v>9.2323239848390796E-6</v>
      </c>
      <c r="I1628">
        <v>2.5497221630525898E-4</v>
      </c>
      <c r="J1628" t="s">
        <v>8570</v>
      </c>
    </row>
    <row r="1629" spans="1:10" x14ac:dyDescent="0.2">
      <c r="A1629">
        <v>1751</v>
      </c>
      <c r="B1629" t="s">
        <v>10276</v>
      </c>
      <c r="C1629" t="s">
        <v>5500</v>
      </c>
      <c r="D1629" s="107">
        <v>21.7756194606695</v>
      </c>
      <c r="E1629" s="107">
        <v>-2.2936665859957301</v>
      </c>
      <c r="F1629" s="107">
        <v>0.51701794055746397</v>
      </c>
      <c r="G1629" s="112">
        <v>-4.4363384828051204</v>
      </c>
      <c r="H1629" s="1">
        <v>9.1501932361305495E-6</v>
      </c>
      <c r="I1629">
        <v>2.5317862913405497E-4</v>
      </c>
      <c r="J1629" t="s">
        <v>8570</v>
      </c>
    </row>
    <row r="1630" spans="1:10" x14ac:dyDescent="0.2">
      <c r="A1630">
        <v>1752</v>
      </c>
      <c r="B1630" t="s">
        <v>10277</v>
      </c>
      <c r="C1630" t="s">
        <v>6665</v>
      </c>
      <c r="D1630" s="107">
        <v>86.732676801976396</v>
      </c>
      <c r="E1630" s="107">
        <v>-0.88347803451739904</v>
      </c>
      <c r="F1630" s="107">
        <v>0.199076238219169</v>
      </c>
      <c r="G1630" s="112">
        <v>-4.4378879288684896</v>
      </c>
      <c r="H1630" s="1">
        <v>9.0845895580550104E-6</v>
      </c>
      <c r="I1630">
        <v>2.5168363529755398E-4</v>
      </c>
      <c r="J1630" t="s">
        <v>8570</v>
      </c>
    </row>
    <row r="1631" spans="1:10" x14ac:dyDescent="0.2">
      <c r="A1631">
        <v>1754</v>
      </c>
      <c r="B1631" t="s">
        <v>10278</v>
      </c>
      <c r="C1631" t="s">
        <v>2950</v>
      </c>
      <c r="D1631" s="107">
        <v>2945.3596649034798</v>
      </c>
      <c r="E1631" s="107">
        <v>-0.80444316770906099</v>
      </c>
      <c r="F1631" s="107">
        <v>0.180962713347667</v>
      </c>
      <c r="G1631" s="112">
        <v>-4.4453531494278504</v>
      </c>
      <c r="H1631" s="1">
        <v>8.7747603630240995E-6</v>
      </c>
      <c r="I1631">
        <v>2.4465831842954898E-4</v>
      </c>
      <c r="J1631" t="s">
        <v>8570</v>
      </c>
    </row>
    <row r="1632" spans="1:10" x14ac:dyDescent="0.2">
      <c r="A1632">
        <v>1755</v>
      </c>
      <c r="B1632" t="s">
        <v>10279</v>
      </c>
      <c r="C1632" t="s">
        <v>3316</v>
      </c>
      <c r="D1632" s="107">
        <v>108.417106787419</v>
      </c>
      <c r="E1632" s="107">
        <v>-1.63272182188993</v>
      </c>
      <c r="F1632" s="107">
        <v>0.36494700048617201</v>
      </c>
      <c r="G1632" s="112">
        <v>-4.4738600939721902</v>
      </c>
      <c r="H1632" s="1">
        <v>7.6820015836309098E-6</v>
      </c>
      <c r="I1632">
        <v>2.1838976528209801E-4</v>
      </c>
      <c r="J1632" t="s">
        <v>8570</v>
      </c>
    </row>
    <row r="1633" spans="1:10" x14ac:dyDescent="0.2">
      <c r="A1633">
        <v>1756</v>
      </c>
      <c r="B1633" t="s">
        <v>10280</v>
      </c>
      <c r="C1633" t="s">
        <v>704</v>
      </c>
      <c r="D1633" s="107">
        <v>6671.0978790695599</v>
      </c>
      <c r="E1633" s="107">
        <v>-1.9993314321187201</v>
      </c>
      <c r="F1633" s="107">
        <v>0.44612177574244199</v>
      </c>
      <c r="G1633" s="112">
        <v>-4.4815822513738599</v>
      </c>
      <c r="H1633" s="1">
        <v>7.4091666786929303E-6</v>
      </c>
      <c r="I1633">
        <v>2.1132614195770201E-4</v>
      </c>
      <c r="J1633" s="6" t="b">
        <v>1</v>
      </c>
    </row>
    <row r="1634" spans="1:10" x14ac:dyDescent="0.2">
      <c r="A1634">
        <v>1757</v>
      </c>
      <c r="B1634" t="s">
        <v>10281</v>
      </c>
      <c r="C1634" t="s">
        <v>274</v>
      </c>
      <c r="D1634" s="107">
        <v>5814.1702528670803</v>
      </c>
      <c r="E1634" s="107">
        <v>-1.1690464850075599</v>
      </c>
      <c r="F1634" s="107">
        <v>0.260346536470979</v>
      </c>
      <c r="G1634" s="112">
        <v>-4.4903477528608402</v>
      </c>
      <c r="H1634" s="1">
        <v>7.1106985489214403E-6</v>
      </c>
      <c r="I1634">
        <v>2.0374633997621001E-4</v>
      </c>
      <c r="J1634" s="6" t="b">
        <v>1</v>
      </c>
    </row>
    <row r="1635" spans="1:10" x14ac:dyDescent="0.2">
      <c r="A1635">
        <v>1758</v>
      </c>
      <c r="B1635" t="s">
        <v>5337</v>
      </c>
      <c r="C1635" t="s">
        <v>10282</v>
      </c>
      <c r="D1635" s="107">
        <v>377.07775097509</v>
      </c>
      <c r="E1635" s="107">
        <v>-0.56382130759472304</v>
      </c>
      <c r="F1635" s="107">
        <v>0.12547944534653599</v>
      </c>
      <c r="G1635" s="112">
        <v>-4.4933359885168302</v>
      </c>
      <c r="H1635" s="1">
        <v>7.0116026778456E-6</v>
      </c>
      <c r="I1635">
        <v>2.01704146875379E-4</v>
      </c>
    </row>
    <row r="1636" spans="1:10" x14ac:dyDescent="0.2">
      <c r="A1636">
        <v>1759</v>
      </c>
      <c r="B1636" t="s">
        <v>10283</v>
      </c>
      <c r="C1636" t="s">
        <v>1013</v>
      </c>
      <c r="D1636" s="107">
        <v>14.005666778847299</v>
      </c>
      <c r="E1636" s="107">
        <v>-2.8893568056022998</v>
      </c>
      <c r="F1636" s="107">
        <v>0.64106631180623497</v>
      </c>
      <c r="G1636" s="112">
        <v>-4.5071106567141301</v>
      </c>
      <c r="H1636" s="1">
        <v>6.5716365708853699E-6</v>
      </c>
      <c r="I1636">
        <v>1.9081435533192901E-4</v>
      </c>
      <c r="J1636" s="6" t="b">
        <v>1</v>
      </c>
    </row>
    <row r="1637" spans="1:10" x14ac:dyDescent="0.2">
      <c r="A1637">
        <v>1760</v>
      </c>
      <c r="B1637" t="s">
        <v>10284</v>
      </c>
      <c r="C1637" t="s">
        <v>3978</v>
      </c>
      <c r="D1637" s="107">
        <v>3094.09258222465</v>
      </c>
      <c r="E1637" s="107">
        <v>-0.54659542566508501</v>
      </c>
      <c r="F1637" s="107">
        <v>0.121263959496707</v>
      </c>
      <c r="G1637" s="112">
        <v>-4.5074845645290598</v>
      </c>
      <c r="H1637" s="1">
        <v>6.5600701349933803E-6</v>
      </c>
      <c r="I1637">
        <v>1.9073316216020901E-4</v>
      </c>
      <c r="J1637" t="s">
        <v>8570</v>
      </c>
    </row>
    <row r="1638" spans="1:10" x14ac:dyDescent="0.2">
      <c r="A1638">
        <v>1761</v>
      </c>
      <c r="B1638" t="s">
        <v>10285</v>
      </c>
      <c r="C1638" t="s">
        <v>6314</v>
      </c>
      <c r="D1638" s="107">
        <v>45.118074128493298</v>
      </c>
      <c r="E1638" s="107">
        <v>-1.3480771117382599</v>
      </c>
      <c r="F1638" s="107">
        <v>0.29898352465000499</v>
      </c>
      <c r="G1638" s="112">
        <v>-4.5088675481912803</v>
      </c>
      <c r="H1638" s="1">
        <v>6.5174580325840301E-6</v>
      </c>
      <c r="I1638">
        <v>1.9000224838155199E-4</v>
      </c>
      <c r="J1638" t="s">
        <v>8570</v>
      </c>
    </row>
    <row r="1639" spans="1:10" x14ac:dyDescent="0.2">
      <c r="A1639">
        <v>1762</v>
      </c>
      <c r="B1639" t="s">
        <v>10286</v>
      </c>
      <c r="C1639" t="s">
        <v>6275</v>
      </c>
      <c r="D1639" s="107">
        <v>163.04572173827299</v>
      </c>
      <c r="E1639" s="107">
        <v>-2.6269877013417999</v>
      </c>
      <c r="F1639" s="107">
        <v>0.58236384217433401</v>
      </c>
      <c r="G1639" s="112">
        <v>-4.5109045429977002</v>
      </c>
      <c r="H1639" s="1">
        <v>6.4551766800114897E-6</v>
      </c>
      <c r="I1639">
        <v>1.8894640974009399E-4</v>
      </c>
      <c r="J1639" t="s">
        <v>8570</v>
      </c>
    </row>
    <row r="1640" spans="1:10" x14ac:dyDescent="0.2">
      <c r="A1640">
        <v>1763</v>
      </c>
      <c r="B1640" t="s">
        <v>10287</v>
      </c>
      <c r="C1640" t="s">
        <v>4182</v>
      </c>
      <c r="D1640" s="107">
        <v>48.523990876831199</v>
      </c>
      <c r="E1640" s="107">
        <v>-2.0527489841889999</v>
      </c>
      <c r="F1640" s="107">
        <v>0.45493824621099399</v>
      </c>
      <c r="G1640" s="112">
        <v>-4.5121486295899702</v>
      </c>
      <c r="H1640" s="1">
        <v>6.4174191100697598E-6</v>
      </c>
      <c r="I1640">
        <v>1.8809438113988799E-4</v>
      </c>
      <c r="J1640" t="s">
        <v>8570</v>
      </c>
    </row>
    <row r="1641" spans="1:10" x14ac:dyDescent="0.2">
      <c r="A1641">
        <v>1764</v>
      </c>
      <c r="B1641" t="s">
        <v>10288</v>
      </c>
      <c r="C1641" t="s">
        <v>3636</v>
      </c>
      <c r="D1641" s="107">
        <v>1058.34500083539</v>
      </c>
      <c r="E1641" s="107">
        <v>-0.52886564642509604</v>
      </c>
      <c r="F1641" s="107">
        <v>0.11718342252451</v>
      </c>
      <c r="G1641" s="112">
        <v>-4.5131438818871903</v>
      </c>
      <c r="H1641" s="1">
        <v>6.3873657977793503E-6</v>
      </c>
      <c r="I1641">
        <v>1.87466169190426E-4</v>
      </c>
      <c r="J1641" t="s">
        <v>8570</v>
      </c>
    </row>
    <row r="1642" spans="1:10" x14ac:dyDescent="0.2">
      <c r="A1642">
        <v>1766</v>
      </c>
      <c r="B1642" t="s">
        <v>10289</v>
      </c>
      <c r="C1642" t="s">
        <v>1293</v>
      </c>
      <c r="D1642" s="107">
        <v>2162.41065848776</v>
      </c>
      <c r="E1642" s="107">
        <v>-1.17240177367061</v>
      </c>
      <c r="F1642" s="107">
        <v>0.25954445522151498</v>
      </c>
      <c r="G1642" s="112">
        <v>-4.5171520719639098</v>
      </c>
      <c r="H1642" s="1">
        <v>6.2676894086350704E-6</v>
      </c>
      <c r="I1642">
        <v>1.84701503060969E-4</v>
      </c>
      <c r="J1642" t="s">
        <v>8571</v>
      </c>
    </row>
    <row r="1643" spans="1:10" x14ac:dyDescent="0.2">
      <c r="A1643">
        <v>1767</v>
      </c>
      <c r="B1643" t="s">
        <v>10290</v>
      </c>
      <c r="C1643" t="s">
        <v>3049</v>
      </c>
      <c r="D1643" s="107">
        <v>400.673378047455</v>
      </c>
      <c r="E1643" s="107">
        <v>-1.6295098136934001</v>
      </c>
      <c r="F1643" s="107">
        <v>0.36037272620709698</v>
      </c>
      <c r="G1643" s="112">
        <v>-4.5217345686614596</v>
      </c>
      <c r="H1643" s="1">
        <v>6.1334941062744203E-6</v>
      </c>
      <c r="I1643">
        <v>1.8099217072355001E-4</v>
      </c>
      <c r="J1643" t="s">
        <v>8570</v>
      </c>
    </row>
    <row r="1644" spans="1:10" x14ac:dyDescent="0.2">
      <c r="A1644">
        <v>1768</v>
      </c>
      <c r="B1644" t="s">
        <v>10291</v>
      </c>
      <c r="C1644" t="s">
        <v>3456</v>
      </c>
      <c r="D1644" s="107">
        <v>530.87355187957201</v>
      </c>
      <c r="E1644" s="107">
        <v>-1.5270059550751001</v>
      </c>
      <c r="F1644" s="107">
        <v>0.33638605484801098</v>
      </c>
      <c r="G1644" s="112">
        <v>-4.5394448820568396</v>
      </c>
      <c r="H1644" s="1">
        <v>5.6402521220437897E-6</v>
      </c>
      <c r="I1644">
        <v>1.6826365315529299E-4</v>
      </c>
      <c r="J1644" t="s">
        <v>8570</v>
      </c>
    </row>
    <row r="1645" spans="1:10" x14ac:dyDescent="0.2">
      <c r="A1645">
        <v>1769</v>
      </c>
      <c r="B1645" t="s">
        <v>10292</v>
      </c>
      <c r="C1645" t="s">
        <v>7134</v>
      </c>
      <c r="D1645" s="107">
        <v>73.604210209964705</v>
      </c>
      <c r="E1645" s="107">
        <v>-0.87831830390813004</v>
      </c>
      <c r="F1645" s="107">
        <v>0.19343888360636799</v>
      </c>
      <c r="G1645" s="112">
        <v>-4.5405467997604596</v>
      </c>
      <c r="H1645" s="1">
        <v>5.6108522268758601E-6</v>
      </c>
      <c r="I1645">
        <v>1.6768126518751199E-4</v>
      </c>
      <c r="J1645" t="s">
        <v>8570</v>
      </c>
    </row>
    <row r="1646" spans="1:10" x14ac:dyDescent="0.2">
      <c r="A1646">
        <v>1770</v>
      </c>
      <c r="B1646" t="s">
        <v>10293</v>
      </c>
      <c r="C1646" t="s">
        <v>3217</v>
      </c>
      <c r="D1646" s="107">
        <v>601.58299633293802</v>
      </c>
      <c r="E1646" s="107">
        <v>-2.2579783053385798</v>
      </c>
      <c r="F1646" s="107">
        <v>0.49580521059987698</v>
      </c>
      <c r="G1646" s="112">
        <v>-4.5541641295109496</v>
      </c>
      <c r="H1646" s="1">
        <v>5.2594281788760196E-6</v>
      </c>
      <c r="I1646">
        <v>1.5908490129929901E-4</v>
      </c>
      <c r="J1646" t="s">
        <v>8570</v>
      </c>
    </row>
    <row r="1647" spans="1:10" x14ac:dyDescent="0.2">
      <c r="A1647">
        <v>1771</v>
      </c>
      <c r="B1647" t="s">
        <v>10294</v>
      </c>
      <c r="C1647" t="s">
        <v>3500</v>
      </c>
      <c r="D1647" s="107">
        <v>236.11480840339499</v>
      </c>
      <c r="E1647" s="107">
        <v>-1.58352933609813</v>
      </c>
      <c r="F1647" s="107">
        <v>0.34763894173450099</v>
      </c>
      <c r="G1647" s="112">
        <v>-4.5550976774849001</v>
      </c>
      <c r="H1647" s="1">
        <v>5.2361241638854504E-6</v>
      </c>
      <c r="I1647">
        <v>1.58600596540642E-4</v>
      </c>
      <c r="J1647" t="s">
        <v>8570</v>
      </c>
    </row>
    <row r="1648" spans="1:10" x14ac:dyDescent="0.2">
      <c r="A1648">
        <v>1772</v>
      </c>
      <c r="B1648" t="s">
        <v>4565</v>
      </c>
      <c r="C1648" t="s">
        <v>3698</v>
      </c>
      <c r="D1648" s="107">
        <v>67.529949123977104</v>
      </c>
      <c r="E1648" s="107">
        <v>-2.1472117415491399</v>
      </c>
      <c r="F1648" s="107">
        <v>0.47109434518872001</v>
      </c>
      <c r="G1648" s="112">
        <v>-4.5579229797143297</v>
      </c>
      <c r="H1648" s="1">
        <v>5.1661974371109601E-6</v>
      </c>
      <c r="I1648">
        <v>1.5702455666810299E-4</v>
      </c>
      <c r="J1648" t="s">
        <v>8570</v>
      </c>
    </row>
    <row r="1649" spans="1:10" x14ac:dyDescent="0.2">
      <c r="A1649">
        <v>1773</v>
      </c>
      <c r="B1649" t="s">
        <v>10295</v>
      </c>
      <c r="C1649" t="s">
        <v>250</v>
      </c>
      <c r="D1649" s="107">
        <v>2566.8768217991301</v>
      </c>
      <c r="E1649" s="107">
        <v>-1.10709519844744</v>
      </c>
      <c r="F1649" s="107">
        <v>0.242825203954256</v>
      </c>
      <c r="G1649" s="112">
        <v>-4.5592268859207703</v>
      </c>
      <c r="H1649" s="1">
        <v>5.1342279336715196E-6</v>
      </c>
      <c r="I1649">
        <v>1.56385418909647E-4</v>
      </c>
      <c r="J1649" s="6" t="b">
        <v>1</v>
      </c>
    </row>
    <row r="1650" spans="1:10" x14ac:dyDescent="0.2">
      <c r="A1650">
        <v>1774</v>
      </c>
      <c r="B1650" t="s">
        <v>10296</v>
      </c>
      <c r="C1650" t="s">
        <v>1244</v>
      </c>
      <c r="D1650" s="107">
        <v>116.40771071298499</v>
      </c>
      <c r="E1650" s="107">
        <v>-1.6480904731266199</v>
      </c>
      <c r="F1650" s="107">
        <v>0.36122394793852503</v>
      </c>
      <c r="G1650" s="112">
        <v>-4.5625171933703097</v>
      </c>
      <c r="H1650" s="1">
        <v>5.0543953077798703E-6</v>
      </c>
      <c r="I1650">
        <v>1.5438622072134399E-4</v>
      </c>
      <c r="J1650" s="6" t="b">
        <v>1</v>
      </c>
    </row>
    <row r="1651" spans="1:10" x14ac:dyDescent="0.2">
      <c r="A1651">
        <v>1775</v>
      </c>
      <c r="B1651" t="s">
        <v>10297</v>
      </c>
      <c r="C1651" t="s">
        <v>3805</v>
      </c>
      <c r="D1651" s="107">
        <v>468.33286068004799</v>
      </c>
      <c r="E1651" s="107">
        <v>-2.3613345901980001</v>
      </c>
      <c r="F1651" s="107">
        <v>0.51726220823142499</v>
      </c>
      <c r="G1651" s="112">
        <v>-4.5650630427296397</v>
      </c>
      <c r="H1651" s="1">
        <v>4.9934425702037804E-6</v>
      </c>
      <c r="I1651">
        <v>1.5295406903773499E-4</v>
      </c>
      <c r="J1651" t="s">
        <v>8570</v>
      </c>
    </row>
    <row r="1652" spans="1:10" x14ac:dyDescent="0.2">
      <c r="A1652">
        <v>1776</v>
      </c>
      <c r="B1652" t="s">
        <v>10298</v>
      </c>
      <c r="C1652" t="s">
        <v>4870</v>
      </c>
      <c r="D1652" s="107">
        <v>137.63053915776001</v>
      </c>
      <c r="E1652" s="107">
        <v>-1.3584321750066399</v>
      </c>
      <c r="F1652" s="107">
        <v>0.29752125500622301</v>
      </c>
      <c r="G1652" s="112">
        <v>-4.5658323637355904</v>
      </c>
      <c r="H1652" s="1">
        <v>4.97516240934729E-6</v>
      </c>
      <c r="I1652">
        <v>1.52609072042997E-4</v>
      </c>
      <c r="J1652" t="s">
        <v>8570</v>
      </c>
    </row>
    <row r="1653" spans="1:10" x14ac:dyDescent="0.2">
      <c r="A1653">
        <v>1777</v>
      </c>
      <c r="B1653" t="s">
        <v>10299</v>
      </c>
      <c r="C1653" t="s">
        <v>4673</v>
      </c>
      <c r="D1653" s="107">
        <v>231.735466093719</v>
      </c>
      <c r="E1653" s="107">
        <v>-0.94379944389858506</v>
      </c>
      <c r="F1653" s="107">
        <v>0.20670464875447001</v>
      </c>
      <c r="G1653" s="112">
        <v>-4.5659323560722402</v>
      </c>
      <c r="H1653" s="1">
        <v>4.9727911608182298E-6</v>
      </c>
      <c r="I1653">
        <v>1.52609072042997E-4</v>
      </c>
      <c r="J1653" t="s">
        <v>8570</v>
      </c>
    </row>
    <row r="1654" spans="1:10" x14ac:dyDescent="0.2">
      <c r="A1654">
        <v>1778</v>
      </c>
      <c r="B1654" t="s">
        <v>10300</v>
      </c>
      <c r="C1654" t="s">
        <v>6492</v>
      </c>
      <c r="D1654" s="107">
        <v>62.9661602568342</v>
      </c>
      <c r="E1654" s="107">
        <v>-1.0378169786108</v>
      </c>
      <c r="F1654" s="107">
        <v>0.226751345991661</v>
      </c>
      <c r="G1654" s="112">
        <v>-4.5768944571070902</v>
      </c>
      <c r="H1654" s="1">
        <v>4.7192940242803901E-6</v>
      </c>
      <c r="I1654">
        <v>1.45996026230512E-4</v>
      </c>
      <c r="J1654" t="s">
        <v>8570</v>
      </c>
    </row>
    <row r="1655" spans="1:10" x14ac:dyDescent="0.2">
      <c r="A1655">
        <v>1779</v>
      </c>
      <c r="B1655" t="s">
        <v>10301</v>
      </c>
      <c r="C1655" t="s">
        <v>1143</v>
      </c>
      <c r="D1655" s="107">
        <v>392.32249891333498</v>
      </c>
      <c r="E1655" s="107">
        <v>-2.0971730428014199</v>
      </c>
      <c r="F1655" s="107">
        <v>0.45796379717379598</v>
      </c>
      <c r="G1655" s="112">
        <v>-4.5793424190811001</v>
      </c>
      <c r="H1655" s="1">
        <v>4.6644004771327797E-6</v>
      </c>
      <c r="I1655">
        <v>1.44503392559379E-4</v>
      </c>
      <c r="J1655" s="6" t="b">
        <v>1</v>
      </c>
    </row>
    <row r="1656" spans="1:10" x14ac:dyDescent="0.2">
      <c r="A1656">
        <v>1780</v>
      </c>
      <c r="B1656" t="s">
        <v>10302</v>
      </c>
      <c r="C1656" t="s">
        <v>5488</v>
      </c>
      <c r="D1656" s="107">
        <v>690.09467837529701</v>
      </c>
      <c r="E1656" s="107">
        <v>-0.53675897701780895</v>
      </c>
      <c r="F1656" s="107">
        <v>0.117170051125848</v>
      </c>
      <c r="G1656" s="112">
        <v>-4.5810253717590204</v>
      </c>
      <c r="H1656" s="1">
        <v>4.6270169894099398E-6</v>
      </c>
      <c r="I1656">
        <v>1.4354973678414699E-4</v>
      </c>
      <c r="J1656" t="s">
        <v>8570</v>
      </c>
    </row>
    <row r="1657" spans="1:10" x14ac:dyDescent="0.2">
      <c r="A1657">
        <v>1781</v>
      </c>
      <c r="B1657" t="s">
        <v>10303</v>
      </c>
      <c r="C1657" t="s">
        <v>3282</v>
      </c>
      <c r="D1657" s="107">
        <v>2048.1069084181499</v>
      </c>
      <c r="E1657" s="107">
        <v>-1.1495371679305899</v>
      </c>
      <c r="F1657" s="107">
        <v>0.25051267328733701</v>
      </c>
      <c r="G1657" s="112">
        <v>-4.5887385769584599</v>
      </c>
      <c r="H1657" s="1">
        <v>4.4593245981616599E-6</v>
      </c>
      <c r="I1657">
        <v>1.38808821200672E-4</v>
      </c>
      <c r="J1657" t="s">
        <v>8570</v>
      </c>
    </row>
    <row r="1658" spans="1:10" x14ac:dyDescent="0.2">
      <c r="A1658">
        <v>1782</v>
      </c>
      <c r="B1658" t="s">
        <v>10304</v>
      </c>
      <c r="C1658" t="s">
        <v>7233</v>
      </c>
      <c r="D1658" s="107">
        <v>85.245827580464393</v>
      </c>
      <c r="E1658" s="107">
        <v>-0.73472932870867003</v>
      </c>
      <c r="F1658" s="107">
        <v>0.15995990739751501</v>
      </c>
      <c r="G1658" s="112">
        <v>-4.5932092651366903</v>
      </c>
      <c r="H1658" s="1">
        <v>4.3648096971198696E-6</v>
      </c>
      <c r="I1658">
        <v>1.3658400186037799E-4</v>
      </c>
      <c r="J1658" t="s">
        <v>8570</v>
      </c>
    </row>
    <row r="1659" spans="1:10" x14ac:dyDescent="0.2">
      <c r="A1659">
        <v>1783</v>
      </c>
      <c r="B1659" t="s">
        <v>10305</v>
      </c>
      <c r="C1659" t="s">
        <v>5408</v>
      </c>
      <c r="D1659" s="107">
        <v>400.53017422694398</v>
      </c>
      <c r="E1659" s="107">
        <v>-0.51591765561224601</v>
      </c>
      <c r="F1659" s="107">
        <v>0.11230508515701</v>
      </c>
      <c r="G1659" s="112">
        <v>-4.5938939887802697</v>
      </c>
      <c r="H1659" s="1">
        <v>4.35050452210324E-6</v>
      </c>
      <c r="I1659">
        <v>1.3652925302554299E-4</v>
      </c>
      <c r="J1659" t="s">
        <v>8570</v>
      </c>
    </row>
    <row r="1660" spans="1:10" x14ac:dyDescent="0.2">
      <c r="A1660">
        <v>1784</v>
      </c>
      <c r="B1660" t="s">
        <v>10306</v>
      </c>
      <c r="C1660" t="s">
        <v>163</v>
      </c>
      <c r="D1660" s="107">
        <v>4266.3424436593596</v>
      </c>
      <c r="E1660" s="107">
        <v>-1.5511093835010401</v>
      </c>
      <c r="F1660" s="107">
        <v>0.33764329266691201</v>
      </c>
      <c r="G1660" s="112">
        <v>-4.5939292063213699</v>
      </c>
      <c r="H1660" s="1">
        <v>4.3497699768471301E-6</v>
      </c>
      <c r="I1660">
        <v>1.3652925302554299E-4</v>
      </c>
      <c r="J1660" s="6" t="b">
        <v>1</v>
      </c>
    </row>
    <row r="1661" spans="1:10" x14ac:dyDescent="0.2">
      <c r="A1661">
        <v>1785</v>
      </c>
      <c r="B1661" t="s">
        <v>10307</v>
      </c>
      <c r="C1661" t="s">
        <v>6633</v>
      </c>
      <c r="D1661" s="107">
        <v>32.709577198824398</v>
      </c>
      <c r="E1661" s="107">
        <v>-1.43318065368392</v>
      </c>
      <c r="F1661" s="107">
        <v>0.31147007943395499</v>
      </c>
      <c r="G1661" s="112">
        <v>-4.6013429485377397</v>
      </c>
      <c r="H1661" s="1">
        <v>4.1977560853026302E-6</v>
      </c>
      <c r="I1661">
        <v>1.3250043446032199E-4</v>
      </c>
      <c r="J1661" t="s">
        <v>8570</v>
      </c>
    </row>
    <row r="1662" spans="1:10" x14ac:dyDescent="0.2">
      <c r="A1662">
        <v>1786</v>
      </c>
      <c r="B1662" t="s">
        <v>10308</v>
      </c>
      <c r="C1662" t="s">
        <v>7122</v>
      </c>
      <c r="D1662" s="107">
        <v>178.44455944588799</v>
      </c>
      <c r="E1662" s="107">
        <v>-0.55996760413758595</v>
      </c>
      <c r="F1662" s="107">
        <v>0.12167554538951</v>
      </c>
      <c r="G1662" s="112">
        <v>-4.6021376139717098</v>
      </c>
      <c r="H1662" s="1">
        <v>4.1817674394286203E-6</v>
      </c>
      <c r="I1662">
        <v>1.3218761376844999E-4</v>
      </c>
      <c r="J1662" t="s">
        <v>8570</v>
      </c>
    </row>
    <row r="1663" spans="1:10" x14ac:dyDescent="0.2">
      <c r="A1663">
        <v>1787</v>
      </c>
      <c r="B1663" t="s">
        <v>10309</v>
      </c>
      <c r="C1663" t="s">
        <v>4017</v>
      </c>
      <c r="D1663" s="107">
        <v>298.931710618821</v>
      </c>
      <c r="E1663" s="107">
        <v>-2.2372246228361599</v>
      </c>
      <c r="F1663" s="107">
        <v>0.48601592372721197</v>
      </c>
      <c r="G1663" s="112">
        <v>-4.6031920223499796</v>
      </c>
      <c r="H1663" s="1">
        <v>4.1606428390319904E-6</v>
      </c>
      <c r="I1663">
        <v>1.3171129616196199E-4</v>
      </c>
      <c r="J1663" t="s">
        <v>8570</v>
      </c>
    </row>
    <row r="1664" spans="1:10" x14ac:dyDescent="0.2">
      <c r="A1664">
        <v>1788</v>
      </c>
      <c r="B1664" t="s">
        <v>10310</v>
      </c>
      <c r="C1664" t="s">
        <v>3190</v>
      </c>
      <c r="D1664" s="107">
        <v>373.57411670031303</v>
      </c>
      <c r="E1664" s="107">
        <v>-1.0929024269935499</v>
      </c>
      <c r="F1664" s="107">
        <v>0.237292007785531</v>
      </c>
      <c r="G1664" s="112">
        <v>-4.6057279265019799</v>
      </c>
      <c r="H1664" s="1">
        <v>4.1102550416133799E-6</v>
      </c>
      <c r="I1664">
        <v>1.3030586974490901E-4</v>
      </c>
      <c r="J1664" t="s">
        <v>8570</v>
      </c>
    </row>
    <row r="1665" spans="1:10" x14ac:dyDescent="0.2">
      <c r="A1665">
        <v>1789</v>
      </c>
      <c r="B1665" t="s">
        <v>10311</v>
      </c>
      <c r="C1665" t="s">
        <v>5492</v>
      </c>
      <c r="D1665" s="107">
        <v>151.12505516103201</v>
      </c>
      <c r="E1665" s="107">
        <v>-0.663510451533599</v>
      </c>
      <c r="F1665" s="107">
        <v>0.14351147172613599</v>
      </c>
      <c r="G1665" s="112">
        <v>-4.6233966076229898</v>
      </c>
      <c r="H1665" s="1">
        <v>3.7750694606331299E-6</v>
      </c>
      <c r="I1665">
        <v>1.2162994167385099E-4</v>
      </c>
      <c r="J1665" t="s">
        <v>8570</v>
      </c>
    </row>
    <row r="1666" spans="1:10" x14ac:dyDescent="0.2">
      <c r="A1666">
        <v>1790</v>
      </c>
      <c r="B1666" t="s">
        <v>10312</v>
      </c>
      <c r="C1666" t="s">
        <v>6286</v>
      </c>
      <c r="D1666" s="107">
        <v>95.285791077496896</v>
      </c>
      <c r="E1666" s="107">
        <v>-0.88462063740334196</v>
      </c>
      <c r="F1666" s="107">
        <v>0.19090859941018701</v>
      </c>
      <c r="G1666" s="112">
        <v>-4.6337390779482002</v>
      </c>
      <c r="H1666" s="1">
        <v>3.5911958095717599E-6</v>
      </c>
      <c r="I1666">
        <v>1.16222212003819E-4</v>
      </c>
      <c r="J1666" t="s">
        <v>8570</v>
      </c>
    </row>
    <row r="1667" spans="1:10" x14ac:dyDescent="0.2">
      <c r="A1667">
        <v>1791</v>
      </c>
      <c r="B1667" t="s">
        <v>10313</v>
      </c>
      <c r="C1667" t="s">
        <v>4668</v>
      </c>
      <c r="D1667" s="107">
        <v>32.8783822224716</v>
      </c>
      <c r="E1667" s="107">
        <v>-1.9824241529556701</v>
      </c>
      <c r="F1667" s="107">
        <v>0.427559417276482</v>
      </c>
      <c r="G1667" s="112">
        <v>-4.6366050491497601</v>
      </c>
      <c r="H1667" s="1">
        <v>3.5417823193781799E-6</v>
      </c>
      <c r="I1667">
        <v>1.15309404014726E-4</v>
      </c>
      <c r="J1667" t="s">
        <v>8570</v>
      </c>
    </row>
    <row r="1668" spans="1:10" x14ac:dyDescent="0.2">
      <c r="A1668">
        <v>1793</v>
      </c>
      <c r="B1668" t="s">
        <v>10314</v>
      </c>
      <c r="C1668" t="s">
        <v>2982</v>
      </c>
      <c r="D1668" s="107">
        <v>177.238171094466</v>
      </c>
      <c r="E1668" s="107">
        <v>-3.6175654337737</v>
      </c>
      <c r="F1668" s="107">
        <v>0.77882461026553695</v>
      </c>
      <c r="G1668" s="112">
        <v>-4.6449038539502503</v>
      </c>
      <c r="H1668" s="1">
        <v>3.4023486917052499E-6</v>
      </c>
      <c r="I1668">
        <v>1.11605247884172E-4</v>
      </c>
      <c r="J1668" t="s">
        <v>8570</v>
      </c>
    </row>
    <row r="1669" spans="1:10" x14ac:dyDescent="0.2">
      <c r="A1669">
        <v>1794</v>
      </c>
      <c r="B1669" t="s">
        <v>10315</v>
      </c>
      <c r="C1669" t="s">
        <v>3532</v>
      </c>
      <c r="D1669" s="107">
        <v>242.015603809016</v>
      </c>
      <c r="E1669" s="107">
        <v>-2.3861205459465098</v>
      </c>
      <c r="F1669" s="107">
        <v>0.51355523107656498</v>
      </c>
      <c r="G1669" s="112">
        <v>-4.6462783388351196</v>
      </c>
      <c r="H1669" s="1">
        <v>3.3797692114680501E-6</v>
      </c>
      <c r="I1669">
        <v>1.11082606143662E-4</v>
      </c>
      <c r="J1669" t="s">
        <v>8570</v>
      </c>
    </row>
    <row r="1670" spans="1:10" x14ac:dyDescent="0.2">
      <c r="A1670">
        <v>1795</v>
      </c>
      <c r="B1670" t="s">
        <v>10316</v>
      </c>
      <c r="C1670" t="s">
        <v>6977</v>
      </c>
      <c r="D1670" s="107">
        <v>54.552754908156103</v>
      </c>
      <c r="E1670" s="107">
        <v>-0.88511882233245798</v>
      </c>
      <c r="F1670" s="107">
        <v>0.19042482915866901</v>
      </c>
      <c r="G1670" s="112">
        <v>-4.6481271704066698</v>
      </c>
      <c r="H1670" s="1">
        <v>3.3496239039227298E-6</v>
      </c>
      <c r="I1670">
        <v>1.10710669699865E-4</v>
      </c>
      <c r="J1670" t="s">
        <v>8570</v>
      </c>
    </row>
    <row r="1671" spans="1:10" x14ac:dyDescent="0.2">
      <c r="A1671">
        <v>1796</v>
      </c>
      <c r="B1671" t="s">
        <v>10317</v>
      </c>
      <c r="C1671" t="s">
        <v>1617</v>
      </c>
      <c r="D1671" s="107">
        <v>2367.2960068470802</v>
      </c>
      <c r="E1671" s="107">
        <v>-0.52060858331802695</v>
      </c>
      <c r="F1671" s="107">
        <v>0.111998795599873</v>
      </c>
      <c r="G1671" s="112">
        <v>-4.6483409087536298</v>
      </c>
      <c r="H1671" s="1">
        <v>3.3461555617791402E-6</v>
      </c>
      <c r="I1671">
        <v>1.10710669699865E-4</v>
      </c>
      <c r="J1671" t="s">
        <v>8571</v>
      </c>
    </row>
    <row r="1672" spans="1:10" x14ac:dyDescent="0.2">
      <c r="A1672">
        <v>1797</v>
      </c>
      <c r="B1672" t="s">
        <v>10318</v>
      </c>
      <c r="C1672" t="s">
        <v>360</v>
      </c>
      <c r="D1672" s="107">
        <v>1491.00394863069</v>
      </c>
      <c r="E1672" s="107">
        <v>-0.62795583494597995</v>
      </c>
      <c r="F1672" s="107">
        <v>0.134733438691087</v>
      </c>
      <c r="G1672" s="112">
        <v>-4.6607274411346404</v>
      </c>
      <c r="H1672" s="1">
        <v>3.1509375591424999E-6</v>
      </c>
      <c r="I1672">
        <v>1.05472497235984E-4</v>
      </c>
      <c r="J1672" s="6" t="b">
        <v>1</v>
      </c>
    </row>
    <row r="1673" spans="1:10" x14ac:dyDescent="0.2">
      <c r="A1673">
        <v>1798</v>
      </c>
      <c r="B1673" t="s">
        <v>10319</v>
      </c>
      <c r="C1673" t="s">
        <v>4895</v>
      </c>
      <c r="D1673" s="107">
        <v>10.2691607421574</v>
      </c>
      <c r="E1673" s="107">
        <v>-3.67364311760439</v>
      </c>
      <c r="F1673" s="107">
        <v>0.78785071054977995</v>
      </c>
      <c r="G1673" s="112">
        <v>-4.6628670488103499</v>
      </c>
      <c r="H1673" s="1">
        <v>3.1183422343619702E-6</v>
      </c>
      <c r="I1673">
        <v>1.05143731647913E-4</v>
      </c>
      <c r="J1673" t="s">
        <v>8570</v>
      </c>
    </row>
    <row r="1674" spans="1:10" x14ac:dyDescent="0.2">
      <c r="A1674">
        <v>1799</v>
      </c>
      <c r="B1674" t="s">
        <v>10320</v>
      </c>
      <c r="C1674" t="s">
        <v>4475</v>
      </c>
      <c r="D1674" s="107">
        <v>697.54352441593596</v>
      </c>
      <c r="E1674" s="107">
        <v>-0.62778025519442704</v>
      </c>
      <c r="F1674" s="107">
        <v>0.134589588480242</v>
      </c>
      <c r="G1674" s="112">
        <v>-4.6644042996430199</v>
      </c>
      <c r="H1674" s="1">
        <v>3.0951233008626201E-6</v>
      </c>
      <c r="I1674">
        <v>1.0468544564099601E-4</v>
      </c>
      <c r="J1674" t="s">
        <v>8570</v>
      </c>
    </row>
    <row r="1675" spans="1:10" x14ac:dyDescent="0.2">
      <c r="A1675">
        <v>1800</v>
      </c>
      <c r="B1675" t="s">
        <v>10321</v>
      </c>
      <c r="C1675" t="s">
        <v>4769</v>
      </c>
      <c r="D1675" s="107">
        <v>79.635717986458303</v>
      </c>
      <c r="E1675" s="107">
        <v>-1.06934783964396</v>
      </c>
      <c r="F1675" s="107">
        <v>0.228559477689223</v>
      </c>
      <c r="G1675" s="112">
        <v>-4.6786414217220704</v>
      </c>
      <c r="H1675" s="1">
        <v>2.8878195884661599E-6</v>
      </c>
      <c r="I1675" s="1">
        <v>9.8131719390565902E-5</v>
      </c>
      <c r="J1675" t="s">
        <v>8570</v>
      </c>
    </row>
    <row r="1676" spans="1:10" x14ac:dyDescent="0.2">
      <c r="A1676">
        <v>1801</v>
      </c>
      <c r="B1676" t="s">
        <v>10322</v>
      </c>
      <c r="C1676" t="s">
        <v>4088</v>
      </c>
      <c r="D1676" s="107">
        <v>54.050688593733902</v>
      </c>
      <c r="E1676" s="107">
        <v>-1.6749475776095499</v>
      </c>
      <c r="F1676" s="107">
        <v>0.35781786627337397</v>
      </c>
      <c r="G1676" s="112">
        <v>-4.6810059963017201</v>
      </c>
      <c r="H1676" s="1">
        <v>2.85470588413607E-6</v>
      </c>
      <c r="I1676" s="1">
        <v>9.7332556514134495E-5</v>
      </c>
      <c r="J1676" t="s">
        <v>8570</v>
      </c>
    </row>
    <row r="1677" spans="1:10" x14ac:dyDescent="0.2">
      <c r="A1677">
        <v>1802</v>
      </c>
      <c r="B1677" t="s">
        <v>10323</v>
      </c>
      <c r="C1677" t="s">
        <v>2358</v>
      </c>
      <c r="D1677" s="107">
        <v>462.625405911006</v>
      </c>
      <c r="E1677" s="107">
        <v>-0.577443515629112</v>
      </c>
      <c r="F1677" s="107">
        <v>0.122978043739607</v>
      </c>
      <c r="G1677" s="112">
        <v>-4.6955009046313201</v>
      </c>
      <c r="H1677" s="1">
        <v>2.6595419118363101E-6</v>
      </c>
      <c r="I1677" s="1">
        <v>9.1373961293232496E-5</v>
      </c>
      <c r="J1677" t="s">
        <v>8571</v>
      </c>
    </row>
    <row r="1678" spans="1:10" x14ac:dyDescent="0.2">
      <c r="A1678">
        <v>1803</v>
      </c>
      <c r="B1678" t="s">
        <v>10324</v>
      </c>
      <c r="C1678" t="s">
        <v>6628</v>
      </c>
      <c r="D1678" s="107">
        <v>23.9934133306547</v>
      </c>
      <c r="E1678" s="107">
        <v>-1.6475946141005799</v>
      </c>
      <c r="F1678" s="107">
        <v>0.35076302495857897</v>
      </c>
      <c r="G1678" s="112">
        <v>-4.69717301102403</v>
      </c>
      <c r="H1678" s="1">
        <v>2.6378700356400702E-6</v>
      </c>
      <c r="I1678" s="1">
        <v>9.0830045565443897E-5</v>
      </c>
      <c r="J1678" t="s">
        <v>8570</v>
      </c>
    </row>
    <row r="1679" spans="1:10" x14ac:dyDescent="0.2">
      <c r="A1679">
        <v>1804</v>
      </c>
      <c r="B1679" t="s">
        <v>10325</v>
      </c>
      <c r="C1679" t="s">
        <v>3680</v>
      </c>
      <c r="D1679" s="107">
        <v>4082.10422831908</v>
      </c>
      <c r="E1679" s="107">
        <v>-0.66686800852067696</v>
      </c>
      <c r="F1679" s="107">
        <v>0.14150956349955801</v>
      </c>
      <c r="G1679" s="112">
        <v>-4.71252961304456</v>
      </c>
      <c r="H1679" s="1">
        <v>2.4466051275673402E-6</v>
      </c>
      <c r="I1679" s="1">
        <v>8.4862469400852594E-5</v>
      </c>
      <c r="J1679" t="s">
        <v>8570</v>
      </c>
    </row>
    <row r="1680" spans="1:10" x14ac:dyDescent="0.2">
      <c r="A1680">
        <v>1805</v>
      </c>
      <c r="B1680" t="s">
        <v>10326</v>
      </c>
      <c r="C1680" t="s">
        <v>6280</v>
      </c>
      <c r="D1680" s="107">
        <v>77.418950522730995</v>
      </c>
      <c r="E1680" s="107">
        <v>-0.82569619618758305</v>
      </c>
      <c r="F1680" s="107">
        <v>0.17486863278317999</v>
      </c>
      <c r="G1680" s="112">
        <v>-4.7218084973041696</v>
      </c>
      <c r="H1680" s="1">
        <v>2.3375673065809499E-6</v>
      </c>
      <c r="I1680" s="1">
        <v>8.1600985206296202E-5</v>
      </c>
      <c r="J1680" t="s">
        <v>8570</v>
      </c>
    </row>
    <row r="1681" spans="1:10" x14ac:dyDescent="0.2">
      <c r="A1681">
        <v>1806</v>
      </c>
      <c r="B1681" t="s">
        <v>10327</v>
      </c>
      <c r="C1681" t="s">
        <v>1325</v>
      </c>
      <c r="D1681" s="107">
        <v>6866.7083768231396</v>
      </c>
      <c r="E1681" s="107">
        <v>-0.64705807284114703</v>
      </c>
      <c r="F1681" s="107">
        <v>0.13703056400164701</v>
      </c>
      <c r="G1681" s="112">
        <v>-4.7219981728555798</v>
      </c>
      <c r="H1681" s="1">
        <v>2.3353878111557E-6</v>
      </c>
      <c r="I1681" s="1">
        <v>8.1600985206296202E-5</v>
      </c>
      <c r="J1681" t="s">
        <v>8571</v>
      </c>
    </row>
    <row r="1682" spans="1:10" x14ac:dyDescent="0.2">
      <c r="A1682">
        <v>1807</v>
      </c>
      <c r="B1682" t="s">
        <v>10328</v>
      </c>
      <c r="C1682" t="s">
        <v>4332</v>
      </c>
      <c r="D1682" s="107">
        <v>211.54153256550299</v>
      </c>
      <c r="E1682" s="107">
        <v>-1.96573879176279</v>
      </c>
      <c r="F1682" s="107">
        <v>0.41590732257518798</v>
      </c>
      <c r="G1682" s="112">
        <v>-4.7263865891839902</v>
      </c>
      <c r="H1682" s="1">
        <v>2.2855034324549398E-6</v>
      </c>
      <c r="I1682" s="1">
        <v>8.0169562337145203E-5</v>
      </c>
      <c r="J1682" t="s">
        <v>8570</v>
      </c>
    </row>
    <row r="1683" spans="1:10" x14ac:dyDescent="0.2">
      <c r="A1683">
        <v>1808</v>
      </c>
      <c r="B1683" t="s">
        <v>10329</v>
      </c>
      <c r="C1683" t="s">
        <v>901</v>
      </c>
      <c r="D1683" s="107">
        <v>259.83730093215701</v>
      </c>
      <c r="E1683" s="107">
        <v>-1.0525265601740099</v>
      </c>
      <c r="F1683" s="107">
        <v>0.22236032709281001</v>
      </c>
      <c r="G1683" s="112">
        <v>-4.73342782831355</v>
      </c>
      <c r="H1683" s="1">
        <v>2.2075948265344599E-6</v>
      </c>
      <c r="I1683" s="1">
        <v>7.7561829220470797E-5</v>
      </c>
      <c r="J1683" s="6" t="b">
        <v>1</v>
      </c>
    </row>
    <row r="1684" spans="1:10" x14ac:dyDescent="0.2">
      <c r="A1684">
        <v>1809</v>
      </c>
      <c r="B1684" t="s">
        <v>10330</v>
      </c>
      <c r="C1684" t="s">
        <v>5459</v>
      </c>
      <c r="D1684" s="107">
        <v>87.666586435425501</v>
      </c>
      <c r="E1684" s="107">
        <v>-1.0869684688760699</v>
      </c>
      <c r="F1684" s="107">
        <v>0.229550308375264</v>
      </c>
      <c r="G1684" s="112">
        <v>-4.7352080533871996</v>
      </c>
      <c r="H1684" s="1">
        <v>2.1883049842151902E-6</v>
      </c>
      <c r="I1684" s="1">
        <v>7.7008506143547002E-5</v>
      </c>
      <c r="J1684" t="s">
        <v>8570</v>
      </c>
    </row>
    <row r="1685" spans="1:10" x14ac:dyDescent="0.2">
      <c r="A1685">
        <v>1810</v>
      </c>
      <c r="B1685" t="s">
        <v>10331</v>
      </c>
      <c r="C1685" t="s">
        <v>139</v>
      </c>
      <c r="D1685" s="107">
        <v>1548.5478525174699</v>
      </c>
      <c r="E1685" s="107">
        <v>-1.2135578906317701</v>
      </c>
      <c r="F1685" s="107">
        <v>0.25611180979632697</v>
      </c>
      <c r="G1685" s="112">
        <v>-4.7383909847689401</v>
      </c>
      <c r="H1685" s="1">
        <v>2.1542186685734201E-6</v>
      </c>
      <c r="I1685" s="1">
        <v>7.6055109746971794E-5</v>
      </c>
      <c r="J1685" s="6" t="b">
        <v>1</v>
      </c>
    </row>
    <row r="1686" spans="1:10" x14ac:dyDescent="0.2">
      <c r="A1686">
        <v>1811</v>
      </c>
      <c r="B1686" t="s">
        <v>10332</v>
      </c>
      <c r="C1686" t="s">
        <v>4577</v>
      </c>
      <c r="D1686" s="107">
        <v>84.523921880626006</v>
      </c>
      <c r="E1686" s="107">
        <v>-1.23916061246955</v>
      </c>
      <c r="F1686" s="107">
        <v>0.26140873744418303</v>
      </c>
      <c r="G1686" s="112">
        <v>-4.7403182639759196</v>
      </c>
      <c r="H1686" s="1">
        <v>2.1338277288691702E-6</v>
      </c>
      <c r="I1686" s="1">
        <v>7.5457699914547306E-5</v>
      </c>
      <c r="J1686" t="s">
        <v>8570</v>
      </c>
    </row>
    <row r="1687" spans="1:10" x14ac:dyDescent="0.2">
      <c r="A1687">
        <v>1813</v>
      </c>
      <c r="B1687" t="s">
        <v>10333</v>
      </c>
      <c r="C1687" t="s">
        <v>5792</v>
      </c>
      <c r="D1687" s="107">
        <v>15.299252685939299</v>
      </c>
      <c r="E1687" s="107">
        <v>-2.1956101666452299</v>
      </c>
      <c r="F1687" s="107">
        <v>0.46230983411290799</v>
      </c>
      <c r="G1687" s="112">
        <v>-4.7492179586839596</v>
      </c>
      <c r="H1687" s="1">
        <v>2.0420476783896399E-6</v>
      </c>
      <c r="I1687" s="1">
        <v>7.2608635250592397E-5</v>
      </c>
      <c r="J1687" t="s">
        <v>8570</v>
      </c>
    </row>
    <row r="1688" spans="1:10" x14ac:dyDescent="0.2">
      <c r="A1688">
        <v>1814</v>
      </c>
      <c r="B1688" t="s">
        <v>10334</v>
      </c>
      <c r="C1688" t="s">
        <v>3536</v>
      </c>
      <c r="D1688" s="107">
        <v>1204.0359075190399</v>
      </c>
      <c r="E1688" s="107">
        <v>-1.3448978044806601</v>
      </c>
      <c r="F1688" s="107">
        <v>0.282831616227947</v>
      </c>
      <c r="G1688" s="112">
        <v>-4.7551183365467304</v>
      </c>
      <c r="H1688" s="1">
        <v>1.9833021019608098E-6</v>
      </c>
      <c r="I1688" s="1">
        <v>7.1059067732197101E-5</v>
      </c>
      <c r="J1688" t="s">
        <v>8570</v>
      </c>
    </row>
    <row r="1689" spans="1:10" x14ac:dyDescent="0.2">
      <c r="A1689">
        <v>1815</v>
      </c>
      <c r="B1689" t="s">
        <v>10335</v>
      </c>
      <c r="C1689" t="s">
        <v>3083</v>
      </c>
      <c r="D1689" s="107">
        <v>471.91371053219501</v>
      </c>
      <c r="E1689" s="107">
        <v>-2.4709717438693701</v>
      </c>
      <c r="F1689" s="107">
        <v>0.51962134376347102</v>
      </c>
      <c r="G1689" s="112">
        <v>-4.7553314996124296</v>
      </c>
      <c r="H1689" s="1">
        <v>1.9812104808927E-6</v>
      </c>
      <c r="I1689" s="1">
        <v>7.1059067732197101E-5</v>
      </c>
      <c r="J1689" t="s">
        <v>8570</v>
      </c>
    </row>
    <row r="1690" spans="1:10" x14ac:dyDescent="0.2">
      <c r="A1690">
        <v>1816</v>
      </c>
      <c r="B1690" t="s">
        <v>10336</v>
      </c>
      <c r="C1690" t="s">
        <v>1459</v>
      </c>
      <c r="D1690" s="107">
        <v>1575.9109591655999</v>
      </c>
      <c r="E1690" s="107">
        <v>-0.57663727706198697</v>
      </c>
      <c r="F1690" s="107">
        <v>0.121113482755439</v>
      </c>
      <c r="G1690" s="112">
        <v>-4.7611319891310098</v>
      </c>
      <c r="H1690" s="1">
        <v>1.9251008657634499E-6</v>
      </c>
      <c r="I1690" s="1">
        <v>6.9546667157181796E-5</v>
      </c>
      <c r="J1690" t="s">
        <v>8571</v>
      </c>
    </row>
    <row r="1691" spans="1:10" x14ac:dyDescent="0.2">
      <c r="A1691">
        <v>1817</v>
      </c>
      <c r="B1691" t="s">
        <v>10337</v>
      </c>
      <c r="C1691" t="s">
        <v>5575</v>
      </c>
      <c r="D1691" s="107">
        <v>717.82759164999197</v>
      </c>
      <c r="E1691" s="107">
        <v>-2.4674007814838901</v>
      </c>
      <c r="F1691" s="107">
        <v>0.51818707901564298</v>
      </c>
      <c r="G1691" s="112">
        <v>-4.7616022888316802</v>
      </c>
      <c r="H1691" s="1">
        <v>1.9206190612322699E-6</v>
      </c>
      <c r="I1691" s="1">
        <v>6.9500205230747905E-5</v>
      </c>
      <c r="J1691" t="s">
        <v>8570</v>
      </c>
    </row>
    <row r="1692" spans="1:10" x14ac:dyDescent="0.2">
      <c r="A1692">
        <v>1818</v>
      </c>
      <c r="B1692" t="s">
        <v>10338</v>
      </c>
      <c r="C1692" t="s">
        <v>2036</v>
      </c>
      <c r="D1692" s="107">
        <v>364.50248472687502</v>
      </c>
      <c r="E1692" s="107">
        <v>-0.52336672946047902</v>
      </c>
      <c r="F1692" s="107">
        <v>0.10988003890108899</v>
      </c>
      <c r="G1692" s="112">
        <v>-4.7630737547481399</v>
      </c>
      <c r="H1692" s="1">
        <v>1.90666112055786E-6</v>
      </c>
      <c r="I1692" s="1">
        <v>6.9110110083153999E-5</v>
      </c>
      <c r="J1692" t="s">
        <v>8571</v>
      </c>
    </row>
    <row r="1693" spans="1:10" x14ac:dyDescent="0.2">
      <c r="A1693">
        <v>1819</v>
      </c>
      <c r="B1693" t="s">
        <v>10339</v>
      </c>
      <c r="C1693" t="s">
        <v>731</v>
      </c>
      <c r="D1693" s="107">
        <v>234.01654301761999</v>
      </c>
      <c r="E1693" s="107">
        <v>-1.0894913651656499</v>
      </c>
      <c r="F1693" s="107">
        <v>0.22818177607436901</v>
      </c>
      <c r="G1693" s="112">
        <v>-4.7746642344065497</v>
      </c>
      <c r="H1693" s="1">
        <v>1.80007330542831E-6</v>
      </c>
      <c r="I1693" s="1">
        <v>6.5794948313369401E-5</v>
      </c>
      <c r="J1693" s="6" t="b">
        <v>1</v>
      </c>
    </row>
    <row r="1694" spans="1:10" x14ac:dyDescent="0.2">
      <c r="A1694">
        <v>1820</v>
      </c>
      <c r="B1694" t="s">
        <v>10340</v>
      </c>
      <c r="C1694" t="s">
        <v>4288</v>
      </c>
      <c r="D1694" s="107">
        <v>86.023390205127697</v>
      </c>
      <c r="E1694" s="107">
        <v>-1.6715800210428999</v>
      </c>
      <c r="F1694" s="107">
        <v>0.350002455544765</v>
      </c>
      <c r="G1694" s="112">
        <v>-4.7759094102387198</v>
      </c>
      <c r="H1694" s="1">
        <v>1.78896919613122E-6</v>
      </c>
      <c r="I1694" s="1">
        <v>6.5499161746568603E-5</v>
      </c>
      <c r="J1694" t="s">
        <v>8570</v>
      </c>
    </row>
    <row r="1695" spans="1:10" x14ac:dyDescent="0.2">
      <c r="A1695">
        <v>1821</v>
      </c>
      <c r="B1695" t="s">
        <v>10341</v>
      </c>
      <c r="C1695" t="s">
        <v>5960</v>
      </c>
      <c r="D1695" s="107">
        <v>13.205659551287001</v>
      </c>
      <c r="E1695" s="107">
        <v>-2.19237138561145</v>
      </c>
      <c r="F1695" s="107">
        <v>0.45862394475627699</v>
      </c>
      <c r="G1695" s="112">
        <v>-4.7803247315761599</v>
      </c>
      <c r="H1695" s="1">
        <v>1.7501227661265501E-6</v>
      </c>
      <c r="I1695" s="1">
        <v>6.4184940839325793E-5</v>
      </c>
      <c r="J1695" t="s">
        <v>8570</v>
      </c>
    </row>
    <row r="1696" spans="1:10" x14ac:dyDescent="0.2">
      <c r="A1696">
        <v>1822</v>
      </c>
      <c r="B1696" t="s">
        <v>10342</v>
      </c>
      <c r="C1696" t="s">
        <v>2783</v>
      </c>
      <c r="D1696" s="107">
        <v>3829.3396608637399</v>
      </c>
      <c r="E1696" s="107">
        <v>-2.0361593126367801</v>
      </c>
      <c r="F1696" s="107">
        <v>0.42543337135086001</v>
      </c>
      <c r="G1696" s="112">
        <v>-4.7860827329352498</v>
      </c>
      <c r="H1696" s="1">
        <v>1.7006797466037099E-6</v>
      </c>
      <c r="I1696" s="1">
        <v>6.2795217536735801E-5</v>
      </c>
      <c r="J1696" t="s">
        <v>8570</v>
      </c>
    </row>
    <row r="1697" spans="1:10" x14ac:dyDescent="0.2">
      <c r="A1697">
        <v>1823</v>
      </c>
      <c r="B1697" t="s">
        <v>10343</v>
      </c>
      <c r="C1697" t="s">
        <v>4324</v>
      </c>
      <c r="D1697" s="107">
        <v>88.091286108645605</v>
      </c>
      <c r="E1697" s="107">
        <v>-1.44115469838597</v>
      </c>
      <c r="F1697" s="107">
        <v>0.300901357765264</v>
      </c>
      <c r="G1697" s="112">
        <v>-4.7894589412594897</v>
      </c>
      <c r="H1697" s="1">
        <v>1.67231610483845E-6</v>
      </c>
      <c r="I1697" s="1">
        <v>6.2064045474447999E-5</v>
      </c>
      <c r="J1697" t="s">
        <v>8570</v>
      </c>
    </row>
    <row r="1698" spans="1:10" x14ac:dyDescent="0.2">
      <c r="A1698">
        <v>1824</v>
      </c>
      <c r="B1698" t="s">
        <v>10344</v>
      </c>
      <c r="C1698" t="s">
        <v>434</v>
      </c>
      <c r="D1698" s="107">
        <v>4159.7366132775496</v>
      </c>
      <c r="E1698" s="107">
        <v>-0.92075956227125599</v>
      </c>
      <c r="F1698" s="107">
        <v>0.19200141360325301</v>
      </c>
      <c r="G1698" s="112">
        <v>-4.7955874125692102</v>
      </c>
      <c r="H1698" s="1">
        <v>1.62198819839176E-6</v>
      </c>
      <c r="I1698" s="1">
        <v>6.04023961277808E-5</v>
      </c>
      <c r="J1698" s="6" t="b">
        <v>1</v>
      </c>
    </row>
    <row r="1699" spans="1:10" x14ac:dyDescent="0.2">
      <c r="A1699">
        <v>1825</v>
      </c>
      <c r="B1699" t="s">
        <v>10345</v>
      </c>
      <c r="C1699" t="s">
        <v>3909</v>
      </c>
      <c r="D1699" s="107">
        <v>1242.98666632051</v>
      </c>
      <c r="E1699" s="107">
        <v>-0.514428769356855</v>
      </c>
      <c r="F1699" s="107">
        <v>0.10724863257384</v>
      </c>
      <c r="G1699" s="112">
        <v>-4.7965997981622204</v>
      </c>
      <c r="H1699" s="1">
        <v>1.6138157158100399E-6</v>
      </c>
      <c r="I1699" s="1">
        <v>6.0304577641643899E-5</v>
      </c>
      <c r="J1699" t="s">
        <v>8570</v>
      </c>
    </row>
    <row r="1700" spans="1:10" x14ac:dyDescent="0.2">
      <c r="A1700">
        <v>1826</v>
      </c>
      <c r="B1700" t="s">
        <v>10346</v>
      </c>
      <c r="C1700" t="s">
        <v>257</v>
      </c>
      <c r="D1700" s="107">
        <v>794.47623373156205</v>
      </c>
      <c r="E1700" s="107">
        <v>-1.3330447401112899</v>
      </c>
      <c r="F1700" s="107">
        <v>0.27780965657621398</v>
      </c>
      <c r="G1700" s="112">
        <v>-4.7984103811941496</v>
      </c>
      <c r="H1700" s="1">
        <v>1.59929837895645E-6</v>
      </c>
      <c r="I1700" s="1">
        <v>5.99681743888703E-5</v>
      </c>
      <c r="J1700" s="6" t="b">
        <v>1</v>
      </c>
    </row>
    <row r="1701" spans="1:10" x14ac:dyDescent="0.2">
      <c r="A1701">
        <v>1827</v>
      </c>
      <c r="B1701" t="s">
        <v>10347</v>
      </c>
      <c r="C1701" t="s">
        <v>6330</v>
      </c>
      <c r="D1701" s="107">
        <v>138.48782841341699</v>
      </c>
      <c r="E1701" s="107">
        <v>-0.954228734791433</v>
      </c>
      <c r="F1701" s="107">
        <v>0.198623577089616</v>
      </c>
      <c r="G1701" s="112">
        <v>-4.8042067753159996</v>
      </c>
      <c r="H1701" s="1">
        <v>1.5536620509448401E-6</v>
      </c>
      <c r="I1701" s="1">
        <v>5.8559865310135997E-5</v>
      </c>
      <c r="J1701" t="s">
        <v>8570</v>
      </c>
    </row>
    <row r="1702" spans="1:10" x14ac:dyDescent="0.2">
      <c r="A1702">
        <v>1828</v>
      </c>
      <c r="B1702" t="s">
        <v>10348</v>
      </c>
      <c r="C1702" t="s">
        <v>2189</v>
      </c>
      <c r="D1702" s="107">
        <v>388.97426480720799</v>
      </c>
      <c r="E1702" s="107">
        <v>-0.59121293941194197</v>
      </c>
      <c r="F1702" s="107">
        <v>0.122890970612893</v>
      </c>
      <c r="G1702" s="112">
        <v>-4.8108737075099199</v>
      </c>
      <c r="H1702" s="1">
        <v>1.50271950824448E-6</v>
      </c>
      <c r="I1702" s="1">
        <v>5.67380969883698E-5</v>
      </c>
      <c r="J1702" t="s">
        <v>8571</v>
      </c>
    </row>
    <row r="1703" spans="1:10" x14ac:dyDescent="0.2">
      <c r="A1703">
        <v>1829</v>
      </c>
      <c r="B1703" t="s">
        <v>10349</v>
      </c>
      <c r="C1703" t="s">
        <v>791</v>
      </c>
      <c r="D1703" s="107">
        <v>6727.8488704346901</v>
      </c>
      <c r="E1703" s="107">
        <v>-2.1120212714108701</v>
      </c>
      <c r="F1703" s="107">
        <v>0.43887820619431001</v>
      </c>
      <c r="G1703" s="112">
        <v>-4.8123174985722299</v>
      </c>
      <c r="H1703" s="1">
        <v>1.4919009031924701E-6</v>
      </c>
      <c r="I1703" s="1">
        <v>5.6427584074138799E-5</v>
      </c>
      <c r="J1703" s="6" t="b">
        <v>1</v>
      </c>
    </row>
    <row r="1704" spans="1:10" x14ac:dyDescent="0.2">
      <c r="A1704">
        <v>1830</v>
      </c>
      <c r="B1704" t="s">
        <v>10350</v>
      </c>
      <c r="C1704" t="s">
        <v>6906</v>
      </c>
      <c r="D1704" s="107">
        <v>36.824340261366899</v>
      </c>
      <c r="E1704" s="107">
        <v>-1.15183028799577</v>
      </c>
      <c r="F1704" s="107">
        <v>0.239169827564988</v>
      </c>
      <c r="G1704" s="112">
        <v>-4.8159514923879199</v>
      </c>
      <c r="H1704" s="1">
        <v>1.46500112057662E-6</v>
      </c>
      <c r="I1704" s="1">
        <v>5.5603567836475197E-5</v>
      </c>
      <c r="J1704" t="s">
        <v>8570</v>
      </c>
    </row>
    <row r="1705" spans="1:10" x14ac:dyDescent="0.2">
      <c r="A1705">
        <v>1831</v>
      </c>
      <c r="B1705" t="s">
        <v>10351</v>
      </c>
      <c r="C1705" t="s">
        <v>1816</v>
      </c>
      <c r="D1705" s="107">
        <v>36.5615761432827</v>
      </c>
      <c r="E1705" s="107">
        <v>-1.43938661423585</v>
      </c>
      <c r="F1705" s="107">
        <v>0.29855804678782399</v>
      </c>
      <c r="G1705" s="112">
        <v>-4.8211281850285603</v>
      </c>
      <c r="H1705" s="1">
        <v>1.4274858790432601E-6</v>
      </c>
      <c r="I1705" s="1">
        <v>5.4369462167132697E-5</v>
      </c>
      <c r="J1705" t="s">
        <v>8571</v>
      </c>
    </row>
    <row r="1706" spans="1:10" x14ac:dyDescent="0.2">
      <c r="A1706">
        <v>1832</v>
      </c>
      <c r="B1706" t="s">
        <v>10352</v>
      </c>
      <c r="C1706" t="s">
        <v>2223</v>
      </c>
      <c r="D1706" s="107">
        <v>758.39009661763498</v>
      </c>
      <c r="E1706" s="107">
        <v>-0.545173375727104</v>
      </c>
      <c r="F1706" s="107">
        <v>0.11296829681425</v>
      </c>
      <c r="G1706" s="112">
        <v>-4.8258970976920699</v>
      </c>
      <c r="H1706" s="1">
        <v>1.39374461536153E-6</v>
      </c>
      <c r="I1706" s="1">
        <v>5.3270927759020199E-5</v>
      </c>
      <c r="J1706" t="s">
        <v>8571</v>
      </c>
    </row>
    <row r="1707" spans="1:10" x14ac:dyDescent="0.2">
      <c r="A1707">
        <v>1833</v>
      </c>
      <c r="B1707" t="s">
        <v>10353</v>
      </c>
      <c r="C1707" t="s">
        <v>5742</v>
      </c>
      <c r="D1707" s="107">
        <v>47.130671665471397</v>
      </c>
      <c r="E1707" s="107">
        <v>-1.2723864813169501</v>
      </c>
      <c r="F1707" s="107">
        <v>0.26349986970580302</v>
      </c>
      <c r="G1707" s="112">
        <v>-4.8287935881621804</v>
      </c>
      <c r="H1707" s="1">
        <v>1.3736270105437401E-6</v>
      </c>
      <c r="I1707" s="1">
        <v>5.2780283083578002E-5</v>
      </c>
      <c r="J1707" t="s">
        <v>8570</v>
      </c>
    </row>
    <row r="1708" spans="1:10" x14ac:dyDescent="0.2">
      <c r="A1708">
        <v>1834</v>
      </c>
      <c r="B1708" t="s">
        <v>10354</v>
      </c>
      <c r="C1708" t="s">
        <v>4768</v>
      </c>
      <c r="D1708" s="107">
        <v>57.085431953736801</v>
      </c>
      <c r="E1708" s="107">
        <v>-1.50090173417523</v>
      </c>
      <c r="F1708" s="107">
        <v>0.31074222827662701</v>
      </c>
      <c r="G1708" s="112">
        <v>-4.8300539727066401</v>
      </c>
      <c r="H1708" s="1">
        <v>1.3649604628135999E-6</v>
      </c>
      <c r="I1708" s="1">
        <v>5.2540106451805401E-5</v>
      </c>
      <c r="J1708" t="s">
        <v>8570</v>
      </c>
    </row>
    <row r="1709" spans="1:10" x14ac:dyDescent="0.2">
      <c r="A1709">
        <v>1835</v>
      </c>
      <c r="B1709" t="s">
        <v>10355</v>
      </c>
      <c r="C1709" t="s">
        <v>4501</v>
      </c>
      <c r="D1709" s="107">
        <v>31.607810389915201</v>
      </c>
      <c r="E1709" s="107">
        <v>-2.1461653636265901</v>
      </c>
      <c r="F1709" s="107">
        <v>0.44427103116789002</v>
      </c>
      <c r="G1709" s="112">
        <v>-4.8307569322825197</v>
      </c>
      <c r="H1709" s="1">
        <v>1.3601497014642701E-6</v>
      </c>
      <c r="I1709" s="1">
        <v>5.2447758346533499E-5</v>
      </c>
      <c r="J1709" t="s">
        <v>8570</v>
      </c>
    </row>
    <row r="1710" spans="1:10" x14ac:dyDescent="0.2">
      <c r="A1710">
        <v>1836</v>
      </c>
      <c r="B1710" t="s">
        <v>10356</v>
      </c>
      <c r="C1710" t="s">
        <v>3332</v>
      </c>
      <c r="D1710" s="107">
        <v>192.717028792972</v>
      </c>
      <c r="E1710" s="107">
        <v>-1.6248694283651299</v>
      </c>
      <c r="F1710" s="107">
        <v>0.33602487332883602</v>
      </c>
      <c r="G1710" s="112">
        <v>-4.8355629518384502</v>
      </c>
      <c r="H1710" s="1">
        <v>1.32769347129105E-6</v>
      </c>
      <c r="I1710" s="1">
        <v>5.1287171605040201E-5</v>
      </c>
      <c r="J1710" t="s">
        <v>8570</v>
      </c>
    </row>
    <row r="1711" spans="1:10" x14ac:dyDescent="0.2">
      <c r="A1711">
        <v>1837</v>
      </c>
      <c r="B1711" t="s">
        <v>10357</v>
      </c>
      <c r="C1711" t="s">
        <v>2902</v>
      </c>
      <c r="D1711" s="107">
        <v>736.85315391924803</v>
      </c>
      <c r="E1711" s="107">
        <v>-1.13975839900021</v>
      </c>
      <c r="F1711" s="107">
        <v>0.23569149428484101</v>
      </c>
      <c r="G1711" s="112">
        <v>-4.8358062409446596</v>
      </c>
      <c r="H1711" s="1">
        <v>1.3260704462824201E-6</v>
      </c>
      <c r="I1711" s="1">
        <v>5.1287171605040201E-5</v>
      </c>
      <c r="J1711" t="s">
        <v>8570</v>
      </c>
    </row>
    <row r="1712" spans="1:10" x14ac:dyDescent="0.2">
      <c r="A1712">
        <v>1838</v>
      </c>
      <c r="B1712" t="s">
        <v>10358</v>
      </c>
      <c r="C1712" t="s">
        <v>4106</v>
      </c>
      <c r="D1712" s="107">
        <v>746.556988288502</v>
      </c>
      <c r="E1712" s="107">
        <v>-0.564092202226668</v>
      </c>
      <c r="F1712" s="107">
        <v>0.11627612601154</v>
      </c>
      <c r="G1712" s="112">
        <v>-4.8513157565180904</v>
      </c>
      <c r="H1712" s="1">
        <v>1.2264510913186201E-6</v>
      </c>
      <c r="I1712" s="1">
        <v>4.76301041678524E-5</v>
      </c>
      <c r="J1712" t="s">
        <v>8570</v>
      </c>
    </row>
    <row r="1713" spans="1:10" x14ac:dyDescent="0.2">
      <c r="A1713">
        <v>1839</v>
      </c>
      <c r="B1713" t="s">
        <v>10359</v>
      </c>
      <c r="C1713" t="s">
        <v>79</v>
      </c>
      <c r="D1713" s="107">
        <v>2737.3822886171401</v>
      </c>
      <c r="E1713" s="107">
        <v>-1.44618565264621</v>
      </c>
      <c r="F1713" s="107">
        <v>0.29809173796110899</v>
      </c>
      <c r="G1713" s="112">
        <v>-4.8514784828920297</v>
      </c>
      <c r="H1713" s="1">
        <v>1.2254450661927099E-6</v>
      </c>
      <c r="I1713" s="1">
        <v>4.76301041678524E-5</v>
      </c>
      <c r="J1713" s="6" t="b">
        <v>1</v>
      </c>
    </row>
    <row r="1714" spans="1:10" x14ac:dyDescent="0.2">
      <c r="A1714">
        <v>1840</v>
      </c>
      <c r="B1714" t="s">
        <v>10360</v>
      </c>
      <c r="C1714" t="s">
        <v>3971</v>
      </c>
      <c r="D1714" s="107">
        <v>673.21987972248598</v>
      </c>
      <c r="E1714" s="107">
        <v>-0.69867306687281205</v>
      </c>
      <c r="F1714" s="107">
        <v>0.14396428235640499</v>
      </c>
      <c r="G1714" s="112">
        <v>-4.8531000567428304</v>
      </c>
      <c r="H1714" s="1">
        <v>1.21546326766929E-6</v>
      </c>
      <c r="I1714" s="1">
        <v>4.7457621445730098E-5</v>
      </c>
      <c r="J1714" t="s">
        <v>8570</v>
      </c>
    </row>
    <row r="1715" spans="1:10" x14ac:dyDescent="0.2">
      <c r="A1715">
        <v>1841</v>
      </c>
      <c r="B1715" t="s">
        <v>10361</v>
      </c>
      <c r="C1715" t="s">
        <v>6472</v>
      </c>
      <c r="D1715" s="107">
        <v>79.832039861451307</v>
      </c>
      <c r="E1715" s="107">
        <v>-0.88998227575820299</v>
      </c>
      <c r="F1715" s="107">
        <v>0.18326205205679799</v>
      </c>
      <c r="G1715" s="112">
        <v>-4.85633695448512</v>
      </c>
      <c r="H1715" s="1">
        <v>1.19577154147142E-6</v>
      </c>
      <c r="I1715" s="1">
        <v>4.6857008079135799E-5</v>
      </c>
      <c r="J1715" t="s">
        <v>8570</v>
      </c>
    </row>
    <row r="1716" spans="1:10" x14ac:dyDescent="0.2">
      <c r="A1716">
        <v>1842</v>
      </c>
      <c r="B1716" t="s">
        <v>10362</v>
      </c>
      <c r="C1716" t="s">
        <v>3339</v>
      </c>
      <c r="D1716" s="107">
        <v>1585.8824033160899</v>
      </c>
      <c r="E1716" s="107">
        <v>-0.64096028291055895</v>
      </c>
      <c r="F1716" s="107">
        <v>0.13143873033421399</v>
      </c>
      <c r="G1716" s="112">
        <v>-4.8764947841535404</v>
      </c>
      <c r="H1716" s="1">
        <v>1.0798754221531499E-6</v>
      </c>
      <c r="I1716" s="1">
        <v>4.2545526595990399E-5</v>
      </c>
      <c r="J1716" t="s">
        <v>8570</v>
      </c>
    </row>
    <row r="1717" spans="1:10" x14ac:dyDescent="0.2">
      <c r="A1717">
        <v>1843</v>
      </c>
      <c r="B1717" t="s">
        <v>10363</v>
      </c>
      <c r="C1717" t="s">
        <v>1065</v>
      </c>
      <c r="D1717" s="107">
        <v>318.178713722532</v>
      </c>
      <c r="E1717" s="107">
        <v>-0.64983423380041805</v>
      </c>
      <c r="F1717" s="107">
        <v>0.13320844323631201</v>
      </c>
      <c r="G1717" s="112">
        <v>-4.8783261632118098</v>
      </c>
      <c r="H1717" s="1">
        <v>1.0698989933347E-6</v>
      </c>
      <c r="I1717" s="1">
        <v>4.2228971519134302E-5</v>
      </c>
      <c r="J1717" s="6" t="b">
        <v>1</v>
      </c>
    </row>
    <row r="1718" spans="1:10" x14ac:dyDescent="0.2">
      <c r="A1718">
        <v>1844</v>
      </c>
      <c r="B1718" t="s">
        <v>10364</v>
      </c>
      <c r="C1718" t="s">
        <v>3214</v>
      </c>
      <c r="D1718" s="107">
        <v>2993.4646263273899</v>
      </c>
      <c r="E1718" s="107">
        <v>-0.59904506836875804</v>
      </c>
      <c r="F1718" s="107">
        <v>0.122564132633248</v>
      </c>
      <c r="G1718" s="112">
        <v>-4.8876050072601203</v>
      </c>
      <c r="H1718" s="1">
        <v>1.02070056526332E-6</v>
      </c>
      <c r="I1718" s="1">
        <v>4.0433872301177997E-5</v>
      </c>
      <c r="J1718" t="s">
        <v>8570</v>
      </c>
    </row>
    <row r="1719" spans="1:10" x14ac:dyDescent="0.2">
      <c r="A1719">
        <v>1845</v>
      </c>
      <c r="B1719" t="s">
        <v>10365</v>
      </c>
      <c r="C1719" t="s">
        <v>5346</v>
      </c>
      <c r="D1719" s="107">
        <v>179.05837981746299</v>
      </c>
      <c r="E1719" s="107">
        <v>-1.3106393683958799</v>
      </c>
      <c r="F1719" s="107">
        <v>0.26729691413027201</v>
      </c>
      <c r="G1719" s="112">
        <v>-4.9033090137251403</v>
      </c>
      <c r="H1719" s="1">
        <v>9.4235562604650904E-7</v>
      </c>
      <c r="I1719" s="1">
        <v>3.76734377854035E-5</v>
      </c>
      <c r="J1719" t="s">
        <v>8570</v>
      </c>
    </row>
    <row r="1720" spans="1:10" x14ac:dyDescent="0.2">
      <c r="A1720">
        <v>1846</v>
      </c>
      <c r="B1720" t="s">
        <v>10366</v>
      </c>
      <c r="C1720" t="s">
        <v>457</v>
      </c>
      <c r="D1720" s="107">
        <v>281.27748668989602</v>
      </c>
      <c r="E1720" s="107">
        <v>-1.0929072325563001</v>
      </c>
      <c r="F1720" s="107">
        <v>0.22281018843797101</v>
      </c>
      <c r="G1720" s="112">
        <v>-4.9051043860167098</v>
      </c>
      <c r="H1720" s="1">
        <v>9.33776663173385E-7</v>
      </c>
      <c r="I1720" s="1">
        <v>3.7399217073102703E-5</v>
      </c>
      <c r="J1720" s="6" t="b">
        <v>1</v>
      </c>
    </row>
    <row r="1721" spans="1:10" x14ac:dyDescent="0.2">
      <c r="A1721">
        <v>1847</v>
      </c>
      <c r="B1721" t="s">
        <v>10367</v>
      </c>
      <c r="C1721" t="s">
        <v>5155</v>
      </c>
      <c r="D1721" s="107">
        <v>52.186804019535003</v>
      </c>
      <c r="E1721" s="107">
        <v>-1.2098274740115</v>
      </c>
      <c r="F1721" s="107">
        <v>0.24633348833013</v>
      </c>
      <c r="G1721" s="112">
        <v>-4.91133983532972</v>
      </c>
      <c r="H1721" s="1">
        <v>9.0456158042711505E-7</v>
      </c>
      <c r="I1721" s="1">
        <v>3.6295950647839302E-5</v>
      </c>
      <c r="J1721" t="s">
        <v>8570</v>
      </c>
    </row>
    <row r="1722" spans="1:10" x14ac:dyDescent="0.2">
      <c r="A1722">
        <v>1848</v>
      </c>
      <c r="B1722" t="s">
        <v>10368</v>
      </c>
      <c r="C1722" t="s">
        <v>4788</v>
      </c>
      <c r="D1722" s="107">
        <v>74.633826739493301</v>
      </c>
      <c r="E1722" s="107">
        <v>-1.87593505050794</v>
      </c>
      <c r="F1722" s="107">
        <v>0.38145826827349499</v>
      </c>
      <c r="G1722" s="112">
        <v>-4.9177988957967598</v>
      </c>
      <c r="H1722" s="1">
        <v>8.7522757915412801E-7</v>
      </c>
      <c r="I1722" s="1">
        <v>3.5183825122817001E-5</v>
      </c>
      <c r="J1722" t="s">
        <v>8570</v>
      </c>
    </row>
    <row r="1723" spans="1:10" x14ac:dyDescent="0.2">
      <c r="A1723">
        <v>1850</v>
      </c>
      <c r="B1723" t="s">
        <v>3841</v>
      </c>
      <c r="C1723" t="s">
        <v>10369</v>
      </c>
      <c r="D1723" s="107">
        <v>155.40127703012999</v>
      </c>
      <c r="E1723" s="107">
        <v>-2.1269442419265698</v>
      </c>
      <c r="F1723" s="107">
        <v>0.42989812541240202</v>
      </c>
      <c r="G1723" s="112">
        <v>-4.9475541208424501</v>
      </c>
      <c r="H1723" s="1">
        <v>7.5151812514255599E-7</v>
      </c>
      <c r="I1723" s="1">
        <v>3.0779691498305602E-5</v>
      </c>
    </row>
    <row r="1724" spans="1:10" x14ac:dyDescent="0.2">
      <c r="A1724">
        <v>1851</v>
      </c>
      <c r="B1724" t="s">
        <v>10370</v>
      </c>
      <c r="C1724" t="s">
        <v>1252</v>
      </c>
      <c r="D1724" s="107">
        <v>9.2225746897294005</v>
      </c>
      <c r="E1724" s="107">
        <v>-3.0721927426971201</v>
      </c>
      <c r="F1724" s="107">
        <v>0.62067195089193306</v>
      </c>
      <c r="G1724" s="112">
        <v>-4.94978504873992</v>
      </c>
      <c r="H1724" s="1">
        <v>7.4295490466698404E-7</v>
      </c>
      <c r="I1724" s="1">
        <v>3.0486383522070899E-5</v>
      </c>
      <c r="J1724" s="6" t="b">
        <v>1</v>
      </c>
    </row>
    <row r="1725" spans="1:10" x14ac:dyDescent="0.2">
      <c r="A1725">
        <v>1852</v>
      </c>
      <c r="B1725" t="s">
        <v>10371</v>
      </c>
      <c r="C1725" t="s">
        <v>6669</v>
      </c>
      <c r="D1725" s="107">
        <v>27249.831216705399</v>
      </c>
      <c r="E1725" s="107">
        <v>-2.6829584067127801</v>
      </c>
      <c r="F1725" s="107">
        <v>0.54181460201762299</v>
      </c>
      <c r="G1725" s="112">
        <v>-4.9518015880744404</v>
      </c>
      <c r="H1725" s="1">
        <v>7.3529554190870203E-7</v>
      </c>
      <c r="I1725" s="1">
        <v>3.02291256057287E-5</v>
      </c>
      <c r="J1725" t="s">
        <v>8570</v>
      </c>
    </row>
    <row r="1726" spans="1:10" x14ac:dyDescent="0.2">
      <c r="A1726">
        <v>1853</v>
      </c>
      <c r="B1726" t="s">
        <v>10372</v>
      </c>
      <c r="C1726" t="s">
        <v>4807</v>
      </c>
      <c r="D1726" s="107">
        <v>49.833816025628401</v>
      </c>
      <c r="E1726" s="107">
        <v>-2.1793091082159499</v>
      </c>
      <c r="F1726" s="107">
        <v>0.439991771312219</v>
      </c>
      <c r="G1726" s="112">
        <v>-4.9530678760569602</v>
      </c>
      <c r="H1726" s="1">
        <v>7.3052478171624602E-7</v>
      </c>
      <c r="I1726" s="1">
        <v>3.00898730166002E-5</v>
      </c>
      <c r="J1726" t="s">
        <v>8570</v>
      </c>
    </row>
    <row r="1727" spans="1:10" x14ac:dyDescent="0.2">
      <c r="A1727">
        <v>1854</v>
      </c>
      <c r="B1727" t="s">
        <v>10373</v>
      </c>
      <c r="C1727" t="s">
        <v>4355</v>
      </c>
      <c r="D1727" s="107">
        <v>95.299314095248903</v>
      </c>
      <c r="E1727" s="107">
        <v>-2.61904474443035</v>
      </c>
      <c r="F1727" s="107">
        <v>0.52481564541518499</v>
      </c>
      <c r="G1727" s="112">
        <v>-4.9904090461297299</v>
      </c>
      <c r="H1727" s="1">
        <v>6.02515659575334E-7</v>
      </c>
      <c r="I1727" s="1">
        <v>2.5296352441012301E-5</v>
      </c>
      <c r="J1727" t="s">
        <v>8570</v>
      </c>
    </row>
    <row r="1728" spans="1:10" x14ac:dyDescent="0.2">
      <c r="A1728">
        <v>1855</v>
      </c>
      <c r="B1728" t="s">
        <v>10374</v>
      </c>
      <c r="C1728" t="s">
        <v>3868</v>
      </c>
      <c r="D1728" s="107">
        <v>47.607681412295896</v>
      </c>
      <c r="E1728" s="107">
        <v>-1.80745362244575</v>
      </c>
      <c r="F1728" s="107">
        <v>0.36196335369874</v>
      </c>
      <c r="G1728" s="112">
        <v>-4.9934713113253002</v>
      </c>
      <c r="H1728" s="1">
        <v>5.9303598413527101E-7</v>
      </c>
      <c r="I1728" s="1">
        <v>2.4946511765906899E-5</v>
      </c>
      <c r="J1728" t="s">
        <v>8570</v>
      </c>
    </row>
    <row r="1729" spans="1:10" x14ac:dyDescent="0.2">
      <c r="A1729">
        <v>1856</v>
      </c>
      <c r="B1729" t="s">
        <v>10375</v>
      </c>
      <c r="C1729" t="s">
        <v>876</v>
      </c>
      <c r="D1729" s="107">
        <v>210.57074815777901</v>
      </c>
      <c r="E1729" s="107">
        <v>-0.70207742321071198</v>
      </c>
      <c r="F1729" s="107">
        <v>0.14052280903776601</v>
      </c>
      <c r="G1729" s="112">
        <v>-4.9961812464340101</v>
      </c>
      <c r="H1729" s="1">
        <v>5.8476704316020705E-7</v>
      </c>
      <c r="I1729" s="1">
        <v>2.47608184964818E-5</v>
      </c>
      <c r="J1729" s="6" t="b">
        <v>1</v>
      </c>
    </row>
    <row r="1730" spans="1:10" x14ac:dyDescent="0.2">
      <c r="A1730">
        <v>1857</v>
      </c>
      <c r="B1730" t="s">
        <v>10376</v>
      </c>
      <c r="C1730" t="s">
        <v>4844</v>
      </c>
      <c r="D1730" s="107">
        <v>19.7110270569931</v>
      </c>
      <c r="E1730" s="107">
        <v>-3.4211097180230898</v>
      </c>
      <c r="F1730" s="107">
        <v>0.684145476684765</v>
      </c>
      <c r="G1730" s="112">
        <v>-5.0005588498532703</v>
      </c>
      <c r="H1730" s="1">
        <v>5.7164375732882399E-7</v>
      </c>
      <c r="I1730" s="1">
        <v>2.4281461785912599E-5</v>
      </c>
      <c r="J1730" t="s">
        <v>8570</v>
      </c>
    </row>
    <row r="1731" spans="1:10" x14ac:dyDescent="0.2">
      <c r="A1731">
        <v>1858</v>
      </c>
      <c r="B1731" t="s">
        <v>10377</v>
      </c>
      <c r="C1731" t="s">
        <v>259</v>
      </c>
      <c r="D1731" s="107">
        <v>567.84796653743194</v>
      </c>
      <c r="E1731" s="107">
        <v>-1.7857531847721999</v>
      </c>
      <c r="F1731" s="107">
        <v>0.35660140077420999</v>
      </c>
      <c r="G1731" s="112">
        <v>-5.0077009818110403</v>
      </c>
      <c r="H1731" s="1">
        <v>5.5084020992200102E-7</v>
      </c>
      <c r="I1731" s="1">
        <v>2.3535703114702698E-5</v>
      </c>
      <c r="J1731" s="6" t="b">
        <v>1</v>
      </c>
    </row>
    <row r="1732" spans="1:10" x14ac:dyDescent="0.2">
      <c r="A1732">
        <v>1859</v>
      </c>
      <c r="B1732" t="s">
        <v>10378</v>
      </c>
      <c r="C1732" t="s">
        <v>918</v>
      </c>
      <c r="D1732" s="107">
        <v>140.21504873455601</v>
      </c>
      <c r="E1732" s="107">
        <v>-0.97380011235682495</v>
      </c>
      <c r="F1732" s="107">
        <v>0.19445541212643699</v>
      </c>
      <c r="G1732" s="112">
        <v>-5.0078323956529998</v>
      </c>
      <c r="H1732" s="1">
        <v>5.5046435355758605E-7</v>
      </c>
      <c r="I1732" s="1">
        <v>2.3535703114702698E-5</v>
      </c>
      <c r="J1732" s="6" t="b">
        <v>1</v>
      </c>
    </row>
    <row r="1733" spans="1:10" x14ac:dyDescent="0.2">
      <c r="A1733">
        <v>1860</v>
      </c>
      <c r="B1733" t="s">
        <v>10379</v>
      </c>
      <c r="C1733" t="s">
        <v>248</v>
      </c>
      <c r="D1733" s="107">
        <v>1961.75497664617</v>
      </c>
      <c r="E1733" s="107">
        <v>-0.84230204948055498</v>
      </c>
      <c r="F1733" s="107">
        <v>0.16788510339391199</v>
      </c>
      <c r="G1733" s="112">
        <v>-5.0171339353691602</v>
      </c>
      <c r="H1733" s="1">
        <v>5.2448005698166395E-7</v>
      </c>
      <c r="I1733" s="1">
        <v>2.24978151464245E-5</v>
      </c>
      <c r="J1733" s="6" t="b">
        <v>1</v>
      </c>
    </row>
    <row r="1734" spans="1:10" x14ac:dyDescent="0.2">
      <c r="A1734">
        <v>1861</v>
      </c>
      <c r="B1734" t="s">
        <v>10380</v>
      </c>
      <c r="C1734" t="s">
        <v>6731</v>
      </c>
      <c r="D1734" s="107">
        <v>37.917088510599399</v>
      </c>
      <c r="E1734" s="107">
        <v>-1.5272806750726899</v>
      </c>
      <c r="F1734" s="107">
        <v>0.30406076766928197</v>
      </c>
      <c r="G1734" s="112">
        <v>-5.0229455341435898</v>
      </c>
      <c r="H1734" s="1">
        <v>5.0884978567500995E-7</v>
      </c>
      <c r="I1734" s="1">
        <v>2.2000924729344201E-5</v>
      </c>
      <c r="J1734" t="s">
        <v>8570</v>
      </c>
    </row>
    <row r="1735" spans="1:10" x14ac:dyDescent="0.2">
      <c r="A1735">
        <v>1862</v>
      </c>
      <c r="B1735" t="s">
        <v>10381</v>
      </c>
      <c r="C1735" t="s">
        <v>3393</v>
      </c>
      <c r="D1735" s="107">
        <v>272.16623800301301</v>
      </c>
      <c r="E1735" s="107">
        <v>-1.0448740217969501</v>
      </c>
      <c r="F1735" s="107">
        <v>0.20748157268449</v>
      </c>
      <c r="G1735" s="112">
        <v>-5.0359846818100404</v>
      </c>
      <c r="H1735" s="1">
        <v>4.7539857879792199E-7</v>
      </c>
      <c r="I1735" s="1">
        <v>2.0719375334062502E-5</v>
      </c>
      <c r="J1735" t="s">
        <v>8570</v>
      </c>
    </row>
    <row r="1736" spans="1:10" x14ac:dyDescent="0.2">
      <c r="A1736">
        <v>1863</v>
      </c>
      <c r="B1736" t="s">
        <v>10382</v>
      </c>
      <c r="C1736" t="s">
        <v>179</v>
      </c>
      <c r="D1736" s="107">
        <v>1604.7946488771299</v>
      </c>
      <c r="E1736" s="107">
        <v>-1.41085624662015</v>
      </c>
      <c r="F1736" s="107">
        <v>0.27908189507369402</v>
      </c>
      <c r="G1736" s="112">
        <v>-5.0553485250184496</v>
      </c>
      <c r="H1736" s="1">
        <v>4.2960549215775099E-7</v>
      </c>
      <c r="I1736" s="1">
        <v>1.8913077415884101E-5</v>
      </c>
      <c r="J1736" s="6" t="b">
        <v>1</v>
      </c>
    </row>
    <row r="1737" spans="1:10" x14ac:dyDescent="0.2">
      <c r="A1737">
        <v>1864</v>
      </c>
      <c r="B1737" t="s">
        <v>10383</v>
      </c>
      <c r="C1737" t="s">
        <v>4495</v>
      </c>
      <c r="D1737" s="107">
        <v>102.11798290478499</v>
      </c>
      <c r="E1737" s="107">
        <v>-2.2819816579337902</v>
      </c>
      <c r="F1737" s="107">
        <v>0.450372362658645</v>
      </c>
      <c r="G1737" s="112">
        <v>-5.06687764867001</v>
      </c>
      <c r="H1737" s="1">
        <v>4.04394023076217E-7</v>
      </c>
      <c r="I1737" s="1">
        <v>1.7911937299107102E-5</v>
      </c>
      <c r="J1737" t="s">
        <v>8570</v>
      </c>
    </row>
    <row r="1738" spans="1:10" x14ac:dyDescent="0.2">
      <c r="A1738">
        <v>1865</v>
      </c>
      <c r="B1738" t="s">
        <v>10384</v>
      </c>
      <c r="C1738" t="s">
        <v>215</v>
      </c>
      <c r="D1738" s="107">
        <v>981.454238675341</v>
      </c>
      <c r="E1738" s="107">
        <v>-0.90945865802808901</v>
      </c>
      <c r="F1738" s="107">
        <v>0.17937356212293801</v>
      </c>
      <c r="G1738" s="112">
        <v>-5.0701934402393496</v>
      </c>
      <c r="H1738" s="1">
        <v>3.9741156780885E-7</v>
      </c>
      <c r="I1738" s="1">
        <v>1.7638585258585501E-5</v>
      </c>
      <c r="J1738" s="6" t="b">
        <v>1</v>
      </c>
    </row>
    <row r="1739" spans="1:10" x14ac:dyDescent="0.2">
      <c r="A1739">
        <v>1866</v>
      </c>
      <c r="B1739" t="s">
        <v>10385</v>
      </c>
      <c r="C1739" t="s">
        <v>3054</v>
      </c>
      <c r="D1739" s="107">
        <v>88.417407592592099</v>
      </c>
      <c r="E1739" s="107">
        <v>-2.4013344272865398</v>
      </c>
      <c r="F1739" s="107">
        <v>0.47357957064920903</v>
      </c>
      <c r="G1739" s="112">
        <v>-5.0706039198326396</v>
      </c>
      <c r="H1739" s="1">
        <v>3.9655530768983302E-7</v>
      </c>
      <c r="I1739" s="1">
        <v>1.76365742978292E-5</v>
      </c>
      <c r="J1739" t="s">
        <v>8570</v>
      </c>
    </row>
    <row r="1740" spans="1:10" x14ac:dyDescent="0.2">
      <c r="A1740">
        <v>1867</v>
      </c>
      <c r="B1740" t="s">
        <v>10386</v>
      </c>
      <c r="C1740" t="s">
        <v>187</v>
      </c>
      <c r="D1740" s="107">
        <v>605.26616829513102</v>
      </c>
      <c r="E1740" s="107">
        <v>-1.2720599728405599</v>
      </c>
      <c r="F1740" s="107">
        <v>0.25065812094465501</v>
      </c>
      <c r="G1740" s="112">
        <v>-5.0748803511593703</v>
      </c>
      <c r="H1740" s="1">
        <v>3.87739904759554E-7</v>
      </c>
      <c r="I1740" s="1">
        <v>1.72798513293254E-5</v>
      </c>
      <c r="J1740" s="6" t="b">
        <v>1</v>
      </c>
    </row>
    <row r="1741" spans="1:10" x14ac:dyDescent="0.2">
      <c r="A1741">
        <v>1868</v>
      </c>
      <c r="B1741" t="s">
        <v>10387</v>
      </c>
      <c r="C1741" t="s">
        <v>3882</v>
      </c>
      <c r="D1741" s="107">
        <v>2469.3935769536001</v>
      </c>
      <c r="E1741" s="107">
        <v>-0.56026603277990095</v>
      </c>
      <c r="F1741" s="107">
        <v>0.110293564131455</v>
      </c>
      <c r="G1741" s="112">
        <v>-5.0797708569118498</v>
      </c>
      <c r="H1741" s="1">
        <v>3.7789039209715701E-7</v>
      </c>
      <c r="I1741" s="1">
        <v>1.6910206270224201E-5</v>
      </c>
      <c r="J1741" t="s">
        <v>8570</v>
      </c>
    </row>
    <row r="1742" spans="1:10" x14ac:dyDescent="0.2">
      <c r="A1742">
        <v>1869</v>
      </c>
      <c r="B1742" t="s">
        <v>278</v>
      </c>
      <c r="C1742" t="s">
        <v>7425</v>
      </c>
      <c r="D1742" s="107">
        <v>280.86308455375001</v>
      </c>
      <c r="E1742" s="107">
        <v>-1.44062159620999</v>
      </c>
      <c r="F1742" s="107">
        <v>0.28342010763278602</v>
      </c>
      <c r="G1742" s="112">
        <v>-5.0829900822581502</v>
      </c>
      <c r="H1742" s="1">
        <v>3.7153910846316899E-7</v>
      </c>
      <c r="I1742" s="1">
        <v>1.6660273259498999E-5</v>
      </c>
      <c r="J1742" t="s">
        <v>8570</v>
      </c>
    </row>
    <row r="1743" spans="1:10" x14ac:dyDescent="0.2">
      <c r="A1743">
        <v>1870</v>
      </c>
      <c r="B1743" t="s">
        <v>10388</v>
      </c>
      <c r="C1743" t="s">
        <v>3077</v>
      </c>
      <c r="D1743" s="107">
        <v>620.77528780378395</v>
      </c>
      <c r="E1743" s="107">
        <v>-0.96319282969201503</v>
      </c>
      <c r="F1743" s="107">
        <v>0.18920115518587799</v>
      </c>
      <c r="G1743" s="112">
        <v>-5.0908401100708902</v>
      </c>
      <c r="H1743" s="1">
        <v>3.5648053408168199E-7</v>
      </c>
      <c r="I1743" s="1">
        <v>1.6084520031552699E-5</v>
      </c>
      <c r="J1743" t="s">
        <v>8570</v>
      </c>
    </row>
    <row r="1744" spans="1:10" x14ac:dyDescent="0.2">
      <c r="A1744">
        <v>1871</v>
      </c>
      <c r="B1744" t="s">
        <v>10389</v>
      </c>
      <c r="C1744" t="s">
        <v>3271</v>
      </c>
      <c r="D1744" s="107">
        <v>53.980625776329497</v>
      </c>
      <c r="E1744" s="107">
        <v>-4.7045047136646199</v>
      </c>
      <c r="F1744" s="107">
        <v>0.922961146392281</v>
      </c>
      <c r="G1744" s="112">
        <v>-5.0971860863849301</v>
      </c>
      <c r="H1744" s="1">
        <v>3.4473941294600799E-7</v>
      </c>
      <c r="I1744" s="1">
        <v>1.5652176936847202E-5</v>
      </c>
      <c r="J1744" t="s">
        <v>8570</v>
      </c>
    </row>
    <row r="1745" spans="1:10" x14ac:dyDescent="0.2">
      <c r="A1745">
        <v>1872</v>
      </c>
      <c r="B1745" t="s">
        <v>10390</v>
      </c>
      <c r="C1745" t="s">
        <v>342</v>
      </c>
      <c r="D1745" s="107">
        <v>408.18986490311102</v>
      </c>
      <c r="E1745" s="107">
        <v>-1.16118723403397</v>
      </c>
      <c r="F1745" s="107">
        <v>0.22684716460622401</v>
      </c>
      <c r="G1745" s="112">
        <v>-5.11880867477287</v>
      </c>
      <c r="H1745" s="1">
        <v>3.0747168107209902E-7</v>
      </c>
      <c r="I1745" s="1">
        <v>1.42274342977787E-5</v>
      </c>
      <c r="J1745" s="6" t="b">
        <v>1</v>
      </c>
    </row>
    <row r="1746" spans="1:10" x14ac:dyDescent="0.2">
      <c r="A1746">
        <v>1873</v>
      </c>
      <c r="B1746" t="s">
        <v>10391</v>
      </c>
      <c r="C1746" t="s">
        <v>3064</v>
      </c>
      <c r="D1746" s="107">
        <v>1659.1225696296001</v>
      </c>
      <c r="E1746" s="107">
        <v>-0.86461975422758497</v>
      </c>
      <c r="F1746" s="107">
        <v>0.16871935558967899</v>
      </c>
      <c r="G1746" s="112">
        <v>-5.1246032276836999</v>
      </c>
      <c r="H1746" s="1">
        <v>2.9816495936935201E-7</v>
      </c>
      <c r="I1746" s="1">
        <v>1.3826207966662399E-5</v>
      </c>
      <c r="J1746" t="s">
        <v>8570</v>
      </c>
    </row>
    <row r="1747" spans="1:10" x14ac:dyDescent="0.2">
      <c r="A1747">
        <v>1874</v>
      </c>
      <c r="B1747" t="s">
        <v>10392</v>
      </c>
      <c r="C1747" t="s">
        <v>5308</v>
      </c>
      <c r="D1747" s="107">
        <v>138.26159646810501</v>
      </c>
      <c r="E1747" s="107">
        <v>-1.0467202123983199</v>
      </c>
      <c r="F1747" s="107">
        <v>0.20423139255398201</v>
      </c>
      <c r="G1747" s="112">
        <v>-5.1251680719047696</v>
      </c>
      <c r="H1747" s="1">
        <v>2.9727244460370303E-7</v>
      </c>
      <c r="I1747" s="1">
        <v>1.3826207966662399E-5</v>
      </c>
      <c r="J1747" t="s">
        <v>8570</v>
      </c>
    </row>
    <row r="1748" spans="1:10" x14ac:dyDescent="0.2">
      <c r="A1748">
        <v>1875</v>
      </c>
      <c r="B1748" t="s">
        <v>10393</v>
      </c>
      <c r="C1748" t="s">
        <v>43</v>
      </c>
      <c r="D1748" s="107">
        <v>1532.02898574659</v>
      </c>
      <c r="E1748" s="107">
        <v>-1.05846615230065</v>
      </c>
      <c r="F1748" s="107">
        <v>0.206163982277072</v>
      </c>
      <c r="G1748" s="112">
        <v>-5.1340983066486396</v>
      </c>
      <c r="H1748" s="1">
        <v>2.8349989200546902E-7</v>
      </c>
      <c r="I1748" s="1">
        <v>1.32878354554632E-5</v>
      </c>
      <c r="J1748" s="6" t="b">
        <v>1</v>
      </c>
    </row>
    <row r="1749" spans="1:10" x14ac:dyDescent="0.2">
      <c r="A1749">
        <v>1876</v>
      </c>
      <c r="B1749" t="s">
        <v>10394</v>
      </c>
      <c r="C1749" t="s">
        <v>894</v>
      </c>
      <c r="D1749" s="107">
        <v>3513.0545499425498</v>
      </c>
      <c r="E1749" s="107">
        <v>-2.8702910195998501</v>
      </c>
      <c r="F1749" s="107">
        <v>0.55876673426586498</v>
      </c>
      <c r="G1749" s="112">
        <v>-5.1368323194310701</v>
      </c>
      <c r="H1749" s="1">
        <v>2.79408048797275E-7</v>
      </c>
      <c r="I1749" s="1">
        <v>1.31527407905695E-5</v>
      </c>
      <c r="J1749" s="6" t="b">
        <v>1</v>
      </c>
    </row>
    <row r="1750" spans="1:10" x14ac:dyDescent="0.2">
      <c r="A1750">
        <v>1877</v>
      </c>
      <c r="B1750" t="s">
        <v>10395</v>
      </c>
      <c r="C1750" t="s">
        <v>106</v>
      </c>
      <c r="D1750" s="107">
        <v>1995.0442479931201</v>
      </c>
      <c r="E1750" s="107">
        <v>-1.4794811216304999</v>
      </c>
      <c r="F1750" s="107">
        <v>0.28783028121348903</v>
      </c>
      <c r="G1750" s="112">
        <v>-5.1401163053207304</v>
      </c>
      <c r="H1750" s="1">
        <v>2.7456846179913798E-7</v>
      </c>
      <c r="I1750" s="1">
        <v>1.2981119363494899E-5</v>
      </c>
      <c r="J1750" s="6" t="b">
        <v>1</v>
      </c>
    </row>
    <row r="1751" spans="1:10" x14ac:dyDescent="0.2">
      <c r="A1751">
        <v>1878</v>
      </c>
      <c r="B1751" t="s">
        <v>10396</v>
      </c>
      <c r="C1751" t="s">
        <v>3562</v>
      </c>
      <c r="D1751" s="107">
        <v>3772.4691910859101</v>
      </c>
      <c r="E1751" s="107">
        <v>-0.57910221180764199</v>
      </c>
      <c r="F1751" s="107">
        <v>0.112651619837446</v>
      </c>
      <c r="G1751" s="112">
        <v>-5.14064700217605</v>
      </c>
      <c r="H1751" s="1">
        <v>2.7379401521069201E-7</v>
      </c>
      <c r="I1751" s="1">
        <v>1.2972706411333601E-5</v>
      </c>
      <c r="J1751" t="s">
        <v>8570</v>
      </c>
    </row>
    <row r="1752" spans="1:10" x14ac:dyDescent="0.2">
      <c r="A1752">
        <v>1879</v>
      </c>
      <c r="B1752" t="s">
        <v>10397</v>
      </c>
      <c r="C1752" t="s">
        <v>6583</v>
      </c>
      <c r="D1752" s="107">
        <v>243.660028591691</v>
      </c>
      <c r="E1752" s="107">
        <v>-0.52157226736392803</v>
      </c>
      <c r="F1752" s="107">
        <v>0.101272145536483</v>
      </c>
      <c r="G1752" s="112">
        <v>-5.1502045760058799</v>
      </c>
      <c r="H1752" s="1">
        <v>2.6020248525097901E-7</v>
      </c>
      <c r="I1752" s="1">
        <v>1.23826775694492E-5</v>
      </c>
      <c r="J1752" t="s">
        <v>8570</v>
      </c>
    </row>
    <row r="1753" spans="1:10" x14ac:dyDescent="0.2">
      <c r="A1753">
        <v>1880</v>
      </c>
      <c r="B1753" t="s">
        <v>10398</v>
      </c>
      <c r="C1753" t="s">
        <v>978</v>
      </c>
      <c r="D1753" s="107">
        <v>706.72453871828304</v>
      </c>
      <c r="E1753" s="107">
        <v>-0.53126780471016299</v>
      </c>
      <c r="F1753" s="107">
        <v>0.103097172540461</v>
      </c>
      <c r="G1753" s="112">
        <v>-5.1530783203745498</v>
      </c>
      <c r="H1753" s="1">
        <v>2.5624488032514402E-7</v>
      </c>
      <c r="I1753" s="1">
        <v>1.22344059343138E-5</v>
      </c>
      <c r="J1753" s="6" t="b">
        <v>1</v>
      </c>
    </row>
    <row r="1754" spans="1:10" x14ac:dyDescent="0.2">
      <c r="A1754">
        <v>1881</v>
      </c>
      <c r="B1754" t="s">
        <v>10399</v>
      </c>
      <c r="C1754" t="s">
        <v>3333</v>
      </c>
      <c r="D1754" s="107">
        <v>84.434054361167597</v>
      </c>
      <c r="E1754" s="107">
        <v>-2.2287506158930901</v>
      </c>
      <c r="F1754" s="107">
        <v>0.43244158206808903</v>
      </c>
      <c r="G1754" s="112">
        <v>-5.1538767507842502</v>
      </c>
      <c r="H1754" s="1">
        <v>2.5515567642458702E-7</v>
      </c>
      <c r="I1754" s="1">
        <v>1.22310866572195E-5</v>
      </c>
      <c r="J1754" t="s">
        <v>8570</v>
      </c>
    </row>
    <row r="1755" spans="1:10" x14ac:dyDescent="0.2">
      <c r="A1755">
        <v>1882</v>
      </c>
      <c r="B1755" t="s">
        <v>10400</v>
      </c>
      <c r="C1755" t="s">
        <v>73</v>
      </c>
      <c r="D1755" s="107">
        <v>3139.4836584787799</v>
      </c>
      <c r="E1755" s="107">
        <v>-0.88290051590649399</v>
      </c>
      <c r="F1755" s="107">
        <v>0.17128228319547201</v>
      </c>
      <c r="G1755" s="112">
        <v>-5.1546517213277996</v>
      </c>
      <c r="H1755" s="1">
        <v>2.5410275387439699E-7</v>
      </c>
      <c r="I1755" s="1">
        <v>1.2226165246151301E-5</v>
      </c>
      <c r="J1755" s="6" t="b">
        <v>1</v>
      </c>
    </row>
    <row r="1756" spans="1:10" x14ac:dyDescent="0.2">
      <c r="A1756">
        <v>1883</v>
      </c>
      <c r="B1756" t="s">
        <v>10401</v>
      </c>
      <c r="C1756" t="s">
        <v>1109</v>
      </c>
      <c r="D1756" s="107">
        <v>15.6893102273624</v>
      </c>
      <c r="E1756" s="107">
        <v>-2.1125092793349798</v>
      </c>
      <c r="F1756" s="107">
        <v>0.40979227499890097</v>
      </c>
      <c r="G1756" s="112">
        <v>-5.1550734560348799</v>
      </c>
      <c r="H1756" s="1">
        <v>2.5353152400564901E-7</v>
      </c>
      <c r="I1756" s="1">
        <v>1.22257285677934E-5</v>
      </c>
      <c r="J1756" s="6" t="b">
        <v>1</v>
      </c>
    </row>
    <row r="1757" spans="1:10" x14ac:dyDescent="0.2">
      <c r="A1757">
        <v>1884</v>
      </c>
      <c r="B1757" t="s">
        <v>10402</v>
      </c>
      <c r="C1757" t="s">
        <v>4549</v>
      </c>
      <c r="D1757" s="107">
        <v>16.642336547584101</v>
      </c>
      <c r="E1757" s="107">
        <v>-4.6102171221739603</v>
      </c>
      <c r="F1757" s="107">
        <v>0.89424961773709799</v>
      </c>
      <c r="G1757" s="112">
        <v>-5.1554029554299703</v>
      </c>
      <c r="H1757" s="1">
        <v>2.5308608810256002E-7</v>
      </c>
      <c r="I1757" s="1">
        <v>1.22257285677934E-5</v>
      </c>
      <c r="J1757" t="s">
        <v>8570</v>
      </c>
    </row>
    <row r="1758" spans="1:10" x14ac:dyDescent="0.2">
      <c r="A1758">
        <v>1885</v>
      </c>
      <c r="B1758" t="s">
        <v>10403</v>
      </c>
      <c r="C1758" t="s">
        <v>1034</v>
      </c>
      <c r="D1758" s="107">
        <v>102.228966226726</v>
      </c>
      <c r="E1758" s="107">
        <v>-0.79469218682185905</v>
      </c>
      <c r="F1758" s="107">
        <v>0.15410740313479501</v>
      </c>
      <c r="G1758" s="112">
        <v>-5.1567424449216999</v>
      </c>
      <c r="H1758" s="1">
        <v>2.5128306124823899E-7</v>
      </c>
      <c r="I1758" s="1">
        <v>1.21712784321307E-5</v>
      </c>
      <c r="J1758" s="6" t="b">
        <v>1</v>
      </c>
    </row>
    <row r="1759" spans="1:10" x14ac:dyDescent="0.2">
      <c r="A1759">
        <v>1886</v>
      </c>
      <c r="B1759" t="s">
        <v>10404</v>
      </c>
      <c r="C1759" t="s">
        <v>94</v>
      </c>
      <c r="D1759" s="107">
        <v>855.45278019276202</v>
      </c>
      <c r="E1759" s="107">
        <v>-1.41200121165445</v>
      </c>
      <c r="F1759" s="107">
        <v>0.27375701331069402</v>
      </c>
      <c r="G1759" s="112">
        <v>-5.1578631523567102</v>
      </c>
      <c r="H1759" s="1">
        <v>2.4978406668708098E-7</v>
      </c>
      <c r="I1759" s="1">
        <v>1.2125678308729099E-5</v>
      </c>
      <c r="J1759" s="6" t="b">
        <v>1</v>
      </c>
    </row>
    <row r="1760" spans="1:10" x14ac:dyDescent="0.2">
      <c r="A1760">
        <v>1887</v>
      </c>
      <c r="B1760" t="s">
        <v>10405</v>
      </c>
      <c r="C1760" t="s">
        <v>27</v>
      </c>
      <c r="D1760" s="107">
        <v>1427.45121627249</v>
      </c>
      <c r="E1760" s="107">
        <v>-1.1720950719876799</v>
      </c>
      <c r="F1760" s="107">
        <v>0.22723442735136001</v>
      </c>
      <c r="G1760" s="112">
        <v>-5.1580875558760901</v>
      </c>
      <c r="H1760" s="1">
        <v>2.4948495703388901E-7</v>
      </c>
      <c r="I1760" s="1">
        <v>1.2125678308729099E-5</v>
      </c>
      <c r="J1760" s="6" t="b">
        <v>1</v>
      </c>
    </row>
    <row r="1761" spans="1:10" x14ac:dyDescent="0.2">
      <c r="A1761">
        <v>1888</v>
      </c>
      <c r="B1761" t="s">
        <v>10406</v>
      </c>
      <c r="C1761" t="s">
        <v>5325</v>
      </c>
      <c r="D1761" s="107">
        <v>85.691096534308798</v>
      </c>
      <c r="E1761" s="107">
        <v>-0.96907157453882697</v>
      </c>
      <c r="F1761" s="107">
        <v>0.18775280854132101</v>
      </c>
      <c r="G1761" s="112">
        <v>-5.1614225218130398</v>
      </c>
      <c r="H1761" s="1">
        <v>2.4508032151000899E-7</v>
      </c>
      <c r="I1761" s="1">
        <v>1.19506879645732E-5</v>
      </c>
      <c r="J1761" t="s">
        <v>8570</v>
      </c>
    </row>
    <row r="1762" spans="1:10" x14ac:dyDescent="0.2">
      <c r="A1762">
        <v>1889</v>
      </c>
      <c r="B1762" t="s">
        <v>10407</v>
      </c>
      <c r="C1762" t="s">
        <v>771</v>
      </c>
      <c r="D1762" s="107">
        <v>949.03248302278905</v>
      </c>
      <c r="E1762" s="107">
        <v>-2.94338882338513</v>
      </c>
      <c r="F1762" s="107">
        <v>0.56982219260648403</v>
      </c>
      <c r="G1762" s="112">
        <v>-5.1654513663665096</v>
      </c>
      <c r="H1762" s="1">
        <v>2.39859390992818E-7</v>
      </c>
      <c r="I1762" s="1">
        <v>1.17753093347896E-5</v>
      </c>
      <c r="J1762" s="6" t="b">
        <v>1</v>
      </c>
    </row>
    <row r="1763" spans="1:10" x14ac:dyDescent="0.2">
      <c r="A1763">
        <v>1890</v>
      </c>
      <c r="B1763" t="s">
        <v>10408</v>
      </c>
      <c r="C1763" t="s">
        <v>4242</v>
      </c>
      <c r="D1763" s="107">
        <v>440.45901023079801</v>
      </c>
      <c r="E1763" s="107">
        <v>-0.65853405548648902</v>
      </c>
      <c r="F1763" s="107">
        <v>0.12730390883999601</v>
      </c>
      <c r="G1763" s="112">
        <v>-5.1729287928949503</v>
      </c>
      <c r="H1763" s="1">
        <v>2.3045285495620301E-7</v>
      </c>
      <c r="I1763" s="1">
        <v>1.13648269605159E-5</v>
      </c>
      <c r="J1763" t="s">
        <v>8570</v>
      </c>
    </row>
    <row r="1764" spans="1:10" x14ac:dyDescent="0.2">
      <c r="A1764">
        <v>1891</v>
      </c>
      <c r="B1764" t="s">
        <v>10409</v>
      </c>
      <c r="C1764" t="s">
        <v>1009</v>
      </c>
      <c r="D1764" s="107">
        <v>236.227307396388</v>
      </c>
      <c r="E1764" s="107">
        <v>-0.67096895975646398</v>
      </c>
      <c r="F1764" s="107">
        <v>0.12970085215159</v>
      </c>
      <c r="G1764" s="112">
        <v>-5.1732039429645402</v>
      </c>
      <c r="H1764" s="1">
        <v>2.30113608070232E-7</v>
      </c>
      <c r="I1764" s="1">
        <v>1.13648269605159E-5</v>
      </c>
      <c r="J1764" s="6" t="b">
        <v>1</v>
      </c>
    </row>
    <row r="1765" spans="1:10" x14ac:dyDescent="0.2">
      <c r="A1765">
        <v>1892</v>
      </c>
      <c r="B1765" t="s">
        <v>10410</v>
      </c>
      <c r="C1765" t="s">
        <v>2067</v>
      </c>
      <c r="D1765" s="107">
        <v>564.76520789926496</v>
      </c>
      <c r="E1765" s="107">
        <v>-0.53426318749913204</v>
      </c>
      <c r="F1765" s="107">
        <v>0.103260064417008</v>
      </c>
      <c r="G1765" s="112">
        <v>-5.1739575267118996</v>
      </c>
      <c r="H1765" s="1">
        <v>2.2918694395802201E-7</v>
      </c>
      <c r="I1765" s="1">
        <v>1.13538898797245E-5</v>
      </c>
      <c r="J1765" t="s">
        <v>8571</v>
      </c>
    </row>
    <row r="1766" spans="1:10" x14ac:dyDescent="0.2">
      <c r="A1766">
        <v>1893</v>
      </c>
      <c r="B1766" t="s">
        <v>10411</v>
      </c>
      <c r="C1766" t="s">
        <v>1230</v>
      </c>
      <c r="D1766" s="107">
        <v>10.439039843681501</v>
      </c>
      <c r="E1766" s="107">
        <v>-3.8201748152011898</v>
      </c>
      <c r="F1766" s="107">
        <v>0.73748699394283301</v>
      </c>
      <c r="G1766" s="112">
        <v>-5.1799894053417201</v>
      </c>
      <c r="H1766" s="1">
        <v>2.2189850277004E-7</v>
      </c>
      <c r="I1766" s="1">
        <v>1.1068460179456E-5</v>
      </c>
      <c r="J1766" s="6" t="b">
        <v>1</v>
      </c>
    </row>
    <row r="1767" spans="1:10" x14ac:dyDescent="0.2">
      <c r="A1767">
        <v>1894</v>
      </c>
      <c r="B1767" t="s">
        <v>10412</v>
      </c>
      <c r="C1767" t="s">
        <v>1395</v>
      </c>
      <c r="D1767" s="107">
        <v>619.55221427832203</v>
      </c>
      <c r="E1767" s="107">
        <v>-0.68227566348375701</v>
      </c>
      <c r="F1767" s="107">
        <v>0.131666380559843</v>
      </c>
      <c r="G1767" s="112">
        <v>-5.1818517421283596</v>
      </c>
      <c r="H1767" s="1">
        <v>2.1969381481869601E-7</v>
      </c>
      <c r="I1767" s="1">
        <v>1.09836806544299E-5</v>
      </c>
      <c r="J1767" t="s">
        <v>8571</v>
      </c>
    </row>
    <row r="1768" spans="1:10" x14ac:dyDescent="0.2">
      <c r="A1768">
        <v>1895</v>
      </c>
      <c r="B1768" t="s">
        <v>10413</v>
      </c>
      <c r="C1768" t="s">
        <v>3558</v>
      </c>
      <c r="D1768" s="107">
        <v>296.44062606199799</v>
      </c>
      <c r="E1768" s="107">
        <v>-0.89652716955547795</v>
      </c>
      <c r="F1768" s="107">
        <v>0.17299047545527499</v>
      </c>
      <c r="G1768" s="112">
        <v>-5.1825232990197998</v>
      </c>
      <c r="H1768" s="1">
        <v>2.1890401092622801E-7</v>
      </c>
      <c r="I1768" s="1">
        <v>1.09836806544299E-5</v>
      </c>
      <c r="J1768" t="s">
        <v>8570</v>
      </c>
    </row>
    <row r="1769" spans="1:10" x14ac:dyDescent="0.2">
      <c r="A1769">
        <v>1896</v>
      </c>
      <c r="B1769" t="s">
        <v>10414</v>
      </c>
      <c r="C1769" t="s">
        <v>4530</v>
      </c>
      <c r="D1769" s="107">
        <v>188.68107953158</v>
      </c>
      <c r="E1769" s="107">
        <v>-1.0563134971794499</v>
      </c>
      <c r="F1769" s="107">
        <v>0.20313373719055</v>
      </c>
      <c r="G1769" s="112">
        <v>-5.2000889255957201</v>
      </c>
      <c r="H1769" s="1">
        <v>1.9919320172782801E-7</v>
      </c>
      <c r="I1769" s="1">
        <v>1.0193067649827801E-5</v>
      </c>
      <c r="J1769" t="s">
        <v>8570</v>
      </c>
    </row>
    <row r="1770" spans="1:10" x14ac:dyDescent="0.2">
      <c r="A1770">
        <v>1897</v>
      </c>
      <c r="B1770" t="s">
        <v>10415</v>
      </c>
      <c r="C1770" t="s">
        <v>229</v>
      </c>
      <c r="D1770" s="107">
        <v>2659.8779825318802</v>
      </c>
      <c r="E1770" s="107">
        <v>-1.21208432362426</v>
      </c>
      <c r="F1770" s="107">
        <v>0.23290249155571099</v>
      </c>
      <c r="G1770" s="112">
        <v>-5.20425657762586</v>
      </c>
      <c r="H1770" s="1">
        <v>1.9477474617133899E-7</v>
      </c>
      <c r="I1770" s="1">
        <v>1.00140926234853E-5</v>
      </c>
      <c r="J1770" s="6" t="b">
        <v>1</v>
      </c>
    </row>
    <row r="1771" spans="1:10" x14ac:dyDescent="0.2">
      <c r="A1771">
        <v>1898</v>
      </c>
      <c r="B1771" t="s">
        <v>10416</v>
      </c>
      <c r="C1771" t="s">
        <v>4084</v>
      </c>
      <c r="D1771" s="107">
        <v>770.442453831031</v>
      </c>
      <c r="E1771" s="107">
        <v>-0.78429850345225305</v>
      </c>
      <c r="F1771" s="107">
        <v>0.15068604172317501</v>
      </c>
      <c r="G1771" s="112">
        <v>-5.2048517200623303</v>
      </c>
      <c r="H1771" s="1">
        <v>1.9415157052704E-7</v>
      </c>
      <c r="I1771" s="1">
        <v>1.00057070043177E-5</v>
      </c>
      <c r="J1771" t="s">
        <v>8570</v>
      </c>
    </row>
    <row r="1772" spans="1:10" x14ac:dyDescent="0.2">
      <c r="A1772">
        <v>1899</v>
      </c>
      <c r="B1772" t="s">
        <v>10417</v>
      </c>
      <c r="C1772" t="s">
        <v>50</v>
      </c>
      <c r="D1772" s="107">
        <v>571.37492060704506</v>
      </c>
      <c r="E1772" s="107">
        <v>-2.7599973969121301</v>
      </c>
      <c r="F1772" s="107">
        <v>0.527925453380924</v>
      </c>
      <c r="G1772" s="112">
        <v>-5.2280059224965196</v>
      </c>
      <c r="H1772" s="1">
        <v>1.71348023356612E-7</v>
      </c>
      <c r="I1772" s="1">
        <v>8.8937394080181094E-6</v>
      </c>
      <c r="J1772" s="6" t="b">
        <v>1</v>
      </c>
    </row>
    <row r="1773" spans="1:10" x14ac:dyDescent="0.2">
      <c r="A1773">
        <v>1900</v>
      </c>
      <c r="B1773" t="s">
        <v>10418</v>
      </c>
      <c r="C1773" t="s">
        <v>3108</v>
      </c>
      <c r="D1773" s="107">
        <v>330.77694182789799</v>
      </c>
      <c r="E1773" s="107">
        <v>-2.2960988973262402</v>
      </c>
      <c r="F1773" s="107">
        <v>0.438382727130122</v>
      </c>
      <c r="G1773" s="112">
        <v>-5.2376582269965004</v>
      </c>
      <c r="H1773" s="1">
        <v>1.62626860776121E-7</v>
      </c>
      <c r="I1773" s="1">
        <v>8.4612654740647596E-6</v>
      </c>
      <c r="J1773" t="s">
        <v>8570</v>
      </c>
    </row>
    <row r="1774" spans="1:10" x14ac:dyDescent="0.2">
      <c r="A1774">
        <v>1901</v>
      </c>
      <c r="B1774" t="s">
        <v>10419</v>
      </c>
      <c r="C1774" t="s">
        <v>4825</v>
      </c>
      <c r="D1774" s="107">
        <v>23.165229502633501</v>
      </c>
      <c r="E1774" s="107">
        <v>-2.6014175302367799</v>
      </c>
      <c r="F1774" s="107">
        <v>0.49652630477476101</v>
      </c>
      <c r="G1774" s="112">
        <v>-5.2392340651858502</v>
      </c>
      <c r="H1774" s="1">
        <v>1.61244420514791E-7</v>
      </c>
      <c r="I1774" s="1">
        <v>8.40945721188413E-6</v>
      </c>
      <c r="J1774" t="s">
        <v>8570</v>
      </c>
    </row>
    <row r="1775" spans="1:10" x14ac:dyDescent="0.2">
      <c r="A1775">
        <v>1902</v>
      </c>
      <c r="B1775" t="s">
        <v>10420</v>
      </c>
      <c r="C1775" t="s">
        <v>65</v>
      </c>
      <c r="D1775" s="107">
        <v>1558.61023485851</v>
      </c>
      <c r="E1775" s="107">
        <v>-0.94319646363662502</v>
      </c>
      <c r="F1775" s="107">
        <v>0.17882790478044699</v>
      </c>
      <c r="G1775" s="112">
        <v>-5.2743248588335101</v>
      </c>
      <c r="H1775" s="1">
        <v>1.33245697870842E-7</v>
      </c>
      <c r="I1775" s="1">
        <v>7.0165313251696697E-6</v>
      </c>
      <c r="J1775" s="6" t="b">
        <v>1</v>
      </c>
    </row>
    <row r="1776" spans="1:10" x14ac:dyDescent="0.2">
      <c r="A1776">
        <v>1903</v>
      </c>
      <c r="B1776" t="s">
        <v>10421</v>
      </c>
      <c r="C1776" t="s">
        <v>6564</v>
      </c>
      <c r="D1776" s="107">
        <v>10.9913083844911</v>
      </c>
      <c r="E1776" s="107">
        <v>-2.2746253451904801</v>
      </c>
      <c r="F1776" s="107">
        <v>0.43015484904815798</v>
      </c>
      <c r="G1776" s="112">
        <v>-5.28792212902807</v>
      </c>
      <c r="H1776" s="1">
        <v>1.2371362009692301E-7</v>
      </c>
      <c r="I1776" s="1">
        <v>6.5594405310780202E-6</v>
      </c>
      <c r="J1776" t="s">
        <v>8570</v>
      </c>
    </row>
    <row r="1777" spans="1:10" x14ac:dyDescent="0.2">
      <c r="A1777">
        <v>1904</v>
      </c>
      <c r="B1777" t="s">
        <v>10422</v>
      </c>
      <c r="C1777" t="s">
        <v>49</v>
      </c>
      <c r="D1777" s="107">
        <v>425.89531172935199</v>
      </c>
      <c r="E1777" s="107">
        <v>-2.16353293504869</v>
      </c>
      <c r="F1777" s="107">
        <v>0.408714028011886</v>
      </c>
      <c r="G1777" s="112">
        <v>-5.2935127907715804</v>
      </c>
      <c r="H1777" s="1">
        <v>1.1998884528650399E-7</v>
      </c>
      <c r="I1777" s="1">
        <v>6.3802381596354098E-6</v>
      </c>
      <c r="J1777" s="6" t="b">
        <v>1</v>
      </c>
    </row>
    <row r="1778" spans="1:10" x14ac:dyDescent="0.2">
      <c r="A1778">
        <v>1905</v>
      </c>
      <c r="B1778" t="s">
        <v>10423</v>
      </c>
      <c r="C1778" t="s">
        <v>3722</v>
      </c>
      <c r="D1778" s="107">
        <v>323.98539227303797</v>
      </c>
      <c r="E1778" s="107">
        <v>-0.87590088629909402</v>
      </c>
      <c r="F1778" s="107">
        <v>0.16483084576576801</v>
      </c>
      <c r="G1778" s="112">
        <v>-5.3139379478995599</v>
      </c>
      <c r="H1778" s="1">
        <v>1.0728116351696E-7</v>
      </c>
      <c r="I1778" s="1">
        <v>5.8038575725543401E-6</v>
      </c>
      <c r="J1778" t="s">
        <v>8570</v>
      </c>
    </row>
    <row r="1779" spans="1:10" x14ac:dyDescent="0.2">
      <c r="A1779">
        <v>1906</v>
      </c>
      <c r="B1779" t="s">
        <v>10424</v>
      </c>
      <c r="C1779" t="s">
        <v>962</v>
      </c>
      <c r="D1779" s="107">
        <v>1941.1027587046401</v>
      </c>
      <c r="E1779" s="107">
        <v>-0.56129729672824702</v>
      </c>
      <c r="F1779" s="107">
        <v>0.105556427047301</v>
      </c>
      <c r="G1779" s="112">
        <v>-5.3175094348042498</v>
      </c>
      <c r="H1779" s="1">
        <v>1.05197231463685E-7</v>
      </c>
      <c r="I1779" s="1">
        <v>5.7053101991825903E-6</v>
      </c>
      <c r="J1779" s="6" t="b">
        <v>1</v>
      </c>
    </row>
    <row r="1780" spans="1:10" x14ac:dyDescent="0.2">
      <c r="A1780">
        <v>1907</v>
      </c>
      <c r="B1780" t="s">
        <v>10425</v>
      </c>
      <c r="C1780" t="s">
        <v>3712</v>
      </c>
      <c r="D1780" s="107">
        <v>179.71674375649999</v>
      </c>
      <c r="E1780" s="107">
        <v>-1.61561681936115</v>
      </c>
      <c r="F1780" s="107">
        <v>0.30331157939574899</v>
      </c>
      <c r="G1780" s="112">
        <v>-5.3265912978981804</v>
      </c>
      <c r="H1780" s="1">
        <v>1.00072990472376E-7</v>
      </c>
      <c r="I1780" s="1">
        <v>5.4546050044943303E-6</v>
      </c>
      <c r="J1780" t="s">
        <v>8570</v>
      </c>
    </row>
    <row r="1781" spans="1:10" x14ac:dyDescent="0.2">
      <c r="A1781">
        <v>1908</v>
      </c>
      <c r="B1781" t="s">
        <v>10426</v>
      </c>
      <c r="C1781" t="s">
        <v>4542</v>
      </c>
      <c r="D1781" s="107">
        <v>122.418414052008</v>
      </c>
      <c r="E1781" s="107">
        <v>-1.5849919375411601</v>
      </c>
      <c r="F1781" s="107">
        <v>0.297509388816108</v>
      </c>
      <c r="G1781" s="112">
        <v>-5.3275358597871101</v>
      </c>
      <c r="H1781" s="1">
        <v>9.95541283192564E-8</v>
      </c>
      <c r="I1781" s="1">
        <v>5.4399577454451903E-6</v>
      </c>
      <c r="J1781" t="s">
        <v>8570</v>
      </c>
    </row>
    <row r="1782" spans="1:10" x14ac:dyDescent="0.2">
      <c r="A1782">
        <v>1909</v>
      </c>
      <c r="B1782" t="s">
        <v>10427</v>
      </c>
      <c r="C1782" t="s">
        <v>5074</v>
      </c>
      <c r="D1782" s="107">
        <v>43.886578180275201</v>
      </c>
      <c r="E1782" s="107">
        <v>-1.65719160983266</v>
      </c>
      <c r="F1782" s="107">
        <v>0.31040811227742998</v>
      </c>
      <c r="G1782" s="112">
        <v>-5.3387509677953702</v>
      </c>
      <c r="H1782" s="1">
        <v>9.3589089982686105E-8</v>
      </c>
      <c r="I1782" s="1">
        <v>5.1528494403631796E-6</v>
      </c>
      <c r="J1782" t="s">
        <v>8570</v>
      </c>
    </row>
    <row r="1783" spans="1:10" x14ac:dyDescent="0.2">
      <c r="A1783">
        <v>1910</v>
      </c>
      <c r="B1783" t="s">
        <v>10428</v>
      </c>
      <c r="C1783" t="s">
        <v>292</v>
      </c>
      <c r="D1783" s="107">
        <v>1669.00915549605</v>
      </c>
      <c r="E1783" s="107">
        <v>-1.5355538657282499</v>
      </c>
      <c r="F1783" s="107">
        <v>0.28733929663102797</v>
      </c>
      <c r="G1783" s="112">
        <v>-5.3440440751828397</v>
      </c>
      <c r="H1783" s="1">
        <v>9.0895450939737393E-8</v>
      </c>
      <c r="I1783" s="1">
        <v>5.0172443325822499E-6</v>
      </c>
      <c r="J1783" s="6" t="b">
        <v>1</v>
      </c>
    </row>
    <row r="1784" spans="1:10" x14ac:dyDescent="0.2">
      <c r="A1784">
        <v>1912</v>
      </c>
      <c r="B1784" t="s">
        <v>3782</v>
      </c>
      <c r="C1784" t="s">
        <v>3781</v>
      </c>
      <c r="D1784" s="107">
        <v>1085.36148541941</v>
      </c>
      <c r="E1784" s="107">
        <v>-0.64504209003772195</v>
      </c>
      <c r="F1784" s="107">
        <v>0.12065711498137099</v>
      </c>
      <c r="G1784" s="112">
        <v>-5.3460758624745299</v>
      </c>
      <c r="H1784" s="1">
        <v>8.9881548429049106E-8</v>
      </c>
      <c r="I1784" s="1">
        <v>4.9739030922009202E-6</v>
      </c>
      <c r="J1784" t="s">
        <v>8570</v>
      </c>
    </row>
    <row r="1785" spans="1:10" x14ac:dyDescent="0.2">
      <c r="A1785">
        <v>1913</v>
      </c>
      <c r="B1785" t="s">
        <v>10429</v>
      </c>
      <c r="C1785" t="s">
        <v>5995</v>
      </c>
      <c r="D1785" s="107">
        <v>29.731746765038601</v>
      </c>
      <c r="E1785" s="107">
        <v>-2.1814197942901798</v>
      </c>
      <c r="F1785" s="107">
        <v>0.40714735317462802</v>
      </c>
      <c r="G1785" s="112">
        <v>-5.3578140132340701</v>
      </c>
      <c r="H1785" s="1">
        <v>8.4234884721505499E-8</v>
      </c>
      <c r="I1785" s="1">
        <v>4.7125266863398099E-6</v>
      </c>
      <c r="J1785" t="s">
        <v>8570</v>
      </c>
    </row>
    <row r="1786" spans="1:10" x14ac:dyDescent="0.2">
      <c r="A1786">
        <v>1914</v>
      </c>
      <c r="B1786" t="s">
        <v>10430</v>
      </c>
      <c r="C1786" t="s">
        <v>188</v>
      </c>
      <c r="D1786" s="107">
        <v>1201.90712669662</v>
      </c>
      <c r="E1786" s="107">
        <v>-0.899639768136831</v>
      </c>
      <c r="F1786" s="107">
        <v>0.16785342904193401</v>
      </c>
      <c r="G1786" s="112">
        <v>-5.3596746475288297</v>
      </c>
      <c r="H1786" s="1">
        <v>8.3371961662894196E-8</v>
      </c>
      <c r="I1786" s="1">
        <v>4.6852026414589701E-6</v>
      </c>
      <c r="J1786" s="6" t="b">
        <v>1</v>
      </c>
    </row>
    <row r="1787" spans="1:10" x14ac:dyDescent="0.2">
      <c r="A1787">
        <v>1915</v>
      </c>
      <c r="B1787" t="s">
        <v>10431</v>
      </c>
      <c r="C1787" t="s">
        <v>4074</v>
      </c>
      <c r="D1787" s="107">
        <v>62.475694526262302</v>
      </c>
      <c r="E1787" s="107">
        <v>-1.9503651852236601</v>
      </c>
      <c r="F1787" s="107">
        <v>0.36246528149365198</v>
      </c>
      <c r="G1787" s="112">
        <v>-5.3808331026534901</v>
      </c>
      <c r="H1787" s="1">
        <v>7.4141909543020796E-8</v>
      </c>
      <c r="I1787" s="1">
        <v>4.2321213877732702E-6</v>
      </c>
      <c r="J1787" t="s">
        <v>8570</v>
      </c>
    </row>
    <row r="1788" spans="1:10" x14ac:dyDescent="0.2">
      <c r="A1788">
        <v>1916</v>
      </c>
      <c r="B1788" t="s">
        <v>10432</v>
      </c>
      <c r="C1788" t="s">
        <v>361</v>
      </c>
      <c r="D1788" s="107">
        <v>2428.8583326928401</v>
      </c>
      <c r="E1788" s="107">
        <v>-1.1177105945443899</v>
      </c>
      <c r="F1788" s="107">
        <v>0.207706320754702</v>
      </c>
      <c r="G1788" s="112">
        <v>-5.3812064576714898</v>
      </c>
      <c r="H1788" s="1">
        <v>7.3988277227162205E-8</v>
      </c>
      <c r="I1788" s="1">
        <v>4.2321213877732702E-6</v>
      </c>
      <c r="J1788" s="6" t="b">
        <v>1</v>
      </c>
    </row>
    <row r="1789" spans="1:10" x14ac:dyDescent="0.2">
      <c r="A1789">
        <v>1917</v>
      </c>
      <c r="B1789" t="s">
        <v>10433</v>
      </c>
      <c r="C1789" t="s">
        <v>4237</v>
      </c>
      <c r="D1789" s="107">
        <v>27.0732682970133</v>
      </c>
      <c r="E1789" s="107">
        <v>-2.5715903315205</v>
      </c>
      <c r="F1789" s="107">
        <v>0.47758253092256597</v>
      </c>
      <c r="G1789" s="112">
        <v>-5.3845988180364399</v>
      </c>
      <c r="H1789" s="1">
        <v>7.2606406518237798E-8</v>
      </c>
      <c r="I1789" s="1">
        <v>4.1773654205254903E-6</v>
      </c>
      <c r="J1789" t="s">
        <v>8570</v>
      </c>
    </row>
    <row r="1790" spans="1:10" x14ac:dyDescent="0.2">
      <c r="A1790">
        <v>1918</v>
      </c>
      <c r="B1790" t="s">
        <v>10434</v>
      </c>
      <c r="C1790" t="s">
        <v>1842</v>
      </c>
      <c r="D1790" s="107">
        <v>2989.7298010805798</v>
      </c>
      <c r="E1790" s="107">
        <v>-0.52229154969071301</v>
      </c>
      <c r="F1790" s="107">
        <v>9.6973884453405601E-2</v>
      </c>
      <c r="G1790" s="112">
        <v>-5.3858990246148801</v>
      </c>
      <c r="H1790" s="1">
        <v>7.2083424729508794E-8</v>
      </c>
      <c r="I1790" s="1">
        <v>4.1582767135738904E-6</v>
      </c>
      <c r="J1790" t="s">
        <v>8571</v>
      </c>
    </row>
    <row r="1791" spans="1:10" x14ac:dyDescent="0.2">
      <c r="A1791">
        <v>1919</v>
      </c>
      <c r="B1791" t="s">
        <v>10435</v>
      </c>
      <c r="C1791" t="s">
        <v>130</v>
      </c>
      <c r="D1791" s="107">
        <v>2334.3611078234799</v>
      </c>
      <c r="E1791" s="107">
        <v>-0.85450040977323105</v>
      </c>
      <c r="F1791" s="107">
        <v>0.15864478414691499</v>
      </c>
      <c r="G1791" s="112">
        <v>-5.38624962912054</v>
      </c>
      <c r="H1791" s="1">
        <v>7.1943026926242703E-8</v>
      </c>
      <c r="I1791" s="1">
        <v>4.1582767135738904E-6</v>
      </c>
      <c r="J1791" s="6" t="b">
        <v>1</v>
      </c>
    </row>
    <row r="1792" spans="1:10" x14ac:dyDescent="0.2">
      <c r="A1792">
        <v>1920</v>
      </c>
      <c r="B1792" t="s">
        <v>10436</v>
      </c>
      <c r="C1792" t="s">
        <v>4071</v>
      </c>
      <c r="D1792" s="107">
        <v>112.87783387387699</v>
      </c>
      <c r="E1792" s="107">
        <v>-1.8990403833244001</v>
      </c>
      <c r="F1792" s="107">
        <v>0.35233835824798898</v>
      </c>
      <c r="G1792" s="112">
        <v>-5.3898201511962203</v>
      </c>
      <c r="H1792" s="1">
        <v>7.0528230105658395E-8</v>
      </c>
      <c r="I1792" s="1">
        <v>4.1011977228284997E-6</v>
      </c>
      <c r="J1792" t="s">
        <v>8570</v>
      </c>
    </row>
    <row r="1793" spans="1:10" x14ac:dyDescent="0.2">
      <c r="A1793">
        <v>1921</v>
      </c>
      <c r="B1793" t="s">
        <v>10437</v>
      </c>
      <c r="C1793" t="s">
        <v>3203</v>
      </c>
      <c r="D1793" s="107">
        <v>2492.6158816121902</v>
      </c>
      <c r="E1793" s="107">
        <v>-0.63603965877808699</v>
      </c>
      <c r="F1793" s="107">
        <v>0.117944201237595</v>
      </c>
      <c r="G1793" s="112">
        <v>-5.3927166584205803</v>
      </c>
      <c r="H1793" s="1">
        <v>6.9400341814269904E-8</v>
      </c>
      <c r="I1793" s="1">
        <v>4.0464306535569496E-6</v>
      </c>
      <c r="J1793" t="s">
        <v>8570</v>
      </c>
    </row>
    <row r="1794" spans="1:10" x14ac:dyDescent="0.2">
      <c r="A1794">
        <v>1922</v>
      </c>
      <c r="B1794" t="s">
        <v>10438</v>
      </c>
      <c r="C1794" t="s">
        <v>120</v>
      </c>
      <c r="D1794" s="107">
        <v>492.028042063763</v>
      </c>
      <c r="E1794" s="107">
        <v>-1.1388515053920101</v>
      </c>
      <c r="F1794" s="107">
        <v>0.21117771197663099</v>
      </c>
      <c r="G1794" s="112">
        <v>-5.39285843535436</v>
      </c>
      <c r="H1794" s="1">
        <v>6.9345585351705094E-8</v>
      </c>
      <c r="I1794" s="1">
        <v>4.0464306535569496E-6</v>
      </c>
      <c r="J1794" s="6" t="b">
        <v>1</v>
      </c>
    </row>
    <row r="1795" spans="1:10" x14ac:dyDescent="0.2">
      <c r="A1795">
        <v>1923</v>
      </c>
      <c r="B1795" t="s">
        <v>10439</v>
      </c>
      <c r="C1795" t="s">
        <v>1367</v>
      </c>
      <c r="D1795" s="107">
        <v>3723.8535428302298</v>
      </c>
      <c r="E1795" s="107">
        <v>-0.58091822175501096</v>
      </c>
      <c r="F1795" s="107">
        <v>0.107674894470577</v>
      </c>
      <c r="G1795" s="112">
        <v>-5.3951129890705403</v>
      </c>
      <c r="H1795" s="1">
        <v>6.84804451751371E-8</v>
      </c>
      <c r="I1795" s="1">
        <v>4.0251695180239996E-6</v>
      </c>
      <c r="J1795" t="s">
        <v>8571</v>
      </c>
    </row>
    <row r="1796" spans="1:10" x14ac:dyDescent="0.2">
      <c r="A1796">
        <v>1924</v>
      </c>
      <c r="B1796" t="s">
        <v>10440</v>
      </c>
      <c r="C1796" t="s">
        <v>3041</v>
      </c>
      <c r="D1796" s="107">
        <v>127.86415948897201</v>
      </c>
      <c r="E1796" s="107">
        <v>-2.4771736496849499</v>
      </c>
      <c r="F1796" s="107">
        <v>0.45857379755296801</v>
      </c>
      <c r="G1796" s="112">
        <v>-5.40190840144726</v>
      </c>
      <c r="H1796" s="1">
        <v>6.5935619308208896E-8</v>
      </c>
      <c r="I1796" s="1">
        <v>3.8966517628123E-6</v>
      </c>
      <c r="J1796" t="s">
        <v>8570</v>
      </c>
    </row>
    <row r="1797" spans="1:10" x14ac:dyDescent="0.2">
      <c r="A1797">
        <v>1925</v>
      </c>
      <c r="B1797" t="s">
        <v>10441</v>
      </c>
      <c r="C1797" t="s">
        <v>3986</v>
      </c>
      <c r="D1797" s="107">
        <v>55.375364994037703</v>
      </c>
      <c r="E1797" s="107">
        <v>-2.0176746649992001</v>
      </c>
      <c r="F1797" s="107">
        <v>0.37331389710254398</v>
      </c>
      <c r="G1797" s="112">
        <v>-5.4047670891956496</v>
      </c>
      <c r="H1797" s="1">
        <v>6.4892660062173894E-8</v>
      </c>
      <c r="I1797" s="1">
        <v>3.8454647712047898E-6</v>
      </c>
      <c r="J1797" t="s">
        <v>8570</v>
      </c>
    </row>
    <row r="1798" spans="1:10" x14ac:dyDescent="0.2">
      <c r="A1798">
        <v>1926</v>
      </c>
      <c r="B1798" t="s">
        <v>10442</v>
      </c>
      <c r="C1798" t="s">
        <v>4294</v>
      </c>
      <c r="D1798" s="107">
        <v>48.519275593643002</v>
      </c>
      <c r="E1798" s="107">
        <v>-2.53610079030372</v>
      </c>
      <c r="F1798" s="107">
        <v>0.46832037378966201</v>
      </c>
      <c r="G1798" s="112">
        <v>-5.41531168029596</v>
      </c>
      <c r="H1798" s="1">
        <v>6.1182035792295606E-8</v>
      </c>
      <c r="I1798" s="1">
        <v>3.6655286898370402E-6</v>
      </c>
      <c r="J1798" t="s">
        <v>8570</v>
      </c>
    </row>
    <row r="1799" spans="1:10" x14ac:dyDescent="0.2">
      <c r="A1799">
        <v>1927</v>
      </c>
      <c r="B1799" t="s">
        <v>10443</v>
      </c>
      <c r="C1799" t="s">
        <v>376</v>
      </c>
      <c r="D1799" s="107">
        <v>491.35364920068702</v>
      </c>
      <c r="E1799" s="107">
        <v>-3.2825427062132402</v>
      </c>
      <c r="F1799" s="107">
        <v>0.606011584410315</v>
      </c>
      <c r="G1799" s="112">
        <v>-5.4166335935761696</v>
      </c>
      <c r="H1799" s="1">
        <v>6.0731617410987603E-8</v>
      </c>
      <c r="I1799" s="1">
        <v>3.6485945178291699E-6</v>
      </c>
      <c r="J1799" s="6" t="b">
        <v>1</v>
      </c>
    </row>
    <row r="1800" spans="1:10" x14ac:dyDescent="0.2">
      <c r="A1800">
        <v>1928</v>
      </c>
      <c r="B1800" t="s">
        <v>467</v>
      </c>
      <c r="C1800" t="s">
        <v>3131</v>
      </c>
      <c r="D1800" s="107">
        <v>176.299911216938</v>
      </c>
      <c r="E1800" s="107">
        <v>-1.4190290197241899</v>
      </c>
      <c r="F1800" s="107">
        <v>0.26188809356528397</v>
      </c>
      <c r="G1800" s="112">
        <v>-5.41845564800545</v>
      </c>
      <c r="H1800" s="1">
        <v>6.01160476875772E-8</v>
      </c>
      <c r="I1800" s="1">
        <v>3.6216171886687798E-6</v>
      </c>
      <c r="J1800" t="s">
        <v>8570</v>
      </c>
    </row>
    <row r="1801" spans="1:10" x14ac:dyDescent="0.2">
      <c r="A1801">
        <v>1929</v>
      </c>
      <c r="B1801" t="s">
        <v>10444</v>
      </c>
      <c r="C1801" t="s">
        <v>67</v>
      </c>
      <c r="D1801" s="107">
        <v>893.13135830761996</v>
      </c>
      <c r="E1801" s="107">
        <v>-1.0217156826132501</v>
      </c>
      <c r="F1801" s="107">
        <v>0.18851975095904999</v>
      </c>
      <c r="G1801" s="112">
        <v>-5.4196744766291598</v>
      </c>
      <c r="H1801" s="1">
        <v>5.9707653269545306E-8</v>
      </c>
      <c r="I1801" s="1">
        <v>3.6070056758501999E-6</v>
      </c>
      <c r="J1801" s="6" t="b">
        <v>1</v>
      </c>
    </row>
    <row r="1802" spans="1:10" x14ac:dyDescent="0.2">
      <c r="A1802">
        <v>1930</v>
      </c>
      <c r="B1802" t="s">
        <v>10445</v>
      </c>
      <c r="C1802" t="s">
        <v>3127</v>
      </c>
      <c r="D1802" s="107">
        <v>1042.84338420367</v>
      </c>
      <c r="E1802" s="107">
        <v>-2.7800305397282501</v>
      </c>
      <c r="F1802" s="107">
        <v>0.51207287500064502</v>
      </c>
      <c r="G1802" s="112">
        <v>-5.4289744203395802</v>
      </c>
      <c r="H1802" s="1">
        <v>5.66788059690263E-8</v>
      </c>
      <c r="I1802" s="1">
        <v>3.4575849079435601E-6</v>
      </c>
      <c r="J1802" t="s">
        <v>8570</v>
      </c>
    </row>
    <row r="1803" spans="1:10" x14ac:dyDescent="0.2">
      <c r="A1803">
        <v>1931</v>
      </c>
      <c r="B1803" t="s">
        <v>10446</v>
      </c>
      <c r="C1803" t="s">
        <v>3172</v>
      </c>
      <c r="D1803" s="107">
        <v>2332.4698016797702</v>
      </c>
      <c r="E1803" s="107">
        <v>-0.71435095873811505</v>
      </c>
      <c r="F1803" s="107">
        <v>0.13152285229918301</v>
      </c>
      <c r="G1803" s="112">
        <v>-5.4313828072488803</v>
      </c>
      <c r="H1803" s="1">
        <v>5.5919033753987298E-8</v>
      </c>
      <c r="I1803" s="1">
        <v>3.4257102706527201E-6</v>
      </c>
      <c r="J1803" t="s">
        <v>8570</v>
      </c>
    </row>
    <row r="1804" spans="1:10" x14ac:dyDescent="0.2">
      <c r="A1804">
        <v>1932</v>
      </c>
      <c r="B1804" t="s">
        <v>10447</v>
      </c>
      <c r="C1804" t="s">
        <v>588</v>
      </c>
      <c r="D1804" s="107">
        <v>2164.1773914136202</v>
      </c>
      <c r="E1804" s="107">
        <v>-0.92030355921670703</v>
      </c>
      <c r="F1804" s="107">
        <v>0.169355711540639</v>
      </c>
      <c r="G1804" s="112">
        <v>-5.4341453904604098</v>
      </c>
      <c r="H1804" s="1">
        <v>5.5059674667468203E-8</v>
      </c>
      <c r="I1804" s="1">
        <v>3.3825926685539499E-6</v>
      </c>
      <c r="J1804" s="6" t="b">
        <v>1</v>
      </c>
    </row>
    <row r="1805" spans="1:10" x14ac:dyDescent="0.2">
      <c r="A1805">
        <v>1933</v>
      </c>
      <c r="B1805" t="s">
        <v>10448</v>
      </c>
      <c r="C1805" t="s">
        <v>122</v>
      </c>
      <c r="D1805" s="107">
        <v>514.26768525227703</v>
      </c>
      <c r="E1805" s="107">
        <v>-0.96165282335170299</v>
      </c>
      <c r="F1805" s="107">
        <v>0.17690904875879401</v>
      </c>
      <c r="G1805" s="112">
        <v>-5.4358600088504598</v>
      </c>
      <c r="H1805" s="1">
        <v>5.4532758558214E-8</v>
      </c>
      <c r="I1805" s="1">
        <v>3.3692569122841999E-6</v>
      </c>
      <c r="J1805" s="6" t="b">
        <v>1</v>
      </c>
    </row>
    <row r="1806" spans="1:10" x14ac:dyDescent="0.2">
      <c r="A1806">
        <v>1934</v>
      </c>
      <c r="B1806" t="s">
        <v>10449</v>
      </c>
      <c r="C1806" t="s">
        <v>811</v>
      </c>
      <c r="D1806" s="107">
        <v>759.57082700634896</v>
      </c>
      <c r="E1806" s="107">
        <v>-0.88582308958813805</v>
      </c>
      <c r="F1806" s="107">
        <v>0.162958298447586</v>
      </c>
      <c r="G1806" s="112">
        <v>-5.4358881875110896</v>
      </c>
      <c r="H1806" s="1">
        <v>5.45241399761542E-8</v>
      </c>
      <c r="I1806" s="1">
        <v>3.3692569122841999E-6</v>
      </c>
      <c r="J1806" s="6" t="b">
        <v>1</v>
      </c>
    </row>
    <row r="1807" spans="1:10" x14ac:dyDescent="0.2">
      <c r="A1807">
        <v>1935</v>
      </c>
      <c r="B1807" t="s">
        <v>10450</v>
      </c>
      <c r="C1807" t="s">
        <v>173</v>
      </c>
      <c r="D1807" s="107">
        <v>841.29608816217899</v>
      </c>
      <c r="E1807" s="107">
        <v>-0.84715764909137603</v>
      </c>
      <c r="F1807" s="107">
        <v>0.155312972424134</v>
      </c>
      <c r="G1807" s="112">
        <v>-5.4545195798450798</v>
      </c>
      <c r="H1807" s="1">
        <v>4.9105424432890599E-8</v>
      </c>
      <c r="I1807" s="1">
        <v>3.0776506356383498E-6</v>
      </c>
      <c r="J1807" s="6" t="b">
        <v>1</v>
      </c>
    </row>
    <row r="1808" spans="1:10" x14ac:dyDescent="0.2">
      <c r="A1808">
        <v>1936</v>
      </c>
      <c r="B1808" t="s">
        <v>10451</v>
      </c>
      <c r="C1808" t="s">
        <v>575</v>
      </c>
      <c r="D1808" s="107">
        <v>86.464362356257993</v>
      </c>
      <c r="E1808" s="107">
        <v>-1.64454185461466</v>
      </c>
      <c r="F1808" s="107">
        <v>0.30143209859185399</v>
      </c>
      <c r="G1808" s="112">
        <v>-5.4557622174186697</v>
      </c>
      <c r="H1808" s="1">
        <v>4.87632120938732E-8</v>
      </c>
      <c r="I1808" s="1">
        <v>3.0739198162827699E-6</v>
      </c>
      <c r="J1808" s="6" t="b">
        <v>1</v>
      </c>
    </row>
    <row r="1809" spans="1:10" x14ac:dyDescent="0.2">
      <c r="A1809">
        <v>1937</v>
      </c>
      <c r="B1809" t="s">
        <v>10452</v>
      </c>
      <c r="C1809" t="s">
        <v>3280</v>
      </c>
      <c r="D1809" s="107">
        <v>185.69253375602301</v>
      </c>
      <c r="E1809" s="107">
        <v>-1.1915823223200801</v>
      </c>
      <c r="F1809" s="107">
        <v>0.21816384564466701</v>
      </c>
      <c r="G1809" s="112">
        <v>-5.4618688939910696</v>
      </c>
      <c r="H1809" s="1">
        <v>4.7114799089313497E-8</v>
      </c>
      <c r="I1809" s="1">
        <v>2.9873255119370002E-6</v>
      </c>
      <c r="J1809" t="s">
        <v>8570</v>
      </c>
    </row>
    <row r="1810" spans="1:10" x14ac:dyDescent="0.2">
      <c r="A1810">
        <v>1938</v>
      </c>
      <c r="B1810" t="s">
        <v>1019</v>
      </c>
      <c r="C1810" t="s">
        <v>3431</v>
      </c>
      <c r="D1810" s="107">
        <v>193.960295519006</v>
      </c>
      <c r="E1810" s="107">
        <v>-1.63106337869722</v>
      </c>
      <c r="F1810" s="107">
        <v>0.29849031205923998</v>
      </c>
      <c r="G1810" s="112">
        <v>-5.4643762721971001</v>
      </c>
      <c r="H1810" s="1">
        <v>4.6453725258369999E-8</v>
      </c>
      <c r="I1810" s="1">
        <v>2.9540222716930699E-6</v>
      </c>
      <c r="J1810" t="s">
        <v>8570</v>
      </c>
    </row>
    <row r="1811" spans="1:10" x14ac:dyDescent="0.2">
      <c r="A1811">
        <v>1939</v>
      </c>
      <c r="B1811" t="s">
        <v>10453</v>
      </c>
      <c r="C1811" t="s">
        <v>1802</v>
      </c>
      <c r="D1811" s="107">
        <v>918.96911648980301</v>
      </c>
      <c r="E1811" s="107">
        <v>-0.52453552465196496</v>
      </c>
      <c r="F1811" s="107">
        <v>9.5958848816404999E-2</v>
      </c>
      <c r="G1811" s="112">
        <v>-5.4662548698926301</v>
      </c>
      <c r="H1811" s="1">
        <v>4.5964331608383198E-8</v>
      </c>
      <c r="I1811" s="1">
        <v>2.9400949524091702E-6</v>
      </c>
      <c r="J1811" t="s">
        <v>8571</v>
      </c>
    </row>
    <row r="1812" spans="1:10" x14ac:dyDescent="0.2">
      <c r="A1812">
        <v>1941</v>
      </c>
      <c r="B1812" t="s">
        <v>105</v>
      </c>
      <c r="C1812" t="s">
        <v>104</v>
      </c>
      <c r="D1812" s="107">
        <v>2241.4097879483702</v>
      </c>
      <c r="E1812" s="107">
        <v>-1.05199562883155</v>
      </c>
      <c r="F1812" s="107">
        <v>0.19227106577768599</v>
      </c>
      <c r="G1812" s="112">
        <v>-5.47141934526916</v>
      </c>
      <c r="H1812" s="1">
        <v>4.4644551416470701E-8</v>
      </c>
      <c r="I1812" s="1">
        <v>2.8640994224348202E-6</v>
      </c>
      <c r="J1812" s="6" t="b">
        <v>1</v>
      </c>
    </row>
    <row r="1813" spans="1:10" x14ac:dyDescent="0.2">
      <c r="A1813">
        <v>1942</v>
      </c>
      <c r="B1813" t="s">
        <v>10454</v>
      </c>
      <c r="C1813" t="s">
        <v>567</v>
      </c>
      <c r="D1813" s="107">
        <v>372.42542966820002</v>
      </c>
      <c r="E1813" s="107">
        <v>-0.71470607513484796</v>
      </c>
      <c r="F1813" s="107">
        <v>0.13062156235441399</v>
      </c>
      <c r="G1813" s="112">
        <v>-5.4715780630126103</v>
      </c>
      <c r="H1813" s="1">
        <v>4.4604578680250597E-8</v>
      </c>
      <c r="I1813" s="1">
        <v>2.8640994224348202E-6</v>
      </c>
      <c r="J1813" s="6" t="b">
        <v>1</v>
      </c>
    </row>
    <row r="1814" spans="1:10" x14ac:dyDescent="0.2">
      <c r="A1814">
        <v>1943</v>
      </c>
      <c r="B1814" t="s">
        <v>10455</v>
      </c>
      <c r="C1814" t="s">
        <v>1057</v>
      </c>
      <c r="D1814" s="107">
        <v>137.65272521843599</v>
      </c>
      <c r="E1814" s="107">
        <v>-0.88503386507271498</v>
      </c>
      <c r="F1814" s="107">
        <v>0.16163784882983601</v>
      </c>
      <c r="G1814" s="112">
        <v>-5.4754122965620002</v>
      </c>
      <c r="H1814" s="1">
        <v>4.3649410872606898E-8</v>
      </c>
      <c r="I1814" s="1">
        <v>2.8336936944998598E-6</v>
      </c>
      <c r="J1814" s="6" t="b">
        <v>1</v>
      </c>
    </row>
    <row r="1815" spans="1:10" x14ac:dyDescent="0.2">
      <c r="A1815">
        <v>1944</v>
      </c>
      <c r="B1815" t="s">
        <v>10456</v>
      </c>
      <c r="C1815" t="s">
        <v>379</v>
      </c>
      <c r="D1815" s="107">
        <v>426.91569396076898</v>
      </c>
      <c r="E1815" s="107">
        <v>-1.4153247895093599</v>
      </c>
      <c r="F1815" s="107">
        <v>0.25798565949311503</v>
      </c>
      <c r="G1815" s="112">
        <v>-5.4860599317425702</v>
      </c>
      <c r="H1815" s="1">
        <v>4.1099750874887001E-8</v>
      </c>
      <c r="I1815" s="1">
        <v>2.6841963424235501E-6</v>
      </c>
      <c r="J1815" s="6" t="b">
        <v>1</v>
      </c>
    </row>
    <row r="1816" spans="1:10" x14ac:dyDescent="0.2">
      <c r="A1816">
        <v>1945</v>
      </c>
      <c r="B1816" t="s">
        <v>10457</v>
      </c>
      <c r="C1816" t="s">
        <v>809</v>
      </c>
      <c r="D1816" s="107">
        <v>60.0002523930251</v>
      </c>
      <c r="E1816" s="107">
        <v>-2.0149495895032001</v>
      </c>
      <c r="F1816" s="107">
        <v>0.36696230754701697</v>
      </c>
      <c r="G1816" s="112">
        <v>-5.4908897945738797</v>
      </c>
      <c r="H1816" s="1">
        <v>3.9991384254191597E-8</v>
      </c>
      <c r="I1816" s="1">
        <v>2.6355534083641202E-6</v>
      </c>
      <c r="J1816" s="6" t="b">
        <v>1</v>
      </c>
    </row>
    <row r="1817" spans="1:10" x14ac:dyDescent="0.2">
      <c r="A1817">
        <v>1946</v>
      </c>
      <c r="B1817" t="s">
        <v>10458</v>
      </c>
      <c r="C1817" t="s">
        <v>4469</v>
      </c>
      <c r="D1817" s="107">
        <v>2670.5878050026599</v>
      </c>
      <c r="E1817" s="107">
        <v>-0.54018342718156498</v>
      </c>
      <c r="F1817" s="107">
        <v>9.8191027346103799E-2</v>
      </c>
      <c r="G1817" s="112">
        <v>-5.5013522292370496</v>
      </c>
      <c r="H1817" s="1">
        <v>3.7688941753821199E-8</v>
      </c>
      <c r="I1817" s="1">
        <v>2.4989606867747099E-6</v>
      </c>
      <c r="J1817" t="s">
        <v>8570</v>
      </c>
    </row>
    <row r="1818" spans="1:10" x14ac:dyDescent="0.2">
      <c r="A1818">
        <v>1947</v>
      </c>
      <c r="B1818" t="s">
        <v>10459</v>
      </c>
      <c r="C1818" t="s">
        <v>712</v>
      </c>
      <c r="D1818" s="107">
        <v>70.733947668474102</v>
      </c>
      <c r="E1818" s="107">
        <v>-1.5715911261842599</v>
      </c>
      <c r="F1818" s="107">
        <v>0.28531097265536698</v>
      </c>
      <c r="G1818" s="112">
        <v>-5.5083444970853401</v>
      </c>
      <c r="H1818" s="1">
        <v>3.6222401445998399E-8</v>
      </c>
      <c r="I1818" s="1">
        <v>2.4090666258335599E-6</v>
      </c>
      <c r="J1818" s="6" t="b">
        <v>1</v>
      </c>
    </row>
    <row r="1819" spans="1:10" x14ac:dyDescent="0.2">
      <c r="A1819">
        <v>1948</v>
      </c>
      <c r="B1819" t="s">
        <v>10460</v>
      </c>
      <c r="C1819" t="s">
        <v>149</v>
      </c>
      <c r="D1819" s="107">
        <v>419.76794116654298</v>
      </c>
      <c r="E1819" s="107">
        <v>-1.1892698609189001</v>
      </c>
      <c r="F1819" s="107">
        <v>0.21567374415023999</v>
      </c>
      <c r="G1819" s="112">
        <v>-5.5142078865680002</v>
      </c>
      <c r="H1819" s="1">
        <v>3.50354282932248E-8</v>
      </c>
      <c r="I1819" s="1">
        <v>2.3372714555860502E-6</v>
      </c>
      <c r="J1819" s="6" t="b">
        <v>1</v>
      </c>
    </row>
    <row r="1820" spans="1:10" x14ac:dyDescent="0.2">
      <c r="A1820">
        <v>1949</v>
      </c>
      <c r="B1820" t="s">
        <v>10461</v>
      </c>
      <c r="C1820" t="s">
        <v>128</v>
      </c>
      <c r="D1820" s="107">
        <v>600.15571398249301</v>
      </c>
      <c r="E1820" s="107">
        <v>-1.5078308342415601</v>
      </c>
      <c r="F1820" s="107">
        <v>0.27334593100691701</v>
      </c>
      <c r="G1820" s="112">
        <v>-5.5162000351978904</v>
      </c>
      <c r="H1820" s="1">
        <v>3.4640795476960199E-8</v>
      </c>
      <c r="I1820" s="1">
        <v>2.3180554462551702E-6</v>
      </c>
      <c r="J1820" s="6" t="b">
        <v>1</v>
      </c>
    </row>
    <row r="1821" spans="1:10" x14ac:dyDescent="0.2">
      <c r="A1821">
        <v>1950</v>
      </c>
      <c r="B1821" t="s">
        <v>10462</v>
      </c>
      <c r="C1821" t="s">
        <v>2057</v>
      </c>
      <c r="D1821" s="107">
        <v>696.271146934081</v>
      </c>
      <c r="E1821" s="107">
        <v>-0.53021665572552201</v>
      </c>
      <c r="F1821" s="107">
        <v>9.6028919294616294E-2</v>
      </c>
      <c r="G1821" s="112">
        <v>-5.5214268745316204</v>
      </c>
      <c r="H1821" s="1">
        <v>3.3625775266792102E-8</v>
      </c>
      <c r="I1821" s="1">
        <v>2.2640661315857399E-6</v>
      </c>
      <c r="J1821" t="s">
        <v>8571</v>
      </c>
    </row>
    <row r="1822" spans="1:10" x14ac:dyDescent="0.2">
      <c r="A1822">
        <v>1951</v>
      </c>
      <c r="B1822" t="s">
        <v>10463</v>
      </c>
      <c r="C1822" t="s">
        <v>1310</v>
      </c>
      <c r="D1822" s="107">
        <v>1637.0108275328701</v>
      </c>
      <c r="E1822" s="107">
        <v>-0.81291263494020805</v>
      </c>
      <c r="F1822" s="107">
        <v>0.14712442238877901</v>
      </c>
      <c r="G1822" s="112">
        <v>-5.5253412162398901</v>
      </c>
      <c r="H1822" s="1">
        <v>3.28845868731496E-8</v>
      </c>
      <c r="I1822" s="1">
        <v>2.2279563717048499E-6</v>
      </c>
      <c r="J1822" t="s">
        <v>8571</v>
      </c>
    </row>
    <row r="1823" spans="1:10" x14ac:dyDescent="0.2">
      <c r="A1823">
        <v>1952</v>
      </c>
      <c r="B1823" t="s">
        <v>10464</v>
      </c>
      <c r="C1823" t="s">
        <v>3995</v>
      </c>
      <c r="D1823" s="107">
        <v>1058.9733916405501</v>
      </c>
      <c r="E1823" s="107">
        <v>-0.521686064139257</v>
      </c>
      <c r="F1823" s="107">
        <v>9.4255626610848894E-2</v>
      </c>
      <c r="G1823" s="112">
        <v>-5.5348002331269903</v>
      </c>
      <c r="H1823" s="1">
        <v>3.1158327546347297E-8</v>
      </c>
      <c r="I1823" s="1">
        <v>2.1309160612514501E-6</v>
      </c>
      <c r="J1823" t="s">
        <v>8570</v>
      </c>
    </row>
    <row r="1824" spans="1:10" x14ac:dyDescent="0.2">
      <c r="A1824">
        <v>1953</v>
      </c>
      <c r="B1824" t="s">
        <v>832</v>
      </c>
      <c r="C1824" t="s">
        <v>10465</v>
      </c>
      <c r="D1824" s="107">
        <v>359.66584092242999</v>
      </c>
      <c r="E1824" s="107">
        <v>-0.60388518577492201</v>
      </c>
      <c r="F1824" s="107">
        <v>0.108855009279158</v>
      </c>
      <c r="G1824" s="112">
        <v>-5.5476104386364398</v>
      </c>
      <c r="H1824" s="1">
        <v>2.89600234975315E-8</v>
      </c>
      <c r="I1824" s="1">
        <v>2.00580443001375E-6</v>
      </c>
    </row>
    <row r="1825" spans="1:10" x14ac:dyDescent="0.2">
      <c r="A1825">
        <v>1954</v>
      </c>
      <c r="B1825" t="s">
        <v>10466</v>
      </c>
      <c r="C1825" t="s">
        <v>4855</v>
      </c>
      <c r="D1825" s="107">
        <v>1383.39167459432</v>
      </c>
      <c r="E1825" s="107">
        <v>-2.4683360763472302</v>
      </c>
      <c r="F1825" s="107">
        <v>0.444865822747465</v>
      </c>
      <c r="G1825" s="112">
        <v>-5.5484956365110998</v>
      </c>
      <c r="H1825" s="1">
        <v>2.8813807475524201E-8</v>
      </c>
      <c r="I1825" s="1">
        <v>2.00205330663802E-6</v>
      </c>
      <c r="J1825" t="s">
        <v>8570</v>
      </c>
    </row>
    <row r="1826" spans="1:10" x14ac:dyDescent="0.2">
      <c r="A1826">
        <v>1955</v>
      </c>
      <c r="B1826" t="s">
        <v>10467</v>
      </c>
      <c r="C1826" t="s">
        <v>4758</v>
      </c>
      <c r="D1826" s="107">
        <v>1070.75822969509</v>
      </c>
      <c r="E1826" s="107">
        <v>-0.51939414375272897</v>
      </c>
      <c r="F1826" s="107">
        <v>9.3139978537800705E-2</v>
      </c>
      <c r="G1826" s="112">
        <v>-5.5764898371963199</v>
      </c>
      <c r="H1826" s="1">
        <v>2.45420244945289E-8</v>
      </c>
      <c r="I1826" s="1">
        <v>1.7314214155078301E-6</v>
      </c>
      <c r="J1826" t="s">
        <v>8570</v>
      </c>
    </row>
    <row r="1827" spans="1:10" x14ac:dyDescent="0.2">
      <c r="A1827">
        <v>1956</v>
      </c>
      <c r="B1827" t="s">
        <v>10468</v>
      </c>
      <c r="C1827" t="s">
        <v>502</v>
      </c>
      <c r="D1827" s="107">
        <v>364.75779892872998</v>
      </c>
      <c r="E1827" s="107">
        <v>-1.0631498862695801</v>
      </c>
      <c r="F1827" s="107">
        <v>0.190591327998372</v>
      </c>
      <c r="G1827" s="112">
        <v>-5.5781650583738003</v>
      </c>
      <c r="H1827" s="1">
        <v>2.4306895922951399E-8</v>
      </c>
      <c r="I1827" s="1">
        <v>1.72191000824869E-6</v>
      </c>
      <c r="J1827" s="6" t="b">
        <v>1</v>
      </c>
    </row>
    <row r="1828" spans="1:10" x14ac:dyDescent="0.2">
      <c r="A1828">
        <v>1957</v>
      </c>
      <c r="B1828" t="s">
        <v>10469</v>
      </c>
      <c r="C1828" t="s">
        <v>5502</v>
      </c>
      <c r="D1828" s="107">
        <v>13.567933906753399</v>
      </c>
      <c r="E1828" s="107">
        <v>-4.3933994263555398</v>
      </c>
      <c r="F1828" s="107">
        <v>0.78488076107662896</v>
      </c>
      <c r="G1828" s="112">
        <v>-5.5975374148922503</v>
      </c>
      <c r="H1828" s="1">
        <v>2.1741794105738102E-8</v>
      </c>
      <c r="I1828" s="1">
        <v>1.5656971463960001E-6</v>
      </c>
      <c r="J1828" t="s">
        <v>8570</v>
      </c>
    </row>
    <row r="1829" spans="1:10" x14ac:dyDescent="0.2">
      <c r="A1829">
        <v>1958</v>
      </c>
      <c r="B1829" t="s">
        <v>10470</v>
      </c>
      <c r="C1829" t="s">
        <v>638</v>
      </c>
      <c r="D1829" s="107">
        <v>895.60333766534598</v>
      </c>
      <c r="E1829" s="107">
        <v>-0.56893239007388496</v>
      </c>
      <c r="F1829" s="107">
        <v>0.101584680728317</v>
      </c>
      <c r="G1829" s="112">
        <v>-5.6005727044166003</v>
      </c>
      <c r="H1829" s="1">
        <v>2.13644776768801E-8</v>
      </c>
      <c r="I1829" s="1">
        <v>1.54363674590295E-6</v>
      </c>
      <c r="J1829" s="6" t="b">
        <v>1</v>
      </c>
    </row>
    <row r="1830" spans="1:10" x14ac:dyDescent="0.2">
      <c r="A1830">
        <v>1959</v>
      </c>
      <c r="B1830" t="s">
        <v>10471</v>
      </c>
      <c r="C1830" t="s">
        <v>566</v>
      </c>
      <c r="D1830" s="107">
        <v>571.04059451837497</v>
      </c>
      <c r="E1830" s="107">
        <v>-2.3332957058863699</v>
      </c>
      <c r="F1830" s="107">
        <v>0.41570847351592299</v>
      </c>
      <c r="G1830" s="112">
        <v>-5.6128172855177603</v>
      </c>
      <c r="H1830" s="1">
        <v>1.9905875705325999E-8</v>
      </c>
      <c r="I1830" s="1">
        <v>1.4478695145131401E-6</v>
      </c>
      <c r="J1830" s="6" t="b">
        <v>1</v>
      </c>
    </row>
    <row r="1831" spans="1:10" x14ac:dyDescent="0.2">
      <c r="A1831">
        <v>1960</v>
      </c>
      <c r="B1831" t="s">
        <v>10472</v>
      </c>
      <c r="C1831" t="s">
        <v>4905</v>
      </c>
      <c r="D1831" s="107">
        <v>98.136117160336298</v>
      </c>
      <c r="E1831" s="107">
        <v>-1.29167861723902</v>
      </c>
      <c r="F1831" s="107">
        <v>0.22990519094730399</v>
      </c>
      <c r="G1831" s="112">
        <v>-5.6183099299183903</v>
      </c>
      <c r="H1831" s="1">
        <v>1.92834368702436E-8</v>
      </c>
      <c r="I1831" s="1">
        <v>1.41204102711804E-6</v>
      </c>
      <c r="J1831" t="s">
        <v>8570</v>
      </c>
    </row>
    <row r="1832" spans="1:10" x14ac:dyDescent="0.2">
      <c r="A1832">
        <v>1961</v>
      </c>
      <c r="B1832" t="s">
        <v>10473</v>
      </c>
      <c r="C1832" t="s">
        <v>217</v>
      </c>
      <c r="D1832" s="107">
        <v>239.42038632676099</v>
      </c>
      <c r="E1832" s="107">
        <v>-1.4664036220496699</v>
      </c>
      <c r="F1832" s="107">
        <v>0.25976643866784899</v>
      </c>
      <c r="G1832" s="112">
        <v>-5.64508498314785</v>
      </c>
      <c r="H1832" s="1">
        <v>1.65099675340529E-8</v>
      </c>
      <c r="I1832" s="1">
        <v>1.22965333537871E-6</v>
      </c>
      <c r="J1832" s="6" t="b">
        <v>1</v>
      </c>
    </row>
    <row r="1833" spans="1:10" x14ac:dyDescent="0.2">
      <c r="A1833">
        <v>1962</v>
      </c>
      <c r="B1833" t="s">
        <v>10474</v>
      </c>
      <c r="C1833" t="s">
        <v>1840</v>
      </c>
      <c r="D1833" s="107">
        <v>374.45650425879302</v>
      </c>
      <c r="E1833" s="107">
        <v>-0.62771790323417798</v>
      </c>
      <c r="F1833" s="107">
        <v>0.110915961042599</v>
      </c>
      <c r="G1833" s="112">
        <v>-5.6594010215815</v>
      </c>
      <c r="H1833" s="1">
        <v>1.5190222624372E-8</v>
      </c>
      <c r="I1833" s="1">
        <v>1.1391619366718699E-6</v>
      </c>
      <c r="J1833" t="s">
        <v>8571</v>
      </c>
    </row>
    <row r="1834" spans="1:10" x14ac:dyDescent="0.2">
      <c r="A1834">
        <v>1963</v>
      </c>
      <c r="B1834" t="s">
        <v>10475</v>
      </c>
      <c r="C1834" t="s">
        <v>840</v>
      </c>
      <c r="D1834" s="107">
        <v>132.36154428452599</v>
      </c>
      <c r="E1834" s="107">
        <v>-0.80477390751327504</v>
      </c>
      <c r="F1834" s="107">
        <v>0.14207215108760199</v>
      </c>
      <c r="G1834" s="112">
        <v>-5.6645436938379996</v>
      </c>
      <c r="H1834" s="1">
        <v>1.4741629606563499E-8</v>
      </c>
      <c r="I1834" s="1">
        <v>1.1131977801511901E-6</v>
      </c>
      <c r="J1834" s="6" t="b">
        <v>1</v>
      </c>
    </row>
    <row r="1835" spans="1:10" x14ac:dyDescent="0.2">
      <c r="A1835">
        <v>1964</v>
      </c>
      <c r="B1835" t="s">
        <v>10476</v>
      </c>
      <c r="C1835" t="s">
        <v>189</v>
      </c>
      <c r="D1835" s="107">
        <v>1724.68783549059</v>
      </c>
      <c r="E1835" s="107">
        <v>-0.83505591528387102</v>
      </c>
      <c r="F1835" s="107">
        <v>0.14741571436458401</v>
      </c>
      <c r="G1835" s="112">
        <v>-5.6646329659173196</v>
      </c>
      <c r="H1835" s="1">
        <v>1.4733957221557301E-8</v>
      </c>
      <c r="I1835" s="1">
        <v>1.1131977801511901E-6</v>
      </c>
      <c r="J1835" s="6" t="b">
        <v>1</v>
      </c>
    </row>
    <row r="1836" spans="1:10" x14ac:dyDescent="0.2">
      <c r="A1836">
        <v>1965</v>
      </c>
      <c r="B1836" t="s">
        <v>10477</v>
      </c>
      <c r="C1836" t="s">
        <v>111</v>
      </c>
      <c r="D1836" s="107">
        <v>1525.50701528946</v>
      </c>
      <c r="E1836" s="107">
        <v>-1.27428754832394</v>
      </c>
      <c r="F1836" s="107">
        <v>0.224827087416586</v>
      </c>
      <c r="G1836" s="112">
        <v>-5.6678559641827597</v>
      </c>
      <c r="H1836" s="1">
        <v>1.44595435155684E-8</v>
      </c>
      <c r="I1836" s="1">
        <v>1.09953200131672E-6</v>
      </c>
      <c r="J1836" s="6" t="b">
        <v>1</v>
      </c>
    </row>
    <row r="1837" spans="1:10" x14ac:dyDescent="0.2">
      <c r="A1837">
        <v>1966</v>
      </c>
      <c r="B1837" t="s">
        <v>10478</v>
      </c>
      <c r="C1837" t="s">
        <v>739</v>
      </c>
      <c r="D1837" s="107">
        <v>895.20740870627799</v>
      </c>
      <c r="E1837" s="107">
        <v>-0.88849325458927697</v>
      </c>
      <c r="F1837" s="107">
        <v>0.15669980302254599</v>
      </c>
      <c r="G1837" s="112">
        <v>-5.6700342786100304</v>
      </c>
      <c r="H1837" s="1">
        <v>1.4276895182848201E-8</v>
      </c>
      <c r="I1837" s="1">
        <v>1.0894523383739801E-6</v>
      </c>
      <c r="J1837" s="6" t="b">
        <v>1</v>
      </c>
    </row>
    <row r="1838" spans="1:10" x14ac:dyDescent="0.2">
      <c r="A1838">
        <v>1967</v>
      </c>
      <c r="B1838" t="s">
        <v>10479</v>
      </c>
      <c r="C1838" t="s">
        <v>859</v>
      </c>
      <c r="D1838" s="107">
        <v>84.901618071845206</v>
      </c>
      <c r="E1838" s="107">
        <v>-1.10217604802866</v>
      </c>
      <c r="F1838" s="107">
        <v>0.194135199984941</v>
      </c>
      <c r="G1838" s="112">
        <v>-5.6773632402271996</v>
      </c>
      <c r="H1838" s="1">
        <v>1.3678680717144601E-8</v>
      </c>
      <c r="I1838" s="1">
        <v>1.04747869097345E-6</v>
      </c>
      <c r="J1838" s="6" t="b">
        <v>1</v>
      </c>
    </row>
    <row r="1839" spans="1:10" x14ac:dyDescent="0.2">
      <c r="A1839">
        <v>1968</v>
      </c>
      <c r="B1839" t="s">
        <v>10480</v>
      </c>
      <c r="C1839" t="s">
        <v>3485</v>
      </c>
      <c r="D1839" s="107">
        <v>78.907907280867406</v>
      </c>
      <c r="E1839" s="107">
        <v>-2.2312406995387501</v>
      </c>
      <c r="F1839" s="107">
        <v>0.39245570249372302</v>
      </c>
      <c r="G1839" s="112">
        <v>-5.6853313262136496</v>
      </c>
      <c r="H1839" s="1">
        <v>1.30559289067938E-8</v>
      </c>
      <c r="I1839" s="1">
        <v>1.0033227627736801E-6</v>
      </c>
      <c r="J1839" t="s">
        <v>8570</v>
      </c>
    </row>
    <row r="1840" spans="1:10" x14ac:dyDescent="0.2">
      <c r="A1840">
        <v>1969</v>
      </c>
      <c r="B1840" t="s">
        <v>10481</v>
      </c>
      <c r="C1840" t="s">
        <v>5463</v>
      </c>
      <c r="D1840" s="107">
        <v>41.375168331115397</v>
      </c>
      <c r="E1840" s="107">
        <v>-1.52993640504103</v>
      </c>
      <c r="F1840" s="107">
        <v>0.26889604651354299</v>
      </c>
      <c r="G1840" s="112">
        <v>-5.6896946789582898</v>
      </c>
      <c r="H1840" s="1">
        <v>1.27266720998196E-8</v>
      </c>
      <c r="I1840" s="1">
        <v>9.8148817314495002E-7</v>
      </c>
      <c r="J1840" t="s">
        <v>8570</v>
      </c>
    </row>
    <row r="1841" spans="1:10" x14ac:dyDescent="0.2">
      <c r="A1841">
        <v>1970</v>
      </c>
      <c r="B1841" t="s">
        <v>10482</v>
      </c>
      <c r="C1841" t="s">
        <v>3181</v>
      </c>
      <c r="D1841" s="107">
        <v>187.29821256390301</v>
      </c>
      <c r="E1841" s="107">
        <v>-1.8632853856169</v>
      </c>
      <c r="F1841" s="107">
        <v>0.32731742441883299</v>
      </c>
      <c r="G1841" s="112">
        <v>-5.6925945477092998</v>
      </c>
      <c r="H1841" s="1">
        <v>1.2512326973597999E-8</v>
      </c>
      <c r="I1841" s="1">
        <v>9.7185031079217901E-7</v>
      </c>
      <c r="J1841" t="s">
        <v>8570</v>
      </c>
    </row>
    <row r="1842" spans="1:10" x14ac:dyDescent="0.2">
      <c r="A1842">
        <v>1971</v>
      </c>
      <c r="B1842" t="s">
        <v>10483</v>
      </c>
      <c r="C1842" t="s">
        <v>1017</v>
      </c>
      <c r="D1842" s="107">
        <v>697.69036749141401</v>
      </c>
      <c r="E1842" s="107">
        <v>-0.58959025728322001</v>
      </c>
      <c r="F1842" s="107">
        <v>0.103536391327592</v>
      </c>
      <c r="G1842" s="112">
        <v>-5.6945219909948301</v>
      </c>
      <c r="H1842" s="1">
        <v>1.23718040171808E-8</v>
      </c>
      <c r="I1842" s="1">
        <v>9.6437990597006309E-7</v>
      </c>
      <c r="J1842" s="6" t="b">
        <v>1</v>
      </c>
    </row>
    <row r="1843" spans="1:10" x14ac:dyDescent="0.2">
      <c r="A1843">
        <v>1972</v>
      </c>
      <c r="B1843" t="s">
        <v>10484</v>
      </c>
      <c r="C1843" t="s">
        <v>553</v>
      </c>
      <c r="D1843" s="107">
        <v>295.602948084346</v>
      </c>
      <c r="E1843" s="107">
        <v>-1.50210549676094</v>
      </c>
      <c r="F1843" s="107">
        <v>0.262792677246377</v>
      </c>
      <c r="G1843" s="112">
        <v>-5.7159336116229102</v>
      </c>
      <c r="H1843" s="1">
        <v>1.0910333029510501E-8</v>
      </c>
      <c r="I1843" s="1">
        <v>8.5351770764674198E-7</v>
      </c>
      <c r="J1843" s="6" t="b">
        <v>1</v>
      </c>
    </row>
    <row r="1844" spans="1:10" x14ac:dyDescent="0.2">
      <c r="A1844">
        <v>1973</v>
      </c>
      <c r="B1844" t="s">
        <v>10485</v>
      </c>
      <c r="C1844" t="s">
        <v>374</v>
      </c>
      <c r="D1844" s="107">
        <v>41.329679207628097</v>
      </c>
      <c r="E1844" s="107">
        <v>-2.9552409748911899</v>
      </c>
      <c r="F1844" s="107">
        <v>0.51699373841626906</v>
      </c>
      <c r="G1844" s="112">
        <v>-5.7162026448214203</v>
      </c>
      <c r="H1844" s="1">
        <v>1.0893082606524601E-8</v>
      </c>
      <c r="I1844" s="1">
        <v>8.5351770764674198E-7</v>
      </c>
      <c r="J1844" s="6" t="b">
        <v>1</v>
      </c>
    </row>
    <row r="1845" spans="1:10" x14ac:dyDescent="0.2">
      <c r="A1845">
        <v>1974</v>
      </c>
      <c r="B1845" t="s">
        <v>10486</v>
      </c>
      <c r="C1845" t="s">
        <v>5088</v>
      </c>
      <c r="D1845" s="107">
        <v>2573.0801429272601</v>
      </c>
      <c r="E1845" s="107">
        <v>-0.53794852946279403</v>
      </c>
      <c r="F1845" s="107">
        <v>9.3910138743229399E-2</v>
      </c>
      <c r="G1845" s="112">
        <v>-5.7283328154126298</v>
      </c>
      <c r="H1845" s="1">
        <v>1.01422438716728E-8</v>
      </c>
      <c r="I1845" s="1">
        <v>8.0501284569759E-7</v>
      </c>
      <c r="J1845" t="s">
        <v>8570</v>
      </c>
    </row>
    <row r="1846" spans="1:10" x14ac:dyDescent="0.2">
      <c r="A1846">
        <v>1975</v>
      </c>
      <c r="B1846" t="s">
        <v>10487</v>
      </c>
      <c r="C1846" t="s">
        <v>3964</v>
      </c>
      <c r="D1846" s="107">
        <v>1860.2107504113801</v>
      </c>
      <c r="E1846" s="107">
        <v>-0.53263763853725699</v>
      </c>
      <c r="F1846" s="107">
        <v>9.2750308418758698E-2</v>
      </c>
      <c r="G1846" s="112">
        <v>-5.7427047695890101</v>
      </c>
      <c r="H1846" s="1">
        <v>9.3176097919779701E-9</v>
      </c>
      <c r="I1846" s="1">
        <v>7.4499771233800397E-7</v>
      </c>
      <c r="J1846" t="s">
        <v>8570</v>
      </c>
    </row>
    <row r="1847" spans="1:10" x14ac:dyDescent="0.2">
      <c r="A1847">
        <v>1976</v>
      </c>
      <c r="B1847" t="s">
        <v>10488</v>
      </c>
      <c r="C1847" t="s">
        <v>4955</v>
      </c>
      <c r="D1847" s="107">
        <v>88.030915506855294</v>
      </c>
      <c r="E1847" s="107">
        <v>-1.09278584764227</v>
      </c>
      <c r="F1847" s="107">
        <v>0.18968640489798499</v>
      </c>
      <c r="G1847" s="112">
        <v>-5.7610130163518303</v>
      </c>
      <c r="H1847" s="1">
        <v>8.3610591148083397E-9</v>
      </c>
      <c r="I1847" s="1">
        <v>6.7098270711753404E-7</v>
      </c>
      <c r="J1847" t="s">
        <v>8570</v>
      </c>
    </row>
    <row r="1848" spans="1:10" x14ac:dyDescent="0.2">
      <c r="A1848">
        <v>1977</v>
      </c>
      <c r="B1848" t="s">
        <v>10489</v>
      </c>
      <c r="C1848" t="s">
        <v>957</v>
      </c>
      <c r="D1848" s="107">
        <v>7349.4246479793801</v>
      </c>
      <c r="E1848" s="107">
        <v>-3.41594758954672</v>
      </c>
      <c r="F1848" s="107">
        <v>0.59197788013387598</v>
      </c>
      <c r="G1848" s="112">
        <v>-5.7703973479113797</v>
      </c>
      <c r="H1848" s="1">
        <v>7.9084829294592108E-9</v>
      </c>
      <c r="I1848" s="1">
        <v>6.41767487872682E-7</v>
      </c>
      <c r="J1848" s="6" t="b">
        <v>1</v>
      </c>
    </row>
    <row r="1849" spans="1:10" x14ac:dyDescent="0.2">
      <c r="A1849">
        <v>1978</v>
      </c>
      <c r="B1849" t="s">
        <v>10490</v>
      </c>
      <c r="C1849" t="s">
        <v>47</v>
      </c>
      <c r="D1849" s="107">
        <v>6525.0481213062303</v>
      </c>
      <c r="E1849" s="107">
        <v>-0.796416138351148</v>
      </c>
      <c r="F1849" s="107">
        <v>0.13794259504667</v>
      </c>
      <c r="G1849" s="112">
        <v>-5.7735330996324796</v>
      </c>
      <c r="H1849" s="1">
        <v>7.7626348715267699E-9</v>
      </c>
      <c r="I1849" s="1">
        <v>6.3229132279387404E-7</v>
      </c>
      <c r="J1849" s="6" t="b">
        <v>1</v>
      </c>
    </row>
    <row r="1850" spans="1:10" x14ac:dyDescent="0.2">
      <c r="A1850">
        <v>1979</v>
      </c>
      <c r="B1850" t="s">
        <v>10491</v>
      </c>
      <c r="C1850" t="s">
        <v>152</v>
      </c>
      <c r="D1850" s="107">
        <v>267.08101013428302</v>
      </c>
      <c r="E1850" s="107">
        <v>-1.3093672047337199</v>
      </c>
      <c r="F1850" s="107">
        <v>0.226024063252176</v>
      </c>
      <c r="G1850" s="112">
        <v>-5.7930433861497796</v>
      </c>
      <c r="H1850" s="1">
        <v>6.9122241565019502E-9</v>
      </c>
      <c r="I1850" s="1">
        <v>5.6727189039850703E-7</v>
      </c>
      <c r="J1850" s="6" t="b">
        <v>1</v>
      </c>
    </row>
    <row r="1851" spans="1:10" x14ac:dyDescent="0.2">
      <c r="A1851">
        <v>1980</v>
      </c>
      <c r="B1851" t="s">
        <v>10492</v>
      </c>
      <c r="C1851" t="s">
        <v>870</v>
      </c>
      <c r="D1851" s="107">
        <v>187.877397874808</v>
      </c>
      <c r="E1851" s="107">
        <v>-1.0320996699075</v>
      </c>
      <c r="F1851" s="107">
        <v>0.17809815796591599</v>
      </c>
      <c r="G1851" s="112">
        <v>-5.7951170393633404</v>
      </c>
      <c r="H1851" s="1">
        <v>6.8273551087902403E-9</v>
      </c>
      <c r="I1851" s="1">
        <v>5.6242923828019001E-7</v>
      </c>
      <c r="J1851" s="6" t="b">
        <v>1</v>
      </c>
    </row>
    <row r="1852" spans="1:10" x14ac:dyDescent="0.2">
      <c r="A1852">
        <v>1981</v>
      </c>
      <c r="B1852" t="s">
        <v>10493</v>
      </c>
      <c r="C1852" t="s">
        <v>42</v>
      </c>
      <c r="D1852" s="107">
        <v>2488.9719044711901</v>
      </c>
      <c r="E1852" s="107">
        <v>-1.02175731725154</v>
      </c>
      <c r="F1852" s="107">
        <v>0.176103304767741</v>
      </c>
      <c r="G1852" s="112">
        <v>-5.8020337471753596</v>
      </c>
      <c r="H1852" s="1">
        <v>6.5515371371990304E-9</v>
      </c>
      <c r="I1852" s="1">
        <v>5.4175980859241203E-7</v>
      </c>
      <c r="J1852" s="6" t="b">
        <v>1</v>
      </c>
    </row>
    <row r="1853" spans="1:10" x14ac:dyDescent="0.2">
      <c r="A1853">
        <v>1982</v>
      </c>
      <c r="B1853" t="s">
        <v>10494</v>
      </c>
      <c r="C1853" t="s">
        <v>941</v>
      </c>
      <c r="D1853" s="107">
        <v>6454.2177844292801</v>
      </c>
      <c r="E1853" s="107">
        <v>-3.2200094505747501</v>
      </c>
      <c r="F1853" s="107">
        <v>0.55318359262579098</v>
      </c>
      <c r="G1853" s="112">
        <v>-5.8208694066473798</v>
      </c>
      <c r="H1853" s="1">
        <v>5.8542299536362301E-9</v>
      </c>
      <c r="I1853" s="1">
        <v>4.8780763613670696E-7</v>
      </c>
      <c r="J1853" s="6" t="b">
        <v>1</v>
      </c>
    </row>
    <row r="1854" spans="1:10" x14ac:dyDescent="0.2">
      <c r="A1854">
        <v>1983</v>
      </c>
      <c r="B1854" t="s">
        <v>10495</v>
      </c>
      <c r="C1854" t="s">
        <v>81</v>
      </c>
      <c r="D1854" s="107">
        <v>257.94591270232502</v>
      </c>
      <c r="E1854" s="107">
        <v>-1.5207294944366501</v>
      </c>
      <c r="F1854" s="107">
        <v>0.260984664978958</v>
      </c>
      <c r="G1854" s="112">
        <v>-5.8268921454034901</v>
      </c>
      <c r="H1854" s="1">
        <v>5.6469080475692203E-9</v>
      </c>
      <c r="I1854" s="1">
        <v>4.7234213930205903E-7</v>
      </c>
      <c r="J1854" s="6" t="b">
        <v>1</v>
      </c>
    </row>
    <row r="1855" spans="1:10" x14ac:dyDescent="0.2">
      <c r="A1855">
        <v>1984</v>
      </c>
      <c r="B1855" t="s">
        <v>10496</v>
      </c>
      <c r="C1855" t="s">
        <v>5451</v>
      </c>
      <c r="D1855" s="107">
        <v>34.170723712096503</v>
      </c>
      <c r="E1855" s="107">
        <v>-1.62429511695805</v>
      </c>
      <c r="F1855" s="107">
        <v>0.27823643284852601</v>
      </c>
      <c r="G1855" s="112">
        <v>-5.8378232509986399</v>
      </c>
      <c r="H1855" s="1">
        <v>5.2887217817988601E-9</v>
      </c>
      <c r="I1855" s="1">
        <v>4.4581054771535502E-7</v>
      </c>
      <c r="J1855" t="s">
        <v>8570</v>
      </c>
    </row>
    <row r="1856" spans="1:10" x14ac:dyDescent="0.2">
      <c r="A1856">
        <v>1985</v>
      </c>
      <c r="B1856" t="s">
        <v>10497</v>
      </c>
      <c r="C1856" t="s">
        <v>4742</v>
      </c>
      <c r="D1856" s="107">
        <v>51.902913297780202</v>
      </c>
      <c r="E1856" s="107">
        <v>-1.65772508654024</v>
      </c>
      <c r="F1856" s="107">
        <v>0.28332756940759701</v>
      </c>
      <c r="G1856" s="112">
        <v>-5.8509134497794797</v>
      </c>
      <c r="H1856" s="1">
        <v>4.8888058885188399E-9</v>
      </c>
      <c r="I1856" s="1">
        <v>4.1694804103336301E-7</v>
      </c>
      <c r="J1856" t="s">
        <v>8570</v>
      </c>
    </row>
    <row r="1857" spans="1:10" x14ac:dyDescent="0.2">
      <c r="A1857">
        <v>1986</v>
      </c>
      <c r="B1857" t="s">
        <v>10498</v>
      </c>
      <c r="C1857" t="s">
        <v>785</v>
      </c>
      <c r="D1857" s="107">
        <v>1760.1226447925401</v>
      </c>
      <c r="E1857" s="107">
        <v>-3.2614189326015599</v>
      </c>
      <c r="F1857" s="107">
        <v>0.55424495371837901</v>
      </c>
      <c r="G1857" s="112">
        <v>-5.8844359533108896</v>
      </c>
      <c r="H1857" s="1">
        <v>3.99413766686491E-9</v>
      </c>
      <c r="I1857" s="1">
        <v>3.4470042055150003E-7</v>
      </c>
      <c r="J1857" s="6" t="b">
        <v>1</v>
      </c>
    </row>
    <row r="1858" spans="1:10" x14ac:dyDescent="0.2">
      <c r="A1858">
        <v>1987</v>
      </c>
      <c r="B1858" t="s">
        <v>10499</v>
      </c>
      <c r="C1858" t="s">
        <v>849</v>
      </c>
      <c r="D1858" s="107">
        <v>84.416718553240997</v>
      </c>
      <c r="E1858" s="107">
        <v>-1.0048253112975301</v>
      </c>
      <c r="F1858" s="107">
        <v>0.16933843068528801</v>
      </c>
      <c r="G1858" s="112">
        <v>-5.9338291209570801</v>
      </c>
      <c r="H1858" s="1">
        <v>2.9594985242411399E-9</v>
      </c>
      <c r="I1858" s="1">
        <v>2.5952892703708201E-7</v>
      </c>
      <c r="J1858" s="6" t="b">
        <v>1</v>
      </c>
    </row>
    <row r="1859" spans="1:10" x14ac:dyDescent="0.2">
      <c r="A1859">
        <v>1988</v>
      </c>
      <c r="B1859" t="s">
        <v>10500</v>
      </c>
      <c r="C1859" t="s">
        <v>5389</v>
      </c>
      <c r="D1859" s="107">
        <v>36.811482686919803</v>
      </c>
      <c r="E1859" s="107">
        <v>-1.7883015009060499</v>
      </c>
      <c r="F1859" s="107">
        <v>0.301170156545646</v>
      </c>
      <c r="G1859" s="112">
        <v>-5.9378443117255202</v>
      </c>
      <c r="H1859" s="1">
        <v>2.88794086273688E-9</v>
      </c>
      <c r="I1859" s="1">
        <v>2.55312755621145E-7</v>
      </c>
      <c r="J1859" t="s">
        <v>8570</v>
      </c>
    </row>
    <row r="1860" spans="1:10" x14ac:dyDescent="0.2">
      <c r="A1860">
        <v>1989</v>
      </c>
      <c r="B1860" t="s">
        <v>10501</v>
      </c>
      <c r="C1860" t="s">
        <v>569</v>
      </c>
      <c r="D1860" s="107">
        <v>543.072775971998</v>
      </c>
      <c r="E1860" s="107">
        <v>-0.62783094013030305</v>
      </c>
      <c r="F1860" s="107">
        <v>0.105666514617864</v>
      </c>
      <c r="G1860" s="112">
        <v>-5.94162627962901</v>
      </c>
      <c r="H1860" s="1">
        <v>2.82208215163258E-9</v>
      </c>
      <c r="I1860" s="1">
        <v>2.5050874544369501E-7</v>
      </c>
      <c r="J1860" s="6" t="b">
        <v>1</v>
      </c>
    </row>
    <row r="1861" spans="1:10" x14ac:dyDescent="0.2">
      <c r="A1861">
        <v>1990</v>
      </c>
      <c r="B1861" t="s">
        <v>10502</v>
      </c>
      <c r="C1861" t="s">
        <v>389</v>
      </c>
      <c r="D1861" s="107">
        <v>255.24977823952099</v>
      </c>
      <c r="E1861" s="107">
        <v>-1.0339700189869701</v>
      </c>
      <c r="F1861" s="107">
        <v>0.17261906704118901</v>
      </c>
      <c r="G1861" s="112">
        <v>-5.9898946084574396</v>
      </c>
      <c r="H1861" s="1">
        <v>2.0997706239699201E-9</v>
      </c>
      <c r="I1861" s="1">
        <v>1.9268274907214301E-7</v>
      </c>
      <c r="J1861" s="6" t="b">
        <v>1</v>
      </c>
    </row>
    <row r="1862" spans="1:10" x14ac:dyDescent="0.2">
      <c r="A1862">
        <v>1991</v>
      </c>
      <c r="B1862" t="s">
        <v>10503</v>
      </c>
      <c r="C1862" t="s">
        <v>910</v>
      </c>
      <c r="D1862" s="107">
        <v>277.633672553937</v>
      </c>
      <c r="E1862" s="107">
        <v>-0.69050635448588904</v>
      </c>
      <c r="F1862" s="107">
        <v>0.11521296877632101</v>
      </c>
      <c r="G1862" s="112">
        <v>-5.9933040682812804</v>
      </c>
      <c r="H1862" s="1">
        <v>2.0561986588694102E-9</v>
      </c>
      <c r="I1862" s="1">
        <v>1.8948393403852499E-7</v>
      </c>
      <c r="J1862" s="6" t="b">
        <v>1</v>
      </c>
    </row>
    <row r="1863" spans="1:10" x14ac:dyDescent="0.2">
      <c r="A1863">
        <v>1992</v>
      </c>
      <c r="B1863" t="s">
        <v>10504</v>
      </c>
      <c r="C1863" t="s">
        <v>902</v>
      </c>
      <c r="D1863" s="107">
        <v>5202.2851352739899</v>
      </c>
      <c r="E1863" s="107">
        <v>-3.0124578224383902</v>
      </c>
      <c r="F1863" s="107">
        <v>0.50203987182751597</v>
      </c>
      <c r="G1863" s="112">
        <v>-6.0004354065992898</v>
      </c>
      <c r="H1863" s="1">
        <v>1.9678912364045801E-9</v>
      </c>
      <c r="I1863" s="1">
        <v>1.82896147903106E-7</v>
      </c>
      <c r="J1863" s="6" t="b">
        <v>1</v>
      </c>
    </row>
    <row r="1864" spans="1:10" x14ac:dyDescent="0.2">
      <c r="A1864">
        <v>1993</v>
      </c>
      <c r="B1864" t="s">
        <v>10505</v>
      </c>
      <c r="C1864" t="s">
        <v>6055</v>
      </c>
      <c r="D1864" s="107">
        <v>13.993954161132899</v>
      </c>
      <c r="E1864" s="107">
        <v>-2.5819300097367699</v>
      </c>
      <c r="F1864" s="107">
        <v>0.427392234771857</v>
      </c>
      <c r="G1864" s="112">
        <v>-6.0411252233326396</v>
      </c>
      <c r="H1864" s="1">
        <v>1.5304314019530899E-9</v>
      </c>
      <c r="I1864" s="1">
        <v>1.4598167600735E-7</v>
      </c>
      <c r="J1864" t="s">
        <v>8570</v>
      </c>
    </row>
    <row r="1865" spans="1:10" x14ac:dyDescent="0.2">
      <c r="A1865">
        <v>1994</v>
      </c>
      <c r="B1865" t="s">
        <v>10506</v>
      </c>
      <c r="C1865" t="s">
        <v>137</v>
      </c>
      <c r="D1865" s="107">
        <v>432.66252346570298</v>
      </c>
      <c r="E1865" s="107">
        <v>-1.21340214571384</v>
      </c>
      <c r="F1865" s="107">
        <v>0.20085135779020299</v>
      </c>
      <c r="G1865" s="112">
        <v>-6.0412942141087598</v>
      </c>
      <c r="H1865" s="1">
        <v>1.52882907655326E-9</v>
      </c>
      <c r="I1865" s="1">
        <v>1.4598167600735E-7</v>
      </c>
      <c r="J1865" s="6" t="b">
        <v>1</v>
      </c>
    </row>
    <row r="1866" spans="1:10" x14ac:dyDescent="0.2">
      <c r="A1866">
        <v>1995</v>
      </c>
      <c r="B1866" t="s">
        <v>10507</v>
      </c>
      <c r="C1866" t="s">
        <v>750</v>
      </c>
      <c r="D1866" s="107">
        <v>33.390474095974803</v>
      </c>
      <c r="E1866" s="107">
        <v>-2.02750354618466</v>
      </c>
      <c r="F1866" s="107">
        <v>0.335496179096476</v>
      </c>
      <c r="G1866" s="112">
        <v>-6.04329847107328</v>
      </c>
      <c r="H1866" s="1">
        <v>1.5099494896056E-9</v>
      </c>
      <c r="I1866" s="1">
        <v>1.45302573008595E-7</v>
      </c>
      <c r="J1866" s="6" t="b">
        <v>1</v>
      </c>
    </row>
    <row r="1867" spans="1:10" x14ac:dyDescent="0.2">
      <c r="A1867">
        <v>1996</v>
      </c>
      <c r="B1867" t="s">
        <v>10508</v>
      </c>
      <c r="C1867" t="s">
        <v>915</v>
      </c>
      <c r="D1867" s="107">
        <v>631.63807761042904</v>
      </c>
      <c r="E1867" s="107">
        <v>-0.70347752724402102</v>
      </c>
      <c r="F1867" s="107">
        <v>0.116353094296472</v>
      </c>
      <c r="G1867" s="112">
        <v>-6.0460577477341104</v>
      </c>
      <c r="H1867" s="1">
        <v>1.4843291231213199E-9</v>
      </c>
      <c r="I1867" s="1">
        <v>1.4347195453174499E-7</v>
      </c>
      <c r="J1867" s="6" t="b">
        <v>1</v>
      </c>
    </row>
    <row r="1868" spans="1:10" x14ac:dyDescent="0.2">
      <c r="A1868">
        <v>1997</v>
      </c>
      <c r="B1868" t="s">
        <v>10509</v>
      </c>
      <c r="C1868" t="s">
        <v>4418</v>
      </c>
      <c r="D1868" s="107">
        <v>136.795183306203</v>
      </c>
      <c r="E1868" s="107">
        <v>-1.04643254799032</v>
      </c>
      <c r="F1868" s="107">
        <v>0.173005193322227</v>
      </c>
      <c r="G1868" s="112">
        <v>-6.0485614789685096</v>
      </c>
      <c r="H1868" s="1">
        <v>1.4614485295709001E-9</v>
      </c>
      <c r="I1868" s="1">
        <v>1.4189099384423201E-7</v>
      </c>
      <c r="J1868" t="s">
        <v>8570</v>
      </c>
    </row>
    <row r="1869" spans="1:10" x14ac:dyDescent="0.2">
      <c r="A1869">
        <v>1998</v>
      </c>
      <c r="B1869" t="s">
        <v>10510</v>
      </c>
      <c r="C1869" t="s">
        <v>91</v>
      </c>
      <c r="D1869" s="107">
        <v>1304.0525548133901</v>
      </c>
      <c r="E1869" s="107">
        <v>-0.87804736143156203</v>
      </c>
      <c r="F1869" s="107">
        <v>0.14502111586566399</v>
      </c>
      <c r="G1869" s="112">
        <v>-6.0546173306576598</v>
      </c>
      <c r="H1869" s="1">
        <v>1.40751853658351E-9</v>
      </c>
      <c r="I1869" s="1">
        <v>1.38510014179268E-7</v>
      </c>
      <c r="J1869" s="6" t="b">
        <v>1</v>
      </c>
    </row>
    <row r="1870" spans="1:10" x14ac:dyDescent="0.2">
      <c r="A1870">
        <v>1999</v>
      </c>
      <c r="B1870" t="s">
        <v>10511</v>
      </c>
      <c r="C1870" t="s">
        <v>254</v>
      </c>
      <c r="D1870" s="107">
        <v>2261.22222949151</v>
      </c>
      <c r="E1870" s="107">
        <v>-0.779767264163576</v>
      </c>
      <c r="F1870" s="107">
        <v>0.128666870064754</v>
      </c>
      <c r="G1870" s="112">
        <v>-6.0603577577595997</v>
      </c>
      <c r="H1870" s="1">
        <v>1.3581911501464399E-9</v>
      </c>
      <c r="I1870" s="1">
        <v>1.3487644353143701E-7</v>
      </c>
      <c r="J1870" s="6" t="b">
        <v>1</v>
      </c>
    </row>
    <row r="1871" spans="1:10" x14ac:dyDescent="0.2">
      <c r="A1871">
        <v>2000</v>
      </c>
      <c r="B1871" t="s">
        <v>10512</v>
      </c>
      <c r="C1871" t="s">
        <v>1353</v>
      </c>
      <c r="D1871" s="107">
        <v>3221.6126552310898</v>
      </c>
      <c r="E1871" s="107">
        <v>-0.57125265866015196</v>
      </c>
      <c r="F1871" s="107">
        <v>9.3943261805782705E-2</v>
      </c>
      <c r="G1871" s="112">
        <v>-6.0808263166458199</v>
      </c>
      <c r="H1871" s="1">
        <v>1.1956475282249801E-9</v>
      </c>
      <c r="I1871" s="1">
        <v>1.1982922785178301E-7</v>
      </c>
      <c r="J1871" t="s">
        <v>8571</v>
      </c>
    </row>
    <row r="1872" spans="1:10" x14ac:dyDescent="0.2">
      <c r="A1872">
        <v>2001</v>
      </c>
      <c r="B1872" t="s">
        <v>10513</v>
      </c>
      <c r="C1872" t="s">
        <v>3855</v>
      </c>
      <c r="D1872" s="107">
        <v>106.84345500926899</v>
      </c>
      <c r="E1872" s="107">
        <v>-1.4308656349697</v>
      </c>
      <c r="F1872" s="107">
        <v>0.23511740939585099</v>
      </c>
      <c r="G1872" s="112">
        <v>-6.0857494076955003</v>
      </c>
      <c r="H1872" s="1">
        <v>1.1594767401420899E-9</v>
      </c>
      <c r="I1872" s="1">
        <v>1.1728511695167501E-7</v>
      </c>
      <c r="J1872" t="s">
        <v>8570</v>
      </c>
    </row>
    <row r="1873" spans="1:10" x14ac:dyDescent="0.2">
      <c r="A1873">
        <v>2002</v>
      </c>
      <c r="B1873" t="s">
        <v>10514</v>
      </c>
      <c r="C1873" t="s">
        <v>77</v>
      </c>
      <c r="D1873" s="107">
        <v>132.40931426275199</v>
      </c>
      <c r="E1873" s="107">
        <v>-2.57173265586473</v>
      </c>
      <c r="F1873" s="107">
        <v>0.42207643219000701</v>
      </c>
      <c r="G1873" s="112">
        <v>-6.0930496462948698</v>
      </c>
      <c r="H1873" s="1">
        <v>1.10779687059646E-9</v>
      </c>
      <c r="I1873" s="1">
        <v>1.1258115112958801E-7</v>
      </c>
      <c r="J1873" s="6" t="b">
        <v>1</v>
      </c>
    </row>
    <row r="1874" spans="1:10" x14ac:dyDescent="0.2">
      <c r="A1874">
        <v>2003</v>
      </c>
      <c r="B1874" t="s">
        <v>10515</v>
      </c>
      <c r="C1874" t="s">
        <v>3605</v>
      </c>
      <c r="D1874" s="107">
        <v>2313.32922598801</v>
      </c>
      <c r="E1874" s="107">
        <v>-0.61660854665251796</v>
      </c>
      <c r="F1874" s="107">
        <v>0.100967620316611</v>
      </c>
      <c r="G1874" s="112">
        <v>-6.1069929618919296</v>
      </c>
      <c r="H1874" s="1">
        <v>1.01525714103402E-9</v>
      </c>
      <c r="I1874" s="1">
        <v>1.04150058033999E-7</v>
      </c>
      <c r="J1874" t="s">
        <v>8570</v>
      </c>
    </row>
    <row r="1875" spans="1:10" x14ac:dyDescent="0.2">
      <c r="A1875">
        <v>2004</v>
      </c>
      <c r="B1875" t="s">
        <v>10516</v>
      </c>
      <c r="C1875" t="s">
        <v>799</v>
      </c>
      <c r="D1875" s="107">
        <v>191.66406018326501</v>
      </c>
      <c r="E1875" s="107">
        <v>-0.81497263425438904</v>
      </c>
      <c r="F1875" s="107">
        <v>0.133240316190185</v>
      </c>
      <c r="G1875" s="112">
        <v>-6.1165618452234103</v>
      </c>
      <c r="H1875" s="1">
        <v>9.5615789457550804E-10</v>
      </c>
      <c r="I1875" s="1">
        <v>9.9021532815372094E-8</v>
      </c>
      <c r="J1875" s="6" t="b">
        <v>1</v>
      </c>
    </row>
    <row r="1876" spans="1:10" x14ac:dyDescent="0.2">
      <c r="A1876">
        <v>2005</v>
      </c>
      <c r="B1876" t="s">
        <v>10517</v>
      </c>
      <c r="C1876" t="s">
        <v>140</v>
      </c>
      <c r="D1876" s="107">
        <v>1487.5488521407899</v>
      </c>
      <c r="E1876" s="107">
        <v>-1.08151829821081</v>
      </c>
      <c r="F1876" s="107">
        <v>0.176603599954575</v>
      </c>
      <c r="G1876" s="112">
        <v>-6.1239878376714696</v>
      </c>
      <c r="H1876" s="1">
        <v>9.1261865790830603E-10</v>
      </c>
      <c r="I1876" s="1">
        <v>9.6347721224222503E-8</v>
      </c>
      <c r="J1876" s="6" t="b">
        <v>1</v>
      </c>
    </row>
    <row r="1877" spans="1:10" x14ac:dyDescent="0.2">
      <c r="A1877">
        <v>2006</v>
      </c>
      <c r="B1877" t="s">
        <v>10518</v>
      </c>
      <c r="C1877" t="s">
        <v>831</v>
      </c>
      <c r="D1877" s="107">
        <v>360.415511267162</v>
      </c>
      <c r="E1877" s="107">
        <v>-1.2055148878335</v>
      </c>
      <c r="F1877" s="107">
        <v>0.19650760076948001</v>
      </c>
      <c r="G1877" s="112">
        <v>-6.1346985211409901</v>
      </c>
      <c r="H1877" s="1">
        <v>8.5320839026849203E-10</v>
      </c>
      <c r="I1877" s="1">
        <v>9.0763737608680897E-8</v>
      </c>
      <c r="J1877" s="6" t="b">
        <v>1</v>
      </c>
    </row>
    <row r="1878" spans="1:10" x14ac:dyDescent="0.2">
      <c r="A1878">
        <v>2007</v>
      </c>
      <c r="B1878" t="s">
        <v>10519</v>
      </c>
      <c r="C1878" t="s">
        <v>48</v>
      </c>
      <c r="D1878" s="107">
        <v>6960.8216853403601</v>
      </c>
      <c r="E1878" s="107">
        <v>-1.0401910108352601</v>
      </c>
      <c r="F1878" s="107">
        <v>0.16943229122907599</v>
      </c>
      <c r="G1878" s="112">
        <v>-6.1392725276252103</v>
      </c>
      <c r="H1878" s="1">
        <v>8.2900239613522996E-10</v>
      </c>
      <c r="I1878" s="1">
        <v>8.8813517788911199E-8</v>
      </c>
      <c r="J1878" s="6" t="b">
        <v>1</v>
      </c>
    </row>
    <row r="1879" spans="1:10" x14ac:dyDescent="0.2">
      <c r="A1879">
        <v>2008</v>
      </c>
      <c r="B1879" t="s">
        <v>10520</v>
      </c>
      <c r="C1879" t="s">
        <v>4358</v>
      </c>
      <c r="D1879" s="107">
        <v>211.12944332038001</v>
      </c>
      <c r="E1879" s="107">
        <v>-0.83226673656982597</v>
      </c>
      <c r="F1879" s="107">
        <v>0.13552258113238499</v>
      </c>
      <c r="G1879" s="112">
        <v>-6.1411665097850099</v>
      </c>
      <c r="H1879" s="1">
        <v>8.1917657552960901E-10</v>
      </c>
      <c r="I1879" s="1">
        <v>8.8195307745633302E-8</v>
      </c>
      <c r="J1879" t="s">
        <v>8570</v>
      </c>
    </row>
    <row r="1880" spans="1:10" x14ac:dyDescent="0.2">
      <c r="A1880">
        <v>2013</v>
      </c>
      <c r="B1880" t="s">
        <v>891</v>
      </c>
      <c r="C1880" t="s">
        <v>4224</v>
      </c>
      <c r="D1880" s="107">
        <v>46.017604149251497</v>
      </c>
      <c r="E1880" s="107">
        <v>-2.0891613972495899</v>
      </c>
      <c r="F1880" s="107">
        <v>0.33899977456834202</v>
      </c>
      <c r="G1880" s="112">
        <v>-6.1627220841364299</v>
      </c>
      <c r="H1880" s="1">
        <v>7.1504941455260696E-10</v>
      </c>
      <c r="I1880" s="1">
        <v>8.0370417101568397E-8</v>
      </c>
      <c r="J1880" t="s">
        <v>8570</v>
      </c>
    </row>
    <row r="1881" spans="1:10" x14ac:dyDescent="0.2">
      <c r="A1881">
        <v>2014</v>
      </c>
      <c r="B1881" t="s">
        <v>10521</v>
      </c>
      <c r="C1881" t="s">
        <v>608</v>
      </c>
      <c r="D1881" s="107">
        <v>742.585579380019</v>
      </c>
      <c r="E1881" s="107">
        <v>-0.59213444790425995</v>
      </c>
      <c r="F1881" s="107">
        <v>9.6011135982722706E-2</v>
      </c>
      <c r="G1881" s="112">
        <v>-6.1673517539758604</v>
      </c>
      <c r="H1881" s="1">
        <v>6.9443165157603204E-10</v>
      </c>
      <c r="I1881" s="1">
        <v>7.8658851867060199E-8</v>
      </c>
      <c r="J1881" s="6" t="b">
        <v>1</v>
      </c>
    </row>
    <row r="1882" spans="1:10" x14ac:dyDescent="0.2">
      <c r="A1882">
        <v>2015</v>
      </c>
      <c r="B1882" t="s">
        <v>10522</v>
      </c>
      <c r="C1882" t="s">
        <v>146</v>
      </c>
      <c r="D1882" s="107">
        <v>658.14009207973595</v>
      </c>
      <c r="E1882" s="107">
        <v>-2.8810933440228701</v>
      </c>
      <c r="F1882" s="107">
        <v>0.467001438176462</v>
      </c>
      <c r="G1882" s="112">
        <v>-6.1693457632012896</v>
      </c>
      <c r="H1882" s="1">
        <v>6.8573128885868E-10</v>
      </c>
      <c r="I1882" s="1">
        <v>7.8231907185434599E-8</v>
      </c>
      <c r="J1882" s="6" t="b">
        <v>1</v>
      </c>
    </row>
    <row r="1883" spans="1:10" x14ac:dyDescent="0.2">
      <c r="A1883">
        <v>2016</v>
      </c>
      <c r="B1883" t="s">
        <v>10523</v>
      </c>
      <c r="C1883" t="s">
        <v>256</v>
      </c>
      <c r="D1883" s="107">
        <v>193.001781694145</v>
      </c>
      <c r="E1883" s="107">
        <v>-1.37769013884753</v>
      </c>
      <c r="F1883" s="107">
        <v>0.22308001120045301</v>
      </c>
      <c r="G1883" s="112">
        <v>-6.1757668534881596</v>
      </c>
      <c r="H1883" s="1">
        <v>6.5843091328116802E-10</v>
      </c>
      <c r="I1883" s="1">
        <v>7.5764843926131402E-8</v>
      </c>
      <c r="J1883" s="6" t="b">
        <v>1</v>
      </c>
    </row>
    <row r="1884" spans="1:10" x14ac:dyDescent="0.2">
      <c r="A1884">
        <v>2017</v>
      </c>
      <c r="B1884" t="s">
        <v>10524</v>
      </c>
      <c r="C1884" t="s">
        <v>4212</v>
      </c>
      <c r="D1884" s="107">
        <v>46.688086521871597</v>
      </c>
      <c r="E1884" s="107">
        <v>-1.9975395481168301</v>
      </c>
      <c r="F1884" s="107">
        <v>0.323167027489144</v>
      </c>
      <c r="G1884" s="112">
        <v>-6.1811366203934099</v>
      </c>
      <c r="H1884" s="1">
        <v>6.3641708722820702E-10</v>
      </c>
      <c r="I1884" s="1">
        <v>7.40149669146473E-8</v>
      </c>
      <c r="J1884" t="s">
        <v>8570</v>
      </c>
    </row>
    <row r="1885" spans="1:10" x14ac:dyDescent="0.2">
      <c r="A1885">
        <v>2018</v>
      </c>
      <c r="B1885" t="s">
        <v>10525</v>
      </c>
      <c r="C1885" t="s">
        <v>302</v>
      </c>
      <c r="D1885" s="107">
        <v>525.990100891054</v>
      </c>
      <c r="E1885" s="107">
        <v>-1.97147675563992</v>
      </c>
      <c r="F1885" s="107">
        <v>0.31865390645528002</v>
      </c>
      <c r="G1885" s="112">
        <v>-6.18689027719984</v>
      </c>
      <c r="H1885" s="1">
        <v>6.1362643856933699E-10</v>
      </c>
      <c r="I1885" s="1">
        <v>7.2719895204004003E-8</v>
      </c>
      <c r="J1885" s="6" t="b">
        <v>1</v>
      </c>
    </row>
    <row r="1886" spans="1:10" x14ac:dyDescent="0.2">
      <c r="A1886">
        <v>2019</v>
      </c>
      <c r="B1886" t="s">
        <v>10526</v>
      </c>
      <c r="C1886" t="s">
        <v>586</v>
      </c>
      <c r="D1886" s="107">
        <v>2151.5353558982902</v>
      </c>
      <c r="E1886" s="107">
        <v>-0.59412568920671405</v>
      </c>
      <c r="F1886" s="107">
        <v>9.5787132298505107E-2</v>
      </c>
      <c r="G1886" s="112">
        <v>-6.2025626506409797</v>
      </c>
      <c r="H1886" s="1">
        <v>5.5551058572068896E-10</v>
      </c>
      <c r="I1886" s="1">
        <v>6.6380462737656798E-8</v>
      </c>
      <c r="J1886" s="6" t="b">
        <v>1</v>
      </c>
    </row>
    <row r="1887" spans="1:10" x14ac:dyDescent="0.2">
      <c r="A1887">
        <v>2020</v>
      </c>
      <c r="B1887" t="s">
        <v>10527</v>
      </c>
      <c r="C1887" t="s">
        <v>3741</v>
      </c>
      <c r="D1887" s="107">
        <v>618.45021521613501</v>
      </c>
      <c r="E1887" s="107">
        <v>-0.69565115737448202</v>
      </c>
      <c r="F1887" s="107">
        <v>0.112108849010298</v>
      </c>
      <c r="G1887" s="112">
        <v>-6.2051404819130997</v>
      </c>
      <c r="H1887" s="1">
        <v>5.4648064151106399E-10</v>
      </c>
      <c r="I1887" s="1">
        <v>6.5662215423108397E-8</v>
      </c>
      <c r="J1887" t="s">
        <v>8570</v>
      </c>
    </row>
    <row r="1888" spans="1:10" x14ac:dyDescent="0.2">
      <c r="A1888">
        <v>2021</v>
      </c>
      <c r="B1888" t="s">
        <v>10528</v>
      </c>
      <c r="C1888" t="s">
        <v>36</v>
      </c>
      <c r="D1888" s="107">
        <v>5758.45052367883</v>
      </c>
      <c r="E1888" s="107">
        <v>-0.88541043837575195</v>
      </c>
      <c r="F1888" s="107">
        <v>0.14231607673214999</v>
      </c>
      <c r="G1888" s="112">
        <v>-6.2214365285108597</v>
      </c>
      <c r="H1888" s="1">
        <v>4.9262344371074497E-10</v>
      </c>
      <c r="I1888" s="1">
        <v>6.0188621650681405E-8</v>
      </c>
      <c r="J1888" s="6" t="b">
        <v>1</v>
      </c>
    </row>
    <row r="1889" spans="1:10" x14ac:dyDescent="0.2">
      <c r="A1889">
        <v>2022</v>
      </c>
      <c r="B1889" t="s">
        <v>10529</v>
      </c>
      <c r="C1889" t="s">
        <v>223</v>
      </c>
      <c r="D1889" s="107">
        <v>637.24452485331403</v>
      </c>
      <c r="E1889" s="107">
        <v>-1.3247607683776399</v>
      </c>
      <c r="F1889" s="107">
        <v>0.212659527228518</v>
      </c>
      <c r="G1889" s="112">
        <v>-6.22949174035403</v>
      </c>
      <c r="H1889" s="1">
        <v>4.6795082606189805E-10</v>
      </c>
      <c r="I1889" s="1">
        <v>5.7823832756785003E-8</v>
      </c>
      <c r="J1889" s="6" t="b">
        <v>1</v>
      </c>
    </row>
    <row r="1890" spans="1:10" x14ac:dyDescent="0.2">
      <c r="A1890">
        <v>2023</v>
      </c>
      <c r="B1890" t="s">
        <v>10530</v>
      </c>
      <c r="C1890" t="s">
        <v>1576</v>
      </c>
      <c r="D1890" s="107">
        <v>573.89546813084598</v>
      </c>
      <c r="E1890" s="107">
        <v>-0.62567237736714099</v>
      </c>
      <c r="F1890" s="107">
        <v>0.100421058637632</v>
      </c>
      <c r="G1890" s="112">
        <v>-6.2304897583770096</v>
      </c>
      <c r="H1890" s="1">
        <v>4.64979228400616E-10</v>
      </c>
      <c r="I1890" s="1">
        <v>5.7784961481466201E-8</v>
      </c>
      <c r="J1890" t="s">
        <v>8571</v>
      </c>
    </row>
    <row r="1891" spans="1:10" x14ac:dyDescent="0.2">
      <c r="A1891">
        <v>2024</v>
      </c>
      <c r="B1891" t="s">
        <v>10531</v>
      </c>
      <c r="C1891" t="s">
        <v>649</v>
      </c>
      <c r="D1891" s="107">
        <v>857.39406754423601</v>
      </c>
      <c r="E1891" s="107">
        <v>-0.87833202124127197</v>
      </c>
      <c r="F1891" s="107">
        <v>0.14057226351942601</v>
      </c>
      <c r="G1891" s="112">
        <v>-6.2482597864684202</v>
      </c>
      <c r="H1891" s="1">
        <v>4.15050930919614E-10</v>
      </c>
      <c r="I1891" s="1">
        <v>5.18765956645963E-8</v>
      </c>
      <c r="J1891" s="6" t="b">
        <v>1</v>
      </c>
    </row>
    <row r="1892" spans="1:10" x14ac:dyDescent="0.2">
      <c r="A1892">
        <v>2025</v>
      </c>
      <c r="B1892" t="s">
        <v>10532</v>
      </c>
      <c r="C1892" t="s">
        <v>522</v>
      </c>
      <c r="D1892" s="107">
        <v>162.470833790814</v>
      </c>
      <c r="E1892" s="107">
        <v>-0.95597631725869403</v>
      </c>
      <c r="F1892" s="107">
        <v>0.152681150611686</v>
      </c>
      <c r="G1892" s="112">
        <v>-6.2612595820032002</v>
      </c>
      <c r="H1892" s="1">
        <v>3.8188022358792302E-10</v>
      </c>
      <c r="I1892" s="1">
        <v>4.8285645945291597E-8</v>
      </c>
      <c r="J1892" s="6" t="b">
        <v>1</v>
      </c>
    </row>
    <row r="1893" spans="1:10" x14ac:dyDescent="0.2">
      <c r="A1893">
        <v>2026</v>
      </c>
      <c r="B1893" t="s">
        <v>10533</v>
      </c>
      <c r="C1893" t="s">
        <v>311</v>
      </c>
      <c r="D1893" s="107">
        <v>186.549252181984</v>
      </c>
      <c r="E1893" s="107">
        <v>-1.2733457757965601</v>
      </c>
      <c r="F1893" s="107">
        <v>0.20301685430817301</v>
      </c>
      <c r="G1893" s="112">
        <v>-6.2721185397920802</v>
      </c>
      <c r="H1893" s="1">
        <v>3.5616824540672999E-10</v>
      </c>
      <c r="I1893" s="1">
        <v>4.5297935678979899E-8</v>
      </c>
      <c r="J1893" s="6" t="b">
        <v>1</v>
      </c>
    </row>
    <row r="1894" spans="1:10" x14ac:dyDescent="0.2">
      <c r="A1894">
        <v>2027</v>
      </c>
      <c r="B1894" t="s">
        <v>10534</v>
      </c>
      <c r="C1894" t="s">
        <v>346</v>
      </c>
      <c r="D1894" s="107">
        <v>303.11389042143702</v>
      </c>
      <c r="E1894" s="107">
        <v>-1.11003075632894</v>
      </c>
      <c r="F1894" s="107">
        <v>0.17693388759095299</v>
      </c>
      <c r="G1894" s="112">
        <v>-6.2737035366293501</v>
      </c>
      <c r="H1894" s="1">
        <v>3.5255952062525699E-10</v>
      </c>
      <c r="I1894" s="1">
        <v>4.5102732085635803E-8</v>
      </c>
      <c r="J1894" s="6" t="b">
        <v>1</v>
      </c>
    </row>
    <row r="1895" spans="1:10" x14ac:dyDescent="0.2">
      <c r="A1895">
        <v>2028</v>
      </c>
      <c r="B1895" t="s">
        <v>10535</v>
      </c>
      <c r="C1895" t="s">
        <v>147</v>
      </c>
      <c r="D1895" s="107">
        <v>150.76161679436399</v>
      </c>
      <c r="E1895" s="107">
        <v>-1.8627013047930701</v>
      </c>
      <c r="F1895" s="107">
        <v>0.29375532335710403</v>
      </c>
      <c r="G1895" s="112">
        <v>-6.3409959128763802</v>
      </c>
      <c r="H1895" s="1">
        <v>2.28284597806315E-10</v>
      </c>
      <c r="I1895" s="1">
        <v>2.95519847207841E-8</v>
      </c>
      <c r="J1895" s="6" t="b">
        <v>1</v>
      </c>
    </row>
    <row r="1896" spans="1:10" x14ac:dyDescent="0.2">
      <c r="A1896">
        <v>2029</v>
      </c>
      <c r="B1896" t="s">
        <v>10536</v>
      </c>
      <c r="C1896" t="s">
        <v>4862</v>
      </c>
      <c r="D1896" s="107">
        <v>858.82521107505704</v>
      </c>
      <c r="E1896" s="107">
        <v>-0.50591667003184504</v>
      </c>
      <c r="F1896" s="107">
        <v>7.9729913798035998E-2</v>
      </c>
      <c r="G1896" s="112">
        <v>-6.3453808731486099</v>
      </c>
      <c r="H1896" s="1">
        <v>2.2187583021044599E-10</v>
      </c>
      <c r="I1896" s="1">
        <v>2.8894344643214299E-8</v>
      </c>
      <c r="J1896" t="s">
        <v>8570</v>
      </c>
    </row>
    <row r="1897" spans="1:10" x14ac:dyDescent="0.2">
      <c r="A1897">
        <v>2030</v>
      </c>
      <c r="B1897" t="s">
        <v>10537</v>
      </c>
      <c r="C1897" t="s">
        <v>4374</v>
      </c>
      <c r="D1897" s="107">
        <v>80.8013155764895</v>
      </c>
      <c r="E1897" s="107">
        <v>-1.70486554804988</v>
      </c>
      <c r="F1897" s="107">
        <v>0.26837516053667398</v>
      </c>
      <c r="G1897" s="112">
        <v>-6.3525459831700797</v>
      </c>
      <c r="H1897" s="1">
        <v>2.1178008892072899E-10</v>
      </c>
      <c r="I1897" s="1">
        <v>2.77457432159519E-8</v>
      </c>
      <c r="J1897" t="s">
        <v>8570</v>
      </c>
    </row>
    <row r="1898" spans="1:10" x14ac:dyDescent="0.2">
      <c r="A1898">
        <v>2031</v>
      </c>
      <c r="B1898" t="s">
        <v>10538</v>
      </c>
      <c r="C1898" t="s">
        <v>740</v>
      </c>
      <c r="D1898" s="107">
        <v>430.65544368552298</v>
      </c>
      <c r="E1898" s="107">
        <v>-0.68543167087191603</v>
      </c>
      <c r="F1898" s="107">
        <v>0.10783115492168401</v>
      </c>
      <c r="G1898" s="112">
        <v>-6.3565272148827203</v>
      </c>
      <c r="H1898" s="1">
        <v>2.06365894807147E-10</v>
      </c>
      <c r="I1898" s="1">
        <v>2.7200275637974701E-8</v>
      </c>
      <c r="J1898" s="6" t="b">
        <v>1</v>
      </c>
    </row>
    <row r="1899" spans="1:10" x14ac:dyDescent="0.2">
      <c r="A1899">
        <v>2032</v>
      </c>
      <c r="B1899" t="s">
        <v>10539</v>
      </c>
      <c r="C1899" t="s">
        <v>88</v>
      </c>
      <c r="D1899" s="107">
        <v>325.13204483346198</v>
      </c>
      <c r="E1899" s="107">
        <v>-2.6518829938154802</v>
      </c>
      <c r="F1899" s="107">
        <v>0.41715789927711699</v>
      </c>
      <c r="G1899" s="112">
        <v>-6.3570245185596796</v>
      </c>
      <c r="H1899" s="1">
        <v>2.0569917089188901E-10</v>
      </c>
      <c r="I1899" s="1">
        <v>2.7200275637974701E-8</v>
      </c>
      <c r="J1899" s="6" t="b">
        <v>1</v>
      </c>
    </row>
    <row r="1900" spans="1:10" x14ac:dyDescent="0.2">
      <c r="A1900">
        <v>2033</v>
      </c>
      <c r="B1900" t="s">
        <v>10540</v>
      </c>
      <c r="C1900" t="s">
        <v>475</v>
      </c>
      <c r="D1900" s="107">
        <v>3014.6190623212601</v>
      </c>
      <c r="E1900" s="107">
        <v>-0.73792342789468601</v>
      </c>
      <c r="F1900" s="107">
        <v>0.115618817377939</v>
      </c>
      <c r="G1900" s="112">
        <v>-6.3823817318813498</v>
      </c>
      <c r="H1900" s="1">
        <v>1.74354673730038E-10</v>
      </c>
      <c r="I1900" s="1">
        <v>2.3848210341389099E-8</v>
      </c>
      <c r="J1900" s="6" t="b">
        <v>1</v>
      </c>
    </row>
    <row r="1901" spans="1:10" x14ac:dyDescent="0.2">
      <c r="A1901">
        <v>2034</v>
      </c>
      <c r="B1901" t="s">
        <v>10541</v>
      </c>
      <c r="C1901" t="s">
        <v>700</v>
      </c>
      <c r="D1901" s="107">
        <v>771.39273371939998</v>
      </c>
      <c r="E1901" s="107">
        <v>-0.74681646746521602</v>
      </c>
      <c r="F1901" s="107">
        <v>0.11696487609902601</v>
      </c>
      <c r="G1901" s="112">
        <v>-6.38496352386111</v>
      </c>
      <c r="H1901" s="1">
        <v>1.7143832867630899E-10</v>
      </c>
      <c r="I1901" s="1">
        <v>2.3597726405394799E-8</v>
      </c>
      <c r="J1901" s="6" t="b">
        <v>1</v>
      </c>
    </row>
    <row r="1902" spans="1:10" x14ac:dyDescent="0.2">
      <c r="A1902">
        <v>2035</v>
      </c>
      <c r="B1902" t="s">
        <v>10542</v>
      </c>
      <c r="C1902" t="s">
        <v>606</v>
      </c>
      <c r="D1902" s="107">
        <v>786.691262274059</v>
      </c>
      <c r="E1902" s="107">
        <v>-0.81228553964741701</v>
      </c>
      <c r="F1902" s="107">
        <v>0.12694520176277299</v>
      </c>
      <c r="G1902" s="112">
        <v>-6.3987100604665699</v>
      </c>
      <c r="H1902" s="1">
        <v>1.5669506335339E-10</v>
      </c>
      <c r="I1902" s="1">
        <v>2.17057594764938E-8</v>
      </c>
      <c r="J1902" s="6" t="b">
        <v>1</v>
      </c>
    </row>
    <row r="1903" spans="1:10" x14ac:dyDescent="0.2">
      <c r="A1903">
        <v>2036</v>
      </c>
      <c r="B1903" t="s">
        <v>10543</v>
      </c>
      <c r="C1903" t="s">
        <v>3991</v>
      </c>
      <c r="D1903" s="107">
        <v>990.67009371970403</v>
      </c>
      <c r="E1903" s="107">
        <v>-0.60464335848802897</v>
      </c>
      <c r="F1903" s="107">
        <v>9.4259397292683497E-2</v>
      </c>
      <c r="G1903" s="112">
        <v>-6.4146745667231402</v>
      </c>
      <c r="H1903" s="1">
        <v>1.4112399807232399E-10</v>
      </c>
      <c r="I1903" s="1">
        <v>1.9674132756903199E-8</v>
      </c>
      <c r="J1903" t="s">
        <v>8570</v>
      </c>
    </row>
    <row r="1904" spans="1:10" x14ac:dyDescent="0.2">
      <c r="A1904">
        <v>2037</v>
      </c>
      <c r="B1904" t="s">
        <v>10544</v>
      </c>
      <c r="C1904" t="s">
        <v>705</v>
      </c>
      <c r="D1904" s="107">
        <v>17.244370969655801</v>
      </c>
      <c r="E1904" s="107">
        <v>-2.43926222381261</v>
      </c>
      <c r="F1904" s="107">
        <v>0.37924265447698802</v>
      </c>
      <c r="G1904" s="112">
        <v>-6.4319300453599899</v>
      </c>
      <c r="H1904" s="1">
        <v>1.2599372875044501E-10</v>
      </c>
      <c r="I1904" s="1">
        <v>1.7909226227873701E-8</v>
      </c>
      <c r="J1904" s="6" t="b">
        <v>1</v>
      </c>
    </row>
    <row r="1905" spans="1:10" x14ac:dyDescent="0.2">
      <c r="A1905">
        <v>2038</v>
      </c>
      <c r="B1905" t="s">
        <v>10545</v>
      </c>
      <c r="C1905" t="s">
        <v>99</v>
      </c>
      <c r="D1905" s="107">
        <v>854.409770564827</v>
      </c>
      <c r="E1905" s="107">
        <v>-1.2990974653038601</v>
      </c>
      <c r="F1905" s="107">
        <v>0.201973864857867</v>
      </c>
      <c r="G1905" s="112">
        <v>-6.4320077561423901</v>
      </c>
      <c r="H1905" s="1">
        <v>1.2592931310523E-10</v>
      </c>
      <c r="I1905" s="1">
        <v>1.7909226227873701E-8</v>
      </c>
      <c r="J1905" s="6" t="b">
        <v>1</v>
      </c>
    </row>
    <row r="1906" spans="1:10" x14ac:dyDescent="0.2">
      <c r="A1906">
        <v>2039</v>
      </c>
      <c r="B1906" t="s">
        <v>10546</v>
      </c>
      <c r="C1906" t="s">
        <v>531</v>
      </c>
      <c r="D1906" s="107">
        <v>691.842695217136</v>
      </c>
      <c r="E1906" s="107">
        <v>-0.63474412611284703</v>
      </c>
      <c r="F1906" s="107">
        <v>9.7756552197293206E-2</v>
      </c>
      <c r="G1906" s="112">
        <v>-6.4931108129898103</v>
      </c>
      <c r="H1906" s="1">
        <v>8.4081794406902096E-11</v>
      </c>
      <c r="I1906" s="1">
        <v>1.2272556139337601E-8</v>
      </c>
      <c r="J1906" s="6" t="b">
        <v>1</v>
      </c>
    </row>
    <row r="1907" spans="1:10" x14ac:dyDescent="0.2">
      <c r="A1907">
        <v>2040</v>
      </c>
      <c r="B1907" t="s">
        <v>10547</v>
      </c>
      <c r="C1907" t="s">
        <v>3354</v>
      </c>
      <c r="D1907" s="107">
        <v>41.246818533091201</v>
      </c>
      <c r="E1907" s="107">
        <v>-3.3479861275841998</v>
      </c>
      <c r="F1907" s="107">
        <v>0.51545073615168502</v>
      </c>
      <c r="G1907" s="112">
        <v>-6.4952591834090798</v>
      </c>
      <c r="H1907" s="1">
        <v>8.2890580809204695E-11</v>
      </c>
      <c r="I1907" s="1">
        <v>1.2180434807017499E-8</v>
      </c>
      <c r="J1907" t="s">
        <v>8570</v>
      </c>
    </row>
    <row r="1908" spans="1:10" x14ac:dyDescent="0.2">
      <c r="A1908">
        <v>2041</v>
      </c>
      <c r="B1908" t="s">
        <v>10548</v>
      </c>
      <c r="C1908" t="s">
        <v>85</v>
      </c>
      <c r="D1908" s="107">
        <v>134.47544660592499</v>
      </c>
      <c r="E1908" s="107">
        <v>-2.54071838859883</v>
      </c>
      <c r="F1908" s="107">
        <v>0.39106431862888003</v>
      </c>
      <c r="G1908" s="112">
        <v>-6.4969322629763298</v>
      </c>
      <c r="H1908" s="1">
        <v>8.1974347784108101E-11</v>
      </c>
      <c r="I1908" s="1">
        <v>1.2127742283052901E-8</v>
      </c>
      <c r="J1908" s="6" t="b">
        <v>1</v>
      </c>
    </row>
    <row r="1909" spans="1:10" x14ac:dyDescent="0.2">
      <c r="A1909">
        <v>2042</v>
      </c>
      <c r="B1909" t="s">
        <v>10549</v>
      </c>
      <c r="C1909" t="s">
        <v>4402</v>
      </c>
      <c r="D1909" s="107">
        <v>2830.6100867748701</v>
      </c>
      <c r="E1909" s="107">
        <v>-0.531289296808241</v>
      </c>
      <c r="F1909" s="107">
        <v>8.1586086997382901E-2</v>
      </c>
      <c r="G1909" s="112">
        <v>-6.5120085588279704</v>
      </c>
      <c r="H1909" s="1">
        <v>7.4152493097702601E-11</v>
      </c>
      <c r="I1909" s="1">
        <v>1.1199086249228001E-8</v>
      </c>
      <c r="J1909" t="s">
        <v>8570</v>
      </c>
    </row>
    <row r="1910" spans="1:10" x14ac:dyDescent="0.2">
      <c r="A1910">
        <v>2043</v>
      </c>
      <c r="B1910" t="s">
        <v>10550</v>
      </c>
      <c r="C1910" t="s">
        <v>424</v>
      </c>
      <c r="D1910" s="107">
        <v>393.35076589290702</v>
      </c>
      <c r="E1910" s="107">
        <v>-0.91475024892308898</v>
      </c>
      <c r="F1910" s="107">
        <v>0.14045970814665201</v>
      </c>
      <c r="G1910" s="112">
        <v>-6.5125455619487296</v>
      </c>
      <c r="H1910" s="1">
        <v>7.3887791635770696E-11</v>
      </c>
      <c r="I1910" s="1">
        <v>1.1199086249228001E-8</v>
      </c>
      <c r="J1910" s="6" t="b">
        <v>1</v>
      </c>
    </row>
    <row r="1911" spans="1:10" x14ac:dyDescent="0.2">
      <c r="A1911">
        <v>2044</v>
      </c>
      <c r="B1911" t="s">
        <v>10551</v>
      </c>
      <c r="C1911" t="s">
        <v>670</v>
      </c>
      <c r="D1911" s="107">
        <v>714.129388764395</v>
      </c>
      <c r="E1911" s="107">
        <v>-1.0382392459816301</v>
      </c>
      <c r="F1911" s="107">
        <v>0.15815834732058301</v>
      </c>
      <c r="G1911" s="112">
        <v>-6.5645554823429597</v>
      </c>
      <c r="H1911" s="1">
        <v>5.21883102978077E-11</v>
      </c>
      <c r="I1911" s="1">
        <v>8.0495842011114999E-9</v>
      </c>
      <c r="J1911" s="6" t="b">
        <v>1</v>
      </c>
    </row>
    <row r="1912" spans="1:10" x14ac:dyDescent="0.2">
      <c r="A1912">
        <v>2045</v>
      </c>
      <c r="B1912" t="s">
        <v>10552</v>
      </c>
      <c r="C1912" t="s">
        <v>3599</v>
      </c>
      <c r="D1912" s="107">
        <v>56.0833492622818</v>
      </c>
      <c r="E1912" s="107">
        <v>-2.614780739845</v>
      </c>
      <c r="F1912" s="107">
        <v>0.39828080214287898</v>
      </c>
      <c r="G1912" s="112">
        <v>-6.5651689104185698</v>
      </c>
      <c r="H1912" s="1">
        <v>5.1973913104818401E-11</v>
      </c>
      <c r="I1912" s="1">
        <v>8.0495842011114999E-9</v>
      </c>
      <c r="J1912" t="s">
        <v>8570</v>
      </c>
    </row>
    <row r="1913" spans="1:10" x14ac:dyDescent="0.2">
      <c r="A1913">
        <v>2047</v>
      </c>
      <c r="B1913" t="s">
        <v>684</v>
      </c>
      <c r="C1913" t="s">
        <v>683</v>
      </c>
      <c r="D1913" s="107">
        <v>743.37471487629296</v>
      </c>
      <c r="E1913" s="107">
        <v>-0.602077951796674</v>
      </c>
      <c r="F1913" s="107">
        <v>9.1546314840910095E-2</v>
      </c>
      <c r="G1913" s="112">
        <v>-6.5767579267714797</v>
      </c>
      <c r="H1913" s="1">
        <v>4.8081660138737297E-11</v>
      </c>
      <c r="I1913" s="1">
        <v>7.5773909036033207E-9</v>
      </c>
      <c r="J1913" s="6" t="b">
        <v>1</v>
      </c>
    </row>
    <row r="1914" spans="1:10" x14ac:dyDescent="0.2">
      <c r="A1914">
        <v>2048</v>
      </c>
      <c r="B1914" t="s">
        <v>10553</v>
      </c>
      <c r="C1914" t="s">
        <v>4539</v>
      </c>
      <c r="D1914" s="107">
        <v>97.443835028165495</v>
      </c>
      <c r="E1914" s="107">
        <v>-2.9633496884558999</v>
      </c>
      <c r="F1914" s="107">
        <v>0.44850233534109402</v>
      </c>
      <c r="G1914" s="112">
        <v>-6.6072112784033097</v>
      </c>
      <c r="H1914" s="1">
        <v>3.9162694836608198E-11</v>
      </c>
      <c r="I1914" s="1">
        <v>6.2625756419599599E-9</v>
      </c>
      <c r="J1914" t="s">
        <v>8570</v>
      </c>
    </row>
    <row r="1915" spans="1:10" x14ac:dyDescent="0.2">
      <c r="A1915">
        <v>2049</v>
      </c>
      <c r="B1915" t="s">
        <v>10554</v>
      </c>
      <c r="C1915" t="s">
        <v>855</v>
      </c>
      <c r="D1915" s="107">
        <v>174.66914870551699</v>
      </c>
      <c r="E1915" s="107">
        <v>-1.4390586806877601</v>
      </c>
      <c r="F1915" s="107">
        <v>0.21694393622202701</v>
      </c>
      <c r="G1915" s="112">
        <v>-6.6333205977003402</v>
      </c>
      <c r="H1915" s="1">
        <v>3.2821784157731399E-11</v>
      </c>
      <c r="I1915" s="1">
        <v>5.3669786606191098E-9</v>
      </c>
      <c r="J1915" s="6" t="b">
        <v>1</v>
      </c>
    </row>
    <row r="1916" spans="1:10" x14ac:dyDescent="0.2">
      <c r="A1916">
        <v>2050</v>
      </c>
      <c r="B1916" t="s">
        <v>10555</v>
      </c>
      <c r="C1916" t="s">
        <v>304</v>
      </c>
      <c r="D1916" s="107">
        <v>459.35731638171001</v>
      </c>
      <c r="E1916" s="107">
        <v>-2.5358799151679201</v>
      </c>
      <c r="F1916" s="107">
        <v>0.380838466555036</v>
      </c>
      <c r="G1916" s="112">
        <v>-6.6586758898249201</v>
      </c>
      <c r="H1916" s="1">
        <v>2.7630548761228099E-11</v>
      </c>
      <c r="I1916" s="1">
        <v>4.5870929348029599E-9</v>
      </c>
      <c r="J1916" s="6" t="b">
        <v>1</v>
      </c>
    </row>
    <row r="1917" spans="1:10" x14ac:dyDescent="0.2">
      <c r="A1917">
        <v>2051</v>
      </c>
      <c r="B1917" t="s">
        <v>10556</v>
      </c>
      <c r="C1917" t="s">
        <v>4996</v>
      </c>
      <c r="D1917" s="107">
        <v>35.580689902160898</v>
      </c>
      <c r="E1917" s="107">
        <v>-1.74527294760194</v>
      </c>
      <c r="F1917" s="107">
        <v>0.261680449304519</v>
      </c>
      <c r="G1917" s="112">
        <v>-6.6694816224920199</v>
      </c>
      <c r="H1917" s="1">
        <v>2.5670852226231999E-11</v>
      </c>
      <c r="I1917" s="1">
        <v>4.3278270869464599E-9</v>
      </c>
      <c r="J1917" t="s">
        <v>8570</v>
      </c>
    </row>
    <row r="1918" spans="1:10" x14ac:dyDescent="0.2">
      <c r="A1918">
        <v>2052</v>
      </c>
      <c r="B1918" t="s">
        <v>10557</v>
      </c>
      <c r="C1918" t="s">
        <v>759</v>
      </c>
      <c r="D1918" s="107">
        <v>159.812622421063</v>
      </c>
      <c r="E1918" s="107">
        <v>-1.15094260200526</v>
      </c>
      <c r="F1918" s="107">
        <v>0.17227935179430801</v>
      </c>
      <c r="G1918" s="112">
        <v>-6.6806764131514598</v>
      </c>
      <c r="H1918" s="1">
        <v>2.3784187603176E-11</v>
      </c>
      <c r="I1918" s="1">
        <v>4.04108212495212E-9</v>
      </c>
      <c r="J1918" s="6" t="b">
        <v>1</v>
      </c>
    </row>
    <row r="1919" spans="1:10" x14ac:dyDescent="0.2">
      <c r="A1919">
        <v>2053</v>
      </c>
      <c r="B1919" t="s">
        <v>10558</v>
      </c>
      <c r="C1919" t="s">
        <v>226</v>
      </c>
      <c r="D1919" s="107">
        <v>4690.6951824927201</v>
      </c>
      <c r="E1919" s="107">
        <v>-1.92364102901907</v>
      </c>
      <c r="F1919" s="107">
        <v>0.28787577301935102</v>
      </c>
      <c r="G1919" s="112">
        <v>-6.6821914496075401</v>
      </c>
      <c r="H1919" s="1">
        <v>2.3539521668167601E-11</v>
      </c>
      <c r="I1919" s="1">
        <v>4.04108212495212E-9</v>
      </c>
      <c r="J1919" s="6" t="b">
        <v>1</v>
      </c>
    </row>
    <row r="1920" spans="1:10" x14ac:dyDescent="0.2">
      <c r="A1920">
        <v>2054</v>
      </c>
      <c r="B1920" t="s">
        <v>10559</v>
      </c>
      <c r="C1920" t="s">
        <v>751</v>
      </c>
      <c r="D1920" s="107">
        <v>264.40401838733902</v>
      </c>
      <c r="E1920" s="107">
        <v>-0.72329397587577204</v>
      </c>
      <c r="F1920" s="107">
        <v>0.10818040865244</v>
      </c>
      <c r="G1920" s="112">
        <v>-6.6859978149977097</v>
      </c>
      <c r="H1920" s="1">
        <v>2.29356447667838E-11</v>
      </c>
      <c r="I1920" s="1">
        <v>3.9904352191041104E-9</v>
      </c>
      <c r="J1920" s="6" t="b">
        <v>1</v>
      </c>
    </row>
    <row r="1921" spans="1:10" x14ac:dyDescent="0.2">
      <c r="A1921">
        <v>2055</v>
      </c>
      <c r="B1921" t="s">
        <v>10560</v>
      </c>
      <c r="C1921" t="s">
        <v>305</v>
      </c>
      <c r="D1921" s="107">
        <v>1619.75972859942</v>
      </c>
      <c r="E1921" s="107">
        <v>-0.67335969031067899</v>
      </c>
      <c r="F1921" s="107">
        <v>0.100511570497793</v>
      </c>
      <c r="G1921" s="112">
        <v>-6.6993251321793403</v>
      </c>
      <c r="H1921" s="1">
        <v>2.0938425986256601E-11</v>
      </c>
      <c r="I1921" s="1">
        <v>3.7325318717139997E-9</v>
      </c>
      <c r="J1921" s="6" t="b">
        <v>1</v>
      </c>
    </row>
    <row r="1922" spans="1:10" x14ac:dyDescent="0.2">
      <c r="A1922">
        <v>2056</v>
      </c>
      <c r="B1922" t="s">
        <v>10561</v>
      </c>
      <c r="C1922" t="s">
        <v>4137</v>
      </c>
      <c r="D1922" s="107">
        <v>17.252776755596098</v>
      </c>
      <c r="E1922" s="107">
        <v>-4.1529843469988901</v>
      </c>
      <c r="F1922" s="107">
        <v>0.61973245831761403</v>
      </c>
      <c r="G1922" s="112">
        <v>-6.7012535671812001</v>
      </c>
      <c r="H1922" s="1">
        <v>2.06639107749152E-11</v>
      </c>
      <c r="I1922" s="1">
        <v>3.7140391035773198E-9</v>
      </c>
      <c r="J1922" t="s">
        <v>8570</v>
      </c>
    </row>
    <row r="1923" spans="1:10" x14ac:dyDescent="0.2">
      <c r="A1923">
        <v>2057</v>
      </c>
      <c r="B1923" t="s">
        <v>10562</v>
      </c>
      <c r="C1923" t="s">
        <v>56</v>
      </c>
      <c r="D1923" s="107">
        <v>2837.48222739426</v>
      </c>
      <c r="E1923" s="107">
        <v>-0.865332385606566</v>
      </c>
      <c r="F1923" s="107">
        <v>0.12878780322079</v>
      </c>
      <c r="G1923" s="112">
        <v>-6.7190554071573496</v>
      </c>
      <c r="H1923" s="1">
        <v>1.8290635563207999E-11</v>
      </c>
      <c r="I1923" s="1">
        <v>3.34272892629116E-9</v>
      </c>
      <c r="J1923" s="6" t="b">
        <v>1</v>
      </c>
    </row>
    <row r="1924" spans="1:10" x14ac:dyDescent="0.2">
      <c r="A1924">
        <v>2058</v>
      </c>
      <c r="B1924" t="s">
        <v>10563</v>
      </c>
      <c r="C1924" t="s">
        <v>880</v>
      </c>
      <c r="D1924" s="107">
        <v>69.8568268798834</v>
      </c>
      <c r="E1924" s="107">
        <v>-1.1941635626723299</v>
      </c>
      <c r="F1924" s="107">
        <v>0.177629662194945</v>
      </c>
      <c r="G1924" s="112">
        <v>-6.7227711178201996</v>
      </c>
      <c r="H1924" s="1">
        <v>1.7830055092093699E-11</v>
      </c>
      <c r="I1924" s="1">
        <v>3.28616981476996E-9</v>
      </c>
      <c r="J1924" s="6" t="b">
        <v>1</v>
      </c>
    </row>
    <row r="1925" spans="1:10" x14ac:dyDescent="0.2">
      <c r="A1925">
        <v>2059</v>
      </c>
      <c r="B1925" t="s">
        <v>10564</v>
      </c>
      <c r="C1925" t="s">
        <v>33</v>
      </c>
      <c r="D1925" s="107">
        <v>198.52323712739201</v>
      </c>
      <c r="E1925" s="107">
        <v>-3.1267147703349201</v>
      </c>
      <c r="F1925" s="107">
        <v>0.461955133721971</v>
      </c>
      <c r="G1925" s="112">
        <v>-6.76843819256427</v>
      </c>
      <c r="H1925" s="1">
        <v>1.3017997871849499E-11</v>
      </c>
      <c r="I1925" s="1">
        <v>2.4197898950169502E-9</v>
      </c>
      <c r="J1925" s="6" t="b">
        <v>1</v>
      </c>
    </row>
    <row r="1926" spans="1:10" x14ac:dyDescent="0.2">
      <c r="A1926">
        <v>2060</v>
      </c>
      <c r="B1926" t="s">
        <v>10565</v>
      </c>
      <c r="C1926" t="s">
        <v>176</v>
      </c>
      <c r="D1926" s="107">
        <v>284.16652748105099</v>
      </c>
      <c r="E1926" s="107">
        <v>-1.66810308610825</v>
      </c>
      <c r="F1926" s="107">
        <v>0.24477102568756601</v>
      </c>
      <c r="G1926" s="112">
        <v>-6.8149532054397302</v>
      </c>
      <c r="H1926" s="1">
        <v>9.4294453731510192E-12</v>
      </c>
      <c r="I1926" s="1">
        <v>1.7988734910112999E-9</v>
      </c>
      <c r="J1926" s="6" t="b">
        <v>1</v>
      </c>
    </row>
    <row r="1927" spans="1:10" x14ac:dyDescent="0.2">
      <c r="A1927">
        <v>2061</v>
      </c>
      <c r="B1927" t="s">
        <v>746</v>
      </c>
      <c r="C1927" t="s">
        <v>8213</v>
      </c>
      <c r="D1927" s="107">
        <v>278.15300404830401</v>
      </c>
      <c r="E1927" s="107">
        <v>-1.31050009892409</v>
      </c>
      <c r="F1927" s="107">
        <v>0.192249725795652</v>
      </c>
      <c r="G1927" s="112">
        <v>-6.8166552305882497</v>
      </c>
      <c r="H1927" s="1">
        <v>9.3184531112092298E-12</v>
      </c>
      <c r="I1927" s="1">
        <v>1.79343113506706E-9</v>
      </c>
    </row>
    <row r="1928" spans="1:10" x14ac:dyDescent="0.2">
      <c r="A1928">
        <v>2062</v>
      </c>
      <c r="B1928" t="s">
        <v>10566</v>
      </c>
      <c r="C1928" t="s">
        <v>291</v>
      </c>
      <c r="D1928" s="107">
        <v>2169.7687153747302</v>
      </c>
      <c r="E1928" s="107">
        <v>-0.66544225220378095</v>
      </c>
      <c r="F1928" s="107">
        <v>9.7223151135875804E-2</v>
      </c>
      <c r="G1928" s="112">
        <v>-6.8444834839161004</v>
      </c>
      <c r="H1928" s="1">
        <v>7.6752291483475194E-12</v>
      </c>
      <c r="I1928" s="1">
        <v>1.53138425246112E-9</v>
      </c>
      <c r="J1928" s="6" t="b">
        <v>1</v>
      </c>
    </row>
    <row r="1929" spans="1:10" x14ac:dyDescent="0.2">
      <c r="A1929">
        <v>2063</v>
      </c>
      <c r="B1929" t="s">
        <v>10567</v>
      </c>
      <c r="C1929" t="s">
        <v>652</v>
      </c>
      <c r="D1929" s="107">
        <v>234.19676452994401</v>
      </c>
      <c r="E1929" s="107">
        <v>-0.74553309160909298</v>
      </c>
      <c r="F1929" s="107">
        <v>0.108844922833566</v>
      </c>
      <c r="G1929" s="112">
        <v>-6.84949809509334</v>
      </c>
      <c r="H1929" s="1">
        <v>7.41095360433383E-12</v>
      </c>
      <c r="I1929" s="1">
        <v>1.4923464721023301E-9</v>
      </c>
      <c r="J1929" s="6" t="b">
        <v>1</v>
      </c>
    </row>
    <row r="1930" spans="1:10" x14ac:dyDescent="0.2">
      <c r="A1930">
        <v>2064</v>
      </c>
      <c r="B1930" t="s">
        <v>10568</v>
      </c>
      <c r="C1930" t="s">
        <v>4775</v>
      </c>
      <c r="D1930" s="107">
        <v>58.0549392881152</v>
      </c>
      <c r="E1930" s="107">
        <v>-1.4509171992555101</v>
      </c>
      <c r="F1930" s="107">
        <v>0.21176123393968199</v>
      </c>
      <c r="G1930" s="112">
        <v>-6.8516657759407797</v>
      </c>
      <c r="H1930" s="1">
        <v>7.2994942275989397E-12</v>
      </c>
      <c r="I1930" s="1">
        <v>1.4836392566525399E-9</v>
      </c>
      <c r="J1930" t="s">
        <v>8570</v>
      </c>
    </row>
    <row r="1931" spans="1:10" x14ac:dyDescent="0.2">
      <c r="A1931">
        <v>2065</v>
      </c>
      <c r="B1931" t="s">
        <v>10569</v>
      </c>
      <c r="C1931" t="s">
        <v>183</v>
      </c>
      <c r="D1931" s="107">
        <v>115.197724588688</v>
      </c>
      <c r="E1931" s="107">
        <v>-1.7694787911263099</v>
      </c>
      <c r="F1931" s="107">
        <v>0.25664461087567902</v>
      </c>
      <c r="G1931" s="112">
        <v>-6.8946656822007597</v>
      </c>
      <c r="H1931" s="1">
        <v>5.3991626111465997E-12</v>
      </c>
      <c r="I1931" s="1">
        <v>1.1182951282592E-9</v>
      </c>
      <c r="J1931" s="6" t="b">
        <v>1</v>
      </c>
    </row>
    <row r="1932" spans="1:10" x14ac:dyDescent="0.2">
      <c r="A1932">
        <v>2066</v>
      </c>
      <c r="B1932" t="s">
        <v>10570</v>
      </c>
      <c r="C1932" t="s">
        <v>212</v>
      </c>
      <c r="D1932" s="107">
        <v>312.95608720258002</v>
      </c>
      <c r="E1932" s="107">
        <v>-1.71922230017941</v>
      </c>
      <c r="F1932" s="107">
        <v>0.24887887993271801</v>
      </c>
      <c r="G1932" s="112">
        <v>-6.9078673957556598</v>
      </c>
      <c r="H1932" s="1">
        <v>4.9199352917060901E-12</v>
      </c>
      <c r="I1932" s="1">
        <v>1.0288341608079201E-9</v>
      </c>
      <c r="J1932" s="6" t="b">
        <v>1</v>
      </c>
    </row>
    <row r="1933" spans="1:10" x14ac:dyDescent="0.2">
      <c r="A1933">
        <v>2067</v>
      </c>
      <c r="B1933" t="s">
        <v>10571</v>
      </c>
      <c r="C1933" t="s">
        <v>95</v>
      </c>
      <c r="D1933" s="107">
        <v>118.783292521695</v>
      </c>
      <c r="E1933" s="107">
        <v>-2.5811116411161499</v>
      </c>
      <c r="F1933" s="107">
        <v>0.37100076629983603</v>
      </c>
      <c r="G1933" s="112">
        <v>-6.9571598648131703</v>
      </c>
      <c r="H1933" s="1">
        <v>3.4720090299201798E-12</v>
      </c>
      <c r="I1933" s="1">
        <v>7.4028678806572603E-10</v>
      </c>
      <c r="J1933" s="6" t="b">
        <v>1</v>
      </c>
    </row>
    <row r="1934" spans="1:10" x14ac:dyDescent="0.2">
      <c r="A1934">
        <v>2068</v>
      </c>
      <c r="B1934" t="s">
        <v>10572</v>
      </c>
      <c r="C1934" t="s">
        <v>800</v>
      </c>
      <c r="D1934" s="107">
        <v>253.02915432970801</v>
      </c>
      <c r="E1934" s="107">
        <v>-1.4386496014680901</v>
      </c>
      <c r="F1934" s="107">
        <v>0.20583954914984001</v>
      </c>
      <c r="G1934" s="112">
        <v>-6.9891797150256796</v>
      </c>
      <c r="H1934" s="1">
        <v>2.7649805648892099E-12</v>
      </c>
      <c r="I1934" s="1">
        <v>5.9537423094267799E-10</v>
      </c>
      <c r="J1934" s="6" t="b">
        <v>1</v>
      </c>
    </row>
    <row r="1935" spans="1:10" x14ac:dyDescent="0.2">
      <c r="A1935">
        <v>2069</v>
      </c>
      <c r="B1935" t="s">
        <v>10573</v>
      </c>
      <c r="C1935" t="s">
        <v>477</v>
      </c>
      <c r="D1935" s="107">
        <v>434.595427620576</v>
      </c>
      <c r="E1935" s="107">
        <v>-1.5396174989084399</v>
      </c>
      <c r="F1935" s="107">
        <v>0.218866624594766</v>
      </c>
      <c r="G1935" s="112">
        <v>-7.0345010426284098</v>
      </c>
      <c r="H1935" s="1">
        <v>1.9997530701869599E-12</v>
      </c>
      <c r="I1935" s="1">
        <v>4.4378193643291803E-10</v>
      </c>
      <c r="J1935" s="6" t="b">
        <v>1</v>
      </c>
    </row>
    <row r="1936" spans="1:10" x14ac:dyDescent="0.2">
      <c r="A1936">
        <v>2070</v>
      </c>
      <c r="B1936" t="s">
        <v>10574</v>
      </c>
      <c r="C1936" t="s">
        <v>500</v>
      </c>
      <c r="D1936" s="107">
        <v>204.391662851272</v>
      </c>
      <c r="E1936" s="107">
        <v>-2.2146354599829001</v>
      </c>
      <c r="F1936" s="107">
        <v>0.31405824207765298</v>
      </c>
      <c r="G1936" s="112">
        <v>-7.0516711974568098</v>
      </c>
      <c r="H1936" s="1">
        <v>1.76781546573498E-12</v>
      </c>
      <c r="I1936" s="1">
        <v>3.96355162358808E-10</v>
      </c>
      <c r="J1936" s="6" t="b">
        <v>1</v>
      </c>
    </row>
    <row r="1937" spans="1:10" x14ac:dyDescent="0.2">
      <c r="A1937">
        <v>2071</v>
      </c>
      <c r="B1937" t="s">
        <v>10575</v>
      </c>
      <c r="C1937" t="s">
        <v>185</v>
      </c>
      <c r="D1937" s="107">
        <v>2001.43273805688</v>
      </c>
      <c r="E1937" s="107">
        <v>-0.61332059105216497</v>
      </c>
      <c r="F1937" s="107">
        <v>8.6729751051099896E-2</v>
      </c>
      <c r="G1937" s="112">
        <v>-7.0716286351474098</v>
      </c>
      <c r="H1937" s="1">
        <v>1.5312576312685099E-12</v>
      </c>
      <c r="I1937" s="1">
        <v>3.4689365588362E-10</v>
      </c>
      <c r="J1937" s="6" t="b">
        <v>1</v>
      </c>
    </row>
    <row r="1938" spans="1:10" x14ac:dyDescent="0.2">
      <c r="A1938">
        <v>2072</v>
      </c>
      <c r="B1938" t="s">
        <v>10576</v>
      </c>
      <c r="C1938" t="s">
        <v>486</v>
      </c>
      <c r="D1938" s="107">
        <v>991.47762110017095</v>
      </c>
      <c r="E1938" s="107">
        <v>-0.60326744861901904</v>
      </c>
      <c r="F1938" s="107">
        <v>8.5087120972547198E-2</v>
      </c>
      <c r="G1938" s="112">
        <v>-7.08999719021707</v>
      </c>
      <c r="H1938" s="1">
        <v>1.3411472328151E-12</v>
      </c>
      <c r="I1938" s="1">
        <v>3.0702389493960901E-10</v>
      </c>
      <c r="J1938" s="6" t="b">
        <v>1</v>
      </c>
    </row>
    <row r="1939" spans="1:10" x14ac:dyDescent="0.2">
      <c r="A1939">
        <v>2073</v>
      </c>
      <c r="B1939" t="s">
        <v>10577</v>
      </c>
      <c r="C1939" t="s">
        <v>23</v>
      </c>
      <c r="D1939" s="107">
        <v>4857.4292081658696</v>
      </c>
      <c r="E1939" s="107">
        <v>-1.26107339784687</v>
      </c>
      <c r="F1939" s="107">
        <v>0.17785810915648401</v>
      </c>
      <c r="G1939" s="112">
        <v>-7.0903339961707896</v>
      </c>
      <c r="H1939" s="1">
        <v>1.3378871336709E-12</v>
      </c>
      <c r="I1939" s="1">
        <v>3.0702389493960901E-10</v>
      </c>
      <c r="J1939" s="6" t="b">
        <v>1</v>
      </c>
    </row>
    <row r="1940" spans="1:10" x14ac:dyDescent="0.2">
      <c r="A1940">
        <v>2074</v>
      </c>
      <c r="B1940" t="s">
        <v>10578</v>
      </c>
      <c r="C1940" t="s">
        <v>34</v>
      </c>
      <c r="D1940" s="107">
        <v>3501.3814910504102</v>
      </c>
      <c r="E1940" s="107">
        <v>-1.2771130059331</v>
      </c>
      <c r="F1940" s="107">
        <v>0.180052493914694</v>
      </c>
      <c r="G1940" s="112">
        <v>-7.0930037022323704</v>
      </c>
      <c r="H1940" s="1">
        <v>1.3123194487787099E-12</v>
      </c>
      <c r="I1940" s="1">
        <v>3.0688519754880999E-10</v>
      </c>
      <c r="J1940" s="6" t="b">
        <v>1</v>
      </c>
    </row>
    <row r="1941" spans="1:10" x14ac:dyDescent="0.2">
      <c r="A1941">
        <v>2075</v>
      </c>
      <c r="B1941" t="s">
        <v>10579</v>
      </c>
      <c r="C1941" t="s">
        <v>155</v>
      </c>
      <c r="D1941" s="107">
        <v>752.83084683936602</v>
      </c>
      <c r="E1941" s="107">
        <v>-1.8838730478171499</v>
      </c>
      <c r="F1941" s="107">
        <v>0.26067554232789603</v>
      </c>
      <c r="G1941" s="112">
        <v>-7.22688838006707</v>
      </c>
      <c r="H1941" s="1">
        <v>4.9418594569384901E-13</v>
      </c>
      <c r="I1941" s="1">
        <v>1.2353512582700899E-10</v>
      </c>
      <c r="J1941" s="6" t="b">
        <v>1</v>
      </c>
    </row>
    <row r="1942" spans="1:10" x14ac:dyDescent="0.2">
      <c r="A1942">
        <v>2076</v>
      </c>
      <c r="B1942" t="s">
        <v>10580</v>
      </c>
      <c r="C1942" t="s">
        <v>316</v>
      </c>
      <c r="D1942" s="107">
        <v>6560.4043152784798</v>
      </c>
      <c r="E1942" s="107">
        <v>-0.60785439574036204</v>
      </c>
      <c r="F1942" s="107">
        <v>8.4064432075054193E-2</v>
      </c>
      <c r="G1942" s="112">
        <v>-7.2308154678028203</v>
      </c>
      <c r="H1942" s="1">
        <v>4.8010234924872299E-13</v>
      </c>
      <c r="I1942" s="1">
        <v>1.2141006850536301E-10</v>
      </c>
      <c r="J1942" s="6" t="b">
        <v>1</v>
      </c>
    </row>
    <row r="1943" spans="1:10" x14ac:dyDescent="0.2">
      <c r="A1943">
        <v>2078</v>
      </c>
      <c r="B1943" t="s">
        <v>161</v>
      </c>
      <c r="C1943" t="s">
        <v>160</v>
      </c>
      <c r="D1943" s="107">
        <v>474.44540489244099</v>
      </c>
      <c r="E1943" s="107">
        <v>-0.94183169198085703</v>
      </c>
      <c r="F1943" s="107">
        <v>0.12957620740210399</v>
      </c>
      <c r="G1943" s="112">
        <v>-7.2685542420464904</v>
      </c>
      <c r="H1943" s="1">
        <v>3.6335524979191502E-13</v>
      </c>
      <c r="I1943" s="1">
        <v>9.6368902103348397E-11</v>
      </c>
      <c r="J1943" s="6" t="b">
        <v>1</v>
      </c>
    </row>
    <row r="1944" spans="1:10" x14ac:dyDescent="0.2">
      <c r="A1944">
        <v>2079</v>
      </c>
      <c r="B1944" t="s">
        <v>10581</v>
      </c>
      <c r="C1944" t="s">
        <v>170</v>
      </c>
      <c r="D1944" s="107">
        <v>501.98629641893501</v>
      </c>
      <c r="E1944" s="107">
        <v>-1.87087639791091</v>
      </c>
      <c r="F1944" s="107">
        <v>0.25701827015421302</v>
      </c>
      <c r="G1944" s="112">
        <v>-7.2791572240695803</v>
      </c>
      <c r="H1944" s="1">
        <v>3.3591201781932102E-13</v>
      </c>
      <c r="I1944" s="1">
        <v>9.2473602070058001E-11</v>
      </c>
      <c r="J1944" s="6" t="b">
        <v>1</v>
      </c>
    </row>
    <row r="1945" spans="1:10" x14ac:dyDescent="0.2">
      <c r="A1945">
        <v>2080</v>
      </c>
      <c r="B1945" t="s">
        <v>10582</v>
      </c>
      <c r="C1945" t="s">
        <v>247</v>
      </c>
      <c r="D1945" s="107">
        <v>336.37545591102901</v>
      </c>
      <c r="E1945" s="107">
        <v>-1.14097688492434</v>
      </c>
      <c r="F1945" s="107">
        <v>0.15518916775306801</v>
      </c>
      <c r="G1945" s="112">
        <v>-7.3521683339382902</v>
      </c>
      <c r="H1945" s="1">
        <v>1.9501698538204101E-13</v>
      </c>
      <c r="I1945" s="1">
        <v>5.7313910784981401E-11</v>
      </c>
      <c r="J1945" s="6" t="b">
        <v>1</v>
      </c>
    </row>
    <row r="1946" spans="1:10" x14ac:dyDescent="0.2">
      <c r="A1946">
        <v>2081</v>
      </c>
      <c r="B1946" t="s">
        <v>10583</v>
      </c>
      <c r="C1946" t="s">
        <v>121</v>
      </c>
      <c r="D1946" s="107">
        <v>152.615005822727</v>
      </c>
      <c r="E1946" s="107">
        <v>-1.64388776247568</v>
      </c>
      <c r="F1946" s="107">
        <v>0.22324239635236501</v>
      </c>
      <c r="G1946" s="112">
        <v>-7.3636898247632896</v>
      </c>
      <c r="H1946" s="1">
        <v>1.78895102270571E-13</v>
      </c>
      <c r="I1946" s="1">
        <v>5.32960367695941E-11</v>
      </c>
      <c r="J1946" s="6" t="b">
        <v>1</v>
      </c>
    </row>
    <row r="1947" spans="1:10" x14ac:dyDescent="0.2">
      <c r="A1947">
        <v>2082</v>
      </c>
      <c r="B1947" t="s">
        <v>10584</v>
      </c>
      <c r="C1947" t="s">
        <v>1645</v>
      </c>
      <c r="D1947" s="107">
        <v>2356.75910679245</v>
      </c>
      <c r="E1947" s="107">
        <v>-0.528167404745992</v>
      </c>
      <c r="F1947" s="107">
        <v>7.1436848130709205E-2</v>
      </c>
      <c r="G1947" s="112">
        <v>-7.3934869547939099</v>
      </c>
      <c r="H1947" s="1">
        <v>1.4302748788753299E-13</v>
      </c>
      <c r="I1947" s="1">
        <v>4.3810729670113699E-11</v>
      </c>
      <c r="J1947" t="s">
        <v>8571</v>
      </c>
    </row>
    <row r="1948" spans="1:10" x14ac:dyDescent="0.2">
      <c r="A1948">
        <v>2083</v>
      </c>
      <c r="B1948" t="s">
        <v>10585</v>
      </c>
      <c r="C1948" t="s">
        <v>411</v>
      </c>
      <c r="D1948" s="107">
        <v>329.07124826389401</v>
      </c>
      <c r="E1948" s="107">
        <v>-0.75510937003622103</v>
      </c>
      <c r="F1948" s="107">
        <v>0.100952486100389</v>
      </c>
      <c r="G1948" s="112">
        <v>-7.4798491766247697</v>
      </c>
      <c r="H1948" s="1">
        <v>7.4407956410288296E-14</v>
      </c>
      <c r="I1948" s="1">
        <v>2.31174890858707E-11</v>
      </c>
      <c r="J1948" s="6" t="b">
        <v>1</v>
      </c>
    </row>
    <row r="1949" spans="1:10" x14ac:dyDescent="0.2">
      <c r="A1949">
        <v>2084</v>
      </c>
      <c r="B1949" t="s">
        <v>10586</v>
      </c>
      <c r="C1949" t="s">
        <v>329</v>
      </c>
      <c r="D1949" s="107">
        <v>2370.0393527932201</v>
      </c>
      <c r="E1949" s="107">
        <v>-0.64928944651976395</v>
      </c>
      <c r="F1949" s="107">
        <v>8.6615084860015498E-2</v>
      </c>
      <c r="G1949" s="112">
        <v>-7.4962628919561096</v>
      </c>
      <c r="H1949" s="1">
        <v>6.56630310526745E-14</v>
      </c>
      <c r="I1949" s="1">
        <v>2.1000582343140699E-11</v>
      </c>
      <c r="J1949" s="6" t="b">
        <v>1</v>
      </c>
    </row>
    <row r="1950" spans="1:10" x14ac:dyDescent="0.2">
      <c r="A1950">
        <v>2085</v>
      </c>
      <c r="B1950" t="s">
        <v>10587</v>
      </c>
      <c r="C1950" t="s">
        <v>438</v>
      </c>
      <c r="D1950" s="107">
        <v>516.73253067541202</v>
      </c>
      <c r="E1950" s="107">
        <v>-0.94032647362176902</v>
      </c>
      <c r="F1950" s="107">
        <v>0.12465338525896701</v>
      </c>
      <c r="G1950" s="112">
        <v>-7.5435293768255196</v>
      </c>
      <c r="H1950" s="1">
        <v>4.5741973548668203E-14</v>
      </c>
      <c r="I1950" s="1">
        <v>1.50726733444914E-11</v>
      </c>
      <c r="J1950" s="6" t="b">
        <v>1</v>
      </c>
    </row>
    <row r="1951" spans="1:10" x14ac:dyDescent="0.2">
      <c r="A1951">
        <v>2086</v>
      </c>
      <c r="B1951" t="s">
        <v>10588</v>
      </c>
      <c r="C1951" t="s">
        <v>404</v>
      </c>
      <c r="D1951" s="107">
        <v>870.59197886167203</v>
      </c>
      <c r="E1951" s="107">
        <v>-0.88134107756920799</v>
      </c>
      <c r="F1951" s="107">
        <v>0.116821369150494</v>
      </c>
      <c r="G1951" s="112">
        <v>-7.54434812721491</v>
      </c>
      <c r="H1951" s="1">
        <v>4.5455540551972802E-14</v>
      </c>
      <c r="I1951" s="1">
        <v>1.50726733444914E-11</v>
      </c>
      <c r="J1951" s="6" t="b">
        <v>1</v>
      </c>
    </row>
    <row r="1952" spans="1:10" x14ac:dyDescent="0.2">
      <c r="A1952">
        <v>2087</v>
      </c>
      <c r="B1952" t="s">
        <v>10589</v>
      </c>
      <c r="C1952" t="s">
        <v>734</v>
      </c>
      <c r="D1952" s="107">
        <v>39.454456441040698</v>
      </c>
      <c r="E1952" s="107">
        <v>-1.9045138947584099</v>
      </c>
      <c r="F1952" s="107">
        <v>0.25236935366329</v>
      </c>
      <c r="G1952" s="112">
        <v>-7.5465339476179301</v>
      </c>
      <c r="H1952" s="1">
        <v>4.4699460559095698E-14</v>
      </c>
      <c r="I1952" s="1">
        <v>1.50726733444914E-11</v>
      </c>
      <c r="J1952" s="6" t="b">
        <v>1</v>
      </c>
    </row>
    <row r="1953" spans="1:10" x14ac:dyDescent="0.2">
      <c r="A1953">
        <v>2088</v>
      </c>
      <c r="B1953" t="s">
        <v>10590</v>
      </c>
      <c r="C1953" t="s">
        <v>201</v>
      </c>
      <c r="D1953" s="107">
        <v>91.149312248355798</v>
      </c>
      <c r="E1953" s="107">
        <v>-1.9576001636746001</v>
      </c>
      <c r="F1953" s="107">
        <v>0.25902213721662298</v>
      </c>
      <c r="G1953" s="112">
        <v>-7.5576558232064803</v>
      </c>
      <c r="H1953" s="1">
        <v>4.1039823755431499E-14</v>
      </c>
      <c r="I1953" s="1">
        <v>1.43957110811794E-11</v>
      </c>
      <c r="J1953" s="6" t="b">
        <v>1</v>
      </c>
    </row>
    <row r="1954" spans="1:10" x14ac:dyDescent="0.2">
      <c r="A1954">
        <v>2089</v>
      </c>
      <c r="B1954" t="s">
        <v>10591</v>
      </c>
      <c r="C1954" t="s">
        <v>466</v>
      </c>
      <c r="D1954" s="107">
        <v>273.59686349049599</v>
      </c>
      <c r="E1954" s="107">
        <v>-0.73042542843720204</v>
      </c>
      <c r="F1954" s="107">
        <v>9.65389991939124E-2</v>
      </c>
      <c r="G1954" s="112">
        <v>-7.5661176782042103</v>
      </c>
      <c r="H1954" s="1">
        <v>3.8454372200947401E-14</v>
      </c>
      <c r="I1954" s="1">
        <v>1.37099292889542E-11</v>
      </c>
      <c r="J1954" s="6" t="b">
        <v>1</v>
      </c>
    </row>
    <row r="1955" spans="1:10" x14ac:dyDescent="0.2">
      <c r="A1955">
        <v>2090</v>
      </c>
      <c r="B1955" t="s">
        <v>10592</v>
      </c>
      <c r="C1955" t="s">
        <v>483</v>
      </c>
      <c r="D1955" s="107">
        <v>56.057637391455401</v>
      </c>
      <c r="E1955" s="107">
        <v>-2.03845764316261</v>
      </c>
      <c r="F1955" s="107">
        <v>0.26799905781557998</v>
      </c>
      <c r="G1955" s="112">
        <v>-7.6062119761829496</v>
      </c>
      <c r="H1955" s="1">
        <v>2.8224622452220301E-14</v>
      </c>
      <c r="I1955" s="1">
        <v>1.0403882865947301E-11</v>
      </c>
      <c r="J1955" s="6" t="b">
        <v>1</v>
      </c>
    </row>
    <row r="1956" spans="1:10" x14ac:dyDescent="0.2">
      <c r="A1956">
        <v>2091</v>
      </c>
      <c r="B1956" t="s">
        <v>10593</v>
      </c>
      <c r="C1956" t="s">
        <v>340</v>
      </c>
      <c r="D1956" s="107">
        <v>76.291039941222394</v>
      </c>
      <c r="E1956" s="107">
        <v>-1.7050708228345299</v>
      </c>
      <c r="F1956" s="107">
        <v>0.21956250248936399</v>
      </c>
      <c r="G1956" s="112">
        <v>-7.76576511700637</v>
      </c>
      <c r="H1956" s="1">
        <v>8.1153822316373701E-15</v>
      </c>
      <c r="I1956" s="1">
        <v>3.0963742591868299E-12</v>
      </c>
      <c r="J1956" s="6" t="b">
        <v>1</v>
      </c>
    </row>
    <row r="1957" spans="1:10" x14ac:dyDescent="0.2">
      <c r="A1957">
        <v>2092</v>
      </c>
      <c r="B1957" t="s">
        <v>10594</v>
      </c>
      <c r="C1957" t="s">
        <v>372</v>
      </c>
      <c r="D1957" s="107">
        <v>1332.1982852328199</v>
      </c>
      <c r="E1957" s="107">
        <v>-0.83348464452450199</v>
      </c>
      <c r="F1957" s="107">
        <v>0.10670296995755001</v>
      </c>
      <c r="G1957" s="112">
        <v>-7.8112600319943502</v>
      </c>
      <c r="H1957" s="1">
        <v>5.6619065383306098E-15</v>
      </c>
      <c r="I1957" s="1">
        <v>2.1988418463502499E-12</v>
      </c>
      <c r="J1957" s="6" t="b">
        <v>1</v>
      </c>
    </row>
    <row r="1958" spans="1:10" x14ac:dyDescent="0.2">
      <c r="A1958">
        <v>2093</v>
      </c>
      <c r="B1958" t="s">
        <v>10595</v>
      </c>
      <c r="C1958" t="s">
        <v>505</v>
      </c>
      <c r="D1958" s="107">
        <v>44.348936589811899</v>
      </c>
      <c r="E1958" s="107">
        <v>-1.9353018422942201</v>
      </c>
      <c r="F1958" s="107">
        <v>0.246348902498015</v>
      </c>
      <c r="G1958" s="112">
        <v>-7.8559385597823601</v>
      </c>
      <c r="H1958" s="1">
        <v>3.9678955288252398E-15</v>
      </c>
      <c r="I1958" s="1">
        <v>1.56897803565257E-12</v>
      </c>
      <c r="J1958" s="6" t="b">
        <v>1</v>
      </c>
    </row>
    <row r="1959" spans="1:10" x14ac:dyDescent="0.2">
      <c r="A1959">
        <v>2094</v>
      </c>
      <c r="B1959" t="s">
        <v>10596</v>
      </c>
      <c r="C1959" t="s">
        <v>204</v>
      </c>
      <c r="D1959" s="107">
        <v>687.83360281108901</v>
      </c>
      <c r="E1959" s="107">
        <v>-1.6506444778796501</v>
      </c>
      <c r="F1959" s="107">
        <v>0.20673600985877</v>
      </c>
      <c r="G1959" s="112">
        <v>-7.9843104208467102</v>
      </c>
      <c r="H1959" s="1">
        <v>1.4131001053913001E-15</v>
      </c>
      <c r="I1959" s="1">
        <v>6.0259021749117801E-13</v>
      </c>
      <c r="J1959" s="6" t="b">
        <v>1</v>
      </c>
    </row>
    <row r="1960" spans="1:10" x14ac:dyDescent="0.2">
      <c r="A1960">
        <v>2095</v>
      </c>
      <c r="B1960" t="s">
        <v>10597</v>
      </c>
      <c r="C1960" t="s">
        <v>124</v>
      </c>
      <c r="D1960" s="107">
        <v>1238.0981491366001</v>
      </c>
      <c r="E1960" s="107">
        <v>-1.1973922323956601</v>
      </c>
      <c r="F1960" s="107">
        <v>0.14673359065591501</v>
      </c>
      <c r="G1960" s="112">
        <v>-8.1603143972909606</v>
      </c>
      <c r="H1960" s="1">
        <v>3.3415366323361002E-16</v>
      </c>
      <c r="I1960" s="1">
        <v>1.5462072059584199E-13</v>
      </c>
      <c r="J1960" s="6" t="b">
        <v>1</v>
      </c>
    </row>
    <row r="1961" spans="1:10" x14ac:dyDescent="0.2">
      <c r="A1961">
        <v>2096</v>
      </c>
      <c r="B1961" t="s">
        <v>415</v>
      </c>
      <c r="C1961" t="s">
        <v>2794</v>
      </c>
      <c r="D1961" s="107">
        <v>196.675283540408</v>
      </c>
      <c r="E1961" s="107">
        <v>-1.34981381750701</v>
      </c>
      <c r="F1961" s="107">
        <v>0.16039302661502999</v>
      </c>
      <c r="G1961" s="112">
        <v>-8.4156639848612809</v>
      </c>
      <c r="H1961" s="1">
        <v>3.9067566242000802E-17</v>
      </c>
      <c r="I1961" s="1">
        <v>2.0722961722708099E-14</v>
      </c>
      <c r="J1961" t="s">
        <v>8570</v>
      </c>
    </row>
    <row r="1962" spans="1:10" x14ac:dyDescent="0.2">
      <c r="A1962">
        <v>2097</v>
      </c>
      <c r="B1962" t="s">
        <v>10598</v>
      </c>
      <c r="C1962" t="s">
        <v>298</v>
      </c>
      <c r="D1962" s="107">
        <v>820.70554375090001</v>
      </c>
      <c r="E1962" s="107">
        <v>-0.74330937747458503</v>
      </c>
      <c r="F1962" s="107">
        <v>8.7959520831882604E-2</v>
      </c>
      <c r="G1962" s="112">
        <v>-8.4505846603607004</v>
      </c>
      <c r="H1962" s="1">
        <v>2.8984764670815201E-17</v>
      </c>
      <c r="I1962" s="1">
        <v>1.5759016551522201E-14</v>
      </c>
      <c r="J1962" s="6" t="b">
        <v>1</v>
      </c>
    </row>
    <row r="1963" spans="1:10" x14ac:dyDescent="0.2">
      <c r="A1963">
        <v>2098</v>
      </c>
      <c r="B1963" t="s">
        <v>10599</v>
      </c>
      <c r="C1963" t="s">
        <v>333</v>
      </c>
      <c r="D1963" s="107">
        <v>1057.4777141105701</v>
      </c>
      <c r="E1963" s="107">
        <v>-0.79174425613411903</v>
      </c>
      <c r="F1963" s="107">
        <v>9.2085848180406799E-2</v>
      </c>
      <c r="G1963" s="112">
        <v>-8.5978928551866201</v>
      </c>
      <c r="H1963" s="1">
        <v>8.1193047054656002E-18</v>
      </c>
      <c r="I1963" s="1">
        <v>4.6468062824859501E-15</v>
      </c>
      <c r="J1963" s="6" t="b">
        <v>1</v>
      </c>
    </row>
    <row r="1964" spans="1:10" x14ac:dyDescent="0.2">
      <c r="A1964">
        <v>2099</v>
      </c>
      <c r="B1964" t="s">
        <v>10600</v>
      </c>
      <c r="C1964" t="s">
        <v>51</v>
      </c>
      <c r="D1964" s="107">
        <v>1033.5406602638</v>
      </c>
      <c r="E1964" s="107">
        <v>-1.33501815603263</v>
      </c>
      <c r="F1964" s="107">
        <v>0.15523211970175099</v>
      </c>
      <c r="G1964" s="112">
        <v>-8.6001412503908004</v>
      </c>
      <c r="H1964" s="1">
        <v>7.9618047354689301E-18</v>
      </c>
      <c r="I1964" s="1">
        <v>4.6468062824859501E-15</v>
      </c>
      <c r="J1964" s="6" t="b">
        <v>1</v>
      </c>
    </row>
    <row r="1965" spans="1:10" x14ac:dyDescent="0.2">
      <c r="A1965">
        <v>2100</v>
      </c>
      <c r="B1965" t="s">
        <v>10601</v>
      </c>
      <c r="C1965" t="s">
        <v>487</v>
      </c>
      <c r="D1965" s="107">
        <v>583.94972280699596</v>
      </c>
      <c r="E1965" s="107">
        <v>-2.9594511477525698</v>
      </c>
      <c r="F1965" s="107">
        <v>0.34352179378610198</v>
      </c>
      <c r="G1965" s="112">
        <v>-8.6150317135200805</v>
      </c>
      <c r="H1965" s="1">
        <v>6.9922238486083704E-18</v>
      </c>
      <c r="I1965" s="1">
        <v>4.22408011832041E-15</v>
      </c>
      <c r="J1965" s="6" t="b">
        <v>1</v>
      </c>
    </row>
    <row r="1966" spans="1:10" x14ac:dyDescent="0.2">
      <c r="A1966">
        <v>2101</v>
      </c>
      <c r="B1966" t="s">
        <v>10602</v>
      </c>
      <c r="C1966" t="s">
        <v>249</v>
      </c>
      <c r="D1966" s="107">
        <v>1189.2299131499401</v>
      </c>
      <c r="E1966" s="107">
        <v>-0.78950874316494801</v>
      </c>
      <c r="F1966" s="107">
        <v>9.0725848033610307E-2</v>
      </c>
      <c r="G1966" s="112">
        <v>-8.7021368251357192</v>
      </c>
      <c r="H1966" s="1">
        <v>3.2569256598859399E-18</v>
      </c>
      <c r="I1966" s="1">
        <v>2.08328291915292E-15</v>
      </c>
      <c r="J1966" s="6" t="b">
        <v>1</v>
      </c>
    </row>
    <row r="1967" spans="1:10" x14ac:dyDescent="0.2">
      <c r="A1967">
        <v>2102</v>
      </c>
      <c r="B1967" t="s">
        <v>10603</v>
      </c>
      <c r="C1967" t="s">
        <v>431</v>
      </c>
      <c r="D1967" s="107">
        <v>206.74660057064301</v>
      </c>
      <c r="E1967" s="107">
        <v>-1.4265627427674701</v>
      </c>
      <c r="F1967" s="107">
        <v>0.161546614014277</v>
      </c>
      <c r="G1967" s="112">
        <v>-8.8306570303070107</v>
      </c>
      <c r="H1967" s="1">
        <v>1.0406261902160101E-18</v>
      </c>
      <c r="I1967" s="1">
        <v>6.8580419347933005E-16</v>
      </c>
      <c r="J1967" s="6" t="b">
        <v>1</v>
      </c>
    </row>
    <row r="1968" spans="1:10" x14ac:dyDescent="0.2">
      <c r="A1968">
        <v>2103</v>
      </c>
      <c r="B1968" t="s">
        <v>10604</v>
      </c>
      <c r="C1968" t="s">
        <v>4616</v>
      </c>
      <c r="D1968" s="107">
        <v>1173.6060262854801</v>
      </c>
      <c r="E1968" s="107">
        <v>-0.50868245039405702</v>
      </c>
      <c r="F1968" s="107">
        <v>5.7492079141862197E-2</v>
      </c>
      <c r="G1968" s="112">
        <v>-8.8478701411872596</v>
      </c>
      <c r="H1968" s="1">
        <v>8.9205364659399296E-19</v>
      </c>
      <c r="I1968" s="1">
        <v>6.06261959566442E-16</v>
      </c>
      <c r="J1968" t="s">
        <v>8570</v>
      </c>
    </row>
    <row r="1969" spans="1:10" x14ac:dyDescent="0.2">
      <c r="A1969">
        <v>2104</v>
      </c>
      <c r="B1969" t="s">
        <v>10605</v>
      </c>
      <c r="C1969" t="s">
        <v>429</v>
      </c>
      <c r="D1969" s="107">
        <v>316.01706321387599</v>
      </c>
      <c r="E1969" s="107">
        <v>-1.3267332385361299</v>
      </c>
      <c r="F1969" s="107">
        <v>0.14882203014009501</v>
      </c>
      <c r="G1969" s="112">
        <v>-8.9148981322671403</v>
      </c>
      <c r="H1969" s="1">
        <v>4.88264920687084E-19</v>
      </c>
      <c r="I1969" s="1">
        <v>3.5395951650342302E-16</v>
      </c>
      <c r="J1969" s="6" t="b">
        <v>1</v>
      </c>
    </row>
    <row r="1970" spans="1:10" x14ac:dyDescent="0.2">
      <c r="A1970">
        <v>2105</v>
      </c>
      <c r="B1970" t="s">
        <v>10606</v>
      </c>
      <c r="C1970" t="s">
        <v>265</v>
      </c>
      <c r="D1970" s="107">
        <v>1583.1299234610999</v>
      </c>
      <c r="E1970" s="107">
        <v>-1.42303448201559</v>
      </c>
      <c r="F1970" s="107">
        <v>0.15640279320883299</v>
      </c>
      <c r="G1970" s="112">
        <v>-9.0985234522986804</v>
      </c>
      <c r="H1970" s="1">
        <v>9.1568190967648696E-20</v>
      </c>
      <c r="I1970" s="1">
        <v>7.1122322041586603E-17</v>
      </c>
      <c r="J1970" s="6" t="b">
        <v>1</v>
      </c>
    </row>
    <row r="1971" spans="1:10" x14ac:dyDescent="0.2">
      <c r="A1971">
        <v>2106</v>
      </c>
      <c r="B1971" t="s">
        <v>10607</v>
      </c>
      <c r="C1971" t="s">
        <v>301</v>
      </c>
      <c r="D1971" s="107">
        <v>356.02842926470601</v>
      </c>
      <c r="E1971" s="107">
        <v>-1.35748105101241</v>
      </c>
      <c r="F1971" s="107">
        <v>0.14717078351419</v>
      </c>
      <c r="G1971" s="112">
        <v>-9.2238487735001495</v>
      </c>
      <c r="H1971" s="1">
        <v>2.8662316802563097E-20</v>
      </c>
      <c r="I1971" s="1">
        <v>2.3974925608543901E-17</v>
      </c>
      <c r="J1971" s="6" t="b">
        <v>1</v>
      </c>
    </row>
    <row r="1972" spans="1:10" x14ac:dyDescent="0.2">
      <c r="A1972">
        <v>2107</v>
      </c>
      <c r="B1972" t="s">
        <v>10608</v>
      </c>
      <c r="C1972" t="s">
        <v>357</v>
      </c>
      <c r="D1972" s="107">
        <v>3092.4233324666998</v>
      </c>
      <c r="E1972" s="107">
        <v>-0.52105878275752804</v>
      </c>
      <c r="F1972" s="107">
        <v>5.6276362109255802E-2</v>
      </c>
      <c r="G1972" s="112">
        <v>-9.2589279624354006</v>
      </c>
      <c r="H1972" s="1">
        <v>2.0649499061684599E-20</v>
      </c>
      <c r="I1972" s="1">
        <v>1.79634122237407E-17</v>
      </c>
      <c r="J1972" s="6" t="b">
        <v>1</v>
      </c>
    </row>
    <row r="1973" spans="1:10" x14ac:dyDescent="0.2">
      <c r="A1973">
        <v>2108</v>
      </c>
      <c r="B1973" t="s">
        <v>10609</v>
      </c>
      <c r="C1973" t="s">
        <v>171</v>
      </c>
      <c r="D1973" s="107">
        <v>1531.8997917079801</v>
      </c>
      <c r="E1973" s="107">
        <v>-0.85119769949358604</v>
      </c>
      <c r="F1973" s="107">
        <v>9.1724295027412001E-2</v>
      </c>
      <c r="G1973" s="112">
        <v>-9.2799590254599806</v>
      </c>
      <c r="H1973" s="1">
        <v>1.69543752495746E-20</v>
      </c>
      <c r="I1973" s="1">
        <v>1.5363489705322801E-17</v>
      </c>
      <c r="J1973" s="6" t="b">
        <v>1</v>
      </c>
    </row>
    <row r="1974" spans="1:10" x14ac:dyDescent="0.2">
      <c r="A1974">
        <v>2109</v>
      </c>
      <c r="B1974" t="s">
        <v>10610</v>
      </c>
      <c r="C1974" t="s">
        <v>228</v>
      </c>
      <c r="D1974" s="107">
        <v>3726.3277207413598</v>
      </c>
      <c r="E1974" s="107">
        <v>-0.76456950926413403</v>
      </c>
      <c r="F1974" s="107">
        <v>8.2254175640013999E-2</v>
      </c>
      <c r="G1974" s="112">
        <v>-9.2952060283270903</v>
      </c>
      <c r="H1974" s="1">
        <v>1.4692137734426299E-20</v>
      </c>
      <c r="I1974" s="1">
        <v>1.45238459749229E-17</v>
      </c>
      <c r="J1974" s="6" t="b">
        <v>1</v>
      </c>
    </row>
    <row r="1975" spans="1:10" x14ac:dyDescent="0.2">
      <c r="A1975">
        <v>2110</v>
      </c>
      <c r="B1975" t="s">
        <v>10611</v>
      </c>
      <c r="C1975" t="s">
        <v>175</v>
      </c>
      <c r="D1975" s="107">
        <v>5963.3223136112601</v>
      </c>
      <c r="E1975" s="107">
        <v>-0.64755291938686299</v>
      </c>
      <c r="F1975" s="107">
        <v>6.6559225953718798E-2</v>
      </c>
      <c r="G1975" s="112">
        <v>-9.7289731079074109</v>
      </c>
      <c r="H1975" s="1">
        <v>2.2687160676033902E-22</v>
      </c>
      <c r="I1975" s="1">
        <v>2.3495255732494501E-19</v>
      </c>
      <c r="J1975" s="6" t="b">
        <v>1</v>
      </c>
    </row>
    <row r="1976" spans="1:10" x14ac:dyDescent="0.2">
      <c r="A1976">
        <v>2111</v>
      </c>
      <c r="B1976" t="s">
        <v>10612</v>
      </c>
      <c r="C1976" t="s">
        <v>101</v>
      </c>
      <c r="D1976" s="107">
        <v>1096.4813512691101</v>
      </c>
      <c r="E1976" s="107">
        <v>-2.2461560986783602</v>
      </c>
      <c r="F1976" s="107">
        <v>0.228158924216738</v>
      </c>
      <c r="G1976" s="112">
        <v>-9.8446997258132196</v>
      </c>
      <c r="H1976" s="1">
        <v>7.2254662106961695E-23</v>
      </c>
      <c r="I1976" s="1">
        <v>7.8569719575110204E-20</v>
      </c>
      <c r="J1976" s="6" t="b">
        <v>1</v>
      </c>
    </row>
    <row r="1977" spans="1:10" x14ac:dyDescent="0.2">
      <c r="A1977">
        <v>2112</v>
      </c>
      <c r="B1977" t="s">
        <v>10613</v>
      </c>
      <c r="C1977" t="s">
        <v>518</v>
      </c>
      <c r="D1977" s="107">
        <v>188.91130998883301</v>
      </c>
      <c r="E1977" s="107">
        <v>-1.9297912059854001</v>
      </c>
      <c r="F1977" s="107">
        <v>0.19224039717430599</v>
      </c>
      <c r="G1977" s="112">
        <v>-10.0384270650234</v>
      </c>
      <c r="H1977" s="1">
        <v>1.0330831915164301E-23</v>
      </c>
      <c r="I1977" s="1">
        <v>1.1824996446894399E-20</v>
      </c>
      <c r="J1977" s="6" t="b">
        <v>1</v>
      </c>
    </row>
    <row r="1978" spans="1:10" x14ac:dyDescent="0.2">
      <c r="A1978">
        <v>2113</v>
      </c>
      <c r="B1978" t="s">
        <v>10614</v>
      </c>
      <c r="C1978" t="s">
        <v>63</v>
      </c>
      <c r="D1978" s="107">
        <v>3286.2968431055401</v>
      </c>
      <c r="E1978" s="107">
        <v>-0.97028217223018598</v>
      </c>
      <c r="F1978" s="107">
        <v>9.2586832938977598E-2</v>
      </c>
      <c r="G1978" s="112">
        <v>-10.4796993420186</v>
      </c>
      <c r="H1978" s="1">
        <v>1.0708362513773401E-25</v>
      </c>
      <c r="I1978" s="1">
        <v>1.2938081552752499E-22</v>
      </c>
      <c r="J1978" s="6" t="b">
        <v>1</v>
      </c>
    </row>
    <row r="1979" spans="1:10" x14ac:dyDescent="0.2">
      <c r="A1979">
        <v>2114</v>
      </c>
      <c r="B1979" t="s">
        <v>10615</v>
      </c>
      <c r="C1979" t="s">
        <v>38</v>
      </c>
      <c r="D1979" s="107">
        <v>1094.16916145403</v>
      </c>
      <c r="E1979" s="107">
        <v>-1.6397735994222999</v>
      </c>
      <c r="F1979" s="107">
        <v>0.15543414163445099</v>
      </c>
      <c r="G1979" s="112">
        <v>-10.549635891956701</v>
      </c>
      <c r="H1979" s="1">
        <v>5.0994325300949698E-26</v>
      </c>
      <c r="I1979" s="1">
        <v>6.5236740390885599E-23</v>
      </c>
      <c r="J1979" s="6" t="b">
        <v>1</v>
      </c>
    </row>
    <row r="1980" spans="1:10" x14ac:dyDescent="0.2">
      <c r="A1980">
        <v>2115</v>
      </c>
      <c r="B1980" t="s">
        <v>10616</v>
      </c>
      <c r="C1980" t="s">
        <v>44</v>
      </c>
      <c r="D1980" s="107">
        <v>1352.8328390147799</v>
      </c>
      <c r="E1980" s="107">
        <v>-2.4729123481237401</v>
      </c>
      <c r="F1980" s="107">
        <v>0.23092905480495601</v>
      </c>
      <c r="G1980" s="112">
        <v>-10.7085370882082</v>
      </c>
      <c r="H1980" s="1">
        <v>9.2816890061463895E-27</v>
      </c>
      <c r="I1980" s="1">
        <v>1.2616135781604499E-23</v>
      </c>
      <c r="J1980" s="6" t="b">
        <v>1</v>
      </c>
    </row>
    <row r="1981" spans="1:10" x14ac:dyDescent="0.2">
      <c r="A1981">
        <v>2116</v>
      </c>
      <c r="B1981" t="s">
        <v>10617</v>
      </c>
      <c r="C1981" t="s">
        <v>594</v>
      </c>
      <c r="D1981" s="107">
        <v>135.48767767064601</v>
      </c>
      <c r="E1981" s="107">
        <v>-9.6468328976801896</v>
      </c>
      <c r="F1981" s="107">
        <v>0.90075869001185604</v>
      </c>
      <c r="G1981" s="112">
        <v>-10.7096750824055</v>
      </c>
      <c r="H1981" s="1">
        <v>9.1683024359083798E-27</v>
      </c>
      <c r="I1981" s="1">
        <v>1.2616135781604499E-23</v>
      </c>
      <c r="J1981" s="6" t="b">
        <v>1</v>
      </c>
    </row>
    <row r="1982" spans="1:10" x14ac:dyDescent="0.2">
      <c r="A1982">
        <v>2117</v>
      </c>
      <c r="B1982" t="s">
        <v>10618</v>
      </c>
      <c r="C1982" t="s">
        <v>430</v>
      </c>
      <c r="D1982" s="107">
        <v>5605.77619983352</v>
      </c>
      <c r="E1982" s="107">
        <v>-3.2778877078419999</v>
      </c>
      <c r="F1982" s="107">
        <v>0.30128336102001102</v>
      </c>
      <c r="G1982" s="112">
        <v>-10.879750201752101</v>
      </c>
      <c r="H1982" s="1">
        <v>1.43956919578977E-27</v>
      </c>
      <c r="I1982" s="1">
        <v>2.2362679192882702E-24</v>
      </c>
      <c r="J1982" s="6" t="b">
        <v>1</v>
      </c>
    </row>
    <row r="1983" spans="1:10" x14ac:dyDescent="0.2">
      <c r="A1983">
        <v>2118</v>
      </c>
      <c r="B1983" t="s">
        <v>10619</v>
      </c>
      <c r="C1983" t="s">
        <v>205</v>
      </c>
      <c r="D1983" s="107">
        <v>1160.98069952015</v>
      </c>
      <c r="E1983" s="107">
        <v>-1.02435687339271</v>
      </c>
      <c r="F1983" s="107">
        <v>9.3643913772233703E-2</v>
      </c>
      <c r="G1983" s="112">
        <v>-10.938851572182401</v>
      </c>
      <c r="H1983" s="1">
        <v>7.5145734555871299E-28</v>
      </c>
      <c r="I1983" s="1">
        <v>1.25713033470853E-24</v>
      </c>
      <c r="J1983" s="6" t="b">
        <v>1</v>
      </c>
    </row>
    <row r="1984" spans="1:10" x14ac:dyDescent="0.2">
      <c r="A1984">
        <v>2119</v>
      </c>
      <c r="B1984" t="s">
        <v>10620</v>
      </c>
      <c r="C1984" t="s">
        <v>345</v>
      </c>
      <c r="D1984" s="107">
        <v>192.42981101993601</v>
      </c>
      <c r="E1984" s="107">
        <v>-1.96977066280921</v>
      </c>
      <c r="F1984" s="107">
        <v>0.179848483998932</v>
      </c>
      <c r="G1984" s="112">
        <v>-10.9523895837838</v>
      </c>
      <c r="H1984" s="1">
        <v>6.4717420083929199E-28</v>
      </c>
      <c r="I1984" s="1">
        <v>1.17289537665441E-24</v>
      </c>
      <c r="J1984" s="6" t="b">
        <v>1</v>
      </c>
    </row>
    <row r="1985" spans="1:10" x14ac:dyDescent="0.2">
      <c r="A1985">
        <v>2120</v>
      </c>
      <c r="B1985" t="s">
        <v>10621</v>
      </c>
      <c r="C1985" t="s">
        <v>132</v>
      </c>
      <c r="D1985" s="107">
        <v>2276.2077952337399</v>
      </c>
      <c r="E1985" s="107">
        <v>-0.82270539200145598</v>
      </c>
      <c r="F1985" s="107">
        <v>7.4276076237639002E-2</v>
      </c>
      <c r="G1985" s="112">
        <v>-11.0763173510848</v>
      </c>
      <c r="H1985" s="1">
        <v>1.6345830785156999E-28</v>
      </c>
      <c r="I1985" s="1">
        <v>3.23171934468722E-25</v>
      </c>
      <c r="J1985" s="6" t="b">
        <v>1</v>
      </c>
    </row>
    <row r="1986" spans="1:10" x14ac:dyDescent="0.2">
      <c r="A1986">
        <v>2121</v>
      </c>
      <c r="B1986" t="s">
        <v>10622</v>
      </c>
      <c r="C1986" t="s">
        <v>142</v>
      </c>
      <c r="D1986" s="107">
        <v>646.27475206664599</v>
      </c>
      <c r="E1986" s="107">
        <v>-1.41602604181076</v>
      </c>
      <c r="F1986" s="107">
        <v>0.12504380467168599</v>
      </c>
      <c r="G1986" s="112">
        <v>-11.3242398975997</v>
      </c>
      <c r="H1986" s="1">
        <v>9.9538534523686606E-30</v>
      </c>
      <c r="I1986" s="1">
        <v>2.40529338757904E-26</v>
      </c>
      <c r="J1986" s="6" t="b">
        <v>1</v>
      </c>
    </row>
    <row r="1987" spans="1:10" x14ac:dyDescent="0.2">
      <c r="A1987">
        <v>2122</v>
      </c>
      <c r="B1987" t="s">
        <v>10623</v>
      </c>
      <c r="C1987" t="s">
        <v>238</v>
      </c>
      <c r="D1987" s="107">
        <v>1516.2288002673899</v>
      </c>
      <c r="E1987" s="107">
        <v>-1.0084333724660901</v>
      </c>
      <c r="F1987" s="107">
        <v>8.47790405568324E-2</v>
      </c>
      <c r="G1987" s="112">
        <v>-11.8948429451744</v>
      </c>
      <c r="H1987" s="1">
        <v>1.2588961946398299E-32</v>
      </c>
      <c r="I1987" s="1">
        <v>3.4223093051283702E-29</v>
      </c>
      <c r="J1987" s="6" t="b">
        <v>1</v>
      </c>
    </row>
    <row r="1988" spans="1:10" x14ac:dyDescent="0.2">
      <c r="A1988">
        <v>2123</v>
      </c>
      <c r="B1988" t="s">
        <v>10624</v>
      </c>
      <c r="C1988" t="s">
        <v>150</v>
      </c>
      <c r="D1988" s="107">
        <v>3586.9477317453998</v>
      </c>
      <c r="E1988" s="107">
        <v>-1.0629733887211801</v>
      </c>
      <c r="F1988" s="107">
        <v>8.8975919628115505E-2</v>
      </c>
      <c r="G1988" s="112">
        <v>-11.946753606638699</v>
      </c>
      <c r="H1988" s="1">
        <v>6.7511203613089094E-33</v>
      </c>
      <c r="I1988" s="1">
        <v>2.09747665168209E-29</v>
      </c>
      <c r="J1988" s="6" t="b">
        <v>1</v>
      </c>
    </row>
    <row r="1989" spans="1:10" x14ac:dyDescent="0.2">
      <c r="A1989">
        <v>2124</v>
      </c>
      <c r="B1989" t="s">
        <v>10625</v>
      </c>
      <c r="C1989" t="s">
        <v>162</v>
      </c>
      <c r="D1989" s="107">
        <v>201.92888655309599</v>
      </c>
      <c r="E1989" s="107">
        <v>-1.9223133188508701</v>
      </c>
      <c r="F1989" s="107">
        <v>0.15047339658921</v>
      </c>
      <c r="G1989" s="112">
        <v>-12.7751041873451</v>
      </c>
      <c r="H1989" s="1">
        <v>2.2584508442752601E-37</v>
      </c>
      <c r="I1989" s="1">
        <v>9.8233577922596793E-34</v>
      </c>
      <c r="J1989" s="6" t="b">
        <v>1</v>
      </c>
    </row>
    <row r="1990" spans="1:10" x14ac:dyDescent="0.2">
      <c r="A1990">
        <v>2125</v>
      </c>
      <c r="B1990" t="s">
        <v>10626</v>
      </c>
      <c r="C1990" t="s">
        <v>206</v>
      </c>
      <c r="D1990" s="107">
        <v>1061.8000506114499</v>
      </c>
      <c r="E1990" s="107">
        <v>-2.6541311374807699</v>
      </c>
      <c r="F1990" s="107">
        <v>0.20101222770331001</v>
      </c>
      <c r="G1990" s="112">
        <v>-13.203829278476601</v>
      </c>
      <c r="H1990" s="1">
        <v>8.3386039264058108E-40</v>
      </c>
      <c r="I1990" s="1">
        <v>4.5336989547868402E-36</v>
      </c>
      <c r="J1990" s="6" t="b">
        <v>1</v>
      </c>
    </row>
    <row r="1991" spans="1:10" x14ac:dyDescent="0.2">
      <c r="A1991">
        <v>2126</v>
      </c>
      <c r="B1991" t="s">
        <v>10627</v>
      </c>
      <c r="C1991" t="s">
        <v>118</v>
      </c>
      <c r="D1991" s="107">
        <v>147.70986126815299</v>
      </c>
      <c r="E1991" s="107">
        <v>-2.4429807252478901</v>
      </c>
      <c r="F1991" s="107">
        <v>0.17978014671516199</v>
      </c>
      <c r="G1991" s="112">
        <v>-13.5887124906982</v>
      </c>
      <c r="H1991" s="1">
        <v>4.6722715445005102E-42</v>
      </c>
      <c r="I1991" s="1">
        <v>3.3870853849932398E-38</v>
      </c>
      <c r="J1991" s="6" t="b">
        <v>1</v>
      </c>
    </row>
    <row r="1992" spans="1:10" x14ac:dyDescent="0.2">
      <c r="A1992">
        <v>2127</v>
      </c>
      <c r="B1992" t="s">
        <v>10628</v>
      </c>
      <c r="C1992" t="s">
        <v>131</v>
      </c>
      <c r="D1992" s="107">
        <v>164.96734591306</v>
      </c>
      <c r="E1992" s="107">
        <v>-2.9944043865895802</v>
      </c>
      <c r="F1992" s="107">
        <v>0.21891929639737501</v>
      </c>
      <c r="G1992" s="112">
        <v>-13.678119909330601</v>
      </c>
      <c r="H1992" s="1">
        <v>1.3719424344883401E-42</v>
      </c>
      <c r="I1992" s="1">
        <v>1.4918502032626201E-38</v>
      </c>
      <c r="J1992" s="6" t="b">
        <v>1</v>
      </c>
    </row>
    <row r="1993" spans="1:10" x14ac:dyDescent="0.2">
      <c r="A1993">
        <v>2128</v>
      </c>
      <c r="B1993" t="s">
        <v>10629</v>
      </c>
      <c r="C1993" t="s">
        <v>70</v>
      </c>
      <c r="D1993" s="107">
        <v>308.35702683523601</v>
      </c>
      <c r="E1993" s="107">
        <v>-3.1516693331932402</v>
      </c>
      <c r="F1993" s="107">
        <v>0.17277514544446601</v>
      </c>
      <c r="G1993" s="112">
        <v>-18.241450904790401</v>
      </c>
      <c r="H1993" s="1">
        <v>2.4194988767561101E-74</v>
      </c>
      <c r="I1993" s="1">
        <v>5.2619261571691801E-70</v>
      </c>
      <c r="J1993" s="6" t="b">
        <v>1</v>
      </c>
    </row>
  </sheetData>
  <autoFilter ref="A4:K4" xr:uid="{D70E2684-3FE9-B445-ACB8-6A858B5DC364}">
    <sortState xmlns:xlrd2="http://schemas.microsoft.com/office/spreadsheetml/2017/richdata2" ref="A5:K1993">
      <sortCondition ref="A4:A1993"/>
    </sortState>
  </autoFilter>
  <sortState xmlns:xlrd2="http://schemas.microsoft.com/office/spreadsheetml/2017/richdata2" ref="A23:Q27">
    <sortCondition ref="E23:E27"/>
  </sortState>
  <conditionalFormatting sqref="G5:G1993">
    <cfRule type="colorScale" priority="1990">
      <colorScale>
        <cfvo type="min"/>
        <cfvo type="percentile" val="50"/>
        <cfvo type="max"/>
        <color rgb="FFF8696B"/>
        <color rgb="FFFCFCFF"/>
        <color rgb="FF63BE7B"/>
      </colorScale>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ACFEA-DC61-7E43-9A10-8EE8C7339069}">
  <dimension ref="A1:AC139"/>
  <sheetViews>
    <sheetView workbookViewId="0">
      <selection activeCell="B1" sqref="B1"/>
    </sheetView>
  </sheetViews>
  <sheetFormatPr baseColWidth="10" defaultRowHeight="16" x14ac:dyDescent="0.2"/>
  <cols>
    <col min="2" max="2" width="14" customWidth="1"/>
    <col min="3" max="3" width="25.6640625" customWidth="1"/>
    <col min="4" max="4" width="22.83203125" customWidth="1"/>
  </cols>
  <sheetData>
    <row r="1" spans="1:29" ht="39" customHeight="1" x14ac:dyDescent="0.25">
      <c r="B1" s="101" t="s">
        <v>10717</v>
      </c>
      <c r="C1" s="100"/>
      <c r="S1" s="4"/>
      <c r="T1" s="4"/>
      <c r="AB1" s="4"/>
      <c r="AC1" s="4"/>
    </row>
    <row r="2" spans="1:29" x14ac:dyDescent="0.2">
      <c r="A2" s="122" t="s">
        <v>10630</v>
      </c>
      <c r="B2" s="122"/>
      <c r="C2" s="122"/>
      <c r="D2" s="122"/>
      <c r="E2" s="122"/>
      <c r="F2" s="122"/>
      <c r="G2" s="122"/>
      <c r="H2" s="122"/>
      <c r="I2" s="122"/>
      <c r="J2" s="122"/>
    </row>
    <row r="3" spans="1:29" x14ac:dyDescent="0.2">
      <c r="A3" s="44"/>
      <c r="B3" s="44" t="s">
        <v>7916</v>
      </c>
      <c r="C3" s="44" t="s">
        <v>7917</v>
      </c>
      <c r="D3" s="44" t="s">
        <v>7918</v>
      </c>
      <c r="E3" s="44" t="s">
        <v>7919</v>
      </c>
      <c r="F3" s="44" t="s">
        <v>7920</v>
      </c>
      <c r="G3" s="44" t="s">
        <v>7921</v>
      </c>
      <c r="H3" s="44" t="s">
        <v>7922</v>
      </c>
      <c r="I3" s="44" t="s">
        <v>7923</v>
      </c>
      <c r="J3" s="44" t="s">
        <v>7924</v>
      </c>
    </row>
    <row r="4" spans="1:29" x14ac:dyDescent="0.2">
      <c r="A4" s="44">
        <v>1</v>
      </c>
      <c r="B4" s="44" t="s">
        <v>10631</v>
      </c>
      <c r="C4" s="44" t="s">
        <v>10632</v>
      </c>
      <c r="D4" s="43"/>
      <c r="E4" s="45">
        <v>4.1099999999999998E-20</v>
      </c>
      <c r="F4" s="45">
        <v>6.6290000000000001E-17</v>
      </c>
      <c r="G4" s="45">
        <v>5.2789999999999996E-16</v>
      </c>
      <c r="H4" s="45">
        <v>6.6290000000000001E-17</v>
      </c>
      <c r="I4" s="43">
        <v>194</v>
      </c>
      <c r="J4" s="43">
        <v>1813</v>
      </c>
    </row>
    <row r="5" spans="1:29" x14ac:dyDescent="0.2">
      <c r="A5" s="44">
        <v>2</v>
      </c>
      <c r="B5" s="44" t="s">
        <v>10633</v>
      </c>
      <c r="C5" s="44" t="s">
        <v>10634</v>
      </c>
      <c r="D5" s="43"/>
      <c r="E5" s="45">
        <v>5.0769999999999997E-17</v>
      </c>
      <c r="F5" s="45">
        <v>4.0949999999999998E-14</v>
      </c>
      <c r="G5" s="45">
        <v>3.2609999999999999E-13</v>
      </c>
      <c r="H5" s="45">
        <v>8.1899999999999997E-14</v>
      </c>
      <c r="I5" s="43">
        <v>42</v>
      </c>
      <c r="J5" s="43">
        <v>167</v>
      </c>
    </row>
    <row r="6" spans="1:29" x14ac:dyDescent="0.2">
      <c r="A6" s="44">
        <v>3</v>
      </c>
      <c r="B6" s="44" t="s">
        <v>7999</v>
      </c>
      <c r="C6" s="44" t="s">
        <v>8000</v>
      </c>
      <c r="D6" s="43"/>
      <c r="E6" s="45">
        <v>2.7459999999999998E-12</v>
      </c>
      <c r="F6" s="45">
        <v>1.4760000000000001E-9</v>
      </c>
      <c r="G6" s="45">
        <v>1.1760000000000001E-8</v>
      </c>
      <c r="H6" s="45">
        <v>4.4290000000000003E-9</v>
      </c>
      <c r="I6" s="43">
        <v>47</v>
      </c>
      <c r="J6" s="43">
        <v>272</v>
      </c>
    </row>
    <row r="7" spans="1:29" x14ac:dyDescent="0.2">
      <c r="A7" s="44">
        <v>4</v>
      </c>
      <c r="B7" s="44" t="s">
        <v>10635</v>
      </c>
      <c r="C7" s="44" t="s">
        <v>10636</v>
      </c>
      <c r="D7" s="43"/>
      <c r="E7" s="45">
        <v>8.3490000000000001E-12</v>
      </c>
      <c r="F7" s="45">
        <v>3.3670000000000001E-9</v>
      </c>
      <c r="G7" s="45">
        <v>2.681E-8</v>
      </c>
      <c r="H7" s="45">
        <v>1.3469999999999999E-8</v>
      </c>
      <c r="I7" s="43">
        <v>38</v>
      </c>
      <c r="J7" s="43">
        <v>195</v>
      </c>
    </row>
    <row r="8" spans="1:29" x14ac:dyDescent="0.2">
      <c r="A8" s="44">
        <v>5</v>
      </c>
      <c r="B8" s="44" t="s">
        <v>10637</v>
      </c>
      <c r="C8" s="44" t="s">
        <v>10638</v>
      </c>
      <c r="D8" s="43"/>
      <c r="E8" s="45">
        <v>1.3010000000000001E-11</v>
      </c>
      <c r="F8" s="45">
        <v>4.1949999999999997E-9</v>
      </c>
      <c r="G8" s="45">
        <v>3.3409999999999999E-8</v>
      </c>
      <c r="H8" s="45">
        <v>2.098E-8</v>
      </c>
      <c r="I8" s="43">
        <v>35</v>
      </c>
      <c r="J8" s="43">
        <v>171</v>
      </c>
    </row>
    <row r="9" spans="1:29" x14ac:dyDescent="0.2">
      <c r="A9" s="123" t="s">
        <v>7934</v>
      </c>
      <c r="B9" s="123"/>
      <c r="C9" s="123"/>
      <c r="D9" s="123"/>
      <c r="E9" s="123"/>
      <c r="F9" s="123"/>
      <c r="G9" s="123"/>
      <c r="H9" s="123"/>
      <c r="I9" s="123"/>
      <c r="J9" s="123"/>
    </row>
    <row r="10" spans="1:29" x14ac:dyDescent="0.2">
      <c r="A10" s="122" t="s">
        <v>10639</v>
      </c>
      <c r="B10" s="122"/>
      <c r="C10" s="122"/>
      <c r="D10" s="122"/>
      <c r="E10" s="122"/>
      <c r="F10" s="122"/>
      <c r="G10" s="122"/>
      <c r="H10" s="122"/>
      <c r="I10" s="122"/>
      <c r="J10" s="122"/>
    </row>
    <row r="11" spans="1:29" x14ac:dyDescent="0.2">
      <c r="A11" s="44"/>
      <c r="B11" s="44" t="s">
        <v>7916</v>
      </c>
      <c r="C11" s="44" t="s">
        <v>7917</v>
      </c>
      <c r="D11" s="44" t="s">
        <v>7918</v>
      </c>
      <c r="E11" s="44" t="s">
        <v>7919</v>
      </c>
      <c r="F11" s="44" t="s">
        <v>7920</v>
      </c>
      <c r="G11" s="44" t="s">
        <v>7921</v>
      </c>
      <c r="H11" s="44" t="s">
        <v>7922</v>
      </c>
      <c r="I11" s="44" t="s">
        <v>7923</v>
      </c>
      <c r="J11" s="44" t="s">
        <v>7924</v>
      </c>
    </row>
    <row r="12" spans="1:29" x14ac:dyDescent="0.2">
      <c r="A12" s="44">
        <v>1</v>
      </c>
      <c r="B12" s="44" t="s">
        <v>7932</v>
      </c>
      <c r="C12" s="44" t="s">
        <v>7933</v>
      </c>
      <c r="D12" s="79"/>
      <c r="E12" s="45">
        <v>6.352E-47</v>
      </c>
      <c r="F12" s="45">
        <v>5.5500000000000003E-43</v>
      </c>
      <c r="G12" s="45">
        <v>5.3580000000000001E-42</v>
      </c>
      <c r="H12" s="45">
        <v>5.5500000000000003E-43</v>
      </c>
      <c r="I12" s="43">
        <v>242</v>
      </c>
      <c r="J12" s="43">
        <v>1742</v>
      </c>
    </row>
    <row r="13" spans="1:29" x14ac:dyDescent="0.2">
      <c r="A13" s="44">
        <v>2</v>
      </c>
      <c r="B13" s="44" t="s">
        <v>8009</v>
      </c>
      <c r="C13" s="44" t="s">
        <v>8010</v>
      </c>
      <c r="D13" s="79"/>
      <c r="E13" s="45">
        <v>3.6309999999999999E-44</v>
      </c>
      <c r="F13" s="45">
        <v>1.587E-40</v>
      </c>
      <c r="G13" s="45">
        <v>1.5310000000000001E-39</v>
      </c>
      <c r="H13" s="45">
        <v>3.1730000000000002E-40</v>
      </c>
      <c r="I13" s="43">
        <v>256</v>
      </c>
      <c r="J13" s="43">
        <v>1977</v>
      </c>
    </row>
    <row r="14" spans="1:29" x14ac:dyDescent="0.2">
      <c r="A14" s="44">
        <v>3</v>
      </c>
      <c r="B14" s="44" t="s">
        <v>8414</v>
      </c>
      <c r="C14" s="44" t="s">
        <v>8415</v>
      </c>
      <c r="D14" s="79"/>
      <c r="E14" s="45">
        <v>2.168E-42</v>
      </c>
      <c r="F14" s="45">
        <v>5.0359999999999998E-39</v>
      </c>
      <c r="G14" s="45">
        <v>4.8610000000000004E-38</v>
      </c>
      <c r="H14" s="45">
        <v>1.8940000000000001E-38</v>
      </c>
      <c r="I14" s="43">
        <v>190</v>
      </c>
      <c r="J14" s="43">
        <v>1239</v>
      </c>
    </row>
    <row r="15" spans="1:29" x14ac:dyDescent="0.2">
      <c r="A15" s="44">
        <v>4</v>
      </c>
      <c r="B15" s="44" t="s">
        <v>8416</v>
      </c>
      <c r="C15" s="44" t="s">
        <v>8417</v>
      </c>
      <c r="D15" s="79"/>
      <c r="E15" s="45">
        <v>2.3050000000000001E-42</v>
      </c>
      <c r="F15" s="45">
        <v>5.0359999999999998E-39</v>
      </c>
      <c r="G15" s="45">
        <v>4.8610000000000004E-38</v>
      </c>
      <c r="H15" s="45">
        <v>2.0139999999999999E-38</v>
      </c>
      <c r="I15" s="43">
        <v>182</v>
      </c>
      <c r="J15" s="43">
        <v>1152</v>
      </c>
    </row>
    <row r="16" spans="1:29" x14ac:dyDescent="0.2">
      <c r="A16" s="44">
        <v>5</v>
      </c>
      <c r="B16" s="44" t="s">
        <v>10640</v>
      </c>
      <c r="C16" s="44" t="s">
        <v>10641</v>
      </c>
      <c r="D16" s="79"/>
      <c r="E16" s="45">
        <v>6.9790000000000005E-41</v>
      </c>
      <c r="F16" s="45">
        <v>1.2199999999999999E-37</v>
      </c>
      <c r="G16" s="45">
        <v>1.1769999999999999E-36</v>
      </c>
      <c r="H16" s="45">
        <v>6.0989999999999999E-37</v>
      </c>
      <c r="I16" s="43">
        <v>168</v>
      </c>
      <c r="J16" s="43">
        <v>1029</v>
      </c>
    </row>
    <row r="17" spans="1:10" x14ac:dyDescent="0.2">
      <c r="A17" s="123" t="s">
        <v>7934</v>
      </c>
      <c r="B17" s="123"/>
      <c r="C17" s="123"/>
      <c r="D17" s="123"/>
      <c r="E17" s="123"/>
      <c r="F17" s="123"/>
      <c r="G17" s="123"/>
      <c r="H17" s="123"/>
      <c r="I17" s="123"/>
      <c r="J17" s="123"/>
    </row>
    <row r="18" spans="1:10" x14ac:dyDescent="0.2">
      <c r="A18" s="122" t="s">
        <v>10642</v>
      </c>
      <c r="B18" s="122"/>
      <c r="C18" s="122"/>
      <c r="D18" s="122"/>
      <c r="E18" s="122"/>
      <c r="F18" s="122"/>
      <c r="G18" s="122"/>
      <c r="H18" s="122"/>
      <c r="I18" s="122"/>
      <c r="J18" s="122"/>
    </row>
    <row r="19" spans="1:10" x14ac:dyDescent="0.2">
      <c r="A19" s="44"/>
      <c r="B19" s="44" t="s">
        <v>7916</v>
      </c>
      <c r="C19" s="44" t="s">
        <v>7917</v>
      </c>
      <c r="D19" s="44" t="s">
        <v>7918</v>
      </c>
      <c r="E19" s="44" t="s">
        <v>7919</v>
      </c>
      <c r="F19" s="44" t="s">
        <v>7920</v>
      </c>
      <c r="G19" s="44" t="s">
        <v>7921</v>
      </c>
      <c r="H19" s="44" t="s">
        <v>7922</v>
      </c>
      <c r="I19" s="44" t="s">
        <v>7923</v>
      </c>
      <c r="J19" s="44" t="s">
        <v>7924</v>
      </c>
    </row>
    <row r="20" spans="1:10" x14ac:dyDescent="0.2">
      <c r="A20" s="44">
        <v>1</v>
      </c>
      <c r="B20" s="44" t="s">
        <v>8421</v>
      </c>
      <c r="C20" s="44" t="s">
        <v>8422</v>
      </c>
      <c r="D20" s="43"/>
      <c r="E20" s="45">
        <v>9.078E-25</v>
      </c>
      <c r="F20" s="45">
        <v>4.8669999999999996E-22</v>
      </c>
      <c r="G20" s="45">
        <v>3.5590000000000003E-21</v>
      </c>
      <c r="H20" s="45">
        <v>7.6349999999999999E-22</v>
      </c>
      <c r="I20" s="43">
        <v>107</v>
      </c>
      <c r="J20" s="43">
        <v>678</v>
      </c>
    </row>
    <row r="21" spans="1:10" x14ac:dyDescent="0.2">
      <c r="A21" s="44">
        <v>2</v>
      </c>
      <c r="B21" s="44" t="s">
        <v>8423</v>
      </c>
      <c r="C21" s="44" t="s">
        <v>8424</v>
      </c>
      <c r="D21" s="43"/>
      <c r="E21" s="45">
        <v>1.157E-24</v>
      </c>
      <c r="F21" s="45">
        <v>4.8669999999999996E-22</v>
      </c>
      <c r="G21" s="45">
        <v>3.5590000000000003E-21</v>
      </c>
      <c r="H21" s="45">
        <v>9.7339999999999992E-22</v>
      </c>
      <c r="I21" s="43">
        <v>107</v>
      </c>
      <c r="J21" s="43">
        <v>680</v>
      </c>
    </row>
    <row r="22" spans="1:10" x14ac:dyDescent="0.2">
      <c r="A22" s="44">
        <v>3</v>
      </c>
      <c r="B22" s="44" t="s">
        <v>10643</v>
      </c>
      <c r="C22" s="44" t="s">
        <v>10644</v>
      </c>
      <c r="D22" s="43"/>
      <c r="E22" s="45">
        <v>5.6150000000000001E-24</v>
      </c>
      <c r="F22" s="45">
        <v>1.5739999999999999E-21</v>
      </c>
      <c r="G22" s="45">
        <v>1.151E-20</v>
      </c>
      <c r="H22" s="45">
        <v>4.7220000000000002E-21</v>
      </c>
      <c r="I22" s="43">
        <v>149</v>
      </c>
      <c r="J22" s="43">
        <v>1178</v>
      </c>
    </row>
    <row r="23" spans="1:10" x14ac:dyDescent="0.2">
      <c r="A23" s="44">
        <v>4</v>
      </c>
      <c r="B23" s="44" t="s">
        <v>10645</v>
      </c>
      <c r="C23" s="44" t="s">
        <v>10646</v>
      </c>
      <c r="D23" s="43"/>
      <c r="E23" s="45">
        <v>2.2350000000000001E-23</v>
      </c>
      <c r="F23" s="45">
        <v>4.6990000000000002E-21</v>
      </c>
      <c r="G23" s="45">
        <v>3.4360000000000002E-20</v>
      </c>
      <c r="H23" s="45">
        <v>1.8800000000000001E-20</v>
      </c>
      <c r="I23" s="43">
        <v>210</v>
      </c>
      <c r="J23" s="43">
        <v>1992</v>
      </c>
    </row>
    <row r="24" spans="1:10" x14ac:dyDescent="0.2">
      <c r="A24" s="44">
        <v>5</v>
      </c>
      <c r="B24" s="44" t="s">
        <v>10647</v>
      </c>
      <c r="C24" s="44" t="s">
        <v>10648</v>
      </c>
      <c r="D24" s="43"/>
      <c r="E24" s="45">
        <v>4.3609999999999999E-23</v>
      </c>
      <c r="F24" s="45">
        <v>7.3359999999999994E-21</v>
      </c>
      <c r="G24" s="45">
        <v>5.364E-20</v>
      </c>
      <c r="H24" s="45">
        <v>3.6679999999999998E-20</v>
      </c>
      <c r="I24" s="43">
        <v>202</v>
      </c>
      <c r="J24" s="43">
        <v>1893</v>
      </c>
    </row>
    <row r="25" spans="1:10" x14ac:dyDescent="0.2">
      <c r="A25" s="123" t="s">
        <v>7934</v>
      </c>
      <c r="B25" s="123"/>
      <c r="C25" s="123"/>
      <c r="D25" s="123"/>
      <c r="E25" s="123"/>
      <c r="F25" s="123"/>
      <c r="G25" s="123"/>
      <c r="H25" s="123"/>
      <c r="I25" s="123"/>
      <c r="J25" s="123"/>
    </row>
    <row r="26" spans="1:10" x14ac:dyDescent="0.2">
      <c r="A26" s="122" t="s">
        <v>10649</v>
      </c>
      <c r="B26" s="122"/>
      <c r="C26" s="122"/>
      <c r="D26" s="122"/>
      <c r="E26" s="122"/>
      <c r="F26" s="122"/>
      <c r="G26" s="122"/>
      <c r="H26" s="122"/>
      <c r="I26" s="122"/>
      <c r="J26" s="122"/>
    </row>
    <row r="27" spans="1:10" x14ac:dyDescent="0.2">
      <c r="A27" s="44"/>
      <c r="B27" s="44" t="s">
        <v>7916</v>
      </c>
      <c r="C27" s="44" t="s">
        <v>7917</v>
      </c>
      <c r="D27" s="44" t="s">
        <v>7918</v>
      </c>
      <c r="E27" s="44" t="s">
        <v>7919</v>
      </c>
      <c r="F27" s="44" t="s">
        <v>7920</v>
      </c>
      <c r="G27" s="44" t="s">
        <v>7921</v>
      </c>
      <c r="H27" s="44" t="s">
        <v>7922</v>
      </c>
      <c r="I27" s="44" t="s">
        <v>7923</v>
      </c>
      <c r="J27" s="44" t="s">
        <v>7924</v>
      </c>
    </row>
    <row r="28" spans="1:10" x14ac:dyDescent="0.2">
      <c r="A28" s="44">
        <v>1</v>
      </c>
      <c r="B28" s="44" t="s">
        <v>8023</v>
      </c>
      <c r="C28" s="44" t="s">
        <v>8024</v>
      </c>
      <c r="D28" s="43"/>
      <c r="E28" s="45">
        <v>1.3430000000000001E-25</v>
      </c>
      <c r="F28" s="45">
        <v>8.5630000000000003E-22</v>
      </c>
      <c r="G28" s="45">
        <v>7.9960000000000005E-21</v>
      </c>
      <c r="H28" s="45">
        <v>8.5630000000000003E-22</v>
      </c>
      <c r="I28" s="43">
        <v>89</v>
      </c>
      <c r="J28" s="43">
        <v>381</v>
      </c>
    </row>
    <row r="29" spans="1:10" x14ac:dyDescent="0.2">
      <c r="A29" s="44">
        <v>2</v>
      </c>
      <c r="B29" s="44" t="s">
        <v>8025</v>
      </c>
      <c r="C29" s="44" t="s">
        <v>8026</v>
      </c>
      <c r="D29" s="43"/>
      <c r="E29" s="45">
        <v>9.6209999999999994E-25</v>
      </c>
      <c r="F29" s="45">
        <v>3.067E-21</v>
      </c>
      <c r="G29" s="45">
        <v>2.8640000000000001E-20</v>
      </c>
      <c r="H29" s="45">
        <v>6.134E-21</v>
      </c>
      <c r="I29" s="43">
        <v>89</v>
      </c>
      <c r="J29" s="43">
        <v>391</v>
      </c>
    </row>
    <row r="30" spans="1:10" x14ac:dyDescent="0.2">
      <c r="A30" s="44">
        <v>3</v>
      </c>
      <c r="B30" s="44" t="s">
        <v>10650</v>
      </c>
      <c r="C30" s="44" t="s">
        <v>10651</v>
      </c>
      <c r="D30" s="43"/>
      <c r="E30" s="45">
        <v>5.4919999999999999E-24</v>
      </c>
      <c r="F30" s="45">
        <v>1.167E-20</v>
      </c>
      <c r="G30" s="45">
        <v>1.0900000000000001E-19</v>
      </c>
      <c r="H30" s="45">
        <v>3.5009999999999999E-20</v>
      </c>
      <c r="I30" s="43">
        <v>84</v>
      </c>
      <c r="J30" s="43">
        <v>362</v>
      </c>
    </row>
    <row r="31" spans="1:10" x14ac:dyDescent="0.2">
      <c r="A31" s="44">
        <v>4</v>
      </c>
      <c r="B31" s="44" t="s">
        <v>10652</v>
      </c>
      <c r="C31" s="44" t="s">
        <v>10653</v>
      </c>
      <c r="D31" s="43"/>
      <c r="E31" s="45">
        <v>2.0959999999999999E-23</v>
      </c>
      <c r="F31" s="45">
        <v>3.3410000000000001E-20</v>
      </c>
      <c r="G31" s="45">
        <v>3.119E-19</v>
      </c>
      <c r="H31" s="45">
        <v>1.3360000000000001E-19</v>
      </c>
      <c r="I31" s="43">
        <v>103</v>
      </c>
      <c r="J31" s="43">
        <v>521</v>
      </c>
    </row>
    <row r="32" spans="1:10" x14ac:dyDescent="0.2">
      <c r="A32" s="44">
        <v>5</v>
      </c>
      <c r="B32" s="44" t="s">
        <v>10654</v>
      </c>
      <c r="C32" s="44" t="s">
        <v>10655</v>
      </c>
      <c r="D32" s="43"/>
      <c r="E32" s="45">
        <v>1.6589999999999999E-22</v>
      </c>
      <c r="F32" s="45">
        <v>2.1159999999999999E-19</v>
      </c>
      <c r="G32" s="45">
        <v>1.9749999999999999E-18</v>
      </c>
      <c r="H32" s="45">
        <v>1.0580000000000001E-18</v>
      </c>
      <c r="I32" s="43">
        <v>182</v>
      </c>
      <c r="J32" s="43">
        <v>1291</v>
      </c>
    </row>
    <row r="33" spans="1:10" x14ac:dyDescent="0.2">
      <c r="A33" s="123" t="s">
        <v>7934</v>
      </c>
      <c r="B33" s="123"/>
      <c r="C33" s="123"/>
      <c r="D33" s="123"/>
      <c r="E33" s="123"/>
      <c r="F33" s="123"/>
      <c r="G33" s="123"/>
      <c r="H33" s="123"/>
      <c r="I33" s="123"/>
      <c r="J33" s="123"/>
    </row>
    <row r="34" spans="1:10" x14ac:dyDescent="0.2">
      <c r="A34" s="122" t="s">
        <v>10656</v>
      </c>
      <c r="B34" s="122"/>
      <c r="C34" s="122"/>
      <c r="D34" s="122"/>
      <c r="E34" s="122"/>
      <c r="F34" s="122"/>
      <c r="G34" s="122"/>
      <c r="H34" s="122"/>
      <c r="I34" s="122"/>
      <c r="J34" s="122"/>
    </row>
    <row r="35" spans="1:10" x14ac:dyDescent="0.2">
      <c r="A35" s="44"/>
      <c r="B35" s="44" t="s">
        <v>7916</v>
      </c>
      <c r="C35" s="44" t="s">
        <v>7917</v>
      </c>
      <c r="D35" s="44" t="s">
        <v>7918</v>
      </c>
      <c r="E35" s="44" t="s">
        <v>7919</v>
      </c>
      <c r="F35" s="44" t="s">
        <v>7920</v>
      </c>
      <c r="G35" s="44" t="s">
        <v>7921</v>
      </c>
      <c r="H35" s="44" t="s">
        <v>7922</v>
      </c>
      <c r="I35" s="44" t="s">
        <v>7923</v>
      </c>
      <c r="J35" s="44" t="s">
        <v>7924</v>
      </c>
    </row>
    <row r="36" spans="1:10" x14ac:dyDescent="0.2">
      <c r="A36" s="44">
        <v>1</v>
      </c>
      <c r="B36" s="44" t="s">
        <v>7937</v>
      </c>
      <c r="C36" s="44" t="s">
        <v>7938</v>
      </c>
      <c r="D36" s="43" t="s">
        <v>7939</v>
      </c>
      <c r="E36" s="45">
        <v>6.4510000000000005E-13</v>
      </c>
      <c r="F36" s="45">
        <v>1.5900000000000001E-9</v>
      </c>
      <c r="G36" s="45">
        <v>1.393E-8</v>
      </c>
      <c r="H36" s="45">
        <v>2.3170000000000002E-9</v>
      </c>
      <c r="I36" s="43">
        <v>36</v>
      </c>
      <c r="J36" s="43">
        <v>156</v>
      </c>
    </row>
    <row r="37" spans="1:10" x14ac:dyDescent="0.2">
      <c r="A37" s="44">
        <v>2</v>
      </c>
      <c r="B37" s="44" t="s">
        <v>10657</v>
      </c>
      <c r="C37" s="44" t="s">
        <v>10658</v>
      </c>
      <c r="D37" s="43" t="s">
        <v>7939</v>
      </c>
      <c r="E37" s="45">
        <v>8.8510000000000004E-13</v>
      </c>
      <c r="F37" s="45">
        <v>1.5900000000000001E-9</v>
      </c>
      <c r="G37" s="45">
        <v>1.393E-8</v>
      </c>
      <c r="H37" s="45">
        <v>3.1789999999999999E-9</v>
      </c>
      <c r="I37" s="43">
        <v>48</v>
      </c>
      <c r="J37" s="43">
        <v>261</v>
      </c>
    </row>
    <row r="38" spans="1:10" x14ac:dyDescent="0.2">
      <c r="A38" s="44">
        <v>3</v>
      </c>
      <c r="B38" s="44" t="s">
        <v>10659</v>
      </c>
      <c r="C38" s="44" t="s">
        <v>10660</v>
      </c>
      <c r="D38" s="43" t="s">
        <v>7943</v>
      </c>
      <c r="E38" s="45">
        <v>1.579E-12</v>
      </c>
      <c r="F38" s="45">
        <v>1.8910000000000002E-9</v>
      </c>
      <c r="G38" s="45">
        <v>1.6569999999999999E-8</v>
      </c>
      <c r="H38" s="45">
        <v>5.6729999999999997E-9</v>
      </c>
      <c r="I38" s="43">
        <v>48</v>
      </c>
      <c r="J38" s="43">
        <v>265</v>
      </c>
    </row>
    <row r="39" spans="1:10" x14ac:dyDescent="0.2">
      <c r="A39" s="44">
        <v>4</v>
      </c>
      <c r="B39" s="44" t="s">
        <v>10661</v>
      </c>
      <c r="C39" s="44" t="s">
        <v>10662</v>
      </c>
      <c r="D39" s="43" t="s">
        <v>7939</v>
      </c>
      <c r="E39" s="45">
        <v>3.1690000000000002E-11</v>
      </c>
      <c r="F39" s="45">
        <v>2.845E-8</v>
      </c>
      <c r="G39" s="45">
        <v>2.494E-7</v>
      </c>
      <c r="H39" s="45">
        <v>1.138E-7</v>
      </c>
      <c r="I39" s="43">
        <v>44</v>
      </c>
      <c r="J39" s="43">
        <v>249</v>
      </c>
    </row>
    <row r="40" spans="1:10" x14ac:dyDescent="0.2">
      <c r="A40" s="44">
        <v>5</v>
      </c>
      <c r="B40" s="44" t="s">
        <v>10663</v>
      </c>
      <c r="C40" s="44" t="s">
        <v>10664</v>
      </c>
      <c r="D40" s="43" t="s">
        <v>7943</v>
      </c>
      <c r="E40" s="45">
        <v>7.1289999999999994E-11</v>
      </c>
      <c r="F40" s="45">
        <v>5.121E-8</v>
      </c>
      <c r="G40" s="45">
        <v>4.488E-7</v>
      </c>
      <c r="H40" s="45">
        <v>2.5610000000000002E-7</v>
      </c>
      <c r="I40" s="43">
        <v>44</v>
      </c>
      <c r="J40" s="43">
        <v>255</v>
      </c>
    </row>
    <row r="41" spans="1:10" x14ac:dyDescent="0.2">
      <c r="A41" s="123" t="s">
        <v>7934</v>
      </c>
      <c r="B41" s="123"/>
      <c r="C41" s="123"/>
      <c r="D41" s="123"/>
      <c r="E41" s="123"/>
      <c r="F41" s="123"/>
      <c r="G41" s="123"/>
      <c r="H41" s="123"/>
      <c r="I41" s="123"/>
      <c r="J41" s="123"/>
    </row>
    <row r="42" spans="1:10" x14ac:dyDescent="0.2">
      <c r="A42" s="122" t="s">
        <v>10665</v>
      </c>
      <c r="B42" s="122"/>
      <c r="C42" s="122"/>
      <c r="D42" s="122"/>
      <c r="E42" s="122"/>
      <c r="F42" s="122"/>
      <c r="G42" s="122"/>
      <c r="H42" s="122"/>
      <c r="I42" s="122"/>
      <c r="J42" s="122"/>
    </row>
    <row r="43" spans="1:10" x14ac:dyDescent="0.2">
      <c r="A43" s="44"/>
      <c r="B43" s="44" t="s">
        <v>7916</v>
      </c>
      <c r="C43" s="44" t="s">
        <v>7917</v>
      </c>
      <c r="D43" s="44" t="s">
        <v>7918</v>
      </c>
      <c r="E43" s="44" t="s">
        <v>7919</v>
      </c>
      <c r="F43" s="44" t="s">
        <v>7920</v>
      </c>
      <c r="G43" s="44" t="s">
        <v>7921</v>
      </c>
      <c r="H43" s="44" t="s">
        <v>7922</v>
      </c>
      <c r="I43" s="44" t="s">
        <v>7923</v>
      </c>
      <c r="J43" s="44" t="s">
        <v>7924</v>
      </c>
    </row>
    <row r="44" spans="1:10" x14ac:dyDescent="0.2">
      <c r="A44" s="44">
        <v>1</v>
      </c>
      <c r="B44" s="44" t="s">
        <v>8042</v>
      </c>
      <c r="C44" s="44" t="s">
        <v>8043</v>
      </c>
      <c r="D44" s="43" t="s">
        <v>7947</v>
      </c>
      <c r="E44" s="45">
        <v>1.781E-30</v>
      </c>
      <c r="F44" s="45">
        <v>5.3850000000000001E-27</v>
      </c>
      <c r="G44" s="45">
        <v>4.6269999999999999E-26</v>
      </c>
      <c r="H44" s="45">
        <v>5.3850000000000001E-27</v>
      </c>
      <c r="I44" s="43">
        <v>159</v>
      </c>
      <c r="J44" s="43">
        <v>1026</v>
      </c>
    </row>
    <row r="45" spans="1:10" x14ac:dyDescent="0.2">
      <c r="A45" s="44">
        <v>2</v>
      </c>
      <c r="B45" s="44" t="s">
        <v>8048</v>
      </c>
      <c r="C45" s="44" t="s">
        <v>8049</v>
      </c>
      <c r="D45" s="43" t="s">
        <v>7947</v>
      </c>
      <c r="E45" s="45">
        <v>1.5919999999999998E-17</v>
      </c>
      <c r="F45" s="45">
        <v>2.406E-14</v>
      </c>
      <c r="G45" s="45">
        <v>2.0669999999999999E-13</v>
      </c>
      <c r="H45" s="45">
        <v>4.8120000000000001E-14</v>
      </c>
      <c r="I45" s="43">
        <v>58</v>
      </c>
      <c r="J45" s="43">
        <v>275</v>
      </c>
    </row>
    <row r="46" spans="1:10" x14ac:dyDescent="0.2">
      <c r="A46" s="44">
        <v>3</v>
      </c>
      <c r="B46" s="44" t="s">
        <v>10666</v>
      </c>
      <c r="C46" s="44" t="s">
        <v>10667</v>
      </c>
      <c r="D46" s="43" t="s">
        <v>7947</v>
      </c>
      <c r="E46" s="45">
        <v>5.3179999999999998E-16</v>
      </c>
      <c r="F46" s="45">
        <v>5.3589999999999997E-13</v>
      </c>
      <c r="G46" s="45">
        <v>4.6040000000000002E-12</v>
      </c>
      <c r="H46" s="45">
        <v>1.608E-12</v>
      </c>
      <c r="I46" s="43">
        <v>46</v>
      </c>
      <c r="J46" s="43">
        <v>196</v>
      </c>
    </row>
    <row r="47" spans="1:10" x14ac:dyDescent="0.2">
      <c r="A47" s="44">
        <v>4</v>
      </c>
      <c r="B47" s="44" t="s">
        <v>10668</v>
      </c>
      <c r="C47" s="44" t="s">
        <v>10669</v>
      </c>
      <c r="D47" s="43" t="s">
        <v>7947</v>
      </c>
      <c r="E47" s="45">
        <v>2.914E-15</v>
      </c>
      <c r="F47" s="45">
        <v>2.2020000000000001E-12</v>
      </c>
      <c r="G47" s="45">
        <v>1.8920000000000001E-11</v>
      </c>
      <c r="H47" s="45">
        <v>8.8089999999999993E-12</v>
      </c>
      <c r="I47" s="43">
        <v>62</v>
      </c>
      <c r="J47" s="43">
        <v>343</v>
      </c>
    </row>
    <row r="48" spans="1:10" x14ac:dyDescent="0.2">
      <c r="A48" s="44">
        <v>5</v>
      </c>
      <c r="B48" s="44" t="s">
        <v>10670</v>
      </c>
      <c r="C48" s="44" t="s">
        <v>10671</v>
      </c>
      <c r="D48" s="43" t="s">
        <v>7947</v>
      </c>
      <c r="E48" s="45">
        <v>6.0790000000000004E-15</v>
      </c>
      <c r="F48" s="45">
        <v>3.6750000000000004E-12</v>
      </c>
      <c r="G48" s="45">
        <v>3.1580000000000002E-11</v>
      </c>
      <c r="H48" s="45">
        <v>1.8379999999999999E-11</v>
      </c>
      <c r="I48" s="43">
        <v>101</v>
      </c>
      <c r="J48" s="43">
        <v>751</v>
      </c>
    </row>
    <row r="49" spans="1:10" x14ac:dyDescent="0.2">
      <c r="A49" s="123"/>
      <c r="B49" s="123"/>
      <c r="C49" s="123"/>
      <c r="D49" s="123"/>
      <c r="E49" s="123"/>
      <c r="F49" s="123"/>
      <c r="G49" s="123"/>
      <c r="H49" s="123"/>
      <c r="I49" s="123"/>
      <c r="J49" s="123"/>
    </row>
    <row r="50" spans="1:10" x14ac:dyDescent="0.2">
      <c r="A50" s="122"/>
      <c r="B50" s="122"/>
      <c r="C50" s="122"/>
      <c r="D50" s="122"/>
      <c r="E50" s="122"/>
      <c r="F50" s="122"/>
      <c r="G50" s="122"/>
      <c r="H50" s="122"/>
      <c r="I50" s="122"/>
      <c r="J50" s="122"/>
    </row>
    <row r="51" spans="1:10" x14ac:dyDescent="0.2">
      <c r="A51" s="44"/>
      <c r="B51" s="44"/>
      <c r="C51" s="44"/>
      <c r="D51" s="44"/>
      <c r="E51" s="44"/>
      <c r="F51" s="44"/>
      <c r="G51" s="44"/>
      <c r="H51" s="44"/>
      <c r="I51" s="44"/>
      <c r="J51" s="44"/>
    </row>
    <row r="52" spans="1:10" x14ac:dyDescent="0.2">
      <c r="A52" s="44"/>
      <c r="B52" s="44"/>
      <c r="C52" s="44"/>
      <c r="D52" s="43"/>
      <c r="E52" s="45"/>
      <c r="F52" s="45"/>
      <c r="G52" s="45"/>
      <c r="H52" s="45"/>
      <c r="I52" s="43"/>
      <c r="J52" s="43"/>
    </row>
    <row r="53" spans="1:10" x14ac:dyDescent="0.2">
      <c r="A53" s="44"/>
      <c r="B53" s="44"/>
      <c r="C53" s="44"/>
      <c r="D53" s="43"/>
      <c r="E53" s="45"/>
      <c r="F53" s="45"/>
      <c r="G53" s="45"/>
      <c r="H53" s="45"/>
      <c r="I53" s="43"/>
      <c r="J53" s="43"/>
    </row>
    <row r="54" spans="1:10" x14ac:dyDescent="0.2">
      <c r="A54" s="44"/>
      <c r="B54" s="44"/>
      <c r="C54" s="44"/>
      <c r="D54" s="43"/>
      <c r="E54" s="45"/>
      <c r="F54" s="45"/>
      <c r="G54" s="45"/>
      <c r="H54" s="45"/>
      <c r="I54" s="43"/>
      <c r="J54" s="43"/>
    </row>
    <row r="55" spans="1:10" x14ac:dyDescent="0.2">
      <c r="A55" s="44"/>
      <c r="B55" s="44"/>
      <c r="C55" s="44"/>
      <c r="D55" s="43"/>
      <c r="E55" s="45"/>
      <c r="F55" s="45"/>
      <c r="G55" s="45"/>
      <c r="H55" s="45"/>
      <c r="I55" s="43"/>
      <c r="J55" s="43"/>
    </row>
    <row r="56" spans="1:10" x14ac:dyDescent="0.2">
      <c r="A56" s="44"/>
      <c r="B56" s="44"/>
      <c r="C56" s="44"/>
      <c r="D56" s="43"/>
      <c r="E56" s="45"/>
      <c r="F56" s="45"/>
      <c r="G56" s="45"/>
      <c r="H56" s="45"/>
      <c r="I56" s="43"/>
      <c r="J56" s="43"/>
    </row>
    <row r="57" spans="1:10" x14ac:dyDescent="0.2">
      <c r="A57" s="123"/>
      <c r="B57" s="123"/>
      <c r="C57" s="123"/>
      <c r="D57" s="123"/>
      <c r="E57" s="123"/>
      <c r="F57" s="123"/>
      <c r="G57" s="123"/>
      <c r="H57" s="123"/>
      <c r="I57" s="123"/>
      <c r="J57" s="123"/>
    </row>
    <row r="58" spans="1:10" x14ac:dyDescent="0.2">
      <c r="A58" s="122"/>
      <c r="B58" s="122"/>
      <c r="C58" s="122"/>
      <c r="D58" s="122"/>
      <c r="E58" s="122"/>
      <c r="F58" s="122"/>
      <c r="G58" s="122"/>
      <c r="H58" s="122"/>
      <c r="I58" s="122"/>
      <c r="J58" s="122"/>
    </row>
    <row r="59" spans="1:10" x14ac:dyDescent="0.2">
      <c r="A59" s="44"/>
      <c r="B59" s="44"/>
      <c r="C59" s="44"/>
      <c r="D59" s="44"/>
      <c r="E59" s="44"/>
      <c r="F59" s="44"/>
      <c r="G59" s="44"/>
      <c r="H59" s="44"/>
      <c r="I59" s="44"/>
      <c r="J59" s="44"/>
    </row>
    <row r="60" spans="1:10" x14ac:dyDescent="0.2">
      <c r="A60" s="44"/>
      <c r="B60" s="44"/>
      <c r="C60" s="44"/>
      <c r="D60" s="43"/>
      <c r="E60" s="45"/>
      <c r="F60" s="45"/>
      <c r="G60" s="45"/>
      <c r="H60" s="45"/>
      <c r="I60" s="43"/>
      <c r="J60" s="43"/>
    </row>
    <row r="61" spans="1:10" x14ac:dyDescent="0.2">
      <c r="A61" s="44"/>
      <c r="B61" s="44"/>
      <c r="C61" s="44"/>
      <c r="D61" s="43"/>
      <c r="E61" s="45"/>
      <c r="F61" s="45"/>
      <c r="G61" s="45"/>
      <c r="H61" s="45"/>
      <c r="I61" s="43"/>
      <c r="J61" s="43"/>
    </row>
    <row r="62" spans="1:10" x14ac:dyDescent="0.2">
      <c r="A62" s="44"/>
      <c r="B62" s="44"/>
      <c r="C62" s="44"/>
      <c r="D62" s="43"/>
      <c r="E62" s="45"/>
      <c r="F62" s="45"/>
      <c r="G62" s="46"/>
      <c r="H62" s="45"/>
      <c r="I62" s="43"/>
      <c r="J62" s="43"/>
    </row>
    <row r="63" spans="1:10" x14ac:dyDescent="0.2">
      <c r="A63" s="44"/>
      <c r="B63" s="44"/>
      <c r="C63" s="44"/>
      <c r="D63" s="43"/>
      <c r="E63" s="45"/>
      <c r="F63" s="45"/>
      <c r="G63" s="46"/>
      <c r="H63" s="45"/>
      <c r="I63" s="43"/>
      <c r="J63" s="43"/>
    </row>
    <row r="64" spans="1:10" x14ac:dyDescent="0.2">
      <c r="A64" s="44"/>
      <c r="B64" s="44"/>
      <c r="C64" s="44"/>
      <c r="D64" s="43"/>
      <c r="E64" s="45"/>
      <c r="F64" s="45"/>
      <c r="G64" s="46"/>
      <c r="H64" s="45"/>
      <c r="I64" s="43"/>
      <c r="J64" s="43"/>
    </row>
    <row r="65" spans="1:10" x14ac:dyDescent="0.2">
      <c r="A65" s="123"/>
      <c r="B65" s="123"/>
      <c r="C65" s="123"/>
      <c r="D65" s="123"/>
      <c r="E65" s="123"/>
      <c r="F65" s="123"/>
      <c r="G65" s="123"/>
      <c r="H65" s="123"/>
      <c r="I65" s="123"/>
      <c r="J65" s="123"/>
    </row>
    <row r="66" spans="1:10" x14ac:dyDescent="0.2">
      <c r="A66" s="122"/>
      <c r="B66" s="122"/>
      <c r="C66" s="122"/>
      <c r="D66" s="122"/>
      <c r="E66" s="122"/>
      <c r="F66" s="122"/>
      <c r="G66" s="122"/>
      <c r="H66" s="122"/>
      <c r="I66" s="122"/>
      <c r="J66" s="122"/>
    </row>
    <row r="67" spans="1:10" x14ac:dyDescent="0.2">
      <c r="A67" s="124"/>
      <c r="B67" s="124"/>
      <c r="C67" s="124"/>
      <c r="D67" s="124"/>
      <c r="E67" s="124"/>
      <c r="F67" s="124"/>
      <c r="G67" s="124"/>
      <c r="H67" s="124"/>
      <c r="I67" s="124"/>
      <c r="J67" s="124"/>
    </row>
    <row r="68" spans="1:10" x14ac:dyDescent="0.2">
      <c r="A68" s="122"/>
      <c r="B68" s="122"/>
      <c r="C68" s="122"/>
      <c r="D68" s="122"/>
      <c r="E68" s="122"/>
      <c r="F68" s="122"/>
      <c r="G68" s="122"/>
      <c r="H68" s="122"/>
      <c r="I68" s="122"/>
      <c r="J68" s="122"/>
    </row>
    <row r="69" spans="1:10" x14ac:dyDescent="0.2">
      <c r="A69" s="44"/>
      <c r="B69" s="44"/>
      <c r="C69" s="44"/>
      <c r="D69" s="44"/>
      <c r="E69" s="44"/>
      <c r="F69" s="44"/>
      <c r="G69" s="44"/>
      <c r="H69" s="44"/>
      <c r="I69" s="44"/>
      <c r="J69" s="44"/>
    </row>
    <row r="70" spans="1:10" x14ac:dyDescent="0.2">
      <c r="A70" s="44"/>
      <c r="B70" s="44"/>
      <c r="C70" s="44"/>
      <c r="D70" s="43"/>
      <c r="E70" s="45"/>
      <c r="F70" s="45"/>
      <c r="G70" s="45"/>
      <c r="H70" s="45"/>
      <c r="I70" s="43"/>
      <c r="J70" s="43"/>
    </row>
    <row r="71" spans="1:10" x14ac:dyDescent="0.2">
      <c r="A71" s="44"/>
      <c r="B71" s="44"/>
      <c r="C71" s="44"/>
      <c r="D71" s="43"/>
      <c r="E71" s="45"/>
      <c r="F71" s="45"/>
      <c r="G71" s="45"/>
      <c r="H71" s="45"/>
      <c r="I71" s="43"/>
      <c r="J71" s="43"/>
    </row>
    <row r="72" spans="1:10" x14ac:dyDescent="0.2">
      <c r="A72" s="44"/>
      <c r="B72" s="44"/>
      <c r="C72" s="44"/>
      <c r="D72" s="43"/>
      <c r="E72" s="45"/>
      <c r="F72" s="45"/>
      <c r="G72" s="45"/>
      <c r="H72" s="45"/>
      <c r="I72" s="43"/>
      <c r="J72" s="43"/>
    </row>
    <row r="73" spans="1:10" x14ac:dyDescent="0.2">
      <c r="A73" s="44"/>
      <c r="B73" s="44"/>
      <c r="C73" s="44"/>
      <c r="D73" s="43"/>
      <c r="E73" s="45"/>
      <c r="F73" s="45"/>
      <c r="G73" s="45"/>
      <c r="H73" s="45"/>
      <c r="I73" s="43"/>
      <c r="J73" s="43"/>
    </row>
    <row r="74" spans="1:10" x14ac:dyDescent="0.2">
      <c r="A74" s="44"/>
      <c r="B74" s="44"/>
      <c r="C74" s="44"/>
      <c r="D74" s="43"/>
      <c r="E74" s="45"/>
      <c r="F74" s="45"/>
      <c r="G74" s="45"/>
      <c r="H74" s="45"/>
      <c r="I74" s="43"/>
      <c r="J74" s="43"/>
    </row>
    <row r="75" spans="1:10" x14ac:dyDescent="0.2">
      <c r="A75" s="123"/>
      <c r="B75" s="123"/>
      <c r="C75" s="123"/>
      <c r="D75" s="123"/>
      <c r="E75" s="123"/>
      <c r="F75" s="123"/>
      <c r="G75" s="123"/>
      <c r="H75" s="123"/>
      <c r="I75" s="123"/>
      <c r="J75" s="123"/>
    </row>
    <row r="76" spans="1:10" x14ac:dyDescent="0.2">
      <c r="A76" s="122"/>
      <c r="B76" s="122"/>
      <c r="C76" s="122"/>
      <c r="D76" s="122"/>
      <c r="E76" s="122"/>
      <c r="F76" s="122"/>
      <c r="G76" s="122"/>
      <c r="H76" s="122"/>
      <c r="I76" s="122"/>
      <c r="J76" s="122"/>
    </row>
    <row r="77" spans="1:10" x14ac:dyDescent="0.2">
      <c r="A77" s="44"/>
      <c r="B77" s="44"/>
      <c r="C77" s="44"/>
      <c r="D77" s="44"/>
      <c r="E77" s="44"/>
      <c r="F77" s="44"/>
      <c r="G77" s="44"/>
      <c r="H77" s="44"/>
      <c r="I77" s="44"/>
      <c r="J77" s="44"/>
    </row>
    <row r="78" spans="1:10" x14ac:dyDescent="0.2">
      <c r="A78" s="44"/>
      <c r="B78" s="44"/>
      <c r="C78" s="44"/>
      <c r="D78" s="43"/>
      <c r="E78" s="45"/>
      <c r="F78" s="45"/>
      <c r="G78" s="45"/>
      <c r="H78" s="45"/>
      <c r="I78" s="43"/>
      <c r="J78" s="43"/>
    </row>
    <row r="79" spans="1:10" x14ac:dyDescent="0.2">
      <c r="A79" s="44"/>
      <c r="B79" s="44"/>
      <c r="C79" s="44"/>
      <c r="D79" s="43"/>
      <c r="E79" s="45"/>
      <c r="F79" s="45"/>
      <c r="G79" s="45"/>
      <c r="H79" s="45"/>
      <c r="I79" s="43"/>
      <c r="J79" s="43"/>
    </row>
    <row r="80" spans="1:10" x14ac:dyDescent="0.2">
      <c r="A80" s="44"/>
      <c r="B80" s="44"/>
      <c r="C80" s="44"/>
      <c r="D80" s="43"/>
      <c r="E80" s="45"/>
      <c r="F80" s="45"/>
      <c r="G80" s="45"/>
      <c r="H80" s="45"/>
      <c r="I80" s="43"/>
      <c r="J80" s="43"/>
    </row>
    <row r="81" spans="1:10" x14ac:dyDescent="0.2">
      <c r="A81" s="44"/>
      <c r="B81" s="44"/>
      <c r="C81" s="44"/>
      <c r="D81" s="43"/>
      <c r="E81" s="45"/>
      <c r="F81" s="45"/>
      <c r="G81" s="45"/>
      <c r="H81" s="45"/>
      <c r="I81" s="43"/>
      <c r="J81" s="43"/>
    </row>
    <row r="82" spans="1:10" x14ac:dyDescent="0.2">
      <c r="A82" s="44"/>
      <c r="B82" s="44"/>
      <c r="C82" s="44"/>
      <c r="D82" s="43"/>
      <c r="E82" s="45"/>
      <c r="F82" s="45"/>
      <c r="G82" s="45"/>
      <c r="H82" s="45"/>
      <c r="I82" s="43"/>
      <c r="J82" s="43"/>
    </row>
    <row r="83" spans="1:10" x14ac:dyDescent="0.2">
      <c r="A83" s="123"/>
      <c r="B83" s="123"/>
      <c r="C83" s="123"/>
      <c r="D83" s="123"/>
      <c r="E83" s="123"/>
      <c r="F83" s="123"/>
      <c r="G83" s="123"/>
      <c r="H83" s="123"/>
      <c r="I83" s="123"/>
      <c r="J83" s="123"/>
    </row>
    <row r="84" spans="1:10" x14ac:dyDescent="0.2">
      <c r="A84" s="122"/>
      <c r="B84" s="122"/>
      <c r="C84" s="122"/>
      <c r="D84" s="122"/>
      <c r="E84" s="122"/>
      <c r="F84" s="122"/>
      <c r="G84" s="122"/>
      <c r="H84" s="122"/>
      <c r="I84" s="122"/>
      <c r="J84" s="122"/>
    </row>
    <row r="85" spans="1:10" x14ac:dyDescent="0.2">
      <c r="A85" s="44"/>
      <c r="B85" s="44"/>
      <c r="C85" s="44"/>
      <c r="D85" s="44"/>
      <c r="E85" s="44"/>
      <c r="F85" s="44"/>
      <c r="G85" s="44"/>
      <c r="H85" s="44"/>
      <c r="I85" s="44"/>
      <c r="J85" s="44"/>
    </row>
    <row r="86" spans="1:10" x14ac:dyDescent="0.2">
      <c r="A86" s="44"/>
      <c r="B86" s="44"/>
      <c r="C86" s="44"/>
      <c r="D86" s="43"/>
      <c r="E86" s="45"/>
      <c r="F86" s="45"/>
      <c r="G86" s="45"/>
      <c r="H86" s="45"/>
      <c r="I86" s="43"/>
      <c r="J86" s="43"/>
    </row>
    <row r="87" spans="1:10" x14ac:dyDescent="0.2">
      <c r="A87" s="44"/>
      <c r="B87" s="44"/>
      <c r="C87" s="44"/>
      <c r="D87" s="43"/>
      <c r="E87" s="45"/>
      <c r="F87" s="45"/>
      <c r="G87" s="45"/>
      <c r="H87" s="45"/>
      <c r="I87" s="43"/>
      <c r="J87" s="43"/>
    </row>
    <row r="88" spans="1:10" x14ac:dyDescent="0.2">
      <c r="A88" s="44"/>
      <c r="B88" s="44"/>
      <c r="C88" s="44"/>
      <c r="D88" s="43"/>
      <c r="E88" s="45"/>
      <c r="F88" s="45"/>
      <c r="G88" s="45"/>
      <c r="H88" s="45"/>
      <c r="I88" s="43"/>
      <c r="J88" s="43"/>
    </row>
    <row r="89" spans="1:10" x14ac:dyDescent="0.2">
      <c r="A89" s="44"/>
      <c r="B89" s="44"/>
      <c r="C89" s="44"/>
      <c r="D89" s="43"/>
      <c r="E89" s="45"/>
      <c r="F89" s="45"/>
      <c r="G89" s="45"/>
      <c r="H89" s="45"/>
      <c r="I89" s="43"/>
      <c r="J89" s="43"/>
    </row>
    <row r="90" spans="1:10" x14ac:dyDescent="0.2">
      <c r="A90" s="44"/>
      <c r="B90" s="44"/>
      <c r="C90" s="44"/>
      <c r="D90" s="43"/>
      <c r="E90" s="45"/>
      <c r="F90" s="45"/>
      <c r="G90" s="45"/>
      <c r="H90" s="45"/>
      <c r="I90" s="43"/>
      <c r="J90" s="43"/>
    </row>
    <row r="91" spans="1:10" x14ac:dyDescent="0.2">
      <c r="A91" s="123"/>
      <c r="B91" s="123"/>
      <c r="C91" s="123"/>
      <c r="D91" s="123"/>
      <c r="E91" s="123"/>
      <c r="F91" s="123"/>
      <c r="G91" s="123"/>
      <c r="H91" s="123"/>
      <c r="I91" s="123"/>
      <c r="J91" s="123"/>
    </row>
    <row r="92" spans="1:10" x14ac:dyDescent="0.2">
      <c r="A92" s="122"/>
      <c r="B92" s="122"/>
      <c r="C92" s="122"/>
      <c r="D92" s="122"/>
      <c r="E92" s="122"/>
      <c r="F92" s="122"/>
      <c r="G92" s="122"/>
      <c r="H92" s="122"/>
      <c r="I92" s="122"/>
      <c r="J92" s="122"/>
    </row>
    <row r="93" spans="1:10" x14ac:dyDescent="0.2">
      <c r="A93" s="44"/>
      <c r="B93" s="44"/>
      <c r="C93" s="44"/>
      <c r="D93" s="44"/>
      <c r="E93" s="44"/>
      <c r="F93" s="44"/>
      <c r="G93" s="44"/>
      <c r="H93" s="44"/>
      <c r="I93" s="44"/>
      <c r="J93" s="44"/>
    </row>
    <row r="94" spans="1:10" x14ac:dyDescent="0.2">
      <c r="A94" s="44"/>
      <c r="B94" s="44"/>
      <c r="C94" s="44"/>
      <c r="D94" s="43"/>
      <c r="E94" s="45"/>
      <c r="F94" s="45"/>
      <c r="G94" s="45"/>
      <c r="H94" s="45"/>
      <c r="I94" s="43"/>
      <c r="J94" s="43"/>
    </row>
    <row r="95" spans="1:10" x14ac:dyDescent="0.2">
      <c r="A95" s="44"/>
      <c r="B95" s="44"/>
      <c r="C95" s="44"/>
      <c r="D95" s="43"/>
      <c r="E95" s="45"/>
      <c r="F95" s="45"/>
      <c r="G95" s="45"/>
      <c r="H95" s="45"/>
      <c r="I95" s="43"/>
      <c r="J95" s="43"/>
    </row>
    <row r="96" spans="1:10" x14ac:dyDescent="0.2">
      <c r="A96" s="44"/>
      <c r="B96" s="44"/>
      <c r="C96" s="44"/>
      <c r="D96" s="43"/>
      <c r="E96" s="45"/>
      <c r="F96" s="45"/>
      <c r="G96" s="45"/>
      <c r="H96" s="45"/>
      <c r="I96" s="43"/>
      <c r="J96" s="43"/>
    </row>
    <row r="97" spans="1:10" x14ac:dyDescent="0.2">
      <c r="A97" s="44"/>
      <c r="B97" s="44"/>
      <c r="C97" s="44"/>
      <c r="D97" s="43"/>
      <c r="E97" s="45"/>
      <c r="F97" s="45"/>
      <c r="G97" s="45"/>
      <c r="H97" s="45"/>
      <c r="I97" s="43"/>
      <c r="J97" s="43"/>
    </row>
    <row r="98" spans="1:10" x14ac:dyDescent="0.2">
      <c r="A98" s="44"/>
      <c r="B98" s="44"/>
      <c r="C98" s="44"/>
      <c r="D98" s="43"/>
      <c r="E98" s="45"/>
      <c r="F98" s="45"/>
      <c r="G98" s="45"/>
      <c r="H98" s="45"/>
      <c r="I98" s="43"/>
      <c r="J98" s="43"/>
    </row>
    <row r="99" spans="1:10" x14ac:dyDescent="0.2">
      <c r="A99" s="123"/>
      <c r="B99" s="123"/>
      <c r="C99" s="123"/>
      <c r="D99" s="123"/>
      <c r="E99" s="123"/>
      <c r="F99" s="123"/>
      <c r="G99" s="123"/>
      <c r="H99" s="123"/>
      <c r="I99" s="123"/>
      <c r="J99" s="123"/>
    </row>
    <row r="100" spans="1:10" x14ac:dyDescent="0.2">
      <c r="A100" s="122"/>
      <c r="B100" s="122"/>
      <c r="C100" s="122"/>
      <c r="D100" s="122"/>
      <c r="E100" s="122"/>
      <c r="F100" s="122"/>
      <c r="G100" s="122"/>
      <c r="H100" s="122"/>
      <c r="I100" s="122"/>
      <c r="J100" s="122"/>
    </row>
    <row r="101" spans="1:10" x14ac:dyDescent="0.2">
      <c r="A101" s="44"/>
      <c r="B101" s="44"/>
      <c r="C101" s="44"/>
      <c r="D101" s="44"/>
      <c r="E101" s="44"/>
      <c r="F101" s="44"/>
      <c r="G101" s="44"/>
      <c r="H101" s="44"/>
      <c r="I101" s="44"/>
      <c r="J101" s="44"/>
    </row>
    <row r="102" spans="1:10" x14ac:dyDescent="0.2">
      <c r="A102" s="44"/>
      <c r="B102" s="44"/>
      <c r="C102" s="44"/>
      <c r="D102" s="43"/>
      <c r="E102" s="45"/>
      <c r="F102" s="45"/>
      <c r="G102" s="45"/>
      <c r="H102" s="45"/>
      <c r="I102" s="43"/>
      <c r="J102" s="43"/>
    </row>
    <row r="103" spans="1:10" x14ac:dyDescent="0.2">
      <c r="A103" s="44"/>
      <c r="B103" s="44"/>
      <c r="C103" s="44"/>
      <c r="D103" s="43"/>
      <c r="E103" s="45"/>
      <c r="F103" s="45"/>
      <c r="G103" s="45"/>
      <c r="H103" s="45"/>
      <c r="I103" s="43"/>
      <c r="J103" s="43"/>
    </row>
    <row r="104" spans="1:10" x14ac:dyDescent="0.2">
      <c r="A104" s="44"/>
      <c r="B104" s="45"/>
      <c r="C104" s="44"/>
      <c r="D104" s="43"/>
      <c r="E104" s="45"/>
      <c r="F104" s="45"/>
      <c r="G104" s="45"/>
      <c r="H104" s="45"/>
      <c r="I104" s="43"/>
      <c r="J104" s="43"/>
    </row>
    <row r="105" spans="1:10" x14ac:dyDescent="0.2">
      <c r="A105" s="44"/>
      <c r="B105" s="44"/>
      <c r="C105" s="44"/>
      <c r="D105" s="43"/>
      <c r="E105" s="45"/>
      <c r="F105" s="45"/>
      <c r="G105" s="45"/>
      <c r="H105" s="45"/>
      <c r="I105" s="43"/>
      <c r="J105" s="43"/>
    </row>
    <row r="106" spans="1:10" x14ac:dyDescent="0.2">
      <c r="A106" s="44"/>
      <c r="B106" s="44"/>
      <c r="C106" s="44"/>
      <c r="D106" s="43"/>
      <c r="E106" s="45"/>
      <c r="F106" s="45"/>
      <c r="G106" s="45"/>
      <c r="H106" s="45"/>
      <c r="I106" s="43"/>
      <c r="J106" s="43"/>
    </row>
    <row r="107" spans="1:10" x14ac:dyDescent="0.2">
      <c r="A107" s="123"/>
      <c r="B107" s="123"/>
      <c r="C107" s="123"/>
      <c r="D107" s="123"/>
      <c r="E107" s="123"/>
      <c r="F107" s="123"/>
      <c r="G107" s="123"/>
      <c r="H107" s="123"/>
      <c r="I107" s="123"/>
      <c r="J107" s="123"/>
    </row>
    <row r="108" spans="1:10" x14ac:dyDescent="0.2">
      <c r="A108" s="122"/>
      <c r="B108" s="122"/>
      <c r="C108" s="122"/>
      <c r="D108" s="122"/>
      <c r="E108" s="122"/>
      <c r="F108" s="122"/>
      <c r="G108" s="122"/>
      <c r="H108" s="122"/>
      <c r="I108" s="122"/>
      <c r="J108" s="122"/>
    </row>
    <row r="109" spans="1:10" x14ac:dyDescent="0.2">
      <c r="A109" s="44"/>
      <c r="B109" s="44"/>
      <c r="C109" s="44"/>
      <c r="D109" s="44"/>
      <c r="E109" s="44"/>
      <c r="F109" s="44"/>
      <c r="G109" s="44"/>
      <c r="H109" s="44"/>
      <c r="I109" s="44"/>
      <c r="J109" s="44"/>
    </row>
    <row r="110" spans="1:10" x14ac:dyDescent="0.2">
      <c r="A110" s="44"/>
      <c r="B110" s="44"/>
      <c r="C110" s="44"/>
      <c r="D110" s="43"/>
      <c r="E110" s="45"/>
      <c r="F110" s="45"/>
      <c r="G110" s="45"/>
      <c r="H110" s="45"/>
      <c r="I110" s="43"/>
      <c r="J110" s="43"/>
    </row>
    <row r="111" spans="1:10" x14ac:dyDescent="0.2">
      <c r="A111" s="44"/>
      <c r="B111" s="44"/>
      <c r="C111" s="44"/>
      <c r="D111" s="43"/>
      <c r="E111" s="45"/>
      <c r="F111" s="45"/>
      <c r="G111" s="45"/>
      <c r="H111" s="45"/>
      <c r="I111" s="43"/>
      <c r="J111" s="43"/>
    </row>
    <row r="112" spans="1:10" x14ac:dyDescent="0.2">
      <c r="A112" s="44"/>
      <c r="B112" s="44"/>
      <c r="C112" s="44"/>
      <c r="D112" s="43"/>
      <c r="E112" s="45"/>
      <c r="F112" s="45"/>
      <c r="G112" s="45"/>
      <c r="H112" s="45"/>
      <c r="I112" s="43"/>
      <c r="J112" s="43"/>
    </row>
    <row r="113" spans="1:10" x14ac:dyDescent="0.2">
      <c r="A113" s="44"/>
      <c r="B113" s="44"/>
      <c r="C113" s="44"/>
      <c r="D113" s="43"/>
      <c r="E113" s="45"/>
      <c r="F113" s="45"/>
      <c r="G113" s="45"/>
      <c r="H113" s="45"/>
      <c r="I113" s="43"/>
      <c r="J113" s="43"/>
    </row>
    <row r="114" spans="1:10" x14ac:dyDescent="0.2">
      <c r="A114" s="44"/>
      <c r="B114" s="44"/>
      <c r="C114" s="44"/>
      <c r="D114" s="43"/>
      <c r="E114" s="45"/>
      <c r="F114" s="45"/>
      <c r="G114" s="45"/>
      <c r="H114" s="45"/>
      <c r="I114" s="43"/>
      <c r="J114" s="43"/>
    </row>
    <row r="115" spans="1:10" x14ac:dyDescent="0.2">
      <c r="A115" s="123"/>
      <c r="B115" s="123"/>
      <c r="C115" s="123"/>
      <c r="D115" s="123"/>
      <c r="E115" s="123"/>
      <c r="F115" s="123"/>
      <c r="G115" s="123"/>
      <c r="H115" s="123"/>
      <c r="I115" s="123"/>
      <c r="J115" s="123"/>
    </row>
    <row r="116" spans="1:10" x14ac:dyDescent="0.2">
      <c r="A116" s="122"/>
      <c r="B116" s="122"/>
      <c r="C116" s="122"/>
      <c r="D116" s="122"/>
      <c r="E116" s="122"/>
      <c r="F116" s="122"/>
      <c r="G116" s="122"/>
      <c r="H116" s="122"/>
      <c r="I116" s="122"/>
      <c r="J116" s="122"/>
    </row>
    <row r="117" spans="1:10" x14ac:dyDescent="0.2">
      <c r="A117" s="44"/>
      <c r="B117" s="44"/>
      <c r="C117" s="44"/>
      <c r="D117" s="44"/>
      <c r="E117" s="44"/>
      <c r="F117" s="44"/>
      <c r="G117" s="44"/>
      <c r="H117" s="44"/>
      <c r="I117" s="44"/>
      <c r="J117" s="44"/>
    </row>
    <row r="118" spans="1:10" x14ac:dyDescent="0.2">
      <c r="A118" s="44"/>
      <c r="B118" s="44"/>
      <c r="C118" s="44"/>
      <c r="D118" s="43"/>
      <c r="E118" s="45"/>
      <c r="F118" s="45"/>
      <c r="G118" s="45"/>
      <c r="H118" s="45"/>
      <c r="I118" s="43"/>
      <c r="J118" s="43"/>
    </row>
    <row r="119" spans="1:10" x14ac:dyDescent="0.2">
      <c r="A119" s="44"/>
      <c r="B119" s="44"/>
      <c r="C119" s="44"/>
      <c r="D119" s="43"/>
      <c r="E119" s="45"/>
      <c r="F119" s="45"/>
      <c r="G119" s="45"/>
      <c r="H119" s="45"/>
      <c r="I119" s="43"/>
      <c r="J119" s="43"/>
    </row>
    <row r="120" spans="1:10" x14ac:dyDescent="0.2">
      <c r="A120" s="44"/>
      <c r="B120" s="44"/>
      <c r="C120" s="44"/>
      <c r="D120" s="43"/>
      <c r="E120" s="45"/>
      <c r="F120" s="45"/>
      <c r="G120" s="45"/>
      <c r="H120" s="45"/>
      <c r="I120" s="43"/>
      <c r="J120" s="43"/>
    </row>
    <row r="121" spans="1:10" x14ac:dyDescent="0.2">
      <c r="A121" s="44"/>
      <c r="B121" s="44"/>
      <c r="C121" s="44"/>
      <c r="D121" s="43"/>
      <c r="E121" s="45"/>
      <c r="F121" s="45"/>
      <c r="G121" s="45"/>
      <c r="H121" s="45"/>
      <c r="I121" s="43"/>
      <c r="J121" s="43"/>
    </row>
    <row r="122" spans="1:10" x14ac:dyDescent="0.2">
      <c r="A122" s="44"/>
      <c r="B122" s="44"/>
      <c r="C122" s="44"/>
      <c r="D122" s="43"/>
      <c r="E122" s="45"/>
      <c r="F122" s="45"/>
      <c r="G122" s="45"/>
      <c r="H122" s="45"/>
      <c r="I122" s="43"/>
      <c r="J122" s="43"/>
    </row>
    <row r="123" spans="1:10" x14ac:dyDescent="0.2">
      <c r="A123" s="123"/>
      <c r="B123" s="123"/>
      <c r="C123" s="123"/>
      <c r="D123" s="123"/>
      <c r="E123" s="123"/>
      <c r="F123" s="123"/>
      <c r="G123" s="123"/>
      <c r="H123" s="123"/>
      <c r="I123" s="123"/>
      <c r="J123" s="123"/>
    </row>
    <row r="124" spans="1:10" x14ac:dyDescent="0.2">
      <c r="A124" s="122"/>
      <c r="B124" s="122"/>
      <c r="C124" s="122"/>
      <c r="D124" s="122"/>
      <c r="E124" s="122"/>
      <c r="F124" s="122"/>
      <c r="G124" s="122"/>
      <c r="H124" s="122"/>
      <c r="I124" s="122"/>
      <c r="J124" s="122"/>
    </row>
    <row r="125" spans="1:10" x14ac:dyDescent="0.2">
      <c r="A125" s="44"/>
      <c r="B125" s="44"/>
      <c r="C125" s="44"/>
      <c r="D125" s="44"/>
      <c r="E125" s="44"/>
      <c r="F125" s="44"/>
      <c r="G125" s="44"/>
      <c r="H125" s="44"/>
      <c r="I125" s="44"/>
      <c r="J125" s="44"/>
    </row>
    <row r="126" spans="1:10" x14ac:dyDescent="0.2">
      <c r="A126" s="44"/>
      <c r="B126" s="44"/>
      <c r="C126" s="44"/>
      <c r="D126" s="43"/>
      <c r="E126" s="45"/>
      <c r="F126" s="45"/>
      <c r="G126" s="45"/>
      <c r="H126" s="45"/>
      <c r="I126" s="43"/>
      <c r="J126" s="43"/>
    </row>
    <row r="127" spans="1:10" x14ac:dyDescent="0.2">
      <c r="A127" s="44"/>
      <c r="B127" s="44"/>
      <c r="C127" s="44"/>
      <c r="D127" s="43"/>
      <c r="E127" s="45"/>
      <c r="F127" s="45"/>
      <c r="G127" s="45"/>
      <c r="H127" s="45"/>
      <c r="I127" s="43"/>
      <c r="J127" s="43"/>
    </row>
    <row r="128" spans="1:10" x14ac:dyDescent="0.2">
      <c r="A128" s="44"/>
      <c r="B128" s="44"/>
      <c r="C128" s="44"/>
      <c r="D128" s="43"/>
      <c r="E128" s="45"/>
      <c r="F128" s="45"/>
      <c r="G128" s="45"/>
      <c r="H128" s="45"/>
      <c r="I128" s="43"/>
      <c r="J128" s="43"/>
    </row>
    <row r="129" spans="1:10" x14ac:dyDescent="0.2">
      <c r="A129" s="44"/>
      <c r="B129" s="44"/>
      <c r="C129" s="44"/>
      <c r="D129" s="43"/>
      <c r="E129" s="45"/>
      <c r="F129" s="45"/>
      <c r="G129" s="45"/>
      <c r="H129" s="45"/>
      <c r="I129" s="43"/>
      <c r="J129" s="43"/>
    </row>
    <row r="130" spans="1:10" x14ac:dyDescent="0.2">
      <c r="A130" s="44"/>
      <c r="B130" s="44"/>
      <c r="C130" s="44"/>
      <c r="D130" s="43"/>
      <c r="E130" s="45"/>
      <c r="F130" s="45"/>
      <c r="G130" s="45"/>
      <c r="H130" s="45"/>
      <c r="I130" s="43"/>
      <c r="J130" s="43"/>
    </row>
    <row r="131" spans="1:10" x14ac:dyDescent="0.2">
      <c r="A131" s="123"/>
      <c r="B131" s="123"/>
      <c r="C131" s="123"/>
      <c r="D131" s="123"/>
      <c r="E131" s="123"/>
      <c r="F131" s="123"/>
      <c r="G131" s="123"/>
      <c r="H131" s="123"/>
      <c r="I131" s="123"/>
      <c r="J131" s="123"/>
    </row>
    <row r="132" spans="1:10" x14ac:dyDescent="0.2">
      <c r="A132" s="122"/>
      <c r="B132" s="122"/>
      <c r="C132" s="122"/>
      <c r="D132" s="122"/>
      <c r="E132" s="122"/>
      <c r="F132" s="122"/>
      <c r="G132" s="122"/>
      <c r="H132" s="122"/>
      <c r="I132" s="122"/>
      <c r="J132" s="122"/>
    </row>
    <row r="133" spans="1:10" x14ac:dyDescent="0.2">
      <c r="A133" s="44"/>
      <c r="B133" s="44"/>
      <c r="C133" s="44"/>
      <c r="D133" s="44"/>
      <c r="E133" s="44"/>
      <c r="F133" s="44"/>
      <c r="G133" s="44"/>
      <c r="H133" s="44"/>
      <c r="I133" s="44"/>
      <c r="J133" s="44"/>
    </row>
    <row r="134" spans="1:10" x14ac:dyDescent="0.2">
      <c r="A134" s="44"/>
      <c r="B134" s="44"/>
      <c r="C134" s="44"/>
      <c r="D134" s="43"/>
      <c r="E134" s="45"/>
      <c r="F134" s="45"/>
      <c r="G134" s="45"/>
      <c r="H134" s="45"/>
      <c r="I134" s="43"/>
      <c r="J134" s="43"/>
    </row>
    <row r="135" spans="1:10" x14ac:dyDescent="0.2">
      <c r="A135" s="44"/>
      <c r="B135" s="44"/>
      <c r="C135" s="44"/>
      <c r="D135" s="43"/>
      <c r="E135" s="45"/>
      <c r="F135" s="45"/>
      <c r="G135" s="45"/>
      <c r="H135" s="45"/>
      <c r="I135" s="43"/>
      <c r="J135" s="43"/>
    </row>
    <row r="136" spans="1:10" x14ac:dyDescent="0.2">
      <c r="A136" s="44"/>
      <c r="B136" s="44"/>
      <c r="C136" s="44"/>
      <c r="D136" s="43"/>
      <c r="E136" s="45"/>
      <c r="F136" s="45"/>
      <c r="G136" s="45"/>
      <c r="H136" s="45"/>
      <c r="I136" s="43"/>
      <c r="J136" s="43"/>
    </row>
    <row r="137" spans="1:10" x14ac:dyDescent="0.2">
      <c r="A137" s="44"/>
      <c r="B137" s="44"/>
      <c r="C137" s="44"/>
      <c r="D137" s="43"/>
      <c r="E137" s="45"/>
      <c r="F137" s="45"/>
      <c r="G137" s="45"/>
      <c r="H137" s="45"/>
      <c r="I137" s="43"/>
      <c r="J137" s="43"/>
    </row>
    <row r="138" spans="1:10" x14ac:dyDescent="0.2">
      <c r="A138" s="44"/>
      <c r="B138" s="44"/>
      <c r="C138" s="44"/>
      <c r="D138" s="43"/>
      <c r="E138" s="45"/>
      <c r="F138" s="45"/>
      <c r="G138" s="45"/>
      <c r="H138" s="45"/>
      <c r="I138" s="43"/>
      <c r="J138" s="43"/>
    </row>
    <row r="139" spans="1:10" x14ac:dyDescent="0.2">
      <c r="A139" s="123"/>
      <c r="B139" s="123"/>
      <c r="C139" s="123"/>
      <c r="D139" s="123"/>
      <c r="E139" s="123"/>
      <c r="F139" s="123"/>
      <c r="G139" s="123"/>
      <c r="H139" s="123"/>
      <c r="I139" s="123"/>
      <c r="J139" s="123"/>
    </row>
  </sheetData>
  <mergeCells count="36">
    <mergeCell ref="A132:J132"/>
    <mergeCell ref="A139:J139"/>
    <mergeCell ref="A108:J108"/>
    <mergeCell ref="A115:J115"/>
    <mergeCell ref="A116:J116"/>
    <mergeCell ref="A123:J123"/>
    <mergeCell ref="A124:J124"/>
    <mergeCell ref="A131:J131"/>
    <mergeCell ref="A107:J107"/>
    <mergeCell ref="A66:J66"/>
    <mergeCell ref="A67:J67"/>
    <mergeCell ref="A68:J68"/>
    <mergeCell ref="A75:J75"/>
    <mergeCell ref="A76:J76"/>
    <mergeCell ref="A83:J83"/>
    <mergeCell ref="A84:J84"/>
    <mergeCell ref="A91:J91"/>
    <mergeCell ref="A92:J92"/>
    <mergeCell ref="A99:J99"/>
    <mergeCell ref="A100:J100"/>
    <mergeCell ref="A65:J65"/>
    <mergeCell ref="A26:J26"/>
    <mergeCell ref="A33:J33"/>
    <mergeCell ref="A34:J34"/>
    <mergeCell ref="A41:J41"/>
    <mergeCell ref="A42:J42"/>
    <mergeCell ref="A49:J49"/>
    <mergeCell ref="A50:J50"/>
    <mergeCell ref="A57:J57"/>
    <mergeCell ref="A58:J58"/>
    <mergeCell ref="A25:J25"/>
    <mergeCell ref="A2:J2"/>
    <mergeCell ref="A9:J9"/>
    <mergeCell ref="A10:J10"/>
    <mergeCell ref="A17:J17"/>
    <mergeCell ref="A18:J18"/>
  </mergeCells>
  <hyperlinks>
    <hyperlink ref="D4" r:id="rId1" display="http://www.ebi.ac.uk/ego/DisplayGoTerm?id=GO:0005102" xr:uid="{8C2AD8F6-3A7F-6149-B625-CD9EA0D42184}"/>
    <hyperlink ref="I4" r:id="rId2" display="https://toppgene.cchmc.org/showQueryTerms.jsp?userdata_id=c3726490-0642-432f-8ea7-1d3efe79eeca&amp;feature=gof&amp;row=0" xr:uid="{255EE1CB-6558-6D45-926B-8C32486289A2}"/>
    <hyperlink ref="J4" r:id="rId3" display="/showTermDetail.jsp?userdata_id=c3726490-0642-432f-8ea7-1d3efe79eeca&amp;category=GeneOntologyMolecularFunction&amp;id=GO:0005102&amp;namespace=" xr:uid="{4FA68399-A670-F743-A304-5FA7A5419B35}"/>
    <hyperlink ref="D5" r:id="rId4" display="http://www.ebi.ac.uk/ego/DisplayGoTerm?id=GO:0019838" xr:uid="{2B7B5E1A-633C-EE4C-9C0A-88F5031DDD77}"/>
    <hyperlink ref="I5" r:id="rId5" display="https://toppgene.cchmc.org/showQueryTerms.jsp?userdata_id=c3726490-0642-432f-8ea7-1d3efe79eeca&amp;feature=gof&amp;row=1" xr:uid="{E44C8CE4-11F9-1946-A582-89F3580EF333}"/>
    <hyperlink ref="J5" r:id="rId6" display="/showTermDetail.jsp?userdata_id=c3726490-0642-432f-8ea7-1d3efe79eeca&amp;category=GeneOntologyMolecularFunction&amp;id=GO:0019838&amp;namespace=" xr:uid="{1E62FCC5-6C00-8F40-B13E-1C8D5DA876EB}"/>
    <hyperlink ref="D6" r:id="rId7" display="http://www.ebi.ac.uk/ego/DisplayGoTerm?id=GO:0005539" xr:uid="{6E08A363-993A-724D-AFCC-B9FA1C033A29}"/>
    <hyperlink ref="I6" r:id="rId8" display="https://toppgene.cchmc.org/showQueryTerms.jsp?userdata_id=c3726490-0642-432f-8ea7-1d3efe79eeca&amp;feature=gof&amp;row=2" xr:uid="{E6590C02-AB10-C249-9DB5-F67120AB5D21}"/>
    <hyperlink ref="J6" r:id="rId9" display="/showTermDetail.jsp?userdata_id=c3726490-0642-432f-8ea7-1d3efe79eeca&amp;category=GeneOntologyMolecularFunction&amp;id=GO:0005539&amp;namespace=" xr:uid="{9C1BC60B-9444-FC4E-BEEA-6A47551809D3}"/>
    <hyperlink ref="D7" r:id="rId10" display="http://www.ebi.ac.uk/ego/DisplayGoTerm?id=GO:0005201" xr:uid="{CC0F972B-E5F5-434A-93B4-7EDCFB8FE062}"/>
    <hyperlink ref="I7" r:id="rId11" display="https://toppgene.cchmc.org/showQueryTerms.jsp?userdata_id=c3726490-0642-432f-8ea7-1d3efe79eeca&amp;feature=gof&amp;row=3" xr:uid="{663FA5FF-ECC8-CC46-A35D-7713BF81A3F9}"/>
    <hyperlink ref="J7" r:id="rId12" display="/showTermDetail.jsp?userdata_id=c3726490-0642-432f-8ea7-1d3efe79eeca&amp;category=GeneOntologyMolecularFunction&amp;id=GO:0005201&amp;namespace=" xr:uid="{7B5D581F-8A6F-C747-9C60-2FC35DCFF65C}"/>
    <hyperlink ref="D8" r:id="rId13" display="http://www.ebi.ac.uk/ego/DisplayGoTerm?id=GO:0005178" xr:uid="{4F0F3E88-BFF0-4042-8678-01B6A4CE18D0}"/>
    <hyperlink ref="I8" r:id="rId14" display="https://toppgene.cchmc.org/showQueryTerms.jsp?userdata_id=c3726490-0642-432f-8ea7-1d3efe79eeca&amp;feature=gof&amp;row=4" xr:uid="{A8C572CE-C4E3-164D-95DE-1F402F94A9B0}"/>
    <hyperlink ref="J8" r:id="rId15" display="/showTermDetail.jsp?userdata_id=c3726490-0642-432f-8ea7-1d3efe79eeca&amp;category=GeneOntologyMolecularFunction&amp;id=GO:0005178&amp;namespace=" xr:uid="{435B2237-B669-2E47-84D9-E2F4222D520F}"/>
    <hyperlink ref="A10" r:id="rId16" display="https://toppgene.cchmc.org/display.jsp?userdata_id=c3726490-0642-432f-8ea7-1d3efe79eeca&amp;feature=gop" xr:uid="{38019549-4A85-1E41-8592-C5319130BFD2}"/>
    <hyperlink ref="D12" r:id="rId17" display="http://www.ebi.ac.uk/ego/DisplayGoTerm?id=GO:0007155" xr:uid="{4AF4F9DE-B811-1041-A57F-766001E99F18}"/>
    <hyperlink ref="I12" r:id="rId18" display="https://toppgene.cchmc.org/showQueryTerms.jsp?userdata_id=c3726490-0642-432f-8ea7-1d3efe79eeca&amp;feature=gop&amp;row=0" xr:uid="{F575ED08-7190-DF4C-B5BD-E679A2C2DB94}"/>
    <hyperlink ref="J12" r:id="rId19" display="/showTermDetail.jsp?userdata_id=c3726490-0642-432f-8ea7-1d3efe79eeca&amp;category=GeneOntologyBiologicalProcess&amp;id=GO:0007155&amp;namespace=" xr:uid="{FF1D7602-EA44-8347-9385-3AE49B29C3D5}"/>
    <hyperlink ref="D13" r:id="rId20" display="http://www.ebi.ac.uk/ego/DisplayGoTerm?id=GO:0072359" xr:uid="{C61BD245-C243-3146-A06A-2120178A059F}"/>
    <hyperlink ref="I13" r:id="rId21" display="https://toppgene.cchmc.org/showQueryTerms.jsp?userdata_id=c3726490-0642-432f-8ea7-1d3efe79eeca&amp;feature=gop&amp;row=1" xr:uid="{65A529F4-F06B-5241-8F5D-D955B53B3993}"/>
    <hyperlink ref="J13" r:id="rId22" display="/showTermDetail.jsp?userdata_id=c3726490-0642-432f-8ea7-1d3efe79eeca&amp;category=GeneOntologyBiologicalProcess&amp;id=GO:0072359&amp;namespace=" xr:uid="{89D22585-911E-0C42-8B86-0036E8E8E0BA}"/>
    <hyperlink ref="D14" r:id="rId23" display="http://www.ebi.ac.uk/ego/DisplayGoTerm?id=GO:0001944" xr:uid="{1B95F118-203E-E94D-BE89-C23FB6D2BD3C}"/>
    <hyperlink ref="I14" r:id="rId24" display="https://toppgene.cchmc.org/showQueryTerms.jsp?userdata_id=c3726490-0642-432f-8ea7-1d3efe79eeca&amp;feature=gop&amp;row=2" xr:uid="{017452FC-401C-C64D-93B9-6B8A9501FA84}"/>
    <hyperlink ref="J14" r:id="rId25" display="/showTermDetail.jsp?userdata_id=c3726490-0642-432f-8ea7-1d3efe79eeca&amp;category=GeneOntologyBiologicalProcess&amp;id=GO:0001944&amp;namespace=" xr:uid="{EB18E472-4BF9-D949-B47D-B2D5B79407F0}"/>
    <hyperlink ref="D15" r:id="rId26" display="http://www.ebi.ac.uk/ego/DisplayGoTerm?id=GO:0001568" xr:uid="{6AF1C5D3-A38F-8D43-B58F-2B7EFF05E26F}"/>
    <hyperlink ref="I15" r:id="rId27" display="https://toppgene.cchmc.org/showQueryTerms.jsp?userdata_id=c3726490-0642-432f-8ea7-1d3efe79eeca&amp;feature=gop&amp;row=3" xr:uid="{F39B819A-4CC6-8041-8BD3-B2E291505B26}"/>
    <hyperlink ref="J15" r:id="rId28" display="/showTermDetail.jsp?userdata_id=c3726490-0642-432f-8ea7-1d3efe79eeca&amp;category=GeneOntologyBiologicalProcess&amp;id=GO:0001568&amp;namespace=" xr:uid="{88A2D280-2705-514A-A34E-3833F7B8D07A}"/>
    <hyperlink ref="D16" r:id="rId29" display="http://www.ebi.ac.uk/ego/DisplayGoTerm?id=GO:0048514" xr:uid="{0A98E4DB-EE5A-8740-9B46-559A4DCB7924}"/>
    <hyperlink ref="I16" r:id="rId30" display="https://toppgene.cchmc.org/showQueryTerms.jsp?userdata_id=c3726490-0642-432f-8ea7-1d3efe79eeca&amp;feature=gop&amp;row=4" xr:uid="{004C9485-7EA2-D747-89E8-521F366E9975}"/>
    <hyperlink ref="J16" r:id="rId31" display="/showTermDetail.jsp?userdata_id=c3726490-0642-432f-8ea7-1d3efe79eeca&amp;category=GeneOntologyBiologicalProcess&amp;id=GO:0048514&amp;namespace=" xr:uid="{3FC95034-C6D8-6A43-9931-44D738A88ACC}"/>
    <hyperlink ref="A18" r:id="rId32" display="https://toppgene.cchmc.org/display.jsp?userdata_id=c3726490-0642-432f-8ea7-1d3efe79eeca&amp;feature=goc" xr:uid="{8EA7890A-8E14-514E-9DF1-E59566416D7F}"/>
    <hyperlink ref="D20" r:id="rId33" display="http://www.ebi.ac.uk/ego/DisplayGoTerm?id=GO:0031012" xr:uid="{B5D6CA8E-CD8D-FE46-9B9B-B1388A1B47A8}"/>
    <hyperlink ref="I20" r:id="rId34" display="https://toppgene.cchmc.org/showQueryTerms.jsp?userdata_id=c3726490-0642-432f-8ea7-1d3efe79eeca&amp;feature=goc&amp;row=0" xr:uid="{1AE086CD-2DCC-774E-9E90-DC08B670EA6A}"/>
    <hyperlink ref="J20" r:id="rId35" display="/showTermDetail.jsp?userdata_id=c3726490-0642-432f-8ea7-1d3efe79eeca&amp;category=GeneOntologyCellularComponent&amp;id=GO:0031012&amp;namespace=" xr:uid="{FA0E2885-DA8E-A949-A73A-29303393DD15}"/>
    <hyperlink ref="D21" r:id="rId36" display="http://www.ebi.ac.uk/ego/DisplayGoTerm?id=GO:0030312" xr:uid="{12873BB6-A7B0-C54E-BA14-CA7751E97F34}"/>
    <hyperlink ref="I21" r:id="rId37" display="https://toppgene.cchmc.org/showQueryTerms.jsp?userdata_id=c3726490-0642-432f-8ea7-1d3efe79eeca&amp;feature=goc&amp;row=1" xr:uid="{671BD476-6F30-D444-8499-F86F1ACC97D0}"/>
    <hyperlink ref="J21" r:id="rId38" display="/showTermDetail.jsp?userdata_id=c3726490-0642-432f-8ea7-1d3efe79eeca&amp;category=GeneOntologyCellularComponent&amp;id=GO:0030312&amp;namespace=" xr:uid="{96EFE6F7-C250-B541-95F6-C37F5F696F5E}"/>
    <hyperlink ref="D22" r:id="rId39" display="http://www.ebi.ac.uk/ego/DisplayGoTerm?id=GO:0009986" xr:uid="{B5B87B59-A75E-4C4C-A655-81DEF86C3766}"/>
    <hyperlink ref="I22" r:id="rId40" display="https://toppgene.cchmc.org/showQueryTerms.jsp?userdata_id=c3726490-0642-432f-8ea7-1d3efe79eeca&amp;feature=goc&amp;row=2" xr:uid="{64E4D11E-B319-CE49-BCD4-FA627B693600}"/>
    <hyperlink ref="J22" r:id="rId41" display="/showTermDetail.jsp?userdata_id=c3726490-0642-432f-8ea7-1d3efe79eeca&amp;category=GeneOntologyCellularComponent&amp;id=GO:0009986&amp;namespace=" xr:uid="{B3FEF94C-2993-B742-A817-BCC0D00BB9D4}"/>
    <hyperlink ref="D23" r:id="rId42" display="http://www.ebi.ac.uk/ego/DisplayGoTerm?id=GO:0031226" xr:uid="{6708241C-D18E-3C4C-A298-BAF96D9374FF}"/>
    <hyperlink ref="I23" r:id="rId43" display="https://toppgene.cchmc.org/showQueryTerms.jsp?userdata_id=c3726490-0642-432f-8ea7-1d3efe79eeca&amp;feature=goc&amp;row=3" xr:uid="{2D1C3476-0546-CA4C-8346-27F88D372288}"/>
    <hyperlink ref="J23" r:id="rId44" display="/showTermDetail.jsp?userdata_id=c3726490-0642-432f-8ea7-1d3efe79eeca&amp;category=GeneOntologyCellularComponent&amp;id=GO:0031226&amp;namespace=" xr:uid="{AA5F58FE-5A63-2645-BD85-C15FBFDA607A}"/>
    <hyperlink ref="D24" r:id="rId45" display="http://www.ebi.ac.uk/ego/DisplayGoTerm?id=GO:0005887" xr:uid="{52FC7542-7082-C64C-837C-332B4B010B41}"/>
    <hyperlink ref="I24" r:id="rId46" display="https://toppgene.cchmc.org/showQueryTerms.jsp?userdata_id=c3726490-0642-432f-8ea7-1d3efe79eeca&amp;feature=goc&amp;row=4" xr:uid="{78FE8CB8-9616-2646-BA76-B36E21BD5FB8}"/>
    <hyperlink ref="J24" r:id="rId47" display="/showTermDetail.jsp?userdata_id=c3726490-0642-432f-8ea7-1d3efe79eeca&amp;category=GeneOntologyCellularComponent&amp;id=GO:0005887&amp;namespace=" xr:uid="{106940A6-415A-EC40-98C5-6A02D17EE7BB}"/>
    <hyperlink ref="A26" r:id="rId48" display="https://toppgene.cchmc.org/display.jsp?userdata_id=c3726490-0642-432f-8ea7-1d3efe79eeca&amp;feature=mp" xr:uid="{E5D4FBE9-571B-7B41-A428-8D9390CEE2CF}"/>
    <hyperlink ref="D28" r:id="rId49" display="http://www.informatics.jax.org/javawi2/servlet/WIFetch?page=mpAnnotSummary&amp;id=MP:0000249" xr:uid="{0A05F64D-5049-2044-BC52-8A6FB9DF641D}"/>
    <hyperlink ref="I28" r:id="rId50" display="https://toppgene.cchmc.org/showQueryTerms.jsp?userdata_id=c3726490-0642-432f-8ea7-1d3efe79eeca&amp;feature=mp&amp;row=0" xr:uid="{E717F443-F386-A244-A6A5-5E5E2D67DE45}"/>
    <hyperlink ref="J28" r:id="rId51" display="/showTermDetail.jsp?userdata_id=c3726490-0642-432f-8ea7-1d3efe79eeca&amp;category=MousePheno&amp;id=MP:0000249&amp;namespace=" xr:uid="{A5511EA3-CAEA-114C-AFE5-0F44DCC2D296}"/>
    <hyperlink ref="D29" r:id="rId52" display="http://www.informatics.jax.org/javawi2/servlet/WIFetch?page=mpAnnotSummary&amp;id=MP:0031170" xr:uid="{14876FD3-CB81-1645-86D2-50A9FC5D28A0}"/>
    <hyperlink ref="I29" r:id="rId53" display="https://toppgene.cchmc.org/showQueryTerms.jsp?userdata_id=c3726490-0642-432f-8ea7-1d3efe79eeca&amp;feature=mp&amp;row=1" xr:uid="{0B7CC1BB-8A94-3849-8648-605BCC9ECB88}"/>
    <hyperlink ref="J29" r:id="rId54" display="/showTermDetail.jsp?userdata_id=c3726490-0642-432f-8ea7-1d3efe79eeca&amp;category=MousePheno&amp;id=MP:0031170&amp;namespace=" xr:uid="{7A0FD16C-ECA3-0749-89F4-2408EFAB3023}"/>
    <hyperlink ref="D30" r:id="rId55" display="http://www.informatics.jax.org/javawi2/servlet/WIFetch?page=mpAnnotSummary&amp;id=MP:0000260" xr:uid="{43D531CA-E81E-4A4F-9AFD-51AC988D6688}"/>
    <hyperlink ref="I30" r:id="rId56" display="https://toppgene.cchmc.org/showQueryTerms.jsp?userdata_id=c3726490-0642-432f-8ea7-1d3efe79eeca&amp;feature=mp&amp;row=2" xr:uid="{5698AA04-9DDE-5B41-8256-A303BF3428F0}"/>
    <hyperlink ref="J30" r:id="rId57" display="/showTermDetail.jsp?userdata_id=c3726490-0642-432f-8ea7-1d3efe79eeca&amp;category=MousePheno&amp;id=MP:0000260&amp;namespace=" xr:uid="{5ED86278-2441-4F45-BC75-2394E75A5799}"/>
    <hyperlink ref="D31" r:id="rId58" display="http://www.informatics.jax.org/javawi2/servlet/WIFetch?page=mpAnnotSummary&amp;id=MP:0000259" xr:uid="{355118A0-C30A-8348-9E7F-31BFDE1753D8}"/>
    <hyperlink ref="I31" r:id="rId59" display="https://toppgene.cchmc.org/showQueryTerms.jsp?userdata_id=c3726490-0642-432f-8ea7-1d3efe79eeca&amp;feature=mp&amp;row=3" xr:uid="{44352EF9-340C-774F-A2B0-761373D4EF7A}"/>
    <hyperlink ref="J31" r:id="rId60" display="/showTermDetail.jsp?userdata_id=c3726490-0642-432f-8ea7-1d3efe79eeca&amp;category=MousePheno&amp;id=MP:0000259&amp;namespace=" xr:uid="{E0D97F0C-DF8D-4143-BBF2-BB4DA91DDC2D}"/>
    <hyperlink ref="D32" r:id="rId61" display="http://www.informatics.jax.org/javawi2/servlet/WIFetch?page=mpAnnotSummary&amp;id=MP:0001614" xr:uid="{234DA766-4CE8-6A42-B7F8-B0F2CEA111EF}"/>
    <hyperlink ref="I32" r:id="rId62" display="https://toppgene.cchmc.org/showQueryTerms.jsp?userdata_id=c3726490-0642-432f-8ea7-1d3efe79eeca&amp;feature=mp&amp;row=4" xr:uid="{45AD01F7-9DC1-6B4F-A7F9-020AAB3D217A}"/>
    <hyperlink ref="J32" r:id="rId63" display="/showTermDetail.jsp?userdata_id=c3726490-0642-432f-8ea7-1d3efe79eeca&amp;category=MousePheno&amp;id=MP:0001614&amp;namespace=" xr:uid="{9E2B0347-EAC4-4B48-A741-ABC9F3C639F5}"/>
    <hyperlink ref="A34" r:id="rId64" display="https://toppgene.cchmc.org/display.jsp?userdata_id=c3726490-0642-432f-8ea7-1d3efe79eeca&amp;feature=dt" xr:uid="{5529FB5B-554D-5048-A8E0-5FDC3B97BBE1}"/>
    <hyperlink ref="D36" r:id="rId65" display="http://www.ebi.ac.uk/interpro/IEntry?ac=IPR009030" xr:uid="{69E7B7A4-42B3-9A44-AC61-66CCF00CA866}"/>
    <hyperlink ref="I36" r:id="rId66" display="https://toppgene.cchmc.org/showQueryTerms.jsp?userdata_id=c3726490-0642-432f-8ea7-1d3efe79eeca&amp;feature=dt&amp;row=0" xr:uid="{9888EE7A-E112-9149-BCEE-8DC8ECFFE9C5}"/>
    <hyperlink ref="J36" r:id="rId67" display="https://toppgene.cchmc.org/showTermDetail.jsp?userdata_id=c3726490-0642-432f-8ea7-1d3efe79eeca&amp;category=Domain&amp;id=IPR009030&amp;namespace=InterPro" xr:uid="{5B0C5675-D560-4743-9739-F97984BD805F}"/>
    <hyperlink ref="D37" r:id="rId68" display="http://www.ebi.ac.uk/interpro/IEntry?ac=IPR013032" xr:uid="{91B373F9-4683-2540-93B2-928CE2AA9B3B}"/>
    <hyperlink ref="I37" r:id="rId69" display="https://toppgene.cchmc.org/showQueryTerms.jsp?userdata_id=c3726490-0642-432f-8ea7-1d3efe79eeca&amp;feature=dt&amp;row=1" xr:uid="{5B01589B-92D6-964E-8CF1-55B7D8E85693}"/>
    <hyperlink ref="J37" r:id="rId70" display="https://toppgene.cchmc.org/showTermDetail.jsp?userdata_id=c3726490-0642-432f-8ea7-1d3efe79eeca&amp;category=Domain&amp;id=IPR013032&amp;namespace=InterPro" xr:uid="{7D06102D-845A-D745-9B37-3B13627F1D95}"/>
    <hyperlink ref="D38" r:id="rId71" display="http://www.expasy.org/cgi-bin/nicedoc.pl?PS01186" xr:uid="{B417C5FA-5D50-1D48-87CD-56D300094203}"/>
    <hyperlink ref="I38" r:id="rId72" display="https://toppgene.cchmc.org/showQueryTerms.jsp?userdata_id=c3726490-0642-432f-8ea7-1d3efe79eeca&amp;feature=dt&amp;row=2" xr:uid="{ACC1BA6C-17C8-2B4A-8090-6B0707F06316}"/>
    <hyperlink ref="J38" r:id="rId73" display="https://toppgene.cchmc.org/showTermDetail.jsp?userdata_id=c3726490-0642-432f-8ea7-1d3efe79eeca&amp;category=Domain&amp;id=PS01186&amp;namespace=PROSITE" xr:uid="{6C05FE6B-DC78-C643-A211-7F50EC1C2774}"/>
    <hyperlink ref="D39" r:id="rId74" display="http://www.ebi.ac.uk/interpro/IEntry?ac=IPR000742" xr:uid="{6BFA641F-98B7-0545-8050-9AA299169E4F}"/>
    <hyperlink ref="I39" r:id="rId75" display="https://toppgene.cchmc.org/showQueryTerms.jsp?userdata_id=c3726490-0642-432f-8ea7-1d3efe79eeca&amp;feature=dt&amp;row=3" xr:uid="{A7394E73-1A67-3443-BE02-CF118E6DFE4C}"/>
    <hyperlink ref="J39" r:id="rId76" display="https://toppgene.cchmc.org/showTermDetail.jsp?userdata_id=c3726490-0642-432f-8ea7-1d3efe79eeca&amp;category=Domain&amp;id=IPR000742&amp;namespace=InterPro" xr:uid="{EC33B66E-4414-024E-A1EA-72464432CFC2}"/>
    <hyperlink ref="D40" r:id="rId77" display="http://www.expasy.org/cgi-bin/nicedoc.pl?PS00022" xr:uid="{D430FF32-B216-8D4A-BA55-A9E6F1556632}"/>
    <hyperlink ref="I40" r:id="rId78" display="https://toppgene.cchmc.org/showQueryTerms.jsp?userdata_id=c3726490-0642-432f-8ea7-1d3efe79eeca&amp;feature=dt&amp;row=4" xr:uid="{2FAC3C04-6633-A34D-BCE0-477FCF144E0F}"/>
    <hyperlink ref="J40" r:id="rId79" display="https://toppgene.cchmc.org/showTermDetail.jsp?userdata_id=c3726490-0642-432f-8ea7-1d3efe79eeca&amp;category=Domain&amp;id=PS00022&amp;namespace=PROSITE" xr:uid="{90A788EF-F934-9344-82F1-C2664848AE11}"/>
    <hyperlink ref="A42" r:id="rId80" display="https://toppgene.cchmc.org/display.jsp?userdata_id=c3726490-0642-432f-8ea7-1d3efe79eeca&amp;feature=pt" xr:uid="{F4559831-A434-5645-AC9E-CFE9D283FE30}"/>
    <hyperlink ref="D44" r:id="rId81" display="http://www.broadinstitute.org/gsea/msigdb/cards/NABA_MATRISOME.html" xr:uid="{43FCBEC9-0856-9E4E-BD7D-F49843DC8C47}"/>
    <hyperlink ref="I44" r:id="rId82" display="https://toppgene.cchmc.org/showQueryTerms.jsp?userdata_id=c3726490-0642-432f-8ea7-1d3efe79eeca&amp;feature=pt&amp;row=0" xr:uid="{CBDD9A50-F25F-F84F-8A74-1CB346C82698}"/>
    <hyperlink ref="J44" r:id="rId83" display="/showTermDetail.jsp?userdata_id=c3726490-0642-432f-8ea7-1d3efe79eeca&amp;category=Pathway&amp;id=M5889&amp;namespace=MSigDB C2 BIOCARTA (v7.5.1)" xr:uid="{EA2D7C32-6BA4-5140-87CC-83852295B15D}"/>
    <hyperlink ref="D45" r:id="rId84" display="http://www.broadinstitute.org/gsea/msigdb/cards/NABA_CORE_MATRISOME.html" xr:uid="{9A00AE8F-3782-5247-BF58-3600391B80D6}"/>
    <hyperlink ref="I45" r:id="rId85" display="https://toppgene.cchmc.org/showQueryTerms.jsp?userdata_id=c3726490-0642-432f-8ea7-1d3efe79eeca&amp;feature=pt&amp;row=1" xr:uid="{45BF44C7-D581-0D4A-9466-E27F06DB54C0}"/>
    <hyperlink ref="J45" r:id="rId86" display="/showTermDetail.jsp?userdata_id=c3726490-0642-432f-8ea7-1d3efe79eeca&amp;category=Pathway&amp;id=M5884&amp;namespace=MSigDB C2 BIOCARTA (v7.5.1)" xr:uid="{E629E270-F3E4-B64E-8625-87D4185F4728}"/>
    <hyperlink ref="D46" r:id="rId87" display="http://www.broadinstitute.org/gsea/msigdb/cards/NABA_ECM_GLYCOPROTEINS.html" xr:uid="{7FDA6B44-1AAC-064E-B8A5-5F61A95E8E9B}"/>
    <hyperlink ref="I46" r:id="rId88" display="https://toppgene.cchmc.org/showQueryTerms.jsp?userdata_id=c3726490-0642-432f-8ea7-1d3efe79eeca&amp;feature=pt&amp;row=2" xr:uid="{AB0E3DCC-FBD1-8340-845B-AD99656F2046}"/>
    <hyperlink ref="J46" r:id="rId89" display="/showTermDetail.jsp?userdata_id=c3726490-0642-432f-8ea7-1d3efe79eeca&amp;category=Pathway&amp;id=M3008&amp;namespace=MSigDB C2 BIOCARTA (v7.5.1)" xr:uid="{39A1CBA7-D9E8-3447-8EB2-078FD205D00E}"/>
    <hyperlink ref="D47" r:id="rId90" display="http://www.broadinstitute.org/gsea/msigdb/cards/NABA_SECRETED_FACTORS.html" xr:uid="{E1439CBD-784F-E644-85E8-000338CFBB62}"/>
    <hyperlink ref="I47" r:id="rId91" display="https://toppgene.cchmc.org/showQueryTerms.jsp?userdata_id=c3726490-0642-432f-8ea7-1d3efe79eeca&amp;feature=pt&amp;row=3" xr:uid="{1A638F8F-11EF-924E-BED3-6F7578FB4D0E}"/>
    <hyperlink ref="J47" r:id="rId92" display="/showTermDetail.jsp?userdata_id=c3726490-0642-432f-8ea7-1d3efe79eeca&amp;category=Pathway&amp;id=M5883&amp;namespace=MSigDB C2 BIOCARTA (v7.5.1)" xr:uid="{90ACEBF7-52DC-C641-9E25-31C50A18D9A3}"/>
    <hyperlink ref="D48" r:id="rId93" display="http://www.broadinstitute.org/gsea/msigdb/cards/NABA_MATRISOME_ASSOCIATED.html" xr:uid="{74D0E767-DD9F-774F-A661-66442BDBDFA5}"/>
    <hyperlink ref="I48" r:id="rId94" display="https://toppgene.cchmc.org/showQueryTerms.jsp?userdata_id=c3726490-0642-432f-8ea7-1d3efe79eeca&amp;feature=pt&amp;row=4" xr:uid="{32E79DBE-56DC-E141-AC2C-A1B4953773BC}"/>
    <hyperlink ref="J48" r:id="rId95" display="/showTermDetail.jsp?userdata_id=c3726490-0642-432f-8ea7-1d3efe79eeca&amp;category=Pathway&amp;id=M5885&amp;namespace=MSigDB C2 BIOCARTA (v7.5.1)" xr:uid="{1D1E5BC9-4584-8A44-9DA9-DE35D32873E8}"/>
    <hyperlink ref="A2" r:id="rId96" display="https://toppgene.cchmc.org/display.jsp?userdata_id=c3726490-0642-432f-8ea7-1d3efe79eeca&amp;feature=gof" xr:uid="{B975F293-66A1-6D47-B7E2-4EF6B2085A1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Readme</vt:lpstr>
      <vt:lpstr>Table S1</vt:lpstr>
      <vt:lpstr>Table S2</vt:lpstr>
      <vt:lpstr>Table S3</vt:lpstr>
      <vt:lpstr>Table S4</vt:lpstr>
      <vt:lpstr>Table S5</vt:lpstr>
      <vt:lpstr>Table S6</vt:lpstr>
      <vt:lpstr>Table S7</vt:lpstr>
      <vt:lpstr>Table S8</vt:lpstr>
      <vt:lpstr>Table S9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Raphael Kopan</dc:creator>
  <cp:lastModifiedBy>Raphael Kopan</cp:lastModifiedBy>
  <dcterms:created xsi:type="dcterms:W3CDTF">2023-02-22T18:27:16Z</dcterms:created>
  <dcterms:modified xsi:type="dcterms:W3CDTF">2023-04-07T15:46:24Z</dcterms:modified>
</cp:coreProperties>
</file>